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https://katiereinakerconsultingllc-my.sharepoint.com/personal/katie_reinaker_kreinakerconsulting_com/Documents/Desktop/KMR Consulting LLC/!! General/Branded Resources/SEC Prices/"/>
    </mc:Choice>
  </mc:AlternateContent>
  <xr:revisionPtr revIDLastSave="125" documentId="8_{F930E821-8393-42BC-8F9D-B188F84D0F87}" xr6:coauthVersionLast="47" xr6:coauthVersionMax="47" xr10:uidLastSave="{71B26375-7174-4C48-9B50-DB5C72ED814E}"/>
  <bookViews>
    <workbookView xWindow="-105" yWindow="0" windowWidth="26010" windowHeight="20985" xr2:uid="{00000000-000D-0000-FFFF-FFFF00000000}"/>
  </bookViews>
  <sheets>
    <sheet name="PRICES" sheetId="1" r:id="rId1"/>
    <sheet name="Raw Data" sheetId="15" r:id="rId2"/>
    <sheet name="Standardized Data" sheetId="23" r:id="rId3"/>
  </sheet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Print_Titles" localSheetId="0">PRICES!$1:$9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TRUE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142" i="23" l="1"/>
  <c r="K4142" i="23"/>
  <c r="N4142" i="23"/>
  <c r="V4142" i="23"/>
  <c r="Y4142" i="23"/>
  <c r="AG4142" i="23"/>
  <c r="AI4142" i="23"/>
  <c r="AJ4142" i="23"/>
  <c r="C4143" i="23"/>
  <c r="K4143" i="23"/>
  <c r="N4143" i="23"/>
  <c r="V4143" i="23"/>
  <c r="Y4143" i="23"/>
  <c r="AG4143" i="23"/>
  <c r="AI4143" i="23"/>
  <c r="AJ4143" i="23"/>
  <c r="C4144" i="23"/>
  <c r="K4144" i="23"/>
  <c r="N4144" i="23"/>
  <c r="V4144" i="23"/>
  <c r="Y4144" i="23"/>
  <c r="AG4144" i="23"/>
  <c r="AI4144" i="23"/>
  <c r="AJ4144" i="23"/>
  <c r="C4145" i="23"/>
  <c r="K4145" i="23"/>
  <c r="N4145" i="23"/>
  <c r="V4145" i="23"/>
  <c r="Y4145" i="23"/>
  <c r="AG4145" i="23"/>
  <c r="AI4145" i="23"/>
  <c r="AJ4145" i="23"/>
  <c r="C4146" i="23"/>
  <c r="K4146" i="23"/>
  <c r="N4146" i="23"/>
  <c r="V4146" i="23"/>
  <c r="Y4146" i="23"/>
  <c r="AG4146" i="23"/>
  <c r="AI4146" i="23"/>
  <c r="AJ4146" i="23"/>
  <c r="C4147" i="23"/>
  <c r="K4147" i="23"/>
  <c r="N4147" i="23"/>
  <c r="V4147" i="23"/>
  <c r="Y4147" i="23"/>
  <c r="AG4147" i="23"/>
  <c r="AI4147" i="23"/>
  <c r="AJ4147" i="23"/>
  <c r="C4148" i="23"/>
  <c r="K4148" i="23"/>
  <c r="N4148" i="23"/>
  <c r="V4148" i="23"/>
  <c r="Y4148" i="23"/>
  <c r="AG4148" i="23"/>
  <c r="AI4148" i="23"/>
  <c r="AJ4148" i="23"/>
  <c r="C4149" i="23"/>
  <c r="K4149" i="23"/>
  <c r="N4149" i="23"/>
  <c r="V4149" i="23"/>
  <c r="Y4149" i="23"/>
  <c r="AG4149" i="23"/>
  <c r="AI4149" i="23"/>
  <c r="AJ4149" i="23"/>
  <c r="C4150" i="23"/>
  <c r="K4150" i="23"/>
  <c r="N4150" i="23"/>
  <c r="V4150" i="23"/>
  <c r="Y4150" i="23"/>
  <c r="AG4150" i="23"/>
  <c r="AI4150" i="23"/>
  <c r="AJ4150" i="23"/>
  <c r="C4151" i="23"/>
  <c r="K4151" i="23"/>
  <c r="N4151" i="23"/>
  <c r="V4151" i="23"/>
  <c r="Y4151" i="23"/>
  <c r="AG4151" i="23"/>
  <c r="AI4151" i="23"/>
  <c r="AJ4151" i="23"/>
  <c r="C4152" i="23"/>
  <c r="K4152" i="23"/>
  <c r="N4152" i="23"/>
  <c r="V4152" i="23"/>
  <c r="Y4152" i="23"/>
  <c r="AG4152" i="23"/>
  <c r="AI4152" i="23"/>
  <c r="AJ4152" i="23"/>
  <c r="C4153" i="23"/>
  <c r="K4153" i="23"/>
  <c r="N4153" i="23"/>
  <c r="V4153" i="23"/>
  <c r="Y4153" i="23"/>
  <c r="AG4153" i="23"/>
  <c r="AI4153" i="23"/>
  <c r="AJ4153" i="23"/>
  <c r="C4154" i="23"/>
  <c r="K4154" i="23"/>
  <c r="N4154" i="23"/>
  <c r="V4154" i="23"/>
  <c r="Y4154" i="23"/>
  <c r="AG4154" i="23"/>
  <c r="AI4154" i="23"/>
  <c r="AJ4154" i="23"/>
  <c r="C4155" i="23"/>
  <c r="K4155" i="23"/>
  <c r="N4155" i="23"/>
  <c r="V4155" i="23"/>
  <c r="Y4155" i="23"/>
  <c r="AG4155" i="23"/>
  <c r="AI4155" i="23"/>
  <c r="AJ4155" i="23"/>
  <c r="C4156" i="23"/>
  <c r="K4156" i="23"/>
  <c r="N4156" i="23"/>
  <c r="V4156" i="23"/>
  <c r="Y4156" i="23"/>
  <c r="AG4156" i="23"/>
  <c r="AI4156" i="23"/>
  <c r="AJ4156" i="23"/>
  <c r="C4157" i="23"/>
  <c r="K4157" i="23"/>
  <c r="N4157" i="23"/>
  <c r="V4157" i="23"/>
  <c r="Y4157" i="23"/>
  <c r="AG4157" i="23"/>
  <c r="AI4157" i="23"/>
  <c r="AJ4157" i="23"/>
  <c r="C4158" i="23"/>
  <c r="K4158" i="23"/>
  <c r="N4158" i="23"/>
  <c r="V4158" i="23"/>
  <c r="Y4158" i="23"/>
  <c r="AG4158" i="23"/>
  <c r="AI4158" i="23"/>
  <c r="AJ4158" i="23"/>
  <c r="C4159" i="23"/>
  <c r="K4159" i="23"/>
  <c r="N4159" i="23"/>
  <c r="V4159" i="23"/>
  <c r="Y4159" i="23"/>
  <c r="AG4159" i="23"/>
  <c r="AI4159" i="23"/>
  <c r="AJ4159" i="23"/>
  <c r="C4160" i="23"/>
  <c r="K4160" i="23"/>
  <c r="N4160" i="23"/>
  <c r="V4160" i="23"/>
  <c r="Y4160" i="23"/>
  <c r="AG4160" i="23"/>
  <c r="AI4160" i="23"/>
  <c r="AJ4160" i="23"/>
  <c r="C4161" i="23"/>
  <c r="K4161" i="23"/>
  <c r="N4161" i="23"/>
  <c r="V4161" i="23"/>
  <c r="Y4161" i="23"/>
  <c r="AG4161" i="23"/>
  <c r="AI4161" i="23"/>
  <c r="AJ4161" i="23"/>
  <c r="C4162" i="23"/>
  <c r="K4162" i="23"/>
  <c r="N4162" i="23"/>
  <c r="V4162" i="23"/>
  <c r="Y4162" i="23"/>
  <c r="AG4162" i="23"/>
  <c r="AI4162" i="23"/>
  <c r="AJ4162" i="23"/>
  <c r="C4163" i="23"/>
  <c r="K4163" i="23"/>
  <c r="N4163" i="23"/>
  <c r="V4163" i="23"/>
  <c r="Y4163" i="23"/>
  <c r="AG4163" i="23"/>
  <c r="AI4163" i="23"/>
  <c r="AJ4163" i="23"/>
  <c r="C4164" i="23"/>
  <c r="K4164" i="23"/>
  <c r="N4164" i="23"/>
  <c r="V4164" i="23"/>
  <c r="Y4164" i="23"/>
  <c r="AG4164" i="23"/>
  <c r="AI4164" i="23"/>
  <c r="AJ4164" i="23"/>
  <c r="C4165" i="23"/>
  <c r="K4165" i="23"/>
  <c r="N4165" i="23"/>
  <c r="V4165" i="23"/>
  <c r="Y4165" i="23"/>
  <c r="AG4165" i="23"/>
  <c r="AI4165" i="23"/>
  <c r="AJ4165" i="23"/>
  <c r="C4166" i="23"/>
  <c r="K4166" i="23"/>
  <c r="N4166" i="23"/>
  <c r="V4166" i="23"/>
  <c r="Y4166" i="23"/>
  <c r="AG4166" i="23"/>
  <c r="AI4166" i="23"/>
  <c r="AJ4166" i="23"/>
  <c r="C4167" i="23"/>
  <c r="K4167" i="23"/>
  <c r="N4167" i="23"/>
  <c r="V4167" i="23"/>
  <c r="Y4167" i="23"/>
  <c r="AG4167" i="23"/>
  <c r="AI4167" i="23"/>
  <c r="AJ4167" i="23"/>
  <c r="C4168" i="23"/>
  <c r="K4168" i="23"/>
  <c r="N4168" i="23"/>
  <c r="V4168" i="23"/>
  <c r="Y4168" i="23"/>
  <c r="AG4168" i="23"/>
  <c r="AI4168" i="23"/>
  <c r="AJ4168" i="23"/>
  <c r="C4169" i="23"/>
  <c r="K4169" i="23"/>
  <c r="N4169" i="23"/>
  <c r="V4169" i="23"/>
  <c r="Y4169" i="23"/>
  <c r="AG4169" i="23"/>
  <c r="AI4169" i="23"/>
  <c r="AJ4169" i="23"/>
  <c r="C4170" i="23"/>
  <c r="K4170" i="23"/>
  <c r="N4170" i="23"/>
  <c r="V4170" i="23"/>
  <c r="Y4170" i="23"/>
  <c r="AG4170" i="23"/>
  <c r="AI4170" i="23"/>
  <c r="AJ4170" i="23"/>
  <c r="C4171" i="23"/>
  <c r="K4171" i="23"/>
  <c r="N4171" i="23"/>
  <c r="V4171" i="23"/>
  <c r="Y4171" i="23"/>
  <c r="AG4171" i="23"/>
  <c r="AI4171" i="23"/>
  <c r="AJ4171" i="23"/>
  <c r="C4172" i="23"/>
  <c r="K4172" i="23"/>
  <c r="N4172" i="23"/>
  <c r="V4172" i="23"/>
  <c r="Y4172" i="23"/>
  <c r="AG4172" i="23"/>
  <c r="AI4172" i="23"/>
  <c r="AJ4172" i="23"/>
  <c r="C4173" i="23"/>
  <c r="K4173" i="23"/>
  <c r="N4173" i="23"/>
  <c r="V4173" i="23"/>
  <c r="Y4173" i="23"/>
  <c r="AG4173" i="23"/>
  <c r="AI4173" i="23"/>
  <c r="AJ4173" i="23"/>
  <c r="C4174" i="23"/>
  <c r="K4174" i="23"/>
  <c r="N4174" i="23"/>
  <c r="V4174" i="23"/>
  <c r="Y4174" i="23"/>
  <c r="AG4174" i="23"/>
  <c r="AI4174" i="23"/>
  <c r="AJ4174" i="23"/>
  <c r="C4175" i="23"/>
  <c r="K4175" i="23"/>
  <c r="N4175" i="23"/>
  <c r="V4175" i="23"/>
  <c r="Y4175" i="23"/>
  <c r="AG4175" i="23"/>
  <c r="AI4175" i="23"/>
  <c r="AJ4175" i="23"/>
  <c r="C4176" i="23"/>
  <c r="K4176" i="23"/>
  <c r="N4176" i="23"/>
  <c r="V4176" i="23"/>
  <c r="Y4176" i="23"/>
  <c r="AG4176" i="23"/>
  <c r="AI4176" i="23"/>
  <c r="AJ4176" i="23"/>
  <c r="C4177" i="23"/>
  <c r="K4177" i="23"/>
  <c r="N4177" i="23"/>
  <c r="V4177" i="23"/>
  <c r="Y4177" i="23"/>
  <c r="AG4177" i="23"/>
  <c r="AI4177" i="23"/>
  <c r="AJ4177" i="23"/>
  <c r="C4178" i="23"/>
  <c r="K4178" i="23"/>
  <c r="N4178" i="23"/>
  <c r="V4178" i="23"/>
  <c r="Y4178" i="23"/>
  <c r="AG4178" i="23"/>
  <c r="AI4178" i="23"/>
  <c r="AJ4178" i="23"/>
  <c r="C4179" i="23"/>
  <c r="K4179" i="23"/>
  <c r="N4179" i="23"/>
  <c r="V4179" i="23"/>
  <c r="Y4179" i="23"/>
  <c r="AG4179" i="23"/>
  <c r="AI4179" i="23"/>
  <c r="AJ4179" i="23"/>
  <c r="C4180" i="23"/>
  <c r="K4180" i="23"/>
  <c r="N4180" i="23"/>
  <c r="V4180" i="23"/>
  <c r="Y4180" i="23"/>
  <c r="AG4180" i="23"/>
  <c r="AI4180" i="23"/>
  <c r="AJ4180" i="23"/>
  <c r="C4181" i="23"/>
  <c r="K4181" i="23"/>
  <c r="N4181" i="23"/>
  <c r="V4181" i="23"/>
  <c r="Y4181" i="23"/>
  <c r="AG4181" i="23"/>
  <c r="AI4181" i="23"/>
  <c r="AJ4181" i="23"/>
  <c r="C4182" i="23"/>
  <c r="K4182" i="23"/>
  <c r="N4182" i="23"/>
  <c r="V4182" i="23"/>
  <c r="Y4182" i="23"/>
  <c r="AG4182" i="23"/>
  <c r="AI4182" i="23"/>
  <c r="AJ4182" i="23"/>
  <c r="C4183" i="23"/>
  <c r="K4183" i="23"/>
  <c r="N4183" i="23"/>
  <c r="V4183" i="23"/>
  <c r="Y4183" i="23"/>
  <c r="AG4183" i="23"/>
  <c r="AI4183" i="23"/>
  <c r="AJ4183" i="23"/>
  <c r="C4184" i="23"/>
  <c r="K4184" i="23"/>
  <c r="N4184" i="23"/>
  <c r="V4184" i="23"/>
  <c r="Y4184" i="23"/>
  <c r="AG4184" i="23"/>
  <c r="AI4184" i="23"/>
  <c r="AJ4184" i="23"/>
  <c r="C4185" i="23"/>
  <c r="K4185" i="23"/>
  <c r="N4185" i="23"/>
  <c r="V4185" i="23"/>
  <c r="Y4185" i="23"/>
  <c r="AG4185" i="23"/>
  <c r="AI4185" i="23"/>
  <c r="AJ4185" i="23"/>
  <c r="C4186" i="23"/>
  <c r="K4186" i="23"/>
  <c r="N4186" i="23"/>
  <c r="V4186" i="23"/>
  <c r="Y4186" i="23"/>
  <c r="AG4186" i="23"/>
  <c r="AI4186" i="23"/>
  <c r="AJ4186" i="23"/>
  <c r="C4187" i="23"/>
  <c r="K4187" i="23"/>
  <c r="N4187" i="23"/>
  <c r="V4187" i="23"/>
  <c r="Y4187" i="23"/>
  <c r="AG4187" i="23"/>
  <c r="AI4187" i="23"/>
  <c r="AJ4187" i="23"/>
  <c r="C4188" i="23"/>
  <c r="K4188" i="23"/>
  <c r="N4188" i="23"/>
  <c r="V4188" i="23"/>
  <c r="Y4188" i="23"/>
  <c r="AG4188" i="23"/>
  <c r="AI4188" i="23"/>
  <c r="AJ4188" i="23"/>
  <c r="C4189" i="23"/>
  <c r="K4189" i="23"/>
  <c r="N4189" i="23"/>
  <c r="V4189" i="23"/>
  <c r="Y4189" i="23"/>
  <c r="AG4189" i="23"/>
  <c r="AI4189" i="23"/>
  <c r="AJ4189" i="23"/>
  <c r="C4190" i="23"/>
  <c r="K4190" i="23"/>
  <c r="N4190" i="23"/>
  <c r="V4190" i="23"/>
  <c r="Y4190" i="23"/>
  <c r="AG4190" i="23"/>
  <c r="AI4190" i="23"/>
  <c r="AJ4190" i="23"/>
  <c r="C4191" i="23"/>
  <c r="K4191" i="23"/>
  <c r="N4191" i="23"/>
  <c r="V4191" i="23"/>
  <c r="Y4191" i="23"/>
  <c r="AG4191" i="23"/>
  <c r="AI4191" i="23"/>
  <c r="AJ4191" i="23"/>
  <c r="C4192" i="23"/>
  <c r="K4192" i="23"/>
  <c r="N4192" i="23"/>
  <c r="V4192" i="23"/>
  <c r="Y4192" i="23"/>
  <c r="AG4192" i="23"/>
  <c r="AI4192" i="23"/>
  <c r="AJ4192" i="23"/>
  <c r="C4193" i="23"/>
  <c r="K4193" i="23"/>
  <c r="N4193" i="23"/>
  <c r="V4193" i="23"/>
  <c r="Y4193" i="23"/>
  <c r="AG4193" i="23"/>
  <c r="AI4193" i="23"/>
  <c r="AJ4193" i="23"/>
  <c r="C4194" i="23"/>
  <c r="K4194" i="23"/>
  <c r="N4194" i="23"/>
  <c r="V4194" i="23"/>
  <c r="Y4194" i="23"/>
  <c r="AG4194" i="23"/>
  <c r="AI4194" i="23"/>
  <c r="AJ4194" i="23"/>
  <c r="C4195" i="23"/>
  <c r="K4195" i="23"/>
  <c r="N4195" i="23"/>
  <c r="V4195" i="23"/>
  <c r="Y4195" i="23"/>
  <c r="AG4195" i="23"/>
  <c r="AI4195" i="23"/>
  <c r="AJ4195" i="23"/>
  <c r="C4196" i="23"/>
  <c r="K4196" i="23"/>
  <c r="N4196" i="23"/>
  <c r="V4196" i="23"/>
  <c r="Y4196" i="23"/>
  <c r="AG4196" i="23"/>
  <c r="AI4196" i="23"/>
  <c r="AJ4196" i="23"/>
  <c r="C4197" i="23"/>
  <c r="K4197" i="23"/>
  <c r="N4197" i="23"/>
  <c r="V4197" i="23"/>
  <c r="Y4197" i="23"/>
  <c r="AG4197" i="23"/>
  <c r="AI4197" i="23"/>
  <c r="AJ4197" i="23"/>
  <c r="C4198" i="23"/>
  <c r="K4198" i="23"/>
  <c r="N4198" i="23"/>
  <c r="V4198" i="23"/>
  <c r="Y4198" i="23"/>
  <c r="AG4198" i="23"/>
  <c r="AI4198" i="23"/>
  <c r="AJ4198" i="23"/>
  <c r="C4199" i="23"/>
  <c r="K4199" i="23"/>
  <c r="N4199" i="23"/>
  <c r="V4199" i="23"/>
  <c r="Y4199" i="23"/>
  <c r="AG4199" i="23"/>
  <c r="AI4199" i="23"/>
  <c r="AJ4199" i="23"/>
  <c r="C4200" i="23"/>
  <c r="K4200" i="23"/>
  <c r="N4200" i="23"/>
  <c r="V4200" i="23"/>
  <c r="Y4200" i="23"/>
  <c r="AG4200" i="23"/>
  <c r="AI4200" i="23"/>
  <c r="AJ4200" i="23"/>
  <c r="C4201" i="23"/>
  <c r="K4201" i="23"/>
  <c r="N4201" i="23"/>
  <c r="V4201" i="23"/>
  <c r="Y4201" i="23"/>
  <c r="AG4201" i="23"/>
  <c r="AI4201" i="23"/>
  <c r="AJ4201" i="23"/>
  <c r="C4202" i="23"/>
  <c r="K4202" i="23"/>
  <c r="N4202" i="23"/>
  <c r="V4202" i="23"/>
  <c r="Y4202" i="23"/>
  <c r="AG4202" i="23"/>
  <c r="AI4202" i="23"/>
  <c r="AJ4202" i="23"/>
  <c r="C4203" i="23"/>
  <c r="K4203" i="23"/>
  <c r="N4203" i="23"/>
  <c r="V4203" i="23"/>
  <c r="Y4203" i="23"/>
  <c r="AG4203" i="23"/>
  <c r="AI4203" i="23"/>
  <c r="AJ4203" i="23"/>
  <c r="C4204" i="23"/>
  <c r="K4204" i="23"/>
  <c r="N4204" i="23"/>
  <c r="V4204" i="23"/>
  <c r="Y4204" i="23"/>
  <c r="AG4204" i="23"/>
  <c r="AI4204" i="23"/>
  <c r="AJ4204" i="23"/>
  <c r="C4205" i="23"/>
  <c r="K4205" i="23"/>
  <c r="N4205" i="23"/>
  <c r="V4205" i="23"/>
  <c r="Y4205" i="23"/>
  <c r="AG4205" i="23"/>
  <c r="AI4205" i="23"/>
  <c r="AJ4205" i="23"/>
  <c r="C4206" i="23"/>
  <c r="K4206" i="23"/>
  <c r="N4206" i="23"/>
  <c r="V4206" i="23"/>
  <c r="Y4206" i="23"/>
  <c r="AG4206" i="23"/>
  <c r="AI4206" i="23"/>
  <c r="AJ4206" i="23"/>
  <c r="C4207" i="23"/>
  <c r="K4207" i="23"/>
  <c r="N4207" i="23"/>
  <c r="V4207" i="23"/>
  <c r="Y4207" i="23"/>
  <c r="AG4207" i="23"/>
  <c r="AI4207" i="23"/>
  <c r="AJ4207" i="23"/>
  <c r="C4208" i="23"/>
  <c r="K4208" i="23"/>
  <c r="N4208" i="23"/>
  <c r="V4208" i="23"/>
  <c r="Y4208" i="23"/>
  <c r="AG4208" i="23"/>
  <c r="AI4208" i="23"/>
  <c r="AJ4208" i="23"/>
  <c r="C4209" i="23"/>
  <c r="K4209" i="23"/>
  <c r="N4209" i="23"/>
  <c r="V4209" i="23"/>
  <c r="Y4209" i="23"/>
  <c r="AG4209" i="23"/>
  <c r="AI4209" i="23"/>
  <c r="AJ4209" i="23"/>
  <c r="C4210" i="23"/>
  <c r="K4210" i="23"/>
  <c r="N4210" i="23"/>
  <c r="V4210" i="23"/>
  <c r="Y4210" i="23"/>
  <c r="AG4210" i="23"/>
  <c r="AI4210" i="23"/>
  <c r="AJ4210" i="23"/>
  <c r="C4211" i="23"/>
  <c r="K4211" i="23"/>
  <c r="N4211" i="23"/>
  <c r="V4211" i="23"/>
  <c r="Y4211" i="23"/>
  <c r="AG4211" i="23"/>
  <c r="AI4211" i="23"/>
  <c r="AJ4211" i="23"/>
  <c r="C4212" i="23"/>
  <c r="K4212" i="23"/>
  <c r="N4212" i="23"/>
  <c r="V4212" i="23"/>
  <c r="Y4212" i="23"/>
  <c r="AG4212" i="23"/>
  <c r="AI4212" i="23"/>
  <c r="AJ4212" i="23"/>
  <c r="C4213" i="23"/>
  <c r="K4213" i="23"/>
  <c r="N4213" i="23"/>
  <c r="V4213" i="23"/>
  <c r="Y4213" i="23"/>
  <c r="AG4213" i="23"/>
  <c r="AI4213" i="23"/>
  <c r="AJ4213" i="23"/>
  <c r="C4214" i="23"/>
  <c r="K4214" i="23"/>
  <c r="N4214" i="23"/>
  <c r="V4214" i="23"/>
  <c r="Y4214" i="23"/>
  <c r="AG4214" i="23"/>
  <c r="AI4214" i="23"/>
  <c r="AJ4214" i="23"/>
  <c r="C4215" i="23"/>
  <c r="K4215" i="23"/>
  <c r="N4215" i="23"/>
  <c r="V4215" i="23"/>
  <c r="Y4215" i="23"/>
  <c r="AG4215" i="23"/>
  <c r="AI4215" i="23"/>
  <c r="AJ4215" i="23"/>
  <c r="C4216" i="23"/>
  <c r="K4216" i="23"/>
  <c r="N4216" i="23"/>
  <c r="V4216" i="23"/>
  <c r="Y4216" i="23"/>
  <c r="AG4216" i="23"/>
  <c r="AI4216" i="23"/>
  <c r="AJ4216" i="23"/>
  <c r="C4217" i="23"/>
  <c r="K4217" i="23"/>
  <c r="N4217" i="23"/>
  <c r="V4217" i="23"/>
  <c r="Y4217" i="23"/>
  <c r="AG4217" i="23"/>
  <c r="AI4217" i="23"/>
  <c r="AJ4217" i="23"/>
  <c r="C4218" i="23"/>
  <c r="K4218" i="23"/>
  <c r="N4218" i="23"/>
  <c r="V4218" i="23"/>
  <c r="Y4218" i="23"/>
  <c r="AG4218" i="23"/>
  <c r="AI4218" i="23"/>
  <c r="AJ4218" i="23"/>
  <c r="C4219" i="23"/>
  <c r="K4219" i="23"/>
  <c r="N4219" i="23"/>
  <c r="V4219" i="23"/>
  <c r="Y4219" i="23"/>
  <c r="AG4219" i="23"/>
  <c r="AI4219" i="23"/>
  <c r="AJ4219" i="23"/>
  <c r="C4220" i="23"/>
  <c r="K4220" i="23"/>
  <c r="N4220" i="23"/>
  <c r="V4220" i="23"/>
  <c r="Y4220" i="23"/>
  <c r="AG4220" i="23"/>
  <c r="AI4220" i="23"/>
  <c r="AJ4220" i="23"/>
  <c r="C4221" i="23"/>
  <c r="K4221" i="23"/>
  <c r="N4221" i="23"/>
  <c r="V4221" i="23"/>
  <c r="Y4221" i="23"/>
  <c r="AG4221" i="23"/>
  <c r="AI4221" i="23"/>
  <c r="AJ4221" i="23"/>
  <c r="C4222" i="23"/>
  <c r="K4222" i="23"/>
  <c r="N4222" i="23"/>
  <c r="V4222" i="23"/>
  <c r="Y4222" i="23"/>
  <c r="AG4222" i="23"/>
  <c r="AI4222" i="23"/>
  <c r="AJ4222" i="23"/>
  <c r="C4223" i="23"/>
  <c r="K4223" i="23"/>
  <c r="N4223" i="23"/>
  <c r="V4223" i="23"/>
  <c r="Y4223" i="23"/>
  <c r="AG4223" i="23"/>
  <c r="AI4223" i="23"/>
  <c r="AJ4223" i="23"/>
  <c r="C4224" i="23"/>
  <c r="K4224" i="23"/>
  <c r="N4224" i="23"/>
  <c r="V4224" i="23"/>
  <c r="Y4224" i="23"/>
  <c r="AG4224" i="23"/>
  <c r="AI4224" i="23"/>
  <c r="AJ4224" i="23"/>
  <c r="C4225" i="23"/>
  <c r="K4225" i="23"/>
  <c r="N4225" i="23"/>
  <c r="V4225" i="23"/>
  <c r="Y4225" i="23"/>
  <c r="AG4225" i="23"/>
  <c r="AI4225" i="23"/>
  <c r="AJ4225" i="23"/>
  <c r="C4226" i="23"/>
  <c r="K4226" i="23"/>
  <c r="N4226" i="23"/>
  <c r="V4226" i="23"/>
  <c r="Y4226" i="23"/>
  <c r="AG4226" i="23"/>
  <c r="AI4226" i="23"/>
  <c r="AJ4226" i="23"/>
  <c r="C4227" i="23"/>
  <c r="K4227" i="23"/>
  <c r="N4227" i="23"/>
  <c r="V4227" i="23"/>
  <c r="Y4227" i="23"/>
  <c r="AG4227" i="23"/>
  <c r="AI4227" i="23"/>
  <c r="AJ4227" i="23"/>
  <c r="C4228" i="23"/>
  <c r="K4228" i="23"/>
  <c r="N4228" i="23"/>
  <c r="V4228" i="23"/>
  <c r="Y4228" i="23"/>
  <c r="AG4228" i="23"/>
  <c r="AI4228" i="23"/>
  <c r="AJ4228" i="23"/>
  <c r="C4229" i="23"/>
  <c r="K4229" i="23"/>
  <c r="N4229" i="23"/>
  <c r="V4229" i="23"/>
  <c r="Y4229" i="23"/>
  <c r="AG4229" i="23"/>
  <c r="AI4229" i="23"/>
  <c r="AJ4229" i="23"/>
  <c r="C4230" i="23"/>
  <c r="K4230" i="23"/>
  <c r="N4230" i="23"/>
  <c r="V4230" i="23"/>
  <c r="Y4230" i="23"/>
  <c r="AG4230" i="23"/>
  <c r="AI4230" i="23"/>
  <c r="AJ4230" i="23"/>
  <c r="C4231" i="23"/>
  <c r="K4231" i="23"/>
  <c r="N4231" i="23"/>
  <c r="V4231" i="23"/>
  <c r="Y4231" i="23"/>
  <c r="AG4231" i="23"/>
  <c r="AI4231" i="23"/>
  <c r="AJ4231" i="23"/>
  <c r="C4232" i="23"/>
  <c r="K4232" i="23"/>
  <c r="N4232" i="23"/>
  <c r="V4232" i="23"/>
  <c r="Y4232" i="23"/>
  <c r="AG4232" i="23"/>
  <c r="AI4232" i="23"/>
  <c r="AJ4232" i="23"/>
  <c r="C4233" i="23"/>
  <c r="K4233" i="23"/>
  <c r="N4233" i="23"/>
  <c r="V4233" i="23"/>
  <c r="Y4233" i="23"/>
  <c r="AG4233" i="23"/>
  <c r="AI4233" i="23"/>
  <c r="AJ4233" i="23"/>
  <c r="C4234" i="23"/>
  <c r="K4234" i="23"/>
  <c r="N4234" i="23"/>
  <c r="V4234" i="23"/>
  <c r="Y4234" i="23"/>
  <c r="AG4234" i="23"/>
  <c r="AI4234" i="23"/>
  <c r="AJ4234" i="23"/>
  <c r="C4235" i="23"/>
  <c r="K4235" i="23"/>
  <c r="N4235" i="23"/>
  <c r="V4235" i="23"/>
  <c r="Y4235" i="23"/>
  <c r="AG4235" i="23"/>
  <c r="AI4235" i="23"/>
  <c r="AJ4235" i="23"/>
  <c r="C4236" i="23"/>
  <c r="K4236" i="23"/>
  <c r="N4236" i="23"/>
  <c r="V4236" i="23"/>
  <c r="Y4236" i="23"/>
  <c r="AG4236" i="23"/>
  <c r="AI4236" i="23"/>
  <c r="AJ4236" i="23"/>
  <c r="C4237" i="23"/>
  <c r="K4237" i="23"/>
  <c r="N4237" i="23"/>
  <c r="V4237" i="23"/>
  <c r="Y4237" i="23"/>
  <c r="AG4237" i="23"/>
  <c r="AI4237" i="23"/>
  <c r="AJ4237" i="23"/>
  <c r="C4238" i="23"/>
  <c r="K4238" i="23"/>
  <c r="N4238" i="23"/>
  <c r="V4238" i="23"/>
  <c r="Y4238" i="23"/>
  <c r="AG4238" i="23"/>
  <c r="AI4238" i="23"/>
  <c r="AJ4238" i="23"/>
  <c r="C4239" i="23"/>
  <c r="K4239" i="23"/>
  <c r="N4239" i="23"/>
  <c r="V4239" i="23"/>
  <c r="Y4239" i="23"/>
  <c r="AG4239" i="23"/>
  <c r="AI4239" i="23"/>
  <c r="AJ4239" i="23"/>
  <c r="C4240" i="23"/>
  <c r="K4240" i="23"/>
  <c r="N4240" i="23"/>
  <c r="V4240" i="23"/>
  <c r="Y4240" i="23"/>
  <c r="AG4240" i="23"/>
  <c r="AI4240" i="23"/>
  <c r="AJ4240" i="23"/>
  <c r="C4241" i="23"/>
  <c r="K4241" i="23"/>
  <c r="N4241" i="23"/>
  <c r="V4241" i="23"/>
  <c r="Y4241" i="23"/>
  <c r="AG4241" i="23"/>
  <c r="AI4241" i="23"/>
  <c r="AJ4241" i="23"/>
  <c r="C4242" i="23"/>
  <c r="K4242" i="23"/>
  <c r="N4242" i="23"/>
  <c r="V4242" i="23"/>
  <c r="Y4242" i="23"/>
  <c r="AG4242" i="23"/>
  <c r="AI4242" i="23"/>
  <c r="AJ4242" i="23"/>
  <c r="C4243" i="23"/>
  <c r="K4243" i="23"/>
  <c r="N4243" i="23"/>
  <c r="V4243" i="23"/>
  <c r="Y4243" i="23"/>
  <c r="AG4243" i="23"/>
  <c r="AI4243" i="23"/>
  <c r="AJ4243" i="23"/>
  <c r="C4244" i="23"/>
  <c r="K4244" i="23"/>
  <c r="N4244" i="23"/>
  <c r="V4244" i="23"/>
  <c r="Y4244" i="23"/>
  <c r="AG4244" i="23"/>
  <c r="AI4244" i="23"/>
  <c r="AJ4244" i="23"/>
  <c r="C4245" i="23"/>
  <c r="K4245" i="23"/>
  <c r="N4245" i="23"/>
  <c r="V4245" i="23"/>
  <c r="Y4245" i="23"/>
  <c r="AG4245" i="23"/>
  <c r="AI4245" i="23"/>
  <c r="AJ4245" i="23"/>
  <c r="C4246" i="23"/>
  <c r="K4246" i="23"/>
  <c r="N4246" i="23"/>
  <c r="V4246" i="23"/>
  <c r="Y4246" i="23"/>
  <c r="AG4246" i="23"/>
  <c r="AI4246" i="23"/>
  <c r="AJ4246" i="23"/>
  <c r="C4247" i="23"/>
  <c r="K4247" i="23"/>
  <c r="N4247" i="23"/>
  <c r="V4247" i="23"/>
  <c r="Y4247" i="23"/>
  <c r="AG4247" i="23"/>
  <c r="AI4247" i="23"/>
  <c r="AJ4247" i="23"/>
  <c r="C4248" i="23"/>
  <c r="K4248" i="23"/>
  <c r="N4248" i="23"/>
  <c r="V4248" i="23"/>
  <c r="Y4248" i="23"/>
  <c r="AG4248" i="23"/>
  <c r="AI4248" i="23"/>
  <c r="AJ4248" i="23"/>
  <c r="C4249" i="23"/>
  <c r="K4249" i="23"/>
  <c r="N4249" i="23"/>
  <c r="V4249" i="23"/>
  <c r="Y4249" i="23"/>
  <c r="AG4249" i="23"/>
  <c r="AI4249" i="23"/>
  <c r="AJ4249" i="23"/>
  <c r="C4250" i="23"/>
  <c r="K4250" i="23"/>
  <c r="N4250" i="23"/>
  <c r="V4250" i="23"/>
  <c r="Y4250" i="23"/>
  <c r="AG4250" i="23"/>
  <c r="AI4250" i="23"/>
  <c r="AJ4250" i="23"/>
  <c r="C4251" i="23"/>
  <c r="K4251" i="23"/>
  <c r="N4251" i="23"/>
  <c r="V4251" i="23"/>
  <c r="Y4251" i="23"/>
  <c r="AG4251" i="23"/>
  <c r="AI4251" i="23"/>
  <c r="AJ4251" i="23"/>
  <c r="C4252" i="23"/>
  <c r="K4252" i="23"/>
  <c r="N4252" i="23"/>
  <c r="V4252" i="23"/>
  <c r="Y4252" i="23"/>
  <c r="AG4252" i="23"/>
  <c r="AI4252" i="23"/>
  <c r="AJ4252" i="23"/>
  <c r="C4253" i="23"/>
  <c r="K4253" i="23"/>
  <c r="N4253" i="23"/>
  <c r="V4253" i="23"/>
  <c r="Y4253" i="23"/>
  <c r="AG4253" i="23"/>
  <c r="AI4253" i="23"/>
  <c r="AJ4253" i="23"/>
  <c r="C4254" i="23"/>
  <c r="K4254" i="23"/>
  <c r="N4254" i="23"/>
  <c r="V4254" i="23"/>
  <c r="Y4254" i="23"/>
  <c r="AG4254" i="23"/>
  <c r="AI4254" i="23"/>
  <c r="AJ4254" i="23"/>
  <c r="C4255" i="23"/>
  <c r="K4255" i="23"/>
  <c r="N4255" i="23"/>
  <c r="V4255" i="23"/>
  <c r="Y4255" i="23"/>
  <c r="AG4255" i="23"/>
  <c r="AI4255" i="23"/>
  <c r="AJ4255" i="23"/>
  <c r="C4256" i="23"/>
  <c r="K4256" i="23"/>
  <c r="N4256" i="23"/>
  <c r="V4256" i="23"/>
  <c r="Y4256" i="23"/>
  <c r="AG4256" i="23"/>
  <c r="AI4256" i="23"/>
  <c r="AJ4256" i="23"/>
  <c r="C4257" i="23"/>
  <c r="K4257" i="23"/>
  <c r="N4257" i="23"/>
  <c r="V4257" i="23"/>
  <c r="Y4257" i="23"/>
  <c r="AG4257" i="23"/>
  <c r="AI4257" i="23"/>
  <c r="AJ4257" i="23"/>
  <c r="C4258" i="23"/>
  <c r="K4258" i="23"/>
  <c r="N4258" i="23"/>
  <c r="V4258" i="23"/>
  <c r="Y4258" i="23"/>
  <c r="AG4258" i="23"/>
  <c r="AI4258" i="23"/>
  <c r="AJ4258" i="23"/>
  <c r="C4259" i="23"/>
  <c r="K4259" i="23"/>
  <c r="N4259" i="23"/>
  <c r="V4259" i="23"/>
  <c r="Y4259" i="23"/>
  <c r="AG4259" i="23"/>
  <c r="AI4259" i="23"/>
  <c r="AJ4259" i="23"/>
  <c r="C4260" i="23"/>
  <c r="K4260" i="23"/>
  <c r="N4260" i="23"/>
  <c r="V4260" i="23"/>
  <c r="Y4260" i="23"/>
  <c r="AG4260" i="23"/>
  <c r="AI4260" i="23"/>
  <c r="AJ4260" i="23"/>
  <c r="C4261" i="23"/>
  <c r="K4261" i="23"/>
  <c r="N4261" i="23"/>
  <c r="V4261" i="23"/>
  <c r="Y4261" i="23"/>
  <c r="AG4261" i="23"/>
  <c r="AI4261" i="23"/>
  <c r="AJ4261" i="23"/>
  <c r="C4262" i="23"/>
  <c r="K4262" i="23"/>
  <c r="N4262" i="23"/>
  <c r="V4262" i="23"/>
  <c r="Y4262" i="23"/>
  <c r="AG4262" i="23"/>
  <c r="AI4262" i="23"/>
  <c r="AJ4262" i="23"/>
  <c r="C4263" i="23"/>
  <c r="K4263" i="23"/>
  <c r="N4263" i="23"/>
  <c r="V4263" i="23"/>
  <c r="Y4263" i="23"/>
  <c r="AG4263" i="23"/>
  <c r="AI4263" i="23"/>
  <c r="AJ4263" i="23"/>
  <c r="C4264" i="23"/>
  <c r="K4264" i="23"/>
  <c r="N4264" i="23"/>
  <c r="V4264" i="23"/>
  <c r="Y4264" i="23"/>
  <c r="AG4264" i="23"/>
  <c r="AI4264" i="23"/>
  <c r="AJ4264" i="23"/>
  <c r="C4265" i="23"/>
  <c r="K4265" i="23"/>
  <c r="N4265" i="23"/>
  <c r="V4265" i="23"/>
  <c r="Y4265" i="23"/>
  <c r="AG4265" i="23"/>
  <c r="AI4265" i="23"/>
  <c r="AJ4265" i="23"/>
  <c r="C4266" i="23"/>
  <c r="K4266" i="23"/>
  <c r="N4266" i="23"/>
  <c r="V4266" i="23"/>
  <c r="Y4266" i="23"/>
  <c r="AG4266" i="23"/>
  <c r="AI4266" i="23"/>
  <c r="AJ4266" i="23"/>
  <c r="C4267" i="23"/>
  <c r="K4267" i="23"/>
  <c r="N4267" i="23"/>
  <c r="V4267" i="23"/>
  <c r="Y4267" i="23"/>
  <c r="AG4267" i="23"/>
  <c r="AI4267" i="23"/>
  <c r="AJ4267" i="23"/>
  <c r="C4268" i="23"/>
  <c r="K4268" i="23"/>
  <c r="N4268" i="23"/>
  <c r="V4268" i="23"/>
  <c r="Y4268" i="23"/>
  <c r="AG4268" i="23"/>
  <c r="AI4268" i="23"/>
  <c r="AJ4268" i="23"/>
  <c r="C4269" i="23"/>
  <c r="K4269" i="23"/>
  <c r="N4269" i="23"/>
  <c r="V4269" i="23"/>
  <c r="Y4269" i="23"/>
  <c r="AG4269" i="23"/>
  <c r="AI4269" i="23"/>
  <c r="AJ4269" i="23"/>
  <c r="C4270" i="23"/>
  <c r="K4270" i="23"/>
  <c r="N4270" i="23"/>
  <c r="V4270" i="23"/>
  <c r="Y4270" i="23"/>
  <c r="AG4270" i="23"/>
  <c r="AI4270" i="23"/>
  <c r="AJ4270" i="23"/>
  <c r="C4271" i="23"/>
  <c r="K4271" i="23"/>
  <c r="N4271" i="23"/>
  <c r="V4271" i="23"/>
  <c r="Y4271" i="23"/>
  <c r="AG4271" i="23"/>
  <c r="AI4271" i="23"/>
  <c r="AJ4271" i="23"/>
  <c r="C4272" i="23"/>
  <c r="K4272" i="23"/>
  <c r="N4272" i="23"/>
  <c r="V4272" i="23"/>
  <c r="Y4272" i="23"/>
  <c r="AG4272" i="23"/>
  <c r="AI4272" i="23"/>
  <c r="AJ4272" i="23"/>
  <c r="C4273" i="23"/>
  <c r="K4273" i="23"/>
  <c r="N4273" i="23"/>
  <c r="V4273" i="23"/>
  <c r="Y4273" i="23"/>
  <c r="AG4273" i="23"/>
  <c r="AI4273" i="23"/>
  <c r="AJ4273" i="23"/>
  <c r="C4274" i="23"/>
  <c r="K4274" i="23"/>
  <c r="N4274" i="23"/>
  <c r="V4274" i="23"/>
  <c r="Y4274" i="23"/>
  <c r="AG4274" i="23"/>
  <c r="AI4274" i="23"/>
  <c r="AJ4274" i="23"/>
  <c r="C4275" i="23"/>
  <c r="K4275" i="23"/>
  <c r="N4275" i="23"/>
  <c r="V4275" i="23"/>
  <c r="Y4275" i="23"/>
  <c r="AG4275" i="23"/>
  <c r="AI4275" i="23"/>
  <c r="AJ4275" i="23"/>
  <c r="C4276" i="23"/>
  <c r="K4276" i="23"/>
  <c r="N4276" i="23"/>
  <c r="V4276" i="23"/>
  <c r="Y4276" i="23"/>
  <c r="AG4276" i="23"/>
  <c r="AI4276" i="23"/>
  <c r="AJ4276" i="23"/>
  <c r="C4277" i="23"/>
  <c r="K4277" i="23"/>
  <c r="N4277" i="23"/>
  <c r="V4277" i="23"/>
  <c r="Y4277" i="23"/>
  <c r="AG4277" i="23"/>
  <c r="AI4277" i="23"/>
  <c r="AJ4277" i="23"/>
  <c r="C4278" i="23"/>
  <c r="K4278" i="23"/>
  <c r="N4278" i="23"/>
  <c r="V4278" i="23"/>
  <c r="Y4278" i="23"/>
  <c r="AG4278" i="23"/>
  <c r="AI4278" i="23"/>
  <c r="AJ4278" i="23"/>
  <c r="C4279" i="23"/>
  <c r="K4279" i="23"/>
  <c r="N4279" i="23"/>
  <c r="V4279" i="23"/>
  <c r="Y4279" i="23"/>
  <c r="AG4279" i="23"/>
  <c r="AI4279" i="23"/>
  <c r="AJ4279" i="23"/>
  <c r="C4280" i="23"/>
  <c r="K4280" i="23"/>
  <c r="N4280" i="23"/>
  <c r="V4280" i="23"/>
  <c r="Y4280" i="23"/>
  <c r="AG4280" i="23"/>
  <c r="AI4280" i="23"/>
  <c r="AJ4280" i="23"/>
  <c r="C4281" i="23"/>
  <c r="K4281" i="23"/>
  <c r="N4281" i="23"/>
  <c r="V4281" i="23"/>
  <c r="Y4281" i="23"/>
  <c r="AG4281" i="23"/>
  <c r="AI4281" i="23"/>
  <c r="AJ4281" i="23"/>
  <c r="C4282" i="23"/>
  <c r="K4282" i="23"/>
  <c r="N4282" i="23"/>
  <c r="V4282" i="23"/>
  <c r="Y4282" i="23"/>
  <c r="AG4282" i="23"/>
  <c r="AI4282" i="23"/>
  <c r="AJ4282" i="23"/>
  <c r="C4283" i="23"/>
  <c r="K4283" i="23"/>
  <c r="N4283" i="23"/>
  <c r="V4283" i="23"/>
  <c r="Y4283" i="23"/>
  <c r="AG4283" i="23"/>
  <c r="AI4283" i="23"/>
  <c r="AJ4283" i="23"/>
  <c r="C4284" i="23"/>
  <c r="K4284" i="23"/>
  <c r="N4284" i="23"/>
  <c r="V4284" i="23"/>
  <c r="Y4284" i="23"/>
  <c r="AG4284" i="23"/>
  <c r="AI4284" i="23"/>
  <c r="AJ4284" i="23"/>
  <c r="C4285" i="23"/>
  <c r="K4285" i="23"/>
  <c r="N4285" i="23"/>
  <c r="V4285" i="23"/>
  <c r="Y4285" i="23"/>
  <c r="AG4285" i="23"/>
  <c r="AI4285" i="23"/>
  <c r="AJ4285" i="23"/>
  <c r="C4286" i="23"/>
  <c r="K4286" i="23"/>
  <c r="N4286" i="23"/>
  <c r="V4286" i="23"/>
  <c r="Y4286" i="23"/>
  <c r="AG4286" i="23"/>
  <c r="AI4286" i="23"/>
  <c r="AJ4286" i="23"/>
  <c r="C4287" i="23"/>
  <c r="K4287" i="23"/>
  <c r="N4287" i="23"/>
  <c r="V4287" i="23"/>
  <c r="Y4287" i="23"/>
  <c r="AG4287" i="23"/>
  <c r="AI4287" i="23"/>
  <c r="AJ4287" i="23"/>
  <c r="C4288" i="23"/>
  <c r="K4288" i="23"/>
  <c r="N4288" i="23"/>
  <c r="V4288" i="23"/>
  <c r="Y4288" i="23"/>
  <c r="AG4288" i="23"/>
  <c r="AI4288" i="23"/>
  <c r="AJ4288" i="23"/>
  <c r="C4289" i="23"/>
  <c r="K4289" i="23"/>
  <c r="N4289" i="23"/>
  <c r="V4289" i="23"/>
  <c r="Y4289" i="23"/>
  <c r="AG4289" i="23"/>
  <c r="AI4289" i="23"/>
  <c r="AJ4289" i="23"/>
  <c r="C4290" i="23"/>
  <c r="K4290" i="23"/>
  <c r="N4290" i="23"/>
  <c r="V4290" i="23"/>
  <c r="Y4290" i="23"/>
  <c r="AG4290" i="23"/>
  <c r="AI4290" i="23"/>
  <c r="AJ4290" i="23"/>
  <c r="C4291" i="23"/>
  <c r="K4291" i="23"/>
  <c r="N4291" i="23"/>
  <c r="V4291" i="23"/>
  <c r="Y4291" i="23"/>
  <c r="AG4291" i="23"/>
  <c r="AI4291" i="23"/>
  <c r="AJ4291" i="23"/>
  <c r="C4292" i="23"/>
  <c r="K4292" i="23"/>
  <c r="N4292" i="23"/>
  <c r="V4292" i="23"/>
  <c r="Y4292" i="23"/>
  <c r="AG4292" i="23"/>
  <c r="AI4292" i="23"/>
  <c r="AJ4292" i="23"/>
  <c r="C4293" i="23"/>
  <c r="K4293" i="23"/>
  <c r="N4293" i="23"/>
  <c r="V4293" i="23"/>
  <c r="Y4293" i="23"/>
  <c r="AG4293" i="23"/>
  <c r="AI4293" i="23"/>
  <c r="AJ4293" i="23"/>
  <c r="C4294" i="23"/>
  <c r="K4294" i="23"/>
  <c r="N4294" i="23"/>
  <c r="V4294" i="23"/>
  <c r="Y4294" i="23"/>
  <c r="AG4294" i="23"/>
  <c r="AI4294" i="23"/>
  <c r="AJ4294" i="23"/>
  <c r="C4295" i="23"/>
  <c r="K4295" i="23"/>
  <c r="N4295" i="23"/>
  <c r="V4295" i="23"/>
  <c r="Y4295" i="23"/>
  <c r="AG4295" i="23"/>
  <c r="AI4295" i="23"/>
  <c r="AJ4295" i="23"/>
  <c r="C4296" i="23"/>
  <c r="K4296" i="23"/>
  <c r="N4296" i="23"/>
  <c r="V4296" i="23"/>
  <c r="Y4296" i="23"/>
  <c r="AG4296" i="23"/>
  <c r="AI4296" i="23"/>
  <c r="AJ4296" i="23"/>
  <c r="C4297" i="23"/>
  <c r="K4297" i="23"/>
  <c r="N4297" i="23"/>
  <c r="V4297" i="23"/>
  <c r="Y4297" i="23"/>
  <c r="AG4297" i="23"/>
  <c r="AI4297" i="23"/>
  <c r="AJ4297" i="23"/>
  <c r="C4298" i="23"/>
  <c r="K4298" i="23"/>
  <c r="N4298" i="23"/>
  <c r="V4298" i="23"/>
  <c r="Y4298" i="23"/>
  <c r="AG4298" i="23"/>
  <c r="AI4298" i="23"/>
  <c r="AJ4298" i="23"/>
  <c r="C4299" i="23"/>
  <c r="K4299" i="23"/>
  <c r="N4299" i="23"/>
  <c r="V4299" i="23"/>
  <c r="Y4299" i="23"/>
  <c r="AG4299" i="23"/>
  <c r="AI4299" i="23"/>
  <c r="AJ4299" i="23"/>
  <c r="C4300" i="23"/>
  <c r="K4300" i="23"/>
  <c r="N4300" i="23"/>
  <c r="V4300" i="23"/>
  <c r="Y4300" i="23"/>
  <c r="AG4300" i="23"/>
  <c r="AI4300" i="23"/>
  <c r="AJ4300" i="23"/>
  <c r="C4301" i="23"/>
  <c r="K4301" i="23"/>
  <c r="N4301" i="23"/>
  <c r="V4301" i="23"/>
  <c r="Y4301" i="23"/>
  <c r="AG4301" i="23"/>
  <c r="AI4301" i="23"/>
  <c r="AJ4301" i="23"/>
  <c r="C4302" i="23"/>
  <c r="K4302" i="23"/>
  <c r="N4302" i="23"/>
  <c r="V4302" i="23"/>
  <c r="Y4302" i="23"/>
  <c r="AG4302" i="23"/>
  <c r="AI4302" i="23"/>
  <c r="AJ4302" i="23"/>
  <c r="C4303" i="23"/>
  <c r="K4303" i="23"/>
  <c r="N4303" i="23"/>
  <c r="V4303" i="23"/>
  <c r="Y4303" i="23"/>
  <c r="AG4303" i="23"/>
  <c r="AI4303" i="23"/>
  <c r="AJ4303" i="23"/>
  <c r="C4304" i="23"/>
  <c r="K4304" i="23"/>
  <c r="N4304" i="23"/>
  <c r="V4304" i="23"/>
  <c r="Y4304" i="23"/>
  <c r="AG4304" i="23"/>
  <c r="AI4304" i="23"/>
  <c r="AJ4304" i="23"/>
  <c r="C4305" i="23"/>
  <c r="K4305" i="23"/>
  <c r="N4305" i="23"/>
  <c r="V4305" i="23"/>
  <c r="Y4305" i="23"/>
  <c r="AG4305" i="23"/>
  <c r="AI4305" i="23"/>
  <c r="AJ4305" i="23"/>
  <c r="C4306" i="23"/>
  <c r="K4306" i="23"/>
  <c r="N4306" i="23"/>
  <c r="V4306" i="23"/>
  <c r="Y4306" i="23"/>
  <c r="AG4306" i="23"/>
  <c r="AI4306" i="23"/>
  <c r="AJ4306" i="23"/>
  <c r="C4307" i="23"/>
  <c r="K4307" i="23"/>
  <c r="N4307" i="23"/>
  <c r="V4307" i="23"/>
  <c r="Y4307" i="23"/>
  <c r="AG4307" i="23"/>
  <c r="AI4307" i="23"/>
  <c r="AJ4307" i="23"/>
  <c r="C4308" i="23"/>
  <c r="K4308" i="23"/>
  <c r="N4308" i="23"/>
  <c r="V4308" i="23"/>
  <c r="Y4308" i="23"/>
  <c r="AG4308" i="23"/>
  <c r="AI4308" i="23"/>
  <c r="AJ4308" i="23"/>
  <c r="C4309" i="23"/>
  <c r="K4309" i="23"/>
  <c r="N4309" i="23"/>
  <c r="V4309" i="23"/>
  <c r="Y4309" i="23"/>
  <c r="AG4309" i="23"/>
  <c r="AI4309" i="23"/>
  <c r="AJ4309" i="23"/>
  <c r="C4310" i="23"/>
  <c r="K4310" i="23"/>
  <c r="N4310" i="23"/>
  <c r="V4310" i="23"/>
  <c r="Y4310" i="23"/>
  <c r="AG4310" i="23"/>
  <c r="AI4310" i="23"/>
  <c r="AJ4310" i="23"/>
  <c r="C4311" i="23"/>
  <c r="K4311" i="23"/>
  <c r="N4311" i="23"/>
  <c r="V4311" i="23"/>
  <c r="Y4311" i="23"/>
  <c r="AG4311" i="23"/>
  <c r="AI4311" i="23"/>
  <c r="AJ4311" i="23"/>
  <c r="C4312" i="23"/>
  <c r="K4312" i="23"/>
  <c r="N4312" i="23"/>
  <c r="V4312" i="23"/>
  <c r="Y4312" i="23"/>
  <c r="AG4312" i="23"/>
  <c r="AI4312" i="23"/>
  <c r="AJ4312" i="23"/>
  <c r="C4313" i="23"/>
  <c r="K4313" i="23"/>
  <c r="N4313" i="23"/>
  <c r="V4313" i="23"/>
  <c r="Y4313" i="23"/>
  <c r="AG4313" i="23"/>
  <c r="AI4313" i="23"/>
  <c r="AJ4313" i="23"/>
  <c r="C4314" i="23"/>
  <c r="K4314" i="23"/>
  <c r="N4314" i="23"/>
  <c r="V4314" i="23"/>
  <c r="Y4314" i="23"/>
  <c r="AG4314" i="23"/>
  <c r="AI4314" i="23"/>
  <c r="AJ4314" i="23"/>
  <c r="C4315" i="23"/>
  <c r="K4315" i="23"/>
  <c r="N4315" i="23"/>
  <c r="V4315" i="23"/>
  <c r="Y4315" i="23"/>
  <c r="AG4315" i="23"/>
  <c r="AI4315" i="23"/>
  <c r="AJ4315" i="23"/>
  <c r="C4316" i="23"/>
  <c r="K4316" i="23"/>
  <c r="N4316" i="23"/>
  <c r="V4316" i="23"/>
  <c r="Y4316" i="23"/>
  <c r="AG4316" i="23"/>
  <c r="AI4316" i="23"/>
  <c r="AJ4316" i="23"/>
  <c r="C4317" i="23"/>
  <c r="K4317" i="23"/>
  <c r="N4317" i="23"/>
  <c r="V4317" i="23"/>
  <c r="Y4317" i="23"/>
  <c r="AG4317" i="23"/>
  <c r="AI4317" i="23"/>
  <c r="AJ4317" i="23"/>
  <c r="C4318" i="23"/>
  <c r="K4318" i="23"/>
  <c r="N4318" i="23"/>
  <c r="V4318" i="23"/>
  <c r="Y4318" i="23"/>
  <c r="AG4318" i="23"/>
  <c r="AI4318" i="23"/>
  <c r="AJ4318" i="23"/>
  <c r="C4319" i="23"/>
  <c r="K4319" i="23"/>
  <c r="N4319" i="23"/>
  <c r="V4319" i="23"/>
  <c r="Y4319" i="23"/>
  <c r="AG4319" i="23"/>
  <c r="AI4319" i="23"/>
  <c r="AJ4319" i="23"/>
  <c r="C4320" i="23"/>
  <c r="K4320" i="23"/>
  <c r="N4320" i="23"/>
  <c r="V4320" i="23"/>
  <c r="Y4320" i="23"/>
  <c r="AG4320" i="23"/>
  <c r="AI4320" i="23"/>
  <c r="AJ4320" i="23"/>
  <c r="C4321" i="23"/>
  <c r="K4321" i="23"/>
  <c r="N4321" i="23"/>
  <c r="V4321" i="23"/>
  <c r="Y4321" i="23"/>
  <c r="AG4321" i="23"/>
  <c r="AI4321" i="23"/>
  <c r="AJ4321" i="23"/>
  <c r="C4322" i="23"/>
  <c r="K4322" i="23"/>
  <c r="N4322" i="23"/>
  <c r="V4322" i="23"/>
  <c r="Y4322" i="23"/>
  <c r="AG4322" i="23"/>
  <c r="AI4322" i="23"/>
  <c r="AJ4322" i="23"/>
  <c r="C4323" i="23"/>
  <c r="K4323" i="23"/>
  <c r="N4323" i="23"/>
  <c r="V4323" i="23"/>
  <c r="Y4323" i="23"/>
  <c r="AG4323" i="23"/>
  <c r="AI4323" i="23"/>
  <c r="AJ4323" i="23"/>
  <c r="C4324" i="23"/>
  <c r="K4324" i="23"/>
  <c r="N4324" i="23"/>
  <c r="V4324" i="23"/>
  <c r="Y4324" i="23"/>
  <c r="AG4324" i="23"/>
  <c r="AI4324" i="23"/>
  <c r="AJ4324" i="23"/>
  <c r="C4325" i="23"/>
  <c r="K4325" i="23"/>
  <c r="N4325" i="23"/>
  <c r="V4325" i="23"/>
  <c r="Y4325" i="23"/>
  <c r="AG4325" i="23"/>
  <c r="AI4325" i="23"/>
  <c r="AJ4325" i="23"/>
  <c r="C4326" i="23"/>
  <c r="K4326" i="23"/>
  <c r="N4326" i="23"/>
  <c r="V4326" i="23"/>
  <c r="Y4326" i="23"/>
  <c r="AG4326" i="23"/>
  <c r="AI4326" i="23"/>
  <c r="AJ4326" i="23"/>
  <c r="C4327" i="23"/>
  <c r="K4327" i="23"/>
  <c r="N4327" i="23"/>
  <c r="V4327" i="23"/>
  <c r="Y4327" i="23"/>
  <c r="AG4327" i="23"/>
  <c r="AI4327" i="23"/>
  <c r="AJ4327" i="23"/>
  <c r="C4328" i="23"/>
  <c r="K4328" i="23"/>
  <c r="N4328" i="23"/>
  <c r="V4328" i="23"/>
  <c r="Y4328" i="23"/>
  <c r="AG4328" i="23"/>
  <c r="AI4328" i="23"/>
  <c r="AJ4328" i="23"/>
  <c r="C4329" i="23"/>
  <c r="K4329" i="23"/>
  <c r="N4329" i="23"/>
  <c r="V4329" i="23"/>
  <c r="Y4329" i="23"/>
  <c r="AG4329" i="23"/>
  <c r="AI4329" i="23"/>
  <c r="AJ4329" i="23"/>
  <c r="C4330" i="23"/>
  <c r="K4330" i="23"/>
  <c r="N4330" i="23"/>
  <c r="V4330" i="23"/>
  <c r="Y4330" i="23"/>
  <c r="AG4330" i="23"/>
  <c r="AI4330" i="23"/>
  <c r="AJ4330" i="23"/>
  <c r="C4331" i="23"/>
  <c r="K4331" i="23"/>
  <c r="N4331" i="23"/>
  <c r="V4331" i="23"/>
  <c r="Y4331" i="23"/>
  <c r="AG4331" i="23"/>
  <c r="AI4331" i="23"/>
  <c r="AJ4331" i="23"/>
  <c r="C4332" i="23"/>
  <c r="K4332" i="23"/>
  <c r="N4332" i="23"/>
  <c r="V4332" i="23"/>
  <c r="Y4332" i="23"/>
  <c r="AG4332" i="23"/>
  <c r="AI4332" i="23"/>
  <c r="AJ4332" i="23"/>
  <c r="C4333" i="23"/>
  <c r="K4333" i="23"/>
  <c r="N4333" i="23"/>
  <c r="V4333" i="23"/>
  <c r="Y4333" i="23"/>
  <c r="AG4333" i="23"/>
  <c r="AI4333" i="23"/>
  <c r="AJ4333" i="23"/>
  <c r="C4334" i="23"/>
  <c r="K4334" i="23"/>
  <c r="N4334" i="23"/>
  <c r="V4334" i="23"/>
  <c r="Y4334" i="23"/>
  <c r="AG4334" i="23"/>
  <c r="AI4334" i="23"/>
  <c r="AJ4334" i="23"/>
  <c r="C4335" i="23"/>
  <c r="K4335" i="23"/>
  <c r="N4335" i="23"/>
  <c r="V4335" i="23"/>
  <c r="Y4335" i="23"/>
  <c r="AG4335" i="23"/>
  <c r="AI4335" i="23"/>
  <c r="AJ4335" i="23"/>
  <c r="C4336" i="23"/>
  <c r="K4336" i="23"/>
  <c r="N4336" i="23"/>
  <c r="V4336" i="23"/>
  <c r="Y4336" i="23"/>
  <c r="AG4336" i="23"/>
  <c r="AI4336" i="23"/>
  <c r="AJ4336" i="23"/>
  <c r="C4337" i="23"/>
  <c r="K4337" i="23"/>
  <c r="N4337" i="23"/>
  <c r="V4337" i="23"/>
  <c r="Y4337" i="23"/>
  <c r="AG4337" i="23"/>
  <c r="AI4337" i="23"/>
  <c r="AJ4337" i="23"/>
  <c r="C4338" i="23"/>
  <c r="K4338" i="23"/>
  <c r="N4338" i="23"/>
  <c r="V4338" i="23"/>
  <c r="Y4338" i="23"/>
  <c r="AG4338" i="23"/>
  <c r="AI4338" i="23"/>
  <c r="AJ4338" i="23"/>
  <c r="C4339" i="23"/>
  <c r="K4339" i="23"/>
  <c r="N4339" i="23"/>
  <c r="V4339" i="23"/>
  <c r="Y4339" i="23"/>
  <c r="AG4339" i="23"/>
  <c r="AI4339" i="23"/>
  <c r="AJ4339" i="23"/>
  <c r="C4340" i="23"/>
  <c r="K4340" i="23"/>
  <c r="N4340" i="23"/>
  <c r="V4340" i="23"/>
  <c r="Y4340" i="23"/>
  <c r="AG4340" i="23"/>
  <c r="AI4340" i="23"/>
  <c r="AJ4340" i="23"/>
  <c r="C4341" i="23"/>
  <c r="K4341" i="23"/>
  <c r="N4341" i="23"/>
  <c r="V4341" i="23"/>
  <c r="Y4341" i="23"/>
  <c r="AG4341" i="23"/>
  <c r="AI4341" i="23"/>
  <c r="AJ4341" i="23"/>
  <c r="C4342" i="23"/>
  <c r="K4342" i="23"/>
  <c r="N4342" i="23"/>
  <c r="V4342" i="23"/>
  <c r="Y4342" i="23"/>
  <c r="AG4342" i="23"/>
  <c r="AI4342" i="23"/>
  <c r="AJ4342" i="23"/>
  <c r="C4343" i="23"/>
  <c r="K4343" i="23"/>
  <c r="N4343" i="23"/>
  <c r="V4343" i="23"/>
  <c r="Y4343" i="23"/>
  <c r="AG4343" i="23"/>
  <c r="AI4343" i="23"/>
  <c r="AJ4343" i="23"/>
  <c r="C4344" i="23"/>
  <c r="K4344" i="23"/>
  <c r="N4344" i="23"/>
  <c r="V4344" i="23"/>
  <c r="Y4344" i="23"/>
  <c r="AG4344" i="23"/>
  <c r="AI4344" i="23"/>
  <c r="AJ4344" i="23"/>
  <c r="C4345" i="23"/>
  <c r="K4345" i="23"/>
  <c r="N4345" i="23"/>
  <c r="V4345" i="23"/>
  <c r="Y4345" i="23"/>
  <c r="AG4345" i="23"/>
  <c r="AI4345" i="23"/>
  <c r="AJ4345" i="23"/>
  <c r="C4346" i="23"/>
  <c r="K4346" i="23"/>
  <c r="N4346" i="23"/>
  <c r="V4346" i="23"/>
  <c r="Y4346" i="23"/>
  <c r="AG4346" i="23"/>
  <c r="AI4346" i="23"/>
  <c r="AJ4346" i="23"/>
  <c r="C4347" i="23"/>
  <c r="K4347" i="23"/>
  <c r="N4347" i="23"/>
  <c r="V4347" i="23"/>
  <c r="Y4347" i="23"/>
  <c r="AG4347" i="23"/>
  <c r="AI4347" i="23"/>
  <c r="AJ4347" i="23"/>
  <c r="C4348" i="23"/>
  <c r="K4348" i="23"/>
  <c r="N4348" i="23"/>
  <c r="V4348" i="23"/>
  <c r="Y4348" i="23"/>
  <c r="AG4348" i="23"/>
  <c r="AI4348" i="23"/>
  <c r="AJ4348" i="23"/>
  <c r="C4349" i="23"/>
  <c r="K4349" i="23"/>
  <c r="N4349" i="23"/>
  <c r="V4349" i="23"/>
  <c r="Y4349" i="23"/>
  <c r="AG4349" i="23"/>
  <c r="AI4349" i="23"/>
  <c r="AJ4349" i="23"/>
  <c r="C4350" i="23"/>
  <c r="K4350" i="23"/>
  <c r="N4350" i="23"/>
  <c r="V4350" i="23"/>
  <c r="Y4350" i="23"/>
  <c r="AG4350" i="23"/>
  <c r="AI4350" i="23"/>
  <c r="AJ4350" i="23"/>
  <c r="C4351" i="23"/>
  <c r="K4351" i="23"/>
  <c r="N4351" i="23"/>
  <c r="V4351" i="23"/>
  <c r="Y4351" i="23"/>
  <c r="AG4351" i="23"/>
  <c r="AI4351" i="23"/>
  <c r="AJ4351" i="23"/>
  <c r="C4352" i="23"/>
  <c r="K4352" i="23"/>
  <c r="N4352" i="23"/>
  <c r="V4352" i="23"/>
  <c r="Y4352" i="23"/>
  <c r="AG4352" i="23"/>
  <c r="AI4352" i="23"/>
  <c r="AJ4352" i="23"/>
  <c r="C4353" i="23"/>
  <c r="K4353" i="23"/>
  <c r="N4353" i="23"/>
  <c r="V4353" i="23"/>
  <c r="Y4353" i="23"/>
  <c r="AG4353" i="23"/>
  <c r="AI4353" i="23"/>
  <c r="AJ4353" i="23"/>
  <c r="C4354" i="23"/>
  <c r="K4354" i="23"/>
  <c r="N4354" i="23"/>
  <c r="V4354" i="23"/>
  <c r="Y4354" i="23"/>
  <c r="AG4354" i="23"/>
  <c r="AI4354" i="23"/>
  <c r="AJ4354" i="23"/>
  <c r="C4355" i="23"/>
  <c r="K4355" i="23"/>
  <c r="N4355" i="23"/>
  <c r="V4355" i="23"/>
  <c r="Y4355" i="23"/>
  <c r="AG4355" i="23"/>
  <c r="AI4355" i="23"/>
  <c r="AJ4355" i="23"/>
  <c r="C4356" i="23"/>
  <c r="K4356" i="23"/>
  <c r="N4356" i="23"/>
  <c r="V4356" i="23"/>
  <c r="Y4356" i="23"/>
  <c r="AG4356" i="23"/>
  <c r="AI4356" i="23"/>
  <c r="AJ4356" i="23"/>
  <c r="C4357" i="23"/>
  <c r="K4357" i="23"/>
  <c r="N4357" i="23"/>
  <c r="V4357" i="23"/>
  <c r="Y4357" i="23"/>
  <c r="AG4357" i="23"/>
  <c r="AI4357" i="23"/>
  <c r="AJ4357" i="23"/>
  <c r="C4358" i="23"/>
  <c r="K4358" i="23"/>
  <c r="N4358" i="23"/>
  <c r="V4358" i="23"/>
  <c r="Y4358" i="23"/>
  <c r="AG4358" i="23"/>
  <c r="AI4358" i="23"/>
  <c r="AJ4358" i="23"/>
  <c r="C4359" i="23"/>
  <c r="K4359" i="23"/>
  <c r="N4359" i="23"/>
  <c r="V4359" i="23"/>
  <c r="Y4359" i="23"/>
  <c r="AG4359" i="23"/>
  <c r="AI4359" i="23"/>
  <c r="AJ4359" i="23"/>
  <c r="C4360" i="23"/>
  <c r="K4360" i="23"/>
  <c r="N4360" i="23"/>
  <c r="V4360" i="23"/>
  <c r="Y4360" i="23"/>
  <c r="AG4360" i="23"/>
  <c r="AI4360" i="23"/>
  <c r="AJ4360" i="23"/>
  <c r="C4361" i="23"/>
  <c r="K4361" i="23"/>
  <c r="N4361" i="23"/>
  <c r="V4361" i="23"/>
  <c r="Y4361" i="23"/>
  <c r="AG4361" i="23"/>
  <c r="AI4361" i="23"/>
  <c r="AJ4361" i="23"/>
  <c r="C4362" i="23"/>
  <c r="K4362" i="23"/>
  <c r="N4362" i="23"/>
  <c r="V4362" i="23"/>
  <c r="Y4362" i="23"/>
  <c r="AG4362" i="23"/>
  <c r="AI4362" i="23"/>
  <c r="AJ4362" i="23"/>
  <c r="C4363" i="23"/>
  <c r="K4363" i="23"/>
  <c r="N4363" i="23"/>
  <c r="V4363" i="23"/>
  <c r="Y4363" i="23"/>
  <c r="AG4363" i="23"/>
  <c r="AI4363" i="23"/>
  <c r="AJ4363" i="23"/>
  <c r="C4364" i="23"/>
  <c r="K4364" i="23"/>
  <c r="N4364" i="23"/>
  <c r="V4364" i="23"/>
  <c r="Y4364" i="23"/>
  <c r="AG4364" i="23"/>
  <c r="AI4364" i="23"/>
  <c r="AJ4364" i="23"/>
  <c r="C4365" i="23"/>
  <c r="K4365" i="23"/>
  <c r="N4365" i="23"/>
  <c r="V4365" i="23"/>
  <c r="Y4365" i="23"/>
  <c r="AG4365" i="23"/>
  <c r="AI4365" i="23"/>
  <c r="AJ4365" i="23"/>
  <c r="C4366" i="23"/>
  <c r="K4366" i="23"/>
  <c r="N4366" i="23"/>
  <c r="V4366" i="23"/>
  <c r="Y4366" i="23"/>
  <c r="AG4366" i="23"/>
  <c r="AI4366" i="23"/>
  <c r="AJ4366" i="23"/>
  <c r="C4367" i="23"/>
  <c r="K4367" i="23"/>
  <c r="N4367" i="23"/>
  <c r="V4367" i="23"/>
  <c r="Y4367" i="23"/>
  <c r="AG4367" i="23"/>
  <c r="AI4367" i="23"/>
  <c r="AJ4367" i="23"/>
  <c r="C4368" i="23"/>
  <c r="K4368" i="23"/>
  <c r="N4368" i="23"/>
  <c r="V4368" i="23"/>
  <c r="Y4368" i="23"/>
  <c r="AG4368" i="23"/>
  <c r="AI4368" i="23"/>
  <c r="AJ4368" i="23"/>
  <c r="C4369" i="23"/>
  <c r="K4369" i="23"/>
  <c r="N4369" i="23"/>
  <c r="V4369" i="23"/>
  <c r="Y4369" i="23"/>
  <c r="AG4369" i="23"/>
  <c r="AI4369" i="23"/>
  <c r="AJ4369" i="23"/>
  <c r="C4370" i="23"/>
  <c r="K4370" i="23"/>
  <c r="N4370" i="23"/>
  <c r="V4370" i="23"/>
  <c r="Y4370" i="23"/>
  <c r="AG4370" i="23"/>
  <c r="AI4370" i="23"/>
  <c r="AJ4370" i="23"/>
  <c r="C4371" i="23"/>
  <c r="K4371" i="23"/>
  <c r="N4371" i="23"/>
  <c r="V4371" i="23"/>
  <c r="Y4371" i="23"/>
  <c r="AG4371" i="23"/>
  <c r="AI4371" i="23"/>
  <c r="AJ4371" i="23"/>
  <c r="C4372" i="23"/>
  <c r="K4372" i="23"/>
  <c r="N4372" i="23"/>
  <c r="V4372" i="23"/>
  <c r="Y4372" i="23"/>
  <c r="AG4372" i="23"/>
  <c r="AI4372" i="23"/>
  <c r="AJ4372" i="23"/>
  <c r="C4373" i="23"/>
  <c r="K4373" i="23"/>
  <c r="N4373" i="23"/>
  <c r="V4373" i="23"/>
  <c r="Y4373" i="23"/>
  <c r="AG4373" i="23"/>
  <c r="AI4373" i="23"/>
  <c r="AJ4373" i="23"/>
  <c r="C4374" i="23"/>
  <c r="K4374" i="23"/>
  <c r="N4374" i="23"/>
  <c r="V4374" i="23"/>
  <c r="Y4374" i="23"/>
  <c r="AG4374" i="23"/>
  <c r="AI4374" i="23"/>
  <c r="AJ4374" i="23"/>
  <c r="C4375" i="23"/>
  <c r="K4375" i="23"/>
  <c r="N4375" i="23"/>
  <c r="V4375" i="23"/>
  <c r="Y4375" i="23"/>
  <c r="AG4375" i="23"/>
  <c r="AI4375" i="23"/>
  <c r="AJ4375" i="23"/>
  <c r="C4376" i="23"/>
  <c r="K4376" i="23"/>
  <c r="N4376" i="23"/>
  <c r="V4376" i="23"/>
  <c r="Y4376" i="23"/>
  <c r="AG4376" i="23"/>
  <c r="AI4376" i="23"/>
  <c r="AJ4376" i="23"/>
  <c r="C4377" i="23"/>
  <c r="K4377" i="23"/>
  <c r="N4377" i="23"/>
  <c r="V4377" i="23"/>
  <c r="Y4377" i="23"/>
  <c r="AG4377" i="23"/>
  <c r="AI4377" i="23"/>
  <c r="AJ4377" i="23"/>
  <c r="C4378" i="23"/>
  <c r="K4378" i="23"/>
  <c r="N4378" i="23"/>
  <c r="V4378" i="23"/>
  <c r="Y4378" i="23"/>
  <c r="AG4378" i="23"/>
  <c r="AI4378" i="23"/>
  <c r="AJ4378" i="23"/>
  <c r="C4379" i="23"/>
  <c r="K4379" i="23"/>
  <c r="N4379" i="23"/>
  <c r="V4379" i="23"/>
  <c r="Y4379" i="23"/>
  <c r="AG4379" i="23"/>
  <c r="AI4379" i="23"/>
  <c r="AJ4379" i="23"/>
  <c r="C4380" i="23"/>
  <c r="K4380" i="23"/>
  <c r="N4380" i="23"/>
  <c r="V4380" i="23"/>
  <c r="Y4380" i="23"/>
  <c r="AG4380" i="23"/>
  <c r="AI4380" i="23"/>
  <c r="AJ4380" i="23"/>
  <c r="C4381" i="23"/>
  <c r="K4381" i="23"/>
  <c r="N4381" i="23"/>
  <c r="V4381" i="23"/>
  <c r="Y4381" i="23"/>
  <c r="AG4381" i="23"/>
  <c r="AI4381" i="23"/>
  <c r="AJ4381" i="23"/>
  <c r="C4382" i="23"/>
  <c r="K4382" i="23"/>
  <c r="N4382" i="23"/>
  <c r="V4382" i="23"/>
  <c r="Y4382" i="23"/>
  <c r="AG4382" i="23"/>
  <c r="AI4382" i="23"/>
  <c r="AJ4382" i="23"/>
  <c r="C4383" i="23"/>
  <c r="K4383" i="23"/>
  <c r="N4383" i="23"/>
  <c r="V4383" i="23"/>
  <c r="Y4383" i="23"/>
  <c r="AG4383" i="23"/>
  <c r="AI4383" i="23"/>
  <c r="AJ4383" i="23"/>
  <c r="C4384" i="23"/>
  <c r="K4384" i="23"/>
  <c r="N4384" i="23"/>
  <c r="V4384" i="23"/>
  <c r="Y4384" i="23"/>
  <c r="AG4384" i="23"/>
  <c r="AI4384" i="23"/>
  <c r="AJ4384" i="23"/>
  <c r="C4385" i="23"/>
  <c r="K4385" i="23"/>
  <c r="N4385" i="23"/>
  <c r="V4385" i="23"/>
  <c r="Y4385" i="23"/>
  <c r="AG4385" i="23"/>
  <c r="AI4385" i="23"/>
  <c r="AJ4385" i="23"/>
  <c r="C4386" i="23"/>
  <c r="K4386" i="23"/>
  <c r="N4386" i="23"/>
  <c r="V4386" i="23"/>
  <c r="Y4386" i="23"/>
  <c r="AG4386" i="23"/>
  <c r="AI4386" i="23"/>
  <c r="AJ4386" i="23"/>
  <c r="V21" i="1"/>
  <c r="R21" i="1"/>
  <c r="N21" i="1"/>
  <c r="J21" i="1"/>
  <c r="F21" i="1"/>
  <c r="B21" i="1"/>
  <c r="V20" i="1"/>
  <c r="R20" i="1"/>
  <c r="N20" i="1"/>
  <c r="J20" i="1"/>
  <c r="F20" i="1"/>
  <c r="B20" i="1"/>
  <c r="V19" i="1"/>
  <c r="T19" i="1"/>
  <c r="R19" i="1"/>
  <c r="N19" i="1"/>
  <c r="J19" i="1"/>
  <c r="F19" i="1"/>
  <c r="B19" i="1"/>
  <c r="V18" i="1"/>
  <c r="R18" i="1"/>
  <c r="N18" i="1"/>
  <c r="J18" i="1"/>
  <c r="F18" i="1"/>
  <c r="B18" i="1"/>
  <c r="V17" i="1"/>
  <c r="R17" i="1"/>
  <c r="N17" i="1"/>
  <c r="J17" i="1"/>
  <c r="F17" i="1"/>
  <c r="B17" i="1"/>
  <c r="V16" i="1"/>
  <c r="R16" i="1"/>
  <c r="N16" i="1"/>
  <c r="J16" i="1"/>
  <c r="F16" i="1"/>
  <c r="B16" i="1"/>
  <c r="V15" i="1"/>
  <c r="R15" i="1"/>
  <c r="N15" i="1"/>
  <c r="J15" i="1"/>
  <c r="F15" i="1"/>
  <c r="B15" i="1"/>
  <c r="V14" i="1"/>
  <c r="R14" i="1"/>
  <c r="N14" i="1"/>
  <c r="J14" i="1"/>
  <c r="F14" i="1"/>
  <c r="B14" i="1"/>
  <c r="V13" i="1"/>
  <c r="R13" i="1"/>
  <c r="N13" i="1"/>
  <c r="J13" i="1"/>
  <c r="F13" i="1"/>
  <c r="B13" i="1"/>
  <c r="V12" i="1"/>
  <c r="T12" i="1"/>
  <c r="R12" i="1"/>
  <c r="N12" i="1"/>
  <c r="J12" i="1"/>
  <c r="F12" i="1"/>
  <c r="B12" i="1"/>
  <c r="X11" i="1"/>
  <c r="V11" i="1"/>
  <c r="T11" i="1"/>
  <c r="R11" i="1"/>
  <c r="P11" i="1"/>
  <c r="N11" i="1"/>
  <c r="L11" i="1"/>
  <c r="J11" i="1"/>
  <c r="H11" i="1"/>
  <c r="F11" i="1"/>
  <c r="D11" i="1"/>
  <c r="B11" i="1"/>
  <c r="X10" i="1"/>
  <c r="V10" i="1"/>
  <c r="T10" i="1"/>
  <c r="R10" i="1"/>
  <c r="P10" i="1"/>
  <c r="N10" i="1"/>
  <c r="L10" i="1"/>
  <c r="J10" i="1"/>
  <c r="H10" i="1"/>
  <c r="F10" i="1"/>
  <c r="G10" i="1" s="1"/>
  <c r="D10" i="1"/>
  <c r="B10" i="1"/>
  <c r="V33" i="1"/>
  <c r="T33" i="1"/>
  <c r="R33" i="1"/>
  <c r="N33" i="1"/>
  <c r="J33" i="1"/>
  <c r="F33" i="1"/>
  <c r="B33" i="1"/>
  <c r="V32" i="1"/>
  <c r="T32" i="1"/>
  <c r="R32" i="1"/>
  <c r="N32" i="1"/>
  <c r="J32" i="1"/>
  <c r="F32" i="1"/>
  <c r="B32" i="1"/>
  <c r="V31" i="1"/>
  <c r="T31" i="1"/>
  <c r="R31" i="1"/>
  <c r="N31" i="1"/>
  <c r="J31" i="1"/>
  <c r="F31" i="1"/>
  <c r="B31" i="1"/>
  <c r="V30" i="1"/>
  <c r="T30" i="1"/>
  <c r="R30" i="1"/>
  <c r="N30" i="1"/>
  <c r="J30" i="1"/>
  <c r="F30" i="1"/>
  <c r="B30" i="1"/>
  <c r="X29" i="1"/>
  <c r="V29" i="1"/>
  <c r="T29" i="1"/>
  <c r="R29" i="1"/>
  <c r="N29" i="1"/>
  <c r="J29" i="1"/>
  <c r="F29" i="1"/>
  <c r="B29" i="1"/>
  <c r="V28" i="1"/>
  <c r="T28" i="1"/>
  <c r="R28" i="1"/>
  <c r="N28" i="1"/>
  <c r="J28" i="1"/>
  <c r="F28" i="1"/>
  <c r="B28" i="1"/>
  <c r="V27" i="1"/>
  <c r="T27" i="1"/>
  <c r="R27" i="1"/>
  <c r="N27" i="1"/>
  <c r="J27" i="1"/>
  <c r="F27" i="1"/>
  <c r="B27" i="1"/>
  <c r="V26" i="1"/>
  <c r="T26" i="1"/>
  <c r="R26" i="1"/>
  <c r="N26" i="1"/>
  <c r="J26" i="1"/>
  <c r="F26" i="1"/>
  <c r="D26" i="1"/>
  <c r="B26" i="1"/>
  <c r="V25" i="1"/>
  <c r="R25" i="1"/>
  <c r="N25" i="1"/>
  <c r="J25" i="1"/>
  <c r="F25" i="1"/>
  <c r="B25" i="1"/>
  <c r="V24" i="1"/>
  <c r="R24" i="1"/>
  <c r="N24" i="1"/>
  <c r="J24" i="1"/>
  <c r="F24" i="1"/>
  <c r="B24" i="1"/>
  <c r="V23" i="1"/>
  <c r="R23" i="1"/>
  <c r="N23" i="1"/>
  <c r="J23" i="1"/>
  <c r="F23" i="1"/>
  <c r="B23" i="1"/>
  <c r="V22" i="1"/>
  <c r="R22" i="1"/>
  <c r="N22" i="1"/>
  <c r="J22" i="1"/>
  <c r="F22" i="1"/>
  <c r="G22" i="1" s="1"/>
  <c r="B22" i="1"/>
  <c r="V45" i="1"/>
  <c r="R45" i="1"/>
  <c r="N45" i="1"/>
  <c r="J45" i="1"/>
  <c r="F45" i="1"/>
  <c r="B45" i="1"/>
  <c r="V44" i="1"/>
  <c r="R44" i="1"/>
  <c r="N44" i="1"/>
  <c r="J44" i="1"/>
  <c r="F44" i="1"/>
  <c r="B44" i="1"/>
  <c r="V43" i="1"/>
  <c r="R43" i="1"/>
  <c r="N43" i="1"/>
  <c r="J43" i="1"/>
  <c r="F43" i="1"/>
  <c r="B43" i="1"/>
  <c r="V42" i="1"/>
  <c r="R42" i="1"/>
  <c r="N42" i="1"/>
  <c r="J42" i="1"/>
  <c r="F42" i="1"/>
  <c r="B42" i="1"/>
  <c r="V41" i="1"/>
  <c r="R41" i="1"/>
  <c r="N41" i="1"/>
  <c r="J41" i="1"/>
  <c r="F41" i="1"/>
  <c r="B41" i="1"/>
  <c r="V40" i="1"/>
  <c r="R40" i="1"/>
  <c r="N40" i="1"/>
  <c r="J40" i="1"/>
  <c r="F40" i="1"/>
  <c r="B40" i="1"/>
  <c r="V39" i="1"/>
  <c r="R39" i="1"/>
  <c r="N39" i="1"/>
  <c r="J39" i="1"/>
  <c r="F39" i="1"/>
  <c r="B39" i="1"/>
  <c r="V38" i="1"/>
  <c r="R38" i="1"/>
  <c r="N38" i="1"/>
  <c r="J38" i="1"/>
  <c r="F38" i="1"/>
  <c r="B38" i="1"/>
  <c r="V37" i="1"/>
  <c r="R37" i="1"/>
  <c r="N37" i="1"/>
  <c r="J37" i="1"/>
  <c r="F37" i="1"/>
  <c r="B37" i="1"/>
  <c r="V36" i="1"/>
  <c r="R36" i="1"/>
  <c r="N36" i="1"/>
  <c r="J36" i="1"/>
  <c r="F36" i="1"/>
  <c r="B36" i="1"/>
  <c r="V35" i="1"/>
  <c r="R35" i="1"/>
  <c r="N35" i="1"/>
  <c r="J35" i="1"/>
  <c r="F35" i="1"/>
  <c r="B35" i="1"/>
  <c r="V34" i="1"/>
  <c r="R34" i="1"/>
  <c r="N34" i="1"/>
  <c r="J34" i="1"/>
  <c r="F34" i="1"/>
  <c r="B34" i="1"/>
  <c r="C3972" i="23"/>
  <c r="K3972" i="23"/>
  <c r="N3972" i="23"/>
  <c r="V3972" i="23"/>
  <c r="Y3972" i="23"/>
  <c r="AG3972" i="23"/>
  <c r="AI3972" i="23"/>
  <c r="AJ3972" i="23"/>
  <c r="C3973" i="23"/>
  <c r="K3973" i="23"/>
  <c r="N3973" i="23"/>
  <c r="V3973" i="23"/>
  <c r="Y3973" i="23"/>
  <c r="AG3973" i="23"/>
  <c r="AI3973" i="23"/>
  <c r="AJ3973" i="23"/>
  <c r="C3974" i="23"/>
  <c r="K3974" i="23"/>
  <c r="N3974" i="23"/>
  <c r="V3974" i="23"/>
  <c r="Y3974" i="23"/>
  <c r="AG3974" i="23"/>
  <c r="AI3974" i="23"/>
  <c r="AJ3974" i="23"/>
  <c r="C3975" i="23"/>
  <c r="K3975" i="23"/>
  <c r="N3975" i="23"/>
  <c r="V3975" i="23"/>
  <c r="Y3975" i="23"/>
  <c r="AG3975" i="23"/>
  <c r="AI3975" i="23"/>
  <c r="AJ3975" i="23"/>
  <c r="C3976" i="23"/>
  <c r="K3976" i="23"/>
  <c r="N3976" i="23"/>
  <c r="V3976" i="23"/>
  <c r="Y3976" i="23"/>
  <c r="AG3976" i="23"/>
  <c r="AI3976" i="23"/>
  <c r="AJ3976" i="23"/>
  <c r="C3977" i="23"/>
  <c r="K3977" i="23"/>
  <c r="N3977" i="23"/>
  <c r="V3977" i="23"/>
  <c r="Y3977" i="23"/>
  <c r="AG3977" i="23"/>
  <c r="AI3977" i="23"/>
  <c r="AJ3977" i="23"/>
  <c r="C3978" i="23"/>
  <c r="K3978" i="23"/>
  <c r="N3978" i="23"/>
  <c r="V3978" i="23"/>
  <c r="Y3978" i="23"/>
  <c r="AG3978" i="23"/>
  <c r="AI3978" i="23"/>
  <c r="AJ3978" i="23"/>
  <c r="C3979" i="23"/>
  <c r="K3979" i="23"/>
  <c r="N3979" i="23"/>
  <c r="V3979" i="23"/>
  <c r="Y3979" i="23"/>
  <c r="AG3979" i="23"/>
  <c r="AI3979" i="23"/>
  <c r="AJ3979" i="23"/>
  <c r="C3980" i="23"/>
  <c r="K3980" i="23"/>
  <c r="N3980" i="23"/>
  <c r="V3980" i="23"/>
  <c r="Y3980" i="23"/>
  <c r="AG3980" i="23"/>
  <c r="AI3980" i="23"/>
  <c r="AJ3980" i="23"/>
  <c r="C3981" i="23"/>
  <c r="K3981" i="23"/>
  <c r="N3981" i="23"/>
  <c r="V3981" i="23"/>
  <c r="Y3981" i="23"/>
  <c r="AG3981" i="23"/>
  <c r="AI3981" i="23"/>
  <c r="AJ3981" i="23"/>
  <c r="C3982" i="23"/>
  <c r="K3982" i="23"/>
  <c r="N3982" i="23"/>
  <c r="V3982" i="23"/>
  <c r="Y3982" i="23"/>
  <c r="AG3982" i="23"/>
  <c r="AI3982" i="23"/>
  <c r="AJ3982" i="23"/>
  <c r="C3983" i="23"/>
  <c r="K3983" i="23"/>
  <c r="N3983" i="23"/>
  <c r="V3983" i="23"/>
  <c r="Y3983" i="23"/>
  <c r="AG3983" i="23"/>
  <c r="AI3983" i="23"/>
  <c r="AJ3983" i="23"/>
  <c r="C3984" i="23"/>
  <c r="K3984" i="23"/>
  <c r="N3984" i="23"/>
  <c r="V3984" i="23"/>
  <c r="Y3984" i="23"/>
  <c r="AG3984" i="23"/>
  <c r="AI3984" i="23"/>
  <c r="AJ3984" i="23"/>
  <c r="C3985" i="23"/>
  <c r="K3985" i="23"/>
  <c r="N3985" i="23"/>
  <c r="V3985" i="23"/>
  <c r="Y3985" i="23"/>
  <c r="AG3985" i="23"/>
  <c r="AI3985" i="23"/>
  <c r="AJ3985" i="23"/>
  <c r="C3986" i="23"/>
  <c r="K3986" i="23"/>
  <c r="N3986" i="23"/>
  <c r="V3986" i="23"/>
  <c r="Y3986" i="23"/>
  <c r="AG3986" i="23"/>
  <c r="AI3986" i="23"/>
  <c r="AJ3986" i="23"/>
  <c r="C3987" i="23"/>
  <c r="K3987" i="23"/>
  <c r="N3987" i="23"/>
  <c r="V3987" i="23"/>
  <c r="Y3987" i="23"/>
  <c r="AG3987" i="23"/>
  <c r="AI3987" i="23"/>
  <c r="AJ3987" i="23"/>
  <c r="C3988" i="23"/>
  <c r="K3988" i="23"/>
  <c r="N3988" i="23"/>
  <c r="V3988" i="23"/>
  <c r="Y3988" i="23"/>
  <c r="AG3988" i="23"/>
  <c r="AI3988" i="23"/>
  <c r="AJ3988" i="23"/>
  <c r="C3989" i="23"/>
  <c r="K3989" i="23"/>
  <c r="N3989" i="23"/>
  <c r="V3989" i="23"/>
  <c r="Y3989" i="23"/>
  <c r="AG3989" i="23"/>
  <c r="AI3989" i="23"/>
  <c r="AJ3989" i="23"/>
  <c r="C3990" i="23"/>
  <c r="K3990" i="23"/>
  <c r="N3990" i="23"/>
  <c r="V3990" i="23"/>
  <c r="Y3990" i="23"/>
  <c r="AG3990" i="23"/>
  <c r="AI3990" i="23"/>
  <c r="AJ3990" i="23"/>
  <c r="C3991" i="23"/>
  <c r="K3991" i="23"/>
  <c r="N3991" i="23"/>
  <c r="V3991" i="23"/>
  <c r="Y3991" i="23"/>
  <c r="AG3991" i="23"/>
  <c r="AI3991" i="23"/>
  <c r="AJ3991" i="23"/>
  <c r="C3992" i="23"/>
  <c r="K3992" i="23"/>
  <c r="N3992" i="23"/>
  <c r="V3992" i="23"/>
  <c r="Y3992" i="23"/>
  <c r="AG3992" i="23"/>
  <c r="AI3992" i="23"/>
  <c r="AJ3992" i="23"/>
  <c r="C3993" i="23"/>
  <c r="K3993" i="23"/>
  <c r="N3993" i="23"/>
  <c r="V3993" i="23"/>
  <c r="Y3993" i="23"/>
  <c r="AG3993" i="23"/>
  <c r="AI3993" i="23"/>
  <c r="AJ3993" i="23"/>
  <c r="C3994" i="23"/>
  <c r="K3994" i="23"/>
  <c r="N3994" i="23"/>
  <c r="V3994" i="23"/>
  <c r="Y3994" i="23"/>
  <c r="AG3994" i="23"/>
  <c r="AI3994" i="23"/>
  <c r="AJ3994" i="23"/>
  <c r="C3995" i="23"/>
  <c r="K3995" i="23"/>
  <c r="N3995" i="23"/>
  <c r="V3995" i="23"/>
  <c r="Y3995" i="23"/>
  <c r="AG3995" i="23"/>
  <c r="AI3995" i="23"/>
  <c r="AJ3995" i="23"/>
  <c r="C3996" i="23"/>
  <c r="K3996" i="23"/>
  <c r="N3996" i="23"/>
  <c r="V3996" i="23"/>
  <c r="Y3996" i="23"/>
  <c r="AG3996" i="23"/>
  <c r="AI3996" i="23"/>
  <c r="AJ3996" i="23"/>
  <c r="C3997" i="23"/>
  <c r="K3997" i="23"/>
  <c r="N3997" i="23"/>
  <c r="V3997" i="23"/>
  <c r="Y3997" i="23"/>
  <c r="AG3997" i="23"/>
  <c r="AI3997" i="23"/>
  <c r="AJ3997" i="23"/>
  <c r="C3998" i="23"/>
  <c r="K3998" i="23"/>
  <c r="N3998" i="23"/>
  <c r="V3998" i="23"/>
  <c r="Y3998" i="23"/>
  <c r="AG3998" i="23"/>
  <c r="AI3998" i="23"/>
  <c r="AJ3998" i="23"/>
  <c r="C3999" i="23"/>
  <c r="K3999" i="23"/>
  <c r="N3999" i="23"/>
  <c r="V3999" i="23"/>
  <c r="Y3999" i="23"/>
  <c r="AG3999" i="23"/>
  <c r="AI3999" i="23"/>
  <c r="AJ3999" i="23"/>
  <c r="C4000" i="23"/>
  <c r="K4000" i="23"/>
  <c r="N4000" i="23"/>
  <c r="V4000" i="23"/>
  <c r="Y4000" i="23"/>
  <c r="AG4000" i="23"/>
  <c r="AI4000" i="23"/>
  <c r="AJ4000" i="23"/>
  <c r="C4001" i="23"/>
  <c r="K4001" i="23"/>
  <c r="N4001" i="23"/>
  <c r="V4001" i="23"/>
  <c r="Y4001" i="23"/>
  <c r="AG4001" i="23"/>
  <c r="AI4001" i="23"/>
  <c r="AJ4001" i="23"/>
  <c r="C4002" i="23"/>
  <c r="K4002" i="23"/>
  <c r="N4002" i="23"/>
  <c r="V4002" i="23"/>
  <c r="Y4002" i="23"/>
  <c r="AG4002" i="23"/>
  <c r="AI4002" i="23"/>
  <c r="AJ4002" i="23"/>
  <c r="C4003" i="23"/>
  <c r="K4003" i="23"/>
  <c r="N4003" i="23"/>
  <c r="V4003" i="23"/>
  <c r="Y4003" i="23"/>
  <c r="AG4003" i="23"/>
  <c r="AI4003" i="23"/>
  <c r="AJ4003" i="23"/>
  <c r="C4004" i="23"/>
  <c r="K4004" i="23"/>
  <c r="N4004" i="23"/>
  <c r="V4004" i="23"/>
  <c r="Y4004" i="23"/>
  <c r="AG4004" i="23"/>
  <c r="AI4004" i="23"/>
  <c r="AJ4004" i="23"/>
  <c r="C4005" i="23"/>
  <c r="K4005" i="23"/>
  <c r="N4005" i="23"/>
  <c r="V4005" i="23"/>
  <c r="Y4005" i="23"/>
  <c r="AG4005" i="23"/>
  <c r="AI4005" i="23"/>
  <c r="AJ4005" i="23"/>
  <c r="C4006" i="23"/>
  <c r="K4006" i="23"/>
  <c r="N4006" i="23"/>
  <c r="V4006" i="23"/>
  <c r="Y4006" i="23"/>
  <c r="AG4006" i="23"/>
  <c r="AI4006" i="23"/>
  <c r="AJ4006" i="23"/>
  <c r="C4007" i="23"/>
  <c r="K4007" i="23"/>
  <c r="N4007" i="23"/>
  <c r="V4007" i="23"/>
  <c r="Y4007" i="23"/>
  <c r="AG4007" i="23"/>
  <c r="AI4007" i="23"/>
  <c r="AJ4007" i="23"/>
  <c r="C4008" i="23"/>
  <c r="K4008" i="23"/>
  <c r="N4008" i="23"/>
  <c r="V4008" i="23"/>
  <c r="Y4008" i="23"/>
  <c r="AG4008" i="23"/>
  <c r="AI4008" i="23"/>
  <c r="AJ4008" i="23"/>
  <c r="C4009" i="23"/>
  <c r="K4009" i="23"/>
  <c r="N4009" i="23"/>
  <c r="V4009" i="23"/>
  <c r="Y4009" i="23"/>
  <c r="AG4009" i="23"/>
  <c r="AI4009" i="23"/>
  <c r="AJ4009" i="23"/>
  <c r="C4010" i="23"/>
  <c r="K4010" i="23"/>
  <c r="N4010" i="23"/>
  <c r="V4010" i="23"/>
  <c r="Y4010" i="23"/>
  <c r="AG4010" i="23"/>
  <c r="AI4010" i="23"/>
  <c r="AJ4010" i="23"/>
  <c r="C4011" i="23"/>
  <c r="K4011" i="23"/>
  <c r="N4011" i="23"/>
  <c r="V4011" i="23"/>
  <c r="Y4011" i="23"/>
  <c r="AG4011" i="23"/>
  <c r="AI4011" i="23"/>
  <c r="AJ4011" i="23"/>
  <c r="C4012" i="23"/>
  <c r="K4012" i="23"/>
  <c r="N4012" i="23"/>
  <c r="V4012" i="23"/>
  <c r="Y4012" i="23"/>
  <c r="AG4012" i="23"/>
  <c r="AI4012" i="23"/>
  <c r="AJ4012" i="23"/>
  <c r="C4013" i="23"/>
  <c r="K4013" i="23"/>
  <c r="N4013" i="23"/>
  <c r="V4013" i="23"/>
  <c r="Y4013" i="23"/>
  <c r="AG4013" i="23"/>
  <c r="AI4013" i="23"/>
  <c r="AJ4013" i="23"/>
  <c r="C4014" i="23"/>
  <c r="K4014" i="23"/>
  <c r="N4014" i="23"/>
  <c r="V4014" i="23"/>
  <c r="Y4014" i="23"/>
  <c r="AG4014" i="23"/>
  <c r="AI4014" i="23"/>
  <c r="AJ4014" i="23"/>
  <c r="C4015" i="23"/>
  <c r="K4015" i="23"/>
  <c r="N4015" i="23"/>
  <c r="V4015" i="23"/>
  <c r="Y4015" i="23"/>
  <c r="AG4015" i="23"/>
  <c r="AI4015" i="23"/>
  <c r="AJ4015" i="23"/>
  <c r="C4016" i="23"/>
  <c r="K4016" i="23"/>
  <c r="N4016" i="23"/>
  <c r="V4016" i="23"/>
  <c r="Y4016" i="23"/>
  <c r="AG4016" i="23"/>
  <c r="AI4016" i="23"/>
  <c r="AJ4016" i="23"/>
  <c r="C4017" i="23"/>
  <c r="K4017" i="23"/>
  <c r="N4017" i="23"/>
  <c r="V4017" i="23"/>
  <c r="Y4017" i="23"/>
  <c r="AG4017" i="23"/>
  <c r="AI4017" i="23"/>
  <c r="AJ4017" i="23"/>
  <c r="C4018" i="23"/>
  <c r="K4018" i="23"/>
  <c r="N4018" i="23"/>
  <c r="V4018" i="23"/>
  <c r="Y4018" i="23"/>
  <c r="AG4018" i="23"/>
  <c r="AI4018" i="23"/>
  <c r="AJ4018" i="23"/>
  <c r="C4019" i="23"/>
  <c r="K4019" i="23"/>
  <c r="N4019" i="23"/>
  <c r="V4019" i="23"/>
  <c r="Y4019" i="23"/>
  <c r="AG4019" i="23"/>
  <c r="AI4019" i="23"/>
  <c r="AJ4019" i="23"/>
  <c r="C4020" i="23"/>
  <c r="K4020" i="23"/>
  <c r="N4020" i="23"/>
  <c r="V4020" i="23"/>
  <c r="Y4020" i="23"/>
  <c r="AG4020" i="23"/>
  <c r="AI4020" i="23"/>
  <c r="AJ4020" i="23"/>
  <c r="C4021" i="23"/>
  <c r="K4021" i="23"/>
  <c r="N4021" i="23"/>
  <c r="V4021" i="23"/>
  <c r="Y4021" i="23"/>
  <c r="AG4021" i="23"/>
  <c r="AI4021" i="23"/>
  <c r="AJ4021" i="23"/>
  <c r="C4022" i="23"/>
  <c r="K4022" i="23"/>
  <c r="N4022" i="23"/>
  <c r="V4022" i="23"/>
  <c r="Y4022" i="23"/>
  <c r="AG4022" i="23"/>
  <c r="AI4022" i="23"/>
  <c r="AJ4022" i="23"/>
  <c r="C4023" i="23"/>
  <c r="K4023" i="23"/>
  <c r="N4023" i="23"/>
  <c r="V4023" i="23"/>
  <c r="Y4023" i="23"/>
  <c r="AG4023" i="23"/>
  <c r="AI4023" i="23"/>
  <c r="AJ4023" i="23"/>
  <c r="C4024" i="23"/>
  <c r="K4024" i="23"/>
  <c r="N4024" i="23"/>
  <c r="V4024" i="23"/>
  <c r="Y4024" i="23"/>
  <c r="AG4024" i="23"/>
  <c r="AI4024" i="23"/>
  <c r="AJ4024" i="23"/>
  <c r="C4025" i="23"/>
  <c r="K4025" i="23"/>
  <c r="N4025" i="23"/>
  <c r="V4025" i="23"/>
  <c r="Y4025" i="23"/>
  <c r="AG4025" i="23"/>
  <c r="AI4025" i="23"/>
  <c r="AJ4025" i="23"/>
  <c r="C4026" i="23"/>
  <c r="K4026" i="23"/>
  <c r="N4026" i="23"/>
  <c r="V4026" i="23"/>
  <c r="Y4026" i="23"/>
  <c r="AG4026" i="23"/>
  <c r="AI4026" i="23"/>
  <c r="AJ4026" i="23"/>
  <c r="C4027" i="23"/>
  <c r="K4027" i="23"/>
  <c r="N4027" i="23"/>
  <c r="V4027" i="23"/>
  <c r="Y4027" i="23"/>
  <c r="AG4027" i="23"/>
  <c r="AI4027" i="23"/>
  <c r="AJ4027" i="23"/>
  <c r="C4028" i="23"/>
  <c r="K4028" i="23"/>
  <c r="N4028" i="23"/>
  <c r="V4028" i="23"/>
  <c r="Y4028" i="23"/>
  <c r="AG4028" i="23"/>
  <c r="AI4028" i="23"/>
  <c r="AJ4028" i="23"/>
  <c r="C4029" i="23"/>
  <c r="K4029" i="23"/>
  <c r="N4029" i="23"/>
  <c r="V4029" i="23"/>
  <c r="Y4029" i="23"/>
  <c r="AG4029" i="23"/>
  <c r="AI4029" i="23"/>
  <c r="AJ4029" i="23"/>
  <c r="C4030" i="23"/>
  <c r="K4030" i="23"/>
  <c r="N4030" i="23"/>
  <c r="V4030" i="23"/>
  <c r="Y4030" i="23"/>
  <c r="AG4030" i="23"/>
  <c r="AI4030" i="23"/>
  <c r="AJ4030" i="23"/>
  <c r="C4031" i="23"/>
  <c r="K4031" i="23"/>
  <c r="N4031" i="23"/>
  <c r="V4031" i="23"/>
  <c r="Y4031" i="23"/>
  <c r="AG4031" i="23"/>
  <c r="AI4031" i="23"/>
  <c r="AJ4031" i="23"/>
  <c r="C4032" i="23"/>
  <c r="K4032" i="23"/>
  <c r="N4032" i="23"/>
  <c r="V4032" i="23"/>
  <c r="Y4032" i="23"/>
  <c r="AG4032" i="23"/>
  <c r="AI4032" i="23"/>
  <c r="AJ4032" i="23"/>
  <c r="C4033" i="23"/>
  <c r="K4033" i="23"/>
  <c r="N4033" i="23"/>
  <c r="V4033" i="23"/>
  <c r="Y4033" i="23"/>
  <c r="AG4033" i="23"/>
  <c r="AI4033" i="23"/>
  <c r="AJ4033" i="23"/>
  <c r="C4034" i="23"/>
  <c r="K4034" i="23"/>
  <c r="N4034" i="23"/>
  <c r="V4034" i="23"/>
  <c r="Y4034" i="23"/>
  <c r="AG4034" i="23"/>
  <c r="AI4034" i="23"/>
  <c r="AJ4034" i="23"/>
  <c r="C4035" i="23"/>
  <c r="K4035" i="23"/>
  <c r="N4035" i="23"/>
  <c r="V4035" i="23"/>
  <c r="Y4035" i="23"/>
  <c r="AG4035" i="23"/>
  <c r="AI4035" i="23"/>
  <c r="AJ4035" i="23"/>
  <c r="C4036" i="23"/>
  <c r="K4036" i="23"/>
  <c r="N4036" i="23"/>
  <c r="V4036" i="23"/>
  <c r="Y4036" i="23"/>
  <c r="AG4036" i="23"/>
  <c r="AI4036" i="23"/>
  <c r="AJ4036" i="23"/>
  <c r="C4037" i="23"/>
  <c r="K4037" i="23"/>
  <c r="N4037" i="23"/>
  <c r="V4037" i="23"/>
  <c r="Y4037" i="23"/>
  <c r="AG4037" i="23"/>
  <c r="AI4037" i="23"/>
  <c r="AJ4037" i="23"/>
  <c r="C4038" i="23"/>
  <c r="K4038" i="23"/>
  <c r="N4038" i="23"/>
  <c r="V4038" i="23"/>
  <c r="Y4038" i="23"/>
  <c r="AG4038" i="23"/>
  <c r="AI4038" i="23"/>
  <c r="AJ4038" i="23"/>
  <c r="C4039" i="23"/>
  <c r="K4039" i="23"/>
  <c r="N4039" i="23"/>
  <c r="V4039" i="23"/>
  <c r="Y4039" i="23"/>
  <c r="AG4039" i="23"/>
  <c r="AI4039" i="23"/>
  <c r="AJ4039" i="23"/>
  <c r="C4040" i="23"/>
  <c r="K4040" i="23"/>
  <c r="N4040" i="23"/>
  <c r="V4040" i="23"/>
  <c r="Y4040" i="23"/>
  <c r="AG4040" i="23"/>
  <c r="AI4040" i="23"/>
  <c r="AJ4040" i="23"/>
  <c r="C4041" i="23"/>
  <c r="K4041" i="23"/>
  <c r="N4041" i="23"/>
  <c r="V4041" i="23"/>
  <c r="Y4041" i="23"/>
  <c r="AG4041" i="23"/>
  <c r="AI4041" i="23"/>
  <c r="AJ4041" i="23"/>
  <c r="C4042" i="23"/>
  <c r="K4042" i="23"/>
  <c r="N4042" i="23"/>
  <c r="V4042" i="23"/>
  <c r="Y4042" i="23"/>
  <c r="AG4042" i="23"/>
  <c r="AI4042" i="23"/>
  <c r="AJ4042" i="23"/>
  <c r="C4043" i="23"/>
  <c r="K4043" i="23"/>
  <c r="N4043" i="23"/>
  <c r="V4043" i="23"/>
  <c r="Y4043" i="23"/>
  <c r="AG4043" i="23"/>
  <c r="AI4043" i="23"/>
  <c r="AJ4043" i="23"/>
  <c r="C4044" i="23"/>
  <c r="K4044" i="23"/>
  <c r="N4044" i="23"/>
  <c r="V4044" i="23"/>
  <c r="Y4044" i="23"/>
  <c r="AG4044" i="23"/>
  <c r="AI4044" i="23"/>
  <c r="AJ4044" i="23"/>
  <c r="C4045" i="23"/>
  <c r="K4045" i="23"/>
  <c r="N4045" i="23"/>
  <c r="V4045" i="23"/>
  <c r="Y4045" i="23"/>
  <c r="AG4045" i="23"/>
  <c r="AI4045" i="23"/>
  <c r="AJ4045" i="23"/>
  <c r="C4046" i="23"/>
  <c r="K4046" i="23"/>
  <c r="N4046" i="23"/>
  <c r="V4046" i="23"/>
  <c r="Y4046" i="23"/>
  <c r="AG4046" i="23"/>
  <c r="AI4046" i="23"/>
  <c r="AJ4046" i="23"/>
  <c r="C4047" i="23"/>
  <c r="K4047" i="23"/>
  <c r="N4047" i="23"/>
  <c r="V4047" i="23"/>
  <c r="Y4047" i="23"/>
  <c r="AG4047" i="23"/>
  <c r="AI4047" i="23"/>
  <c r="AJ4047" i="23"/>
  <c r="C4048" i="23"/>
  <c r="K4048" i="23"/>
  <c r="N4048" i="23"/>
  <c r="V4048" i="23"/>
  <c r="Y4048" i="23"/>
  <c r="AG4048" i="23"/>
  <c r="AI4048" i="23"/>
  <c r="AJ4048" i="23"/>
  <c r="C4049" i="23"/>
  <c r="K4049" i="23"/>
  <c r="N4049" i="23"/>
  <c r="V4049" i="23"/>
  <c r="Y4049" i="23"/>
  <c r="AG4049" i="23"/>
  <c r="AI4049" i="23"/>
  <c r="AJ4049" i="23"/>
  <c r="C4050" i="23"/>
  <c r="K4050" i="23"/>
  <c r="N4050" i="23"/>
  <c r="V4050" i="23"/>
  <c r="Y4050" i="23"/>
  <c r="AG4050" i="23"/>
  <c r="AI4050" i="23"/>
  <c r="AJ4050" i="23"/>
  <c r="C4051" i="23"/>
  <c r="K4051" i="23"/>
  <c r="N4051" i="23"/>
  <c r="V4051" i="23"/>
  <c r="Y4051" i="23"/>
  <c r="AG4051" i="23"/>
  <c r="AI4051" i="23"/>
  <c r="AJ4051" i="23"/>
  <c r="C4052" i="23"/>
  <c r="K4052" i="23"/>
  <c r="N4052" i="23"/>
  <c r="V4052" i="23"/>
  <c r="Y4052" i="23"/>
  <c r="AG4052" i="23"/>
  <c r="AI4052" i="23"/>
  <c r="AJ4052" i="23"/>
  <c r="C4053" i="23"/>
  <c r="K4053" i="23"/>
  <c r="N4053" i="23"/>
  <c r="V4053" i="23"/>
  <c r="Y4053" i="23"/>
  <c r="AG4053" i="23"/>
  <c r="AI4053" i="23"/>
  <c r="AJ4053" i="23"/>
  <c r="C4054" i="23"/>
  <c r="K4054" i="23"/>
  <c r="N4054" i="23"/>
  <c r="V4054" i="23"/>
  <c r="Y4054" i="23"/>
  <c r="AG4054" i="23"/>
  <c r="AI4054" i="23"/>
  <c r="AJ4054" i="23"/>
  <c r="C4055" i="23"/>
  <c r="K4055" i="23"/>
  <c r="N4055" i="23"/>
  <c r="V4055" i="23"/>
  <c r="Y4055" i="23"/>
  <c r="AG4055" i="23"/>
  <c r="AI4055" i="23"/>
  <c r="AJ4055" i="23"/>
  <c r="C4056" i="23"/>
  <c r="K4056" i="23"/>
  <c r="N4056" i="23"/>
  <c r="V4056" i="23"/>
  <c r="Y4056" i="23"/>
  <c r="AG4056" i="23"/>
  <c r="AI4056" i="23"/>
  <c r="AJ4056" i="23"/>
  <c r="C4057" i="23"/>
  <c r="K4057" i="23"/>
  <c r="N4057" i="23"/>
  <c r="V4057" i="23"/>
  <c r="Y4057" i="23"/>
  <c r="AG4057" i="23"/>
  <c r="AI4057" i="23"/>
  <c r="AJ4057" i="23"/>
  <c r="C4058" i="23"/>
  <c r="K4058" i="23"/>
  <c r="N4058" i="23"/>
  <c r="V4058" i="23"/>
  <c r="Y4058" i="23"/>
  <c r="AG4058" i="23"/>
  <c r="AI4058" i="23"/>
  <c r="AJ4058" i="23"/>
  <c r="C4059" i="23"/>
  <c r="K4059" i="23"/>
  <c r="N4059" i="23"/>
  <c r="V4059" i="23"/>
  <c r="Y4059" i="23"/>
  <c r="AG4059" i="23"/>
  <c r="AI4059" i="23"/>
  <c r="AJ4059" i="23"/>
  <c r="C4060" i="23"/>
  <c r="K4060" i="23"/>
  <c r="N4060" i="23"/>
  <c r="V4060" i="23"/>
  <c r="Y4060" i="23"/>
  <c r="AG4060" i="23"/>
  <c r="AI4060" i="23"/>
  <c r="AJ4060" i="23"/>
  <c r="C4061" i="23"/>
  <c r="K4061" i="23"/>
  <c r="N4061" i="23"/>
  <c r="V4061" i="23"/>
  <c r="Y4061" i="23"/>
  <c r="AG4061" i="23"/>
  <c r="AI4061" i="23"/>
  <c r="AJ4061" i="23"/>
  <c r="C4062" i="23"/>
  <c r="K4062" i="23"/>
  <c r="N4062" i="23"/>
  <c r="V4062" i="23"/>
  <c r="Y4062" i="23"/>
  <c r="AG4062" i="23"/>
  <c r="AI4062" i="23"/>
  <c r="AJ4062" i="23"/>
  <c r="C4063" i="23"/>
  <c r="K4063" i="23"/>
  <c r="N4063" i="23"/>
  <c r="V4063" i="23"/>
  <c r="Y4063" i="23"/>
  <c r="AG4063" i="23"/>
  <c r="AI4063" i="23"/>
  <c r="AJ4063" i="23"/>
  <c r="C4064" i="23"/>
  <c r="K4064" i="23"/>
  <c r="N4064" i="23"/>
  <c r="V4064" i="23"/>
  <c r="Y4064" i="23"/>
  <c r="AG4064" i="23"/>
  <c r="AI4064" i="23"/>
  <c r="AJ4064" i="23"/>
  <c r="C4065" i="23"/>
  <c r="K4065" i="23"/>
  <c r="N4065" i="23"/>
  <c r="V4065" i="23"/>
  <c r="Y4065" i="23"/>
  <c r="AG4065" i="23"/>
  <c r="AI4065" i="23"/>
  <c r="AJ4065" i="23"/>
  <c r="C4066" i="23"/>
  <c r="K4066" i="23"/>
  <c r="N4066" i="23"/>
  <c r="V4066" i="23"/>
  <c r="Y4066" i="23"/>
  <c r="AG4066" i="23"/>
  <c r="AI4066" i="23"/>
  <c r="AJ4066" i="23"/>
  <c r="C4067" i="23"/>
  <c r="K4067" i="23"/>
  <c r="N4067" i="23"/>
  <c r="V4067" i="23"/>
  <c r="Y4067" i="23"/>
  <c r="AG4067" i="23"/>
  <c r="AI4067" i="23"/>
  <c r="AJ4067" i="23"/>
  <c r="C4068" i="23"/>
  <c r="K4068" i="23"/>
  <c r="N4068" i="23"/>
  <c r="V4068" i="23"/>
  <c r="Y4068" i="23"/>
  <c r="AG4068" i="23"/>
  <c r="AI4068" i="23"/>
  <c r="AJ4068" i="23"/>
  <c r="C4069" i="23"/>
  <c r="K4069" i="23"/>
  <c r="N4069" i="23"/>
  <c r="V4069" i="23"/>
  <c r="Y4069" i="23"/>
  <c r="AG4069" i="23"/>
  <c r="AI4069" i="23"/>
  <c r="AJ4069" i="23"/>
  <c r="C4070" i="23"/>
  <c r="K4070" i="23"/>
  <c r="N4070" i="23"/>
  <c r="V4070" i="23"/>
  <c r="Y4070" i="23"/>
  <c r="AG4070" i="23"/>
  <c r="AI4070" i="23"/>
  <c r="AJ4070" i="23"/>
  <c r="C4071" i="23"/>
  <c r="K4071" i="23"/>
  <c r="N4071" i="23"/>
  <c r="V4071" i="23"/>
  <c r="Y4071" i="23"/>
  <c r="AG4071" i="23"/>
  <c r="AI4071" i="23"/>
  <c r="AJ4071" i="23"/>
  <c r="C4072" i="23"/>
  <c r="K4072" i="23"/>
  <c r="N4072" i="23"/>
  <c r="V4072" i="23"/>
  <c r="Y4072" i="23"/>
  <c r="AG4072" i="23"/>
  <c r="AI4072" i="23"/>
  <c r="AJ4072" i="23"/>
  <c r="C4073" i="23"/>
  <c r="K4073" i="23"/>
  <c r="N4073" i="23"/>
  <c r="V4073" i="23"/>
  <c r="Y4073" i="23"/>
  <c r="AG4073" i="23"/>
  <c r="AI4073" i="23"/>
  <c r="AJ4073" i="23"/>
  <c r="C4074" i="23"/>
  <c r="K4074" i="23"/>
  <c r="N4074" i="23"/>
  <c r="V4074" i="23"/>
  <c r="Y4074" i="23"/>
  <c r="AG4074" i="23"/>
  <c r="AI4074" i="23"/>
  <c r="AJ4074" i="23"/>
  <c r="C4075" i="23"/>
  <c r="K4075" i="23"/>
  <c r="N4075" i="23"/>
  <c r="V4075" i="23"/>
  <c r="Y4075" i="23"/>
  <c r="AG4075" i="23"/>
  <c r="AI4075" i="23"/>
  <c r="AJ4075" i="23"/>
  <c r="C4076" i="23"/>
  <c r="K4076" i="23"/>
  <c r="N4076" i="23"/>
  <c r="V4076" i="23"/>
  <c r="Y4076" i="23"/>
  <c r="AG4076" i="23"/>
  <c r="AI4076" i="23"/>
  <c r="AJ4076" i="23"/>
  <c r="C4077" i="23"/>
  <c r="K4077" i="23"/>
  <c r="N4077" i="23"/>
  <c r="V4077" i="23"/>
  <c r="Y4077" i="23"/>
  <c r="AG4077" i="23"/>
  <c r="AI4077" i="23"/>
  <c r="AJ4077" i="23"/>
  <c r="C4078" i="23"/>
  <c r="K4078" i="23"/>
  <c r="N4078" i="23"/>
  <c r="V4078" i="23"/>
  <c r="Y4078" i="23"/>
  <c r="AG4078" i="23"/>
  <c r="AI4078" i="23"/>
  <c r="AJ4078" i="23"/>
  <c r="C4079" i="23"/>
  <c r="K4079" i="23"/>
  <c r="N4079" i="23"/>
  <c r="V4079" i="23"/>
  <c r="Y4079" i="23"/>
  <c r="AG4079" i="23"/>
  <c r="AI4079" i="23"/>
  <c r="AJ4079" i="23"/>
  <c r="C4080" i="23"/>
  <c r="K4080" i="23"/>
  <c r="N4080" i="23"/>
  <c r="V4080" i="23"/>
  <c r="Y4080" i="23"/>
  <c r="AG4080" i="23"/>
  <c r="AI4080" i="23"/>
  <c r="AJ4080" i="23"/>
  <c r="C4081" i="23"/>
  <c r="K4081" i="23"/>
  <c r="N4081" i="23"/>
  <c r="V4081" i="23"/>
  <c r="Y4081" i="23"/>
  <c r="AG4081" i="23"/>
  <c r="AI4081" i="23"/>
  <c r="AJ4081" i="23"/>
  <c r="C4082" i="23"/>
  <c r="K4082" i="23"/>
  <c r="N4082" i="23"/>
  <c r="V4082" i="23"/>
  <c r="Y4082" i="23"/>
  <c r="AG4082" i="23"/>
  <c r="AI4082" i="23"/>
  <c r="AJ4082" i="23"/>
  <c r="C4083" i="23"/>
  <c r="K4083" i="23"/>
  <c r="N4083" i="23"/>
  <c r="V4083" i="23"/>
  <c r="Y4083" i="23"/>
  <c r="AG4083" i="23"/>
  <c r="AI4083" i="23"/>
  <c r="AJ4083" i="23"/>
  <c r="C4084" i="23"/>
  <c r="K4084" i="23"/>
  <c r="N4084" i="23"/>
  <c r="V4084" i="23"/>
  <c r="Y4084" i="23"/>
  <c r="AG4084" i="23"/>
  <c r="AI4084" i="23"/>
  <c r="AJ4084" i="23"/>
  <c r="C4085" i="23"/>
  <c r="K4085" i="23"/>
  <c r="N4085" i="23"/>
  <c r="V4085" i="23"/>
  <c r="Y4085" i="23"/>
  <c r="AG4085" i="23"/>
  <c r="AI4085" i="23"/>
  <c r="AJ4085" i="23"/>
  <c r="C4086" i="23"/>
  <c r="K4086" i="23"/>
  <c r="N4086" i="23"/>
  <c r="V4086" i="23"/>
  <c r="Y4086" i="23"/>
  <c r="AG4086" i="23"/>
  <c r="AI4086" i="23"/>
  <c r="AJ4086" i="23"/>
  <c r="C4087" i="23"/>
  <c r="K4087" i="23"/>
  <c r="N4087" i="23"/>
  <c r="V4087" i="23"/>
  <c r="Y4087" i="23"/>
  <c r="AG4087" i="23"/>
  <c r="AI4087" i="23"/>
  <c r="AJ4087" i="23"/>
  <c r="C4088" i="23"/>
  <c r="K4088" i="23"/>
  <c r="N4088" i="23"/>
  <c r="V4088" i="23"/>
  <c r="Y4088" i="23"/>
  <c r="AG4088" i="23"/>
  <c r="AI4088" i="23"/>
  <c r="AJ4088" i="23"/>
  <c r="C4089" i="23"/>
  <c r="K4089" i="23"/>
  <c r="N4089" i="23"/>
  <c r="V4089" i="23"/>
  <c r="Y4089" i="23"/>
  <c r="AG4089" i="23"/>
  <c r="AI4089" i="23"/>
  <c r="AJ4089" i="23"/>
  <c r="C4090" i="23"/>
  <c r="K4090" i="23"/>
  <c r="N4090" i="23"/>
  <c r="V4090" i="23"/>
  <c r="Y4090" i="23"/>
  <c r="AG4090" i="23"/>
  <c r="AI4090" i="23"/>
  <c r="AJ4090" i="23"/>
  <c r="C4091" i="23"/>
  <c r="K4091" i="23"/>
  <c r="N4091" i="23"/>
  <c r="V4091" i="23"/>
  <c r="Y4091" i="23"/>
  <c r="AG4091" i="23"/>
  <c r="AI4091" i="23"/>
  <c r="AJ4091" i="23"/>
  <c r="C4092" i="23"/>
  <c r="K4092" i="23"/>
  <c r="N4092" i="23"/>
  <c r="V4092" i="23"/>
  <c r="Y4092" i="23"/>
  <c r="AG4092" i="23"/>
  <c r="AI4092" i="23"/>
  <c r="AJ4092" i="23"/>
  <c r="C4093" i="23"/>
  <c r="K4093" i="23"/>
  <c r="N4093" i="23"/>
  <c r="V4093" i="23"/>
  <c r="Y4093" i="23"/>
  <c r="AG4093" i="23"/>
  <c r="AI4093" i="23"/>
  <c r="AJ4093" i="23"/>
  <c r="C4094" i="23"/>
  <c r="K4094" i="23"/>
  <c r="N4094" i="23"/>
  <c r="V4094" i="23"/>
  <c r="Y4094" i="23"/>
  <c r="AG4094" i="23"/>
  <c r="AI4094" i="23"/>
  <c r="AJ4094" i="23"/>
  <c r="C4095" i="23"/>
  <c r="K4095" i="23"/>
  <c r="N4095" i="23"/>
  <c r="V4095" i="23"/>
  <c r="Y4095" i="23"/>
  <c r="AG4095" i="23"/>
  <c r="AI4095" i="23"/>
  <c r="AJ4095" i="23"/>
  <c r="C4096" i="23"/>
  <c r="K4096" i="23"/>
  <c r="N4096" i="23"/>
  <c r="V4096" i="23"/>
  <c r="Y4096" i="23"/>
  <c r="AG4096" i="23"/>
  <c r="AI4096" i="23"/>
  <c r="AJ4096" i="23"/>
  <c r="C4097" i="23"/>
  <c r="K4097" i="23"/>
  <c r="N4097" i="23"/>
  <c r="V4097" i="23"/>
  <c r="Y4097" i="23"/>
  <c r="AG4097" i="23"/>
  <c r="AI4097" i="23"/>
  <c r="AJ4097" i="23"/>
  <c r="C4098" i="23"/>
  <c r="K4098" i="23"/>
  <c r="N4098" i="23"/>
  <c r="V4098" i="23"/>
  <c r="Y4098" i="23"/>
  <c r="AG4098" i="23"/>
  <c r="AI4098" i="23"/>
  <c r="AJ4098" i="23"/>
  <c r="C4099" i="23"/>
  <c r="K4099" i="23"/>
  <c r="N4099" i="23"/>
  <c r="V4099" i="23"/>
  <c r="Y4099" i="23"/>
  <c r="AG4099" i="23"/>
  <c r="AI4099" i="23"/>
  <c r="AJ4099" i="23"/>
  <c r="C4100" i="23"/>
  <c r="K4100" i="23"/>
  <c r="N4100" i="23"/>
  <c r="V4100" i="23"/>
  <c r="Y4100" i="23"/>
  <c r="AG4100" i="23"/>
  <c r="AI4100" i="23"/>
  <c r="AJ4100" i="23"/>
  <c r="C4101" i="23"/>
  <c r="K4101" i="23"/>
  <c r="N4101" i="23"/>
  <c r="V4101" i="23"/>
  <c r="Y4101" i="23"/>
  <c r="AG4101" i="23"/>
  <c r="AI4101" i="23"/>
  <c r="AJ4101" i="23"/>
  <c r="C4102" i="23"/>
  <c r="K4102" i="23"/>
  <c r="N4102" i="23"/>
  <c r="V4102" i="23"/>
  <c r="Y4102" i="23"/>
  <c r="AG4102" i="23"/>
  <c r="AI4102" i="23"/>
  <c r="AJ4102" i="23"/>
  <c r="C4103" i="23"/>
  <c r="K4103" i="23"/>
  <c r="N4103" i="23"/>
  <c r="V4103" i="23"/>
  <c r="Y4103" i="23"/>
  <c r="AG4103" i="23"/>
  <c r="AI4103" i="23"/>
  <c r="AJ4103" i="23"/>
  <c r="C4104" i="23"/>
  <c r="K4104" i="23"/>
  <c r="N4104" i="23"/>
  <c r="V4104" i="23"/>
  <c r="Y4104" i="23"/>
  <c r="AG4104" i="23"/>
  <c r="AI4104" i="23"/>
  <c r="AJ4104" i="23"/>
  <c r="C4105" i="23"/>
  <c r="K4105" i="23"/>
  <c r="N4105" i="23"/>
  <c r="V4105" i="23"/>
  <c r="Y4105" i="23"/>
  <c r="AG4105" i="23"/>
  <c r="AI4105" i="23"/>
  <c r="AJ4105" i="23"/>
  <c r="C4106" i="23"/>
  <c r="K4106" i="23"/>
  <c r="N4106" i="23"/>
  <c r="V4106" i="23"/>
  <c r="Y4106" i="23"/>
  <c r="AG4106" i="23"/>
  <c r="AI4106" i="23"/>
  <c r="AJ4106" i="23"/>
  <c r="C4107" i="23"/>
  <c r="K4107" i="23"/>
  <c r="N4107" i="23"/>
  <c r="V4107" i="23"/>
  <c r="Y4107" i="23"/>
  <c r="AG4107" i="23"/>
  <c r="AI4107" i="23"/>
  <c r="AJ4107" i="23"/>
  <c r="C4108" i="23"/>
  <c r="K4108" i="23"/>
  <c r="N4108" i="23"/>
  <c r="V4108" i="23"/>
  <c r="Y4108" i="23"/>
  <c r="AG4108" i="23"/>
  <c r="AI4108" i="23"/>
  <c r="AJ4108" i="23"/>
  <c r="C4109" i="23"/>
  <c r="K4109" i="23"/>
  <c r="N4109" i="23"/>
  <c r="V4109" i="23"/>
  <c r="Y4109" i="23"/>
  <c r="AG4109" i="23"/>
  <c r="AI4109" i="23"/>
  <c r="AJ4109" i="23"/>
  <c r="C4110" i="23"/>
  <c r="K4110" i="23"/>
  <c r="N4110" i="23"/>
  <c r="V4110" i="23"/>
  <c r="Y4110" i="23"/>
  <c r="AG4110" i="23"/>
  <c r="AI4110" i="23"/>
  <c r="AJ4110" i="23"/>
  <c r="C4111" i="23"/>
  <c r="K4111" i="23"/>
  <c r="N4111" i="23"/>
  <c r="V4111" i="23"/>
  <c r="Y4111" i="23"/>
  <c r="AG4111" i="23"/>
  <c r="AI4111" i="23"/>
  <c r="AJ4111" i="23"/>
  <c r="C4112" i="23"/>
  <c r="K4112" i="23"/>
  <c r="N4112" i="23"/>
  <c r="V4112" i="23"/>
  <c r="Y4112" i="23"/>
  <c r="AG4112" i="23"/>
  <c r="AI4112" i="23"/>
  <c r="AJ4112" i="23"/>
  <c r="C4113" i="23"/>
  <c r="K4113" i="23"/>
  <c r="N4113" i="23"/>
  <c r="V4113" i="23"/>
  <c r="Y4113" i="23"/>
  <c r="AG4113" i="23"/>
  <c r="AI4113" i="23"/>
  <c r="AJ4113" i="23"/>
  <c r="C4114" i="23"/>
  <c r="K4114" i="23"/>
  <c r="N4114" i="23"/>
  <c r="V4114" i="23"/>
  <c r="Y4114" i="23"/>
  <c r="AG4114" i="23"/>
  <c r="AI4114" i="23"/>
  <c r="AJ4114" i="23"/>
  <c r="C4115" i="23"/>
  <c r="K4115" i="23"/>
  <c r="N4115" i="23"/>
  <c r="V4115" i="23"/>
  <c r="Y4115" i="23"/>
  <c r="AG4115" i="23"/>
  <c r="AI4115" i="23"/>
  <c r="AJ4115" i="23"/>
  <c r="C4116" i="23"/>
  <c r="K4116" i="23"/>
  <c r="N4116" i="23"/>
  <c r="V4116" i="23"/>
  <c r="Y4116" i="23"/>
  <c r="AG4116" i="23"/>
  <c r="AI4116" i="23"/>
  <c r="AJ4116" i="23"/>
  <c r="C4117" i="23"/>
  <c r="K4117" i="23"/>
  <c r="N4117" i="23"/>
  <c r="V4117" i="23"/>
  <c r="Y4117" i="23"/>
  <c r="AG4117" i="23"/>
  <c r="AI4117" i="23"/>
  <c r="AJ4117" i="23"/>
  <c r="C4118" i="23"/>
  <c r="K4118" i="23"/>
  <c r="N4118" i="23"/>
  <c r="V4118" i="23"/>
  <c r="Y4118" i="23"/>
  <c r="AG4118" i="23"/>
  <c r="AI4118" i="23"/>
  <c r="AJ4118" i="23"/>
  <c r="C4119" i="23"/>
  <c r="K4119" i="23"/>
  <c r="N4119" i="23"/>
  <c r="V4119" i="23"/>
  <c r="Y4119" i="23"/>
  <c r="AG4119" i="23"/>
  <c r="AI4119" i="23"/>
  <c r="AJ4119" i="23"/>
  <c r="C4120" i="23"/>
  <c r="K4120" i="23"/>
  <c r="N4120" i="23"/>
  <c r="V4120" i="23"/>
  <c r="Y4120" i="23"/>
  <c r="AG4120" i="23"/>
  <c r="AI4120" i="23"/>
  <c r="AJ4120" i="23"/>
  <c r="C4121" i="23"/>
  <c r="K4121" i="23"/>
  <c r="N4121" i="23"/>
  <c r="V4121" i="23"/>
  <c r="Y4121" i="23"/>
  <c r="AG4121" i="23"/>
  <c r="AI4121" i="23"/>
  <c r="AJ4121" i="23"/>
  <c r="C4122" i="23"/>
  <c r="K4122" i="23"/>
  <c r="N4122" i="23"/>
  <c r="V4122" i="23"/>
  <c r="Y4122" i="23"/>
  <c r="AG4122" i="23"/>
  <c r="AI4122" i="23"/>
  <c r="AJ4122" i="23"/>
  <c r="C4123" i="23"/>
  <c r="K4123" i="23"/>
  <c r="N4123" i="23"/>
  <c r="V4123" i="23"/>
  <c r="Y4123" i="23"/>
  <c r="AG4123" i="23"/>
  <c r="AI4123" i="23"/>
  <c r="AJ4123" i="23"/>
  <c r="C4124" i="23"/>
  <c r="K4124" i="23"/>
  <c r="N4124" i="23"/>
  <c r="V4124" i="23"/>
  <c r="Y4124" i="23"/>
  <c r="AG4124" i="23"/>
  <c r="AI4124" i="23"/>
  <c r="AJ4124" i="23"/>
  <c r="C4125" i="23"/>
  <c r="K4125" i="23"/>
  <c r="N4125" i="23"/>
  <c r="V4125" i="23"/>
  <c r="Y4125" i="23"/>
  <c r="AG4125" i="23"/>
  <c r="AI4125" i="23"/>
  <c r="AJ4125" i="23"/>
  <c r="C4126" i="23"/>
  <c r="K4126" i="23"/>
  <c r="N4126" i="23"/>
  <c r="V4126" i="23"/>
  <c r="Y4126" i="23"/>
  <c r="AG4126" i="23"/>
  <c r="AI4126" i="23"/>
  <c r="AJ4126" i="23"/>
  <c r="C4127" i="23"/>
  <c r="K4127" i="23"/>
  <c r="N4127" i="23"/>
  <c r="V4127" i="23"/>
  <c r="Y4127" i="23"/>
  <c r="AG4127" i="23"/>
  <c r="AI4127" i="23"/>
  <c r="AJ4127" i="23"/>
  <c r="C4128" i="23"/>
  <c r="K4128" i="23"/>
  <c r="N4128" i="23"/>
  <c r="V4128" i="23"/>
  <c r="Y4128" i="23"/>
  <c r="AG4128" i="23"/>
  <c r="AI4128" i="23"/>
  <c r="AJ4128" i="23"/>
  <c r="C4129" i="23"/>
  <c r="K4129" i="23"/>
  <c r="N4129" i="23"/>
  <c r="V4129" i="23"/>
  <c r="Y4129" i="23"/>
  <c r="AG4129" i="23"/>
  <c r="AI4129" i="23"/>
  <c r="AJ4129" i="23"/>
  <c r="C4130" i="23"/>
  <c r="K4130" i="23"/>
  <c r="N4130" i="23"/>
  <c r="V4130" i="23"/>
  <c r="Y4130" i="23"/>
  <c r="AG4130" i="23"/>
  <c r="AI4130" i="23"/>
  <c r="AJ4130" i="23"/>
  <c r="C4131" i="23"/>
  <c r="K4131" i="23"/>
  <c r="N4131" i="23"/>
  <c r="V4131" i="23"/>
  <c r="Y4131" i="23"/>
  <c r="AG4131" i="23"/>
  <c r="AI4131" i="23"/>
  <c r="AJ4131" i="23"/>
  <c r="C4132" i="23"/>
  <c r="K4132" i="23"/>
  <c r="N4132" i="23"/>
  <c r="V4132" i="23"/>
  <c r="Y4132" i="23"/>
  <c r="AG4132" i="23"/>
  <c r="AI4132" i="23"/>
  <c r="AJ4132" i="23"/>
  <c r="C4133" i="23"/>
  <c r="K4133" i="23"/>
  <c r="N4133" i="23"/>
  <c r="V4133" i="23"/>
  <c r="Y4133" i="23"/>
  <c r="AG4133" i="23"/>
  <c r="AI4133" i="23"/>
  <c r="AJ4133" i="23"/>
  <c r="C4134" i="23"/>
  <c r="K4134" i="23"/>
  <c r="N4134" i="23"/>
  <c r="V4134" i="23"/>
  <c r="Y4134" i="23"/>
  <c r="AG4134" i="23"/>
  <c r="AI4134" i="23"/>
  <c r="AJ4134" i="23"/>
  <c r="C4135" i="23"/>
  <c r="K4135" i="23"/>
  <c r="N4135" i="23"/>
  <c r="V4135" i="23"/>
  <c r="Y4135" i="23"/>
  <c r="AG4135" i="23"/>
  <c r="AI4135" i="23"/>
  <c r="AJ4135" i="23"/>
  <c r="C4136" i="23"/>
  <c r="K4136" i="23"/>
  <c r="N4136" i="23"/>
  <c r="V4136" i="23"/>
  <c r="Y4136" i="23"/>
  <c r="AG4136" i="23"/>
  <c r="AI4136" i="23"/>
  <c r="AJ4136" i="23"/>
  <c r="C4137" i="23"/>
  <c r="K4137" i="23"/>
  <c r="N4137" i="23"/>
  <c r="V4137" i="23"/>
  <c r="Y4137" i="23"/>
  <c r="AG4137" i="23"/>
  <c r="AI4137" i="23"/>
  <c r="AJ4137" i="23"/>
  <c r="C4138" i="23"/>
  <c r="K4138" i="23"/>
  <c r="N4138" i="23"/>
  <c r="V4138" i="23"/>
  <c r="Y4138" i="23"/>
  <c r="AG4138" i="23"/>
  <c r="AI4138" i="23"/>
  <c r="AJ4138" i="23"/>
  <c r="C4139" i="23"/>
  <c r="K4139" i="23"/>
  <c r="N4139" i="23"/>
  <c r="V4139" i="23"/>
  <c r="Y4139" i="23"/>
  <c r="AG4139" i="23"/>
  <c r="AI4139" i="23"/>
  <c r="AJ4139" i="23"/>
  <c r="C4140" i="23"/>
  <c r="K4140" i="23"/>
  <c r="N4140" i="23"/>
  <c r="V4140" i="23"/>
  <c r="Y4140" i="23"/>
  <c r="AG4140" i="23"/>
  <c r="AI4140" i="23"/>
  <c r="AJ4140" i="23"/>
  <c r="C4141" i="23"/>
  <c r="K4141" i="23"/>
  <c r="N4141" i="23"/>
  <c r="V4141" i="23"/>
  <c r="Y4141" i="23"/>
  <c r="AG4141" i="23"/>
  <c r="AI4141" i="23"/>
  <c r="AJ4141" i="23"/>
  <c r="C3507" i="23"/>
  <c r="K3507" i="23"/>
  <c r="N3507" i="23"/>
  <c r="V3507" i="23"/>
  <c r="Y3507" i="23"/>
  <c r="AG3507" i="23"/>
  <c r="AI3507" i="23"/>
  <c r="AJ3507" i="23"/>
  <c r="C3508" i="23"/>
  <c r="K3508" i="23"/>
  <c r="N3508" i="23"/>
  <c r="V3508" i="23"/>
  <c r="Y3508" i="23"/>
  <c r="AG3508" i="23"/>
  <c r="AI3508" i="23"/>
  <c r="AJ3508" i="23"/>
  <c r="C3509" i="23"/>
  <c r="K3509" i="23"/>
  <c r="N3509" i="23"/>
  <c r="V3509" i="23"/>
  <c r="Y3509" i="23"/>
  <c r="AG3509" i="23"/>
  <c r="AI3509" i="23"/>
  <c r="AJ3509" i="23"/>
  <c r="C3510" i="23"/>
  <c r="K3510" i="23"/>
  <c r="N3510" i="23"/>
  <c r="V3510" i="23"/>
  <c r="Y3510" i="23"/>
  <c r="AG3510" i="23"/>
  <c r="AI3510" i="23"/>
  <c r="AJ3510" i="23"/>
  <c r="C3511" i="23"/>
  <c r="K3511" i="23"/>
  <c r="N3511" i="23"/>
  <c r="V3511" i="23"/>
  <c r="Y3511" i="23"/>
  <c r="AG3511" i="23"/>
  <c r="AI3511" i="23"/>
  <c r="AJ3511" i="23"/>
  <c r="C3512" i="23"/>
  <c r="K3512" i="23"/>
  <c r="N3512" i="23"/>
  <c r="V3512" i="23"/>
  <c r="Y3512" i="23"/>
  <c r="AG3512" i="23"/>
  <c r="AI3512" i="23"/>
  <c r="AJ3512" i="23"/>
  <c r="C3513" i="23"/>
  <c r="K3513" i="23"/>
  <c r="N3513" i="23"/>
  <c r="V3513" i="23"/>
  <c r="Y3513" i="23"/>
  <c r="AG3513" i="23"/>
  <c r="AI3513" i="23"/>
  <c r="AJ3513" i="23"/>
  <c r="C3514" i="23"/>
  <c r="K3514" i="23"/>
  <c r="N3514" i="23"/>
  <c r="V3514" i="23"/>
  <c r="Y3514" i="23"/>
  <c r="AG3514" i="23"/>
  <c r="AI3514" i="23"/>
  <c r="AJ3514" i="23"/>
  <c r="C3515" i="23"/>
  <c r="K3515" i="23"/>
  <c r="N3515" i="23"/>
  <c r="V3515" i="23"/>
  <c r="Y3515" i="23"/>
  <c r="AG3515" i="23"/>
  <c r="AI3515" i="23"/>
  <c r="AJ3515" i="23"/>
  <c r="C3516" i="23"/>
  <c r="K3516" i="23"/>
  <c r="N3516" i="23"/>
  <c r="V3516" i="23"/>
  <c r="Y3516" i="23"/>
  <c r="AG3516" i="23"/>
  <c r="AI3516" i="23"/>
  <c r="AJ3516" i="23"/>
  <c r="C3517" i="23"/>
  <c r="K3517" i="23"/>
  <c r="N3517" i="23"/>
  <c r="V3517" i="23"/>
  <c r="Y3517" i="23"/>
  <c r="AG3517" i="23"/>
  <c r="AI3517" i="23"/>
  <c r="AJ3517" i="23"/>
  <c r="C3518" i="23"/>
  <c r="K3518" i="23"/>
  <c r="N3518" i="23"/>
  <c r="V3518" i="23"/>
  <c r="Y3518" i="23"/>
  <c r="AG3518" i="23"/>
  <c r="AI3518" i="23"/>
  <c r="AJ3518" i="23"/>
  <c r="C3519" i="23"/>
  <c r="K3519" i="23"/>
  <c r="N3519" i="23"/>
  <c r="V3519" i="23"/>
  <c r="Y3519" i="23"/>
  <c r="AG3519" i="23"/>
  <c r="AI3519" i="23"/>
  <c r="AJ3519" i="23"/>
  <c r="C3520" i="23"/>
  <c r="K3520" i="23"/>
  <c r="N3520" i="23"/>
  <c r="V3520" i="23"/>
  <c r="Y3520" i="23"/>
  <c r="AG3520" i="23"/>
  <c r="AI3520" i="23"/>
  <c r="AJ3520" i="23"/>
  <c r="C3521" i="23"/>
  <c r="K3521" i="23"/>
  <c r="N3521" i="23"/>
  <c r="V3521" i="23"/>
  <c r="Y3521" i="23"/>
  <c r="AG3521" i="23"/>
  <c r="AI3521" i="23"/>
  <c r="AJ3521" i="23"/>
  <c r="C3522" i="23"/>
  <c r="K3522" i="23"/>
  <c r="N3522" i="23"/>
  <c r="V3522" i="23"/>
  <c r="Y3522" i="23"/>
  <c r="AG3522" i="23"/>
  <c r="AI3522" i="23"/>
  <c r="AJ3522" i="23"/>
  <c r="C3523" i="23"/>
  <c r="K3523" i="23"/>
  <c r="N3523" i="23"/>
  <c r="V3523" i="23"/>
  <c r="Y3523" i="23"/>
  <c r="AG3523" i="23"/>
  <c r="AI3523" i="23"/>
  <c r="AJ3523" i="23"/>
  <c r="C3524" i="23"/>
  <c r="K3524" i="23"/>
  <c r="N3524" i="23"/>
  <c r="V3524" i="23"/>
  <c r="Y3524" i="23"/>
  <c r="AG3524" i="23"/>
  <c r="AI3524" i="23"/>
  <c r="AJ3524" i="23"/>
  <c r="C3525" i="23"/>
  <c r="K3525" i="23"/>
  <c r="N3525" i="23"/>
  <c r="V3525" i="23"/>
  <c r="Y3525" i="23"/>
  <c r="AG3525" i="23"/>
  <c r="AI3525" i="23"/>
  <c r="AJ3525" i="23"/>
  <c r="C3526" i="23"/>
  <c r="K3526" i="23"/>
  <c r="N3526" i="23"/>
  <c r="V3526" i="23"/>
  <c r="Y3526" i="23"/>
  <c r="AG3526" i="23"/>
  <c r="AI3526" i="23"/>
  <c r="AJ3526" i="23"/>
  <c r="C3527" i="23"/>
  <c r="K3527" i="23"/>
  <c r="N3527" i="23"/>
  <c r="V3527" i="23"/>
  <c r="Y3527" i="23"/>
  <c r="AG3527" i="23"/>
  <c r="AI3527" i="23"/>
  <c r="AJ3527" i="23"/>
  <c r="C3528" i="23"/>
  <c r="K3528" i="23"/>
  <c r="N3528" i="23"/>
  <c r="V3528" i="23"/>
  <c r="Y3528" i="23"/>
  <c r="AG3528" i="23"/>
  <c r="AI3528" i="23"/>
  <c r="AJ3528" i="23"/>
  <c r="C3529" i="23"/>
  <c r="K3529" i="23"/>
  <c r="N3529" i="23"/>
  <c r="V3529" i="23"/>
  <c r="Y3529" i="23"/>
  <c r="AG3529" i="23"/>
  <c r="AI3529" i="23"/>
  <c r="AJ3529" i="23"/>
  <c r="C3530" i="23"/>
  <c r="K3530" i="23"/>
  <c r="N3530" i="23"/>
  <c r="V3530" i="23"/>
  <c r="Y3530" i="23"/>
  <c r="AG3530" i="23"/>
  <c r="AI3530" i="23"/>
  <c r="AJ3530" i="23"/>
  <c r="C3531" i="23"/>
  <c r="K3531" i="23"/>
  <c r="N3531" i="23"/>
  <c r="V3531" i="23"/>
  <c r="Y3531" i="23"/>
  <c r="AG3531" i="23"/>
  <c r="AI3531" i="23"/>
  <c r="AJ3531" i="23"/>
  <c r="C3532" i="23"/>
  <c r="K3532" i="23"/>
  <c r="N3532" i="23"/>
  <c r="V3532" i="23"/>
  <c r="Y3532" i="23"/>
  <c r="AG3532" i="23"/>
  <c r="AI3532" i="23"/>
  <c r="AJ3532" i="23"/>
  <c r="C3533" i="23"/>
  <c r="K3533" i="23"/>
  <c r="N3533" i="23"/>
  <c r="V3533" i="23"/>
  <c r="Y3533" i="23"/>
  <c r="AG3533" i="23"/>
  <c r="AI3533" i="23"/>
  <c r="AJ3533" i="23"/>
  <c r="C3534" i="23"/>
  <c r="K3534" i="23"/>
  <c r="H26" i="1" s="1"/>
  <c r="N3534" i="23"/>
  <c r="V3534" i="23"/>
  <c r="Y3534" i="23"/>
  <c r="AG3534" i="23"/>
  <c r="AI3534" i="23"/>
  <c r="AJ3534" i="23"/>
  <c r="C3535" i="23"/>
  <c r="K3535" i="23"/>
  <c r="N3535" i="23"/>
  <c r="V3535" i="23"/>
  <c r="Y3535" i="23"/>
  <c r="AG3535" i="23"/>
  <c r="AI3535" i="23"/>
  <c r="AJ3535" i="23"/>
  <c r="C3536" i="23"/>
  <c r="K3536" i="23"/>
  <c r="N3536" i="23"/>
  <c r="V3536" i="23"/>
  <c r="Y3536" i="23"/>
  <c r="AG3536" i="23"/>
  <c r="AI3536" i="23"/>
  <c r="AJ3536" i="23"/>
  <c r="C3537" i="23"/>
  <c r="K3537" i="23"/>
  <c r="N3537" i="23"/>
  <c r="V3537" i="23"/>
  <c r="Y3537" i="23"/>
  <c r="AG3537" i="23"/>
  <c r="AI3537" i="23"/>
  <c r="AJ3537" i="23"/>
  <c r="C3538" i="23"/>
  <c r="K3538" i="23"/>
  <c r="N3538" i="23"/>
  <c r="V3538" i="23"/>
  <c r="Y3538" i="23"/>
  <c r="AG3538" i="23"/>
  <c r="AI3538" i="23"/>
  <c r="AJ3538" i="23"/>
  <c r="C3539" i="23"/>
  <c r="K3539" i="23"/>
  <c r="N3539" i="23"/>
  <c r="V3539" i="23"/>
  <c r="Y3539" i="23"/>
  <c r="AG3539" i="23"/>
  <c r="AI3539" i="23"/>
  <c r="AJ3539" i="23"/>
  <c r="C3540" i="23"/>
  <c r="K3540" i="23"/>
  <c r="N3540" i="23"/>
  <c r="V3540" i="23"/>
  <c r="Y3540" i="23"/>
  <c r="AG3540" i="23"/>
  <c r="AI3540" i="23"/>
  <c r="AJ3540" i="23"/>
  <c r="C3541" i="23"/>
  <c r="K3541" i="23"/>
  <c r="N3541" i="23"/>
  <c r="V3541" i="23"/>
  <c r="Y3541" i="23"/>
  <c r="AG3541" i="23"/>
  <c r="AI3541" i="23"/>
  <c r="AJ3541" i="23"/>
  <c r="C3542" i="23"/>
  <c r="K3542" i="23"/>
  <c r="N3542" i="23"/>
  <c r="V3542" i="23"/>
  <c r="Y3542" i="23"/>
  <c r="AG3542" i="23"/>
  <c r="AI3542" i="23"/>
  <c r="AJ3542" i="23"/>
  <c r="C3543" i="23"/>
  <c r="K3543" i="23"/>
  <c r="N3543" i="23"/>
  <c r="V3543" i="23"/>
  <c r="Y3543" i="23"/>
  <c r="AG3543" i="23"/>
  <c r="AI3543" i="23"/>
  <c r="AJ3543" i="23"/>
  <c r="C3544" i="23"/>
  <c r="K3544" i="23"/>
  <c r="N3544" i="23"/>
  <c r="V3544" i="23"/>
  <c r="Y3544" i="23"/>
  <c r="AG3544" i="23"/>
  <c r="AI3544" i="23"/>
  <c r="AJ3544" i="23"/>
  <c r="C3545" i="23"/>
  <c r="K3545" i="23"/>
  <c r="N3545" i="23"/>
  <c r="V3545" i="23"/>
  <c r="Y3545" i="23"/>
  <c r="AG3545" i="23"/>
  <c r="AI3545" i="23"/>
  <c r="AJ3545" i="23"/>
  <c r="C3546" i="23"/>
  <c r="K3546" i="23"/>
  <c r="N3546" i="23"/>
  <c r="V3546" i="23"/>
  <c r="Y3546" i="23"/>
  <c r="AG3546" i="23"/>
  <c r="AI3546" i="23"/>
  <c r="AJ3546" i="23"/>
  <c r="C3547" i="23"/>
  <c r="K3547" i="23"/>
  <c r="N3547" i="23"/>
  <c r="V3547" i="23"/>
  <c r="Y3547" i="23"/>
  <c r="AG3547" i="23"/>
  <c r="AI3547" i="23"/>
  <c r="AJ3547" i="23"/>
  <c r="C3548" i="23"/>
  <c r="K3548" i="23"/>
  <c r="N3548" i="23"/>
  <c r="V3548" i="23"/>
  <c r="Y3548" i="23"/>
  <c r="AG3548" i="23"/>
  <c r="AI3548" i="23"/>
  <c r="AJ3548" i="23"/>
  <c r="C3549" i="23"/>
  <c r="K3549" i="23"/>
  <c r="N3549" i="23"/>
  <c r="V3549" i="23"/>
  <c r="Y3549" i="23"/>
  <c r="AG3549" i="23"/>
  <c r="AI3549" i="23"/>
  <c r="AJ3549" i="23"/>
  <c r="C3550" i="23"/>
  <c r="K3550" i="23"/>
  <c r="N3550" i="23"/>
  <c r="V3550" i="23"/>
  <c r="Y3550" i="23"/>
  <c r="AG3550" i="23"/>
  <c r="AI3550" i="23"/>
  <c r="AJ3550" i="23"/>
  <c r="C3551" i="23"/>
  <c r="K3551" i="23"/>
  <c r="N3551" i="23"/>
  <c r="V3551" i="23"/>
  <c r="Y3551" i="23"/>
  <c r="AG3551" i="23"/>
  <c r="AI3551" i="23"/>
  <c r="AJ3551" i="23"/>
  <c r="C3552" i="23"/>
  <c r="K3552" i="23"/>
  <c r="N3552" i="23"/>
  <c r="V3552" i="23"/>
  <c r="Y3552" i="23"/>
  <c r="AG3552" i="23"/>
  <c r="AI3552" i="23"/>
  <c r="AJ3552" i="23"/>
  <c r="C3553" i="23"/>
  <c r="K3553" i="23"/>
  <c r="N3553" i="23"/>
  <c r="V3553" i="23"/>
  <c r="Y3553" i="23"/>
  <c r="AG3553" i="23"/>
  <c r="AI3553" i="23"/>
  <c r="AJ3553" i="23"/>
  <c r="C3554" i="23"/>
  <c r="K3554" i="23"/>
  <c r="N3554" i="23"/>
  <c r="V3554" i="23"/>
  <c r="Y3554" i="23"/>
  <c r="AG3554" i="23"/>
  <c r="AI3554" i="23"/>
  <c r="AJ3554" i="23"/>
  <c r="C3555" i="23"/>
  <c r="K3555" i="23"/>
  <c r="N3555" i="23"/>
  <c r="V3555" i="23"/>
  <c r="Y3555" i="23"/>
  <c r="AG3555" i="23"/>
  <c r="AI3555" i="23"/>
  <c r="AJ3555" i="23"/>
  <c r="C3556" i="23"/>
  <c r="K3556" i="23"/>
  <c r="N3556" i="23"/>
  <c r="V3556" i="23"/>
  <c r="Y3556" i="23"/>
  <c r="AG3556" i="23"/>
  <c r="AI3556" i="23"/>
  <c r="AJ3556" i="23"/>
  <c r="C3557" i="23"/>
  <c r="K3557" i="23"/>
  <c r="N3557" i="23"/>
  <c r="V3557" i="23"/>
  <c r="Y3557" i="23"/>
  <c r="AG3557" i="23"/>
  <c r="AI3557" i="23"/>
  <c r="AJ3557" i="23"/>
  <c r="C3558" i="23"/>
  <c r="K3558" i="23"/>
  <c r="N3558" i="23"/>
  <c r="V3558" i="23"/>
  <c r="Y3558" i="23"/>
  <c r="AG3558" i="23"/>
  <c r="AI3558" i="23"/>
  <c r="AJ3558" i="23"/>
  <c r="C3559" i="23"/>
  <c r="K3559" i="23"/>
  <c r="N3559" i="23"/>
  <c r="V3559" i="23"/>
  <c r="Y3559" i="23"/>
  <c r="AG3559" i="23"/>
  <c r="AI3559" i="23"/>
  <c r="AJ3559" i="23"/>
  <c r="C3560" i="23"/>
  <c r="K3560" i="23"/>
  <c r="N3560" i="23"/>
  <c r="V3560" i="23"/>
  <c r="Y3560" i="23"/>
  <c r="AG3560" i="23"/>
  <c r="AI3560" i="23"/>
  <c r="AJ3560" i="23"/>
  <c r="C3561" i="23"/>
  <c r="K3561" i="23"/>
  <c r="N3561" i="23"/>
  <c r="V3561" i="23"/>
  <c r="Y3561" i="23"/>
  <c r="AG3561" i="23"/>
  <c r="AI3561" i="23"/>
  <c r="AJ3561" i="23"/>
  <c r="C3562" i="23"/>
  <c r="K3562" i="23"/>
  <c r="N3562" i="23"/>
  <c r="V3562" i="23"/>
  <c r="Y3562" i="23"/>
  <c r="AG3562" i="23"/>
  <c r="AI3562" i="23"/>
  <c r="AJ3562" i="23"/>
  <c r="C3563" i="23"/>
  <c r="K3563" i="23"/>
  <c r="N3563" i="23"/>
  <c r="V3563" i="23"/>
  <c r="Y3563" i="23"/>
  <c r="AG3563" i="23"/>
  <c r="AI3563" i="23"/>
  <c r="AJ3563" i="23"/>
  <c r="C3564" i="23"/>
  <c r="D25" i="1" s="1"/>
  <c r="K3564" i="23"/>
  <c r="H25" i="1" s="1"/>
  <c r="N3564" i="23"/>
  <c r="V3564" i="23"/>
  <c r="Y3564" i="23"/>
  <c r="T25" i="1" s="1"/>
  <c r="AG3564" i="23"/>
  <c r="AI3564" i="23"/>
  <c r="AJ3564" i="23"/>
  <c r="C3565" i="23"/>
  <c r="K3565" i="23"/>
  <c r="N3565" i="23"/>
  <c r="V3565" i="23"/>
  <c r="Y3565" i="23"/>
  <c r="AG3565" i="23"/>
  <c r="AI3565" i="23"/>
  <c r="AJ3565" i="23"/>
  <c r="C3566" i="23"/>
  <c r="K3566" i="23"/>
  <c r="N3566" i="23"/>
  <c r="V3566" i="23"/>
  <c r="Y3566" i="23"/>
  <c r="AG3566" i="23"/>
  <c r="AI3566" i="23"/>
  <c r="AJ3566" i="23"/>
  <c r="C3567" i="23"/>
  <c r="K3567" i="23"/>
  <c r="N3567" i="23"/>
  <c r="V3567" i="23"/>
  <c r="Y3567" i="23"/>
  <c r="AG3567" i="23"/>
  <c r="AI3567" i="23"/>
  <c r="AJ3567" i="23"/>
  <c r="C3568" i="23"/>
  <c r="K3568" i="23"/>
  <c r="N3568" i="23"/>
  <c r="V3568" i="23"/>
  <c r="Y3568" i="23"/>
  <c r="AG3568" i="23"/>
  <c r="AI3568" i="23"/>
  <c r="AJ3568" i="23"/>
  <c r="C3569" i="23"/>
  <c r="K3569" i="23"/>
  <c r="N3569" i="23"/>
  <c r="V3569" i="23"/>
  <c r="Y3569" i="23"/>
  <c r="AG3569" i="23"/>
  <c r="AI3569" i="23"/>
  <c r="AJ3569" i="23"/>
  <c r="C3570" i="23"/>
  <c r="K3570" i="23"/>
  <c r="N3570" i="23"/>
  <c r="V3570" i="23"/>
  <c r="Y3570" i="23"/>
  <c r="AG3570" i="23"/>
  <c r="AI3570" i="23"/>
  <c r="AJ3570" i="23"/>
  <c r="C3571" i="23"/>
  <c r="K3571" i="23"/>
  <c r="N3571" i="23"/>
  <c r="V3571" i="23"/>
  <c r="Y3571" i="23"/>
  <c r="AG3571" i="23"/>
  <c r="AI3571" i="23"/>
  <c r="AJ3571" i="23"/>
  <c r="C3572" i="23"/>
  <c r="K3572" i="23"/>
  <c r="N3572" i="23"/>
  <c r="V3572" i="23"/>
  <c r="Y3572" i="23"/>
  <c r="AG3572" i="23"/>
  <c r="AI3572" i="23"/>
  <c r="AJ3572" i="23"/>
  <c r="C3573" i="23"/>
  <c r="K3573" i="23"/>
  <c r="N3573" i="23"/>
  <c r="V3573" i="23"/>
  <c r="Y3573" i="23"/>
  <c r="AG3573" i="23"/>
  <c r="AI3573" i="23"/>
  <c r="AJ3573" i="23"/>
  <c r="C3574" i="23"/>
  <c r="K3574" i="23"/>
  <c r="N3574" i="23"/>
  <c r="V3574" i="23"/>
  <c r="Y3574" i="23"/>
  <c r="AG3574" i="23"/>
  <c r="AI3574" i="23"/>
  <c r="AJ3574" i="23"/>
  <c r="C3575" i="23"/>
  <c r="K3575" i="23"/>
  <c r="N3575" i="23"/>
  <c r="V3575" i="23"/>
  <c r="Y3575" i="23"/>
  <c r="AG3575" i="23"/>
  <c r="AI3575" i="23"/>
  <c r="AJ3575" i="23"/>
  <c r="C3576" i="23"/>
  <c r="K3576" i="23"/>
  <c r="N3576" i="23"/>
  <c r="V3576" i="23"/>
  <c r="Y3576" i="23"/>
  <c r="AG3576" i="23"/>
  <c r="AI3576" i="23"/>
  <c r="AJ3576" i="23"/>
  <c r="C3577" i="23"/>
  <c r="K3577" i="23"/>
  <c r="N3577" i="23"/>
  <c r="V3577" i="23"/>
  <c r="Y3577" i="23"/>
  <c r="AG3577" i="23"/>
  <c r="AI3577" i="23"/>
  <c r="AJ3577" i="23"/>
  <c r="C3578" i="23"/>
  <c r="K3578" i="23"/>
  <c r="N3578" i="23"/>
  <c r="V3578" i="23"/>
  <c r="Y3578" i="23"/>
  <c r="AG3578" i="23"/>
  <c r="AI3578" i="23"/>
  <c r="AJ3578" i="23"/>
  <c r="C3579" i="23"/>
  <c r="K3579" i="23"/>
  <c r="N3579" i="23"/>
  <c r="V3579" i="23"/>
  <c r="Y3579" i="23"/>
  <c r="AG3579" i="23"/>
  <c r="AI3579" i="23"/>
  <c r="AJ3579" i="23"/>
  <c r="C3580" i="23"/>
  <c r="K3580" i="23"/>
  <c r="N3580" i="23"/>
  <c r="V3580" i="23"/>
  <c r="Y3580" i="23"/>
  <c r="AG3580" i="23"/>
  <c r="AI3580" i="23"/>
  <c r="AJ3580" i="23"/>
  <c r="C3581" i="23"/>
  <c r="K3581" i="23"/>
  <c r="N3581" i="23"/>
  <c r="V3581" i="23"/>
  <c r="Y3581" i="23"/>
  <c r="AG3581" i="23"/>
  <c r="AI3581" i="23"/>
  <c r="AJ3581" i="23"/>
  <c r="C3582" i="23"/>
  <c r="K3582" i="23"/>
  <c r="N3582" i="23"/>
  <c r="V3582" i="23"/>
  <c r="Y3582" i="23"/>
  <c r="AG3582" i="23"/>
  <c r="AI3582" i="23"/>
  <c r="AJ3582" i="23"/>
  <c r="C3583" i="23"/>
  <c r="K3583" i="23"/>
  <c r="N3583" i="23"/>
  <c r="V3583" i="23"/>
  <c r="Y3583" i="23"/>
  <c r="AG3583" i="23"/>
  <c r="AI3583" i="23"/>
  <c r="AJ3583" i="23"/>
  <c r="C3584" i="23"/>
  <c r="K3584" i="23"/>
  <c r="N3584" i="23"/>
  <c r="V3584" i="23"/>
  <c r="Y3584" i="23"/>
  <c r="AG3584" i="23"/>
  <c r="AI3584" i="23"/>
  <c r="AJ3584" i="23"/>
  <c r="C3585" i="23"/>
  <c r="K3585" i="23"/>
  <c r="N3585" i="23"/>
  <c r="V3585" i="23"/>
  <c r="Y3585" i="23"/>
  <c r="AG3585" i="23"/>
  <c r="AI3585" i="23"/>
  <c r="AJ3585" i="23"/>
  <c r="C3586" i="23"/>
  <c r="K3586" i="23"/>
  <c r="N3586" i="23"/>
  <c r="V3586" i="23"/>
  <c r="Y3586" i="23"/>
  <c r="AG3586" i="23"/>
  <c r="AI3586" i="23"/>
  <c r="AJ3586" i="23"/>
  <c r="C3587" i="23"/>
  <c r="K3587" i="23"/>
  <c r="N3587" i="23"/>
  <c r="V3587" i="23"/>
  <c r="Y3587" i="23"/>
  <c r="AG3587" i="23"/>
  <c r="AI3587" i="23"/>
  <c r="AJ3587" i="23"/>
  <c r="C3588" i="23"/>
  <c r="K3588" i="23"/>
  <c r="N3588" i="23"/>
  <c r="V3588" i="23"/>
  <c r="Y3588" i="23"/>
  <c r="AG3588" i="23"/>
  <c r="AI3588" i="23"/>
  <c r="AJ3588" i="23"/>
  <c r="C3589" i="23"/>
  <c r="K3589" i="23"/>
  <c r="N3589" i="23"/>
  <c r="V3589" i="23"/>
  <c r="Y3589" i="23"/>
  <c r="AG3589" i="23"/>
  <c r="AI3589" i="23"/>
  <c r="AJ3589" i="23"/>
  <c r="C3590" i="23"/>
  <c r="K3590" i="23"/>
  <c r="N3590" i="23"/>
  <c r="V3590" i="23"/>
  <c r="Y3590" i="23"/>
  <c r="AG3590" i="23"/>
  <c r="AI3590" i="23"/>
  <c r="AJ3590" i="23"/>
  <c r="C3591" i="23"/>
  <c r="K3591" i="23"/>
  <c r="N3591" i="23"/>
  <c r="V3591" i="23"/>
  <c r="Y3591" i="23"/>
  <c r="AG3591" i="23"/>
  <c r="AI3591" i="23"/>
  <c r="AJ3591" i="23"/>
  <c r="C3592" i="23"/>
  <c r="K3592" i="23"/>
  <c r="N3592" i="23"/>
  <c r="V3592" i="23"/>
  <c r="Y3592" i="23"/>
  <c r="AG3592" i="23"/>
  <c r="AI3592" i="23"/>
  <c r="AJ3592" i="23"/>
  <c r="C3593" i="23"/>
  <c r="K3593" i="23"/>
  <c r="N3593" i="23"/>
  <c r="V3593" i="23"/>
  <c r="Y3593" i="23"/>
  <c r="AG3593" i="23"/>
  <c r="AI3593" i="23"/>
  <c r="AJ3593" i="23"/>
  <c r="C3594" i="23"/>
  <c r="K3594" i="23"/>
  <c r="N3594" i="23"/>
  <c r="V3594" i="23"/>
  <c r="Y3594" i="23"/>
  <c r="AG3594" i="23"/>
  <c r="AI3594" i="23"/>
  <c r="AJ3594" i="23"/>
  <c r="C3595" i="23"/>
  <c r="D24" i="1" s="1"/>
  <c r="K3595" i="23"/>
  <c r="H24" i="1" s="1"/>
  <c r="N3595" i="23"/>
  <c r="V3595" i="23"/>
  <c r="P24" i="1" s="1"/>
  <c r="Y3595" i="23"/>
  <c r="T24" i="1" s="1"/>
  <c r="AG3595" i="23"/>
  <c r="X24" i="1" s="1"/>
  <c r="AI3595" i="23"/>
  <c r="AJ3595" i="23"/>
  <c r="C3596" i="23"/>
  <c r="K3596" i="23"/>
  <c r="N3596" i="23"/>
  <c r="V3596" i="23"/>
  <c r="Y3596" i="23"/>
  <c r="AG3596" i="23"/>
  <c r="AI3596" i="23"/>
  <c r="AJ3596" i="23"/>
  <c r="C3597" i="23"/>
  <c r="K3597" i="23"/>
  <c r="N3597" i="23"/>
  <c r="V3597" i="23"/>
  <c r="Y3597" i="23"/>
  <c r="AG3597" i="23"/>
  <c r="AI3597" i="23"/>
  <c r="AJ3597" i="23"/>
  <c r="C3598" i="23"/>
  <c r="K3598" i="23"/>
  <c r="N3598" i="23"/>
  <c r="V3598" i="23"/>
  <c r="Y3598" i="23"/>
  <c r="AG3598" i="23"/>
  <c r="AI3598" i="23"/>
  <c r="AJ3598" i="23"/>
  <c r="C3599" i="23"/>
  <c r="K3599" i="23"/>
  <c r="N3599" i="23"/>
  <c r="V3599" i="23"/>
  <c r="Y3599" i="23"/>
  <c r="AG3599" i="23"/>
  <c r="AI3599" i="23"/>
  <c r="AJ3599" i="23"/>
  <c r="C3600" i="23"/>
  <c r="K3600" i="23"/>
  <c r="N3600" i="23"/>
  <c r="V3600" i="23"/>
  <c r="Y3600" i="23"/>
  <c r="AG3600" i="23"/>
  <c r="AI3600" i="23"/>
  <c r="AJ3600" i="23"/>
  <c r="C3601" i="23"/>
  <c r="K3601" i="23"/>
  <c r="N3601" i="23"/>
  <c r="V3601" i="23"/>
  <c r="Y3601" i="23"/>
  <c r="AG3601" i="23"/>
  <c r="AI3601" i="23"/>
  <c r="AJ3601" i="23"/>
  <c r="C3602" i="23"/>
  <c r="K3602" i="23"/>
  <c r="N3602" i="23"/>
  <c r="V3602" i="23"/>
  <c r="Y3602" i="23"/>
  <c r="AG3602" i="23"/>
  <c r="AI3602" i="23"/>
  <c r="AJ3602" i="23"/>
  <c r="C3603" i="23"/>
  <c r="K3603" i="23"/>
  <c r="N3603" i="23"/>
  <c r="V3603" i="23"/>
  <c r="Y3603" i="23"/>
  <c r="AG3603" i="23"/>
  <c r="AI3603" i="23"/>
  <c r="AJ3603" i="23"/>
  <c r="C3604" i="23"/>
  <c r="K3604" i="23"/>
  <c r="N3604" i="23"/>
  <c r="V3604" i="23"/>
  <c r="Y3604" i="23"/>
  <c r="AG3604" i="23"/>
  <c r="AI3604" i="23"/>
  <c r="AJ3604" i="23"/>
  <c r="C3605" i="23"/>
  <c r="K3605" i="23"/>
  <c r="N3605" i="23"/>
  <c r="V3605" i="23"/>
  <c r="Y3605" i="23"/>
  <c r="AG3605" i="23"/>
  <c r="AI3605" i="23"/>
  <c r="AJ3605" i="23"/>
  <c r="C3606" i="23"/>
  <c r="K3606" i="23"/>
  <c r="N3606" i="23"/>
  <c r="V3606" i="23"/>
  <c r="Y3606" i="23"/>
  <c r="AG3606" i="23"/>
  <c r="AI3606" i="23"/>
  <c r="AJ3606" i="23"/>
  <c r="C3607" i="23"/>
  <c r="K3607" i="23"/>
  <c r="N3607" i="23"/>
  <c r="V3607" i="23"/>
  <c r="Y3607" i="23"/>
  <c r="AG3607" i="23"/>
  <c r="AI3607" i="23"/>
  <c r="AJ3607" i="23"/>
  <c r="C3608" i="23"/>
  <c r="K3608" i="23"/>
  <c r="N3608" i="23"/>
  <c r="V3608" i="23"/>
  <c r="Y3608" i="23"/>
  <c r="AG3608" i="23"/>
  <c r="AI3608" i="23"/>
  <c r="AJ3608" i="23"/>
  <c r="C3609" i="23"/>
  <c r="K3609" i="23"/>
  <c r="N3609" i="23"/>
  <c r="V3609" i="23"/>
  <c r="Y3609" i="23"/>
  <c r="AG3609" i="23"/>
  <c r="AI3609" i="23"/>
  <c r="AJ3609" i="23"/>
  <c r="C3610" i="23"/>
  <c r="K3610" i="23"/>
  <c r="N3610" i="23"/>
  <c r="V3610" i="23"/>
  <c r="Y3610" i="23"/>
  <c r="AG3610" i="23"/>
  <c r="AI3610" i="23"/>
  <c r="AJ3610" i="23"/>
  <c r="C3611" i="23"/>
  <c r="K3611" i="23"/>
  <c r="N3611" i="23"/>
  <c r="V3611" i="23"/>
  <c r="Y3611" i="23"/>
  <c r="AG3611" i="23"/>
  <c r="AI3611" i="23"/>
  <c r="AJ3611" i="23"/>
  <c r="C3612" i="23"/>
  <c r="K3612" i="23"/>
  <c r="N3612" i="23"/>
  <c r="V3612" i="23"/>
  <c r="Y3612" i="23"/>
  <c r="AG3612" i="23"/>
  <c r="AI3612" i="23"/>
  <c r="AJ3612" i="23"/>
  <c r="C3613" i="23"/>
  <c r="K3613" i="23"/>
  <c r="N3613" i="23"/>
  <c r="V3613" i="23"/>
  <c r="Y3613" i="23"/>
  <c r="AG3613" i="23"/>
  <c r="AI3613" i="23"/>
  <c r="AJ3613" i="23"/>
  <c r="C3614" i="23"/>
  <c r="K3614" i="23"/>
  <c r="N3614" i="23"/>
  <c r="V3614" i="23"/>
  <c r="Y3614" i="23"/>
  <c r="AG3614" i="23"/>
  <c r="AI3614" i="23"/>
  <c r="AJ3614" i="23"/>
  <c r="C3615" i="23"/>
  <c r="K3615" i="23"/>
  <c r="N3615" i="23"/>
  <c r="V3615" i="23"/>
  <c r="Y3615" i="23"/>
  <c r="AG3615" i="23"/>
  <c r="AI3615" i="23"/>
  <c r="AJ3615" i="23"/>
  <c r="C3616" i="23"/>
  <c r="K3616" i="23"/>
  <c r="N3616" i="23"/>
  <c r="V3616" i="23"/>
  <c r="Y3616" i="23"/>
  <c r="AG3616" i="23"/>
  <c r="AI3616" i="23"/>
  <c r="AJ3616" i="23"/>
  <c r="C3617" i="23"/>
  <c r="K3617" i="23"/>
  <c r="N3617" i="23"/>
  <c r="V3617" i="23"/>
  <c r="Y3617" i="23"/>
  <c r="AG3617" i="23"/>
  <c r="AI3617" i="23"/>
  <c r="AJ3617" i="23"/>
  <c r="C3618" i="23"/>
  <c r="K3618" i="23"/>
  <c r="N3618" i="23"/>
  <c r="V3618" i="23"/>
  <c r="Y3618" i="23"/>
  <c r="AG3618" i="23"/>
  <c r="AI3618" i="23"/>
  <c r="AJ3618" i="23"/>
  <c r="C3619" i="23"/>
  <c r="K3619" i="23"/>
  <c r="N3619" i="23"/>
  <c r="V3619" i="23"/>
  <c r="Y3619" i="23"/>
  <c r="AG3619" i="23"/>
  <c r="AI3619" i="23"/>
  <c r="AJ3619" i="23"/>
  <c r="C3620" i="23"/>
  <c r="K3620" i="23"/>
  <c r="N3620" i="23"/>
  <c r="V3620" i="23"/>
  <c r="Y3620" i="23"/>
  <c r="AG3620" i="23"/>
  <c r="AI3620" i="23"/>
  <c r="AJ3620" i="23"/>
  <c r="C3621" i="23"/>
  <c r="K3621" i="23"/>
  <c r="N3621" i="23"/>
  <c r="V3621" i="23"/>
  <c r="Y3621" i="23"/>
  <c r="AG3621" i="23"/>
  <c r="AI3621" i="23"/>
  <c r="AJ3621" i="23"/>
  <c r="C3622" i="23"/>
  <c r="K3622" i="23"/>
  <c r="N3622" i="23"/>
  <c r="V3622" i="23"/>
  <c r="Y3622" i="23"/>
  <c r="AG3622" i="23"/>
  <c r="AI3622" i="23"/>
  <c r="AJ3622" i="23"/>
  <c r="C3623" i="23"/>
  <c r="K3623" i="23"/>
  <c r="N3623" i="23"/>
  <c r="V3623" i="23"/>
  <c r="Y3623" i="23"/>
  <c r="AG3623" i="23"/>
  <c r="AI3623" i="23"/>
  <c r="AJ3623" i="23"/>
  <c r="C3624" i="23"/>
  <c r="K3624" i="23"/>
  <c r="N3624" i="23"/>
  <c r="V3624" i="23"/>
  <c r="Y3624" i="23"/>
  <c r="AG3624" i="23"/>
  <c r="AI3624" i="23"/>
  <c r="AJ3624" i="23"/>
  <c r="C3625" i="23"/>
  <c r="D23" i="1" s="1"/>
  <c r="K3625" i="23"/>
  <c r="H23" i="1" s="1"/>
  <c r="N3625" i="23"/>
  <c r="V3625" i="23"/>
  <c r="P23" i="1" s="1"/>
  <c r="Y3625" i="23"/>
  <c r="T23" i="1" s="1"/>
  <c r="AG3625" i="23"/>
  <c r="AI3625" i="23"/>
  <c r="AJ3625" i="23"/>
  <c r="C3626" i="23"/>
  <c r="K3626" i="23"/>
  <c r="N3626" i="23"/>
  <c r="V3626" i="23"/>
  <c r="Y3626" i="23"/>
  <c r="AG3626" i="23"/>
  <c r="AI3626" i="23"/>
  <c r="AJ3626" i="23"/>
  <c r="C3627" i="23"/>
  <c r="K3627" i="23"/>
  <c r="N3627" i="23"/>
  <c r="V3627" i="23"/>
  <c r="Y3627" i="23"/>
  <c r="AG3627" i="23"/>
  <c r="AI3627" i="23"/>
  <c r="AJ3627" i="23"/>
  <c r="C3628" i="23"/>
  <c r="K3628" i="23"/>
  <c r="N3628" i="23"/>
  <c r="V3628" i="23"/>
  <c r="Y3628" i="23"/>
  <c r="AG3628" i="23"/>
  <c r="AI3628" i="23"/>
  <c r="AJ3628" i="23"/>
  <c r="C3629" i="23"/>
  <c r="K3629" i="23"/>
  <c r="N3629" i="23"/>
  <c r="V3629" i="23"/>
  <c r="Y3629" i="23"/>
  <c r="AG3629" i="23"/>
  <c r="AI3629" i="23"/>
  <c r="AJ3629" i="23"/>
  <c r="C3630" i="23"/>
  <c r="K3630" i="23"/>
  <c r="N3630" i="23"/>
  <c r="V3630" i="23"/>
  <c r="Y3630" i="23"/>
  <c r="AG3630" i="23"/>
  <c r="AI3630" i="23"/>
  <c r="AJ3630" i="23"/>
  <c r="C3631" i="23"/>
  <c r="K3631" i="23"/>
  <c r="N3631" i="23"/>
  <c r="V3631" i="23"/>
  <c r="Y3631" i="23"/>
  <c r="AG3631" i="23"/>
  <c r="AI3631" i="23"/>
  <c r="AJ3631" i="23"/>
  <c r="C3632" i="23"/>
  <c r="K3632" i="23"/>
  <c r="N3632" i="23"/>
  <c r="V3632" i="23"/>
  <c r="Y3632" i="23"/>
  <c r="AG3632" i="23"/>
  <c r="AI3632" i="23"/>
  <c r="AJ3632" i="23"/>
  <c r="C3633" i="23"/>
  <c r="K3633" i="23"/>
  <c r="N3633" i="23"/>
  <c r="V3633" i="23"/>
  <c r="Y3633" i="23"/>
  <c r="AG3633" i="23"/>
  <c r="AI3633" i="23"/>
  <c r="AJ3633" i="23"/>
  <c r="C3634" i="23"/>
  <c r="K3634" i="23"/>
  <c r="N3634" i="23"/>
  <c r="V3634" i="23"/>
  <c r="Y3634" i="23"/>
  <c r="AG3634" i="23"/>
  <c r="AI3634" i="23"/>
  <c r="AJ3634" i="23"/>
  <c r="C3635" i="23"/>
  <c r="K3635" i="23"/>
  <c r="N3635" i="23"/>
  <c r="V3635" i="23"/>
  <c r="Y3635" i="23"/>
  <c r="AG3635" i="23"/>
  <c r="AI3635" i="23"/>
  <c r="AJ3635" i="23"/>
  <c r="C3636" i="23"/>
  <c r="K3636" i="23"/>
  <c r="N3636" i="23"/>
  <c r="V3636" i="23"/>
  <c r="Y3636" i="23"/>
  <c r="AG3636" i="23"/>
  <c r="AI3636" i="23"/>
  <c r="AJ3636" i="23"/>
  <c r="C3637" i="23"/>
  <c r="K3637" i="23"/>
  <c r="N3637" i="23"/>
  <c r="V3637" i="23"/>
  <c r="Y3637" i="23"/>
  <c r="AG3637" i="23"/>
  <c r="AI3637" i="23"/>
  <c r="AJ3637" i="23"/>
  <c r="C3638" i="23"/>
  <c r="K3638" i="23"/>
  <c r="N3638" i="23"/>
  <c r="V3638" i="23"/>
  <c r="Y3638" i="23"/>
  <c r="AG3638" i="23"/>
  <c r="AI3638" i="23"/>
  <c r="AJ3638" i="23"/>
  <c r="C3639" i="23"/>
  <c r="K3639" i="23"/>
  <c r="N3639" i="23"/>
  <c r="V3639" i="23"/>
  <c r="Y3639" i="23"/>
  <c r="AG3639" i="23"/>
  <c r="AI3639" i="23"/>
  <c r="AJ3639" i="23"/>
  <c r="C3640" i="23"/>
  <c r="K3640" i="23"/>
  <c r="N3640" i="23"/>
  <c r="V3640" i="23"/>
  <c r="Y3640" i="23"/>
  <c r="AG3640" i="23"/>
  <c r="AI3640" i="23"/>
  <c r="AJ3640" i="23"/>
  <c r="C3641" i="23"/>
  <c r="K3641" i="23"/>
  <c r="N3641" i="23"/>
  <c r="V3641" i="23"/>
  <c r="Y3641" i="23"/>
  <c r="AG3641" i="23"/>
  <c r="AI3641" i="23"/>
  <c r="AJ3641" i="23"/>
  <c r="C3642" i="23"/>
  <c r="K3642" i="23"/>
  <c r="N3642" i="23"/>
  <c r="V3642" i="23"/>
  <c r="Y3642" i="23"/>
  <c r="AG3642" i="23"/>
  <c r="AI3642" i="23"/>
  <c r="AJ3642" i="23"/>
  <c r="C3643" i="23"/>
  <c r="K3643" i="23"/>
  <c r="N3643" i="23"/>
  <c r="V3643" i="23"/>
  <c r="Y3643" i="23"/>
  <c r="AG3643" i="23"/>
  <c r="AI3643" i="23"/>
  <c r="AJ3643" i="23"/>
  <c r="C3644" i="23"/>
  <c r="K3644" i="23"/>
  <c r="N3644" i="23"/>
  <c r="V3644" i="23"/>
  <c r="Y3644" i="23"/>
  <c r="AG3644" i="23"/>
  <c r="AI3644" i="23"/>
  <c r="AJ3644" i="23"/>
  <c r="C3645" i="23"/>
  <c r="K3645" i="23"/>
  <c r="N3645" i="23"/>
  <c r="V3645" i="23"/>
  <c r="Y3645" i="23"/>
  <c r="AG3645" i="23"/>
  <c r="AI3645" i="23"/>
  <c r="AJ3645" i="23"/>
  <c r="C3646" i="23"/>
  <c r="K3646" i="23"/>
  <c r="N3646" i="23"/>
  <c r="V3646" i="23"/>
  <c r="Y3646" i="23"/>
  <c r="AG3646" i="23"/>
  <c r="AI3646" i="23"/>
  <c r="AJ3646" i="23"/>
  <c r="C3647" i="23"/>
  <c r="K3647" i="23"/>
  <c r="N3647" i="23"/>
  <c r="V3647" i="23"/>
  <c r="Y3647" i="23"/>
  <c r="AG3647" i="23"/>
  <c r="AI3647" i="23"/>
  <c r="AJ3647" i="23"/>
  <c r="C3648" i="23"/>
  <c r="K3648" i="23"/>
  <c r="N3648" i="23"/>
  <c r="V3648" i="23"/>
  <c r="Y3648" i="23"/>
  <c r="AG3648" i="23"/>
  <c r="AI3648" i="23"/>
  <c r="AJ3648" i="23"/>
  <c r="C3649" i="23"/>
  <c r="K3649" i="23"/>
  <c r="N3649" i="23"/>
  <c r="V3649" i="23"/>
  <c r="Y3649" i="23"/>
  <c r="AG3649" i="23"/>
  <c r="AI3649" i="23"/>
  <c r="AJ3649" i="23"/>
  <c r="C3650" i="23"/>
  <c r="K3650" i="23"/>
  <c r="N3650" i="23"/>
  <c r="V3650" i="23"/>
  <c r="Y3650" i="23"/>
  <c r="AG3650" i="23"/>
  <c r="AI3650" i="23"/>
  <c r="AJ3650" i="23"/>
  <c r="C3651" i="23"/>
  <c r="K3651" i="23"/>
  <c r="N3651" i="23"/>
  <c r="V3651" i="23"/>
  <c r="Y3651" i="23"/>
  <c r="AG3651" i="23"/>
  <c r="AI3651" i="23"/>
  <c r="AJ3651" i="23"/>
  <c r="C3652" i="23"/>
  <c r="K3652" i="23"/>
  <c r="N3652" i="23"/>
  <c r="V3652" i="23"/>
  <c r="Y3652" i="23"/>
  <c r="AG3652" i="23"/>
  <c r="AI3652" i="23"/>
  <c r="AJ3652" i="23"/>
  <c r="C3653" i="23"/>
  <c r="K3653" i="23"/>
  <c r="N3653" i="23"/>
  <c r="V3653" i="23"/>
  <c r="Y3653" i="23"/>
  <c r="AG3653" i="23"/>
  <c r="AI3653" i="23"/>
  <c r="AJ3653" i="23"/>
  <c r="C3654" i="23"/>
  <c r="K3654" i="23"/>
  <c r="N3654" i="23"/>
  <c r="V3654" i="23"/>
  <c r="Y3654" i="23"/>
  <c r="AG3654" i="23"/>
  <c r="AI3654" i="23"/>
  <c r="AJ3654" i="23"/>
  <c r="C3655" i="23"/>
  <c r="K3655" i="23"/>
  <c r="N3655" i="23"/>
  <c r="V3655" i="23"/>
  <c r="Y3655" i="23"/>
  <c r="AG3655" i="23"/>
  <c r="AI3655" i="23"/>
  <c r="AJ3655" i="23"/>
  <c r="C3656" i="23"/>
  <c r="D22" i="1" s="1"/>
  <c r="K3656" i="23"/>
  <c r="H22" i="1" s="1"/>
  <c r="N3656" i="23"/>
  <c r="V3656" i="23"/>
  <c r="Y3656" i="23"/>
  <c r="T22" i="1" s="1"/>
  <c r="AG3656" i="23"/>
  <c r="X22" i="1" s="1"/>
  <c r="AI3656" i="23"/>
  <c r="AJ3656" i="23"/>
  <c r="C3657" i="23"/>
  <c r="K3657" i="23"/>
  <c r="N3657" i="23"/>
  <c r="V3657" i="23"/>
  <c r="Y3657" i="23"/>
  <c r="AG3657" i="23"/>
  <c r="AI3657" i="23"/>
  <c r="AJ3657" i="23"/>
  <c r="C3658" i="23"/>
  <c r="K3658" i="23"/>
  <c r="N3658" i="23"/>
  <c r="V3658" i="23"/>
  <c r="Y3658" i="23"/>
  <c r="AG3658" i="23"/>
  <c r="AI3658" i="23"/>
  <c r="AJ3658" i="23"/>
  <c r="C3659" i="23"/>
  <c r="K3659" i="23"/>
  <c r="N3659" i="23"/>
  <c r="V3659" i="23"/>
  <c r="Y3659" i="23"/>
  <c r="AG3659" i="23"/>
  <c r="AI3659" i="23"/>
  <c r="AJ3659" i="23"/>
  <c r="C3660" i="23"/>
  <c r="K3660" i="23"/>
  <c r="N3660" i="23"/>
  <c r="V3660" i="23"/>
  <c r="Y3660" i="23"/>
  <c r="AG3660" i="23"/>
  <c r="AI3660" i="23"/>
  <c r="AJ3660" i="23"/>
  <c r="C3661" i="23"/>
  <c r="K3661" i="23"/>
  <c r="N3661" i="23"/>
  <c r="V3661" i="23"/>
  <c r="Y3661" i="23"/>
  <c r="AG3661" i="23"/>
  <c r="AI3661" i="23"/>
  <c r="AJ3661" i="23"/>
  <c r="C3662" i="23"/>
  <c r="K3662" i="23"/>
  <c r="N3662" i="23"/>
  <c r="V3662" i="23"/>
  <c r="Y3662" i="23"/>
  <c r="AG3662" i="23"/>
  <c r="AI3662" i="23"/>
  <c r="AJ3662" i="23"/>
  <c r="C3663" i="23"/>
  <c r="K3663" i="23"/>
  <c r="N3663" i="23"/>
  <c r="V3663" i="23"/>
  <c r="Y3663" i="23"/>
  <c r="AG3663" i="23"/>
  <c r="AI3663" i="23"/>
  <c r="AJ3663" i="23"/>
  <c r="C3664" i="23"/>
  <c r="K3664" i="23"/>
  <c r="N3664" i="23"/>
  <c r="V3664" i="23"/>
  <c r="Y3664" i="23"/>
  <c r="AG3664" i="23"/>
  <c r="AI3664" i="23"/>
  <c r="AJ3664" i="23"/>
  <c r="C3665" i="23"/>
  <c r="K3665" i="23"/>
  <c r="N3665" i="23"/>
  <c r="V3665" i="23"/>
  <c r="Y3665" i="23"/>
  <c r="AG3665" i="23"/>
  <c r="AI3665" i="23"/>
  <c r="AJ3665" i="23"/>
  <c r="C3666" i="23"/>
  <c r="K3666" i="23"/>
  <c r="N3666" i="23"/>
  <c r="V3666" i="23"/>
  <c r="Y3666" i="23"/>
  <c r="AG3666" i="23"/>
  <c r="AI3666" i="23"/>
  <c r="AJ3666" i="23"/>
  <c r="C3667" i="23"/>
  <c r="K3667" i="23"/>
  <c r="N3667" i="23"/>
  <c r="V3667" i="23"/>
  <c r="Y3667" i="23"/>
  <c r="AG3667" i="23"/>
  <c r="AI3667" i="23"/>
  <c r="AJ3667" i="23"/>
  <c r="C3668" i="23"/>
  <c r="K3668" i="23"/>
  <c r="N3668" i="23"/>
  <c r="V3668" i="23"/>
  <c r="Y3668" i="23"/>
  <c r="AG3668" i="23"/>
  <c r="AI3668" i="23"/>
  <c r="AJ3668" i="23"/>
  <c r="C3669" i="23"/>
  <c r="K3669" i="23"/>
  <c r="N3669" i="23"/>
  <c r="V3669" i="23"/>
  <c r="Y3669" i="23"/>
  <c r="AG3669" i="23"/>
  <c r="AI3669" i="23"/>
  <c r="AJ3669" i="23"/>
  <c r="C3670" i="23"/>
  <c r="K3670" i="23"/>
  <c r="N3670" i="23"/>
  <c r="V3670" i="23"/>
  <c r="Y3670" i="23"/>
  <c r="AG3670" i="23"/>
  <c r="AI3670" i="23"/>
  <c r="AJ3670" i="23"/>
  <c r="C3671" i="23"/>
  <c r="K3671" i="23"/>
  <c r="N3671" i="23"/>
  <c r="V3671" i="23"/>
  <c r="Y3671" i="23"/>
  <c r="AG3671" i="23"/>
  <c r="AI3671" i="23"/>
  <c r="AJ3671" i="23"/>
  <c r="C3672" i="23"/>
  <c r="K3672" i="23"/>
  <c r="N3672" i="23"/>
  <c r="V3672" i="23"/>
  <c r="Y3672" i="23"/>
  <c r="AG3672" i="23"/>
  <c r="AI3672" i="23"/>
  <c r="AJ3672" i="23"/>
  <c r="C3673" i="23"/>
  <c r="K3673" i="23"/>
  <c r="N3673" i="23"/>
  <c r="V3673" i="23"/>
  <c r="Y3673" i="23"/>
  <c r="AG3673" i="23"/>
  <c r="AI3673" i="23"/>
  <c r="AJ3673" i="23"/>
  <c r="C3674" i="23"/>
  <c r="K3674" i="23"/>
  <c r="N3674" i="23"/>
  <c r="V3674" i="23"/>
  <c r="Y3674" i="23"/>
  <c r="AG3674" i="23"/>
  <c r="AI3674" i="23"/>
  <c r="AJ3674" i="23"/>
  <c r="C3675" i="23"/>
  <c r="K3675" i="23"/>
  <c r="N3675" i="23"/>
  <c r="V3675" i="23"/>
  <c r="Y3675" i="23"/>
  <c r="AG3675" i="23"/>
  <c r="AI3675" i="23"/>
  <c r="AJ3675" i="23"/>
  <c r="C3676" i="23"/>
  <c r="K3676" i="23"/>
  <c r="N3676" i="23"/>
  <c r="V3676" i="23"/>
  <c r="Y3676" i="23"/>
  <c r="AG3676" i="23"/>
  <c r="AI3676" i="23"/>
  <c r="AJ3676" i="23"/>
  <c r="C3677" i="23"/>
  <c r="K3677" i="23"/>
  <c r="N3677" i="23"/>
  <c r="V3677" i="23"/>
  <c r="Y3677" i="23"/>
  <c r="AG3677" i="23"/>
  <c r="AI3677" i="23"/>
  <c r="AJ3677" i="23"/>
  <c r="C3678" i="23"/>
  <c r="K3678" i="23"/>
  <c r="N3678" i="23"/>
  <c r="V3678" i="23"/>
  <c r="Y3678" i="23"/>
  <c r="AG3678" i="23"/>
  <c r="AI3678" i="23"/>
  <c r="AJ3678" i="23"/>
  <c r="C3679" i="23"/>
  <c r="K3679" i="23"/>
  <c r="N3679" i="23"/>
  <c r="V3679" i="23"/>
  <c r="Y3679" i="23"/>
  <c r="AG3679" i="23"/>
  <c r="AI3679" i="23"/>
  <c r="AJ3679" i="23"/>
  <c r="C3680" i="23"/>
  <c r="K3680" i="23"/>
  <c r="N3680" i="23"/>
  <c r="V3680" i="23"/>
  <c r="Y3680" i="23"/>
  <c r="AG3680" i="23"/>
  <c r="AI3680" i="23"/>
  <c r="AJ3680" i="23"/>
  <c r="C3681" i="23"/>
  <c r="K3681" i="23"/>
  <c r="N3681" i="23"/>
  <c r="V3681" i="23"/>
  <c r="Y3681" i="23"/>
  <c r="AG3681" i="23"/>
  <c r="AI3681" i="23"/>
  <c r="AJ3681" i="23"/>
  <c r="C3682" i="23"/>
  <c r="K3682" i="23"/>
  <c r="N3682" i="23"/>
  <c r="V3682" i="23"/>
  <c r="Y3682" i="23"/>
  <c r="AG3682" i="23"/>
  <c r="AI3682" i="23"/>
  <c r="AJ3682" i="23"/>
  <c r="C3683" i="23"/>
  <c r="K3683" i="23"/>
  <c r="N3683" i="23"/>
  <c r="V3683" i="23"/>
  <c r="Y3683" i="23"/>
  <c r="AG3683" i="23"/>
  <c r="AI3683" i="23"/>
  <c r="AJ3683" i="23"/>
  <c r="C3684" i="23"/>
  <c r="K3684" i="23"/>
  <c r="N3684" i="23"/>
  <c r="V3684" i="23"/>
  <c r="Y3684" i="23"/>
  <c r="AG3684" i="23"/>
  <c r="AI3684" i="23"/>
  <c r="AJ3684" i="23"/>
  <c r="C3685" i="23"/>
  <c r="K3685" i="23"/>
  <c r="N3685" i="23"/>
  <c r="V3685" i="23"/>
  <c r="Y3685" i="23"/>
  <c r="AG3685" i="23"/>
  <c r="AI3685" i="23"/>
  <c r="AJ3685" i="23"/>
  <c r="C3686" i="23"/>
  <c r="K3686" i="23"/>
  <c r="N3686" i="23"/>
  <c r="V3686" i="23"/>
  <c r="Y3686" i="23"/>
  <c r="AG3686" i="23"/>
  <c r="AI3686" i="23"/>
  <c r="AJ3686" i="23"/>
  <c r="C3687" i="23"/>
  <c r="D21" i="1" s="1"/>
  <c r="K3687" i="23"/>
  <c r="H21" i="1" s="1"/>
  <c r="N3687" i="23"/>
  <c r="V3687" i="23"/>
  <c r="Y3687" i="23"/>
  <c r="T21" i="1" s="1"/>
  <c r="AG3687" i="23"/>
  <c r="AI3687" i="23"/>
  <c r="AJ3687" i="23"/>
  <c r="C3688" i="23"/>
  <c r="K3688" i="23"/>
  <c r="N3688" i="23"/>
  <c r="V3688" i="23"/>
  <c r="Y3688" i="23"/>
  <c r="AG3688" i="23"/>
  <c r="AI3688" i="23"/>
  <c r="AJ3688" i="23"/>
  <c r="C3689" i="23"/>
  <c r="K3689" i="23"/>
  <c r="N3689" i="23"/>
  <c r="V3689" i="23"/>
  <c r="Y3689" i="23"/>
  <c r="AG3689" i="23"/>
  <c r="AI3689" i="23"/>
  <c r="AJ3689" i="23"/>
  <c r="C3690" i="23"/>
  <c r="K3690" i="23"/>
  <c r="N3690" i="23"/>
  <c r="V3690" i="23"/>
  <c r="Y3690" i="23"/>
  <c r="AG3690" i="23"/>
  <c r="AI3690" i="23"/>
  <c r="AJ3690" i="23"/>
  <c r="C3691" i="23"/>
  <c r="K3691" i="23"/>
  <c r="N3691" i="23"/>
  <c r="V3691" i="23"/>
  <c r="Y3691" i="23"/>
  <c r="AG3691" i="23"/>
  <c r="AI3691" i="23"/>
  <c r="AJ3691" i="23"/>
  <c r="C3692" i="23"/>
  <c r="K3692" i="23"/>
  <c r="N3692" i="23"/>
  <c r="V3692" i="23"/>
  <c r="Y3692" i="23"/>
  <c r="AG3692" i="23"/>
  <c r="AI3692" i="23"/>
  <c r="AJ3692" i="23"/>
  <c r="C3693" i="23"/>
  <c r="K3693" i="23"/>
  <c r="N3693" i="23"/>
  <c r="V3693" i="23"/>
  <c r="Y3693" i="23"/>
  <c r="AG3693" i="23"/>
  <c r="AI3693" i="23"/>
  <c r="AJ3693" i="23"/>
  <c r="C3694" i="23"/>
  <c r="K3694" i="23"/>
  <c r="N3694" i="23"/>
  <c r="V3694" i="23"/>
  <c r="Y3694" i="23"/>
  <c r="AG3694" i="23"/>
  <c r="AI3694" i="23"/>
  <c r="AJ3694" i="23"/>
  <c r="C3695" i="23"/>
  <c r="K3695" i="23"/>
  <c r="N3695" i="23"/>
  <c r="V3695" i="23"/>
  <c r="Y3695" i="23"/>
  <c r="AG3695" i="23"/>
  <c r="AI3695" i="23"/>
  <c r="AJ3695" i="23"/>
  <c r="C3696" i="23"/>
  <c r="K3696" i="23"/>
  <c r="N3696" i="23"/>
  <c r="V3696" i="23"/>
  <c r="Y3696" i="23"/>
  <c r="AG3696" i="23"/>
  <c r="AI3696" i="23"/>
  <c r="AJ3696" i="23"/>
  <c r="C3697" i="23"/>
  <c r="K3697" i="23"/>
  <c r="N3697" i="23"/>
  <c r="V3697" i="23"/>
  <c r="Y3697" i="23"/>
  <c r="AG3697" i="23"/>
  <c r="AI3697" i="23"/>
  <c r="AJ3697" i="23"/>
  <c r="C3698" i="23"/>
  <c r="K3698" i="23"/>
  <c r="N3698" i="23"/>
  <c r="V3698" i="23"/>
  <c r="Y3698" i="23"/>
  <c r="AG3698" i="23"/>
  <c r="AI3698" i="23"/>
  <c r="AJ3698" i="23"/>
  <c r="C3699" i="23"/>
  <c r="K3699" i="23"/>
  <c r="N3699" i="23"/>
  <c r="V3699" i="23"/>
  <c r="Y3699" i="23"/>
  <c r="AG3699" i="23"/>
  <c r="AI3699" i="23"/>
  <c r="AJ3699" i="23"/>
  <c r="C3700" i="23"/>
  <c r="K3700" i="23"/>
  <c r="N3700" i="23"/>
  <c r="V3700" i="23"/>
  <c r="Y3700" i="23"/>
  <c r="AG3700" i="23"/>
  <c r="AI3700" i="23"/>
  <c r="AJ3700" i="23"/>
  <c r="C3701" i="23"/>
  <c r="K3701" i="23"/>
  <c r="N3701" i="23"/>
  <c r="V3701" i="23"/>
  <c r="Y3701" i="23"/>
  <c r="AG3701" i="23"/>
  <c r="AI3701" i="23"/>
  <c r="AJ3701" i="23"/>
  <c r="C3702" i="23"/>
  <c r="K3702" i="23"/>
  <c r="N3702" i="23"/>
  <c r="V3702" i="23"/>
  <c r="Y3702" i="23"/>
  <c r="AG3702" i="23"/>
  <c r="AI3702" i="23"/>
  <c r="AJ3702" i="23"/>
  <c r="C3703" i="23"/>
  <c r="K3703" i="23"/>
  <c r="N3703" i="23"/>
  <c r="V3703" i="23"/>
  <c r="Y3703" i="23"/>
  <c r="AG3703" i="23"/>
  <c r="AI3703" i="23"/>
  <c r="AJ3703" i="23"/>
  <c r="C3704" i="23"/>
  <c r="K3704" i="23"/>
  <c r="N3704" i="23"/>
  <c r="V3704" i="23"/>
  <c r="Y3704" i="23"/>
  <c r="AG3704" i="23"/>
  <c r="AI3704" i="23"/>
  <c r="AJ3704" i="23"/>
  <c r="C3705" i="23"/>
  <c r="K3705" i="23"/>
  <c r="N3705" i="23"/>
  <c r="V3705" i="23"/>
  <c r="Y3705" i="23"/>
  <c r="AG3705" i="23"/>
  <c r="AI3705" i="23"/>
  <c r="AJ3705" i="23"/>
  <c r="C3706" i="23"/>
  <c r="K3706" i="23"/>
  <c r="N3706" i="23"/>
  <c r="V3706" i="23"/>
  <c r="Y3706" i="23"/>
  <c r="AG3706" i="23"/>
  <c r="AI3706" i="23"/>
  <c r="AJ3706" i="23"/>
  <c r="C3707" i="23"/>
  <c r="K3707" i="23"/>
  <c r="N3707" i="23"/>
  <c r="V3707" i="23"/>
  <c r="Y3707" i="23"/>
  <c r="AG3707" i="23"/>
  <c r="AI3707" i="23"/>
  <c r="AJ3707" i="23"/>
  <c r="C3708" i="23"/>
  <c r="K3708" i="23"/>
  <c r="N3708" i="23"/>
  <c r="V3708" i="23"/>
  <c r="Y3708" i="23"/>
  <c r="AG3708" i="23"/>
  <c r="AI3708" i="23"/>
  <c r="AJ3708" i="23"/>
  <c r="C3709" i="23"/>
  <c r="K3709" i="23"/>
  <c r="N3709" i="23"/>
  <c r="V3709" i="23"/>
  <c r="Y3709" i="23"/>
  <c r="AG3709" i="23"/>
  <c r="AI3709" i="23"/>
  <c r="AJ3709" i="23"/>
  <c r="C3710" i="23"/>
  <c r="K3710" i="23"/>
  <c r="N3710" i="23"/>
  <c r="V3710" i="23"/>
  <c r="Y3710" i="23"/>
  <c r="AG3710" i="23"/>
  <c r="AI3710" i="23"/>
  <c r="AJ3710" i="23"/>
  <c r="C3711" i="23"/>
  <c r="K3711" i="23"/>
  <c r="N3711" i="23"/>
  <c r="V3711" i="23"/>
  <c r="Y3711" i="23"/>
  <c r="AG3711" i="23"/>
  <c r="AI3711" i="23"/>
  <c r="AJ3711" i="23"/>
  <c r="C3712" i="23"/>
  <c r="K3712" i="23"/>
  <c r="N3712" i="23"/>
  <c r="V3712" i="23"/>
  <c r="Y3712" i="23"/>
  <c r="AG3712" i="23"/>
  <c r="AI3712" i="23"/>
  <c r="AJ3712" i="23"/>
  <c r="C3713" i="23"/>
  <c r="K3713" i="23"/>
  <c r="N3713" i="23"/>
  <c r="V3713" i="23"/>
  <c r="Y3713" i="23"/>
  <c r="AG3713" i="23"/>
  <c r="AI3713" i="23"/>
  <c r="AJ3713" i="23"/>
  <c r="C3714" i="23"/>
  <c r="K3714" i="23"/>
  <c r="N3714" i="23"/>
  <c r="V3714" i="23"/>
  <c r="Y3714" i="23"/>
  <c r="AG3714" i="23"/>
  <c r="AI3714" i="23"/>
  <c r="AJ3714" i="23"/>
  <c r="C3715" i="23"/>
  <c r="K3715" i="23"/>
  <c r="N3715" i="23"/>
  <c r="V3715" i="23"/>
  <c r="Y3715" i="23"/>
  <c r="AG3715" i="23"/>
  <c r="AI3715" i="23"/>
  <c r="AJ3715" i="23"/>
  <c r="C3716" i="23"/>
  <c r="D20" i="1" s="1"/>
  <c r="K3716" i="23"/>
  <c r="H20" i="1" s="1"/>
  <c r="N3716" i="23"/>
  <c r="V3716" i="23"/>
  <c r="Y3716" i="23"/>
  <c r="T20" i="1" s="1"/>
  <c r="AG3716" i="23"/>
  <c r="AI3716" i="23"/>
  <c r="AJ3716" i="23"/>
  <c r="C3717" i="23"/>
  <c r="K3717" i="23"/>
  <c r="N3717" i="23"/>
  <c r="V3717" i="23"/>
  <c r="Y3717" i="23"/>
  <c r="AG3717" i="23"/>
  <c r="AI3717" i="23"/>
  <c r="AJ3717" i="23"/>
  <c r="C3718" i="23"/>
  <c r="K3718" i="23"/>
  <c r="N3718" i="23"/>
  <c r="V3718" i="23"/>
  <c r="Y3718" i="23"/>
  <c r="AG3718" i="23"/>
  <c r="AI3718" i="23"/>
  <c r="AJ3718" i="23"/>
  <c r="C3719" i="23"/>
  <c r="K3719" i="23"/>
  <c r="N3719" i="23"/>
  <c r="V3719" i="23"/>
  <c r="Y3719" i="23"/>
  <c r="AG3719" i="23"/>
  <c r="AI3719" i="23"/>
  <c r="AJ3719" i="23"/>
  <c r="C3720" i="23"/>
  <c r="K3720" i="23"/>
  <c r="N3720" i="23"/>
  <c r="V3720" i="23"/>
  <c r="Y3720" i="23"/>
  <c r="AG3720" i="23"/>
  <c r="AI3720" i="23"/>
  <c r="AJ3720" i="23"/>
  <c r="C3721" i="23"/>
  <c r="K3721" i="23"/>
  <c r="N3721" i="23"/>
  <c r="V3721" i="23"/>
  <c r="Y3721" i="23"/>
  <c r="AG3721" i="23"/>
  <c r="AI3721" i="23"/>
  <c r="AJ3721" i="23"/>
  <c r="C3722" i="23"/>
  <c r="K3722" i="23"/>
  <c r="N3722" i="23"/>
  <c r="V3722" i="23"/>
  <c r="Y3722" i="23"/>
  <c r="AG3722" i="23"/>
  <c r="AI3722" i="23"/>
  <c r="AJ3722" i="23"/>
  <c r="C3723" i="23"/>
  <c r="K3723" i="23"/>
  <c r="N3723" i="23"/>
  <c r="V3723" i="23"/>
  <c r="Y3723" i="23"/>
  <c r="AG3723" i="23"/>
  <c r="AI3723" i="23"/>
  <c r="AJ3723" i="23"/>
  <c r="C3724" i="23"/>
  <c r="K3724" i="23"/>
  <c r="N3724" i="23"/>
  <c r="V3724" i="23"/>
  <c r="Y3724" i="23"/>
  <c r="AG3724" i="23"/>
  <c r="AI3724" i="23"/>
  <c r="AJ3724" i="23"/>
  <c r="C3725" i="23"/>
  <c r="K3725" i="23"/>
  <c r="N3725" i="23"/>
  <c r="V3725" i="23"/>
  <c r="Y3725" i="23"/>
  <c r="AG3725" i="23"/>
  <c r="AI3725" i="23"/>
  <c r="AJ3725" i="23"/>
  <c r="C3726" i="23"/>
  <c r="K3726" i="23"/>
  <c r="N3726" i="23"/>
  <c r="V3726" i="23"/>
  <c r="Y3726" i="23"/>
  <c r="AG3726" i="23"/>
  <c r="AI3726" i="23"/>
  <c r="AJ3726" i="23"/>
  <c r="C3727" i="23"/>
  <c r="K3727" i="23"/>
  <c r="N3727" i="23"/>
  <c r="V3727" i="23"/>
  <c r="Y3727" i="23"/>
  <c r="AG3727" i="23"/>
  <c r="AI3727" i="23"/>
  <c r="AJ3727" i="23"/>
  <c r="C3728" i="23"/>
  <c r="K3728" i="23"/>
  <c r="N3728" i="23"/>
  <c r="V3728" i="23"/>
  <c r="Y3728" i="23"/>
  <c r="AG3728" i="23"/>
  <c r="AI3728" i="23"/>
  <c r="AJ3728" i="23"/>
  <c r="C3729" i="23"/>
  <c r="K3729" i="23"/>
  <c r="N3729" i="23"/>
  <c r="V3729" i="23"/>
  <c r="Y3729" i="23"/>
  <c r="AG3729" i="23"/>
  <c r="AI3729" i="23"/>
  <c r="AJ3729" i="23"/>
  <c r="C3730" i="23"/>
  <c r="K3730" i="23"/>
  <c r="N3730" i="23"/>
  <c r="V3730" i="23"/>
  <c r="Y3730" i="23"/>
  <c r="AG3730" i="23"/>
  <c r="AI3730" i="23"/>
  <c r="AJ3730" i="23"/>
  <c r="C3731" i="23"/>
  <c r="K3731" i="23"/>
  <c r="N3731" i="23"/>
  <c r="V3731" i="23"/>
  <c r="Y3731" i="23"/>
  <c r="AG3731" i="23"/>
  <c r="AI3731" i="23"/>
  <c r="AJ3731" i="23"/>
  <c r="C3732" i="23"/>
  <c r="K3732" i="23"/>
  <c r="N3732" i="23"/>
  <c r="V3732" i="23"/>
  <c r="Y3732" i="23"/>
  <c r="AG3732" i="23"/>
  <c r="AI3732" i="23"/>
  <c r="AJ3732" i="23"/>
  <c r="C3733" i="23"/>
  <c r="K3733" i="23"/>
  <c r="N3733" i="23"/>
  <c r="V3733" i="23"/>
  <c r="Y3733" i="23"/>
  <c r="AG3733" i="23"/>
  <c r="AI3733" i="23"/>
  <c r="AJ3733" i="23"/>
  <c r="C3734" i="23"/>
  <c r="K3734" i="23"/>
  <c r="N3734" i="23"/>
  <c r="V3734" i="23"/>
  <c r="Y3734" i="23"/>
  <c r="AG3734" i="23"/>
  <c r="AI3734" i="23"/>
  <c r="AJ3734" i="23"/>
  <c r="C3735" i="23"/>
  <c r="K3735" i="23"/>
  <c r="N3735" i="23"/>
  <c r="V3735" i="23"/>
  <c r="Y3735" i="23"/>
  <c r="AG3735" i="23"/>
  <c r="AI3735" i="23"/>
  <c r="AJ3735" i="23"/>
  <c r="C3736" i="23"/>
  <c r="K3736" i="23"/>
  <c r="N3736" i="23"/>
  <c r="V3736" i="23"/>
  <c r="Y3736" i="23"/>
  <c r="AG3736" i="23"/>
  <c r="AI3736" i="23"/>
  <c r="AJ3736" i="23"/>
  <c r="C3737" i="23"/>
  <c r="K3737" i="23"/>
  <c r="N3737" i="23"/>
  <c r="V3737" i="23"/>
  <c r="Y3737" i="23"/>
  <c r="AG3737" i="23"/>
  <c r="AI3737" i="23"/>
  <c r="AJ3737" i="23"/>
  <c r="C3738" i="23"/>
  <c r="K3738" i="23"/>
  <c r="N3738" i="23"/>
  <c r="V3738" i="23"/>
  <c r="Y3738" i="23"/>
  <c r="AG3738" i="23"/>
  <c r="AI3738" i="23"/>
  <c r="AJ3738" i="23"/>
  <c r="C3739" i="23"/>
  <c r="K3739" i="23"/>
  <c r="N3739" i="23"/>
  <c r="V3739" i="23"/>
  <c r="Y3739" i="23"/>
  <c r="AG3739" i="23"/>
  <c r="AI3739" i="23"/>
  <c r="AJ3739" i="23"/>
  <c r="C3740" i="23"/>
  <c r="K3740" i="23"/>
  <c r="N3740" i="23"/>
  <c r="V3740" i="23"/>
  <c r="Y3740" i="23"/>
  <c r="AG3740" i="23"/>
  <c r="AI3740" i="23"/>
  <c r="AJ3740" i="23"/>
  <c r="C3741" i="23"/>
  <c r="K3741" i="23"/>
  <c r="N3741" i="23"/>
  <c r="V3741" i="23"/>
  <c r="Y3741" i="23"/>
  <c r="AG3741" i="23"/>
  <c r="AI3741" i="23"/>
  <c r="AJ3741" i="23"/>
  <c r="C3742" i="23"/>
  <c r="K3742" i="23"/>
  <c r="N3742" i="23"/>
  <c r="V3742" i="23"/>
  <c r="Y3742" i="23"/>
  <c r="AG3742" i="23"/>
  <c r="AI3742" i="23"/>
  <c r="AJ3742" i="23"/>
  <c r="C3743" i="23"/>
  <c r="K3743" i="23"/>
  <c r="N3743" i="23"/>
  <c r="V3743" i="23"/>
  <c r="Y3743" i="23"/>
  <c r="AG3743" i="23"/>
  <c r="AI3743" i="23"/>
  <c r="AJ3743" i="23"/>
  <c r="C3744" i="23"/>
  <c r="K3744" i="23"/>
  <c r="N3744" i="23"/>
  <c r="V3744" i="23"/>
  <c r="Y3744" i="23"/>
  <c r="AG3744" i="23"/>
  <c r="AI3744" i="23"/>
  <c r="AJ3744" i="23"/>
  <c r="C3745" i="23"/>
  <c r="K3745" i="23"/>
  <c r="N3745" i="23"/>
  <c r="V3745" i="23"/>
  <c r="Y3745" i="23"/>
  <c r="AG3745" i="23"/>
  <c r="AI3745" i="23"/>
  <c r="AJ3745" i="23"/>
  <c r="C3746" i="23"/>
  <c r="K3746" i="23"/>
  <c r="N3746" i="23"/>
  <c r="V3746" i="23"/>
  <c r="Y3746" i="23"/>
  <c r="AG3746" i="23"/>
  <c r="AI3746" i="23"/>
  <c r="AJ3746" i="23"/>
  <c r="C3747" i="23"/>
  <c r="D19" i="1" s="1"/>
  <c r="K3747" i="23"/>
  <c r="H19" i="1" s="1"/>
  <c r="N3747" i="23"/>
  <c r="V3747" i="23"/>
  <c r="Y3747" i="23"/>
  <c r="AG3747" i="23"/>
  <c r="AI3747" i="23"/>
  <c r="AJ3747" i="23"/>
  <c r="C3748" i="23"/>
  <c r="K3748" i="23"/>
  <c r="N3748" i="23"/>
  <c r="V3748" i="23"/>
  <c r="Y3748" i="23"/>
  <c r="AG3748" i="23"/>
  <c r="X26" i="1" s="1"/>
  <c r="AI3748" i="23"/>
  <c r="AJ3748" i="23"/>
  <c r="C3749" i="23"/>
  <c r="K3749" i="23"/>
  <c r="N3749" i="23"/>
  <c r="V3749" i="23"/>
  <c r="Y3749" i="23"/>
  <c r="AG3749" i="23"/>
  <c r="AI3749" i="23"/>
  <c r="AJ3749" i="23"/>
  <c r="C3750" i="23"/>
  <c r="K3750" i="23"/>
  <c r="N3750" i="23"/>
  <c r="V3750" i="23"/>
  <c r="Y3750" i="23"/>
  <c r="AG3750" i="23"/>
  <c r="AI3750" i="23"/>
  <c r="AJ3750" i="23"/>
  <c r="C3751" i="23"/>
  <c r="K3751" i="23"/>
  <c r="N3751" i="23"/>
  <c r="V3751" i="23"/>
  <c r="Y3751" i="23"/>
  <c r="AG3751" i="23"/>
  <c r="AI3751" i="23"/>
  <c r="AJ3751" i="23"/>
  <c r="C3752" i="23"/>
  <c r="K3752" i="23"/>
  <c r="N3752" i="23"/>
  <c r="V3752" i="23"/>
  <c r="Y3752" i="23"/>
  <c r="AG3752" i="23"/>
  <c r="AI3752" i="23"/>
  <c r="AJ3752" i="23"/>
  <c r="C3753" i="23"/>
  <c r="K3753" i="23"/>
  <c r="N3753" i="23"/>
  <c r="V3753" i="23"/>
  <c r="Y3753" i="23"/>
  <c r="AG3753" i="23"/>
  <c r="AI3753" i="23"/>
  <c r="AJ3753" i="23"/>
  <c r="C3754" i="23"/>
  <c r="K3754" i="23"/>
  <c r="N3754" i="23"/>
  <c r="V3754" i="23"/>
  <c r="Y3754" i="23"/>
  <c r="AG3754" i="23"/>
  <c r="AI3754" i="23"/>
  <c r="AJ3754" i="23"/>
  <c r="C3755" i="23"/>
  <c r="K3755" i="23"/>
  <c r="N3755" i="23"/>
  <c r="V3755" i="23"/>
  <c r="Y3755" i="23"/>
  <c r="AG3755" i="23"/>
  <c r="AI3755" i="23"/>
  <c r="AJ3755" i="23"/>
  <c r="C3756" i="23"/>
  <c r="K3756" i="23"/>
  <c r="N3756" i="23"/>
  <c r="V3756" i="23"/>
  <c r="Y3756" i="23"/>
  <c r="AG3756" i="23"/>
  <c r="AI3756" i="23"/>
  <c r="AJ3756" i="23"/>
  <c r="C3757" i="23"/>
  <c r="K3757" i="23"/>
  <c r="N3757" i="23"/>
  <c r="V3757" i="23"/>
  <c r="Y3757" i="23"/>
  <c r="AG3757" i="23"/>
  <c r="AI3757" i="23"/>
  <c r="AJ3757" i="23"/>
  <c r="C3758" i="23"/>
  <c r="K3758" i="23"/>
  <c r="N3758" i="23"/>
  <c r="V3758" i="23"/>
  <c r="Y3758" i="23"/>
  <c r="AG3758" i="23"/>
  <c r="AI3758" i="23"/>
  <c r="AJ3758" i="23"/>
  <c r="C3759" i="23"/>
  <c r="K3759" i="23"/>
  <c r="N3759" i="23"/>
  <c r="V3759" i="23"/>
  <c r="Y3759" i="23"/>
  <c r="AG3759" i="23"/>
  <c r="AI3759" i="23"/>
  <c r="AJ3759" i="23"/>
  <c r="C3760" i="23"/>
  <c r="K3760" i="23"/>
  <c r="N3760" i="23"/>
  <c r="V3760" i="23"/>
  <c r="Y3760" i="23"/>
  <c r="AG3760" i="23"/>
  <c r="AI3760" i="23"/>
  <c r="AJ3760" i="23"/>
  <c r="C3761" i="23"/>
  <c r="K3761" i="23"/>
  <c r="N3761" i="23"/>
  <c r="V3761" i="23"/>
  <c r="Y3761" i="23"/>
  <c r="AG3761" i="23"/>
  <c r="AI3761" i="23"/>
  <c r="AJ3761" i="23"/>
  <c r="C3762" i="23"/>
  <c r="K3762" i="23"/>
  <c r="N3762" i="23"/>
  <c r="V3762" i="23"/>
  <c r="Y3762" i="23"/>
  <c r="AG3762" i="23"/>
  <c r="AI3762" i="23"/>
  <c r="AJ3762" i="23"/>
  <c r="C3763" i="23"/>
  <c r="K3763" i="23"/>
  <c r="N3763" i="23"/>
  <c r="V3763" i="23"/>
  <c r="Y3763" i="23"/>
  <c r="AG3763" i="23"/>
  <c r="AI3763" i="23"/>
  <c r="AJ3763" i="23"/>
  <c r="C3764" i="23"/>
  <c r="K3764" i="23"/>
  <c r="N3764" i="23"/>
  <c r="V3764" i="23"/>
  <c r="Y3764" i="23"/>
  <c r="AG3764" i="23"/>
  <c r="AI3764" i="23"/>
  <c r="AJ3764" i="23"/>
  <c r="C3765" i="23"/>
  <c r="K3765" i="23"/>
  <c r="N3765" i="23"/>
  <c r="V3765" i="23"/>
  <c r="Y3765" i="23"/>
  <c r="AG3765" i="23"/>
  <c r="AI3765" i="23"/>
  <c r="AJ3765" i="23"/>
  <c r="C3766" i="23"/>
  <c r="K3766" i="23"/>
  <c r="N3766" i="23"/>
  <c r="V3766" i="23"/>
  <c r="Y3766" i="23"/>
  <c r="AG3766" i="23"/>
  <c r="AI3766" i="23"/>
  <c r="AJ3766" i="23"/>
  <c r="C3767" i="23"/>
  <c r="K3767" i="23"/>
  <c r="N3767" i="23"/>
  <c r="V3767" i="23"/>
  <c r="Y3767" i="23"/>
  <c r="AG3767" i="23"/>
  <c r="AI3767" i="23"/>
  <c r="AJ3767" i="23"/>
  <c r="C3768" i="23"/>
  <c r="K3768" i="23"/>
  <c r="N3768" i="23"/>
  <c r="V3768" i="23"/>
  <c r="Y3768" i="23"/>
  <c r="AG3768" i="23"/>
  <c r="AI3768" i="23"/>
  <c r="AJ3768" i="23"/>
  <c r="C3769" i="23"/>
  <c r="K3769" i="23"/>
  <c r="N3769" i="23"/>
  <c r="V3769" i="23"/>
  <c r="Y3769" i="23"/>
  <c r="AG3769" i="23"/>
  <c r="AI3769" i="23"/>
  <c r="AJ3769" i="23"/>
  <c r="C3770" i="23"/>
  <c r="K3770" i="23"/>
  <c r="N3770" i="23"/>
  <c r="V3770" i="23"/>
  <c r="Y3770" i="23"/>
  <c r="AG3770" i="23"/>
  <c r="AI3770" i="23"/>
  <c r="AJ3770" i="23"/>
  <c r="C3771" i="23"/>
  <c r="K3771" i="23"/>
  <c r="N3771" i="23"/>
  <c r="V3771" i="23"/>
  <c r="Y3771" i="23"/>
  <c r="AG3771" i="23"/>
  <c r="AI3771" i="23"/>
  <c r="AJ3771" i="23"/>
  <c r="C3772" i="23"/>
  <c r="K3772" i="23"/>
  <c r="N3772" i="23"/>
  <c r="V3772" i="23"/>
  <c r="Y3772" i="23"/>
  <c r="AG3772" i="23"/>
  <c r="AI3772" i="23"/>
  <c r="AJ3772" i="23"/>
  <c r="C3773" i="23"/>
  <c r="K3773" i="23"/>
  <c r="N3773" i="23"/>
  <c r="V3773" i="23"/>
  <c r="Y3773" i="23"/>
  <c r="AG3773" i="23"/>
  <c r="AI3773" i="23"/>
  <c r="AJ3773" i="23"/>
  <c r="C3774" i="23"/>
  <c r="K3774" i="23"/>
  <c r="N3774" i="23"/>
  <c r="V3774" i="23"/>
  <c r="Y3774" i="23"/>
  <c r="AG3774" i="23"/>
  <c r="AI3774" i="23"/>
  <c r="AJ3774" i="23"/>
  <c r="C3775" i="23"/>
  <c r="K3775" i="23"/>
  <c r="N3775" i="23"/>
  <c r="V3775" i="23"/>
  <c r="Y3775" i="23"/>
  <c r="AG3775" i="23"/>
  <c r="AI3775" i="23"/>
  <c r="AJ3775" i="23"/>
  <c r="C3776" i="23"/>
  <c r="K3776" i="23"/>
  <c r="N3776" i="23"/>
  <c r="V3776" i="23"/>
  <c r="Y3776" i="23"/>
  <c r="AG3776" i="23"/>
  <c r="AI3776" i="23"/>
  <c r="AJ3776" i="23"/>
  <c r="C3777" i="23"/>
  <c r="D18" i="1" s="1"/>
  <c r="K3777" i="23"/>
  <c r="H18" i="1" s="1"/>
  <c r="N3777" i="23"/>
  <c r="V3777" i="23"/>
  <c r="P18" i="1" s="1"/>
  <c r="Y3777" i="23"/>
  <c r="T18" i="1" s="1"/>
  <c r="AG3777" i="23"/>
  <c r="AI3777" i="23"/>
  <c r="AJ3777" i="23"/>
  <c r="C3778" i="23"/>
  <c r="K3778" i="23"/>
  <c r="N3778" i="23"/>
  <c r="V3778" i="23"/>
  <c r="Y3778" i="23"/>
  <c r="AG3778" i="23"/>
  <c r="AI3778" i="23"/>
  <c r="AJ3778" i="23"/>
  <c r="C3779" i="23"/>
  <c r="K3779" i="23"/>
  <c r="N3779" i="23"/>
  <c r="V3779" i="23"/>
  <c r="Y3779" i="23"/>
  <c r="AG3779" i="23"/>
  <c r="AI3779" i="23"/>
  <c r="AJ3779" i="23"/>
  <c r="C3780" i="23"/>
  <c r="K3780" i="23"/>
  <c r="N3780" i="23"/>
  <c r="V3780" i="23"/>
  <c r="Y3780" i="23"/>
  <c r="AG3780" i="23"/>
  <c r="AI3780" i="23"/>
  <c r="AJ3780" i="23"/>
  <c r="C3781" i="23"/>
  <c r="K3781" i="23"/>
  <c r="N3781" i="23"/>
  <c r="V3781" i="23"/>
  <c r="Y3781" i="23"/>
  <c r="AG3781" i="23"/>
  <c r="AI3781" i="23"/>
  <c r="AJ3781" i="23"/>
  <c r="C3782" i="23"/>
  <c r="K3782" i="23"/>
  <c r="N3782" i="23"/>
  <c r="V3782" i="23"/>
  <c r="Y3782" i="23"/>
  <c r="AG3782" i="23"/>
  <c r="AI3782" i="23"/>
  <c r="AJ3782" i="23"/>
  <c r="C3783" i="23"/>
  <c r="K3783" i="23"/>
  <c r="N3783" i="23"/>
  <c r="V3783" i="23"/>
  <c r="Y3783" i="23"/>
  <c r="AG3783" i="23"/>
  <c r="AI3783" i="23"/>
  <c r="AJ3783" i="23"/>
  <c r="C3784" i="23"/>
  <c r="K3784" i="23"/>
  <c r="N3784" i="23"/>
  <c r="V3784" i="23"/>
  <c r="Y3784" i="23"/>
  <c r="AG3784" i="23"/>
  <c r="AI3784" i="23"/>
  <c r="AJ3784" i="23"/>
  <c r="C3785" i="23"/>
  <c r="K3785" i="23"/>
  <c r="N3785" i="23"/>
  <c r="V3785" i="23"/>
  <c r="Y3785" i="23"/>
  <c r="AG3785" i="23"/>
  <c r="AI3785" i="23"/>
  <c r="AJ3785" i="23"/>
  <c r="C3786" i="23"/>
  <c r="K3786" i="23"/>
  <c r="N3786" i="23"/>
  <c r="V3786" i="23"/>
  <c r="Y3786" i="23"/>
  <c r="AG3786" i="23"/>
  <c r="AI3786" i="23"/>
  <c r="AJ3786" i="23"/>
  <c r="C3787" i="23"/>
  <c r="K3787" i="23"/>
  <c r="N3787" i="23"/>
  <c r="V3787" i="23"/>
  <c r="Y3787" i="23"/>
  <c r="AG3787" i="23"/>
  <c r="AI3787" i="23"/>
  <c r="AJ3787" i="23"/>
  <c r="C3788" i="23"/>
  <c r="K3788" i="23"/>
  <c r="N3788" i="23"/>
  <c r="V3788" i="23"/>
  <c r="Y3788" i="23"/>
  <c r="AG3788" i="23"/>
  <c r="AI3788" i="23"/>
  <c r="AJ3788" i="23"/>
  <c r="C3789" i="23"/>
  <c r="K3789" i="23"/>
  <c r="N3789" i="23"/>
  <c r="V3789" i="23"/>
  <c r="Y3789" i="23"/>
  <c r="AG3789" i="23"/>
  <c r="AI3789" i="23"/>
  <c r="AJ3789" i="23"/>
  <c r="C3790" i="23"/>
  <c r="K3790" i="23"/>
  <c r="N3790" i="23"/>
  <c r="V3790" i="23"/>
  <c r="Y3790" i="23"/>
  <c r="AG3790" i="23"/>
  <c r="AI3790" i="23"/>
  <c r="AJ3790" i="23"/>
  <c r="C3791" i="23"/>
  <c r="K3791" i="23"/>
  <c r="N3791" i="23"/>
  <c r="V3791" i="23"/>
  <c r="Y3791" i="23"/>
  <c r="AG3791" i="23"/>
  <c r="AI3791" i="23"/>
  <c r="AJ3791" i="23"/>
  <c r="C3792" i="23"/>
  <c r="K3792" i="23"/>
  <c r="N3792" i="23"/>
  <c r="V3792" i="23"/>
  <c r="Y3792" i="23"/>
  <c r="AG3792" i="23"/>
  <c r="AI3792" i="23"/>
  <c r="AJ3792" i="23"/>
  <c r="C3793" i="23"/>
  <c r="K3793" i="23"/>
  <c r="N3793" i="23"/>
  <c r="V3793" i="23"/>
  <c r="Y3793" i="23"/>
  <c r="AG3793" i="23"/>
  <c r="AI3793" i="23"/>
  <c r="AJ3793" i="23"/>
  <c r="C3794" i="23"/>
  <c r="K3794" i="23"/>
  <c r="N3794" i="23"/>
  <c r="V3794" i="23"/>
  <c r="Y3794" i="23"/>
  <c r="AG3794" i="23"/>
  <c r="AI3794" i="23"/>
  <c r="AJ3794" i="23"/>
  <c r="C3795" i="23"/>
  <c r="K3795" i="23"/>
  <c r="N3795" i="23"/>
  <c r="V3795" i="23"/>
  <c r="Y3795" i="23"/>
  <c r="AG3795" i="23"/>
  <c r="AI3795" i="23"/>
  <c r="AJ3795" i="23"/>
  <c r="C3796" i="23"/>
  <c r="K3796" i="23"/>
  <c r="N3796" i="23"/>
  <c r="V3796" i="23"/>
  <c r="Y3796" i="23"/>
  <c r="AG3796" i="23"/>
  <c r="AI3796" i="23"/>
  <c r="AJ3796" i="23"/>
  <c r="C3797" i="23"/>
  <c r="K3797" i="23"/>
  <c r="N3797" i="23"/>
  <c r="V3797" i="23"/>
  <c r="Y3797" i="23"/>
  <c r="AG3797" i="23"/>
  <c r="AI3797" i="23"/>
  <c r="AJ3797" i="23"/>
  <c r="C3798" i="23"/>
  <c r="K3798" i="23"/>
  <c r="N3798" i="23"/>
  <c r="V3798" i="23"/>
  <c r="Y3798" i="23"/>
  <c r="AG3798" i="23"/>
  <c r="AI3798" i="23"/>
  <c r="AJ3798" i="23"/>
  <c r="C3799" i="23"/>
  <c r="K3799" i="23"/>
  <c r="N3799" i="23"/>
  <c r="V3799" i="23"/>
  <c r="Y3799" i="23"/>
  <c r="AG3799" i="23"/>
  <c r="AI3799" i="23"/>
  <c r="AJ3799" i="23"/>
  <c r="C3800" i="23"/>
  <c r="K3800" i="23"/>
  <c r="N3800" i="23"/>
  <c r="V3800" i="23"/>
  <c r="Y3800" i="23"/>
  <c r="AG3800" i="23"/>
  <c r="AI3800" i="23"/>
  <c r="AJ3800" i="23"/>
  <c r="C3801" i="23"/>
  <c r="K3801" i="23"/>
  <c r="N3801" i="23"/>
  <c r="V3801" i="23"/>
  <c r="Y3801" i="23"/>
  <c r="AG3801" i="23"/>
  <c r="AI3801" i="23"/>
  <c r="AJ3801" i="23"/>
  <c r="C3802" i="23"/>
  <c r="K3802" i="23"/>
  <c r="N3802" i="23"/>
  <c r="V3802" i="23"/>
  <c r="Y3802" i="23"/>
  <c r="AG3802" i="23"/>
  <c r="AI3802" i="23"/>
  <c r="AJ3802" i="23"/>
  <c r="C3803" i="23"/>
  <c r="K3803" i="23"/>
  <c r="N3803" i="23"/>
  <c r="V3803" i="23"/>
  <c r="Y3803" i="23"/>
  <c r="AG3803" i="23"/>
  <c r="AI3803" i="23"/>
  <c r="AJ3803" i="23"/>
  <c r="C3804" i="23"/>
  <c r="K3804" i="23"/>
  <c r="N3804" i="23"/>
  <c r="V3804" i="23"/>
  <c r="Y3804" i="23"/>
  <c r="AG3804" i="23"/>
  <c r="AI3804" i="23"/>
  <c r="AJ3804" i="23"/>
  <c r="C3805" i="23"/>
  <c r="K3805" i="23"/>
  <c r="N3805" i="23"/>
  <c r="V3805" i="23"/>
  <c r="Y3805" i="23"/>
  <c r="AG3805" i="23"/>
  <c r="AI3805" i="23"/>
  <c r="AJ3805" i="23"/>
  <c r="C3806" i="23"/>
  <c r="K3806" i="23"/>
  <c r="N3806" i="23"/>
  <c r="V3806" i="23"/>
  <c r="Y3806" i="23"/>
  <c r="AG3806" i="23"/>
  <c r="AI3806" i="23"/>
  <c r="AJ3806" i="23"/>
  <c r="C3807" i="23"/>
  <c r="K3807" i="23"/>
  <c r="N3807" i="23"/>
  <c r="V3807" i="23"/>
  <c r="Y3807" i="23"/>
  <c r="AG3807" i="23"/>
  <c r="AI3807" i="23"/>
  <c r="AJ3807" i="23"/>
  <c r="C3808" i="23"/>
  <c r="D17" i="1" s="1"/>
  <c r="K3808" i="23"/>
  <c r="H17" i="1" s="1"/>
  <c r="N3808" i="23"/>
  <c r="V3808" i="23"/>
  <c r="Y3808" i="23"/>
  <c r="T17" i="1" s="1"/>
  <c r="AG3808" i="23"/>
  <c r="AI3808" i="23"/>
  <c r="AJ3808" i="23"/>
  <c r="C3809" i="23"/>
  <c r="K3809" i="23"/>
  <c r="N3809" i="23"/>
  <c r="V3809" i="23"/>
  <c r="Y3809" i="23"/>
  <c r="AG3809" i="23"/>
  <c r="AI3809" i="23"/>
  <c r="AJ3809" i="23"/>
  <c r="C3810" i="23"/>
  <c r="K3810" i="23"/>
  <c r="N3810" i="23"/>
  <c r="V3810" i="23"/>
  <c r="Y3810" i="23"/>
  <c r="AG3810" i="23"/>
  <c r="AI3810" i="23"/>
  <c r="AJ3810" i="23"/>
  <c r="C3811" i="23"/>
  <c r="K3811" i="23"/>
  <c r="N3811" i="23"/>
  <c r="V3811" i="23"/>
  <c r="Y3811" i="23"/>
  <c r="AG3811" i="23"/>
  <c r="AI3811" i="23"/>
  <c r="AJ3811" i="23"/>
  <c r="C3812" i="23"/>
  <c r="K3812" i="23"/>
  <c r="N3812" i="23"/>
  <c r="V3812" i="23"/>
  <c r="Y3812" i="23"/>
  <c r="AG3812" i="23"/>
  <c r="AI3812" i="23"/>
  <c r="AJ3812" i="23"/>
  <c r="C3813" i="23"/>
  <c r="K3813" i="23"/>
  <c r="N3813" i="23"/>
  <c r="V3813" i="23"/>
  <c r="Y3813" i="23"/>
  <c r="AG3813" i="23"/>
  <c r="AI3813" i="23"/>
  <c r="AJ3813" i="23"/>
  <c r="C3814" i="23"/>
  <c r="K3814" i="23"/>
  <c r="N3814" i="23"/>
  <c r="V3814" i="23"/>
  <c r="Y3814" i="23"/>
  <c r="AG3814" i="23"/>
  <c r="AI3814" i="23"/>
  <c r="AJ3814" i="23"/>
  <c r="C3815" i="23"/>
  <c r="K3815" i="23"/>
  <c r="N3815" i="23"/>
  <c r="V3815" i="23"/>
  <c r="Y3815" i="23"/>
  <c r="AG3815" i="23"/>
  <c r="AI3815" i="23"/>
  <c r="AJ3815" i="23"/>
  <c r="C3816" i="23"/>
  <c r="K3816" i="23"/>
  <c r="N3816" i="23"/>
  <c r="V3816" i="23"/>
  <c r="Y3816" i="23"/>
  <c r="AG3816" i="23"/>
  <c r="AI3816" i="23"/>
  <c r="AJ3816" i="23"/>
  <c r="C3817" i="23"/>
  <c r="K3817" i="23"/>
  <c r="N3817" i="23"/>
  <c r="V3817" i="23"/>
  <c r="Y3817" i="23"/>
  <c r="AG3817" i="23"/>
  <c r="AI3817" i="23"/>
  <c r="AJ3817" i="23"/>
  <c r="C3818" i="23"/>
  <c r="K3818" i="23"/>
  <c r="N3818" i="23"/>
  <c r="V3818" i="23"/>
  <c r="Y3818" i="23"/>
  <c r="AG3818" i="23"/>
  <c r="AI3818" i="23"/>
  <c r="AJ3818" i="23"/>
  <c r="C3819" i="23"/>
  <c r="K3819" i="23"/>
  <c r="N3819" i="23"/>
  <c r="V3819" i="23"/>
  <c r="Y3819" i="23"/>
  <c r="AG3819" i="23"/>
  <c r="AI3819" i="23"/>
  <c r="AJ3819" i="23"/>
  <c r="C3820" i="23"/>
  <c r="K3820" i="23"/>
  <c r="N3820" i="23"/>
  <c r="V3820" i="23"/>
  <c r="Y3820" i="23"/>
  <c r="AG3820" i="23"/>
  <c r="AI3820" i="23"/>
  <c r="AJ3820" i="23"/>
  <c r="C3821" i="23"/>
  <c r="K3821" i="23"/>
  <c r="N3821" i="23"/>
  <c r="V3821" i="23"/>
  <c r="Y3821" i="23"/>
  <c r="AG3821" i="23"/>
  <c r="AI3821" i="23"/>
  <c r="AJ3821" i="23"/>
  <c r="C3822" i="23"/>
  <c r="K3822" i="23"/>
  <c r="N3822" i="23"/>
  <c r="V3822" i="23"/>
  <c r="Y3822" i="23"/>
  <c r="AG3822" i="23"/>
  <c r="AI3822" i="23"/>
  <c r="AJ3822" i="23"/>
  <c r="C3823" i="23"/>
  <c r="K3823" i="23"/>
  <c r="N3823" i="23"/>
  <c r="V3823" i="23"/>
  <c r="Y3823" i="23"/>
  <c r="AG3823" i="23"/>
  <c r="AI3823" i="23"/>
  <c r="AJ3823" i="23"/>
  <c r="C3824" i="23"/>
  <c r="K3824" i="23"/>
  <c r="N3824" i="23"/>
  <c r="V3824" i="23"/>
  <c r="Y3824" i="23"/>
  <c r="AG3824" i="23"/>
  <c r="AI3824" i="23"/>
  <c r="AJ3824" i="23"/>
  <c r="C3825" i="23"/>
  <c r="K3825" i="23"/>
  <c r="N3825" i="23"/>
  <c r="V3825" i="23"/>
  <c r="Y3825" i="23"/>
  <c r="AG3825" i="23"/>
  <c r="AI3825" i="23"/>
  <c r="AJ3825" i="23"/>
  <c r="C3826" i="23"/>
  <c r="K3826" i="23"/>
  <c r="N3826" i="23"/>
  <c r="V3826" i="23"/>
  <c r="Y3826" i="23"/>
  <c r="AG3826" i="23"/>
  <c r="AI3826" i="23"/>
  <c r="AJ3826" i="23"/>
  <c r="C3827" i="23"/>
  <c r="K3827" i="23"/>
  <c r="N3827" i="23"/>
  <c r="V3827" i="23"/>
  <c r="Y3827" i="23"/>
  <c r="AG3827" i="23"/>
  <c r="AI3827" i="23"/>
  <c r="AJ3827" i="23"/>
  <c r="C3828" i="23"/>
  <c r="K3828" i="23"/>
  <c r="N3828" i="23"/>
  <c r="V3828" i="23"/>
  <c r="Y3828" i="23"/>
  <c r="AG3828" i="23"/>
  <c r="AI3828" i="23"/>
  <c r="AJ3828" i="23"/>
  <c r="C3829" i="23"/>
  <c r="K3829" i="23"/>
  <c r="N3829" i="23"/>
  <c r="V3829" i="23"/>
  <c r="Y3829" i="23"/>
  <c r="AG3829" i="23"/>
  <c r="AI3829" i="23"/>
  <c r="AJ3829" i="23"/>
  <c r="C3830" i="23"/>
  <c r="K3830" i="23"/>
  <c r="N3830" i="23"/>
  <c r="V3830" i="23"/>
  <c r="Y3830" i="23"/>
  <c r="AG3830" i="23"/>
  <c r="AI3830" i="23"/>
  <c r="AJ3830" i="23"/>
  <c r="C3831" i="23"/>
  <c r="K3831" i="23"/>
  <c r="N3831" i="23"/>
  <c r="V3831" i="23"/>
  <c r="Y3831" i="23"/>
  <c r="AG3831" i="23"/>
  <c r="AI3831" i="23"/>
  <c r="AJ3831" i="23"/>
  <c r="C3832" i="23"/>
  <c r="K3832" i="23"/>
  <c r="N3832" i="23"/>
  <c r="V3832" i="23"/>
  <c r="Y3832" i="23"/>
  <c r="AG3832" i="23"/>
  <c r="AI3832" i="23"/>
  <c r="AJ3832" i="23"/>
  <c r="C3833" i="23"/>
  <c r="K3833" i="23"/>
  <c r="N3833" i="23"/>
  <c r="V3833" i="23"/>
  <c r="Y3833" i="23"/>
  <c r="AG3833" i="23"/>
  <c r="AI3833" i="23"/>
  <c r="AJ3833" i="23"/>
  <c r="C3834" i="23"/>
  <c r="K3834" i="23"/>
  <c r="N3834" i="23"/>
  <c r="V3834" i="23"/>
  <c r="Y3834" i="23"/>
  <c r="AG3834" i="23"/>
  <c r="AI3834" i="23"/>
  <c r="AJ3834" i="23"/>
  <c r="C3835" i="23"/>
  <c r="K3835" i="23"/>
  <c r="N3835" i="23"/>
  <c r="V3835" i="23"/>
  <c r="Y3835" i="23"/>
  <c r="AG3835" i="23"/>
  <c r="AI3835" i="23"/>
  <c r="AJ3835" i="23"/>
  <c r="C3836" i="23"/>
  <c r="K3836" i="23"/>
  <c r="N3836" i="23"/>
  <c r="V3836" i="23"/>
  <c r="Y3836" i="23"/>
  <c r="AG3836" i="23"/>
  <c r="AI3836" i="23"/>
  <c r="AJ3836" i="23"/>
  <c r="C3837" i="23"/>
  <c r="K3837" i="23"/>
  <c r="N3837" i="23"/>
  <c r="V3837" i="23"/>
  <c r="Y3837" i="23"/>
  <c r="AG3837" i="23"/>
  <c r="AI3837" i="23"/>
  <c r="AJ3837" i="23"/>
  <c r="C3838" i="23"/>
  <c r="D16" i="1" s="1"/>
  <c r="K3838" i="23"/>
  <c r="H16" i="1" s="1"/>
  <c r="N3838" i="23"/>
  <c r="L16" i="1" s="1"/>
  <c r="V3838" i="23"/>
  <c r="P16" i="1" s="1"/>
  <c r="Y3838" i="23"/>
  <c r="T16" i="1" s="1"/>
  <c r="AG3838" i="23"/>
  <c r="X16" i="1" s="1"/>
  <c r="AI3838" i="23"/>
  <c r="AJ3838" i="23"/>
  <c r="C3839" i="23"/>
  <c r="K3839" i="23"/>
  <c r="N3839" i="23"/>
  <c r="V3839" i="23"/>
  <c r="Y3839" i="23"/>
  <c r="AG3839" i="23"/>
  <c r="AI3839" i="23"/>
  <c r="AJ3839" i="23"/>
  <c r="C3840" i="23"/>
  <c r="K3840" i="23"/>
  <c r="N3840" i="23"/>
  <c r="V3840" i="23"/>
  <c r="Y3840" i="23"/>
  <c r="AG3840" i="23"/>
  <c r="AI3840" i="23"/>
  <c r="AJ3840" i="23"/>
  <c r="C3841" i="23"/>
  <c r="K3841" i="23"/>
  <c r="N3841" i="23"/>
  <c r="V3841" i="23"/>
  <c r="Y3841" i="23"/>
  <c r="AG3841" i="23"/>
  <c r="AI3841" i="23"/>
  <c r="AJ3841" i="23"/>
  <c r="C3842" i="23"/>
  <c r="K3842" i="23"/>
  <c r="N3842" i="23"/>
  <c r="V3842" i="23"/>
  <c r="Y3842" i="23"/>
  <c r="AG3842" i="23"/>
  <c r="AI3842" i="23"/>
  <c r="AJ3842" i="23"/>
  <c r="C3843" i="23"/>
  <c r="K3843" i="23"/>
  <c r="N3843" i="23"/>
  <c r="V3843" i="23"/>
  <c r="Y3843" i="23"/>
  <c r="AG3843" i="23"/>
  <c r="AI3843" i="23"/>
  <c r="AJ3843" i="23"/>
  <c r="C3844" i="23"/>
  <c r="K3844" i="23"/>
  <c r="N3844" i="23"/>
  <c r="V3844" i="23"/>
  <c r="Y3844" i="23"/>
  <c r="AG3844" i="23"/>
  <c r="AI3844" i="23"/>
  <c r="AJ3844" i="23"/>
  <c r="C3845" i="23"/>
  <c r="K3845" i="23"/>
  <c r="N3845" i="23"/>
  <c r="V3845" i="23"/>
  <c r="Y3845" i="23"/>
  <c r="AG3845" i="23"/>
  <c r="AI3845" i="23"/>
  <c r="AJ3845" i="23"/>
  <c r="C3846" i="23"/>
  <c r="K3846" i="23"/>
  <c r="N3846" i="23"/>
  <c r="V3846" i="23"/>
  <c r="Y3846" i="23"/>
  <c r="AG3846" i="23"/>
  <c r="AI3846" i="23"/>
  <c r="AJ3846" i="23"/>
  <c r="C3847" i="23"/>
  <c r="K3847" i="23"/>
  <c r="N3847" i="23"/>
  <c r="V3847" i="23"/>
  <c r="Y3847" i="23"/>
  <c r="AG3847" i="23"/>
  <c r="AI3847" i="23"/>
  <c r="AJ3847" i="23"/>
  <c r="C3848" i="23"/>
  <c r="K3848" i="23"/>
  <c r="N3848" i="23"/>
  <c r="V3848" i="23"/>
  <c r="Y3848" i="23"/>
  <c r="AG3848" i="23"/>
  <c r="AI3848" i="23"/>
  <c r="AJ3848" i="23"/>
  <c r="C3849" i="23"/>
  <c r="K3849" i="23"/>
  <c r="N3849" i="23"/>
  <c r="V3849" i="23"/>
  <c r="Y3849" i="23"/>
  <c r="AG3849" i="23"/>
  <c r="AI3849" i="23"/>
  <c r="AJ3849" i="23"/>
  <c r="C3850" i="23"/>
  <c r="K3850" i="23"/>
  <c r="N3850" i="23"/>
  <c r="V3850" i="23"/>
  <c r="Y3850" i="23"/>
  <c r="AG3850" i="23"/>
  <c r="AI3850" i="23"/>
  <c r="AJ3850" i="23"/>
  <c r="C3851" i="23"/>
  <c r="K3851" i="23"/>
  <c r="N3851" i="23"/>
  <c r="V3851" i="23"/>
  <c r="Y3851" i="23"/>
  <c r="AG3851" i="23"/>
  <c r="AI3851" i="23"/>
  <c r="AJ3851" i="23"/>
  <c r="C3852" i="23"/>
  <c r="K3852" i="23"/>
  <c r="N3852" i="23"/>
  <c r="V3852" i="23"/>
  <c r="Y3852" i="23"/>
  <c r="AG3852" i="23"/>
  <c r="AI3852" i="23"/>
  <c r="AJ3852" i="23"/>
  <c r="C3853" i="23"/>
  <c r="K3853" i="23"/>
  <c r="N3853" i="23"/>
  <c r="V3853" i="23"/>
  <c r="Y3853" i="23"/>
  <c r="AG3853" i="23"/>
  <c r="AI3853" i="23"/>
  <c r="AJ3853" i="23"/>
  <c r="C3854" i="23"/>
  <c r="K3854" i="23"/>
  <c r="N3854" i="23"/>
  <c r="V3854" i="23"/>
  <c r="Y3854" i="23"/>
  <c r="AG3854" i="23"/>
  <c r="AI3854" i="23"/>
  <c r="AJ3854" i="23"/>
  <c r="C3855" i="23"/>
  <c r="K3855" i="23"/>
  <c r="N3855" i="23"/>
  <c r="V3855" i="23"/>
  <c r="Y3855" i="23"/>
  <c r="AG3855" i="23"/>
  <c r="AI3855" i="23"/>
  <c r="AJ3855" i="23"/>
  <c r="C3856" i="23"/>
  <c r="K3856" i="23"/>
  <c r="N3856" i="23"/>
  <c r="V3856" i="23"/>
  <c r="Y3856" i="23"/>
  <c r="AG3856" i="23"/>
  <c r="AI3856" i="23"/>
  <c r="AJ3856" i="23"/>
  <c r="C3857" i="23"/>
  <c r="K3857" i="23"/>
  <c r="N3857" i="23"/>
  <c r="V3857" i="23"/>
  <c r="Y3857" i="23"/>
  <c r="AG3857" i="23"/>
  <c r="AI3857" i="23"/>
  <c r="AJ3857" i="23"/>
  <c r="C3858" i="23"/>
  <c r="K3858" i="23"/>
  <c r="N3858" i="23"/>
  <c r="V3858" i="23"/>
  <c r="Y3858" i="23"/>
  <c r="AG3858" i="23"/>
  <c r="AI3858" i="23"/>
  <c r="AJ3858" i="23"/>
  <c r="C3859" i="23"/>
  <c r="K3859" i="23"/>
  <c r="N3859" i="23"/>
  <c r="V3859" i="23"/>
  <c r="Y3859" i="23"/>
  <c r="AG3859" i="23"/>
  <c r="AI3859" i="23"/>
  <c r="AJ3859" i="23"/>
  <c r="C3860" i="23"/>
  <c r="K3860" i="23"/>
  <c r="N3860" i="23"/>
  <c r="V3860" i="23"/>
  <c r="Y3860" i="23"/>
  <c r="AG3860" i="23"/>
  <c r="AI3860" i="23"/>
  <c r="AJ3860" i="23"/>
  <c r="C3861" i="23"/>
  <c r="K3861" i="23"/>
  <c r="N3861" i="23"/>
  <c r="V3861" i="23"/>
  <c r="Y3861" i="23"/>
  <c r="AG3861" i="23"/>
  <c r="AI3861" i="23"/>
  <c r="AJ3861" i="23"/>
  <c r="C3862" i="23"/>
  <c r="K3862" i="23"/>
  <c r="N3862" i="23"/>
  <c r="V3862" i="23"/>
  <c r="Y3862" i="23"/>
  <c r="AG3862" i="23"/>
  <c r="AI3862" i="23"/>
  <c r="AJ3862" i="23"/>
  <c r="C3863" i="23"/>
  <c r="K3863" i="23"/>
  <c r="N3863" i="23"/>
  <c r="V3863" i="23"/>
  <c r="Y3863" i="23"/>
  <c r="AG3863" i="23"/>
  <c r="AI3863" i="23"/>
  <c r="AJ3863" i="23"/>
  <c r="C3864" i="23"/>
  <c r="K3864" i="23"/>
  <c r="N3864" i="23"/>
  <c r="V3864" i="23"/>
  <c r="Y3864" i="23"/>
  <c r="AG3864" i="23"/>
  <c r="AI3864" i="23"/>
  <c r="AJ3864" i="23"/>
  <c r="C3865" i="23"/>
  <c r="K3865" i="23"/>
  <c r="N3865" i="23"/>
  <c r="V3865" i="23"/>
  <c r="Y3865" i="23"/>
  <c r="AG3865" i="23"/>
  <c r="AI3865" i="23"/>
  <c r="AJ3865" i="23"/>
  <c r="C3866" i="23"/>
  <c r="K3866" i="23"/>
  <c r="N3866" i="23"/>
  <c r="V3866" i="23"/>
  <c r="Y3866" i="23"/>
  <c r="AG3866" i="23"/>
  <c r="AI3866" i="23"/>
  <c r="AJ3866" i="23"/>
  <c r="C3867" i="23"/>
  <c r="K3867" i="23"/>
  <c r="N3867" i="23"/>
  <c r="V3867" i="23"/>
  <c r="Y3867" i="23"/>
  <c r="AG3867" i="23"/>
  <c r="AI3867" i="23"/>
  <c r="AJ3867" i="23"/>
  <c r="C3868" i="23"/>
  <c r="K3868" i="23"/>
  <c r="N3868" i="23"/>
  <c r="V3868" i="23"/>
  <c r="Y3868" i="23"/>
  <c r="AG3868" i="23"/>
  <c r="AI3868" i="23"/>
  <c r="AJ3868" i="23"/>
  <c r="C3869" i="23"/>
  <c r="D15" i="1" s="1"/>
  <c r="K3869" i="23"/>
  <c r="H15" i="1" s="1"/>
  <c r="N3869" i="23"/>
  <c r="L15" i="1" s="1"/>
  <c r="V3869" i="23"/>
  <c r="P15" i="1" s="1"/>
  <c r="Y3869" i="23"/>
  <c r="T15" i="1" s="1"/>
  <c r="AG3869" i="23"/>
  <c r="X15" i="1" s="1"/>
  <c r="AI3869" i="23"/>
  <c r="AJ3869" i="23"/>
  <c r="C3870" i="23"/>
  <c r="K3870" i="23"/>
  <c r="N3870" i="23"/>
  <c r="V3870" i="23"/>
  <c r="Y3870" i="23"/>
  <c r="AG3870" i="23"/>
  <c r="AI3870" i="23"/>
  <c r="AJ3870" i="23"/>
  <c r="C3871" i="23"/>
  <c r="K3871" i="23"/>
  <c r="N3871" i="23"/>
  <c r="V3871" i="23"/>
  <c r="Y3871" i="23"/>
  <c r="AG3871" i="23"/>
  <c r="AI3871" i="23"/>
  <c r="AJ3871" i="23"/>
  <c r="C3872" i="23"/>
  <c r="K3872" i="23"/>
  <c r="N3872" i="23"/>
  <c r="V3872" i="23"/>
  <c r="Y3872" i="23"/>
  <c r="AG3872" i="23"/>
  <c r="AI3872" i="23"/>
  <c r="AJ3872" i="23"/>
  <c r="C3873" i="23"/>
  <c r="K3873" i="23"/>
  <c r="N3873" i="23"/>
  <c r="V3873" i="23"/>
  <c r="Y3873" i="23"/>
  <c r="AG3873" i="23"/>
  <c r="AI3873" i="23"/>
  <c r="AJ3873" i="23"/>
  <c r="C3874" i="23"/>
  <c r="K3874" i="23"/>
  <c r="N3874" i="23"/>
  <c r="V3874" i="23"/>
  <c r="Y3874" i="23"/>
  <c r="AG3874" i="23"/>
  <c r="AI3874" i="23"/>
  <c r="AJ3874" i="23"/>
  <c r="C3875" i="23"/>
  <c r="K3875" i="23"/>
  <c r="N3875" i="23"/>
  <c r="V3875" i="23"/>
  <c r="Y3875" i="23"/>
  <c r="AG3875" i="23"/>
  <c r="AI3875" i="23"/>
  <c r="AJ3875" i="23"/>
  <c r="C3876" i="23"/>
  <c r="K3876" i="23"/>
  <c r="N3876" i="23"/>
  <c r="V3876" i="23"/>
  <c r="Y3876" i="23"/>
  <c r="AG3876" i="23"/>
  <c r="AI3876" i="23"/>
  <c r="AJ3876" i="23"/>
  <c r="C3877" i="23"/>
  <c r="K3877" i="23"/>
  <c r="N3877" i="23"/>
  <c r="V3877" i="23"/>
  <c r="Y3877" i="23"/>
  <c r="AG3877" i="23"/>
  <c r="AI3877" i="23"/>
  <c r="AJ3877" i="23"/>
  <c r="C3878" i="23"/>
  <c r="K3878" i="23"/>
  <c r="N3878" i="23"/>
  <c r="V3878" i="23"/>
  <c r="Y3878" i="23"/>
  <c r="AG3878" i="23"/>
  <c r="AI3878" i="23"/>
  <c r="AJ3878" i="23"/>
  <c r="C3879" i="23"/>
  <c r="K3879" i="23"/>
  <c r="N3879" i="23"/>
  <c r="V3879" i="23"/>
  <c r="Y3879" i="23"/>
  <c r="AG3879" i="23"/>
  <c r="AI3879" i="23"/>
  <c r="AJ3879" i="23"/>
  <c r="C3880" i="23"/>
  <c r="K3880" i="23"/>
  <c r="N3880" i="23"/>
  <c r="V3880" i="23"/>
  <c r="Y3880" i="23"/>
  <c r="AG3880" i="23"/>
  <c r="AI3880" i="23"/>
  <c r="AJ3880" i="23"/>
  <c r="C3881" i="23"/>
  <c r="K3881" i="23"/>
  <c r="N3881" i="23"/>
  <c r="V3881" i="23"/>
  <c r="Y3881" i="23"/>
  <c r="AG3881" i="23"/>
  <c r="AI3881" i="23"/>
  <c r="AJ3881" i="23"/>
  <c r="C3882" i="23"/>
  <c r="K3882" i="23"/>
  <c r="N3882" i="23"/>
  <c r="V3882" i="23"/>
  <c r="Y3882" i="23"/>
  <c r="AG3882" i="23"/>
  <c r="AI3882" i="23"/>
  <c r="AJ3882" i="23"/>
  <c r="C3883" i="23"/>
  <c r="K3883" i="23"/>
  <c r="N3883" i="23"/>
  <c r="V3883" i="23"/>
  <c r="Y3883" i="23"/>
  <c r="AG3883" i="23"/>
  <c r="AI3883" i="23"/>
  <c r="AJ3883" i="23"/>
  <c r="C3884" i="23"/>
  <c r="K3884" i="23"/>
  <c r="N3884" i="23"/>
  <c r="V3884" i="23"/>
  <c r="Y3884" i="23"/>
  <c r="AG3884" i="23"/>
  <c r="AI3884" i="23"/>
  <c r="AJ3884" i="23"/>
  <c r="C3885" i="23"/>
  <c r="K3885" i="23"/>
  <c r="N3885" i="23"/>
  <c r="V3885" i="23"/>
  <c r="Y3885" i="23"/>
  <c r="AG3885" i="23"/>
  <c r="AI3885" i="23"/>
  <c r="AJ3885" i="23"/>
  <c r="C3886" i="23"/>
  <c r="K3886" i="23"/>
  <c r="N3886" i="23"/>
  <c r="V3886" i="23"/>
  <c r="Y3886" i="23"/>
  <c r="AG3886" i="23"/>
  <c r="AI3886" i="23"/>
  <c r="AJ3886" i="23"/>
  <c r="C3887" i="23"/>
  <c r="K3887" i="23"/>
  <c r="N3887" i="23"/>
  <c r="V3887" i="23"/>
  <c r="Y3887" i="23"/>
  <c r="AG3887" i="23"/>
  <c r="AI3887" i="23"/>
  <c r="AJ3887" i="23"/>
  <c r="C3888" i="23"/>
  <c r="K3888" i="23"/>
  <c r="N3888" i="23"/>
  <c r="V3888" i="23"/>
  <c r="Y3888" i="23"/>
  <c r="AG3888" i="23"/>
  <c r="AI3888" i="23"/>
  <c r="AJ3888" i="23"/>
  <c r="C3889" i="23"/>
  <c r="K3889" i="23"/>
  <c r="N3889" i="23"/>
  <c r="V3889" i="23"/>
  <c r="Y3889" i="23"/>
  <c r="AG3889" i="23"/>
  <c r="AI3889" i="23"/>
  <c r="AJ3889" i="23"/>
  <c r="C3890" i="23"/>
  <c r="K3890" i="23"/>
  <c r="N3890" i="23"/>
  <c r="V3890" i="23"/>
  <c r="Y3890" i="23"/>
  <c r="AG3890" i="23"/>
  <c r="AI3890" i="23"/>
  <c r="AJ3890" i="23"/>
  <c r="C3891" i="23"/>
  <c r="K3891" i="23"/>
  <c r="N3891" i="23"/>
  <c r="V3891" i="23"/>
  <c r="Y3891" i="23"/>
  <c r="AG3891" i="23"/>
  <c r="AI3891" i="23"/>
  <c r="AJ3891" i="23"/>
  <c r="C3892" i="23"/>
  <c r="K3892" i="23"/>
  <c r="N3892" i="23"/>
  <c r="V3892" i="23"/>
  <c r="Y3892" i="23"/>
  <c r="AG3892" i="23"/>
  <c r="AI3892" i="23"/>
  <c r="AJ3892" i="23"/>
  <c r="C3893" i="23"/>
  <c r="K3893" i="23"/>
  <c r="N3893" i="23"/>
  <c r="V3893" i="23"/>
  <c r="Y3893" i="23"/>
  <c r="AG3893" i="23"/>
  <c r="AI3893" i="23"/>
  <c r="AJ3893" i="23"/>
  <c r="C3894" i="23"/>
  <c r="K3894" i="23"/>
  <c r="N3894" i="23"/>
  <c r="V3894" i="23"/>
  <c r="Y3894" i="23"/>
  <c r="AG3894" i="23"/>
  <c r="AI3894" i="23"/>
  <c r="AJ3894" i="23"/>
  <c r="C3895" i="23"/>
  <c r="K3895" i="23"/>
  <c r="N3895" i="23"/>
  <c r="V3895" i="23"/>
  <c r="Y3895" i="23"/>
  <c r="AG3895" i="23"/>
  <c r="AI3895" i="23"/>
  <c r="AJ3895" i="23"/>
  <c r="C3896" i="23"/>
  <c r="K3896" i="23"/>
  <c r="N3896" i="23"/>
  <c r="V3896" i="23"/>
  <c r="Y3896" i="23"/>
  <c r="AG3896" i="23"/>
  <c r="AI3896" i="23"/>
  <c r="AJ3896" i="23"/>
  <c r="C3897" i="23"/>
  <c r="K3897" i="23"/>
  <c r="N3897" i="23"/>
  <c r="V3897" i="23"/>
  <c r="Y3897" i="23"/>
  <c r="AG3897" i="23"/>
  <c r="AI3897" i="23"/>
  <c r="AJ3897" i="23"/>
  <c r="C3898" i="23"/>
  <c r="K3898" i="23"/>
  <c r="N3898" i="23"/>
  <c r="V3898" i="23"/>
  <c r="Y3898" i="23"/>
  <c r="AG3898" i="23"/>
  <c r="AI3898" i="23"/>
  <c r="AJ3898" i="23"/>
  <c r="C3899" i="23"/>
  <c r="K3899" i="23"/>
  <c r="N3899" i="23"/>
  <c r="V3899" i="23"/>
  <c r="Y3899" i="23"/>
  <c r="AG3899" i="23"/>
  <c r="AI3899" i="23"/>
  <c r="AJ3899" i="23"/>
  <c r="C3900" i="23"/>
  <c r="D14" i="1" s="1"/>
  <c r="K3900" i="23"/>
  <c r="H14" i="1" s="1"/>
  <c r="N3900" i="23"/>
  <c r="L14" i="1" s="1"/>
  <c r="V3900" i="23"/>
  <c r="P14" i="1" s="1"/>
  <c r="Y3900" i="23"/>
  <c r="T14" i="1" s="1"/>
  <c r="AG3900" i="23"/>
  <c r="X14" i="1" s="1"/>
  <c r="AI3900" i="23"/>
  <c r="AJ3900" i="23"/>
  <c r="C3901" i="23"/>
  <c r="K3901" i="23"/>
  <c r="N3901" i="23"/>
  <c r="V3901" i="23"/>
  <c r="Y3901" i="23"/>
  <c r="AG3901" i="23"/>
  <c r="AI3901" i="23"/>
  <c r="AJ3901" i="23"/>
  <c r="C3902" i="23"/>
  <c r="K3902" i="23"/>
  <c r="N3902" i="23"/>
  <c r="V3902" i="23"/>
  <c r="Y3902" i="23"/>
  <c r="AG3902" i="23"/>
  <c r="AI3902" i="23"/>
  <c r="AJ3902" i="23"/>
  <c r="C3903" i="23"/>
  <c r="K3903" i="23"/>
  <c r="N3903" i="23"/>
  <c r="V3903" i="23"/>
  <c r="Y3903" i="23"/>
  <c r="AG3903" i="23"/>
  <c r="AI3903" i="23"/>
  <c r="AJ3903" i="23"/>
  <c r="C3904" i="23"/>
  <c r="K3904" i="23"/>
  <c r="N3904" i="23"/>
  <c r="V3904" i="23"/>
  <c r="Y3904" i="23"/>
  <c r="AG3904" i="23"/>
  <c r="AI3904" i="23"/>
  <c r="AJ3904" i="23"/>
  <c r="C3905" i="23"/>
  <c r="K3905" i="23"/>
  <c r="N3905" i="23"/>
  <c r="V3905" i="23"/>
  <c r="Y3905" i="23"/>
  <c r="AG3905" i="23"/>
  <c r="AI3905" i="23"/>
  <c r="AJ3905" i="23"/>
  <c r="C3906" i="23"/>
  <c r="K3906" i="23"/>
  <c r="N3906" i="23"/>
  <c r="V3906" i="23"/>
  <c r="Y3906" i="23"/>
  <c r="AG3906" i="23"/>
  <c r="AI3906" i="23"/>
  <c r="AJ3906" i="23"/>
  <c r="C3907" i="23"/>
  <c r="K3907" i="23"/>
  <c r="N3907" i="23"/>
  <c r="V3907" i="23"/>
  <c r="Y3907" i="23"/>
  <c r="AG3907" i="23"/>
  <c r="AI3907" i="23"/>
  <c r="AJ3907" i="23"/>
  <c r="C3908" i="23"/>
  <c r="K3908" i="23"/>
  <c r="N3908" i="23"/>
  <c r="V3908" i="23"/>
  <c r="Y3908" i="23"/>
  <c r="AG3908" i="23"/>
  <c r="AI3908" i="23"/>
  <c r="AJ3908" i="23"/>
  <c r="C3909" i="23"/>
  <c r="K3909" i="23"/>
  <c r="N3909" i="23"/>
  <c r="V3909" i="23"/>
  <c r="Y3909" i="23"/>
  <c r="AG3909" i="23"/>
  <c r="AI3909" i="23"/>
  <c r="AJ3909" i="23"/>
  <c r="C3910" i="23"/>
  <c r="K3910" i="23"/>
  <c r="N3910" i="23"/>
  <c r="V3910" i="23"/>
  <c r="Y3910" i="23"/>
  <c r="AG3910" i="23"/>
  <c r="AI3910" i="23"/>
  <c r="AJ3910" i="23"/>
  <c r="C3911" i="23"/>
  <c r="K3911" i="23"/>
  <c r="N3911" i="23"/>
  <c r="V3911" i="23"/>
  <c r="Y3911" i="23"/>
  <c r="AG3911" i="23"/>
  <c r="AI3911" i="23"/>
  <c r="AJ3911" i="23"/>
  <c r="C3912" i="23"/>
  <c r="K3912" i="23"/>
  <c r="N3912" i="23"/>
  <c r="V3912" i="23"/>
  <c r="Y3912" i="23"/>
  <c r="AG3912" i="23"/>
  <c r="AI3912" i="23"/>
  <c r="AJ3912" i="23"/>
  <c r="C3913" i="23"/>
  <c r="K3913" i="23"/>
  <c r="N3913" i="23"/>
  <c r="V3913" i="23"/>
  <c r="Y3913" i="23"/>
  <c r="AG3913" i="23"/>
  <c r="AI3913" i="23"/>
  <c r="AJ3913" i="23"/>
  <c r="C3914" i="23"/>
  <c r="K3914" i="23"/>
  <c r="N3914" i="23"/>
  <c r="V3914" i="23"/>
  <c r="Y3914" i="23"/>
  <c r="AG3914" i="23"/>
  <c r="AI3914" i="23"/>
  <c r="AJ3914" i="23"/>
  <c r="C3915" i="23"/>
  <c r="K3915" i="23"/>
  <c r="N3915" i="23"/>
  <c r="V3915" i="23"/>
  <c r="Y3915" i="23"/>
  <c r="AG3915" i="23"/>
  <c r="AI3915" i="23"/>
  <c r="AJ3915" i="23"/>
  <c r="C3916" i="23"/>
  <c r="K3916" i="23"/>
  <c r="N3916" i="23"/>
  <c r="V3916" i="23"/>
  <c r="Y3916" i="23"/>
  <c r="AG3916" i="23"/>
  <c r="AI3916" i="23"/>
  <c r="AJ3916" i="23"/>
  <c r="C3917" i="23"/>
  <c r="K3917" i="23"/>
  <c r="N3917" i="23"/>
  <c r="V3917" i="23"/>
  <c r="Y3917" i="23"/>
  <c r="AG3917" i="23"/>
  <c r="AI3917" i="23"/>
  <c r="AJ3917" i="23"/>
  <c r="C3918" i="23"/>
  <c r="K3918" i="23"/>
  <c r="N3918" i="23"/>
  <c r="V3918" i="23"/>
  <c r="Y3918" i="23"/>
  <c r="AG3918" i="23"/>
  <c r="AI3918" i="23"/>
  <c r="AJ3918" i="23"/>
  <c r="C3919" i="23"/>
  <c r="K3919" i="23"/>
  <c r="N3919" i="23"/>
  <c r="V3919" i="23"/>
  <c r="Y3919" i="23"/>
  <c r="AG3919" i="23"/>
  <c r="AI3919" i="23"/>
  <c r="AJ3919" i="23"/>
  <c r="C3920" i="23"/>
  <c r="K3920" i="23"/>
  <c r="N3920" i="23"/>
  <c r="V3920" i="23"/>
  <c r="Y3920" i="23"/>
  <c r="AG3920" i="23"/>
  <c r="AI3920" i="23"/>
  <c r="AJ3920" i="23"/>
  <c r="C3921" i="23"/>
  <c r="K3921" i="23"/>
  <c r="N3921" i="23"/>
  <c r="V3921" i="23"/>
  <c r="Y3921" i="23"/>
  <c r="AG3921" i="23"/>
  <c r="AI3921" i="23"/>
  <c r="AJ3921" i="23"/>
  <c r="C3922" i="23"/>
  <c r="K3922" i="23"/>
  <c r="N3922" i="23"/>
  <c r="V3922" i="23"/>
  <c r="Y3922" i="23"/>
  <c r="AG3922" i="23"/>
  <c r="AI3922" i="23"/>
  <c r="AJ3922" i="23"/>
  <c r="C3923" i="23"/>
  <c r="K3923" i="23"/>
  <c r="N3923" i="23"/>
  <c r="V3923" i="23"/>
  <c r="Y3923" i="23"/>
  <c r="AG3923" i="23"/>
  <c r="AI3923" i="23"/>
  <c r="AJ3923" i="23"/>
  <c r="C3924" i="23"/>
  <c r="K3924" i="23"/>
  <c r="N3924" i="23"/>
  <c r="V3924" i="23"/>
  <c r="Y3924" i="23"/>
  <c r="AG3924" i="23"/>
  <c r="AI3924" i="23"/>
  <c r="AJ3924" i="23"/>
  <c r="C3925" i="23"/>
  <c r="K3925" i="23"/>
  <c r="N3925" i="23"/>
  <c r="V3925" i="23"/>
  <c r="Y3925" i="23"/>
  <c r="AG3925" i="23"/>
  <c r="AI3925" i="23"/>
  <c r="AJ3925" i="23"/>
  <c r="C3926" i="23"/>
  <c r="K3926" i="23"/>
  <c r="N3926" i="23"/>
  <c r="V3926" i="23"/>
  <c r="Y3926" i="23"/>
  <c r="AG3926" i="23"/>
  <c r="AI3926" i="23"/>
  <c r="AJ3926" i="23"/>
  <c r="C3927" i="23"/>
  <c r="K3927" i="23"/>
  <c r="N3927" i="23"/>
  <c r="V3927" i="23"/>
  <c r="Y3927" i="23"/>
  <c r="AG3927" i="23"/>
  <c r="AI3927" i="23"/>
  <c r="AJ3927" i="23"/>
  <c r="C3928" i="23"/>
  <c r="K3928" i="23"/>
  <c r="N3928" i="23"/>
  <c r="V3928" i="23"/>
  <c r="Y3928" i="23"/>
  <c r="AG3928" i="23"/>
  <c r="AI3928" i="23"/>
  <c r="AJ3928" i="23"/>
  <c r="C3929" i="23"/>
  <c r="K3929" i="23"/>
  <c r="N3929" i="23"/>
  <c r="V3929" i="23"/>
  <c r="Y3929" i="23"/>
  <c r="AG3929" i="23"/>
  <c r="AI3929" i="23"/>
  <c r="AJ3929" i="23"/>
  <c r="C3930" i="23"/>
  <c r="D13" i="1" s="1"/>
  <c r="K3930" i="23"/>
  <c r="H13" i="1" s="1"/>
  <c r="N3930" i="23"/>
  <c r="L13" i="1" s="1"/>
  <c r="V3930" i="23"/>
  <c r="P13" i="1" s="1"/>
  <c r="Y3930" i="23"/>
  <c r="T13" i="1" s="1"/>
  <c r="AG3930" i="23"/>
  <c r="X13" i="1" s="1"/>
  <c r="AI3930" i="23"/>
  <c r="AJ3930" i="23"/>
  <c r="C3931" i="23"/>
  <c r="K3931" i="23"/>
  <c r="N3931" i="23"/>
  <c r="V3931" i="23"/>
  <c r="Y3931" i="23"/>
  <c r="AG3931" i="23"/>
  <c r="AI3931" i="23"/>
  <c r="AJ3931" i="23"/>
  <c r="C3932" i="23"/>
  <c r="K3932" i="23"/>
  <c r="N3932" i="23"/>
  <c r="V3932" i="23"/>
  <c r="Y3932" i="23"/>
  <c r="AG3932" i="23"/>
  <c r="AI3932" i="23"/>
  <c r="AJ3932" i="23"/>
  <c r="C3933" i="23"/>
  <c r="K3933" i="23"/>
  <c r="N3933" i="23"/>
  <c r="V3933" i="23"/>
  <c r="Y3933" i="23"/>
  <c r="AG3933" i="23"/>
  <c r="AI3933" i="23"/>
  <c r="AJ3933" i="23"/>
  <c r="C3934" i="23"/>
  <c r="K3934" i="23"/>
  <c r="N3934" i="23"/>
  <c r="V3934" i="23"/>
  <c r="Y3934" i="23"/>
  <c r="AG3934" i="23"/>
  <c r="AI3934" i="23"/>
  <c r="AJ3934" i="23"/>
  <c r="C3935" i="23"/>
  <c r="K3935" i="23"/>
  <c r="N3935" i="23"/>
  <c r="V3935" i="23"/>
  <c r="Y3935" i="23"/>
  <c r="AG3935" i="23"/>
  <c r="AI3935" i="23"/>
  <c r="AJ3935" i="23"/>
  <c r="C3936" i="23"/>
  <c r="K3936" i="23"/>
  <c r="N3936" i="23"/>
  <c r="V3936" i="23"/>
  <c r="Y3936" i="23"/>
  <c r="AG3936" i="23"/>
  <c r="AI3936" i="23"/>
  <c r="AJ3936" i="23"/>
  <c r="C3937" i="23"/>
  <c r="K3937" i="23"/>
  <c r="N3937" i="23"/>
  <c r="V3937" i="23"/>
  <c r="Y3937" i="23"/>
  <c r="AG3937" i="23"/>
  <c r="AI3937" i="23"/>
  <c r="AJ3937" i="23"/>
  <c r="C3938" i="23"/>
  <c r="K3938" i="23"/>
  <c r="N3938" i="23"/>
  <c r="V3938" i="23"/>
  <c r="Y3938" i="23"/>
  <c r="AG3938" i="23"/>
  <c r="AI3938" i="23"/>
  <c r="AJ3938" i="23"/>
  <c r="C3939" i="23"/>
  <c r="K3939" i="23"/>
  <c r="N3939" i="23"/>
  <c r="V3939" i="23"/>
  <c r="Y3939" i="23"/>
  <c r="AG3939" i="23"/>
  <c r="AI3939" i="23"/>
  <c r="AJ3939" i="23"/>
  <c r="C3940" i="23"/>
  <c r="K3940" i="23"/>
  <c r="N3940" i="23"/>
  <c r="V3940" i="23"/>
  <c r="Y3940" i="23"/>
  <c r="AG3940" i="23"/>
  <c r="AI3940" i="23"/>
  <c r="AJ3940" i="23"/>
  <c r="C3941" i="23"/>
  <c r="K3941" i="23"/>
  <c r="N3941" i="23"/>
  <c r="V3941" i="23"/>
  <c r="Y3941" i="23"/>
  <c r="AG3941" i="23"/>
  <c r="AI3941" i="23"/>
  <c r="AJ3941" i="23"/>
  <c r="C3942" i="23"/>
  <c r="K3942" i="23"/>
  <c r="N3942" i="23"/>
  <c r="V3942" i="23"/>
  <c r="Y3942" i="23"/>
  <c r="AG3942" i="23"/>
  <c r="AI3942" i="23"/>
  <c r="AJ3942" i="23"/>
  <c r="C3943" i="23"/>
  <c r="K3943" i="23"/>
  <c r="N3943" i="23"/>
  <c r="V3943" i="23"/>
  <c r="Y3943" i="23"/>
  <c r="AG3943" i="23"/>
  <c r="AI3943" i="23"/>
  <c r="AJ3943" i="23"/>
  <c r="C3944" i="23"/>
  <c r="K3944" i="23"/>
  <c r="N3944" i="23"/>
  <c r="V3944" i="23"/>
  <c r="Y3944" i="23"/>
  <c r="AG3944" i="23"/>
  <c r="AI3944" i="23"/>
  <c r="AJ3944" i="23"/>
  <c r="C3945" i="23"/>
  <c r="K3945" i="23"/>
  <c r="N3945" i="23"/>
  <c r="V3945" i="23"/>
  <c r="Y3945" i="23"/>
  <c r="AG3945" i="23"/>
  <c r="AI3945" i="23"/>
  <c r="AJ3945" i="23"/>
  <c r="C3946" i="23"/>
  <c r="K3946" i="23"/>
  <c r="N3946" i="23"/>
  <c r="V3946" i="23"/>
  <c r="Y3946" i="23"/>
  <c r="AG3946" i="23"/>
  <c r="AI3946" i="23"/>
  <c r="AJ3946" i="23"/>
  <c r="C3947" i="23"/>
  <c r="K3947" i="23"/>
  <c r="N3947" i="23"/>
  <c r="V3947" i="23"/>
  <c r="Y3947" i="23"/>
  <c r="AG3947" i="23"/>
  <c r="AI3947" i="23"/>
  <c r="AJ3947" i="23"/>
  <c r="C3948" i="23"/>
  <c r="K3948" i="23"/>
  <c r="N3948" i="23"/>
  <c r="V3948" i="23"/>
  <c r="Y3948" i="23"/>
  <c r="AG3948" i="23"/>
  <c r="AI3948" i="23"/>
  <c r="AJ3948" i="23"/>
  <c r="C3949" i="23"/>
  <c r="K3949" i="23"/>
  <c r="N3949" i="23"/>
  <c r="V3949" i="23"/>
  <c r="Y3949" i="23"/>
  <c r="AG3949" i="23"/>
  <c r="AI3949" i="23"/>
  <c r="AJ3949" i="23"/>
  <c r="C3950" i="23"/>
  <c r="K3950" i="23"/>
  <c r="N3950" i="23"/>
  <c r="V3950" i="23"/>
  <c r="Y3950" i="23"/>
  <c r="AG3950" i="23"/>
  <c r="AI3950" i="23"/>
  <c r="AJ3950" i="23"/>
  <c r="C3951" i="23"/>
  <c r="K3951" i="23"/>
  <c r="N3951" i="23"/>
  <c r="V3951" i="23"/>
  <c r="Y3951" i="23"/>
  <c r="AG3951" i="23"/>
  <c r="AI3951" i="23"/>
  <c r="AJ3951" i="23"/>
  <c r="C3952" i="23"/>
  <c r="K3952" i="23"/>
  <c r="N3952" i="23"/>
  <c r="V3952" i="23"/>
  <c r="Y3952" i="23"/>
  <c r="AG3952" i="23"/>
  <c r="AI3952" i="23"/>
  <c r="AJ3952" i="23"/>
  <c r="C3953" i="23"/>
  <c r="K3953" i="23"/>
  <c r="N3953" i="23"/>
  <c r="V3953" i="23"/>
  <c r="Y3953" i="23"/>
  <c r="AG3953" i="23"/>
  <c r="AI3953" i="23"/>
  <c r="AJ3953" i="23"/>
  <c r="C3954" i="23"/>
  <c r="K3954" i="23"/>
  <c r="N3954" i="23"/>
  <c r="V3954" i="23"/>
  <c r="Y3954" i="23"/>
  <c r="AG3954" i="23"/>
  <c r="AI3954" i="23"/>
  <c r="AJ3954" i="23"/>
  <c r="C3955" i="23"/>
  <c r="K3955" i="23"/>
  <c r="N3955" i="23"/>
  <c r="V3955" i="23"/>
  <c r="Y3955" i="23"/>
  <c r="AG3955" i="23"/>
  <c r="AI3955" i="23"/>
  <c r="AJ3955" i="23"/>
  <c r="C3956" i="23"/>
  <c r="K3956" i="23"/>
  <c r="N3956" i="23"/>
  <c r="V3956" i="23"/>
  <c r="Y3956" i="23"/>
  <c r="AG3956" i="23"/>
  <c r="AI3956" i="23"/>
  <c r="AJ3956" i="23"/>
  <c r="C3957" i="23"/>
  <c r="K3957" i="23"/>
  <c r="N3957" i="23"/>
  <c r="V3957" i="23"/>
  <c r="Y3957" i="23"/>
  <c r="AG3957" i="23"/>
  <c r="AI3957" i="23"/>
  <c r="AJ3957" i="23"/>
  <c r="C3958" i="23"/>
  <c r="K3958" i="23"/>
  <c r="N3958" i="23"/>
  <c r="V3958" i="23"/>
  <c r="Y3958" i="23"/>
  <c r="AG3958" i="23"/>
  <c r="AI3958" i="23"/>
  <c r="AJ3958" i="23"/>
  <c r="C3959" i="23"/>
  <c r="K3959" i="23"/>
  <c r="N3959" i="23"/>
  <c r="V3959" i="23"/>
  <c r="Y3959" i="23"/>
  <c r="AG3959" i="23"/>
  <c r="AI3959" i="23"/>
  <c r="AJ3959" i="23"/>
  <c r="C3960" i="23"/>
  <c r="K3960" i="23"/>
  <c r="N3960" i="23"/>
  <c r="V3960" i="23"/>
  <c r="Y3960" i="23"/>
  <c r="AG3960" i="23"/>
  <c r="AI3960" i="23"/>
  <c r="AJ3960" i="23"/>
  <c r="C3961" i="23"/>
  <c r="D12" i="1" s="1"/>
  <c r="K3961" i="23"/>
  <c r="H12" i="1" s="1"/>
  <c r="N3961" i="23"/>
  <c r="L12" i="1" s="1"/>
  <c r="V3961" i="23"/>
  <c r="P12" i="1" s="1"/>
  <c r="Y3961" i="23"/>
  <c r="AG3961" i="23"/>
  <c r="X12" i="1" s="1"/>
  <c r="AI3961" i="23"/>
  <c r="AJ3961" i="23"/>
  <c r="C3962" i="23"/>
  <c r="K3962" i="23"/>
  <c r="N3962" i="23"/>
  <c r="V3962" i="23"/>
  <c r="Y3962" i="23"/>
  <c r="AG3962" i="23"/>
  <c r="AI3962" i="23"/>
  <c r="AJ3962" i="23"/>
  <c r="C3963" i="23"/>
  <c r="K3963" i="23"/>
  <c r="N3963" i="23"/>
  <c r="V3963" i="23"/>
  <c r="Y3963" i="23"/>
  <c r="AG3963" i="23"/>
  <c r="AI3963" i="23"/>
  <c r="AJ3963" i="23"/>
  <c r="C3964" i="23"/>
  <c r="K3964" i="23"/>
  <c r="N3964" i="23"/>
  <c r="V3964" i="23"/>
  <c r="Y3964" i="23"/>
  <c r="AG3964" i="23"/>
  <c r="AI3964" i="23"/>
  <c r="AJ3964" i="23"/>
  <c r="C3965" i="23"/>
  <c r="K3965" i="23"/>
  <c r="N3965" i="23"/>
  <c r="V3965" i="23"/>
  <c r="Y3965" i="23"/>
  <c r="AG3965" i="23"/>
  <c r="AI3965" i="23"/>
  <c r="AJ3965" i="23"/>
  <c r="C3966" i="23"/>
  <c r="K3966" i="23"/>
  <c r="N3966" i="23"/>
  <c r="V3966" i="23"/>
  <c r="Y3966" i="23"/>
  <c r="AG3966" i="23"/>
  <c r="AI3966" i="23"/>
  <c r="AJ3966" i="23"/>
  <c r="C3967" i="23"/>
  <c r="K3967" i="23"/>
  <c r="N3967" i="23"/>
  <c r="V3967" i="23"/>
  <c r="Y3967" i="23"/>
  <c r="AG3967" i="23"/>
  <c r="AI3967" i="23"/>
  <c r="AJ3967" i="23"/>
  <c r="C3968" i="23"/>
  <c r="K3968" i="23"/>
  <c r="N3968" i="23"/>
  <c r="V3968" i="23"/>
  <c r="Y3968" i="23"/>
  <c r="AG3968" i="23"/>
  <c r="AI3968" i="23"/>
  <c r="AJ3968" i="23"/>
  <c r="C3969" i="23"/>
  <c r="K3969" i="23"/>
  <c r="N3969" i="23"/>
  <c r="V3969" i="23"/>
  <c r="Y3969" i="23"/>
  <c r="AG3969" i="23"/>
  <c r="AI3969" i="23"/>
  <c r="AJ3969" i="23"/>
  <c r="C3970" i="23"/>
  <c r="K3970" i="23"/>
  <c r="N3970" i="23"/>
  <c r="V3970" i="23"/>
  <c r="Y3970" i="23"/>
  <c r="AG3970" i="23"/>
  <c r="AI3970" i="23"/>
  <c r="AJ3970" i="23"/>
  <c r="C3971" i="23"/>
  <c r="K3971" i="23"/>
  <c r="N3971" i="23"/>
  <c r="V3971" i="23"/>
  <c r="Y3971" i="23"/>
  <c r="AG3971" i="23"/>
  <c r="AI3971" i="23"/>
  <c r="AJ3971" i="23"/>
  <c r="C3292" i="23"/>
  <c r="K3292" i="23"/>
  <c r="N3292" i="23"/>
  <c r="V3292" i="23"/>
  <c r="Y3292" i="23"/>
  <c r="AG3292" i="23"/>
  <c r="AI3292" i="23"/>
  <c r="AJ3292" i="23"/>
  <c r="C3293" i="23"/>
  <c r="K3293" i="23"/>
  <c r="N3293" i="23"/>
  <c r="V3293" i="23"/>
  <c r="Y3293" i="23"/>
  <c r="AG3293" i="23"/>
  <c r="AI3293" i="23"/>
  <c r="AJ3293" i="23"/>
  <c r="C3294" i="23"/>
  <c r="K3294" i="23"/>
  <c r="N3294" i="23"/>
  <c r="V3294" i="23"/>
  <c r="Y3294" i="23"/>
  <c r="AG3294" i="23"/>
  <c r="AI3294" i="23"/>
  <c r="AJ3294" i="23"/>
  <c r="C3295" i="23"/>
  <c r="K3295" i="23"/>
  <c r="N3295" i="23"/>
  <c r="V3295" i="23"/>
  <c r="Y3295" i="23"/>
  <c r="AG3295" i="23"/>
  <c r="AI3295" i="23"/>
  <c r="AJ3295" i="23"/>
  <c r="C3296" i="23"/>
  <c r="K3296" i="23"/>
  <c r="N3296" i="23"/>
  <c r="V3296" i="23"/>
  <c r="Y3296" i="23"/>
  <c r="AG3296" i="23"/>
  <c r="AI3296" i="23"/>
  <c r="AJ3296" i="23"/>
  <c r="C3297" i="23"/>
  <c r="K3297" i="23"/>
  <c r="N3297" i="23"/>
  <c r="V3297" i="23"/>
  <c r="Y3297" i="23"/>
  <c r="AG3297" i="23"/>
  <c r="AI3297" i="23"/>
  <c r="AJ3297" i="23"/>
  <c r="C3298" i="23"/>
  <c r="K3298" i="23"/>
  <c r="N3298" i="23"/>
  <c r="V3298" i="23"/>
  <c r="Y3298" i="23"/>
  <c r="AG3298" i="23"/>
  <c r="AI3298" i="23"/>
  <c r="AJ3298" i="23"/>
  <c r="C3299" i="23"/>
  <c r="K3299" i="23"/>
  <c r="N3299" i="23"/>
  <c r="V3299" i="23"/>
  <c r="Y3299" i="23"/>
  <c r="AG3299" i="23"/>
  <c r="AI3299" i="23"/>
  <c r="AJ3299" i="23"/>
  <c r="C3300" i="23"/>
  <c r="K3300" i="23"/>
  <c r="N3300" i="23"/>
  <c r="V3300" i="23"/>
  <c r="Y3300" i="23"/>
  <c r="AG3300" i="23"/>
  <c r="AI3300" i="23"/>
  <c r="AJ3300" i="23"/>
  <c r="C3301" i="23"/>
  <c r="K3301" i="23"/>
  <c r="N3301" i="23"/>
  <c r="V3301" i="23"/>
  <c r="Y3301" i="23"/>
  <c r="AG3301" i="23"/>
  <c r="AI3301" i="23"/>
  <c r="AJ3301" i="23"/>
  <c r="C3302" i="23"/>
  <c r="K3302" i="23"/>
  <c r="N3302" i="23"/>
  <c r="V3302" i="23"/>
  <c r="Y3302" i="23"/>
  <c r="AG3302" i="23"/>
  <c r="AI3302" i="23"/>
  <c r="AJ3302" i="23"/>
  <c r="C3303" i="23"/>
  <c r="K3303" i="23"/>
  <c r="N3303" i="23"/>
  <c r="V3303" i="23"/>
  <c r="Y3303" i="23"/>
  <c r="AG3303" i="23"/>
  <c r="AI3303" i="23"/>
  <c r="AJ3303" i="23"/>
  <c r="C3304" i="23"/>
  <c r="K3304" i="23"/>
  <c r="N3304" i="23"/>
  <c r="V3304" i="23"/>
  <c r="Y3304" i="23"/>
  <c r="AG3304" i="23"/>
  <c r="AI3304" i="23"/>
  <c r="AJ3304" i="23"/>
  <c r="C3305" i="23"/>
  <c r="K3305" i="23"/>
  <c r="N3305" i="23"/>
  <c r="V3305" i="23"/>
  <c r="Y3305" i="23"/>
  <c r="AG3305" i="23"/>
  <c r="AI3305" i="23"/>
  <c r="AJ3305" i="23"/>
  <c r="C3306" i="23"/>
  <c r="K3306" i="23"/>
  <c r="N3306" i="23"/>
  <c r="V3306" i="23"/>
  <c r="Y3306" i="23"/>
  <c r="AG3306" i="23"/>
  <c r="AI3306" i="23"/>
  <c r="AJ3306" i="23"/>
  <c r="C3307" i="23"/>
  <c r="K3307" i="23"/>
  <c r="N3307" i="23"/>
  <c r="V3307" i="23"/>
  <c r="Y3307" i="23"/>
  <c r="AG3307" i="23"/>
  <c r="AI3307" i="23"/>
  <c r="AJ3307" i="23"/>
  <c r="C3308" i="23"/>
  <c r="K3308" i="23"/>
  <c r="N3308" i="23"/>
  <c r="V3308" i="23"/>
  <c r="Y3308" i="23"/>
  <c r="AG3308" i="23"/>
  <c r="AI3308" i="23"/>
  <c r="AJ3308" i="23"/>
  <c r="C3309" i="23"/>
  <c r="K3309" i="23"/>
  <c r="N3309" i="23"/>
  <c r="V3309" i="23"/>
  <c r="Y3309" i="23"/>
  <c r="AG3309" i="23"/>
  <c r="AI3309" i="23"/>
  <c r="AJ3309" i="23"/>
  <c r="C3310" i="23"/>
  <c r="K3310" i="23"/>
  <c r="N3310" i="23"/>
  <c r="V3310" i="23"/>
  <c r="Y3310" i="23"/>
  <c r="AG3310" i="23"/>
  <c r="AI3310" i="23"/>
  <c r="AJ3310" i="23"/>
  <c r="C3311" i="23"/>
  <c r="K3311" i="23"/>
  <c r="N3311" i="23"/>
  <c r="V3311" i="23"/>
  <c r="Y3311" i="23"/>
  <c r="AG3311" i="23"/>
  <c r="AI3311" i="23"/>
  <c r="AJ3311" i="23"/>
  <c r="C3312" i="23"/>
  <c r="K3312" i="23"/>
  <c r="N3312" i="23"/>
  <c r="V3312" i="23"/>
  <c r="Y3312" i="23"/>
  <c r="AG3312" i="23"/>
  <c r="AI3312" i="23"/>
  <c r="AJ3312" i="23"/>
  <c r="C3313" i="23"/>
  <c r="K3313" i="23"/>
  <c r="N3313" i="23"/>
  <c r="V3313" i="23"/>
  <c r="Y3313" i="23"/>
  <c r="AG3313" i="23"/>
  <c r="AI3313" i="23"/>
  <c r="AJ3313" i="23"/>
  <c r="C3314" i="23"/>
  <c r="K3314" i="23"/>
  <c r="N3314" i="23"/>
  <c r="V3314" i="23"/>
  <c r="Y3314" i="23"/>
  <c r="AG3314" i="23"/>
  <c r="AI3314" i="23"/>
  <c r="AJ3314" i="23"/>
  <c r="C3315" i="23"/>
  <c r="K3315" i="23"/>
  <c r="N3315" i="23"/>
  <c r="V3315" i="23"/>
  <c r="Y3315" i="23"/>
  <c r="AG3315" i="23"/>
  <c r="AI3315" i="23"/>
  <c r="AJ3315" i="23"/>
  <c r="C3316" i="23"/>
  <c r="K3316" i="23"/>
  <c r="N3316" i="23"/>
  <c r="V3316" i="23"/>
  <c r="Y3316" i="23"/>
  <c r="AG3316" i="23"/>
  <c r="AI3316" i="23"/>
  <c r="AJ3316" i="23"/>
  <c r="C3317" i="23"/>
  <c r="K3317" i="23"/>
  <c r="N3317" i="23"/>
  <c r="V3317" i="23"/>
  <c r="Y3317" i="23"/>
  <c r="AG3317" i="23"/>
  <c r="AI3317" i="23"/>
  <c r="AJ3317" i="23"/>
  <c r="C3318" i="23"/>
  <c r="K3318" i="23"/>
  <c r="N3318" i="23"/>
  <c r="V3318" i="23"/>
  <c r="Y3318" i="23"/>
  <c r="AG3318" i="23"/>
  <c r="AI3318" i="23"/>
  <c r="AJ3318" i="23"/>
  <c r="C3319" i="23"/>
  <c r="K3319" i="23"/>
  <c r="N3319" i="23"/>
  <c r="V3319" i="23"/>
  <c r="Y3319" i="23"/>
  <c r="AG3319" i="23"/>
  <c r="AI3319" i="23"/>
  <c r="AJ3319" i="23"/>
  <c r="C3320" i="23"/>
  <c r="K3320" i="23"/>
  <c r="N3320" i="23"/>
  <c r="V3320" i="23"/>
  <c r="Y3320" i="23"/>
  <c r="AG3320" i="23"/>
  <c r="AI3320" i="23"/>
  <c r="AJ3320" i="23"/>
  <c r="C3321" i="23"/>
  <c r="K3321" i="23"/>
  <c r="N3321" i="23"/>
  <c r="V3321" i="23"/>
  <c r="Y3321" i="23"/>
  <c r="AG3321" i="23"/>
  <c r="AI3321" i="23"/>
  <c r="AJ3321" i="23"/>
  <c r="C3322" i="23"/>
  <c r="D33" i="1" s="1"/>
  <c r="K3322" i="23"/>
  <c r="H33" i="1" s="1"/>
  <c r="N3322" i="23"/>
  <c r="V3322" i="23"/>
  <c r="Y3322" i="23"/>
  <c r="AG3322" i="23"/>
  <c r="X33" i="1" s="1"/>
  <c r="AI3322" i="23"/>
  <c r="AJ3322" i="23"/>
  <c r="C3323" i="23"/>
  <c r="K3323" i="23"/>
  <c r="N3323" i="23"/>
  <c r="V3323" i="23"/>
  <c r="Y3323" i="23"/>
  <c r="AG3323" i="23"/>
  <c r="AI3323" i="23"/>
  <c r="AJ3323" i="23"/>
  <c r="C3324" i="23"/>
  <c r="K3324" i="23"/>
  <c r="N3324" i="23"/>
  <c r="V3324" i="23"/>
  <c r="Y3324" i="23"/>
  <c r="AG3324" i="23"/>
  <c r="AI3324" i="23"/>
  <c r="AJ3324" i="23"/>
  <c r="C3325" i="23"/>
  <c r="K3325" i="23"/>
  <c r="N3325" i="23"/>
  <c r="V3325" i="23"/>
  <c r="Y3325" i="23"/>
  <c r="AG3325" i="23"/>
  <c r="AI3325" i="23"/>
  <c r="AJ3325" i="23"/>
  <c r="C3326" i="23"/>
  <c r="K3326" i="23"/>
  <c r="N3326" i="23"/>
  <c r="V3326" i="23"/>
  <c r="Y3326" i="23"/>
  <c r="AG3326" i="23"/>
  <c r="AI3326" i="23"/>
  <c r="AJ3326" i="23"/>
  <c r="C3327" i="23"/>
  <c r="K3327" i="23"/>
  <c r="N3327" i="23"/>
  <c r="V3327" i="23"/>
  <c r="Y3327" i="23"/>
  <c r="AG3327" i="23"/>
  <c r="AI3327" i="23"/>
  <c r="AJ3327" i="23"/>
  <c r="C3328" i="23"/>
  <c r="K3328" i="23"/>
  <c r="N3328" i="23"/>
  <c r="V3328" i="23"/>
  <c r="Y3328" i="23"/>
  <c r="AG3328" i="23"/>
  <c r="AI3328" i="23"/>
  <c r="AJ3328" i="23"/>
  <c r="C3329" i="23"/>
  <c r="K3329" i="23"/>
  <c r="N3329" i="23"/>
  <c r="V3329" i="23"/>
  <c r="Y3329" i="23"/>
  <c r="AG3329" i="23"/>
  <c r="AI3329" i="23"/>
  <c r="AJ3329" i="23"/>
  <c r="C3330" i="23"/>
  <c r="K3330" i="23"/>
  <c r="N3330" i="23"/>
  <c r="V3330" i="23"/>
  <c r="Y3330" i="23"/>
  <c r="AG3330" i="23"/>
  <c r="AI3330" i="23"/>
  <c r="AJ3330" i="23"/>
  <c r="C3331" i="23"/>
  <c r="K3331" i="23"/>
  <c r="N3331" i="23"/>
  <c r="V3331" i="23"/>
  <c r="Y3331" i="23"/>
  <c r="AG3331" i="23"/>
  <c r="AI3331" i="23"/>
  <c r="AJ3331" i="23"/>
  <c r="C3332" i="23"/>
  <c r="K3332" i="23"/>
  <c r="N3332" i="23"/>
  <c r="V3332" i="23"/>
  <c r="Y3332" i="23"/>
  <c r="AG3332" i="23"/>
  <c r="AI3332" i="23"/>
  <c r="AJ3332" i="23"/>
  <c r="C3333" i="23"/>
  <c r="K3333" i="23"/>
  <c r="N3333" i="23"/>
  <c r="V3333" i="23"/>
  <c r="Y3333" i="23"/>
  <c r="AG3333" i="23"/>
  <c r="AI3333" i="23"/>
  <c r="AJ3333" i="23"/>
  <c r="C3334" i="23"/>
  <c r="K3334" i="23"/>
  <c r="N3334" i="23"/>
  <c r="V3334" i="23"/>
  <c r="Y3334" i="23"/>
  <c r="AG3334" i="23"/>
  <c r="AI3334" i="23"/>
  <c r="AJ3334" i="23"/>
  <c r="C3335" i="23"/>
  <c r="K3335" i="23"/>
  <c r="N3335" i="23"/>
  <c r="V3335" i="23"/>
  <c r="Y3335" i="23"/>
  <c r="AG3335" i="23"/>
  <c r="AI3335" i="23"/>
  <c r="AJ3335" i="23"/>
  <c r="C3336" i="23"/>
  <c r="K3336" i="23"/>
  <c r="N3336" i="23"/>
  <c r="V3336" i="23"/>
  <c r="Y3336" i="23"/>
  <c r="AG3336" i="23"/>
  <c r="AI3336" i="23"/>
  <c r="AJ3336" i="23"/>
  <c r="C3337" i="23"/>
  <c r="K3337" i="23"/>
  <c r="N3337" i="23"/>
  <c r="V3337" i="23"/>
  <c r="Y3337" i="23"/>
  <c r="AG3337" i="23"/>
  <c r="AI3337" i="23"/>
  <c r="AJ3337" i="23"/>
  <c r="C3338" i="23"/>
  <c r="K3338" i="23"/>
  <c r="N3338" i="23"/>
  <c r="V3338" i="23"/>
  <c r="Y3338" i="23"/>
  <c r="AG3338" i="23"/>
  <c r="AI3338" i="23"/>
  <c r="AJ3338" i="23"/>
  <c r="C3339" i="23"/>
  <c r="K3339" i="23"/>
  <c r="N3339" i="23"/>
  <c r="V3339" i="23"/>
  <c r="Y3339" i="23"/>
  <c r="AG3339" i="23"/>
  <c r="AI3339" i="23"/>
  <c r="AJ3339" i="23"/>
  <c r="C3340" i="23"/>
  <c r="K3340" i="23"/>
  <c r="N3340" i="23"/>
  <c r="V3340" i="23"/>
  <c r="Y3340" i="23"/>
  <c r="AG3340" i="23"/>
  <c r="AI3340" i="23"/>
  <c r="AJ3340" i="23"/>
  <c r="C3341" i="23"/>
  <c r="K3341" i="23"/>
  <c r="N3341" i="23"/>
  <c r="V3341" i="23"/>
  <c r="Y3341" i="23"/>
  <c r="AG3341" i="23"/>
  <c r="AI3341" i="23"/>
  <c r="AJ3341" i="23"/>
  <c r="C3342" i="23"/>
  <c r="K3342" i="23"/>
  <c r="N3342" i="23"/>
  <c r="V3342" i="23"/>
  <c r="Y3342" i="23"/>
  <c r="AG3342" i="23"/>
  <c r="AI3342" i="23"/>
  <c r="AJ3342" i="23"/>
  <c r="C3343" i="23"/>
  <c r="K3343" i="23"/>
  <c r="N3343" i="23"/>
  <c r="V3343" i="23"/>
  <c r="Y3343" i="23"/>
  <c r="AG3343" i="23"/>
  <c r="AI3343" i="23"/>
  <c r="AJ3343" i="23"/>
  <c r="C3344" i="23"/>
  <c r="K3344" i="23"/>
  <c r="N3344" i="23"/>
  <c r="V3344" i="23"/>
  <c r="Y3344" i="23"/>
  <c r="AG3344" i="23"/>
  <c r="AI3344" i="23"/>
  <c r="AJ3344" i="23"/>
  <c r="C3345" i="23"/>
  <c r="K3345" i="23"/>
  <c r="N3345" i="23"/>
  <c r="V3345" i="23"/>
  <c r="Y3345" i="23"/>
  <c r="AG3345" i="23"/>
  <c r="AI3345" i="23"/>
  <c r="AJ3345" i="23"/>
  <c r="C3346" i="23"/>
  <c r="K3346" i="23"/>
  <c r="N3346" i="23"/>
  <c r="V3346" i="23"/>
  <c r="Y3346" i="23"/>
  <c r="AG3346" i="23"/>
  <c r="AI3346" i="23"/>
  <c r="AJ3346" i="23"/>
  <c r="C3347" i="23"/>
  <c r="K3347" i="23"/>
  <c r="N3347" i="23"/>
  <c r="V3347" i="23"/>
  <c r="Y3347" i="23"/>
  <c r="AG3347" i="23"/>
  <c r="AI3347" i="23"/>
  <c r="AJ3347" i="23"/>
  <c r="C3348" i="23"/>
  <c r="K3348" i="23"/>
  <c r="N3348" i="23"/>
  <c r="V3348" i="23"/>
  <c r="Y3348" i="23"/>
  <c r="AG3348" i="23"/>
  <c r="AI3348" i="23"/>
  <c r="AJ3348" i="23"/>
  <c r="C3349" i="23"/>
  <c r="K3349" i="23"/>
  <c r="N3349" i="23"/>
  <c r="V3349" i="23"/>
  <c r="Y3349" i="23"/>
  <c r="AG3349" i="23"/>
  <c r="AI3349" i="23"/>
  <c r="AJ3349" i="23"/>
  <c r="C3350" i="23"/>
  <c r="D32" i="1" s="1"/>
  <c r="K3350" i="23"/>
  <c r="H32" i="1" s="1"/>
  <c r="N3350" i="23"/>
  <c r="V3350" i="23"/>
  <c r="P32" i="1" s="1"/>
  <c r="Y3350" i="23"/>
  <c r="AG3350" i="23"/>
  <c r="X32" i="1" s="1"/>
  <c r="AI3350" i="23"/>
  <c r="AJ3350" i="23"/>
  <c r="C3351" i="23"/>
  <c r="K3351" i="23"/>
  <c r="N3351" i="23"/>
  <c r="V3351" i="23"/>
  <c r="Y3351" i="23"/>
  <c r="AG3351" i="23"/>
  <c r="AI3351" i="23"/>
  <c r="AJ3351" i="23"/>
  <c r="C3352" i="23"/>
  <c r="K3352" i="23"/>
  <c r="N3352" i="23"/>
  <c r="V3352" i="23"/>
  <c r="Y3352" i="23"/>
  <c r="AG3352" i="23"/>
  <c r="AI3352" i="23"/>
  <c r="AJ3352" i="23"/>
  <c r="C3353" i="23"/>
  <c r="K3353" i="23"/>
  <c r="N3353" i="23"/>
  <c r="V3353" i="23"/>
  <c r="Y3353" i="23"/>
  <c r="AG3353" i="23"/>
  <c r="AI3353" i="23"/>
  <c r="AJ3353" i="23"/>
  <c r="C3354" i="23"/>
  <c r="K3354" i="23"/>
  <c r="N3354" i="23"/>
  <c r="V3354" i="23"/>
  <c r="Y3354" i="23"/>
  <c r="AG3354" i="23"/>
  <c r="AI3354" i="23"/>
  <c r="AJ3354" i="23"/>
  <c r="C3355" i="23"/>
  <c r="K3355" i="23"/>
  <c r="N3355" i="23"/>
  <c r="V3355" i="23"/>
  <c r="Y3355" i="23"/>
  <c r="AG3355" i="23"/>
  <c r="AI3355" i="23"/>
  <c r="AJ3355" i="23"/>
  <c r="C3356" i="23"/>
  <c r="K3356" i="23"/>
  <c r="N3356" i="23"/>
  <c r="V3356" i="23"/>
  <c r="Y3356" i="23"/>
  <c r="AG3356" i="23"/>
  <c r="AI3356" i="23"/>
  <c r="AJ3356" i="23"/>
  <c r="C3357" i="23"/>
  <c r="K3357" i="23"/>
  <c r="N3357" i="23"/>
  <c r="V3357" i="23"/>
  <c r="Y3357" i="23"/>
  <c r="AG3357" i="23"/>
  <c r="AI3357" i="23"/>
  <c r="AJ3357" i="23"/>
  <c r="C3358" i="23"/>
  <c r="K3358" i="23"/>
  <c r="N3358" i="23"/>
  <c r="V3358" i="23"/>
  <c r="Y3358" i="23"/>
  <c r="AG3358" i="23"/>
  <c r="AI3358" i="23"/>
  <c r="AJ3358" i="23"/>
  <c r="C3359" i="23"/>
  <c r="K3359" i="23"/>
  <c r="N3359" i="23"/>
  <c r="V3359" i="23"/>
  <c r="Y3359" i="23"/>
  <c r="AG3359" i="23"/>
  <c r="AI3359" i="23"/>
  <c r="AJ3359" i="23"/>
  <c r="C3360" i="23"/>
  <c r="K3360" i="23"/>
  <c r="N3360" i="23"/>
  <c r="V3360" i="23"/>
  <c r="Y3360" i="23"/>
  <c r="AG3360" i="23"/>
  <c r="AI3360" i="23"/>
  <c r="AJ3360" i="23"/>
  <c r="C3361" i="23"/>
  <c r="K3361" i="23"/>
  <c r="N3361" i="23"/>
  <c r="V3361" i="23"/>
  <c r="Y3361" i="23"/>
  <c r="AG3361" i="23"/>
  <c r="AI3361" i="23"/>
  <c r="AJ3361" i="23"/>
  <c r="C3362" i="23"/>
  <c r="K3362" i="23"/>
  <c r="N3362" i="23"/>
  <c r="V3362" i="23"/>
  <c r="Y3362" i="23"/>
  <c r="AG3362" i="23"/>
  <c r="AI3362" i="23"/>
  <c r="AJ3362" i="23"/>
  <c r="C3363" i="23"/>
  <c r="K3363" i="23"/>
  <c r="N3363" i="23"/>
  <c r="V3363" i="23"/>
  <c r="Y3363" i="23"/>
  <c r="AG3363" i="23"/>
  <c r="AI3363" i="23"/>
  <c r="AJ3363" i="23"/>
  <c r="C3364" i="23"/>
  <c r="K3364" i="23"/>
  <c r="N3364" i="23"/>
  <c r="V3364" i="23"/>
  <c r="Y3364" i="23"/>
  <c r="AG3364" i="23"/>
  <c r="AI3364" i="23"/>
  <c r="AJ3364" i="23"/>
  <c r="C3365" i="23"/>
  <c r="K3365" i="23"/>
  <c r="N3365" i="23"/>
  <c r="V3365" i="23"/>
  <c r="Y3365" i="23"/>
  <c r="AG3365" i="23"/>
  <c r="AI3365" i="23"/>
  <c r="AJ3365" i="23"/>
  <c r="C3366" i="23"/>
  <c r="K3366" i="23"/>
  <c r="N3366" i="23"/>
  <c r="V3366" i="23"/>
  <c r="Y3366" i="23"/>
  <c r="AG3366" i="23"/>
  <c r="AI3366" i="23"/>
  <c r="AJ3366" i="23"/>
  <c r="C3367" i="23"/>
  <c r="K3367" i="23"/>
  <c r="N3367" i="23"/>
  <c r="V3367" i="23"/>
  <c r="Y3367" i="23"/>
  <c r="AG3367" i="23"/>
  <c r="AI3367" i="23"/>
  <c r="AJ3367" i="23"/>
  <c r="C3368" i="23"/>
  <c r="K3368" i="23"/>
  <c r="N3368" i="23"/>
  <c r="V3368" i="23"/>
  <c r="Y3368" i="23"/>
  <c r="AG3368" i="23"/>
  <c r="AI3368" i="23"/>
  <c r="AJ3368" i="23"/>
  <c r="C3369" i="23"/>
  <c r="K3369" i="23"/>
  <c r="N3369" i="23"/>
  <c r="V3369" i="23"/>
  <c r="Y3369" i="23"/>
  <c r="AG3369" i="23"/>
  <c r="AI3369" i="23"/>
  <c r="AJ3369" i="23"/>
  <c r="C3370" i="23"/>
  <c r="K3370" i="23"/>
  <c r="N3370" i="23"/>
  <c r="V3370" i="23"/>
  <c r="Y3370" i="23"/>
  <c r="AG3370" i="23"/>
  <c r="AI3370" i="23"/>
  <c r="AJ3370" i="23"/>
  <c r="C3371" i="23"/>
  <c r="K3371" i="23"/>
  <c r="N3371" i="23"/>
  <c r="V3371" i="23"/>
  <c r="Y3371" i="23"/>
  <c r="AG3371" i="23"/>
  <c r="AI3371" i="23"/>
  <c r="AJ3371" i="23"/>
  <c r="C3372" i="23"/>
  <c r="K3372" i="23"/>
  <c r="N3372" i="23"/>
  <c r="V3372" i="23"/>
  <c r="Y3372" i="23"/>
  <c r="AG3372" i="23"/>
  <c r="AI3372" i="23"/>
  <c r="AJ3372" i="23"/>
  <c r="C3373" i="23"/>
  <c r="K3373" i="23"/>
  <c r="N3373" i="23"/>
  <c r="V3373" i="23"/>
  <c r="Y3373" i="23"/>
  <c r="AG3373" i="23"/>
  <c r="AI3373" i="23"/>
  <c r="AJ3373" i="23"/>
  <c r="C3374" i="23"/>
  <c r="K3374" i="23"/>
  <c r="N3374" i="23"/>
  <c r="V3374" i="23"/>
  <c r="Y3374" i="23"/>
  <c r="AG3374" i="23"/>
  <c r="AI3374" i="23"/>
  <c r="AJ3374" i="23"/>
  <c r="C3375" i="23"/>
  <c r="K3375" i="23"/>
  <c r="N3375" i="23"/>
  <c r="V3375" i="23"/>
  <c r="Y3375" i="23"/>
  <c r="AG3375" i="23"/>
  <c r="AI3375" i="23"/>
  <c r="AJ3375" i="23"/>
  <c r="C3376" i="23"/>
  <c r="K3376" i="23"/>
  <c r="N3376" i="23"/>
  <c r="V3376" i="23"/>
  <c r="Y3376" i="23"/>
  <c r="AG3376" i="23"/>
  <c r="AI3376" i="23"/>
  <c r="AJ3376" i="23"/>
  <c r="C3377" i="23"/>
  <c r="K3377" i="23"/>
  <c r="N3377" i="23"/>
  <c r="V3377" i="23"/>
  <c r="Y3377" i="23"/>
  <c r="AG3377" i="23"/>
  <c r="AI3377" i="23"/>
  <c r="AJ3377" i="23"/>
  <c r="C3378" i="23"/>
  <c r="K3378" i="23"/>
  <c r="N3378" i="23"/>
  <c r="V3378" i="23"/>
  <c r="Y3378" i="23"/>
  <c r="AG3378" i="23"/>
  <c r="AI3378" i="23"/>
  <c r="AJ3378" i="23"/>
  <c r="C3379" i="23"/>
  <c r="K3379" i="23"/>
  <c r="N3379" i="23"/>
  <c r="V3379" i="23"/>
  <c r="Y3379" i="23"/>
  <c r="AG3379" i="23"/>
  <c r="AI3379" i="23"/>
  <c r="AJ3379" i="23"/>
  <c r="C3380" i="23"/>
  <c r="K3380" i="23"/>
  <c r="N3380" i="23"/>
  <c r="V3380" i="23"/>
  <c r="Y3380" i="23"/>
  <c r="AG3380" i="23"/>
  <c r="AI3380" i="23"/>
  <c r="AJ3380" i="23"/>
  <c r="C3381" i="23"/>
  <c r="D31" i="1" s="1"/>
  <c r="K3381" i="23"/>
  <c r="H31" i="1" s="1"/>
  <c r="N3381" i="23"/>
  <c r="V3381" i="23"/>
  <c r="P31" i="1" s="1"/>
  <c r="Y3381" i="23"/>
  <c r="AG3381" i="23"/>
  <c r="X31" i="1" s="1"/>
  <c r="AI3381" i="23"/>
  <c r="AJ3381" i="23"/>
  <c r="C3382" i="23"/>
  <c r="K3382" i="23"/>
  <c r="N3382" i="23"/>
  <c r="V3382" i="23"/>
  <c r="Y3382" i="23"/>
  <c r="AG3382" i="23"/>
  <c r="AI3382" i="23"/>
  <c r="AJ3382" i="23"/>
  <c r="C3383" i="23"/>
  <c r="K3383" i="23"/>
  <c r="N3383" i="23"/>
  <c r="V3383" i="23"/>
  <c r="Y3383" i="23"/>
  <c r="AG3383" i="23"/>
  <c r="AI3383" i="23"/>
  <c r="AJ3383" i="23"/>
  <c r="C3384" i="23"/>
  <c r="K3384" i="23"/>
  <c r="N3384" i="23"/>
  <c r="V3384" i="23"/>
  <c r="Y3384" i="23"/>
  <c r="AG3384" i="23"/>
  <c r="AI3384" i="23"/>
  <c r="AJ3384" i="23"/>
  <c r="C3385" i="23"/>
  <c r="K3385" i="23"/>
  <c r="N3385" i="23"/>
  <c r="V3385" i="23"/>
  <c r="Y3385" i="23"/>
  <c r="AG3385" i="23"/>
  <c r="AI3385" i="23"/>
  <c r="AJ3385" i="23"/>
  <c r="C3386" i="23"/>
  <c r="K3386" i="23"/>
  <c r="N3386" i="23"/>
  <c r="V3386" i="23"/>
  <c r="Y3386" i="23"/>
  <c r="AG3386" i="23"/>
  <c r="AI3386" i="23"/>
  <c r="AJ3386" i="23"/>
  <c r="C3387" i="23"/>
  <c r="K3387" i="23"/>
  <c r="N3387" i="23"/>
  <c r="V3387" i="23"/>
  <c r="Y3387" i="23"/>
  <c r="AG3387" i="23"/>
  <c r="AI3387" i="23"/>
  <c r="AJ3387" i="23"/>
  <c r="C3388" i="23"/>
  <c r="K3388" i="23"/>
  <c r="N3388" i="23"/>
  <c r="V3388" i="23"/>
  <c r="Y3388" i="23"/>
  <c r="AG3388" i="23"/>
  <c r="AI3388" i="23"/>
  <c r="AJ3388" i="23"/>
  <c r="C3389" i="23"/>
  <c r="K3389" i="23"/>
  <c r="N3389" i="23"/>
  <c r="V3389" i="23"/>
  <c r="Y3389" i="23"/>
  <c r="AG3389" i="23"/>
  <c r="AI3389" i="23"/>
  <c r="AJ3389" i="23"/>
  <c r="C3390" i="23"/>
  <c r="K3390" i="23"/>
  <c r="N3390" i="23"/>
  <c r="V3390" i="23"/>
  <c r="Y3390" i="23"/>
  <c r="AG3390" i="23"/>
  <c r="AI3390" i="23"/>
  <c r="AJ3390" i="23"/>
  <c r="C3391" i="23"/>
  <c r="K3391" i="23"/>
  <c r="N3391" i="23"/>
  <c r="V3391" i="23"/>
  <c r="Y3391" i="23"/>
  <c r="AG3391" i="23"/>
  <c r="AI3391" i="23"/>
  <c r="AJ3391" i="23"/>
  <c r="C3392" i="23"/>
  <c r="K3392" i="23"/>
  <c r="N3392" i="23"/>
  <c r="V3392" i="23"/>
  <c r="Y3392" i="23"/>
  <c r="AG3392" i="23"/>
  <c r="AI3392" i="23"/>
  <c r="AJ3392" i="23"/>
  <c r="C3393" i="23"/>
  <c r="K3393" i="23"/>
  <c r="N3393" i="23"/>
  <c r="V3393" i="23"/>
  <c r="Y3393" i="23"/>
  <c r="AG3393" i="23"/>
  <c r="AI3393" i="23"/>
  <c r="AJ3393" i="23"/>
  <c r="C3394" i="23"/>
  <c r="K3394" i="23"/>
  <c r="N3394" i="23"/>
  <c r="V3394" i="23"/>
  <c r="Y3394" i="23"/>
  <c r="AG3394" i="23"/>
  <c r="AI3394" i="23"/>
  <c r="AJ3394" i="23"/>
  <c r="C3395" i="23"/>
  <c r="K3395" i="23"/>
  <c r="N3395" i="23"/>
  <c r="V3395" i="23"/>
  <c r="Y3395" i="23"/>
  <c r="AG3395" i="23"/>
  <c r="AI3395" i="23"/>
  <c r="AJ3395" i="23"/>
  <c r="C3396" i="23"/>
  <c r="K3396" i="23"/>
  <c r="N3396" i="23"/>
  <c r="V3396" i="23"/>
  <c r="Y3396" i="23"/>
  <c r="AG3396" i="23"/>
  <c r="AI3396" i="23"/>
  <c r="AJ3396" i="23"/>
  <c r="C3397" i="23"/>
  <c r="K3397" i="23"/>
  <c r="N3397" i="23"/>
  <c r="V3397" i="23"/>
  <c r="Y3397" i="23"/>
  <c r="AG3397" i="23"/>
  <c r="AI3397" i="23"/>
  <c r="AJ3397" i="23"/>
  <c r="C3398" i="23"/>
  <c r="K3398" i="23"/>
  <c r="N3398" i="23"/>
  <c r="V3398" i="23"/>
  <c r="Y3398" i="23"/>
  <c r="AG3398" i="23"/>
  <c r="AI3398" i="23"/>
  <c r="AJ3398" i="23"/>
  <c r="C3399" i="23"/>
  <c r="K3399" i="23"/>
  <c r="N3399" i="23"/>
  <c r="V3399" i="23"/>
  <c r="Y3399" i="23"/>
  <c r="AG3399" i="23"/>
  <c r="AI3399" i="23"/>
  <c r="AJ3399" i="23"/>
  <c r="C3400" i="23"/>
  <c r="K3400" i="23"/>
  <c r="N3400" i="23"/>
  <c r="V3400" i="23"/>
  <c r="Y3400" i="23"/>
  <c r="AG3400" i="23"/>
  <c r="AI3400" i="23"/>
  <c r="AJ3400" i="23"/>
  <c r="C3401" i="23"/>
  <c r="K3401" i="23"/>
  <c r="N3401" i="23"/>
  <c r="V3401" i="23"/>
  <c r="Y3401" i="23"/>
  <c r="AG3401" i="23"/>
  <c r="AI3401" i="23"/>
  <c r="AJ3401" i="23"/>
  <c r="C3402" i="23"/>
  <c r="K3402" i="23"/>
  <c r="N3402" i="23"/>
  <c r="V3402" i="23"/>
  <c r="Y3402" i="23"/>
  <c r="AG3402" i="23"/>
  <c r="AI3402" i="23"/>
  <c r="AJ3402" i="23"/>
  <c r="C3403" i="23"/>
  <c r="K3403" i="23"/>
  <c r="N3403" i="23"/>
  <c r="V3403" i="23"/>
  <c r="Y3403" i="23"/>
  <c r="AG3403" i="23"/>
  <c r="AI3403" i="23"/>
  <c r="AJ3403" i="23"/>
  <c r="C3404" i="23"/>
  <c r="K3404" i="23"/>
  <c r="N3404" i="23"/>
  <c r="V3404" i="23"/>
  <c r="Y3404" i="23"/>
  <c r="AG3404" i="23"/>
  <c r="AI3404" i="23"/>
  <c r="AJ3404" i="23"/>
  <c r="C3405" i="23"/>
  <c r="K3405" i="23"/>
  <c r="N3405" i="23"/>
  <c r="V3405" i="23"/>
  <c r="Y3405" i="23"/>
  <c r="AG3405" i="23"/>
  <c r="AI3405" i="23"/>
  <c r="AJ3405" i="23"/>
  <c r="C3406" i="23"/>
  <c r="K3406" i="23"/>
  <c r="N3406" i="23"/>
  <c r="V3406" i="23"/>
  <c r="Y3406" i="23"/>
  <c r="AG3406" i="23"/>
  <c r="AI3406" i="23"/>
  <c r="AJ3406" i="23"/>
  <c r="C3407" i="23"/>
  <c r="K3407" i="23"/>
  <c r="N3407" i="23"/>
  <c r="V3407" i="23"/>
  <c r="Y3407" i="23"/>
  <c r="AG3407" i="23"/>
  <c r="AI3407" i="23"/>
  <c r="AJ3407" i="23"/>
  <c r="C3408" i="23"/>
  <c r="K3408" i="23"/>
  <c r="N3408" i="23"/>
  <c r="V3408" i="23"/>
  <c r="Y3408" i="23"/>
  <c r="AG3408" i="23"/>
  <c r="AI3408" i="23"/>
  <c r="AJ3408" i="23"/>
  <c r="C3409" i="23"/>
  <c r="K3409" i="23"/>
  <c r="N3409" i="23"/>
  <c r="V3409" i="23"/>
  <c r="Y3409" i="23"/>
  <c r="AG3409" i="23"/>
  <c r="AI3409" i="23"/>
  <c r="AJ3409" i="23"/>
  <c r="C3410" i="23"/>
  <c r="K3410" i="23"/>
  <c r="N3410" i="23"/>
  <c r="V3410" i="23"/>
  <c r="Y3410" i="23"/>
  <c r="AG3410" i="23"/>
  <c r="AI3410" i="23"/>
  <c r="AJ3410" i="23"/>
  <c r="C3411" i="23"/>
  <c r="D30" i="1" s="1"/>
  <c r="K3411" i="23"/>
  <c r="H30" i="1" s="1"/>
  <c r="N3411" i="23"/>
  <c r="V3411" i="23"/>
  <c r="P30" i="1" s="1"/>
  <c r="Y3411" i="23"/>
  <c r="AG3411" i="23"/>
  <c r="X30" i="1" s="1"/>
  <c r="AI3411" i="23"/>
  <c r="AJ3411" i="23"/>
  <c r="C3412" i="23"/>
  <c r="K3412" i="23"/>
  <c r="N3412" i="23"/>
  <c r="V3412" i="23"/>
  <c r="Y3412" i="23"/>
  <c r="AG3412" i="23"/>
  <c r="AI3412" i="23"/>
  <c r="AJ3412" i="23"/>
  <c r="C3413" i="23"/>
  <c r="K3413" i="23"/>
  <c r="N3413" i="23"/>
  <c r="V3413" i="23"/>
  <c r="Y3413" i="23"/>
  <c r="AG3413" i="23"/>
  <c r="AI3413" i="23"/>
  <c r="AJ3413" i="23"/>
  <c r="C3414" i="23"/>
  <c r="K3414" i="23"/>
  <c r="N3414" i="23"/>
  <c r="V3414" i="23"/>
  <c r="Y3414" i="23"/>
  <c r="AG3414" i="23"/>
  <c r="AI3414" i="23"/>
  <c r="AJ3414" i="23"/>
  <c r="C3415" i="23"/>
  <c r="K3415" i="23"/>
  <c r="N3415" i="23"/>
  <c r="V3415" i="23"/>
  <c r="Y3415" i="23"/>
  <c r="AG3415" i="23"/>
  <c r="AI3415" i="23"/>
  <c r="AJ3415" i="23"/>
  <c r="C3416" i="23"/>
  <c r="K3416" i="23"/>
  <c r="N3416" i="23"/>
  <c r="V3416" i="23"/>
  <c r="Y3416" i="23"/>
  <c r="AG3416" i="23"/>
  <c r="AI3416" i="23"/>
  <c r="AJ3416" i="23"/>
  <c r="C3417" i="23"/>
  <c r="K3417" i="23"/>
  <c r="N3417" i="23"/>
  <c r="V3417" i="23"/>
  <c r="Y3417" i="23"/>
  <c r="AG3417" i="23"/>
  <c r="AI3417" i="23"/>
  <c r="AJ3417" i="23"/>
  <c r="C3418" i="23"/>
  <c r="K3418" i="23"/>
  <c r="N3418" i="23"/>
  <c r="V3418" i="23"/>
  <c r="Y3418" i="23"/>
  <c r="AG3418" i="23"/>
  <c r="AI3418" i="23"/>
  <c r="AJ3418" i="23"/>
  <c r="C3419" i="23"/>
  <c r="K3419" i="23"/>
  <c r="N3419" i="23"/>
  <c r="V3419" i="23"/>
  <c r="Y3419" i="23"/>
  <c r="AG3419" i="23"/>
  <c r="AI3419" i="23"/>
  <c r="AJ3419" i="23"/>
  <c r="C3420" i="23"/>
  <c r="K3420" i="23"/>
  <c r="N3420" i="23"/>
  <c r="V3420" i="23"/>
  <c r="Y3420" i="23"/>
  <c r="AG3420" i="23"/>
  <c r="AI3420" i="23"/>
  <c r="AJ3420" i="23"/>
  <c r="C3421" i="23"/>
  <c r="K3421" i="23"/>
  <c r="N3421" i="23"/>
  <c r="V3421" i="23"/>
  <c r="Y3421" i="23"/>
  <c r="AG3421" i="23"/>
  <c r="AI3421" i="23"/>
  <c r="AJ3421" i="23"/>
  <c r="C3422" i="23"/>
  <c r="K3422" i="23"/>
  <c r="N3422" i="23"/>
  <c r="V3422" i="23"/>
  <c r="Y3422" i="23"/>
  <c r="AG3422" i="23"/>
  <c r="AI3422" i="23"/>
  <c r="AJ3422" i="23"/>
  <c r="C3423" i="23"/>
  <c r="K3423" i="23"/>
  <c r="N3423" i="23"/>
  <c r="V3423" i="23"/>
  <c r="Y3423" i="23"/>
  <c r="AG3423" i="23"/>
  <c r="AI3423" i="23"/>
  <c r="AJ3423" i="23"/>
  <c r="C3424" i="23"/>
  <c r="K3424" i="23"/>
  <c r="N3424" i="23"/>
  <c r="V3424" i="23"/>
  <c r="Y3424" i="23"/>
  <c r="AG3424" i="23"/>
  <c r="AI3424" i="23"/>
  <c r="AJ3424" i="23"/>
  <c r="C3425" i="23"/>
  <c r="K3425" i="23"/>
  <c r="N3425" i="23"/>
  <c r="V3425" i="23"/>
  <c r="Y3425" i="23"/>
  <c r="AG3425" i="23"/>
  <c r="AI3425" i="23"/>
  <c r="AJ3425" i="23"/>
  <c r="C3426" i="23"/>
  <c r="K3426" i="23"/>
  <c r="N3426" i="23"/>
  <c r="V3426" i="23"/>
  <c r="Y3426" i="23"/>
  <c r="AG3426" i="23"/>
  <c r="AI3426" i="23"/>
  <c r="AJ3426" i="23"/>
  <c r="C3427" i="23"/>
  <c r="K3427" i="23"/>
  <c r="N3427" i="23"/>
  <c r="V3427" i="23"/>
  <c r="Y3427" i="23"/>
  <c r="AG3427" i="23"/>
  <c r="AI3427" i="23"/>
  <c r="AJ3427" i="23"/>
  <c r="C3428" i="23"/>
  <c r="K3428" i="23"/>
  <c r="N3428" i="23"/>
  <c r="V3428" i="23"/>
  <c r="Y3428" i="23"/>
  <c r="AG3428" i="23"/>
  <c r="AI3428" i="23"/>
  <c r="AJ3428" i="23"/>
  <c r="C3429" i="23"/>
  <c r="K3429" i="23"/>
  <c r="N3429" i="23"/>
  <c r="V3429" i="23"/>
  <c r="Y3429" i="23"/>
  <c r="AG3429" i="23"/>
  <c r="AI3429" i="23"/>
  <c r="AJ3429" i="23"/>
  <c r="C3430" i="23"/>
  <c r="K3430" i="23"/>
  <c r="N3430" i="23"/>
  <c r="V3430" i="23"/>
  <c r="Y3430" i="23"/>
  <c r="AG3430" i="23"/>
  <c r="AI3430" i="23"/>
  <c r="AJ3430" i="23"/>
  <c r="C3431" i="23"/>
  <c r="K3431" i="23"/>
  <c r="N3431" i="23"/>
  <c r="V3431" i="23"/>
  <c r="Y3431" i="23"/>
  <c r="AG3431" i="23"/>
  <c r="AI3431" i="23"/>
  <c r="AJ3431" i="23"/>
  <c r="C3432" i="23"/>
  <c r="K3432" i="23"/>
  <c r="N3432" i="23"/>
  <c r="V3432" i="23"/>
  <c r="Y3432" i="23"/>
  <c r="AG3432" i="23"/>
  <c r="AI3432" i="23"/>
  <c r="AJ3432" i="23"/>
  <c r="C3433" i="23"/>
  <c r="K3433" i="23"/>
  <c r="N3433" i="23"/>
  <c r="V3433" i="23"/>
  <c r="Y3433" i="23"/>
  <c r="AG3433" i="23"/>
  <c r="AI3433" i="23"/>
  <c r="AJ3433" i="23"/>
  <c r="C3434" i="23"/>
  <c r="K3434" i="23"/>
  <c r="N3434" i="23"/>
  <c r="V3434" i="23"/>
  <c r="Y3434" i="23"/>
  <c r="AG3434" i="23"/>
  <c r="AI3434" i="23"/>
  <c r="AJ3434" i="23"/>
  <c r="C3435" i="23"/>
  <c r="K3435" i="23"/>
  <c r="N3435" i="23"/>
  <c r="V3435" i="23"/>
  <c r="Y3435" i="23"/>
  <c r="AG3435" i="23"/>
  <c r="AI3435" i="23"/>
  <c r="AJ3435" i="23"/>
  <c r="C3436" i="23"/>
  <c r="K3436" i="23"/>
  <c r="N3436" i="23"/>
  <c r="V3436" i="23"/>
  <c r="Y3436" i="23"/>
  <c r="AG3436" i="23"/>
  <c r="AI3436" i="23"/>
  <c r="AJ3436" i="23"/>
  <c r="C3437" i="23"/>
  <c r="K3437" i="23"/>
  <c r="N3437" i="23"/>
  <c r="V3437" i="23"/>
  <c r="Y3437" i="23"/>
  <c r="AG3437" i="23"/>
  <c r="AI3437" i="23"/>
  <c r="AJ3437" i="23"/>
  <c r="C3438" i="23"/>
  <c r="K3438" i="23"/>
  <c r="N3438" i="23"/>
  <c r="V3438" i="23"/>
  <c r="Y3438" i="23"/>
  <c r="AG3438" i="23"/>
  <c r="AI3438" i="23"/>
  <c r="AJ3438" i="23"/>
  <c r="C3439" i="23"/>
  <c r="K3439" i="23"/>
  <c r="N3439" i="23"/>
  <c r="V3439" i="23"/>
  <c r="Y3439" i="23"/>
  <c r="AG3439" i="23"/>
  <c r="AI3439" i="23"/>
  <c r="AJ3439" i="23"/>
  <c r="C3440" i="23"/>
  <c r="K3440" i="23"/>
  <c r="N3440" i="23"/>
  <c r="V3440" i="23"/>
  <c r="Y3440" i="23"/>
  <c r="AG3440" i="23"/>
  <c r="AI3440" i="23"/>
  <c r="AJ3440" i="23"/>
  <c r="C3441" i="23"/>
  <c r="K3441" i="23"/>
  <c r="N3441" i="23"/>
  <c r="V3441" i="23"/>
  <c r="Y3441" i="23"/>
  <c r="AG3441" i="23"/>
  <c r="AI3441" i="23"/>
  <c r="AJ3441" i="23"/>
  <c r="C3442" i="23"/>
  <c r="D29" i="1" s="1"/>
  <c r="K3442" i="23"/>
  <c r="H29" i="1" s="1"/>
  <c r="N3442" i="23"/>
  <c r="L29" i="1" s="1"/>
  <c r="V3442" i="23"/>
  <c r="P29" i="1" s="1"/>
  <c r="Y3442" i="23"/>
  <c r="AG3442" i="23"/>
  <c r="AI3442" i="23"/>
  <c r="AJ3442" i="23"/>
  <c r="C3443" i="23"/>
  <c r="K3443" i="23"/>
  <c r="N3443" i="23"/>
  <c r="V3443" i="23"/>
  <c r="Y3443" i="23"/>
  <c r="AG3443" i="23"/>
  <c r="AI3443" i="23"/>
  <c r="AJ3443" i="23"/>
  <c r="C3444" i="23"/>
  <c r="K3444" i="23"/>
  <c r="N3444" i="23"/>
  <c r="V3444" i="23"/>
  <c r="Y3444" i="23"/>
  <c r="AG3444" i="23"/>
  <c r="AI3444" i="23"/>
  <c r="AJ3444" i="23"/>
  <c r="C3445" i="23"/>
  <c r="K3445" i="23"/>
  <c r="N3445" i="23"/>
  <c r="V3445" i="23"/>
  <c r="Y3445" i="23"/>
  <c r="AG3445" i="23"/>
  <c r="AI3445" i="23"/>
  <c r="AJ3445" i="23"/>
  <c r="C3446" i="23"/>
  <c r="K3446" i="23"/>
  <c r="N3446" i="23"/>
  <c r="V3446" i="23"/>
  <c r="Y3446" i="23"/>
  <c r="AG3446" i="23"/>
  <c r="AI3446" i="23"/>
  <c r="AJ3446" i="23"/>
  <c r="C3447" i="23"/>
  <c r="K3447" i="23"/>
  <c r="N3447" i="23"/>
  <c r="V3447" i="23"/>
  <c r="Y3447" i="23"/>
  <c r="AG3447" i="23"/>
  <c r="AI3447" i="23"/>
  <c r="AJ3447" i="23"/>
  <c r="C3448" i="23"/>
  <c r="K3448" i="23"/>
  <c r="N3448" i="23"/>
  <c r="V3448" i="23"/>
  <c r="Y3448" i="23"/>
  <c r="AG3448" i="23"/>
  <c r="AI3448" i="23"/>
  <c r="AJ3448" i="23"/>
  <c r="C3449" i="23"/>
  <c r="K3449" i="23"/>
  <c r="N3449" i="23"/>
  <c r="V3449" i="23"/>
  <c r="Y3449" i="23"/>
  <c r="AG3449" i="23"/>
  <c r="AI3449" i="23"/>
  <c r="AJ3449" i="23"/>
  <c r="C3450" i="23"/>
  <c r="K3450" i="23"/>
  <c r="N3450" i="23"/>
  <c r="V3450" i="23"/>
  <c r="Y3450" i="23"/>
  <c r="AG3450" i="23"/>
  <c r="AI3450" i="23"/>
  <c r="AJ3450" i="23"/>
  <c r="C3451" i="23"/>
  <c r="K3451" i="23"/>
  <c r="N3451" i="23"/>
  <c r="V3451" i="23"/>
  <c r="Y3451" i="23"/>
  <c r="AG3451" i="23"/>
  <c r="AI3451" i="23"/>
  <c r="AJ3451" i="23"/>
  <c r="C3452" i="23"/>
  <c r="K3452" i="23"/>
  <c r="N3452" i="23"/>
  <c r="V3452" i="23"/>
  <c r="Y3452" i="23"/>
  <c r="AG3452" i="23"/>
  <c r="AI3452" i="23"/>
  <c r="AJ3452" i="23"/>
  <c r="C3453" i="23"/>
  <c r="K3453" i="23"/>
  <c r="N3453" i="23"/>
  <c r="V3453" i="23"/>
  <c r="Y3453" i="23"/>
  <c r="AG3453" i="23"/>
  <c r="AI3453" i="23"/>
  <c r="AJ3453" i="23"/>
  <c r="C3454" i="23"/>
  <c r="K3454" i="23"/>
  <c r="N3454" i="23"/>
  <c r="V3454" i="23"/>
  <c r="Y3454" i="23"/>
  <c r="AG3454" i="23"/>
  <c r="AI3454" i="23"/>
  <c r="AJ3454" i="23"/>
  <c r="C3455" i="23"/>
  <c r="K3455" i="23"/>
  <c r="N3455" i="23"/>
  <c r="V3455" i="23"/>
  <c r="Y3455" i="23"/>
  <c r="AG3455" i="23"/>
  <c r="AI3455" i="23"/>
  <c r="AJ3455" i="23"/>
  <c r="C3456" i="23"/>
  <c r="K3456" i="23"/>
  <c r="N3456" i="23"/>
  <c r="V3456" i="23"/>
  <c r="Y3456" i="23"/>
  <c r="AG3456" i="23"/>
  <c r="AI3456" i="23"/>
  <c r="AJ3456" i="23"/>
  <c r="C3457" i="23"/>
  <c r="K3457" i="23"/>
  <c r="N3457" i="23"/>
  <c r="V3457" i="23"/>
  <c r="Y3457" i="23"/>
  <c r="AG3457" i="23"/>
  <c r="AI3457" i="23"/>
  <c r="AJ3457" i="23"/>
  <c r="C3458" i="23"/>
  <c r="K3458" i="23"/>
  <c r="N3458" i="23"/>
  <c r="V3458" i="23"/>
  <c r="Y3458" i="23"/>
  <c r="AG3458" i="23"/>
  <c r="AI3458" i="23"/>
  <c r="AJ3458" i="23"/>
  <c r="C3459" i="23"/>
  <c r="K3459" i="23"/>
  <c r="N3459" i="23"/>
  <c r="V3459" i="23"/>
  <c r="Y3459" i="23"/>
  <c r="AG3459" i="23"/>
  <c r="AI3459" i="23"/>
  <c r="AJ3459" i="23"/>
  <c r="C3460" i="23"/>
  <c r="K3460" i="23"/>
  <c r="N3460" i="23"/>
  <c r="V3460" i="23"/>
  <c r="Y3460" i="23"/>
  <c r="AG3460" i="23"/>
  <c r="AI3460" i="23"/>
  <c r="AJ3460" i="23"/>
  <c r="C3461" i="23"/>
  <c r="K3461" i="23"/>
  <c r="N3461" i="23"/>
  <c r="V3461" i="23"/>
  <c r="Y3461" i="23"/>
  <c r="AG3461" i="23"/>
  <c r="AI3461" i="23"/>
  <c r="AJ3461" i="23"/>
  <c r="C3462" i="23"/>
  <c r="K3462" i="23"/>
  <c r="N3462" i="23"/>
  <c r="V3462" i="23"/>
  <c r="Y3462" i="23"/>
  <c r="AG3462" i="23"/>
  <c r="AI3462" i="23"/>
  <c r="AJ3462" i="23"/>
  <c r="C3463" i="23"/>
  <c r="K3463" i="23"/>
  <c r="N3463" i="23"/>
  <c r="V3463" i="23"/>
  <c r="Y3463" i="23"/>
  <c r="AG3463" i="23"/>
  <c r="AI3463" i="23"/>
  <c r="AJ3463" i="23"/>
  <c r="C3464" i="23"/>
  <c r="K3464" i="23"/>
  <c r="N3464" i="23"/>
  <c r="V3464" i="23"/>
  <c r="Y3464" i="23"/>
  <c r="AG3464" i="23"/>
  <c r="AI3464" i="23"/>
  <c r="AJ3464" i="23"/>
  <c r="C3465" i="23"/>
  <c r="K3465" i="23"/>
  <c r="N3465" i="23"/>
  <c r="V3465" i="23"/>
  <c r="Y3465" i="23"/>
  <c r="AG3465" i="23"/>
  <c r="AI3465" i="23"/>
  <c r="AJ3465" i="23"/>
  <c r="C3466" i="23"/>
  <c r="K3466" i="23"/>
  <c r="N3466" i="23"/>
  <c r="V3466" i="23"/>
  <c r="Y3466" i="23"/>
  <c r="AG3466" i="23"/>
  <c r="AI3466" i="23"/>
  <c r="AJ3466" i="23"/>
  <c r="C3467" i="23"/>
  <c r="K3467" i="23"/>
  <c r="N3467" i="23"/>
  <c r="V3467" i="23"/>
  <c r="Y3467" i="23"/>
  <c r="AG3467" i="23"/>
  <c r="AI3467" i="23"/>
  <c r="AJ3467" i="23"/>
  <c r="C3468" i="23"/>
  <c r="K3468" i="23"/>
  <c r="N3468" i="23"/>
  <c r="V3468" i="23"/>
  <c r="Y3468" i="23"/>
  <c r="AG3468" i="23"/>
  <c r="AI3468" i="23"/>
  <c r="AJ3468" i="23"/>
  <c r="C3469" i="23"/>
  <c r="K3469" i="23"/>
  <c r="N3469" i="23"/>
  <c r="V3469" i="23"/>
  <c r="Y3469" i="23"/>
  <c r="AG3469" i="23"/>
  <c r="AI3469" i="23"/>
  <c r="AJ3469" i="23"/>
  <c r="C3470" i="23"/>
  <c r="K3470" i="23"/>
  <c r="N3470" i="23"/>
  <c r="V3470" i="23"/>
  <c r="Y3470" i="23"/>
  <c r="AG3470" i="23"/>
  <c r="AI3470" i="23"/>
  <c r="AJ3470" i="23"/>
  <c r="C3471" i="23"/>
  <c r="K3471" i="23"/>
  <c r="N3471" i="23"/>
  <c r="V3471" i="23"/>
  <c r="Y3471" i="23"/>
  <c r="AG3471" i="23"/>
  <c r="AI3471" i="23"/>
  <c r="AJ3471" i="23"/>
  <c r="C3472" i="23"/>
  <c r="D28" i="1" s="1"/>
  <c r="K3472" i="23"/>
  <c r="H28" i="1" s="1"/>
  <c r="N3472" i="23"/>
  <c r="L28" i="1" s="1"/>
  <c r="V3472" i="23"/>
  <c r="P28" i="1" s="1"/>
  <c r="Y3472" i="23"/>
  <c r="AG3472" i="23"/>
  <c r="X28" i="1" s="1"/>
  <c r="AI3472" i="23"/>
  <c r="AJ3472" i="23"/>
  <c r="C3473" i="23"/>
  <c r="K3473" i="23"/>
  <c r="N3473" i="23"/>
  <c r="V3473" i="23"/>
  <c r="Y3473" i="23"/>
  <c r="AG3473" i="23"/>
  <c r="AI3473" i="23"/>
  <c r="AJ3473" i="23"/>
  <c r="C3474" i="23"/>
  <c r="K3474" i="23"/>
  <c r="N3474" i="23"/>
  <c r="V3474" i="23"/>
  <c r="Y3474" i="23"/>
  <c r="AG3474" i="23"/>
  <c r="AI3474" i="23"/>
  <c r="AJ3474" i="23"/>
  <c r="C3475" i="23"/>
  <c r="K3475" i="23"/>
  <c r="N3475" i="23"/>
  <c r="V3475" i="23"/>
  <c r="Y3475" i="23"/>
  <c r="AG3475" i="23"/>
  <c r="AI3475" i="23"/>
  <c r="AJ3475" i="23"/>
  <c r="C3476" i="23"/>
  <c r="K3476" i="23"/>
  <c r="N3476" i="23"/>
  <c r="V3476" i="23"/>
  <c r="Y3476" i="23"/>
  <c r="AG3476" i="23"/>
  <c r="AI3476" i="23"/>
  <c r="AJ3476" i="23"/>
  <c r="C3477" i="23"/>
  <c r="K3477" i="23"/>
  <c r="N3477" i="23"/>
  <c r="V3477" i="23"/>
  <c r="Y3477" i="23"/>
  <c r="AG3477" i="23"/>
  <c r="AI3477" i="23"/>
  <c r="AJ3477" i="23"/>
  <c r="C3478" i="23"/>
  <c r="K3478" i="23"/>
  <c r="N3478" i="23"/>
  <c r="V3478" i="23"/>
  <c r="Y3478" i="23"/>
  <c r="AG3478" i="23"/>
  <c r="AI3478" i="23"/>
  <c r="AJ3478" i="23"/>
  <c r="C3479" i="23"/>
  <c r="K3479" i="23"/>
  <c r="N3479" i="23"/>
  <c r="V3479" i="23"/>
  <c r="Y3479" i="23"/>
  <c r="AG3479" i="23"/>
  <c r="AI3479" i="23"/>
  <c r="AJ3479" i="23"/>
  <c r="C3480" i="23"/>
  <c r="K3480" i="23"/>
  <c r="N3480" i="23"/>
  <c r="V3480" i="23"/>
  <c r="Y3480" i="23"/>
  <c r="AG3480" i="23"/>
  <c r="AI3480" i="23"/>
  <c r="AJ3480" i="23"/>
  <c r="C3481" i="23"/>
  <c r="K3481" i="23"/>
  <c r="N3481" i="23"/>
  <c r="V3481" i="23"/>
  <c r="Y3481" i="23"/>
  <c r="AG3481" i="23"/>
  <c r="AI3481" i="23"/>
  <c r="AJ3481" i="23"/>
  <c r="C3482" i="23"/>
  <c r="K3482" i="23"/>
  <c r="N3482" i="23"/>
  <c r="V3482" i="23"/>
  <c r="Y3482" i="23"/>
  <c r="AG3482" i="23"/>
  <c r="AI3482" i="23"/>
  <c r="AJ3482" i="23"/>
  <c r="C3483" i="23"/>
  <c r="K3483" i="23"/>
  <c r="N3483" i="23"/>
  <c r="V3483" i="23"/>
  <c r="Y3483" i="23"/>
  <c r="AG3483" i="23"/>
  <c r="AI3483" i="23"/>
  <c r="AJ3483" i="23"/>
  <c r="C3484" i="23"/>
  <c r="K3484" i="23"/>
  <c r="N3484" i="23"/>
  <c r="V3484" i="23"/>
  <c r="Y3484" i="23"/>
  <c r="AG3484" i="23"/>
  <c r="AI3484" i="23"/>
  <c r="AJ3484" i="23"/>
  <c r="C3485" i="23"/>
  <c r="K3485" i="23"/>
  <c r="N3485" i="23"/>
  <c r="V3485" i="23"/>
  <c r="Y3485" i="23"/>
  <c r="AG3485" i="23"/>
  <c r="AI3485" i="23"/>
  <c r="AJ3485" i="23"/>
  <c r="C3486" i="23"/>
  <c r="K3486" i="23"/>
  <c r="N3486" i="23"/>
  <c r="V3486" i="23"/>
  <c r="Y3486" i="23"/>
  <c r="AG3486" i="23"/>
  <c r="AI3486" i="23"/>
  <c r="AJ3486" i="23"/>
  <c r="C3487" i="23"/>
  <c r="K3487" i="23"/>
  <c r="N3487" i="23"/>
  <c r="V3487" i="23"/>
  <c r="Y3487" i="23"/>
  <c r="AG3487" i="23"/>
  <c r="AI3487" i="23"/>
  <c r="AJ3487" i="23"/>
  <c r="C3488" i="23"/>
  <c r="K3488" i="23"/>
  <c r="N3488" i="23"/>
  <c r="V3488" i="23"/>
  <c r="Y3488" i="23"/>
  <c r="AG3488" i="23"/>
  <c r="AI3488" i="23"/>
  <c r="AJ3488" i="23"/>
  <c r="C3489" i="23"/>
  <c r="K3489" i="23"/>
  <c r="N3489" i="23"/>
  <c r="V3489" i="23"/>
  <c r="Y3489" i="23"/>
  <c r="AG3489" i="23"/>
  <c r="AI3489" i="23"/>
  <c r="AJ3489" i="23"/>
  <c r="C3490" i="23"/>
  <c r="K3490" i="23"/>
  <c r="N3490" i="23"/>
  <c r="V3490" i="23"/>
  <c r="Y3490" i="23"/>
  <c r="AG3490" i="23"/>
  <c r="AI3490" i="23"/>
  <c r="AJ3490" i="23"/>
  <c r="C3491" i="23"/>
  <c r="K3491" i="23"/>
  <c r="N3491" i="23"/>
  <c r="V3491" i="23"/>
  <c r="Y3491" i="23"/>
  <c r="AG3491" i="23"/>
  <c r="AI3491" i="23"/>
  <c r="AJ3491" i="23"/>
  <c r="C3492" i="23"/>
  <c r="K3492" i="23"/>
  <c r="N3492" i="23"/>
  <c r="V3492" i="23"/>
  <c r="Y3492" i="23"/>
  <c r="AG3492" i="23"/>
  <c r="AI3492" i="23"/>
  <c r="AJ3492" i="23"/>
  <c r="C3493" i="23"/>
  <c r="K3493" i="23"/>
  <c r="N3493" i="23"/>
  <c r="V3493" i="23"/>
  <c r="Y3493" i="23"/>
  <c r="AG3493" i="23"/>
  <c r="AI3493" i="23"/>
  <c r="AJ3493" i="23"/>
  <c r="C3494" i="23"/>
  <c r="K3494" i="23"/>
  <c r="N3494" i="23"/>
  <c r="V3494" i="23"/>
  <c r="Y3494" i="23"/>
  <c r="AG3494" i="23"/>
  <c r="AI3494" i="23"/>
  <c r="AJ3494" i="23"/>
  <c r="C3495" i="23"/>
  <c r="K3495" i="23"/>
  <c r="N3495" i="23"/>
  <c r="V3495" i="23"/>
  <c r="Y3495" i="23"/>
  <c r="AG3495" i="23"/>
  <c r="AI3495" i="23"/>
  <c r="AJ3495" i="23"/>
  <c r="C3496" i="23"/>
  <c r="K3496" i="23"/>
  <c r="N3496" i="23"/>
  <c r="V3496" i="23"/>
  <c r="Y3496" i="23"/>
  <c r="AG3496" i="23"/>
  <c r="AI3496" i="23"/>
  <c r="AJ3496" i="23"/>
  <c r="C3497" i="23"/>
  <c r="K3497" i="23"/>
  <c r="N3497" i="23"/>
  <c r="V3497" i="23"/>
  <c r="Y3497" i="23"/>
  <c r="AG3497" i="23"/>
  <c r="AI3497" i="23"/>
  <c r="AJ3497" i="23"/>
  <c r="C3498" i="23"/>
  <c r="K3498" i="23"/>
  <c r="N3498" i="23"/>
  <c r="V3498" i="23"/>
  <c r="Y3498" i="23"/>
  <c r="AG3498" i="23"/>
  <c r="AI3498" i="23"/>
  <c r="AJ3498" i="23"/>
  <c r="C3499" i="23"/>
  <c r="K3499" i="23"/>
  <c r="N3499" i="23"/>
  <c r="V3499" i="23"/>
  <c r="Y3499" i="23"/>
  <c r="AG3499" i="23"/>
  <c r="AI3499" i="23"/>
  <c r="AJ3499" i="23"/>
  <c r="C3500" i="23"/>
  <c r="K3500" i="23"/>
  <c r="N3500" i="23"/>
  <c r="V3500" i="23"/>
  <c r="Y3500" i="23"/>
  <c r="AG3500" i="23"/>
  <c r="AI3500" i="23"/>
  <c r="AJ3500" i="23"/>
  <c r="C3501" i="23"/>
  <c r="K3501" i="23"/>
  <c r="N3501" i="23"/>
  <c r="V3501" i="23"/>
  <c r="Y3501" i="23"/>
  <c r="AG3501" i="23"/>
  <c r="AI3501" i="23"/>
  <c r="AJ3501" i="23"/>
  <c r="C3502" i="23"/>
  <c r="K3502" i="23"/>
  <c r="N3502" i="23"/>
  <c r="V3502" i="23"/>
  <c r="Y3502" i="23"/>
  <c r="AG3502" i="23"/>
  <c r="AI3502" i="23"/>
  <c r="AJ3502" i="23"/>
  <c r="C3503" i="23"/>
  <c r="D27" i="1" s="1"/>
  <c r="K3503" i="23"/>
  <c r="H27" i="1" s="1"/>
  <c r="N3503" i="23"/>
  <c r="L27" i="1" s="1"/>
  <c r="V3503" i="23"/>
  <c r="P27" i="1" s="1"/>
  <c r="Y3503" i="23"/>
  <c r="AG3503" i="23"/>
  <c r="X27" i="1" s="1"/>
  <c r="AI3503" i="23"/>
  <c r="AJ3503" i="23"/>
  <c r="C3504" i="23"/>
  <c r="K3504" i="23"/>
  <c r="N3504" i="23"/>
  <c r="V3504" i="23"/>
  <c r="Y3504" i="23"/>
  <c r="AG3504" i="23"/>
  <c r="AI3504" i="23"/>
  <c r="AJ3504" i="23"/>
  <c r="C3505" i="23"/>
  <c r="K3505" i="23"/>
  <c r="N3505" i="23"/>
  <c r="V3505" i="23"/>
  <c r="Y3505" i="23"/>
  <c r="AG3505" i="23"/>
  <c r="AI3505" i="23"/>
  <c r="AJ3505" i="23"/>
  <c r="C3506" i="23"/>
  <c r="K3506" i="23"/>
  <c r="N3506" i="23"/>
  <c r="V3506" i="23"/>
  <c r="Y3506" i="23"/>
  <c r="AG3506" i="23"/>
  <c r="AI3506" i="23"/>
  <c r="AJ3506" i="23"/>
  <c r="C4" i="23"/>
  <c r="V141" i="1"/>
  <c r="W141" i="1" s="1"/>
  <c r="R141" i="1"/>
  <c r="S141" i="1" s="1"/>
  <c r="N141" i="1"/>
  <c r="O141" i="1" s="1"/>
  <c r="J141" i="1"/>
  <c r="K141" i="1" s="1"/>
  <c r="F141" i="1"/>
  <c r="B141" i="1"/>
  <c r="C141" i="1" s="1"/>
  <c r="V140" i="1"/>
  <c r="R140" i="1"/>
  <c r="N140" i="1"/>
  <c r="J140" i="1"/>
  <c r="F140" i="1"/>
  <c r="B140" i="1"/>
  <c r="V139" i="1"/>
  <c r="R139" i="1"/>
  <c r="N139" i="1"/>
  <c r="J139" i="1"/>
  <c r="F139" i="1"/>
  <c r="B139" i="1"/>
  <c r="V138" i="1"/>
  <c r="R138" i="1"/>
  <c r="N138" i="1"/>
  <c r="J138" i="1"/>
  <c r="F138" i="1"/>
  <c r="B138" i="1"/>
  <c r="V137" i="1"/>
  <c r="R137" i="1"/>
  <c r="N137" i="1"/>
  <c r="J137" i="1"/>
  <c r="F137" i="1"/>
  <c r="B137" i="1"/>
  <c r="V136" i="1"/>
  <c r="R136" i="1"/>
  <c r="N136" i="1"/>
  <c r="J136" i="1"/>
  <c r="F136" i="1"/>
  <c r="B136" i="1"/>
  <c r="V135" i="1"/>
  <c r="R135" i="1"/>
  <c r="N135" i="1"/>
  <c r="J135" i="1"/>
  <c r="F135" i="1"/>
  <c r="B135" i="1"/>
  <c r="V134" i="1"/>
  <c r="R134" i="1"/>
  <c r="N134" i="1"/>
  <c r="J134" i="1"/>
  <c r="F134" i="1"/>
  <c r="B134" i="1"/>
  <c r="V133" i="1"/>
  <c r="R133" i="1"/>
  <c r="N133" i="1"/>
  <c r="J133" i="1"/>
  <c r="F133" i="1"/>
  <c r="B133" i="1"/>
  <c r="V132" i="1"/>
  <c r="R132" i="1"/>
  <c r="N132" i="1"/>
  <c r="J132" i="1"/>
  <c r="F132" i="1"/>
  <c r="B132" i="1"/>
  <c r="V131" i="1"/>
  <c r="R131" i="1"/>
  <c r="N131" i="1"/>
  <c r="J131" i="1"/>
  <c r="F131" i="1"/>
  <c r="B131" i="1"/>
  <c r="V130" i="1"/>
  <c r="R130" i="1"/>
  <c r="N130" i="1"/>
  <c r="J130" i="1"/>
  <c r="F130" i="1"/>
  <c r="B130" i="1"/>
  <c r="V129" i="1"/>
  <c r="R129" i="1"/>
  <c r="N129" i="1"/>
  <c r="J129" i="1"/>
  <c r="F129" i="1"/>
  <c r="B129" i="1"/>
  <c r="V128" i="1"/>
  <c r="R128" i="1"/>
  <c r="N128" i="1"/>
  <c r="J128" i="1"/>
  <c r="F128" i="1"/>
  <c r="B128" i="1"/>
  <c r="V127" i="1"/>
  <c r="R127" i="1"/>
  <c r="N127" i="1"/>
  <c r="J127" i="1"/>
  <c r="F127" i="1"/>
  <c r="B127" i="1"/>
  <c r="V126" i="1"/>
  <c r="R126" i="1"/>
  <c r="N126" i="1"/>
  <c r="J126" i="1"/>
  <c r="F126" i="1"/>
  <c r="B126" i="1"/>
  <c r="V125" i="1"/>
  <c r="R125" i="1"/>
  <c r="N125" i="1"/>
  <c r="J125" i="1"/>
  <c r="F125" i="1"/>
  <c r="B125" i="1"/>
  <c r="V124" i="1"/>
  <c r="R124" i="1"/>
  <c r="N124" i="1"/>
  <c r="J124" i="1"/>
  <c r="F124" i="1"/>
  <c r="B124" i="1"/>
  <c r="V123" i="1"/>
  <c r="R123" i="1"/>
  <c r="N123" i="1"/>
  <c r="J123" i="1"/>
  <c r="F123" i="1"/>
  <c r="B123" i="1"/>
  <c r="V122" i="1"/>
  <c r="R122" i="1"/>
  <c r="N122" i="1"/>
  <c r="J122" i="1"/>
  <c r="F122" i="1"/>
  <c r="B122" i="1"/>
  <c r="V121" i="1"/>
  <c r="R121" i="1"/>
  <c r="N121" i="1"/>
  <c r="J121" i="1"/>
  <c r="F121" i="1"/>
  <c r="B121" i="1"/>
  <c r="V120" i="1"/>
  <c r="R120" i="1"/>
  <c r="N120" i="1"/>
  <c r="J120" i="1"/>
  <c r="F120" i="1"/>
  <c r="B120" i="1"/>
  <c r="V119" i="1"/>
  <c r="R119" i="1"/>
  <c r="N119" i="1"/>
  <c r="J119" i="1"/>
  <c r="F119" i="1"/>
  <c r="B119" i="1"/>
  <c r="V118" i="1"/>
  <c r="R118" i="1"/>
  <c r="N118" i="1"/>
  <c r="J118" i="1"/>
  <c r="F118" i="1"/>
  <c r="B118" i="1"/>
  <c r="V117" i="1"/>
  <c r="R117" i="1"/>
  <c r="N117" i="1"/>
  <c r="J117" i="1"/>
  <c r="F117" i="1"/>
  <c r="B117" i="1"/>
  <c r="V116" i="1"/>
  <c r="R116" i="1"/>
  <c r="N116" i="1"/>
  <c r="J116" i="1"/>
  <c r="F116" i="1"/>
  <c r="B116" i="1"/>
  <c r="V115" i="1"/>
  <c r="R115" i="1"/>
  <c r="N115" i="1"/>
  <c r="J115" i="1"/>
  <c r="F115" i="1"/>
  <c r="B115" i="1"/>
  <c r="V114" i="1"/>
  <c r="R114" i="1"/>
  <c r="N114" i="1"/>
  <c r="J114" i="1"/>
  <c r="F114" i="1"/>
  <c r="B114" i="1"/>
  <c r="V113" i="1"/>
  <c r="R113" i="1"/>
  <c r="N113" i="1"/>
  <c r="J113" i="1"/>
  <c r="F113" i="1"/>
  <c r="B113" i="1"/>
  <c r="V112" i="1"/>
  <c r="R112" i="1"/>
  <c r="N112" i="1"/>
  <c r="J112" i="1"/>
  <c r="F112" i="1"/>
  <c r="B112" i="1"/>
  <c r="V111" i="1"/>
  <c r="R111" i="1"/>
  <c r="N111" i="1"/>
  <c r="J111" i="1"/>
  <c r="F111" i="1"/>
  <c r="B111" i="1"/>
  <c r="V110" i="1"/>
  <c r="R110" i="1"/>
  <c r="N110" i="1"/>
  <c r="J110" i="1"/>
  <c r="F110" i="1"/>
  <c r="B110" i="1"/>
  <c r="V109" i="1"/>
  <c r="R109" i="1"/>
  <c r="N109" i="1"/>
  <c r="J109" i="1"/>
  <c r="F109" i="1"/>
  <c r="B109" i="1"/>
  <c r="V108" i="1"/>
  <c r="R108" i="1"/>
  <c r="N108" i="1"/>
  <c r="J108" i="1"/>
  <c r="F108" i="1"/>
  <c r="B108" i="1"/>
  <c r="V107" i="1"/>
  <c r="R107" i="1"/>
  <c r="N107" i="1"/>
  <c r="J107" i="1"/>
  <c r="F107" i="1"/>
  <c r="B107" i="1"/>
  <c r="V106" i="1"/>
  <c r="R106" i="1"/>
  <c r="N106" i="1"/>
  <c r="J106" i="1"/>
  <c r="F106" i="1"/>
  <c r="B106" i="1"/>
  <c r="V105" i="1"/>
  <c r="R105" i="1"/>
  <c r="N105" i="1"/>
  <c r="J105" i="1"/>
  <c r="F105" i="1"/>
  <c r="B105" i="1"/>
  <c r="V104" i="1"/>
  <c r="R104" i="1"/>
  <c r="N104" i="1"/>
  <c r="J104" i="1"/>
  <c r="F104" i="1"/>
  <c r="B104" i="1"/>
  <c r="V103" i="1"/>
  <c r="R103" i="1"/>
  <c r="N103" i="1"/>
  <c r="J103" i="1"/>
  <c r="F103" i="1"/>
  <c r="B103" i="1"/>
  <c r="V102" i="1"/>
  <c r="R102" i="1"/>
  <c r="N102" i="1"/>
  <c r="J102" i="1"/>
  <c r="F102" i="1"/>
  <c r="B102" i="1"/>
  <c r="V101" i="1"/>
  <c r="R101" i="1"/>
  <c r="N101" i="1"/>
  <c r="J101" i="1"/>
  <c r="F101" i="1"/>
  <c r="B101" i="1"/>
  <c r="V100" i="1"/>
  <c r="R100" i="1"/>
  <c r="N100" i="1"/>
  <c r="J100" i="1"/>
  <c r="F100" i="1"/>
  <c r="B100" i="1"/>
  <c r="V99" i="1"/>
  <c r="R99" i="1"/>
  <c r="N99" i="1"/>
  <c r="J99" i="1"/>
  <c r="F99" i="1"/>
  <c r="B99" i="1"/>
  <c r="V98" i="1"/>
  <c r="R98" i="1"/>
  <c r="N98" i="1"/>
  <c r="J98" i="1"/>
  <c r="F98" i="1"/>
  <c r="B98" i="1"/>
  <c r="V97" i="1"/>
  <c r="R97" i="1"/>
  <c r="N97" i="1"/>
  <c r="J97" i="1"/>
  <c r="F97" i="1"/>
  <c r="B97" i="1"/>
  <c r="V96" i="1"/>
  <c r="R96" i="1"/>
  <c r="N96" i="1"/>
  <c r="J96" i="1"/>
  <c r="F96" i="1"/>
  <c r="B96" i="1"/>
  <c r="V95" i="1"/>
  <c r="R95" i="1"/>
  <c r="N95" i="1"/>
  <c r="J95" i="1"/>
  <c r="F95" i="1"/>
  <c r="B95" i="1"/>
  <c r="V94" i="1"/>
  <c r="R94" i="1"/>
  <c r="N94" i="1"/>
  <c r="J94" i="1"/>
  <c r="F94" i="1"/>
  <c r="B94" i="1"/>
  <c r="V93" i="1"/>
  <c r="R93" i="1"/>
  <c r="N93" i="1"/>
  <c r="J93" i="1"/>
  <c r="F93" i="1"/>
  <c r="B93" i="1"/>
  <c r="V92" i="1"/>
  <c r="R92" i="1"/>
  <c r="N92" i="1"/>
  <c r="J92" i="1"/>
  <c r="F92" i="1"/>
  <c r="B92" i="1"/>
  <c r="V91" i="1"/>
  <c r="R91" i="1"/>
  <c r="N91" i="1"/>
  <c r="J91" i="1"/>
  <c r="F91" i="1"/>
  <c r="B91" i="1"/>
  <c r="V90" i="1"/>
  <c r="R90" i="1"/>
  <c r="N90" i="1"/>
  <c r="J90" i="1"/>
  <c r="F90" i="1"/>
  <c r="B90" i="1"/>
  <c r="V89" i="1"/>
  <c r="R89" i="1"/>
  <c r="N89" i="1"/>
  <c r="J89" i="1"/>
  <c r="F89" i="1"/>
  <c r="B89" i="1"/>
  <c r="V88" i="1"/>
  <c r="R88" i="1"/>
  <c r="N88" i="1"/>
  <c r="J88" i="1"/>
  <c r="F88" i="1"/>
  <c r="B88" i="1"/>
  <c r="V87" i="1"/>
  <c r="R87" i="1"/>
  <c r="N87" i="1"/>
  <c r="J87" i="1"/>
  <c r="F87" i="1"/>
  <c r="B87" i="1"/>
  <c r="V86" i="1"/>
  <c r="R86" i="1"/>
  <c r="N86" i="1"/>
  <c r="J86" i="1"/>
  <c r="F86" i="1"/>
  <c r="B86" i="1"/>
  <c r="V85" i="1"/>
  <c r="R85" i="1"/>
  <c r="N85" i="1"/>
  <c r="J85" i="1"/>
  <c r="F85" i="1"/>
  <c r="B85" i="1"/>
  <c r="V84" i="1"/>
  <c r="R84" i="1"/>
  <c r="N84" i="1"/>
  <c r="J84" i="1"/>
  <c r="F84" i="1"/>
  <c r="B84" i="1"/>
  <c r="V83" i="1"/>
  <c r="R83" i="1"/>
  <c r="N83" i="1"/>
  <c r="J83" i="1"/>
  <c r="F83" i="1"/>
  <c r="B83" i="1"/>
  <c r="V82" i="1"/>
  <c r="R82" i="1"/>
  <c r="N82" i="1"/>
  <c r="J82" i="1"/>
  <c r="F82" i="1"/>
  <c r="B82" i="1"/>
  <c r="V81" i="1"/>
  <c r="R81" i="1"/>
  <c r="N81" i="1"/>
  <c r="J81" i="1"/>
  <c r="F81" i="1"/>
  <c r="B81" i="1"/>
  <c r="V80" i="1"/>
  <c r="R80" i="1"/>
  <c r="N80" i="1"/>
  <c r="J80" i="1"/>
  <c r="F80" i="1"/>
  <c r="B80" i="1"/>
  <c r="V79" i="1"/>
  <c r="R79" i="1"/>
  <c r="N79" i="1"/>
  <c r="J79" i="1"/>
  <c r="F79" i="1"/>
  <c r="B79" i="1"/>
  <c r="V78" i="1"/>
  <c r="R78" i="1"/>
  <c r="N78" i="1"/>
  <c r="J78" i="1"/>
  <c r="F78" i="1"/>
  <c r="B78" i="1"/>
  <c r="V77" i="1"/>
  <c r="R77" i="1"/>
  <c r="N77" i="1"/>
  <c r="J77" i="1"/>
  <c r="F77" i="1"/>
  <c r="B77" i="1"/>
  <c r="V76" i="1"/>
  <c r="R76" i="1"/>
  <c r="N76" i="1"/>
  <c r="J76" i="1"/>
  <c r="F76" i="1"/>
  <c r="B76" i="1"/>
  <c r="V75" i="1"/>
  <c r="R75" i="1"/>
  <c r="N75" i="1"/>
  <c r="J75" i="1"/>
  <c r="F75" i="1"/>
  <c r="B75" i="1"/>
  <c r="V74" i="1"/>
  <c r="R74" i="1"/>
  <c r="N74" i="1"/>
  <c r="J74" i="1"/>
  <c r="F74" i="1"/>
  <c r="B74" i="1"/>
  <c r="V73" i="1"/>
  <c r="R73" i="1"/>
  <c r="N73" i="1"/>
  <c r="J73" i="1"/>
  <c r="F73" i="1"/>
  <c r="B73" i="1"/>
  <c r="V72" i="1"/>
  <c r="R72" i="1"/>
  <c r="N72" i="1"/>
  <c r="J72" i="1"/>
  <c r="F72" i="1"/>
  <c r="B72" i="1"/>
  <c r="V71" i="1"/>
  <c r="R71" i="1"/>
  <c r="N71" i="1"/>
  <c r="J71" i="1"/>
  <c r="F71" i="1"/>
  <c r="B71" i="1"/>
  <c r="V70" i="1"/>
  <c r="R70" i="1"/>
  <c r="N70" i="1"/>
  <c r="J70" i="1"/>
  <c r="F70" i="1"/>
  <c r="B70" i="1"/>
  <c r="V69" i="1"/>
  <c r="R69" i="1"/>
  <c r="N69" i="1"/>
  <c r="J69" i="1"/>
  <c r="F69" i="1"/>
  <c r="B69" i="1"/>
  <c r="V68" i="1"/>
  <c r="R68" i="1"/>
  <c r="N68" i="1"/>
  <c r="J68" i="1"/>
  <c r="F68" i="1"/>
  <c r="B68" i="1"/>
  <c r="V67" i="1"/>
  <c r="R67" i="1"/>
  <c r="N67" i="1"/>
  <c r="J67" i="1"/>
  <c r="F67" i="1"/>
  <c r="B67" i="1"/>
  <c r="V66" i="1"/>
  <c r="R66" i="1"/>
  <c r="N66" i="1"/>
  <c r="J66" i="1"/>
  <c r="F66" i="1"/>
  <c r="B66" i="1"/>
  <c r="V65" i="1"/>
  <c r="R65" i="1"/>
  <c r="N65" i="1"/>
  <c r="J65" i="1"/>
  <c r="F65" i="1"/>
  <c r="B65" i="1"/>
  <c r="V64" i="1"/>
  <c r="R64" i="1"/>
  <c r="N64" i="1"/>
  <c r="J64" i="1"/>
  <c r="F64" i="1"/>
  <c r="B64" i="1"/>
  <c r="V63" i="1"/>
  <c r="R63" i="1"/>
  <c r="N63" i="1"/>
  <c r="J63" i="1"/>
  <c r="F63" i="1"/>
  <c r="B63" i="1"/>
  <c r="V62" i="1"/>
  <c r="R62" i="1"/>
  <c r="N62" i="1"/>
  <c r="J62" i="1"/>
  <c r="F62" i="1"/>
  <c r="B62" i="1"/>
  <c r="V61" i="1"/>
  <c r="R61" i="1"/>
  <c r="N61" i="1"/>
  <c r="J61" i="1"/>
  <c r="F61" i="1"/>
  <c r="B61" i="1"/>
  <c r="V60" i="1"/>
  <c r="R60" i="1"/>
  <c r="N60" i="1"/>
  <c r="J60" i="1"/>
  <c r="F60" i="1"/>
  <c r="B60" i="1"/>
  <c r="V59" i="1"/>
  <c r="R59" i="1"/>
  <c r="N59" i="1"/>
  <c r="J59" i="1"/>
  <c r="F59" i="1"/>
  <c r="B59" i="1"/>
  <c r="V58" i="1"/>
  <c r="R58" i="1"/>
  <c r="N58" i="1"/>
  <c r="J58" i="1"/>
  <c r="F58" i="1"/>
  <c r="B58" i="1"/>
  <c r="V57" i="1"/>
  <c r="R57" i="1"/>
  <c r="N57" i="1"/>
  <c r="J57" i="1"/>
  <c r="F57" i="1"/>
  <c r="B57" i="1"/>
  <c r="V56" i="1"/>
  <c r="R56" i="1"/>
  <c r="N56" i="1"/>
  <c r="J56" i="1"/>
  <c r="F56" i="1"/>
  <c r="B56" i="1"/>
  <c r="V54" i="1"/>
  <c r="R54" i="1"/>
  <c r="N54" i="1"/>
  <c r="J54" i="1"/>
  <c r="F54" i="1"/>
  <c r="B54" i="1"/>
  <c r="V53" i="1"/>
  <c r="R53" i="1"/>
  <c r="N53" i="1"/>
  <c r="J53" i="1"/>
  <c r="F53" i="1"/>
  <c r="B53" i="1"/>
  <c r="V52" i="1"/>
  <c r="R52" i="1"/>
  <c r="N52" i="1"/>
  <c r="J52" i="1"/>
  <c r="F52" i="1"/>
  <c r="B52" i="1"/>
  <c r="V51" i="1"/>
  <c r="R51" i="1"/>
  <c r="N51" i="1"/>
  <c r="J51" i="1"/>
  <c r="F51" i="1"/>
  <c r="B51" i="1"/>
  <c r="V50" i="1"/>
  <c r="R50" i="1"/>
  <c r="N50" i="1"/>
  <c r="J50" i="1"/>
  <c r="F50" i="1"/>
  <c r="B50" i="1"/>
  <c r="V49" i="1"/>
  <c r="R49" i="1"/>
  <c r="N49" i="1"/>
  <c r="J49" i="1"/>
  <c r="F49" i="1"/>
  <c r="B49" i="1"/>
  <c r="V48" i="1"/>
  <c r="R48" i="1"/>
  <c r="N48" i="1"/>
  <c r="J48" i="1"/>
  <c r="F48" i="1"/>
  <c r="B48" i="1"/>
  <c r="V47" i="1"/>
  <c r="R47" i="1"/>
  <c r="N47" i="1"/>
  <c r="J47" i="1"/>
  <c r="F47" i="1"/>
  <c r="B47" i="1"/>
  <c r="V46" i="1"/>
  <c r="R46" i="1"/>
  <c r="N46" i="1"/>
  <c r="J46" i="1"/>
  <c r="F46" i="1"/>
  <c r="B46" i="1"/>
  <c r="V55" i="1"/>
  <c r="R55" i="1"/>
  <c r="N55" i="1"/>
  <c r="J55" i="1"/>
  <c r="F55" i="1"/>
  <c r="B55" i="1"/>
  <c r="X18" i="1" l="1"/>
  <c r="X19" i="1"/>
  <c r="X25" i="1"/>
  <c r="X17" i="1"/>
  <c r="X21" i="1"/>
  <c r="W10" i="1"/>
  <c r="X20" i="1"/>
  <c r="X23" i="1"/>
  <c r="W17" i="1"/>
  <c r="W34" i="1"/>
  <c r="W19" i="1"/>
  <c r="W14" i="1"/>
  <c r="W18" i="1"/>
  <c r="W12" i="1"/>
  <c r="W21" i="1"/>
  <c r="W22" i="1"/>
  <c r="S22" i="1"/>
  <c r="S21" i="1"/>
  <c r="C22" i="1"/>
  <c r="C19" i="1"/>
  <c r="C20" i="1"/>
  <c r="C21" i="1"/>
  <c r="L30" i="1"/>
  <c r="L22" i="1"/>
  <c r="L21" i="1"/>
  <c r="L31" i="1"/>
  <c r="P19" i="1"/>
  <c r="P26" i="1"/>
  <c r="O13" i="1"/>
  <c r="P33" i="1"/>
  <c r="P17" i="1"/>
  <c r="P20" i="1"/>
  <c r="O21" i="1"/>
  <c r="P22" i="1"/>
  <c r="P21" i="1"/>
  <c r="P25" i="1"/>
  <c r="L33" i="1"/>
  <c r="L17" i="1"/>
  <c r="L18" i="1"/>
  <c r="L20" i="1"/>
  <c r="L23" i="1"/>
  <c r="L25" i="1"/>
  <c r="L32" i="1"/>
  <c r="L19" i="1"/>
  <c r="L24" i="1"/>
  <c r="L26" i="1"/>
  <c r="O18" i="1"/>
  <c r="O20" i="1"/>
  <c r="O11" i="1"/>
  <c r="O10" i="1"/>
  <c r="O16" i="1"/>
  <c r="K18" i="1"/>
  <c r="K14" i="1"/>
  <c r="K10" i="1"/>
  <c r="K21" i="1"/>
  <c r="G12" i="1"/>
  <c r="G20" i="1"/>
  <c r="G31" i="1"/>
  <c r="G17" i="1"/>
  <c r="G21" i="1"/>
  <c r="C13" i="1"/>
  <c r="O30" i="1"/>
  <c r="C33" i="1"/>
  <c r="K23" i="1"/>
  <c r="O12" i="1"/>
  <c r="O14" i="1"/>
  <c r="S10" i="1"/>
  <c r="G13" i="1"/>
  <c r="O17" i="1"/>
  <c r="K11" i="1"/>
  <c r="W13" i="1"/>
  <c r="S12" i="1"/>
  <c r="G15" i="1"/>
  <c r="W15" i="1"/>
  <c r="C16" i="1"/>
  <c r="C11" i="1"/>
  <c r="S15" i="1"/>
  <c r="K17" i="1"/>
  <c r="G19" i="1"/>
  <c r="S11" i="1"/>
  <c r="G14" i="1"/>
  <c r="C10" i="1"/>
  <c r="K12" i="1"/>
  <c r="O15" i="1"/>
  <c r="C17" i="1"/>
  <c r="S18" i="1"/>
  <c r="G16" i="1"/>
  <c r="S19" i="1"/>
  <c r="S32" i="1"/>
  <c r="C14" i="1"/>
  <c r="K15" i="1"/>
  <c r="S16" i="1"/>
  <c r="C18" i="1"/>
  <c r="K19" i="1"/>
  <c r="S20" i="1"/>
  <c r="C26" i="1"/>
  <c r="K29" i="1"/>
  <c r="K33" i="1"/>
  <c r="W44" i="1"/>
  <c r="G36" i="1"/>
  <c r="O23" i="1"/>
  <c r="W24" i="1"/>
  <c r="G26" i="1"/>
  <c r="O27" i="1"/>
  <c r="G27" i="1"/>
  <c r="W28" i="1"/>
  <c r="O28" i="1"/>
  <c r="G30" i="1"/>
  <c r="W29" i="1"/>
  <c r="O31" i="1"/>
  <c r="W11" i="1"/>
  <c r="S24" i="1"/>
  <c r="S28" i="1"/>
  <c r="C32" i="1"/>
  <c r="S13" i="1"/>
  <c r="C15" i="1"/>
  <c r="K16" i="1"/>
  <c r="S17" i="1"/>
  <c r="K20" i="1"/>
  <c r="S30" i="1"/>
  <c r="K22" i="1"/>
  <c r="C23" i="1"/>
  <c r="S23" i="1"/>
  <c r="K24" i="1"/>
  <c r="C25" i="1"/>
  <c r="S25" i="1"/>
  <c r="C27" i="1"/>
  <c r="K28" i="1"/>
  <c r="C31" i="1"/>
  <c r="S31" i="1"/>
  <c r="K32" i="1"/>
  <c r="S33" i="1"/>
  <c r="W16" i="1"/>
  <c r="G18" i="1"/>
  <c r="O19" i="1"/>
  <c r="W20" i="1"/>
  <c r="C12" i="1"/>
  <c r="K13" i="1"/>
  <c r="S14" i="1"/>
  <c r="C28" i="1"/>
  <c r="W33" i="1"/>
  <c r="G11" i="1"/>
  <c r="S26" i="1"/>
  <c r="K26" i="1"/>
  <c r="C29" i="1"/>
  <c r="K30" i="1"/>
  <c r="O32" i="1"/>
  <c r="S27" i="1"/>
  <c r="O22" i="1"/>
  <c r="W25" i="1"/>
  <c r="S35" i="1"/>
  <c r="K37" i="1"/>
  <c r="C37" i="1"/>
  <c r="S38" i="1"/>
  <c r="K38" i="1"/>
  <c r="C40" i="1"/>
  <c r="S39" i="1"/>
  <c r="K41" i="1"/>
  <c r="C41" i="1"/>
  <c r="S42" i="1"/>
  <c r="K43" i="1"/>
  <c r="C44" i="1"/>
  <c r="S43" i="1"/>
  <c r="K45" i="1"/>
  <c r="G24" i="1"/>
  <c r="O25" i="1"/>
  <c r="W26" i="1"/>
  <c r="G28" i="1"/>
  <c r="O29" i="1"/>
  <c r="W30" i="1"/>
  <c r="G32" i="1"/>
  <c r="O33" i="1"/>
  <c r="K27" i="1"/>
  <c r="C30" i="1"/>
  <c r="K31" i="1"/>
  <c r="G34" i="1"/>
  <c r="O26" i="1"/>
  <c r="G33" i="1"/>
  <c r="S29" i="1"/>
  <c r="W23" i="1"/>
  <c r="G25" i="1"/>
  <c r="W27" i="1"/>
  <c r="G29" i="1"/>
  <c r="W31" i="1"/>
  <c r="G42" i="1"/>
  <c r="C45" i="1"/>
  <c r="S45" i="1"/>
  <c r="W32" i="1"/>
  <c r="C24" i="1"/>
  <c r="K25" i="1"/>
  <c r="W35" i="1"/>
  <c r="O36" i="1"/>
  <c r="G37" i="1"/>
  <c r="W37" i="1"/>
  <c r="O38" i="1"/>
  <c r="G39" i="1"/>
  <c r="W39" i="1"/>
  <c r="O40" i="1"/>
  <c r="G41" i="1"/>
  <c r="W41" i="1"/>
  <c r="O42" i="1"/>
  <c r="G43" i="1"/>
  <c r="W43" i="1"/>
  <c r="O44" i="1"/>
  <c r="G45" i="1"/>
  <c r="W45" i="1"/>
  <c r="G23" i="1"/>
  <c r="O24" i="1"/>
  <c r="O41" i="1"/>
  <c r="W36" i="1"/>
  <c r="G44" i="1"/>
  <c r="K34" i="1"/>
  <c r="O34" i="1"/>
  <c r="K40" i="1"/>
  <c r="S41" i="1"/>
  <c r="K42" i="1"/>
  <c r="K44" i="1"/>
  <c r="C34" i="1"/>
  <c r="G35" i="1"/>
  <c r="S34" i="1"/>
  <c r="K35" i="1"/>
  <c r="C36" i="1"/>
  <c r="G40" i="1"/>
  <c r="S36" i="1"/>
  <c r="C38" i="1"/>
  <c r="K39" i="1"/>
  <c r="S40" i="1"/>
  <c r="C42" i="1"/>
  <c r="S44" i="1"/>
  <c r="O45" i="1"/>
  <c r="C35" i="1"/>
  <c r="K36" i="1"/>
  <c r="S37" i="1"/>
  <c r="C39" i="1"/>
  <c r="C43" i="1"/>
  <c r="O37" i="1"/>
  <c r="O35" i="1"/>
  <c r="G38" i="1"/>
  <c r="O39" i="1"/>
  <c r="W40" i="1"/>
  <c r="O43" i="1"/>
  <c r="W42" i="1"/>
  <c r="W38" i="1"/>
  <c r="S81" i="1"/>
  <c r="G73" i="1"/>
  <c r="O75" i="1"/>
  <c r="G78" i="1"/>
  <c r="O79" i="1"/>
  <c r="W80" i="1"/>
  <c r="G82" i="1"/>
  <c r="K81" i="1"/>
  <c r="S82" i="1"/>
  <c r="W75" i="1"/>
  <c r="K77" i="1"/>
  <c r="C80" i="1"/>
  <c r="G72" i="1"/>
  <c r="W74" i="1"/>
  <c r="K72" i="1"/>
  <c r="C79" i="1"/>
  <c r="K80" i="1"/>
  <c r="S61" i="1"/>
  <c r="O72" i="1"/>
  <c r="G65" i="1"/>
  <c r="W64" i="1"/>
  <c r="O61" i="1"/>
  <c r="G66" i="1"/>
  <c r="O67" i="1"/>
  <c r="W68" i="1"/>
  <c r="G70" i="1"/>
  <c r="O71" i="1"/>
  <c r="O59" i="1"/>
  <c r="G77" i="1"/>
  <c r="O78" i="1"/>
  <c r="W79" i="1"/>
  <c r="G81" i="1"/>
  <c r="W60" i="1"/>
  <c r="O66" i="1"/>
  <c r="W67" i="1"/>
  <c r="G69" i="1"/>
  <c r="O70" i="1"/>
  <c r="G75" i="1"/>
  <c r="G76" i="1"/>
  <c r="W76" i="1"/>
  <c r="G58" i="1"/>
  <c r="O55" i="1"/>
  <c r="G57" i="1"/>
  <c r="O58" i="1"/>
  <c r="W59" i="1"/>
  <c r="S66" i="1"/>
  <c r="K69" i="1"/>
  <c r="S70" i="1"/>
  <c r="C72" i="1"/>
  <c r="G74" i="1"/>
  <c r="K76" i="1"/>
  <c r="O77" i="1"/>
  <c r="W78" i="1"/>
  <c r="G80" i="1"/>
  <c r="G64" i="1"/>
  <c r="C56" i="1"/>
  <c r="S58" i="1"/>
  <c r="C60" i="1"/>
  <c r="K61" i="1"/>
  <c r="O63" i="1"/>
  <c r="S65" i="1"/>
  <c r="W66" i="1"/>
  <c r="G68" i="1"/>
  <c r="O69" i="1"/>
  <c r="W70" i="1"/>
  <c r="O76" i="1"/>
  <c r="O52" i="1"/>
  <c r="G56" i="1"/>
  <c r="O62" i="1"/>
  <c r="W65" i="1"/>
  <c r="K68" i="1"/>
  <c r="S69" i="1"/>
  <c r="C71" i="1"/>
  <c r="K73" i="1"/>
  <c r="O74" i="1"/>
  <c r="W77" i="1"/>
  <c r="W82" i="1"/>
  <c r="G55" i="1"/>
  <c r="W56" i="1"/>
  <c r="S57" i="1"/>
  <c r="C59" i="1"/>
  <c r="K60" i="1"/>
  <c r="S62" i="1"/>
  <c r="W63" i="1"/>
  <c r="G67" i="1"/>
  <c r="O68" i="1"/>
  <c r="O73" i="1"/>
  <c r="O82" i="1"/>
  <c r="W55" i="1"/>
  <c r="C54" i="1"/>
  <c r="G59" i="1"/>
  <c r="C63" i="1"/>
  <c r="C64" i="1"/>
  <c r="C65" i="1"/>
  <c r="W69" i="1"/>
  <c r="S73" i="1"/>
  <c r="S74" i="1"/>
  <c r="S75" i="1"/>
  <c r="O80" i="1"/>
  <c r="K56" i="1"/>
  <c r="K57" i="1"/>
  <c r="K58" i="1"/>
  <c r="G60" i="1"/>
  <c r="G61" i="1"/>
  <c r="G62" i="1"/>
  <c r="G63" i="1"/>
  <c r="C67" i="1"/>
  <c r="C68" i="1"/>
  <c r="C69" i="1"/>
  <c r="W71" i="1"/>
  <c r="W72" i="1"/>
  <c r="W73" i="1"/>
  <c r="S77" i="1"/>
  <c r="S78" i="1"/>
  <c r="S79" i="1"/>
  <c r="O81" i="1"/>
  <c r="G48" i="1"/>
  <c r="O56" i="1"/>
  <c r="K62" i="1"/>
  <c r="C73" i="1"/>
  <c r="G53" i="1"/>
  <c r="O54" i="1"/>
  <c r="O57" i="1"/>
  <c r="O60" i="1"/>
  <c r="K64" i="1"/>
  <c r="K65" i="1"/>
  <c r="K66" i="1"/>
  <c r="G71" i="1"/>
  <c r="C75" i="1"/>
  <c r="C76" i="1"/>
  <c r="C77" i="1"/>
  <c r="W81" i="1"/>
  <c r="S59" i="1"/>
  <c r="O64" i="1"/>
  <c r="K70" i="1"/>
  <c r="C81" i="1"/>
  <c r="K52" i="1"/>
  <c r="O53" i="1"/>
  <c r="W54" i="1"/>
  <c r="W57" i="1"/>
  <c r="S63" i="1"/>
  <c r="O65" i="1"/>
  <c r="K74" i="1"/>
  <c r="G79" i="1"/>
  <c r="G47" i="1"/>
  <c r="S53" i="1"/>
  <c r="C57" i="1"/>
  <c r="W58" i="1"/>
  <c r="W61" i="1"/>
  <c r="S67" i="1"/>
  <c r="K78" i="1"/>
  <c r="O49" i="1"/>
  <c r="K51" i="1"/>
  <c r="C61" i="1"/>
  <c r="W62" i="1"/>
  <c r="S71" i="1"/>
  <c r="K82" i="1"/>
  <c r="W139" i="1"/>
  <c r="W51" i="1"/>
  <c r="C46" i="1"/>
  <c r="K48" i="1"/>
  <c r="W50" i="1"/>
  <c r="G52" i="1"/>
  <c r="K47" i="1"/>
  <c r="O47" i="1"/>
  <c r="C51" i="1"/>
  <c r="G50" i="1"/>
  <c r="C50" i="1"/>
  <c r="S52" i="1"/>
  <c r="S49" i="1"/>
  <c r="S54" i="1"/>
  <c r="O48" i="1"/>
  <c r="S46" i="1"/>
  <c r="S48" i="1"/>
  <c r="W48" i="1"/>
  <c r="W52" i="1"/>
  <c r="O46" i="1"/>
  <c r="W49" i="1"/>
  <c r="C52" i="1"/>
  <c r="W53" i="1"/>
  <c r="C48" i="1"/>
  <c r="K46" i="1"/>
  <c r="C47" i="1"/>
  <c r="G51" i="1"/>
  <c r="G54" i="1"/>
  <c r="G46" i="1"/>
  <c r="K49" i="1"/>
  <c r="K53" i="1"/>
  <c r="S50" i="1"/>
  <c r="O51" i="1"/>
  <c r="W140" i="1"/>
  <c r="S110" i="1"/>
  <c r="O140" i="1"/>
  <c r="S140" i="1"/>
  <c r="G86" i="1"/>
  <c r="W99" i="1"/>
  <c r="W123" i="1"/>
  <c r="W135" i="1"/>
  <c r="O138" i="1"/>
  <c r="G104" i="1"/>
  <c r="W122" i="1"/>
  <c r="S134" i="1"/>
  <c r="O103" i="1"/>
  <c r="O109" i="1"/>
  <c r="S97" i="1"/>
  <c r="W102" i="1"/>
  <c r="O111" i="1"/>
  <c r="G83" i="1"/>
  <c r="K96" i="1"/>
  <c r="S83" i="1"/>
  <c r="G89" i="1"/>
  <c r="C127" i="1"/>
  <c r="G128" i="1"/>
  <c r="G88" i="1"/>
  <c r="G118" i="1"/>
  <c r="W120" i="1"/>
  <c r="G120" i="1"/>
  <c r="K138" i="1"/>
  <c r="W124" i="1"/>
  <c r="G129" i="1"/>
  <c r="C103" i="1"/>
  <c r="W114" i="1"/>
  <c r="G116" i="1"/>
  <c r="W119" i="1"/>
  <c r="C132" i="1"/>
  <c r="C140" i="1"/>
  <c r="W131" i="1"/>
  <c r="G85" i="1"/>
  <c r="G103" i="1"/>
  <c r="O108" i="1"/>
  <c r="S118" i="1"/>
  <c r="C120" i="1"/>
  <c r="O122" i="1"/>
  <c r="S129" i="1"/>
  <c r="C131" i="1"/>
  <c r="K92" i="1"/>
  <c r="G84" i="1"/>
  <c r="K90" i="1"/>
  <c r="G90" i="1"/>
  <c r="W96" i="1"/>
  <c r="G98" i="1"/>
  <c r="W113" i="1"/>
  <c r="G126" i="1"/>
  <c r="O127" i="1"/>
  <c r="K132" i="1"/>
  <c r="K140" i="1"/>
  <c r="G117" i="1"/>
  <c r="G102" i="1"/>
  <c r="W103" i="1"/>
  <c r="O107" i="1"/>
  <c r="S115" i="1"/>
  <c r="C119" i="1"/>
  <c r="O115" i="1"/>
  <c r="W128" i="1"/>
  <c r="O134" i="1"/>
  <c r="S85" i="1"/>
  <c r="W92" i="1"/>
  <c r="G97" i="1"/>
  <c r="W112" i="1"/>
  <c r="W116" i="1"/>
  <c r="G125" i="1"/>
  <c r="W127" i="1"/>
  <c r="O87" i="1"/>
  <c r="G87" i="1"/>
  <c r="K88" i="1"/>
  <c r="K93" i="1"/>
  <c r="S98" i="1"/>
  <c r="O101" i="1"/>
  <c r="K118" i="1"/>
  <c r="O118" i="1"/>
  <c r="C128" i="1"/>
  <c r="W136" i="1"/>
  <c r="O139" i="1"/>
  <c r="K89" i="1"/>
  <c r="K86" i="1"/>
  <c r="G96" i="1"/>
  <c r="W98" i="1"/>
  <c r="C104" i="1"/>
  <c r="W111" i="1"/>
  <c r="O114" i="1"/>
  <c r="W115" i="1"/>
  <c r="G121" i="1"/>
  <c r="W97" i="1"/>
  <c r="G101" i="1"/>
  <c r="O106" i="1"/>
  <c r="S107" i="1"/>
  <c r="S109" i="1"/>
  <c r="W110" i="1"/>
  <c r="G115" i="1"/>
  <c r="K117" i="1"/>
  <c r="K130" i="1"/>
  <c r="O136" i="1"/>
  <c r="O137" i="1"/>
  <c r="G138" i="1"/>
  <c r="G137" i="1"/>
  <c r="G136" i="1"/>
  <c r="G133" i="1"/>
  <c r="G141" i="1"/>
  <c r="K85" i="1"/>
  <c r="O88" i="1"/>
  <c r="O90" i="1"/>
  <c r="O91" i="1"/>
  <c r="O92" i="1"/>
  <c r="C100" i="1"/>
  <c r="K84" i="1"/>
  <c r="S87" i="1"/>
  <c r="W88" i="1"/>
  <c r="W87" i="1"/>
  <c r="W86" i="1"/>
  <c r="W84" i="1"/>
  <c r="W83" i="1"/>
  <c r="W95" i="1"/>
  <c r="C97" i="1"/>
  <c r="C99" i="1"/>
  <c r="G100" i="1"/>
  <c r="O104" i="1"/>
  <c r="O105" i="1"/>
  <c r="S106" i="1"/>
  <c r="W109" i="1"/>
  <c r="G113" i="1"/>
  <c r="G114" i="1"/>
  <c r="K114" i="1"/>
  <c r="K116" i="1"/>
  <c r="O116" i="1"/>
  <c r="O119" i="1"/>
  <c r="O126" i="1"/>
  <c r="G140" i="1"/>
  <c r="O94" i="1"/>
  <c r="O93" i="1"/>
  <c r="C96" i="1"/>
  <c r="G99" i="1"/>
  <c r="O102" i="1"/>
  <c r="S103" i="1"/>
  <c r="S105" i="1"/>
  <c r="W108" i="1"/>
  <c r="G112" i="1"/>
  <c r="K113" i="1"/>
  <c r="O117" i="1"/>
  <c r="G123" i="1"/>
  <c r="K125" i="1"/>
  <c r="G139" i="1"/>
  <c r="C95" i="1"/>
  <c r="S102" i="1"/>
  <c r="W105" i="1"/>
  <c r="W106" i="1"/>
  <c r="W107" i="1"/>
  <c r="G110" i="1"/>
  <c r="K110" i="1"/>
  <c r="K112" i="1"/>
  <c r="K124" i="1"/>
  <c r="O130" i="1"/>
  <c r="C93" i="1"/>
  <c r="C88" i="1"/>
  <c r="C91" i="1"/>
  <c r="C92" i="1"/>
  <c r="G95" i="1"/>
  <c r="O99" i="1"/>
  <c r="S99" i="1"/>
  <c r="S101" i="1"/>
  <c r="W104" i="1"/>
  <c r="C105" i="1"/>
  <c r="G109" i="1"/>
  <c r="O112" i="1"/>
  <c r="O113" i="1"/>
  <c r="G122" i="1"/>
  <c r="O135" i="1"/>
  <c r="O120" i="1"/>
  <c r="O121" i="1"/>
  <c r="O89" i="1"/>
  <c r="O84" i="1"/>
  <c r="O85" i="1"/>
  <c r="O86" i="1"/>
  <c r="W93" i="1"/>
  <c r="W94" i="1"/>
  <c r="O83" i="1"/>
  <c r="S86" i="1"/>
  <c r="C89" i="1"/>
  <c r="W90" i="1"/>
  <c r="W91" i="1"/>
  <c r="C87" i="1"/>
  <c r="G91" i="1"/>
  <c r="G94" i="1"/>
  <c r="K94" i="1"/>
  <c r="K97" i="1"/>
  <c r="O98" i="1"/>
  <c r="W101" i="1"/>
  <c r="G106" i="1"/>
  <c r="G108" i="1"/>
  <c r="K109" i="1"/>
  <c r="S111" i="1"/>
  <c r="S113" i="1"/>
  <c r="S114" i="1"/>
  <c r="O123" i="1"/>
  <c r="G92" i="1"/>
  <c r="G93" i="1"/>
  <c r="O95" i="1"/>
  <c r="O97" i="1"/>
  <c r="W100" i="1"/>
  <c r="C101" i="1"/>
  <c r="G105" i="1"/>
  <c r="K108" i="1"/>
  <c r="O110" i="1"/>
  <c r="K126" i="1"/>
  <c r="O132" i="1"/>
  <c r="O133" i="1"/>
  <c r="O124" i="1"/>
  <c r="K128" i="1"/>
  <c r="K129" i="1"/>
  <c r="O131" i="1"/>
  <c r="S135" i="1"/>
  <c r="C108" i="1"/>
  <c r="K101" i="1"/>
  <c r="G107" i="1"/>
  <c r="C111" i="1"/>
  <c r="W117" i="1"/>
  <c r="K98" i="1"/>
  <c r="C107" i="1"/>
  <c r="C109" i="1"/>
  <c r="S117" i="1"/>
  <c r="S119" i="1"/>
  <c r="W85" i="1"/>
  <c r="S89" i="1"/>
  <c r="S90" i="1"/>
  <c r="S91" i="1"/>
  <c r="O96" i="1"/>
  <c r="K100" i="1"/>
  <c r="K102" i="1"/>
  <c r="C112" i="1"/>
  <c r="C113" i="1"/>
  <c r="S121" i="1"/>
  <c r="S122" i="1"/>
  <c r="S123" i="1"/>
  <c r="O125" i="1"/>
  <c r="O128" i="1"/>
  <c r="S131" i="1"/>
  <c r="S133" i="1"/>
  <c r="W133" i="1"/>
  <c r="S137" i="1"/>
  <c r="S138" i="1"/>
  <c r="C83" i="1"/>
  <c r="C84" i="1"/>
  <c r="C85" i="1"/>
  <c r="W89" i="1"/>
  <c r="S93" i="1"/>
  <c r="S94" i="1"/>
  <c r="S95" i="1"/>
  <c r="O100" i="1"/>
  <c r="K104" i="1"/>
  <c r="K105" i="1"/>
  <c r="K106" i="1"/>
  <c r="G111" i="1"/>
  <c r="C115" i="1"/>
  <c r="C116" i="1"/>
  <c r="C117" i="1"/>
  <c r="W118" i="1"/>
  <c r="W121" i="1"/>
  <c r="S125" i="1"/>
  <c r="S126" i="1"/>
  <c r="S127" i="1"/>
  <c r="O129" i="1"/>
  <c r="S130" i="1"/>
  <c r="W132" i="1"/>
  <c r="W134" i="1"/>
  <c r="W137" i="1"/>
  <c r="S139" i="1"/>
  <c r="C121" i="1"/>
  <c r="W125" i="1"/>
  <c r="W129" i="1"/>
  <c r="C133" i="1"/>
  <c r="C135" i="1"/>
  <c r="C136" i="1"/>
  <c r="C137" i="1"/>
  <c r="W138" i="1"/>
  <c r="G119" i="1"/>
  <c r="C123" i="1"/>
  <c r="C124" i="1"/>
  <c r="C125" i="1"/>
  <c r="W126" i="1"/>
  <c r="W130" i="1"/>
  <c r="G134" i="1"/>
  <c r="G135" i="1"/>
  <c r="C139" i="1"/>
  <c r="C129" i="1"/>
  <c r="G131" i="1"/>
  <c r="K134" i="1"/>
  <c r="K120" i="1"/>
  <c r="K121" i="1"/>
  <c r="K122" i="1"/>
  <c r="G124" i="1"/>
  <c r="G127" i="1"/>
  <c r="G130" i="1"/>
  <c r="G132" i="1"/>
  <c r="K133" i="1"/>
  <c r="K136" i="1"/>
  <c r="K137" i="1"/>
  <c r="S47" i="1"/>
  <c r="C49" i="1"/>
  <c r="K50" i="1"/>
  <c r="S51" i="1"/>
  <c r="C53" i="1"/>
  <c r="K54" i="1"/>
  <c r="S56" i="1"/>
  <c r="C58" i="1"/>
  <c r="K59" i="1"/>
  <c r="S60" i="1"/>
  <c r="C62" i="1"/>
  <c r="K63" i="1"/>
  <c r="S64" i="1"/>
  <c r="C66" i="1"/>
  <c r="K67" i="1"/>
  <c r="S68" i="1"/>
  <c r="C70" i="1"/>
  <c r="K71" i="1"/>
  <c r="S72" i="1"/>
  <c r="C74" i="1"/>
  <c r="K75" i="1"/>
  <c r="S76" i="1"/>
  <c r="C78" i="1"/>
  <c r="K79" i="1"/>
  <c r="S80" i="1"/>
  <c r="C82" i="1"/>
  <c r="K83" i="1"/>
  <c r="S84" i="1"/>
  <c r="C86" i="1"/>
  <c r="K87" i="1"/>
  <c r="S88" i="1"/>
  <c r="C90" i="1"/>
  <c r="K91" i="1"/>
  <c r="S92" i="1"/>
  <c r="C94" i="1"/>
  <c r="K95" i="1"/>
  <c r="S96" i="1"/>
  <c r="C98" i="1"/>
  <c r="K99" i="1"/>
  <c r="S100" i="1"/>
  <c r="C102" i="1"/>
  <c r="K103" i="1"/>
  <c r="S104" i="1"/>
  <c r="C106" i="1"/>
  <c r="K107" i="1"/>
  <c r="S108" i="1"/>
  <c r="C110" i="1"/>
  <c r="K111" i="1"/>
  <c r="S112" i="1"/>
  <c r="C114" i="1"/>
  <c r="K115" i="1"/>
  <c r="S116" i="1"/>
  <c r="C118" i="1"/>
  <c r="K119" i="1"/>
  <c r="S120" i="1"/>
  <c r="C122" i="1"/>
  <c r="K123" i="1"/>
  <c r="S124" i="1"/>
  <c r="C126" i="1"/>
  <c r="K127" i="1"/>
  <c r="S128" i="1"/>
  <c r="C130" i="1"/>
  <c r="K131" i="1"/>
  <c r="S132" i="1"/>
  <c r="C134" i="1"/>
  <c r="K135" i="1"/>
  <c r="S136" i="1"/>
  <c r="C138" i="1"/>
  <c r="K139" i="1"/>
  <c r="G49" i="1"/>
  <c r="W46" i="1"/>
  <c r="O50" i="1"/>
  <c r="S55" i="1"/>
  <c r="W47" i="1"/>
  <c r="K55" i="1"/>
  <c r="C55" i="1"/>
  <c r="AI5" i="23"/>
  <c r="AJ5" i="23"/>
  <c r="AI6" i="23"/>
  <c r="AJ6" i="23"/>
  <c r="AI7" i="23"/>
  <c r="AJ7" i="23"/>
  <c r="AI8" i="23"/>
  <c r="AJ8" i="23"/>
  <c r="AI9" i="23"/>
  <c r="AJ9" i="23"/>
  <c r="AI10" i="23"/>
  <c r="AJ10" i="23"/>
  <c r="AI11" i="23"/>
  <c r="AJ11" i="23"/>
  <c r="AI12" i="23"/>
  <c r="AJ12" i="23"/>
  <c r="AI13" i="23"/>
  <c r="AJ13" i="23"/>
  <c r="AI14" i="23"/>
  <c r="AJ14" i="23"/>
  <c r="AI15" i="23"/>
  <c r="AJ15" i="23"/>
  <c r="AI16" i="23"/>
  <c r="AJ16" i="23"/>
  <c r="AI17" i="23"/>
  <c r="AJ17" i="23"/>
  <c r="AI18" i="23"/>
  <c r="AJ18" i="23"/>
  <c r="AI19" i="23"/>
  <c r="AJ19" i="23"/>
  <c r="AI20" i="23"/>
  <c r="AJ20" i="23"/>
  <c r="AI21" i="23"/>
  <c r="AJ21" i="23"/>
  <c r="AI22" i="23"/>
  <c r="AJ22" i="23"/>
  <c r="AI23" i="23"/>
  <c r="AJ23" i="23"/>
  <c r="AI24" i="23"/>
  <c r="AJ24" i="23"/>
  <c r="AI25" i="23"/>
  <c r="AJ25" i="23"/>
  <c r="AI26" i="23"/>
  <c r="AJ26" i="23"/>
  <c r="AI27" i="23"/>
  <c r="AJ27" i="23"/>
  <c r="AI28" i="23"/>
  <c r="AJ28" i="23"/>
  <c r="AI29" i="23"/>
  <c r="AJ29" i="23"/>
  <c r="AI30" i="23"/>
  <c r="AJ30" i="23"/>
  <c r="AI31" i="23"/>
  <c r="AJ31" i="23"/>
  <c r="AI32" i="23"/>
  <c r="AJ32" i="23"/>
  <c r="AI33" i="23"/>
  <c r="AJ33" i="23"/>
  <c r="AI34" i="23"/>
  <c r="AJ34" i="23"/>
  <c r="AI35" i="23"/>
  <c r="AJ35" i="23"/>
  <c r="AI36" i="23"/>
  <c r="AJ36" i="23"/>
  <c r="AI37" i="23"/>
  <c r="AJ37" i="23"/>
  <c r="AI38" i="23"/>
  <c r="AJ38" i="23"/>
  <c r="AI39" i="23"/>
  <c r="AJ39" i="23"/>
  <c r="AI40" i="23"/>
  <c r="AJ40" i="23"/>
  <c r="AI41" i="23"/>
  <c r="AJ41" i="23"/>
  <c r="AI42" i="23"/>
  <c r="AJ42" i="23"/>
  <c r="AI43" i="23"/>
  <c r="AJ43" i="23"/>
  <c r="AI44" i="23"/>
  <c r="AJ44" i="23"/>
  <c r="AI45" i="23"/>
  <c r="AJ45" i="23"/>
  <c r="AI46" i="23"/>
  <c r="AJ46" i="23"/>
  <c r="AI47" i="23"/>
  <c r="AJ47" i="23"/>
  <c r="AI48" i="23"/>
  <c r="AJ48" i="23"/>
  <c r="AI49" i="23"/>
  <c r="AJ49" i="23"/>
  <c r="AI50" i="23"/>
  <c r="AJ50" i="23"/>
  <c r="AI51" i="23"/>
  <c r="AJ51" i="23"/>
  <c r="AI52" i="23"/>
  <c r="AJ52" i="23"/>
  <c r="AI53" i="23"/>
  <c r="AJ53" i="23"/>
  <c r="AI54" i="23"/>
  <c r="AJ54" i="23"/>
  <c r="AI55" i="23"/>
  <c r="AJ55" i="23"/>
  <c r="AI56" i="23"/>
  <c r="AJ56" i="23"/>
  <c r="AI57" i="23"/>
  <c r="AJ57" i="23"/>
  <c r="AI58" i="23"/>
  <c r="AJ58" i="23"/>
  <c r="AI59" i="23"/>
  <c r="AJ59" i="23"/>
  <c r="AI60" i="23"/>
  <c r="AJ60" i="23"/>
  <c r="AI61" i="23"/>
  <c r="AJ61" i="23"/>
  <c r="AI62" i="23"/>
  <c r="AJ62" i="23"/>
  <c r="AI63" i="23"/>
  <c r="AJ63" i="23"/>
  <c r="AI64" i="23"/>
  <c r="AJ64" i="23"/>
  <c r="AI65" i="23"/>
  <c r="AJ65" i="23"/>
  <c r="AI66" i="23"/>
  <c r="AJ66" i="23"/>
  <c r="AI67" i="23"/>
  <c r="AJ67" i="23"/>
  <c r="AI68" i="23"/>
  <c r="AJ68" i="23"/>
  <c r="AI69" i="23"/>
  <c r="AJ69" i="23"/>
  <c r="AI70" i="23"/>
  <c r="AJ70" i="23"/>
  <c r="AI71" i="23"/>
  <c r="AJ71" i="23"/>
  <c r="AI72" i="23"/>
  <c r="AJ72" i="23"/>
  <c r="AI73" i="23"/>
  <c r="AJ73" i="23"/>
  <c r="AI74" i="23"/>
  <c r="AJ74" i="23"/>
  <c r="AI75" i="23"/>
  <c r="AJ75" i="23"/>
  <c r="AI76" i="23"/>
  <c r="AJ76" i="23"/>
  <c r="AI77" i="23"/>
  <c r="AJ77" i="23"/>
  <c r="AI78" i="23"/>
  <c r="AJ78" i="23"/>
  <c r="AI79" i="23"/>
  <c r="AJ79" i="23"/>
  <c r="AI80" i="23"/>
  <c r="AJ80" i="23"/>
  <c r="AI81" i="23"/>
  <c r="AJ81" i="23"/>
  <c r="AI82" i="23"/>
  <c r="AJ82" i="23"/>
  <c r="AI83" i="23"/>
  <c r="AJ83" i="23"/>
  <c r="AI84" i="23"/>
  <c r="AJ84" i="23"/>
  <c r="AI85" i="23"/>
  <c r="AJ85" i="23"/>
  <c r="AI86" i="23"/>
  <c r="AJ86" i="23"/>
  <c r="AI87" i="23"/>
  <c r="AJ87" i="23"/>
  <c r="AI88" i="23"/>
  <c r="AJ88" i="23"/>
  <c r="AI89" i="23"/>
  <c r="AJ89" i="23"/>
  <c r="AI90" i="23"/>
  <c r="AJ90" i="23"/>
  <c r="AI91" i="23"/>
  <c r="AJ91" i="23"/>
  <c r="AI92" i="23"/>
  <c r="AJ92" i="23"/>
  <c r="AI93" i="23"/>
  <c r="AJ93" i="23"/>
  <c r="AI94" i="23"/>
  <c r="AJ94" i="23"/>
  <c r="AI95" i="23"/>
  <c r="AJ95" i="23"/>
  <c r="AI96" i="23"/>
  <c r="AJ96" i="23"/>
  <c r="AI97" i="23"/>
  <c r="AJ97" i="23"/>
  <c r="AI98" i="23"/>
  <c r="AJ98" i="23"/>
  <c r="AI99" i="23"/>
  <c r="AJ99" i="23"/>
  <c r="AI100" i="23"/>
  <c r="AJ100" i="23"/>
  <c r="AI101" i="23"/>
  <c r="AJ101" i="23"/>
  <c r="AI102" i="23"/>
  <c r="AJ102" i="23"/>
  <c r="AI103" i="23"/>
  <c r="AJ103" i="23"/>
  <c r="AI104" i="23"/>
  <c r="AJ104" i="23"/>
  <c r="AI105" i="23"/>
  <c r="AJ105" i="23"/>
  <c r="AI106" i="23"/>
  <c r="AJ106" i="23"/>
  <c r="AI107" i="23"/>
  <c r="AJ107" i="23"/>
  <c r="AI108" i="23"/>
  <c r="AJ108" i="23"/>
  <c r="AI109" i="23"/>
  <c r="AJ109" i="23"/>
  <c r="AI110" i="23"/>
  <c r="AJ110" i="23"/>
  <c r="AI111" i="23"/>
  <c r="AJ111" i="23"/>
  <c r="AI112" i="23"/>
  <c r="AJ112" i="23"/>
  <c r="AI113" i="23"/>
  <c r="AJ113" i="23"/>
  <c r="AI114" i="23"/>
  <c r="AJ114" i="23"/>
  <c r="AI115" i="23"/>
  <c r="AJ115" i="23"/>
  <c r="AI116" i="23"/>
  <c r="AJ116" i="23"/>
  <c r="AI117" i="23"/>
  <c r="AJ117" i="23"/>
  <c r="AI118" i="23"/>
  <c r="AJ118" i="23"/>
  <c r="AI119" i="23"/>
  <c r="AJ119" i="23"/>
  <c r="AI120" i="23"/>
  <c r="AJ120" i="23"/>
  <c r="AI121" i="23"/>
  <c r="AJ121" i="23"/>
  <c r="AI122" i="23"/>
  <c r="AJ122" i="23"/>
  <c r="AI123" i="23"/>
  <c r="AJ123" i="23"/>
  <c r="AI124" i="23"/>
  <c r="AJ124" i="23"/>
  <c r="AI125" i="23"/>
  <c r="AJ125" i="23"/>
  <c r="AI126" i="23"/>
  <c r="AJ126" i="23"/>
  <c r="AI127" i="23"/>
  <c r="AJ127" i="23"/>
  <c r="AI128" i="23"/>
  <c r="AJ128" i="23"/>
  <c r="AI129" i="23"/>
  <c r="AJ129" i="23"/>
  <c r="AI130" i="23"/>
  <c r="AJ130" i="23"/>
  <c r="AI131" i="23"/>
  <c r="AJ131" i="23"/>
  <c r="AI132" i="23"/>
  <c r="AJ132" i="23"/>
  <c r="AI133" i="23"/>
  <c r="AJ133" i="23"/>
  <c r="AI134" i="23"/>
  <c r="AJ134" i="23"/>
  <c r="AI135" i="23"/>
  <c r="AJ135" i="23"/>
  <c r="AI136" i="23"/>
  <c r="AJ136" i="23"/>
  <c r="AI137" i="23"/>
  <c r="AJ137" i="23"/>
  <c r="AI138" i="23"/>
  <c r="AJ138" i="23"/>
  <c r="AI139" i="23"/>
  <c r="AJ139" i="23"/>
  <c r="AI140" i="23"/>
  <c r="AJ140" i="23"/>
  <c r="AI141" i="23"/>
  <c r="AJ141" i="23"/>
  <c r="AI142" i="23"/>
  <c r="AJ142" i="23"/>
  <c r="AI143" i="23"/>
  <c r="AJ143" i="23"/>
  <c r="AI144" i="23"/>
  <c r="AJ144" i="23"/>
  <c r="AI145" i="23"/>
  <c r="AJ145" i="23"/>
  <c r="AI146" i="23"/>
  <c r="AJ146" i="23"/>
  <c r="AI147" i="23"/>
  <c r="AJ147" i="23"/>
  <c r="AI148" i="23"/>
  <c r="AJ148" i="23"/>
  <c r="AI149" i="23"/>
  <c r="AJ149" i="23"/>
  <c r="AI150" i="23"/>
  <c r="AJ150" i="23"/>
  <c r="AI151" i="23"/>
  <c r="AJ151" i="23"/>
  <c r="AI152" i="23"/>
  <c r="AJ152" i="23"/>
  <c r="AI153" i="23"/>
  <c r="AJ153" i="23"/>
  <c r="AI154" i="23"/>
  <c r="AJ154" i="23"/>
  <c r="AI155" i="23"/>
  <c r="AJ155" i="23"/>
  <c r="AI156" i="23"/>
  <c r="AJ156" i="23"/>
  <c r="AI157" i="23"/>
  <c r="AJ157" i="23"/>
  <c r="AI158" i="23"/>
  <c r="AJ158" i="23"/>
  <c r="AI159" i="23"/>
  <c r="AJ159" i="23"/>
  <c r="AI160" i="23"/>
  <c r="AJ160" i="23"/>
  <c r="AI161" i="23"/>
  <c r="AJ161" i="23"/>
  <c r="AI162" i="23"/>
  <c r="AJ162" i="23"/>
  <c r="AI163" i="23"/>
  <c r="AJ163" i="23"/>
  <c r="AI164" i="23"/>
  <c r="AJ164" i="23"/>
  <c r="AI165" i="23"/>
  <c r="AJ165" i="23"/>
  <c r="AI166" i="23"/>
  <c r="AJ166" i="23"/>
  <c r="AI167" i="23"/>
  <c r="AJ167" i="23"/>
  <c r="AI168" i="23"/>
  <c r="AJ168" i="23"/>
  <c r="AI169" i="23"/>
  <c r="AJ169" i="23"/>
  <c r="AI170" i="23"/>
  <c r="AJ170" i="23"/>
  <c r="AI171" i="23"/>
  <c r="AJ171" i="23"/>
  <c r="AI172" i="23"/>
  <c r="AJ172" i="23"/>
  <c r="AI173" i="23"/>
  <c r="AJ173" i="23"/>
  <c r="AI174" i="23"/>
  <c r="AJ174" i="23"/>
  <c r="AI175" i="23"/>
  <c r="AJ175" i="23"/>
  <c r="AI176" i="23"/>
  <c r="AJ176" i="23"/>
  <c r="AI177" i="23"/>
  <c r="AJ177" i="23"/>
  <c r="AI178" i="23"/>
  <c r="AJ178" i="23"/>
  <c r="AI179" i="23"/>
  <c r="AJ179" i="23"/>
  <c r="AI180" i="23"/>
  <c r="AJ180" i="23"/>
  <c r="AI181" i="23"/>
  <c r="AJ181" i="23"/>
  <c r="AI182" i="23"/>
  <c r="AJ182" i="23"/>
  <c r="AI183" i="23"/>
  <c r="AJ183" i="23"/>
  <c r="AI184" i="23"/>
  <c r="AJ184" i="23"/>
  <c r="AI185" i="23"/>
  <c r="AJ185" i="23"/>
  <c r="AI186" i="23"/>
  <c r="AJ186" i="23"/>
  <c r="AI187" i="23"/>
  <c r="AJ187" i="23"/>
  <c r="AI188" i="23"/>
  <c r="AJ188" i="23"/>
  <c r="AI189" i="23"/>
  <c r="AJ189" i="23"/>
  <c r="AI190" i="23"/>
  <c r="AJ190" i="23"/>
  <c r="AI191" i="23"/>
  <c r="AJ191" i="23"/>
  <c r="AI192" i="23"/>
  <c r="AJ192" i="23"/>
  <c r="AI193" i="23"/>
  <c r="AJ193" i="23"/>
  <c r="AI194" i="23"/>
  <c r="AJ194" i="23"/>
  <c r="AI195" i="23"/>
  <c r="AJ195" i="23"/>
  <c r="AI196" i="23"/>
  <c r="AJ196" i="23"/>
  <c r="AI197" i="23"/>
  <c r="AJ197" i="23"/>
  <c r="AI198" i="23"/>
  <c r="AJ198" i="23"/>
  <c r="AI199" i="23"/>
  <c r="AJ199" i="23"/>
  <c r="AI200" i="23"/>
  <c r="AJ200" i="23"/>
  <c r="AI201" i="23"/>
  <c r="AJ201" i="23"/>
  <c r="AI202" i="23"/>
  <c r="AJ202" i="23"/>
  <c r="AI203" i="23"/>
  <c r="AJ203" i="23"/>
  <c r="AI204" i="23"/>
  <c r="AJ204" i="23"/>
  <c r="AI205" i="23"/>
  <c r="AJ205" i="23"/>
  <c r="AI206" i="23"/>
  <c r="AJ206" i="23"/>
  <c r="AI207" i="23"/>
  <c r="AJ207" i="23"/>
  <c r="AI208" i="23"/>
  <c r="AJ208" i="23"/>
  <c r="AI209" i="23"/>
  <c r="AJ209" i="23"/>
  <c r="AI210" i="23"/>
  <c r="AJ210" i="23"/>
  <c r="AI211" i="23"/>
  <c r="AJ211" i="23"/>
  <c r="AI212" i="23"/>
  <c r="AJ212" i="23"/>
  <c r="AI213" i="23"/>
  <c r="AJ213" i="23"/>
  <c r="AI214" i="23"/>
  <c r="AJ214" i="23"/>
  <c r="AI215" i="23"/>
  <c r="AJ215" i="23"/>
  <c r="AI216" i="23"/>
  <c r="AJ216" i="23"/>
  <c r="AI217" i="23"/>
  <c r="AJ217" i="23"/>
  <c r="AI218" i="23"/>
  <c r="AJ218" i="23"/>
  <c r="AI219" i="23"/>
  <c r="AJ219" i="23"/>
  <c r="AI220" i="23"/>
  <c r="AJ220" i="23"/>
  <c r="AI221" i="23"/>
  <c r="AJ221" i="23"/>
  <c r="AI222" i="23"/>
  <c r="AJ222" i="23"/>
  <c r="AI223" i="23"/>
  <c r="AJ223" i="23"/>
  <c r="AI224" i="23"/>
  <c r="AJ224" i="23"/>
  <c r="AI225" i="23"/>
  <c r="AJ225" i="23"/>
  <c r="AI226" i="23"/>
  <c r="AJ226" i="23"/>
  <c r="AI227" i="23"/>
  <c r="AJ227" i="23"/>
  <c r="AI228" i="23"/>
  <c r="AJ228" i="23"/>
  <c r="AI229" i="23"/>
  <c r="AJ229" i="23"/>
  <c r="AI230" i="23"/>
  <c r="AJ230" i="23"/>
  <c r="AI231" i="23"/>
  <c r="AJ231" i="23"/>
  <c r="AI232" i="23"/>
  <c r="AJ232" i="23"/>
  <c r="AI233" i="23"/>
  <c r="AJ233" i="23"/>
  <c r="AI234" i="23"/>
  <c r="AJ234" i="23"/>
  <c r="AI235" i="23"/>
  <c r="AJ235" i="23"/>
  <c r="AI236" i="23"/>
  <c r="AJ236" i="23"/>
  <c r="AI237" i="23"/>
  <c r="AJ237" i="23"/>
  <c r="AI238" i="23"/>
  <c r="AJ238" i="23"/>
  <c r="AI239" i="23"/>
  <c r="AJ239" i="23"/>
  <c r="AI240" i="23"/>
  <c r="AJ240" i="23"/>
  <c r="AI241" i="23"/>
  <c r="AJ241" i="23"/>
  <c r="AI242" i="23"/>
  <c r="AJ242" i="23"/>
  <c r="AI243" i="23"/>
  <c r="AJ243" i="23"/>
  <c r="AI244" i="23"/>
  <c r="AJ244" i="23"/>
  <c r="AI245" i="23"/>
  <c r="AJ245" i="23"/>
  <c r="AI246" i="23"/>
  <c r="AJ246" i="23"/>
  <c r="AI247" i="23"/>
  <c r="AJ247" i="23"/>
  <c r="AI248" i="23"/>
  <c r="AJ248" i="23"/>
  <c r="AI249" i="23"/>
  <c r="AJ249" i="23"/>
  <c r="AI250" i="23"/>
  <c r="AJ250" i="23"/>
  <c r="AI251" i="23"/>
  <c r="AJ251" i="23"/>
  <c r="AI252" i="23"/>
  <c r="AJ252" i="23"/>
  <c r="AI253" i="23"/>
  <c r="AJ253" i="23"/>
  <c r="AI254" i="23"/>
  <c r="AJ254" i="23"/>
  <c r="AI255" i="23"/>
  <c r="AJ255" i="23"/>
  <c r="AI256" i="23"/>
  <c r="AJ256" i="23"/>
  <c r="AI257" i="23"/>
  <c r="AJ257" i="23"/>
  <c r="AI258" i="23"/>
  <c r="AJ258" i="23"/>
  <c r="AI259" i="23"/>
  <c r="AJ259" i="23"/>
  <c r="AI260" i="23"/>
  <c r="AJ260" i="23"/>
  <c r="AI261" i="23"/>
  <c r="AJ261" i="23"/>
  <c r="AI262" i="23"/>
  <c r="AJ262" i="23"/>
  <c r="AI263" i="23"/>
  <c r="AJ263" i="23"/>
  <c r="AI264" i="23"/>
  <c r="AJ264" i="23"/>
  <c r="AI265" i="23"/>
  <c r="AJ265" i="23"/>
  <c r="AI266" i="23"/>
  <c r="AJ266" i="23"/>
  <c r="AI267" i="23"/>
  <c r="AJ267" i="23"/>
  <c r="AI268" i="23"/>
  <c r="AJ268" i="23"/>
  <c r="AI269" i="23"/>
  <c r="AJ269" i="23"/>
  <c r="AI270" i="23"/>
  <c r="AJ270" i="23"/>
  <c r="AI271" i="23"/>
  <c r="AJ271" i="23"/>
  <c r="AI272" i="23"/>
  <c r="AJ272" i="23"/>
  <c r="AI273" i="23"/>
  <c r="AJ273" i="23"/>
  <c r="AI274" i="23"/>
  <c r="AJ274" i="23"/>
  <c r="AI275" i="23"/>
  <c r="AJ275" i="23"/>
  <c r="AI276" i="23"/>
  <c r="AJ276" i="23"/>
  <c r="AI277" i="23"/>
  <c r="AJ277" i="23"/>
  <c r="AI278" i="23"/>
  <c r="AJ278" i="23"/>
  <c r="AI279" i="23"/>
  <c r="AJ279" i="23"/>
  <c r="AI280" i="23"/>
  <c r="AJ280" i="23"/>
  <c r="AI281" i="23"/>
  <c r="AJ281" i="23"/>
  <c r="AI282" i="23"/>
  <c r="AJ282" i="23"/>
  <c r="AI283" i="23"/>
  <c r="AJ283" i="23"/>
  <c r="AI284" i="23"/>
  <c r="AJ284" i="23"/>
  <c r="AI285" i="23"/>
  <c r="AJ285" i="23"/>
  <c r="AI286" i="23"/>
  <c r="AJ286" i="23"/>
  <c r="AI287" i="23"/>
  <c r="AJ287" i="23"/>
  <c r="AI288" i="23"/>
  <c r="AJ288" i="23"/>
  <c r="AI289" i="23"/>
  <c r="AJ289" i="23"/>
  <c r="AI290" i="23"/>
  <c r="AJ290" i="23"/>
  <c r="AI291" i="23"/>
  <c r="AJ291" i="23"/>
  <c r="AI292" i="23"/>
  <c r="AJ292" i="23"/>
  <c r="AI293" i="23"/>
  <c r="AJ293" i="23"/>
  <c r="AI294" i="23"/>
  <c r="AJ294" i="23"/>
  <c r="AI295" i="23"/>
  <c r="AJ295" i="23"/>
  <c r="AI296" i="23"/>
  <c r="AJ296" i="23"/>
  <c r="AI297" i="23"/>
  <c r="AJ297" i="23"/>
  <c r="AI298" i="23"/>
  <c r="AJ298" i="23"/>
  <c r="AI299" i="23"/>
  <c r="AJ299" i="23"/>
  <c r="AI300" i="23"/>
  <c r="AJ300" i="23"/>
  <c r="AI301" i="23"/>
  <c r="AJ301" i="23"/>
  <c r="AI302" i="23"/>
  <c r="AJ302" i="23"/>
  <c r="AI303" i="23"/>
  <c r="AJ303" i="23"/>
  <c r="AI304" i="23"/>
  <c r="AJ304" i="23"/>
  <c r="AI305" i="23"/>
  <c r="AJ305" i="23"/>
  <c r="AI306" i="23"/>
  <c r="AJ306" i="23"/>
  <c r="AI307" i="23"/>
  <c r="AJ307" i="23"/>
  <c r="AI308" i="23"/>
  <c r="AJ308" i="23"/>
  <c r="AI309" i="23"/>
  <c r="AJ309" i="23"/>
  <c r="AI310" i="23"/>
  <c r="AJ310" i="23"/>
  <c r="AI311" i="23"/>
  <c r="AJ311" i="23"/>
  <c r="AI312" i="23"/>
  <c r="AJ312" i="23"/>
  <c r="AI313" i="23"/>
  <c r="AJ313" i="23"/>
  <c r="AI314" i="23"/>
  <c r="AJ314" i="23"/>
  <c r="AI315" i="23"/>
  <c r="AJ315" i="23"/>
  <c r="AI316" i="23"/>
  <c r="AJ316" i="23"/>
  <c r="AI317" i="23"/>
  <c r="AJ317" i="23"/>
  <c r="AI318" i="23"/>
  <c r="AJ318" i="23"/>
  <c r="AI319" i="23"/>
  <c r="AJ319" i="23"/>
  <c r="AI320" i="23"/>
  <c r="AJ320" i="23"/>
  <c r="AI321" i="23"/>
  <c r="AJ321" i="23"/>
  <c r="AI322" i="23"/>
  <c r="AJ322" i="23"/>
  <c r="AI323" i="23"/>
  <c r="AJ323" i="23"/>
  <c r="AI324" i="23"/>
  <c r="AJ324" i="23"/>
  <c r="AI325" i="23"/>
  <c r="AJ325" i="23"/>
  <c r="AI326" i="23"/>
  <c r="AJ326" i="23"/>
  <c r="AI327" i="23"/>
  <c r="AJ327" i="23"/>
  <c r="AI328" i="23"/>
  <c r="AJ328" i="23"/>
  <c r="AI329" i="23"/>
  <c r="AJ329" i="23"/>
  <c r="AI330" i="23"/>
  <c r="AJ330" i="23"/>
  <c r="AI331" i="23"/>
  <c r="AJ331" i="23"/>
  <c r="AI332" i="23"/>
  <c r="AJ332" i="23"/>
  <c r="AI333" i="23"/>
  <c r="AJ333" i="23"/>
  <c r="AI334" i="23"/>
  <c r="AJ334" i="23"/>
  <c r="AI335" i="23"/>
  <c r="AJ335" i="23"/>
  <c r="AI336" i="23"/>
  <c r="AJ336" i="23"/>
  <c r="AI337" i="23"/>
  <c r="AJ337" i="23"/>
  <c r="AI338" i="23"/>
  <c r="AJ338" i="23"/>
  <c r="AI339" i="23"/>
  <c r="AJ339" i="23"/>
  <c r="AI340" i="23"/>
  <c r="AJ340" i="23"/>
  <c r="AI341" i="23"/>
  <c r="AJ341" i="23"/>
  <c r="AI342" i="23"/>
  <c r="AJ342" i="23"/>
  <c r="AI343" i="23"/>
  <c r="AJ343" i="23"/>
  <c r="AI344" i="23"/>
  <c r="AJ344" i="23"/>
  <c r="AI345" i="23"/>
  <c r="AJ345" i="23"/>
  <c r="AI346" i="23"/>
  <c r="AJ346" i="23"/>
  <c r="AI347" i="23"/>
  <c r="AJ347" i="23"/>
  <c r="AI348" i="23"/>
  <c r="AJ348" i="23"/>
  <c r="AI349" i="23"/>
  <c r="AJ349" i="23"/>
  <c r="AI350" i="23"/>
  <c r="AJ350" i="23"/>
  <c r="AI351" i="23"/>
  <c r="AJ351" i="23"/>
  <c r="AI352" i="23"/>
  <c r="AJ352" i="23"/>
  <c r="AI353" i="23"/>
  <c r="AJ353" i="23"/>
  <c r="AI354" i="23"/>
  <c r="AJ354" i="23"/>
  <c r="AI355" i="23"/>
  <c r="AJ355" i="23"/>
  <c r="AI356" i="23"/>
  <c r="AJ356" i="23"/>
  <c r="AI357" i="23"/>
  <c r="AJ357" i="23"/>
  <c r="AI358" i="23"/>
  <c r="AJ358" i="23"/>
  <c r="AI359" i="23"/>
  <c r="AJ359" i="23"/>
  <c r="AI360" i="23"/>
  <c r="AJ360" i="23"/>
  <c r="AI361" i="23"/>
  <c r="AJ361" i="23"/>
  <c r="AI362" i="23"/>
  <c r="AJ362" i="23"/>
  <c r="AI363" i="23"/>
  <c r="AJ363" i="23"/>
  <c r="AI364" i="23"/>
  <c r="AJ364" i="23"/>
  <c r="AI365" i="23"/>
  <c r="AJ365" i="23"/>
  <c r="AI366" i="23"/>
  <c r="AJ366" i="23"/>
  <c r="AI367" i="23"/>
  <c r="AJ367" i="23"/>
  <c r="AI368" i="23"/>
  <c r="AJ368" i="23"/>
  <c r="AI369" i="23"/>
  <c r="AJ369" i="23"/>
  <c r="AI370" i="23"/>
  <c r="AJ370" i="23"/>
  <c r="AI371" i="23"/>
  <c r="AJ371" i="23"/>
  <c r="AI372" i="23"/>
  <c r="AJ372" i="23"/>
  <c r="AI373" i="23"/>
  <c r="AJ373" i="23"/>
  <c r="AI374" i="23"/>
  <c r="AJ374" i="23"/>
  <c r="AI375" i="23"/>
  <c r="AJ375" i="23"/>
  <c r="AI376" i="23"/>
  <c r="AJ376" i="23"/>
  <c r="AI377" i="23"/>
  <c r="AJ377" i="23"/>
  <c r="AI378" i="23"/>
  <c r="AJ378" i="23"/>
  <c r="AI379" i="23"/>
  <c r="AJ379" i="23"/>
  <c r="AI380" i="23"/>
  <c r="AJ380" i="23"/>
  <c r="AI381" i="23"/>
  <c r="AJ381" i="23"/>
  <c r="AI382" i="23"/>
  <c r="AJ382" i="23"/>
  <c r="AI383" i="23"/>
  <c r="AJ383" i="23"/>
  <c r="AI384" i="23"/>
  <c r="AJ384" i="23"/>
  <c r="AI385" i="23"/>
  <c r="AJ385" i="23"/>
  <c r="AI386" i="23"/>
  <c r="AJ386" i="23"/>
  <c r="AI387" i="23"/>
  <c r="AJ387" i="23"/>
  <c r="AI388" i="23"/>
  <c r="AJ388" i="23"/>
  <c r="AI389" i="23"/>
  <c r="AJ389" i="23"/>
  <c r="AI390" i="23"/>
  <c r="AJ390" i="23"/>
  <c r="AI391" i="23"/>
  <c r="AJ391" i="23"/>
  <c r="AI392" i="23"/>
  <c r="AJ392" i="23"/>
  <c r="AI393" i="23"/>
  <c r="AJ393" i="23"/>
  <c r="AI394" i="23"/>
  <c r="AJ394" i="23"/>
  <c r="AI395" i="23"/>
  <c r="AJ395" i="23"/>
  <c r="AI396" i="23"/>
  <c r="AJ396" i="23"/>
  <c r="AI397" i="23"/>
  <c r="AJ397" i="23"/>
  <c r="AI398" i="23"/>
  <c r="AJ398" i="23"/>
  <c r="AI399" i="23"/>
  <c r="AJ399" i="23"/>
  <c r="AI400" i="23"/>
  <c r="AJ400" i="23"/>
  <c r="AI401" i="23"/>
  <c r="AJ401" i="23"/>
  <c r="AI402" i="23"/>
  <c r="AJ402" i="23"/>
  <c r="AI403" i="23"/>
  <c r="AJ403" i="23"/>
  <c r="AI404" i="23"/>
  <c r="AJ404" i="23"/>
  <c r="AI405" i="23"/>
  <c r="AJ405" i="23"/>
  <c r="AI406" i="23"/>
  <c r="AJ406" i="23"/>
  <c r="AI407" i="23"/>
  <c r="AJ407" i="23"/>
  <c r="AI408" i="23"/>
  <c r="AJ408" i="23"/>
  <c r="AI409" i="23"/>
  <c r="AJ409" i="23"/>
  <c r="AI410" i="23"/>
  <c r="AJ410" i="23"/>
  <c r="AI411" i="23"/>
  <c r="AJ411" i="23"/>
  <c r="AI412" i="23"/>
  <c r="AJ412" i="23"/>
  <c r="AI413" i="23"/>
  <c r="AJ413" i="23"/>
  <c r="AI414" i="23"/>
  <c r="AJ414" i="23"/>
  <c r="AI415" i="23"/>
  <c r="AJ415" i="23"/>
  <c r="AI416" i="23"/>
  <c r="AJ416" i="23"/>
  <c r="AI417" i="23"/>
  <c r="AJ417" i="23"/>
  <c r="AI418" i="23"/>
  <c r="AJ418" i="23"/>
  <c r="AI419" i="23"/>
  <c r="AJ419" i="23"/>
  <c r="AI420" i="23"/>
  <c r="AJ420" i="23"/>
  <c r="AI421" i="23"/>
  <c r="AJ421" i="23"/>
  <c r="AI422" i="23"/>
  <c r="AJ422" i="23"/>
  <c r="AI423" i="23"/>
  <c r="AJ423" i="23"/>
  <c r="AI424" i="23"/>
  <c r="AJ424" i="23"/>
  <c r="AI425" i="23"/>
  <c r="AJ425" i="23"/>
  <c r="AI426" i="23"/>
  <c r="AJ426" i="23"/>
  <c r="AI427" i="23"/>
  <c r="AJ427" i="23"/>
  <c r="AI428" i="23"/>
  <c r="AJ428" i="23"/>
  <c r="AI429" i="23"/>
  <c r="AJ429" i="23"/>
  <c r="AI430" i="23"/>
  <c r="AJ430" i="23"/>
  <c r="AI431" i="23"/>
  <c r="AJ431" i="23"/>
  <c r="AI432" i="23"/>
  <c r="AJ432" i="23"/>
  <c r="AI433" i="23"/>
  <c r="AJ433" i="23"/>
  <c r="AI434" i="23"/>
  <c r="AJ434" i="23"/>
  <c r="AI435" i="23"/>
  <c r="AJ435" i="23"/>
  <c r="AI436" i="23"/>
  <c r="AJ436" i="23"/>
  <c r="AI437" i="23"/>
  <c r="AJ437" i="23"/>
  <c r="AI438" i="23"/>
  <c r="AJ438" i="23"/>
  <c r="AI439" i="23"/>
  <c r="AJ439" i="23"/>
  <c r="AI440" i="23"/>
  <c r="AJ440" i="23"/>
  <c r="AI441" i="23"/>
  <c r="AJ441" i="23"/>
  <c r="AI442" i="23"/>
  <c r="AJ442" i="23"/>
  <c r="AI443" i="23"/>
  <c r="AJ443" i="23"/>
  <c r="AI444" i="23"/>
  <c r="AJ444" i="23"/>
  <c r="AI445" i="23"/>
  <c r="AJ445" i="23"/>
  <c r="AI446" i="23"/>
  <c r="AJ446" i="23"/>
  <c r="AI447" i="23"/>
  <c r="AJ447" i="23"/>
  <c r="AI448" i="23"/>
  <c r="AJ448" i="23"/>
  <c r="AI449" i="23"/>
  <c r="AJ449" i="23"/>
  <c r="AI450" i="23"/>
  <c r="AJ450" i="23"/>
  <c r="AI451" i="23"/>
  <c r="AJ451" i="23"/>
  <c r="AI452" i="23"/>
  <c r="AJ452" i="23"/>
  <c r="AI453" i="23"/>
  <c r="AJ453" i="23"/>
  <c r="AI454" i="23"/>
  <c r="AJ454" i="23"/>
  <c r="AI455" i="23"/>
  <c r="AJ455" i="23"/>
  <c r="AI456" i="23"/>
  <c r="AJ456" i="23"/>
  <c r="AI457" i="23"/>
  <c r="AJ457" i="23"/>
  <c r="AI458" i="23"/>
  <c r="AJ458" i="23"/>
  <c r="AI459" i="23"/>
  <c r="AJ459" i="23"/>
  <c r="AI460" i="23"/>
  <c r="AJ460" i="23"/>
  <c r="AI461" i="23"/>
  <c r="AJ461" i="23"/>
  <c r="AI462" i="23"/>
  <c r="AJ462" i="23"/>
  <c r="AI463" i="23"/>
  <c r="AJ463" i="23"/>
  <c r="AI464" i="23"/>
  <c r="AJ464" i="23"/>
  <c r="AI465" i="23"/>
  <c r="AJ465" i="23"/>
  <c r="AI466" i="23"/>
  <c r="AJ466" i="23"/>
  <c r="AI467" i="23"/>
  <c r="AJ467" i="23"/>
  <c r="AI468" i="23"/>
  <c r="AJ468" i="23"/>
  <c r="AI469" i="23"/>
  <c r="AJ469" i="23"/>
  <c r="AI470" i="23"/>
  <c r="AJ470" i="23"/>
  <c r="AI471" i="23"/>
  <c r="AJ471" i="23"/>
  <c r="AI472" i="23"/>
  <c r="AJ472" i="23"/>
  <c r="AI473" i="23"/>
  <c r="AJ473" i="23"/>
  <c r="AI474" i="23"/>
  <c r="AJ474" i="23"/>
  <c r="AI475" i="23"/>
  <c r="AJ475" i="23"/>
  <c r="AI476" i="23"/>
  <c r="AJ476" i="23"/>
  <c r="AI477" i="23"/>
  <c r="AJ477" i="23"/>
  <c r="AI478" i="23"/>
  <c r="AJ478" i="23"/>
  <c r="AI479" i="23"/>
  <c r="AJ479" i="23"/>
  <c r="AI480" i="23"/>
  <c r="AJ480" i="23"/>
  <c r="AI481" i="23"/>
  <c r="AJ481" i="23"/>
  <c r="AI482" i="23"/>
  <c r="AJ482" i="23"/>
  <c r="AI483" i="23"/>
  <c r="AJ483" i="23"/>
  <c r="AI484" i="23"/>
  <c r="AJ484" i="23"/>
  <c r="AI485" i="23"/>
  <c r="AJ485" i="23"/>
  <c r="AI486" i="23"/>
  <c r="AJ486" i="23"/>
  <c r="AI487" i="23"/>
  <c r="AJ487" i="23"/>
  <c r="AI488" i="23"/>
  <c r="AJ488" i="23"/>
  <c r="AI489" i="23"/>
  <c r="AJ489" i="23"/>
  <c r="AI490" i="23"/>
  <c r="AJ490" i="23"/>
  <c r="AI491" i="23"/>
  <c r="AJ491" i="23"/>
  <c r="AI492" i="23"/>
  <c r="AJ492" i="23"/>
  <c r="AI493" i="23"/>
  <c r="AJ493" i="23"/>
  <c r="AI494" i="23"/>
  <c r="AJ494" i="23"/>
  <c r="AI495" i="23"/>
  <c r="AJ495" i="23"/>
  <c r="AI496" i="23"/>
  <c r="AJ496" i="23"/>
  <c r="AI497" i="23"/>
  <c r="AJ497" i="23"/>
  <c r="AI498" i="23"/>
  <c r="AJ498" i="23"/>
  <c r="AI499" i="23"/>
  <c r="AJ499" i="23"/>
  <c r="AI500" i="23"/>
  <c r="AJ500" i="23"/>
  <c r="AI501" i="23"/>
  <c r="AJ501" i="23"/>
  <c r="AI502" i="23"/>
  <c r="AJ502" i="23"/>
  <c r="AI503" i="23"/>
  <c r="AJ503" i="23"/>
  <c r="AI504" i="23"/>
  <c r="AJ504" i="23"/>
  <c r="AI505" i="23"/>
  <c r="AJ505" i="23"/>
  <c r="AI506" i="23"/>
  <c r="AJ506" i="23"/>
  <c r="AI507" i="23"/>
  <c r="AJ507" i="23"/>
  <c r="AI508" i="23"/>
  <c r="AJ508" i="23"/>
  <c r="AI509" i="23"/>
  <c r="AJ509" i="23"/>
  <c r="AI510" i="23"/>
  <c r="AJ510" i="23"/>
  <c r="AI511" i="23"/>
  <c r="AJ511" i="23"/>
  <c r="AI512" i="23"/>
  <c r="AJ512" i="23"/>
  <c r="AI513" i="23"/>
  <c r="AJ513" i="23"/>
  <c r="AI514" i="23"/>
  <c r="AJ514" i="23"/>
  <c r="AI515" i="23"/>
  <c r="AJ515" i="23"/>
  <c r="AI516" i="23"/>
  <c r="AJ516" i="23"/>
  <c r="AI517" i="23"/>
  <c r="AJ517" i="23"/>
  <c r="AI518" i="23"/>
  <c r="AJ518" i="23"/>
  <c r="AI519" i="23"/>
  <c r="AJ519" i="23"/>
  <c r="AI520" i="23"/>
  <c r="AJ520" i="23"/>
  <c r="AI521" i="23"/>
  <c r="AJ521" i="23"/>
  <c r="AI522" i="23"/>
  <c r="AJ522" i="23"/>
  <c r="AI523" i="23"/>
  <c r="AJ523" i="23"/>
  <c r="AI524" i="23"/>
  <c r="AJ524" i="23"/>
  <c r="AI525" i="23"/>
  <c r="AJ525" i="23"/>
  <c r="AI526" i="23"/>
  <c r="AJ526" i="23"/>
  <c r="AI527" i="23"/>
  <c r="AJ527" i="23"/>
  <c r="AI528" i="23"/>
  <c r="AJ528" i="23"/>
  <c r="AI529" i="23"/>
  <c r="AJ529" i="23"/>
  <c r="AI530" i="23"/>
  <c r="AJ530" i="23"/>
  <c r="AI531" i="23"/>
  <c r="AJ531" i="23"/>
  <c r="AI532" i="23"/>
  <c r="AJ532" i="23"/>
  <c r="AI533" i="23"/>
  <c r="AJ533" i="23"/>
  <c r="AI534" i="23"/>
  <c r="AJ534" i="23"/>
  <c r="AI535" i="23"/>
  <c r="AJ535" i="23"/>
  <c r="AI536" i="23"/>
  <c r="AJ536" i="23"/>
  <c r="AI537" i="23"/>
  <c r="AJ537" i="23"/>
  <c r="AI538" i="23"/>
  <c r="AJ538" i="23"/>
  <c r="AI539" i="23"/>
  <c r="AJ539" i="23"/>
  <c r="AI540" i="23"/>
  <c r="AJ540" i="23"/>
  <c r="AI541" i="23"/>
  <c r="AJ541" i="23"/>
  <c r="AI542" i="23"/>
  <c r="AJ542" i="23"/>
  <c r="AI543" i="23"/>
  <c r="AJ543" i="23"/>
  <c r="AI544" i="23"/>
  <c r="AJ544" i="23"/>
  <c r="AI545" i="23"/>
  <c r="AJ545" i="23"/>
  <c r="AI546" i="23"/>
  <c r="AJ546" i="23"/>
  <c r="AI547" i="23"/>
  <c r="AJ547" i="23"/>
  <c r="AI548" i="23"/>
  <c r="AJ548" i="23"/>
  <c r="AI549" i="23"/>
  <c r="AJ549" i="23"/>
  <c r="AI550" i="23"/>
  <c r="AJ550" i="23"/>
  <c r="AI551" i="23"/>
  <c r="AJ551" i="23"/>
  <c r="AI552" i="23"/>
  <c r="AJ552" i="23"/>
  <c r="AI553" i="23"/>
  <c r="AJ553" i="23"/>
  <c r="AI554" i="23"/>
  <c r="AJ554" i="23"/>
  <c r="AI555" i="23"/>
  <c r="AJ555" i="23"/>
  <c r="AI556" i="23"/>
  <c r="AJ556" i="23"/>
  <c r="AI557" i="23"/>
  <c r="AJ557" i="23"/>
  <c r="AI558" i="23"/>
  <c r="AJ558" i="23"/>
  <c r="AI559" i="23"/>
  <c r="AJ559" i="23"/>
  <c r="AI560" i="23"/>
  <c r="AJ560" i="23"/>
  <c r="AI561" i="23"/>
  <c r="AJ561" i="23"/>
  <c r="AI562" i="23"/>
  <c r="AJ562" i="23"/>
  <c r="AI563" i="23"/>
  <c r="AJ563" i="23"/>
  <c r="AI564" i="23"/>
  <c r="AJ564" i="23"/>
  <c r="AI565" i="23"/>
  <c r="AJ565" i="23"/>
  <c r="AI566" i="23"/>
  <c r="AJ566" i="23"/>
  <c r="AI567" i="23"/>
  <c r="AJ567" i="23"/>
  <c r="AI568" i="23"/>
  <c r="AJ568" i="23"/>
  <c r="AI569" i="23"/>
  <c r="AJ569" i="23"/>
  <c r="AI570" i="23"/>
  <c r="AJ570" i="23"/>
  <c r="AI571" i="23"/>
  <c r="AJ571" i="23"/>
  <c r="AI572" i="23"/>
  <c r="AJ572" i="23"/>
  <c r="AI573" i="23"/>
  <c r="AJ573" i="23"/>
  <c r="AI574" i="23"/>
  <c r="AJ574" i="23"/>
  <c r="AI575" i="23"/>
  <c r="AJ575" i="23"/>
  <c r="AI576" i="23"/>
  <c r="AJ576" i="23"/>
  <c r="AI577" i="23"/>
  <c r="AJ577" i="23"/>
  <c r="AI578" i="23"/>
  <c r="AJ578" i="23"/>
  <c r="AI579" i="23"/>
  <c r="AJ579" i="23"/>
  <c r="AI580" i="23"/>
  <c r="AJ580" i="23"/>
  <c r="AI581" i="23"/>
  <c r="AJ581" i="23"/>
  <c r="AI582" i="23"/>
  <c r="AJ582" i="23"/>
  <c r="AI583" i="23"/>
  <c r="AJ583" i="23"/>
  <c r="AI584" i="23"/>
  <c r="AJ584" i="23"/>
  <c r="AI585" i="23"/>
  <c r="AJ585" i="23"/>
  <c r="AI586" i="23"/>
  <c r="AJ586" i="23"/>
  <c r="AI587" i="23"/>
  <c r="AJ587" i="23"/>
  <c r="AI588" i="23"/>
  <c r="AJ588" i="23"/>
  <c r="AI589" i="23"/>
  <c r="AJ589" i="23"/>
  <c r="AI590" i="23"/>
  <c r="AJ590" i="23"/>
  <c r="AI591" i="23"/>
  <c r="AJ591" i="23"/>
  <c r="AI592" i="23"/>
  <c r="AJ592" i="23"/>
  <c r="AI593" i="23"/>
  <c r="AJ593" i="23"/>
  <c r="AI594" i="23"/>
  <c r="AJ594" i="23"/>
  <c r="AI595" i="23"/>
  <c r="AJ595" i="23"/>
  <c r="AI596" i="23"/>
  <c r="AJ596" i="23"/>
  <c r="AI597" i="23"/>
  <c r="AJ597" i="23"/>
  <c r="AI598" i="23"/>
  <c r="AJ598" i="23"/>
  <c r="AI599" i="23"/>
  <c r="AJ599" i="23"/>
  <c r="AI600" i="23"/>
  <c r="AJ600" i="23"/>
  <c r="AI601" i="23"/>
  <c r="AJ601" i="23"/>
  <c r="AI602" i="23"/>
  <c r="AJ602" i="23"/>
  <c r="AI603" i="23"/>
  <c r="AJ603" i="23"/>
  <c r="AI604" i="23"/>
  <c r="AJ604" i="23"/>
  <c r="AI605" i="23"/>
  <c r="AJ605" i="23"/>
  <c r="AI606" i="23"/>
  <c r="AJ606" i="23"/>
  <c r="AI607" i="23"/>
  <c r="AJ607" i="23"/>
  <c r="AI608" i="23"/>
  <c r="AJ608" i="23"/>
  <c r="AI609" i="23"/>
  <c r="AJ609" i="23"/>
  <c r="AI610" i="23"/>
  <c r="AJ610" i="23"/>
  <c r="AI611" i="23"/>
  <c r="AJ611" i="23"/>
  <c r="AI612" i="23"/>
  <c r="AJ612" i="23"/>
  <c r="AI613" i="23"/>
  <c r="AJ613" i="23"/>
  <c r="AI614" i="23"/>
  <c r="AJ614" i="23"/>
  <c r="AI615" i="23"/>
  <c r="AJ615" i="23"/>
  <c r="AI616" i="23"/>
  <c r="AJ616" i="23"/>
  <c r="AI617" i="23"/>
  <c r="AJ617" i="23"/>
  <c r="AI618" i="23"/>
  <c r="AJ618" i="23"/>
  <c r="AI619" i="23"/>
  <c r="AJ619" i="23"/>
  <c r="AI620" i="23"/>
  <c r="AJ620" i="23"/>
  <c r="AI621" i="23"/>
  <c r="AJ621" i="23"/>
  <c r="AI622" i="23"/>
  <c r="AJ622" i="23"/>
  <c r="AI623" i="23"/>
  <c r="AJ623" i="23"/>
  <c r="AI624" i="23"/>
  <c r="AJ624" i="23"/>
  <c r="AI625" i="23"/>
  <c r="AJ625" i="23"/>
  <c r="AI626" i="23"/>
  <c r="AJ626" i="23"/>
  <c r="AI627" i="23"/>
  <c r="AJ627" i="23"/>
  <c r="AI628" i="23"/>
  <c r="AJ628" i="23"/>
  <c r="AI629" i="23"/>
  <c r="AJ629" i="23"/>
  <c r="AI630" i="23"/>
  <c r="AJ630" i="23"/>
  <c r="AI631" i="23"/>
  <c r="AJ631" i="23"/>
  <c r="AI632" i="23"/>
  <c r="AJ632" i="23"/>
  <c r="AI633" i="23"/>
  <c r="AJ633" i="23"/>
  <c r="AI634" i="23"/>
  <c r="AJ634" i="23"/>
  <c r="AI635" i="23"/>
  <c r="AJ635" i="23"/>
  <c r="AI636" i="23"/>
  <c r="AJ636" i="23"/>
  <c r="AI637" i="23"/>
  <c r="AJ637" i="23"/>
  <c r="AI638" i="23"/>
  <c r="AJ638" i="23"/>
  <c r="AI639" i="23"/>
  <c r="AJ639" i="23"/>
  <c r="AI640" i="23"/>
  <c r="AJ640" i="23"/>
  <c r="AI641" i="23"/>
  <c r="AJ641" i="23"/>
  <c r="AI642" i="23"/>
  <c r="AJ642" i="23"/>
  <c r="AI643" i="23"/>
  <c r="AJ643" i="23"/>
  <c r="AI644" i="23"/>
  <c r="AJ644" i="23"/>
  <c r="AI645" i="23"/>
  <c r="AJ645" i="23"/>
  <c r="AI646" i="23"/>
  <c r="AJ646" i="23"/>
  <c r="AI647" i="23"/>
  <c r="AJ647" i="23"/>
  <c r="AI648" i="23"/>
  <c r="AJ648" i="23"/>
  <c r="AI649" i="23"/>
  <c r="AJ649" i="23"/>
  <c r="AI650" i="23"/>
  <c r="AJ650" i="23"/>
  <c r="AI651" i="23"/>
  <c r="AJ651" i="23"/>
  <c r="AI652" i="23"/>
  <c r="AJ652" i="23"/>
  <c r="AI653" i="23"/>
  <c r="AJ653" i="23"/>
  <c r="AI654" i="23"/>
  <c r="AJ654" i="23"/>
  <c r="AI655" i="23"/>
  <c r="AJ655" i="23"/>
  <c r="AI656" i="23"/>
  <c r="AJ656" i="23"/>
  <c r="AI657" i="23"/>
  <c r="AJ657" i="23"/>
  <c r="AI658" i="23"/>
  <c r="AJ658" i="23"/>
  <c r="AI659" i="23"/>
  <c r="AJ659" i="23"/>
  <c r="AI660" i="23"/>
  <c r="AJ660" i="23"/>
  <c r="AI661" i="23"/>
  <c r="AJ661" i="23"/>
  <c r="AI662" i="23"/>
  <c r="AJ662" i="23"/>
  <c r="AI663" i="23"/>
  <c r="AJ663" i="23"/>
  <c r="AI664" i="23"/>
  <c r="AJ664" i="23"/>
  <c r="AI665" i="23"/>
  <c r="AJ665" i="23"/>
  <c r="AI666" i="23"/>
  <c r="AJ666" i="23"/>
  <c r="AI667" i="23"/>
  <c r="AJ667" i="23"/>
  <c r="AI668" i="23"/>
  <c r="AJ668" i="23"/>
  <c r="AI669" i="23"/>
  <c r="AJ669" i="23"/>
  <c r="AI670" i="23"/>
  <c r="AJ670" i="23"/>
  <c r="AI671" i="23"/>
  <c r="AJ671" i="23"/>
  <c r="AI672" i="23"/>
  <c r="AJ672" i="23"/>
  <c r="AI673" i="23"/>
  <c r="AJ673" i="23"/>
  <c r="AI674" i="23"/>
  <c r="AJ674" i="23"/>
  <c r="AI675" i="23"/>
  <c r="AJ675" i="23"/>
  <c r="AI676" i="23"/>
  <c r="AJ676" i="23"/>
  <c r="AI677" i="23"/>
  <c r="AJ677" i="23"/>
  <c r="AI678" i="23"/>
  <c r="AJ678" i="23"/>
  <c r="AI679" i="23"/>
  <c r="AJ679" i="23"/>
  <c r="AI680" i="23"/>
  <c r="AJ680" i="23"/>
  <c r="AI681" i="23"/>
  <c r="AJ681" i="23"/>
  <c r="AI682" i="23"/>
  <c r="AJ682" i="23"/>
  <c r="AI683" i="23"/>
  <c r="AJ683" i="23"/>
  <c r="AI684" i="23"/>
  <c r="AJ684" i="23"/>
  <c r="AI685" i="23"/>
  <c r="AJ685" i="23"/>
  <c r="AI686" i="23"/>
  <c r="AJ686" i="23"/>
  <c r="AI687" i="23"/>
  <c r="AJ687" i="23"/>
  <c r="AI688" i="23"/>
  <c r="AJ688" i="23"/>
  <c r="AI689" i="23"/>
  <c r="AJ689" i="23"/>
  <c r="AI690" i="23"/>
  <c r="AJ690" i="23"/>
  <c r="AI691" i="23"/>
  <c r="AJ691" i="23"/>
  <c r="AI692" i="23"/>
  <c r="AJ692" i="23"/>
  <c r="AI693" i="23"/>
  <c r="AJ693" i="23"/>
  <c r="AI694" i="23"/>
  <c r="AJ694" i="23"/>
  <c r="AI695" i="23"/>
  <c r="AJ695" i="23"/>
  <c r="AI696" i="23"/>
  <c r="AJ696" i="23"/>
  <c r="AI697" i="23"/>
  <c r="AJ697" i="23"/>
  <c r="AI698" i="23"/>
  <c r="AJ698" i="23"/>
  <c r="AI699" i="23"/>
  <c r="AJ699" i="23"/>
  <c r="AI700" i="23"/>
  <c r="AJ700" i="23"/>
  <c r="AI701" i="23"/>
  <c r="AJ701" i="23"/>
  <c r="AI702" i="23"/>
  <c r="AJ702" i="23"/>
  <c r="AI703" i="23"/>
  <c r="AJ703" i="23"/>
  <c r="AI704" i="23"/>
  <c r="AJ704" i="23"/>
  <c r="AI705" i="23"/>
  <c r="AJ705" i="23"/>
  <c r="AI706" i="23"/>
  <c r="AJ706" i="23"/>
  <c r="AI707" i="23"/>
  <c r="AJ707" i="23"/>
  <c r="AI708" i="23"/>
  <c r="AJ708" i="23"/>
  <c r="AI709" i="23"/>
  <c r="AJ709" i="23"/>
  <c r="AI710" i="23"/>
  <c r="AJ710" i="23"/>
  <c r="AI711" i="23"/>
  <c r="AJ711" i="23"/>
  <c r="AI712" i="23"/>
  <c r="AJ712" i="23"/>
  <c r="AI713" i="23"/>
  <c r="AJ713" i="23"/>
  <c r="AI714" i="23"/>
  <c r="AJ714" i="23"/>
  <c r="AI715" i="23"/>
  <c r="AJ715" i="23"/>
  <c r="AI716" i="23"/>
  <c r="AJ716" i="23"/>
  <c r="AI717" i="23"/>
  <c r="AJ717" i="23"/>
  <c r="AI718" i="23"/>
  <c r="AJ718" i="23"/>
  <c r="AI719" i="23"/>
  <c r="AJ719" i="23"/>
  <c r="AI720" i="23"/>
  <c r="AJ720" i="23"/>
  <c r="AI721" i="23"/>
  <c r="AJ721" i="23"/>
  <c r="AI722" i="23"/>
  <c r="AJ722" i="23"/>
  <c r="AI723" i="23"/>
  <c r="AJ723" i="23"/>
  <c r="AI724" i="23"/>
  <c r="AJ724" i="23"/>
  <c r="AI725" i="23"/>
  <c r="AJ725" i="23"/>
  <c r="AI726" i="23"/>
  <c r="AJ726" i="23"/>
  <c r="AI727" i="23"/>
  <c r="AJ727" i="23"/>
  <c r="AI728" i="23"/>
  <c r="AJ728" i="23"/>
  <c r="AI729" i="23"/>
  <c r="AJ729" i="23"/>
  <c r="AI730" i="23"/>
  <c r="AJ730" i="23"/>
  <c r="AI731" i="23"/>
  <c r="AJ731" i="23"/>
  <c r="AI732" i="23"/>
  <c r="AJ732" i="23"/>
  <c r="AI733" i="23"/>
  <c r="AJ733" i="23"/>
  <c r="AI734" i="23"/>
  <c r="AJ734" i="23"/>
  <c r="AI735" i="23"/>
  <c r="AJ735" i="23"/>
  <c r="AI736" i="23"/>
  <c r="AJ736" i="23"/>
  <c r="AI737" i="23"/>
  <c r="AJ737" i="23"/>
  <c r="AI738" i="23"/>
  <c r="AJ738" i="23"/>
  <c r="AI739" i="23"/>
  <c r="AJ739" i="23"/>
  <c r="AI740" i="23"/>
  <c r="AJ740" i="23"/>
  <c r="AI741" i="23"/>
  <c r="AJ741" i="23"/>
  <c r="AI742" i="23"/>
  <c r="AJ742" i="23"/>
  <c r="AI743" i="23"/>
  <c r="AJ743" i="23"/>
  <c r="AI744" i="23"/>
  <c r="AJ744" i="23"/>
  <c r="AI745" i="23"/>
  <c r="AJ745" i="23"/>
  <c r="AI746" i="23"/>
  <c r="AJ746" i="23"/>
  <c r="AI747" i="23"/>
  <c r="AJ747" i="23"/>
  <c r="AI748" i="23"/>
  <c r="AJ748" i="23"/>
  <c r="AI749" i="23"/>
  <c r="AJ749" i="23"/>
  <c r="AI750" i="23"/>
  <c r="AJ750" i="23"/>
  <c r="AI751" i="23"/>
  <c r="AJ751" i="23"/>
  <c r="AI752" i="23"/>
  <c r="AJ752" i="23"/>
  <c r="AI753" i="23"/>
  <c r="AJ753" i="23"/>
  <c r="AI754" i="23"/>
  <c r="AJ754" i="23"/>
  <c r="AI755" i="23"/>
  <c r="AJ755" i="23"/>
  <c r="AI756" i="23"/>
  <c r="AJ756" i="23"/>
  <c r="AI757" i="23"/>
  <c r="AJ757" i="23"/>
  <c r="AI758" i="23"/>
  <c r="AJ758" i="23"/>
  <c r="AI759" i="23"/>
  <c r="AJ759" i="23"/>
  <c r="AI760" i="23"/>
  <c r="AJ760" i="23"/>
  <c r="AI761" i="23"/>
  <c r="AJ761" i="23"/>
  <c r="AI762" i="23"/>
  <c r="AJ762" i="23"/>
  <c r="AI763" i="23"/>
  <c r="AJ763" i="23"/>
  <c r="AI764" i="23"/>
  <c r="AJ764" i="23"/>
  <c r="AI765" i="23"/>
  <c r="AJ765" i="23"/>
  <c r="AI766" i="23"/>
  <c r="AJ766" i="23"/>
  <c r="AI767" i="23"/>
  <c r="AJ767" i="23"/>
  <c r="AI768" i="23"/>
  <c r="AJ768" i="23"/>
  <c r="AI769" i="23"/>
  <c r="AJ769" i="23"/>
  <c r="AI770" i="23"/>
  <c r="AJ770" i="23"/>
  <c r="AI771" i="23"/>
  <c r="AJ771" i="23"/>
  <c r="AI772" i="23"/>
  <c r="AJ772" i="23"/>
  <c r="AI773" i="23"/>
  <c r="AJ773" i="23"/>
  <c r="AI774" i="23"/>
  <c r="AJ774" i="23"/>
  <c r="AI775" i="23"/>
  <c r="AJ775" i="23"/>
  <c r="AI776" i="23"/>
  <c r="AJ776" i="23"/>
  <c r="AI777" i="23"/>
  <c r="AJ777" i="23"/>
  <c r="AI778" i="23"/>
  <c r="AJ778" i="23"/>
  <c r="AI779" i="23"/>
  <c r="AJ779" i="23"/>
  <c r="AI780" i="23"/>
  <c r="AJ780" i="23"/>
  <c r="AI781" i="23"/>
  <c r="AJ781" i="23"/>
  <c r="AI782" i="23"/>
  <c r="AJ782" i="23"/>
  <c r="AI783" i="23"/>
  <c r="AJ783" i="23"/>
  <c r="AI784" i="23"/>
  <c r="AJ784" i="23"/>
  <c r="AI785" i="23"/>
  <c r="AJ785" i="23"/>
  <c r="AI786" i="23"/>
  <c r="AJ786" i="23"/>
  <c r="AI787" i="23"/>
  <c r="AJ787" i="23"/>
  <c r="AI788" i="23"/>
  <c r="AJ788" i="23"/>
  <c r="AI789" i="23"/>
  <c r="AJ789" i="23"/>
  <c r="AI790" i="23"/>
  <c r="AJ790" i="23"/>
  <c r="AI791" i="23"/>
  <c r="AJ791" i="23"/>
  <c r="AI792" i="23"/>
  <c r="AJ792" i="23"/>
  <c r="AI793" i="23"/>
  <c r="AJ793" i="23"/>
  <c r="AI794" i="23"/>
  <c r="AJ794" i="23"/>
  <c r="AI795" i="23"/>
  <c r="AJ795" i="23"/>
  <c r="AI796" i="23"/>
  <c r="AJ796" i="23"/>
  <c r="AI797" i="23"/>
  <c r="AJ797" i="23"/>
  <c r="AI798" i="23"/>
  <c r="AJ798" i="23"/>
  <c r="AI799" i="23"/>
  <c r="AJ799" i="23"/>
  <c r="AI800" i="23"/>
  <c r="AJ800" i="23"/>
  <c r="AI801" i="23"/>
  <c r="AJ801" i="23"/>
  <c r="AI802" i="23"/>
  <c r="AJ802" i="23"/>
  <c r="AI803" i="23"/>
  <c r="AJ803" i="23"/>
  <c r="AI804" i="23"/>
  <c r="AJ804" i="23"/>
  <c r="AI805" i="23"/>
  <c r="AJ805" i="23"/>
  <c r="AI806" i="23"/>
  <c r="AJ806" i="23"/>
  <c r="AI807" i="23"/>
  <c r="AJ807" i="23"/>
  <c r="AI808" i="23"/>
  <c r="AJ808" i="23"/>
  <c r="AI809" i="23"/>
  <c r="AJ809" i="23"/>
  <c r="AI810" i="23"/>
  <c r="AJ810" i="23"/>
  <c r="AI811" i="23"/>
  <c r="AJ811" i="23"/>
  <c r="AI812" i="23"/>
  <c r="AJ812" i="23"/>
  <c r="AI813" i="23"/>
  <c r="AJ813" i="23"/>
  <c r="AI814" i="23"/>
  <c r="AJ814" i="23"/>
  <c r="AI815" i="23"/>
  <c r="AJ815" i="23"/>
  <c r="AI816" i="23"/>
  <c r="AJ816" i="23"/>
  <c r="AI817" i="23"/>
  <c r="AJ817" i="23"/>
  <c r="AI818" i="23"/>
  <c r="AJ818" i="23"/>
  <c r="AI819" i="23"/>
  <c r="AJ819" i="23"/>
  <c r="AI820" i="23"/>
  <c r="AJ820" i="23"/>
  <c r="AI821" i="23"/>
  <c r="AJ821" i="23"/>
  <c r="AI822" i="23"/>
  <c r="AJ822" i="23"/>
  <c r="AI823" i="23"/>
  <c r="AJ823" i="23"/>
  <c r="AI824" i="23"/>
  <c r="AJ824" i="23"/>
  <c r="AI825" i="23"/>
  <c r="AJ825" i="23"/>
  <c r="AI826" i="23"/>
  <c r="AJ826" i="23"/>
  <c r="AI827" i="23"/>
  <c r="AJ827" i="23"/>
  <c r="AI828" i="23"/>
  <c r="AJ828" i="23"/>
  <c r="AI829" i="23"/>
  <c r="AJ829" i="23"/>
  <c r="AI830" i="23"/>
  <c r="AJ830" i="23"/>
  <c r="AI831" i="23"/>
  <c r="AJ831" i="23"/>
  <c r="AI832" i="23"/>
  <c r="AJ832" i="23"/>
  <c r="AI833" i="23"/>
  <c r="AJ833" i="23"/>
  <c r="AI834" i="23"/>
  <c r="AJ834" i="23"/>
  <c r="AI835" i="23"/>
  <c r="AJ835" i="23"/>
  <c r="AI836" i="23"/>
  <c r="AJ836" i="23"/>
  <c r="AI837" i="23"/>
  <c r="AJ837" i="23"/>
  <c r="AI838" i="23"/>
  <c r="AJ838" i="23"/>
  <c r="AI839" i="23"/>
  <c r="AJ839" i="23"/>
  <c r="AI840" i="23"/>
  <c r="AJ840" i="23"/>
  <c r="AI841" i="23"/>
  <c r="AJ841" i="23"/>
  <c r="AI842" i="23"/>
  <c r="AJ842" i="23"/>
  <c r="AI843" i="23"/>
  <c r="AJ843" i="23"/>
  <c r="AI844" i="23"/>
  <c r="AJ844" i="23"/>
  <c r="AI845" i="23"/>
  <c r="AJ845" i="23"/>
  <c r="AI846" i="23"/>
  <c r="AJ846" i="23"/>
  <c r="AI847" i="23"/>
  <c r="AJ847" i="23"/>
  <c r="AI848" i="23"/>
  <c r="AJ848" i="23"/>
  <c r="AI849" i="23"/>
  <c r="AJ849" i="23"/>
  <c r="AI850" i="23"/>
  <c r="AJ850" i="23"/>
  <c r="AI851" i="23"/>
  <c r="AJ851" i="23"/>
  <c r="AI852" i="23"/>
  <c r="AJ852" i="23"/>
  <c r="AI853" i="23"/>
  <c r="AJ853" i="23"/>
  <c r="AI854" i="23"/>
  <c r="AJ854" i="23"/>
  <c r="AI855" i="23"/>
  <c r="AJ855" i="23"/>
  <c r="AI856" i="23"/>
  <c r="AJ856" i="23"/>
  <c r="AI857" i="23"/>
  <c r="AJ857" i="23"/>
  <c r="AI858" i="23"/>
  <c r="AJ858" i="23"/>
  <c r="AI859" i="23"/>
  <c r="AJ859" i="23"/>
  <c r="AI860" i="23"/>
  <c r="AJ860" i="23"/>
  <c r="AI861" i="23"/>
  <c r="AJ861" i="23"/>
  <c r="AI862" i="23"/>
  <c r="AJ862" i="23"/>
  <c r="AI863" i="23"/>
  <c r="AJ863" i="23"/>
  <c r="AI864" i="23"/>
  <c r="AJ864" i="23"/>
  <c r="AI865" i="23"/>
  <c r="AJ865" i="23"/>
  <c r="AI866" i="23"/>
  <c r="AJ866" i="23"/>
  <c r="AI867" i="23"/>
  <c r="AJ867" i="23"/>
  <c r="AI868" i="23"/>
  <c r="AJ868" i="23"/>
  <c r="AI869" i="23"/>
  <c r="AJ869" i="23"/>
  <c r="AI870" i="23"/>
  <c r="AJ870" i="23"/>
  <c r="AI871" i="23"/>
  <c r="AJ871" i="23"/>
  <c r="AI872" i="23"/>
  <c r="AJ872" i="23"/>
  <c r="AI873" i="23"/>
  <c r="AJ873" i="23"/>
  <c r="AI874" i="23"/>
  <c r="AJ874" i="23"/>
  <c r="AI875" i="23"/>
  <c r="AJ875" i="23"/>
  <c r="AI876" i="23"/>
  <c r="AJ876" i="23"/>
  <c r="AI877" i="23"/>
  <c r="AJ877" i="23"/>
  <c r="AI878" i="23"/>
  <c r="AJ878" i="23"/>
  <c r="AI879" i="23"/>
  <c r="AJ879" i="23"/>
  <c r="AI880" i="23"/>
  <c r="AJ880" i="23"/>
  <c r="AI881" i="23"/>
  <c r="AJ881" i="23"/>
  <c r="AI882" i="23"/>
  <c r="AJ882" i="23"/>
  <c r="AI883" i="23"/>
  <c r="AJ883" i="23"/>
  <c r="AI884" i="23"/>
  <c r="AJ884" i="23"/>
  <c r="AI885" i="23"/>
  <c r="AJ885" i="23"/>
  <c r="AI886" i="23"/>
  <c r="AJ886" i="23"/>
  <c r="AI887" i="23"/>
  <c r="AJ887" i="23"/>
  <c r="AI888" i="23"/>
  <c r="AJ888" i="23"/>
  <c r="AI889" i="23"/>
  <c r="AJ889" i="23"/>
  <c r="AI890" i="23"/>
  <c r="AJ890" i="23"/>
  <c r="AI891" i="23"/>
  <c r="AJ891" i="23"/>
  <c r="AI892" i="23"/>
  <c r="AJ892" i="23"/>
  <c r="AI893" i="23"/>
  <c r="AJ893" i="23"/>
  <c r="AI894" i="23"/>
  <c r="AJ894" i="23"/>
  <c r="AI895" i="23"/>
  <c r="AJ895" i="23"/>
  <c r="AI896" i="23"/>
  <c r="AJ896" i="23"/>
  <c r="AI897" i="23"/>
  <c r="AJ897" i="23"/>
  <c r="AI898" i="23"/>
  <c r="AJ898" i="23"/>
  <c r="AI899" i="23"/>
  <c r="AJ899" i="23"/>
  <c r="AI900" i="23"/>
  <c r="AJ900" i="23"/>
  <c r="AI901" i="23"/>
  <c r="AJ901" i="23"/>
  <c r="AI902" i="23"/>
  <c r="AJ902" i="23"/>
  <c r="AI903" i="23"/>
  <c r="AJ903" i="23"/>
  <c r="AI904" i="23"/>
  <c r="AJ904" i="23"/>
  <c r="AI905" i="23"/>
  <c r="AJ905" i="23"/>
  <c r="AI906" i="23"/>
  <c r="AJ906" i="23"/>
  <c r="AI907" i="23"/>
  <c r="AJ907" i="23"/>
  <c r="AI908" i="23"/>
  <c r="AJ908" i="23"/>
  <c r="AI909" i="23"/>
  <c r="AJ909" i="23"/>
  <c r="AI910" i="23"/>
  <c r="AJ910" i="23"/>
  <c r="AI911" i="23"/>
  <c r="AJ911" i="23"/>
  <c r="AI912" i="23"/>
  <c r="AJ912" i="23"/>
  <c r="AI913" i="23"/>
  <c r="AJ913" i="23"/>
  <c r="AI914" i="23"/>
  <c r="AJ914" i="23"/>
  <c r="AI915" i="23"/>
  <c r="AJ915" i="23"/>
  <c r="AI916" i="23"/>
  <c r="AJ916" i="23"/>
  <c r="AI917" i="23"/>
  <c r="AJ917" i="23"/>
  <c r="AI918" i="23"/>
  <c r="AJ918" i="23"/>
  <c r="AI919" i="23"/>
  <c r="AJ919" i="23"/>
  <c r="AI920" i="23"/>
  <c r="AJ920" i="23"/>
  <c r="AI921" i="23"/>
  <c r="AJ921" i="23"/>
  <c r="AI922" i="23"/>
  <c r="AJ922" i="23"/>
  <c r="AI923" i="23"/>
  <c r="AJ923" i="23"/>
  <c r="AI924" i="23"/>
  <c r="AJ924" i="23"/>
  <c r="AI925" i="23"/>
  <c r="AJ925" i="23"/>
  <c r="AI926" i="23"/>
  <c r="AJ926" i="23"/>
  <c r="AI927" i="23"/>
  <c r="AJ927" i="23"/>
  <c r="AI928" i="23"/>
  <c r="AJ928" i="23"/>
  <c r="AI929" i="23"/>
  <c r="AJ929" i="23"/>
  <c r="AI930" i="23"/>
  <c r="AJ930" i="23"/>
  <c r="AI931" i="23"/>
  <c r="AJ931" i="23"/>
  <c r="AI932" i="23"/>
  <c r="AJ932" i="23"/>
  <c r="AI933" i="23"/>
  <c r="AJ933" i="23"/>
  <c r="AI934" i="23"/>
  <c r="AJ934" i="23"/>
  <c r="AI935" i="23"/>
  <c r="AJ935" i="23"/>
  <c r="AI936" i="23"/>
  <c r="AJ936" i="23"/>
  <c r="AI937" i="23"/>
  <c r="AJ937" i="23"/>
  <c r="AI938" i="23"/>
  <c r="AJ938" i="23"/>
  <c r="AI939" i="23"/>
  <c r="AJ939" i="23"/>
  <c r="AI940" i="23"/>
  <c r="AJ940" i="23"/>
  <c r="AI941" i="23"/>
  <c r="AJ941" i="23"/>
  <c r="AI942" i="23"/>
  <c r="AJ942" i="23"/>
  <c r="AI943" i="23"/>
  <c r="AJ943" i="23"/>
  <c r="AI944" i="23"/>
  <c r="AJ944" i="23"/>
  <c r="AI945" i="23"/>
  <c r="AJ945" i="23"/>
  <c r="AI946" i="23"/>
  <c r="AJ946" i="23"/>
  <c r="AI947" i="23"/>
  <c r="AJ947" i="23"/>
  <c r="AI948" i="23"/>
  <c r="AJ948" i="23"/>
  <c r="AI949" i="23"/>
  <c r="AJ949" i="23"/>
  <c r="AI950" i="23"/>
  <c r="AJ950" i="23"/>
  <c r="AI951" i="23"/>
  <c r="AJ951" i="23"/>
  <c r="AI952" i="23"/>
  <c r="AJ952" i="23"/>
  <c r="AI953" i="23"/>
  <c r="AJ953" i="23"/>
  <c r="AI954" i="23"/>
  <c r="AJ954" i="23"/>
  <c r="AI955" i="23"/>
  <c r="AJ955" i="23"/>
  <c r="AI956" i="23"/>
  <c r="AJ956" i="23"/>
  <c r="AI957" i="23"/>
  <c r="AJ957" i="23"/>
  <c r="AI958" i="23"/>
  <c r="AJ958" i="23"/>
  <c r="AI959" i="23"/>
  <c r="AJ959" i="23"/>
  <c r="AI960" i="23"/>
  <c r="AJ960" i="23"/>
  <c r="AI961" i="23"/>
  <c r="AJ961" i="23"/>
  <c r="AI962" i="23"/>
  <c r="AJ962" i="23"/>
  <c r="AI963" i="23"/>
  <c r="AJ963" i="23"/>
  <c r="AI964" i="23"/>
  <c r="AJ964" i="23"/>
  <c r="AI965" i="23"/>
  <c r="AJ965" i="23"/>
  <c r="AI966" i="23"/>
  <c r="AJ966" i="23"/>
  <c r="AI967" i="23"/>
  <c r="AJ967" i="23"/>
  <c r="AI968" i="23"/>
  <c r="AJ968" i="23"/>
  <c r="AI969" i="23"/>
  <c r="AJ969" i="23"/>
  <c r="AI970" i="23"/>
  <c r="AJ970" i="23"/>
  <c r="AI971" i="23"/>
  <c r="AJ971" i="23"/>
  <c r="AI972" i="23"/>
  <c r="AJ972" i="23"/>
  <c r="AI973" i="23"/>
  <c r="AJ973" i="23"/>
  <c r="AI974" i="23"/>
  <c r="AJ974" i="23"/>
  <c r="AI975" i="23"/>
  <c r="AJ975" i="23"/>
  <c r="AI976" i="23"/>
  <c r="AJ976" i="23"/>
  <c r="AI977" i="23"/>
  <c r="AJ977" i="23"/>
  <c r="AI978" i="23"/>
  <c r="AJ978" i="23"/>
  <c r="AI979" i="23"/>
  <c r="AJ979" i="23"/>
  <c r="AI980" i="23"/>
  <c r="AJ980" i="23"/>
  <c r="AI981" i="23"/>
  <c r="AJ981" i="23"/>
  <c r="AI982" i="23"/>
  <c r="AJ982" i="23"/>
  <c r="AI983" i="23"/>
  <c r="AJ983" i="23"/>
  <c r="AI984" i="23"/>
  <c r="AJ984" i="23"/>
  <c r="AI985" i="23"/>
  <c r="AJ985" i="23"/>
  <c r="AI986" i="23"/>
  <c r="AJ986" i="23"/>
  <c r="AI987" i="23"/>
  <c r="AJ987" i="23"/>
  <c r="AI988" i="23"/>
  <c r="AJ988" i="23"/>
  <c r="AI989" i="23"/>
  <c r="AJ989" i="23"/>
  <c r="AI990" i="23"/>
  <c r="AJ990" i="23"/>
  <c r="AI991" i="23"/>
  <c r="AJ991" i="23"/>
  <c r="AI992" i="23"/>
  <c r="AJ992" i="23"/>
  <c r="AI993" i="23"/>
  <c r="AJ993" i="23"/>
  <c r="AI994" i="23"/>
  <c r="AJ994" i="23"/>
  <c r="AI995" i="23"/>
  <c r="AJ995" i="23"/>
  <c r="AI996" i="23"/>
  <c r="AJ996" i="23"/>
  <c r="AI997" i="23"/>
  <c r="AJ997" i="23"/>
  <c r="AI998" i="23"/>
  <c r="AJ998" i="23"/>
  <c r="AI999" i="23"/>
  <c r="AJ999" i="23"/>
  <c r="AI1000" i="23"/>
  <c r="AJ1000" i="23"/>
  <c r="AI1001" i="23"/>
  <c r="AJ1001" i="23"/>
  <c r="AI1002" i="23"/>
  <c r="AJ1002" i="23"/>
  <c r="AI1003" i="23"/>
  <c r="AJ1003" i="23"/>
  <c r="AI1004" i="23"/>
  <c r="AJ1004" i="23"/>
  <c r="AI1005" i="23"/>
  <c r="AJ1005" i="23"/>
  <c r="AI1006" i="23"/>
  <c r="AJ1006" i="23"/>
  <c r="AI1007" i="23"/>
  <c r="AJ1007" i="23"/>
  <c r="AI1008" i="23"/>
  <c r="AJ1008" i="23"/>
  <c r="AI1009" i="23"/>
  <c r="AJ1009" i="23"/>
  <c r="AI1010" i="23"/>
  <c r="AJ1010" i="23"/>
  <c r="AI1011" i="23"/>
  <c r="AJ1011" i="23"/>
  <c r="AI1012" i="23"/>
  <c r="AJ1012" i="23"/>
  <c r="AI1013" i="23"/>
  <c r="AJ1013" i="23"/>
  <c r="AI1014" i="23"/>
  <c r="AJ1014" i="23"/>
  <c r="AI1015" i="23"/>
  <c r="AJ1015" i="23"/>
  <c r="AI1016" i="23"/>
  <c r="AJ1016" i="23"/>
  <c r="AI1017" i="23"/>
  <c r="AJ1017" i="23"/>
  <c r="AI1018" i="23"/>
  <c r="AJ1018" i="23"/>
  <c r="AI1019" i="23"/>
  <c r="AJ1019" i="23"/>
  <c r="AI1020" i="23"/>
  <c r="AJ1020" i="23"/>
  <c r="AI1021" i="23"/>
  <c r="AJ1021" i="23"/>
  <c r="AI1022" i="23"/>
  <c r="AJ1022" i="23"/>
  <c r="AI1023" i="23"/>
  <c r="AJ1023" i="23"/>
  <c r="AI1024" i="23"/>
  <c r="AJ1024" i="23"/>
  <c r="AI1025" i="23"/>
  <c r="AJ1025" i="23"/>
  <c r="AI1026" i="23"/>
  <c r="AJ1026" i="23"/>
  <c r="AI1027" i="23"/>
  <c r="AJ1027" i="23"/>
  <c r="AI1028" i="23"/>
  <c r="AJ1028" i="23"/>
  <c r="AI1029" i="23"/>
  <c r="AJ1029" i="23"/>
  <c r="AI1030" i="23"/>
  <c r="AJ1030" i="23"/>
  <c r="AI1031" i="23"/>
  <c r="AJ1031" i="23"/>
  <c r="AI1032" i="23"/>
  <c r="AJ1032" i="23"/>
  <c r="AI1033" i="23"/>
  <c r="AJ1033" i="23"/>
  <c r="AI1034" i="23"/>
  <c r="AJ1034" i="23"/>
  <c r="AI1035" i="23"/>
  <c r="AJ1035" i="23"/>
  <c r="AI1036" i="23"/>
  <c r="AJ1036" i="23"/>
  <c r="AI1037" i="23"/>
  <c r="AJ1037" i="23"/>
  <c r="AI1038" i="23"/>
  <c r="AJ1038" i="23"/>
  <c r="AI1039" i="23"/>
  <c r="AJ1039" i="23"/>
  <c r="AI1040" i="23"/>
  <c r="AJ1040" i="23"/>
  <c r="AI1041" i="23"/>
  <c r="AJ1041" i="23"/>
  <c r="AI1042" i="23"/>
  <c r="AJ1042" i="23"/>
  <c r="AI1043" i="23"/>
  <c r="AJ1043" i="23"/>
  <c r="AI1044" i="23"/>
  <c r="AJ1044" i="23"/>
  <c r="AI1045" i="23"/>
  <c r="AJ1045" i="23"/>
  <c r="AI1046" i="23"/>
  <c r="AJ1046" i="23"/>
  <c r="AI1047" i="23"/>
  <c r="AJ1047" i="23"/>
  <c r="AI1048" i="23"/>
  <c r="AJ1048" i="23"/>
  <c r="AI1049" i="23"/>
  <c r="AJ1049" i="23"/>
  <c r="AI1050" i="23"/>
  <c r="AJ1050" i="23"/>
  <c r="AI1051" i="23"/>
  <c r="AJ1051" i="23"/>
  <c r="AI1052" i="23"/>
  <c r="AJ1052" i="23"/>
  <c r="AI1053" i="23"/>
  <c r="AJ1053" i="23"/>
  <c r="AI1054" i="23"/>
  <c r="AJ1054" i="23"/>
  <c r="AI1055" i="23"/>
  <c r="AJ1055" i="23"/>
  <c r="AI1056" i="23"/>
  <c r="AJ1056" i="23"/>
  <c r="AI1057" i="23"/>
  <c r="AJ1057" i="23"/>
  <c r="AI1058" i="23"/>
  <c r="AJ1058" i="23"/>
  <c r="AI1059" i="23"/>
  <c r="AJ1059" i="23"/>
  <c r="AI1060" i="23"/>
  <c r="AJ1060" i="23"/>
  <c r="AI1061" i="23"/>
  <c r="AJ1061" i="23"/>
  <c r="AI1062" i="23"/>
  <c r="AJ1062" i="23"/>
  <c r="AI1063" i="23"/>
  <c r="AJ1063" i="23"/>
  <c r="AI1064" i="23"/>
  <c r="AJ1064" i="23"/>
  <c r="AI1065" i="23"/>
  <c r="AJ1065" i="23"/>
  <c r="AI1066" i="23"/>
  <c r="AJ1066" i="23"/>
  <c r="AI1067" i="23"/>
  <c r="AJ1067" i="23"/>
  <c r="AI1068" i="23"/>
  <c r="AJ1068" i="23"/>
  <c r="AI1069" i="23"/>
  <c r="AJ1069" i="23"/>
  <c r="AI1070" i="23"/>
  <c r="AJ1070" i="23"/>
  <c r="AI1071" i="23"/>
  <c r="AJ1071" i="23"/>
  <c r="AI1072" i="23"/>
  <c r="AJ1072" i="23"/>
  <c r="AI1073" i="23"/>
  <c r="AJ1073" i="23"/>
  <c r="AI1074" i="23"/>
  <c r="AJ1074" i="23"/>
  <c r="AI1075" i="23"/>
  <c r="AJ1075" i="23"/>
  <c r="AI1076" i="23"/>
  <c r="AJ1076" i="23"/>
  <c r="AI1077" i="23"/>
  <c r="AJ1077" i="23"/>
  <c r="AI1078" i="23"/>
  <c r="AJ1078" i="23"/>
  <c r="AI1079" i="23"/>
  <c r="AJ1079" i="23"/>
  <c r="AI1080" i="23"/>
  <c r="AJ1080" i="23"/>
  <c r="AI1081" i="23"/>
  <c r="AJ1081" i="23"/>
  <c r="AI1082" i="23"/>
  <c r="AJ1082" i="23"/>
  <c r="AI1083" i="23"/>
  <c r="AJ1083" i="23"/>
  <c r="AI1084" i="23"/>
  <c r="AJ1084" i="23"/>
  <c r="AI1085" i="23"/>
  <c r="AJ1085" i="23"/>
  <c r="AI1086" i="23"/>
  <c r="AJ1086" i="23"/>
  <c r="AI1087" i="23"/>
  <c r="AJ1087" i="23"/>
  <c r="AI1088" i="23"/>
  <c r="AJ1088" i="23"/>
  <c r="AI1089" i="23"/>
  <c r="AJ1089" i="23"/>
  <c r="AI1090" i="23"/>
  <c r="AJ1090" i="23"/>
  <c r="AI1091" i="23"/>
  <c r="AJ1091" i="23"/>
  <c r="AI1092" i="23"/>
  <c r="AJ1092" i="23"/>
  <c r="AI1093" i="23"/>
  <c r="AJ1093" i="23"/>
  <c r="AI1094" i="23"/>
  <c r="AJ1094" i="23"/>
  <c r="AI1095" i="23"/>
  <c r="AJ1095" i="23"/>
  <c r="AI1096" i="23"/>
  <c r="AJ1096" i="23"/>
  <c r="AI1097" i="23"/>
  <c r="AJ1097" i="23"/>
  <c r="AI1098" i="23"/>
  <c r="AJ1098" i="23"/>
  <c r="AI1099" i="23"/>
  <c r="AJ1099" i="23"/>
  <c r="AI1100" i="23"/>
  <c r="AJ1100" i="23"/>
  <c r="AI1101" i="23"/>
  <c r="AJ1101" i="23"/>
  <c r="AI1102" i="23"/>
  <c r="AJ1102" i="23"/>
  <c r="AI1103" i="23"/>
  <c r="AJ1103" i="23"/>
  <c r="AI1104" i="23"/>
  <c r="AJ1104" i="23"/>
  <c r="AI1105" i="23"/>
  <c r="AJ1105" i="23"/>
  <c r="AI1106" i="23"/>
  <c r="AJ1106" i="23"/>
  <c r="AI1107" i="23"/>
  <c r="AJ1107" i="23"/>
  <c r="AI1108" i="23"/>
  <c r="AJ1108" i="23"/>
  <c r="AI1109" i="23"/>
  <c r="AJ1109" i="23"/>
  <c r="AI1110" i="23"/>
  <c r="AJ1110" i="23"/>
  <c r="AI1111" i="23"/>
  <c r="AJ1111" i="23"/>
  <c r="AI1112" i="23"/>
  <c r="AJ1112" i="23"/>
  <c r="AI1113" i="23"/>
  <c r="AJ1113" i="23"/>
  <c r="AI1114" i="23"/>
  <c r="AJ1114" i="23"/>
  <c r="AI1115" i="23"/>
  <c r="AJ1115" i="23"/>
  <c r="AI1116" i="23"/>
  <c r="AJ1116" i="23"/>
  <c r="AI1117" i="23"/>
  <c r="AJ1117" i="23"/>
  <c r="AI1118" i="23"/>
  <c r="AJ1118" i="23"/>
  <c r="AI1119" i="23"/>
  <c r="AJ1119" i="23"/>
  <c r="AI1120" i="23"/>
  <c r="AJ1120" i="23"/>
  <c r="AI1121" i="23"/>
  <c r="AJ1121" i="23"/>
  <c r="AI1122" i="23"/>
  <c r="AJ1122" i="23"/>
  <c r="AI1123" i="23"/>
  <c r="AJ1123" i="23"/>
  <c r="AI1124" i="23"/>
  <c r="AJ1124" i="23"/>
  <c r="AI1125" i="23"/>
  <c r="AJ1125" i="23"/>
  <c r="AI1126" i="23"/>
  <c r="AJ1126" i="23"/>
  <c r="AI1127" i="23"/>
  <c r="AJ1127" i="23"/>
  <c r="AI1128" i="23"/>
  <c r="AJ1128" i="23"/>
  <c r="AI1129" i="23"/>
  <c r="AJ1129" i="23"/>
  <c r="AI1130" i="23"/>
  <c r="AJ1130" i="23"/>
  <c r="AI1131" i="23"/>
  <c r="AJ1131" i="23"/>
  <c r="AI1132" i="23"/>
  <c r="AJ1132" i="23"/>
  <c r="AI1133" i="23"/>
  <c r="AJ1133" i="23"/>
  <c r="AI1134" i="23"/>
  <c r="AJ1134" i="23"/>
  <c r="AI1135" i="23"/>
  <c r="AJ1135" i="23"/>
  <c r="AI1136" i="23"/>
  <c r="AJ1136" i="23"/>
  <c r="AI1137" i="23"/>
  <c r="AJ1137" i="23"/>
  <c r="AI1138" i="23"/>
  <c r="AJ1138" i="23"/>
  <c r="AI1139" i="23"/>
  <c r="AJ1139" i="23"/>
  <c r="AI1140" i="23"/>
  <c r="AJ1140" i="23"/>
  <c r="AI1141" i="23"/>
  <c r="AJ1141" i="23"/>
  <c r="AI1142" i="23"/>
  <c r="AJ1142" i="23"/>
  <c r="AI1143" i="23"/>
  <c r="AJ1143" i="23"/>
  <c r="AI1144" i="23"/>
  <c r="AJ1144" i="23"/>
  <c r="AI1145" i="23"/>
  <c r="AJ1145" i="23"/>
  <c r="AI1146" i="23"/>
  <c r="AJ1146" i="23"/>
  <c r="AI1147" i="23"/>
  <c r="AJ1147" i="23"/>
  <c r="AI1148" i="23"/>
  <c r="AJ1148" i="23"/>
  <c r="AI1149" i="23"/>
  <c r="AJ1149" i="23"/>
  <c r="AI1150" i="23"/>
  <c r="AJ1150" i="23"/>
  <c r="AI1151" i="23"/>
  <c r="AJ1151" i="23"/>
  <c r="AI1152" i="23"/>
  <c r="AJ1152" i="23"/>
  <c r="AI1153" i="23"/>
  <c r="AJ1153" i="23"/>
  <c r="AI1154" i="23"/>
  <c r="AJ1154" i="23"/>
  <c r="AI1155" i="23"/>
  <c r="AJ1155" i="23"/>
  <c r="AI1156" i="23"/>
  <c r="AJ1156" i="23"/>
  <c r="AI1157" i="23"/>
  <c r="AJ1157" i="23"/>
  <c r="AI1158" i="23"/>
  <c r="AJ1158" i="23"/>
  <c r="AI1159" i="23"/>
  <c r="AJ1159" i="23"/>
  <c r="AI1160" i="23"/>
  <c r="AJ1160" i="23"/>
  <c r="AI1161" i="23"/>
  <c r="AJ1161" i="23"/>
  <c r="AI1162" i="23"/>
  <c r="AJ1162" i="23"/>
  <c r="AI1163" i="23"/>
  <c r="AJ1163" i="23"/>
  <c r="AI1164" i="23"/>
  <c r="AJ1164" i="23"/>
  <c r="AI1165" i="23"/>
  <c r="AJ1165" i="23"/>
  <c r="AI1166" i="23"/>
  <c r="AJ1166" i="23"/>
  <c r="AI1167" i="23"/>
  <c r="AJ1167" i="23"/>
  <c r="AI1168" i="23"/>
  <c r="AJ1168" i="23"/>
  <c r="AI1169" i="23"/>
  <c r="AJ1169" i="23"/>
  <c r="AI1170" i="23"/>
  <c r="AJ1170" i="23"/>
  <c r="AI1171" i="23"/>
  <c r="AJ1171" i="23"/>
  <c r="AI1172" i="23"/>
  <c r="AJ1172" i="23"/>
  <c r="AI1173" i="23"/>
  <c r="AJ1173" i="23"/>
  <c r="AI1174" i="23"/>
  <c r="AJ1174" i="23"/>
  <c r="AI1175" i="23"/>
  <c r="AJ1175" i="23"/>
  <c r="AI1176" i="23"/>
  <c r="AJ1176" i="23"/>
  <c r="AI1177" i="23"/>
  <c r="AJ1177" i="23"/>
  <c r="AI1178" i="23"/>
  <c r="AJ1178" i="23"/>
  <c r="AI1179" i="23"/>
  <c r="AJ1179" i="23"/>
  <c r="AI1180" i="23"/>
  <c r="AJ1180" i="23"/>
  <c r="AI1181" i="23"/>
  <c r="AJ1181" i="23"/>
  <c r="AI1182" i="23"/>
  <c r="AJ1182" i="23"/>
  <c r="AI1183" i="23"/>
  <c r="AJ1183" i="23"/>
  <c r="AI1184" i="23"/>
  <c r="AJ1184" i="23"/>
  <c r="AI1185" i="23"/>
  <c r="AJ1185" i="23"/>
  <c r="AI1186" i="23"/>
  <c r="AJ1186" i="23"/>
  <c r="AI1187" i="23"/>
  <c r="AJ1187" i="23"/>
  <c r="AI1188" i="23"/>
  <c r="AJ1188" i="23"/>
  <c r="AI1189" i="23"/>
  <c r="AJ1189" i="23"/>
  <c r="AI1190" i="23"/>
  <c r="AJ1190" i="23"/>
  <c r="AI1191" i="23"/>
  <c r="AJ1191" i="23"/>
  <c r="AI1192" i="23"/>
  <c r="AJ1192" i="23"/>
  <c r="AI1193" i="23"/>
  <c r="AJ1193" i="23"/>
  <c r="AI1194" i="23"/>
  <c r="AJ1194" i="23"/>
  <c r="AI1195" i="23"/>
  <c r="AJ1195" i="23"/>
  <c r="AI1196" i="23"/>
  <c r="AJ1196" i="23"/>
  <c r="AI1197" i="23"/>
  <c r="AJ1197" i="23"/>
  <c r="AI1198" i="23"/>
  <c r="AJ1198" i="23"/>
  <c r="AI1199" i="23"/>
  <c r="AJ1199" i="23"/>
  <c r="AI1200" i="23"/>
  <c r="AJ1200" i="23"/>
  <c r="AI1201" i="23"/>
  <c r="AJ1201" i="23"/>
  <c r="AI1202" i="23"/>
  <c r="AJ1202" i="23"/>
  <c r="AI1203" i="23"/>
  <c r="AJ1203" i="23"/>
  <c r="AI1204" i="23"/>
  <c r="AJ1204" i="23"/>
  <c r="AI1205" i="23"/>
  <c r="AJ1205" i="23"/>
  <c r="AI1206" i="23"/>
  <c r="AJ1206" i="23"/>
  <c r="AI1207" i="23"/>
  <c r="AJ1207" i="23"/>
  <c r="AI1208" i="23"/>
  <c r="AJ1208" i="23"/>
  <c r="AI1209" i="23"/>
  <c r="AJ1209" i="23"/>
  <c r="AI1210" i="23"/>
  <c r="AJ1210" i="23"/>
  <c r="AI1211" i="23"/>
  <c r="AJ1211" i="23"/>
  <c r="AI1212" i="23"/>
  <c r="AJ1212" i="23"/>
  <c r="AI1213" i="23"/>
  <c r="AJ1213" i="23"/>
  <c r="AI1214" i="23"/>
  <c r="AJ1214" i="23"/>
  <c r="AI1215" i="23"/>
  <c r="AJ1215" i="23"/>
  <c r="AI1216" i="23"/>
  <c r="AJ1216" i="23"/>
  <c r="AI1217" i="23"/>
  <c r="AJ1217" i="23"/>
  <c r="AI1218" i="23"/>
  <c r="AJ1218" i="23"/>
  <c r="AI1219" i="23"/>
  <c r="AJ1219" i="23"/>
  <c r="AI1220" i="23"/>
  <c r="AJ1220" i="23"/>
  <c r="AI1221" i="23"/>
  <c r="AJ1221" i="23"/>
  <c r="AI1222" i="23"/>
  <c r="AJ1222" i="23"/>
  <c r="AI1223" i="23"/>
  <c r="AJ1223" i="23"/>
  <c r="AI1224" i="23"/>
  <c r="AJ1224" i="23"/>
  <c r="AI1225" i="23"/>
  <c r="AJ1225" i="23"/>
  <c r="AI1226" i="23"/>
  <c r="AJ1226" i="23"/>
  <c r="AI1227" i="23"/>
  <c r="AJ1227" i="23"/>
  <c r="AI1228" i="23"/>
  <c r="AJ1228" i="23"/>
  <c r="AI1229" i="23"/>
  <c r="AJ1229" i="23"/>
  <c r="AI1230" i="23"/>
  <c r="AJ1230" i="23"/>
  <c r="AI1231" i="23"/>
  <c r="AJ1231" i="23"/>
  <c r="AI1232" i="23"/>
  <c r="AJ1232" i="23"/>
  <c r="AI1233" i="23"/>
  <c r="AJ1233" i="23"/>
  <c r="AI1234" i="23"/>
  <c r="AJ1234" i="23"/>
  <c r="AI1235" i="23"/>
  <c r="AJ1235" i="23"/>
  <c r="AI1236" i="23"/>
  <c r="AJ1236" i="23"/>
  <c r="AI1237" i="23"/>
  <c r="AJ1237" i="23"/>
  <c r="AI1238" i="23"/>
  <c r="AJ1238" i="23"/>
  <c r="AI1239" i="23"/>
  <c r="AJ1239" i="23"/>
  <c r="AI1240" i="23"/>
  <c r="AJ1240" i="23"/>
  <c r="AI1241" i="23"/>
  <c r="AJ1241" i="23"/>
  <c r="AI1242" i="23"/>
  <c r="AJ1242" i="23"/>
  <c r="AI1243" i="23"/>
  <c r="AJ1243" i="23"/>
  <c r="AI1244" i="23"/>
  <c r="AJ1244" i="23"/>
  <c r="AI1245" i="23"/>
  <c r="AJ1245" i="23"/>
  <c r="AI1246" i="23"/>
  <c r="AJ1246" i="23"/>
  <c r="AI1247" i="23"/>
  <c r="AJ1247" i="23"/>
  <c r="AI1248" i="23"/>
  <c r="AJ1248" i="23"/>
  <c r="AI1249" i="23"/>
  <c r="AJ1249" i="23"/>
  <c r="AI1250" i="23"/>
  <c r="AJ1250" i="23"/>
  <c r="AI1251" i="23"/>
  <c r="AJ1251" i="23"/>
  <c r="AI1252" i="23"/>
  <c r="AJ1252" i="23"/>
  <c r="AI1253" i="23"/>
  <c r="AJ1253" i="23"/>
  <c r="AI1254" i="23"/>
  <c r="AJ1254" i="23"/>
  <c r="AI1255" i="23"/>
  <c r="AJ1255" i="23"/>
  <c r="AI1256" i="23"/>
  <c r="AJ1256" i="23"/>
  <c r="AI1257" i="23"/>
  <c r="AJ1257" i="23"/>
  <c r="AI1258" i="23"/>
  <c r="AJ1258" i="23"/>
  <c r="AI1259" i="23"/>
  <c r="AJ1259" i="23"/>
  <c r="AI1260" i="23"/>
  <c r="AJ1260" i="23"/>
  <c r="AI1261" i="23"/>
  <c r="AJ1261" i="23"/>
  <c r="AI1262" i="23"/>
  <c r="AJ1262" i="23"/>
  <c r="AI1263" i="23"/>
  <c r="AJ1263" i="23"/>
  <c r="AI1264" i="23"/>
  <c r="AJ1264" i="23"/>
  <c r="AI1265" i="23"/>
  <c r="AJ1265" i="23"/>
  <c r="AI1266" i="23"/>
  <c r="AJ1266" i="23"/>
  <c r="AI1267" i="23"/>
  <c r="AJ1267" i="23"/>
  <c r="AI1268" i="23"/>
  <c r="AJ1268" i="23"/>
  <c r="AI1269" i="23"/>
  <c r="AJ1269" i="23"/>
  <c r="AI1270" i="23"/>
  <c r="AJ1270" i="23"/>
  <c r="AI1271" i="23"/>
  <c r="AJ1271" i="23"/>
  <c r="AI1272" i="23"/>
  <c r="AJ1272" i="23"/>
  <c r="AI1273" i="23"/>
  <c r="AJ1273" i="23"/>
  <c r="AI1274" i="23"/>
  <c r="AJ1274" i="23"/>
  <c r="AI1275" i="23"/>
  <c r="AJ1275" i="23"/>
  <c r="AI1276" i="23"/>
  <c r="AJ1276" i="23"/>
  <c r="AI1277" i="23"/>
  <c r="AJ1277" i="23"/>
  <c r="AI1278" i="23"/>
  <c r="AJ1278" i="23"/>
  <c r="AI1279" i="23"/>
  <c r="AJ1279" i="23"/>
  <c r="AI1280" i="23"/>
  <c r="AJ1280" i="23"/>
  <c r="AI1281" i="23"/>
  <c r="AJ1281" i="23"/>
  <c r="AI1282" i="23"/>
  <c r="AJ1282" i="23"/>
  <c r="AI1283" i="23"/>
  <c r="AJ1283" i="23"/>
  <c r="AI1284" i="23"/>
  <c r="AJ1284" i="23"/>
  <c r="AI1285" i="23"/>
  <c r="AJ1285" i="23"/>
  <c r="AI1286" i="23"/>
  <c r="AJ1286" i="23"/>
  <c r="AI1287" i="23"/>
  <c r="AJ1287" i="23"/>
  <c r="AI1288" i="23"/>
  <c r="AJ1288" i="23"/>
  <c r="AI1289" i="23"/>
  <c r="AJ1289" i="23"/>
  <c r="AI1290" i="23"/>
  <c r="AJ1290" i="23"/>
  <c r="AI1291" i="23"/>
  <c r="AJ1291" i="23"/>
  <c r="AI1292" i="23"/>
  <c r="AJ1292" i="23"/>
  <c r="AI1293" i="23"/>
  <c r="AJ1293" i="23"/>
  <c r="AI1294" i="23"/>
  <c r="AJ1294" i="23"/>
  <c r="AI1295" i="23"/>
  <c r="AJ1295" i="23"/>
  <c r="AI1296" i="23"/>
  <c r="AJ1296" i="23"/>
  <c r="AI1297" i="23"/>
  <c r="AJ1297" i="23"/>
  <c r="AI1298" i="23"/>
  <c r="AJ1298" i="23"/>
  <c r="AI1299" i="23"/>
  <c r="AJ1299" i="23"/>
  <c r="AI1300" i="23"/>
  <c r="AJ1300" i="23"/>
  <c r="AI1301" i="23"/>
  <c r="AJ1301" i="23"/>
  <c r="AI1302" i="23"/>
  <c r="AJ1302" i="23"/>
  <c r="AI1303" i="23"/>
  <c r="AJ1303" i="23"/>
  <c r="AI1304" i="23"/>
  <c r="AJ1304" i="23"/>
  <c r="AI1305" i="23"/>
  <c r="AJ1305" i="23"/>
  <c r="AI1306" i="23"/>
  <c r="AJ1306" i="23"/>
  <c r="AI1307" i="23"/>
  <c r="AJ1307" i="23"/>
  <c r="AI1308" i="23"/>
  <c r="AJ1308" i="23"/>
  <c r="AI1309" i="23"/>
  <c r="AJ1309" i="23"/>
  <c r="AI1310" i="23"/>
  <c r="AJ1310" i="23"/>
  <c r="AI1311" i="23"/>
  <c r="AJ1311" i="23"/>
  <c r="AI1312" i="23"/>
  <c r="AJ1312" i="23"/>
  <c r="AI1313" i="23"/>
  <c r="AJ1313" i="23"/>
  <c r="AI1314" i="23"/>
  <c r="AJ1314" i="23"/>
  <c r="AI1315" i="23"/>
  <c r="AJ1315" i="23"/>
  <c r="AI1316" i="23"/>
  <c r="AJ1316" i="23"/>
  <c r="AI1317" i="23"/>
  <c r="AJ1317" i="23"/>
  <c r="AI1318" i="23"/>
  <c r="AJ1318" i="23"/>
  <c r="AI1319" i="23"/>
  <c r="AJ1319" i="23"/>
  <c r="AI1320" i="23"/>
  <c r="AJ1320" i="23"/>
  <c r="AI1321" i="23"/>
  <c r="AJ1321" i="23"/>
  <c r="AI1322" i="23"/>
  <c r="AJ1322" i="23"/>
  <c r="AI1323" i="23"/>
  <c r="AJ1323" i="23"/>
  <c r="AI1324" i="23"/>
  <c r="AJ1324" i="23"/>
  <c r="AI1325" i="23"/>
  <c r="AJ1325" i="23"/>
  <c r="AI1326" i="23"/>
  <c r="AJ1326" i="23"/>
  <c r="AI1327" i="23"/>
  <c r="AJ1327" i="23"/>
  <c r="AI1328" i="23"/>
  <c r="AJ1328" i="23"/>
  <c r="AI1329" i="23"/>
  <c r="AJ1329" i="23"/>
  <c r="AI1330" i="23"/>
  <c r="AJ1330" i="23"/>
  <c r="AI1331" i="23"/>
  <c r="AJ1331" i="23"/>
  <c r="AI1332" i="23"/>
  <c r="AJ1332" i="23"/>
  <c r="AI1333" i="23"/>
  <c r="AJ1333" i="23"/>
  <c r="AI1334" i="23"/>
  <c r="AJ1334" i="23"/>
  <c r="AI1335" i="23"/>
  <c r="AJ1335" i="23"/>
  <c r="AI1336" i="23"/>
  <c r="AJ1336" i="23"/>
  <c r="AI1337" i="23"/>
  <c r="AJ1337" i="23"/>
  <c r="AI1338" i="23"/>
  <c r="AJ1338" i="23"/>
  <c r="AI1339" i="23"/>
  <c r="AJ1339" i="23"/>
  <c r="AI1340" i="23"/>
  <c r="AJ1340" i="23"/>
  <c r="AI1341" i="23"/>
  <c r="AJ1341" i="23"/>
  <c r="AI1342" i="23"/>
  <c r="AJ1342" i="23"/>
  <c r="AI1343" i="23"/>
  <c r="AJ1343" i="23"/>
  <c r="AI1344" i="23"/>
  <c r="AJ1344" i="23"/>
  <c r="AI1345" i="23"/>
  <c r="AJ1345" i="23"/>
  <c r="AI1346" i="23"/>
  <c r="AJ1346" i="23"/>
  <c r="AI1347" i="23"/>
  <c r="AJ1347" i="23"/>
  <c r="AI1348" i="23"/>
  <c r="AJ1348" i="23"/>
  <c r="AI1349" i="23"/>
  <c r="AJ1349" i="23"/>
  <c r="AI1350" i="23"/>
  <c r="AJ1350" i="23"/>
  <c r="AI1351" i="23"/>
  <c r="AJ1351" i="23"/>
  <c r="AI1352" i="23"/>
  <c r="AJ1352" i="23"/>
  <c r="AI1353" i="23"/>
  <c r="AJ1353" i="23"/>
  <c r="AI1354" i="23"/>
  <c r="AJ1354" i="23"/>
  <c r="AI1355" i="23"/>
  <c r="AJ1355" i="23"/>
  <c r="AI1356" i="23"/>
  <c r="AJ1356" i="23"/>
  <c r="AI1357" i="23"/>
  <c r="AJ1357" i="23"/>
  <c r="AI1358" i="23"/>
  <c r="AJ1358" i="23"/>
  <c r="AI1359" i="23"/>
  <c r="AJ1359" i="23"/>
  <c r="AI1360" i="23"/>
  <c r="AJ1360" i="23"/>
  <c r="AI1361" i="23"/>
  <c r="AJ1361" i="23"/>
  <c r="AI1362" i="23"/>
  <c r="AJ1362" i="23"/>
  <c r="AI1363" i="23"/>
  <c r="AJ1363" i="23"/>
  <c r="AI1364" i="23"/>
  <c r="AJ1364" i="23"/>
  <c r="AI1365" i="23"/>
  <c r="AJ1365" i="23"/>
  <c r="AI1366" i="23"/>
  <c r="AJ1366" i="23"/>
  <c r="AI1367" i="23"/>
  <c r="AJ1367" i="23"/>
  <c r="AI1368" i="23"/>
  <c r="AJ1368" i="23"/>
  <c r="AI1369" i="23"/>
  <c r="AJ1369" i="23"/>
  <c r="AI1370" i="23"/>
  <c r="AJ1370" i="23"/>
  <c r="AI1371" i="23"/>
  <c r="AJ1371" i="23"/>
  <c r="AI1372" i="23"/>
  <c r="AJ1372" i="23"/>
  <c r="AI1373" i="23"/>
  <c r="AJ1373" i="23"/>
  <c r="AI1374" i="23"/>
  <c r="AJ1374" i="23"/>
  <c r="AI1375" i="23"/>
  <c r="AJ1375" i="23"/>
  <c r="AI1376" i="23"/>
  <c r="AJ1376" i="23"/>
  <c r="AI1377" i="23"/>
  <c r="AJ1377" i="23"/>
  <c r="AI1378" i="23"/>
  <c r="AJ1378" i="23"/>
  <c r="AI1379" i="23"/>
  <c r="AJ1379" i="23"/>
  <c r="AI1380" i="23"/>
  <c r="AJ1380" i="23"/>
  <c r="AI1381" i="23"/>
  <c r="AJ1381" i="23"/>
  <c r="AI1382" i="23"/>
  <c r="AJ1382" i="23"/>
  <c r="AI1383" i="23"/>
  <c r="AJ1383" i="23"/>
  <c r="AI1384" i="23"/>
  <c r="AJ1384" i="23"/>
  <c r="AI1385" i="23"/>
  <c r="AJ1385" i="23"/>
  <c r="AI1386" i="23"/>
  <c r="AJ1386" i="23"/>
  <c r="AI1387" i="23"/>
  <c r="AJ1387" i="23"/>
  <c r="AI1388" i="23"/>
  <c r="AJ1388" i="23"/>
  <c r="AI1389" i="23"/>
  <c r="AJ1389" i="23"/>
  <c r="AI1390" i="23"/>
  <c r="AJ1390" i="23"/>
  <c r="AI1391" i="23"/>
  <c r="AJ1391" i="23"/>
  <c r="AI1392" i="23"/>
  <c r="AJ1392" i="23"/>
  <c r="AI1393" i="23"/>
  <c r="AJ1393" i="23"/>
  <c r="AI1394" i="23"/>
  <c r="AJ1394" i="23"/>
  <c r="AI1395" i="23"/>
  <c r="AJ1395" i="23"/>
  <c r="AI1396" i="23"/>
  <c r="AJ1396" i="23"/>
  <c r="AI1397" i="23"/>
  <c r="AJ1397" i="23"/>
  <c r="AI1398" i="23"/>
  <c r="AJ1398" i="23"/>
  <c r="AI1399" i="23"/>
  <c r="AJ1399" i="23"/>
  <c r="AI1400" i="23"/>
  <c r="AJ1400" i="23"/>
  <c r="AI1401" i="23"/>
  <c r="AJ1401" i="23"/>
  <c r="AI1402" i="23"/>
  <c r="AJ1402" i="23"/>
  <c r="AI1403" i="23"/>
  <c r="AJ1403" i="23"/>
  <c r="AI1404" i="23"/>
  <c r="AJ1404" i="23"/>
  <c r="AI1405" i="23"/>
  <c r="AJ1405" i="23"/>
  <c r="AI1406" i="23"/>
  <c r="AJ1406" i="23"/>
  <c r="AI1407" i="23"/>
  <c r="AJ1407" i="23"/>
  <c r="AI1408" i="23"/>
  <c r="AJ1408" i="23"/>
  <c r="AI1409" i="23"/>
  <c r="AJ1409" i="23"/>
  <c r="AI1410" i="23"/>
  <c r="AJ1410" i="23"/>
  <c r="AI1411" i="23"/>
  <c r="AJ1411" i="23"/>
  <c r="AI1412" i="23"/>
  <c r="AJ1412" i="23"/>
  <c r="AI1413" i="23"/>
  <c r="AJ1413" i="23"/>
  <c r="AI1414" i="23"/>
  <c r="AJ1414" i="23"/>
  <c r="AI1415" i="23"/>
  <c r="AJ1415" i="23"/>
  <c r="AI1416" i="23"/>
  <c r="AJ1416" i="23"/>
  <c r="AI1417" i="23"/>
  <c r="AJ1417" i="23"/>
  <c r="AI1418" i="23"/>
  <c r="AJ1418" i="23"/>
  <c r="AI1419" i="23"/>
  <c r="AJ1419" i="23"/>
  <c r="AI1420" i="23"/>
  <c r="AJ1420" i="23"/>
  <c r="AI1421" i="23"/>
  <c r="AJ1421" i="23"/>
  <c r="AI1422" i="23"/>
  <c r="AJ1422" i="23"/>
  <c r="AI1423" i="23"/>
  <c r="AJ1423" i="23"/>
  <c r="AI1424" i="23"/>
  <c r="AJ1424" i="23"/>
  <c r="AI1425" i="23"/>
  <c r="AJ1425" i="23"/>
  <c r="AI1426" i="23"/>
  <c r="AJ1426" i="23"/>
  <c r="AI1427" i="23"/>
  <c r="AJ1427" i="23"/>
  <c r="AI1428" i="23"/>
  <c r="AJ1428" i="23"/>
  <c r="AI1429" i="23"/>
  <c r="AJ1429" i="23"/>
  <c r="AI1430" i="23"/>
  <c r="AJ1430" i="23"/>
  <c r="AI1431" i="23"/>
  <c r="AJ1431" i="23"/>
  <c r="AI1432" i="23"/>
  <c r="AJ1432" i="23"/>
  <c r="AI1433" i="23"/>
  <c r="AJ1433" i="23"/>
  <c r="AI1434" i="23"/>
  <c r="AJ1434" i="23"/>
  <c r="AI1435" i="23"/>
  <c r="AJ1435" i="23"/>
  <c r="AI1436" i="23"/>
  <c r="AJ1436" i="23"/>
  <c r="AI1437" i="23"/>
  <c r="AJ1437" i="23"/>
  <c r="AI1438" i="23"/>
  <c r="AJ1438" i="23"/>
  <c r="AI1439" i="23"/>
  <c r="AJ1439" i="23"/>
  <c r="AI1440" i="23"/>
  <c r="AJ1440" i="23"/>
  <c r="AI1441" i="23"/>
  <c r="AJ1441" i="23"/>
  <c r="AI1442" i="23"/>
  <c r="AJ1442" i="23"/>
  <c r="AI1443" i="23"/>
  <c r="AJ1443" i="23"/>
  <c r="AI1444" i="23"/>
  <c r="AJ1444" i="23"/>
  <c r="AI1445" i="23"/>
  <c r="AJ1445" i="23"/>
  <c r="AI1446" i="23"/>
  <c r="AJ1446" i="23"/>
  <c r="AI1447" i="23"/>
  <c r="AJ1447" i="23"/>
  <c r="AI1448" i="23"/>
  <c r="AJ1448" i="23"/>
  <c r="AI1449" i="23"/>
  <c r="AJ1449" i="23"/>
  <c r="AI1450" i="23"/>
  <c r="AJ1450" i="23"/>
  <c r="AI1451" i="23"/>
  <c r="AJ1451" i="23"/>
  <c r="AI1452" i="23"/>
  <c r="AJ1452" i="23"/>
  <c r="AI1453" i="23"/>
  <c r="AJ1453" i="23"/>
  <c r="AI1454" i="23"/>
  <c r="AJ1454" i="23"/>
  <c r="AI1455" i="23"/>
  <c r="AJ1455" i="23"/>
  <c r="AI1456" i="23"/>
  <c r="AJ1456" i="23"/>
  <c r="AI1457" i="23"/>
  <c r="AJ1457" i="23"/>
  <c r="AI1458" i="23"/>
  <c r="AJ1458" i="23"/>
  <c r="AI1459" i="23"/>
  <c r="AJ1459" i="23"/>
  <c r="AI1460" i="23"/>
  <c r="AJ1460" i="23"/>
  <c r="AI1461" i="23"/>
  <c r="AJ1461" i="23"/>
  <c r="AI1462" i="23"/>
  <c r="AJ1462" i="23"/>
  <c r="AI1463" i="23"/>
  <c r="AJ1463" i="23"/>
  <c r="AI1464" i="23"/>
  <c r="AJ1464" i="23"/>
  <c r="AI1465" i="23"/>
  <c r="AJ1465" i="23"/>
  <c r="AI1466" i="23"/>
  <c r="AJ1466" i="23"/>
  <c r="AI1467" i="23"/>
  <c r="AJ1467" i="23"/>
  <c r="AI1468" i="23"/>
  <c r="AJ1468" i="23"/>
  <c r="AI1469" i="23"/>
  <c r="AJ1469" i="23"/>
  <c r="AI1470" i="23"/>
  <c r="AJ1470" i="23"/>
  <c r="AI1471" i="23"/>
  <c r="AJ1471" i="23"/>
  <c r="AI1472" i="23"/>
  <c r="AJ1472" i="23"/>
  <c r="AI1473" i="23"/>
  <c r="AJ1473" i="23"/>
  <c r="AI1474" i="23"/>
  <c r="AJ1474" i="23"/>
  <c r="AI1475" i="23"/>
  <c r="AJ1475" i="23"/>
  <c r="AI1476" i="23"/>
  <c r="AJ1476" i="23"/>
  <c r="AI1477" i="23"/>
  <c r="AJ1477" i="23"/>
  <c r="AI1478" i="23"/>
  <c r="AJ1478" i="23"/>
  <c r="AI1479" i="23"/>
  <c r="AJ1479" i="23"/>
  <c r="AI1480" i="23"/>
  <c r="AJ1480" i="23"/>
  <c r="AI1481" i="23"/>
  <c r="AJ1481" i="23"/>
  <c r="AI1482" i="23"/>
  <c r="AJ1482" i="23"/>
  <c r="AI1483" i="23"/>
  <c r="AJ1483" i="23"/>
  <c r="AI1484" i="23"/>
  <c r="AJ1484" i="23"/>
  <c r="AI1485" i="23"/>
  <c r="AJ1485" i="23"/>
  <c r="AI1486" i="23"/>
  <c r="AJ1486" i="23"/>
  <c r="AI1487" i="23"/>
  <c r="AJ1487" i="23"/>
  <c r="AI1488" i="23"/>
  <c r="AJ1488" i="23"/>
  <c r="AI1489" i="23"/>
  <c r="AJ1489" i="23"/>
  <c r="AI1490" i="23"/>
  <c r="AJ1490" i="23"/>
  <c r="AI1491" i="23"/>
  <c r="AJ1491" i="23"/>
  <c r="AI1492" i="23"/>
  <c r="AJ1492" i="23"/>
  <c r="AI1493" i="23"/>
  <c r="AJ1493" i="23"/>
  <c r="AI1494" i="23"/>
  <c r="AJ1494" i="23"/>
  <c r="AI1495" i="23"/>
  <c r="AJ1495" i="23"/>
  <c r="AI1496" i="23"/>
  <c r="AJ1496" i="23"/>
  <c r="AI1497" i="23"/>
  <c r="AJ1497" i="23"/>
  <c r="AI1498" i="23"/>
  <c r="AJ1498" i="23"/>
  <c r="AI1499" i="23"/>
  <c r="AJ1499" i="23"/>
  <c r="AI1500" i="23"/>
  <c r="AJ1500" i="23"/>
  <c r="AI1501" i="23"/>
  <c r="AJ1501" i="23"/>
  <c r="AI1502" i="23"/>
  <c r="AJ1502" i="23"/>
  <c r="AI1503" i="23"/>
  <c r="AJ1503" i="23"/>
  <c r="AI1504" i="23"/>
  <c r="AJ1504" i="23"/>
  <c r="AI1505" i="23"/>
  <c r="AJ1505" i="23"/>
  <c r="AI1506" i="23"/>
  <c r="AJ1506" i="23"/>
  <c r="AI1507" i="23"/>
  <c r="AJ1507" i="23"/>
  <c r="AI1508" i="23"/>
  <c r="AJ1508" i="23"/>
  <c r="AI1509" i="23"/>
  <c r="AJ1509" i="23"/>
  <c r="AI1510" i="23"/>
  <c r="AJ1510" i="23"/>
  <c r="AI1511" i="23"/>
  <c r="AJ1511" i="23"/>
  <c r="AI1512" i="23"/>
  <c r="AJ1512" i="23"/>
  <c r="AI1513" i="23"/>
  <c r="AJ1513" i="23"/>
  <c r="AI1514" i="23"/>
  <c r="AJ1514" i="23"/>
  <c r="AI1515" i="23"/>
  <c r="AJ1515" i="23"/>
  <c r="AI1516" i="23"/>
  <c r="AJ1516" i="23"/>
  <c r="AI1517" i="23"/>
  <c r="AJ1517" i="23"/>
  <c r="AI1518" i="23"/>
  <c r="AJ1518" i="23"/>
  <c r="AI1519" i="23"/>
  <c r="AJ1519" i="23"/>
  <c r="AI1520" i="23"/>
  <c r="AJ1520" i="23"/>
  <c r="AI1521" i="23"/>
  <c r="AJ1521" i="23"/>
  <c r="AI1522" i="23"/>
  <c r="AJ1522" i="23"/>
  <c r="AI1523" i="23"/>
  <c r="AJ1523" i="23"/>
  <c r="AI1524" i="23"/>
  <c r="AJ1524" i="23"/>
  <c r="AI1525" i="23"/>
  <c r="AJ1525" i="23"/>
  <c r="AI1526" i="23"/>
  <c r="AJ1526" i="23"/>
  <c r="AI1527" i="23"/>
  <c r="AJ1527" i="23"/>
  <c r="AI1528" i="23"/>
  <c r="AJ1528" i="23"/>
  <c r="AI1529" i="23"/>
  <c r="AJ1529" i="23"/>
  <c r="AI1530" i="23"/>
  <c r="AJ1530" i="23"/>
  <c r="AI1531" i="23"/>
  <c r="AJ1531" i="23"/>
  <c r="AI1532" i="23"/>
  <c r="AJ1532" i="23"/>
  <c r="AI1533" i="23"/>
  <c r="AJ1533" i="23"/>
  <c r="AI1534" i="23"/>
  <c r="AJ1534" i="23"/>
  <c r="AI1535" i="23"/>
  <c r="AJ1535" i="23"/>
  <c r="AI1536" i="23"/>
  <c r="AJ1536" i="23"/>
  <c r="AI1537" i="23"/>
  <c r="AJ1537" i="23"/>
  <c r="AI1538" i="23"/>
  <c r="AJ1538" i="23"/>
  <c r="AI1539" i="23"/>
  <c r="AJ1539" i="23"/>
  <c r="AI1540" i="23"/>
  <c r="AJ1540" i="23"/>
  <c r="AI1541" i="23"/>
  <c r="AJ1541" i="23"/>
  <c r="AI1542" i="23"/>
  <c r="AJ1542" i="23"/>
  <c r="AI1543" i="23"/>
  <c r="AJ1543" i="23"/>
  <c r="AI1544" i="23"/>
  <c r="AJ1544" i="23"/>
  <c r="AI1545" i="23"/>
  <c r="AJ1545" i="23"/>
  <c r="AI1546" i="23"/>
  <c r="AJ1546" i="23"/>
  <c r="AI1547" i="23"/>
  <c r="AJ1547" i="23"/>
  <c r="AI1548" i="23"/>
  <c r="AJ1548" i="23"/>
  <c r="AI1549" i="23"/>
  <c r="AJ1549" i="23"/>
  <c r="AI1550" i="23"/>
  <c r="AJ1550" i="23"/>
  <c r="AI1551" i="23"/>
  <c r="AJ1551" i="23"/>
  <c r="AI1552" i="23"/>
  <c r="AJ1552" i="23"/>
  <c r="AI1553" i="23"/>
  <c r="AJ1553" i="23"/>
  <c r="AI1554" i="23"/>
  <c r="AJ1554" i="23"/>
  <c r="AI1555" i="23"/>
  <c r="AJ1555" i="23"/>
  <c r="AI1556" i="23"/>
  <c r="AJ1556" i="23"/>
  <c r="AI1557" i="23"/>
  <c r="AJ1557" i="23"/>
  <c r="AI1558" i="23"/>
  <c r="AJ1558" i="23"/>
  <c r="AI1559" i="23"/>
  <c r="AJ1559" i="23"/>
  <c r="AI1560" i="23"/>
  <c r="AJ1560" i="23"/>
  <c r="AI1561" i="23"/>
  <c r="AJ1561" i="23"/>
  <c r="AI1562" i="23"/>
  <c r="AJ1562" i="23"/>
  <c r="AI1563" i="23"/>
  <c r="AJ1563" i="23"/>
  <c r="AI1564" i="23"/>
  <c r="AJ1564" i="23"/>
  <c r="AI1565" i="23"/>
  <c r="AJ1565" i="23"/>
  <c r="AI1566" i="23"/>
  <c r="AJ1566" i="23"/>
  <c r="AI1567" i="23"/>
  <c r="AJ1567" i="23"/>
  <c r="AI1568" i="23"/>
  <c r="AJ1568" i="23"/>
  <c r="AI1569" i="23"/>
  <c r="AJ1569" i="23"/>
  <c r="AI1570" i="23"/>
  <c r="AJ1570" i="23"/>
  <c r="AI1571" i="23"/>
  <c r="AJ1571" i="23"/>
  <c r="AI1572" i="23"/>
  <c r="AJ1572" i="23"/>
  <c r="AI1573" i="23"/>
  <c r="AJ1573" i="23"/>
  <c r="AI1574" i="23"/>
  <c r="AJ1574" i="23"/>
  <c r="AI1575" i="23"/>
  <c r="AJ1575" i="23"/>
  <c r="AI1576" i="23"/>
  <c r="AJ1576" i="23"/>
  <c r="AI1577" i="23"/>
  <c r="AJ1577" i="23"/>
  <c r="AI1578" i="23"/>
  <c r="AJ1578" i="23"/>
  <c r="AI1579" i="23"/>
  <c r="AJ1579" i="23"/>
  <c r="AI1580" i="23"/>
  <c r="AJ1580" i="23"/>
  <c r="AI1581" i="23"/>
  <c r="AJ1581" i="23"/>
  <c r="AI1582" i="23"/>
  <c r="AJ1582" i="23"/>
  <c r="AI1583" i="23"/>
  <c r="AJ1583" i="23"/>
  <c r="AI1584" i="23"/>
  <c r="AJ1584" i="23"/>
  <c r="AI1585" i="23"/>
  <c r="AJ1585" i="23"/>
  <c r="AI1586" i="23"/>
  <c r="AJ1586" i="23"/>
  <c r="AI1587" i="23"/>
  <c r="AJ1587" i="23"/>
  <c r="AI1588" i="23"/>
  <c r="AJ1588" i="23"/>
  <c r="AI1589" i="23"/>
  <c r="AJ1589" i="23"/>
  <c r="AI1590" i="23"/>
  <c r="AJ1590" i="23"/>
  <c r="AI1591" i="23"/>
  <c r="AJ1591" i="23"/>
  <c r="AI1592" i="23"/>
  <c r="AJ1592" i="23"/>
  <c r="AI1593" i="23"/>
  <c r="AJ1593" i="23"/>
  <c r="AI1594" i="23"/>
  <c r="AJ1594" i="23"/>
  <c r="AI1595" i="23"/>
  <c r="AJ1595" i="23"/>
  <c r="AI1596" i="23"/>
  <c r="AJ1596" i="23"/>
  <c r="AI1597" i="23"/>
  <c r="AJ1597" i="23"/>
  <c r="AI1598" i="23"/>
  <c r="AJ1598" i="23"/>
  <c r="AI1599" i="23"/>
  <c r="AJ1599" i="23"/>
  <c r="AI1600" i="23"/>
  <c r="AJ1600" i="23"/>
  <c r="AI1601" i="23"/>
  <c r="AJ1601" i="23"/>
  <c r="AI1602" i="23"/>
  <c r="AJ1602" i="23"/>
  <c r="AI1603" i="23"/>
  <c r="AJ1603" i="23"/>
  <c r="AI1604" i="23"/>
  <c r="AJ1604" i="23"/>
  <c r="AI1605" i="23"/>
  <c r="AJ1605" i="23"/>
  <c r="AI1606" i="23"/>
  <c r="AJ1606" i="23"/>
  <c r="AI1607" i="23"/>
  <c r="AJ1607" i="23"/>
  <c r="AI1608" i="23"/>
  <c r="AJ1608" i="23"/>
  <c r="AI1609" i="23"/>
  <c r="AJ1609" i="23"/>
  <c r="AI1610" i="23"/>
  <c r="AJ1610" i="23"/>
  <c r="AI1611" i="23"/>
  <c r="AJ1611" i="23"/>
  <c r="AI1612" i="23"/>
  <c r="AJ1612" i="23"/>
  <c r="AI1613" i="23"/>
  <c r="AJ1613" i="23"/>
  <c r="AI1614" i="23"/>
  <c r="AJ1614" i="23"/>
  <c r="AI1615" i="23"/>
  <c r="AJ1615" i="23"/>
  <c r="AI1616" i="23"/>
  <c r="AJ1616" i="23"/>
  <c r="AI1617" i="23"/>
  <c r="AJ1617" i="23"/>
  <c r="AI1618" i="23"/>
  <c r="AJ1618" i="23"/>
  <c r="AI1619" i="23"/>
  <c r="AJ1619" i="23"/>
  <c r="AI1620" i="23"/>
  <c r="AJ1620" i="23"/>
  <c r="AI1621" i="23"/>
  <c r="AJ1621" i="23"/>
  <c r="AI1622" i="23"/>
  <c r="AJ1622" i="23"/>
  <c r="AI1623" i="23"/>
  <c r="AJ1623" i="23"/>
  <c r="AI1624" i="23"/>
  <c r="AJ1624" i="23"/>
  <c r="AI1625" i="23"/>
  <c r="AJ1625" i="23"/>
  <c r="AI1626" i="23"/>
  <c r="AJ1626" i="23"/>
  <c r="AI1627" i="23"/>
  <c r="AJ1627" i="23"/>
  <c r="AI1628" i="23"/>
  <c r="AJ1628" i="23"/>
  <c r="AI1629" i="23"/>
  <c r="AJ1629" i="23"/>
  <c r="AI1630" i="23"/>
  <c r="AJ1630" i="23"/>
  <c r="AI1631" i="23"/>
  <c r="AJ1631" i="23"/>
  <c r="AI1632" i="23"/>
  <c r="AJ1632" i="23"/>
  <c r="AI1633" i="23"/>
  <c r="AJ1633" i="23"/>
  <c r="AI1634" i="23"/>
  <c r="AJ1634" i="23"/>
  <c r="AI1635" i="23"/>
  <c r="AJ1635" i="23"/>
  <c r="AI1636" i="23"/>
  <c r="AJ1636" i="23"/>
  <c r="AI1637" i="23"/>
  <c r="AJ1637" i="23"/>
  <c r="AI1638" i="23"/>
  <c r="AJ1638" i="23"/>
  <c r="AI1639" i="23"/>
  <c r="AJ1639" i="23"/>
  <c r="AI1640" i="23"/>
  <c r="AJ1640" i="23"/>
  <c r="AI1641" i="23"/>
  <c r="AJ1641" i="23"/>
  <c r="AI1642" i="23"/>
  <c r="AJ1642" i="23"/>
  <c r="AI1643" i="23"/>
  <c r="AJ1643" i="23"/>
  <c r="AI1644" i="23"/>
  <c r="AJ1644" i="23"/>
  <c r="AI1645" i="23"/>
  <c r="AJ1645" i="23"/>
  <c r="AI1646" i="23"/>
  <c r="AJ1646" i="23"/>
  <c r="AI1647" i="23"/>
  <c r="AJ1647" i="23"/>
  <c r="AI1648" i="23"/>
  <c r="AJ1648" i="23"/>
  <c r="AI1649" i="23"/>
  <c r="AJ1649" i="23"/>
  <c r="AI1650" i="23"/>
  <c r="AJ1650" i="23"/>
  <c r="AI1651" i="23"/>
  <c r="AJ1651" i="23"/>
  <c r="AI1652" i="23"/>
  <c r="AJ1652" i="23"/>
  <c r="AI1653" i="23"/>
  <c r="AJ1653" i="23"/>
  <c r="AI1654" i="23"/>
  <c r="AJ1654" i="23"/>
  <c r="AI1655" i="23"/>
  <c r="AJ1655" i="23"/>
  <c r="AI1656" i="23"/>
  <c r="AJ1656" i="23"/>
  <c r="AI1657" i="23"/>
  <c r="AJ1657" i="23"/>
  <c r="AI1658" i="23"/>
  <c r="AJ1658" i="23"/>
  <c r="AI1659" i="23"/>
  <c r="AJ1659" i="23"/>
  <c r="AI1660" i="23"/>
  <c r="AJ1660" i="23"/>
  <c r="AI1661" i="23"/>
  <c r="AJ1661" i="23"/>
  <c r="AI1662" i="23"/>
  <c r="AJ1662" i="23"/>
  <c r="AI1663" i="23"/>
  <c r="AJ1663" i="23"/>
  <c r="AI1664" i="23"/>
  <c r="AJ1664" i="23"/>
  <c r="AI1665" i="23"/>
  <c r="AJ1665" i="23"/>
  <c r="AI1666" i="23"/>
  <c r="AJ1666" i="23"/>
  <c r="AI1667" i="23"/>
  <c r="AJ1667" i="23"/>
  <c r="AI1668" i="23"/>
  <c r="AJ1668" i="23"/>
  <c r="AI1669" i="23"/>
  <c r="AJ1669" i="23"/>
  <c r="AI1670" i="23"/>
  <c r="AJ1670" i="23"/>
  <c r="AI1671" i="23"/>
  <c r="AJ1671" i="23"/>
  <c r="AI1672" i="23"/>
  <c r="AJ1672" i="23"/>
  <c r="AI1673" i="23"/>
  <c r="AJ1673" i="23"/>
  <c r="AI1674" i="23"/>
  <c r="AJ1674" i="23"/>
  <c r="AI1675" i="23"/>
  <c r="AJ1675" i="23"/>
  <c r="AI1676" i="23"/>
  <c r="AJ1676" i="23"/>
  <c r="AI1677" i="23"/>
  <c r="AJ1677" i="23"/>
  <c r="AI1678" i="23"/>
  <c r="AJ1678" i="23"/>
  <c r="AI1679" i="23"/>
  <c r="AJ1679" i="23"/>
  <c r="AI1680" i="23"/>
  <c r="AJ1680" i="23"/>
  <c r="AI1681" i="23"/>
  <c r="AJ1681" i="23"/>
  <c r="AI1682" i="23"/>
  <c r="AJ1682" i="23"/>
  <c r="AI1683" i="23"/>
  <c r="AJ1683" i="23"/>
  <c r="AI1684" i="23"/>
  <c r="AJ1684" i="23"/>
  <c r="AI1685" i="23"/>
  <c r="AJ1685" i="23"/>
  <c r="AI1686" i="23"/>
  <c r="AJ1686" i="23"/>
  <c r="AI1687" i="23"/>
  <c r="AJ1687" i="23"/>
  <c r="AI1688" i="23"/>
  <c r="AJ1688" i="23"/>
  <c r="AI1689" i="23"/>
  <c r="AJ1689" i="23"/>
  <c r="AI1690" i="23"/>
  <c r="AJ1690" i="23"/>
  <c r="AI1691" i="23"/>
  <c r="AJ1691" i="23"/>
  <c r="AI1692" i="23"/>
  <c r="AJ1692" i="23"/>
  <c r="AI1693" i="23"/>
  <c r="AJ1693" i="23"/>
  <c r="AI1694" i="23"/>
  <c r="AJ1694" i="23"/>
  <c r="AI1695" i="23"/>
  <c r="AJ1695" i="23"/>
  <c r="AI1696" i="23"/>
  <c r="AJ1696" i="23"/>
  <c r="AI1697" i="23"/>
  <c r="AJ1697" i="23"/>
  <c r="AI1698" i="23"/>
  <c r="AJ1698" i="23"/>
  <c r="AI1699" i="23"/>
  <c r="AJ1699" i="23"/>
  <c r="AI1700" i="23"/>
  <c r="AJ1700" i="23"/>
  <c r="AI1701" i="23"/>
  <c r="AJ1701" i="23"/>
  <c r="AI1702" i="23"/>
  <c r="AJ1702" i="23"/>
  <c r="AI1703" i="23"/>
  <c r="AJ1703" i="23"/>
  <c r="AI1704" i="23"/>
  <c r="AJ1704" i="23"/>
  <c r="AI1705" i="23"/>
  <c r="AJ1705" i="23"/>
  <c r="AI1706" i="23"/>
  <c r="AJ1706" i="23"/>
  <c r="AI1707" i="23"/>
  <c r="AJ1707" i="23"/>
  <c r="AI1708" i="23"/>
  <c r="AJ1708" i="23"/>
  <c r="AI1709" i="23"/>
  <c r="AJ1709" i="23"/>
  <c r="AI1710" i="23"/>
  <c r="AJ1710" i="23"/>
  <c r="AI1711" i="23"/>
  <c r="AJ1711" i="23"/>
  <c r="AI1712" i="23"/>
  <c r="AJ1712" i="23"/>
  <c r="AI1713" i="23"/>
  <c r="AJ1713" i="23"/>
  <c r="AI1714" i="23"/>
  <c r="AJ1714" i="23"/>
  <c r="AI1715" i="23"/>
  <c r="AJ1715" i="23"/>
  <c r="AI1716" i="23"/>
  <c r="AJ1716" i="23"/>
  <c r="AI1717" i="23"/>
  <c r="AJ1717" i="23"/>
  <c r="AI1718" i="23"/>
  <c r="AJ1718" i="23"/>
  <c r="AI1719" i="23"/>
  <c r="AJ1719" i="23"/>
  <c r="AI1720" i="23"/>
  <c r="AJ1720" i="23"/>
  <c r="AI1721" i="23"/>
  <c r="AJ1721" i="23"/>
  <c r="AI1722" i="23"/>
  <c r="AJ1722" i="23"/>
  <c r="AI1723" i="23"/>
  <c r="AJ1723" i="23"/>
  <c r="AI1724" i="23"/>
  <c r="AJ1724" i="23"/>
  <c r="AI1725" i="23"/>
  <c r="AJ1725" i="23"/>
  <c r="AI1726" i="23"/>
  <c r="AJ1726" i="23"/>
  <c r="AI1727" i="23"/>
  <c r="AJ1727" i="23"/>
  <c r="AI1728" i="23"/>
  <c r="AJ1728" i="23"/>
  <c r="AI1729" i="23"/>
  <c r="AJ1729" i="23"/>
  <c r="AI1730" i="23"/>
  <c r="AJ1730" i="23"/>
  <c r="AI1731" i="23"/>
  <c r="AJ1731" i="23"/>
  <c r="AI1732" i="23"/>
  <c r="AJ1732" i="23"/>
  <c r="AI1733" i="23"/>
  <c r="AJ1733" i="23"/>
  <c r="AI1734" i="23"/>
  <c r="AJ1734" i="23"/>
  <c r="AI1735" i="23"/>
  <c r="AJ1735" i="23"/>
  <c r="AI1736" i="23"/>
  <c r="AJ1736" i="23"/>
  <c r="AI1737" i="23"/>
  <c r="AJ1737" i="23"/>
  <c r="AI1738" i="23"/>
  <c r="AJ1738" i="23"/>
  <c r="AI1739" i="23"/>
  <c r="AJ1739" i="23"/>
  <c r="AI1740" i="23"/>
  <c r="AJ1740" i="23"/>
  <c r="AI1741" i="23"/>
  <c r="AJ1741" i="23"/>
  <c r="AI1742" i="23"/>
  <c r="AJ1742" i="23"/>
  <c r="AI1743" i="23"/>
  <c r="AJ1743" i="23"/>
  <c r="AI1744" i="23"/>
  <c r="AJ1744" i="23"/>
  <c r="AI1745" i="23"/>
  <c r="AJ1745" i="23"/>
  <c r="AI1746" i="23"/>
  <c r="AJ1746" i="23"/>
  <c r="AI1747" i="23"/>
  <c r="AJ1747" i="23"/>
  <c r="AI1748" i="23"/>
  <c r="AJ1748" i="23"/>
  <c r="AI1749" i="23"/>
  <c r="AJ1749" i="23"/>
  <c r="AI1750" i="23"/>
  <c r="AJ1750" i="23"/>
  <c r="AI1751" i="23"/>
  <c r="AJ1751" i="23"/>
  <c r="AI1752" i="23"/>
  <c r="AJ1752" i="23"/>
  <c r="AI1753" i="23"/>
  <c r="AJ1753" i="23"/>
  <c r="AI1754" i="23"/>
  <c r="AJ1754" i="23"/>
  <c r="AI1755" i="23"/>
  <c r="AJ1755" i="23"/>
  <c r="AI1756" i="23"/>
  <c r="AJ1756" i="23"/>
  <c r="AI1757" i="23"/>
  <c r="AJ1757" i="23"/>
  <c r="AI1758" i="23"/>
  <c r="AJ1758" i="23"/>
  <c r="AI1759" i="23"/>
  <c r="AJ1759" i="23"/>
  <c r="AI1760" i="23"/>
  <c r="AJ1760" i="23"/>
  <c r="AI1761" i="23"/>
  <c r="AJ1761" i="23"/>
  <c r="AI1762" i="23"/>
  <c r="AJ1762" i="23"/>
  <c r="AI1763" i="23"/>
  <c r="AJ1763" i="23"/>
  <c r="AI1764" i="23"/>
  <c r="AJ1764" i="23"/>
  <c r="AI1765" i="23"/>
  <c r="AJ1765" i="23"/>
  <c r="AI1766" i="23"/>
  <c r="AJ1766" i="23"/>
  <c r="AI1767" i="23"/>
  <c r="AJ1767" i="23"/>
  <c r="AI1768" i="23"/>
  <c r="AJ1768" i="23"/>
  <c r="AI1769" i="23"/>
  <c r="AJ1769" i="23"/>
  <c r="AI1770" i="23"/>
  <c r="AJ1770" i="23"/>
  <c r="AI1771" i="23"/>
  <c r="AJ1771" i="23"/>
  <c r="AI1772" i="23"/>
  <c r="AJ1772" i="23"/>
  <c r="AI1773" i="23"/>
  <c r="AJ1773" i="23"/>
  <c r="AI1774" i="23"/>
  <c r="AJ1774" i="23"/>
  <c r="AI1775" i="23"/>
  <c r="AJ1775" i="23"/>
  <c r="AI1776" i="23"/>
  <c r="AJ1776" i="23"/>
  <c r="AI1777" i="23"/>
  <c r="AJ1777" i="23"/>
  <c r="AI1778" i="23"/>
  <c r="AJ1778" i="23"/>
  <c r="AI1779" i="23"/>
  <c r="AJ1779" i="23"/>
  <c r="AI1780" i="23"/>
  <c r="AJ1780" i="23"/>
  <c r="AI1781" i="23"/>
  <c r="AJ1781" i="23"/>
  <c r="AI1782" i="23"/>
  <c r="AJ1782" i="23"/>
  <c r="AI1783" i="23"/>
  <c r="AJ1783" i="23"/>
  <c r="AI1784" i="23"/>
  <c r="AJ1784" i="23"/>
  <c r="AI1785" i="23"/>
  <c r="AJ1785" i="23"/>
  <c r="AI1786" i="23"/>
  <c r="AJ1786" i="23"/>
  <c r="AI1787" i="23"/>
  <c r="AJ1787" i="23"/>
  <c r="AI1788" i="23"/>
  <c r="AJ1788" i="23"/>
  <c r="AI1789" i="23"/>
  <c r="AJ1789" i="23"/>
  <c r="AI1790" i="23"/>
  <c r="AJ1790" i="23"/>
  <c r="AI1791" i="23"/>
  <c r="AJ1791" i="23"/>
  <c r="AI1792" i="23"/>
  <c r="AJ1792" i="23"/>
  <c r="AI1793" i="23"/>
  <c r="AJ1793" i="23"/>
  <c r="AI1794" i="23"/>
  <c r="AJ1794" i="23"/>
  <c r="AI1795" i="23"/>
  <c r="AJ1795" i="23"/>
  <c r="AI1796" i="23"/>
  <c r="AJ1796" i="23"/>
  <c r="AI1797" i="23"/>
  <c r="AJ1797" i="23"/>
  <c r="AI1798" i="23"/>
  <c r="AJ1798" i="23"/>
  <c r="AI1799" i="23"/>
  <c r="AJ1799" i="23"/>
  <c r="AI1800" i="23"/>
  <c r="AJ1800" i="23"/>
  <c r="AI1801" i="23"/>
  <c r="AJ1801" i="23"/>
  <c r="AI1802" i="23"/>
  <c r="AJ1802" i="23"/>
  <c r="AI1803" i="23"/>
  <c r="AJ1803" i="23"/>
  <c r="AI1804" i="23"/>
  <c r="AJ1804" i="23"/>
  <c r="AI1805" i="23"/>
  <c r="AJ1805" i="23"/>
  <c r="AI1806" i="23"/>
  <c r="AJ1806" i="23"/>
  <c r="AI1807" i="23"/>
  <c r="AJ1807" i="23"/>
  <c r="AI1808" i="23"/>
  <c r="AJ1808" i="23"/>
  <c r="AI1809" i="23"/>
  <c r="AJ1809" i="23"/>
  <c r="AI1810" i="23"/>
  <c r="AJ1810" i="23"/>
  <c r="AI1811" i="23"/>
  <c r="AJ1811" i="23"/>
  <c r="AI1812" i="23"/>
  <c r="AJ1812" i="23"/>
  <c r="AI1813" i="23"/>
  <c r="AJ1813" i="23"/>
  <c r="AI1814" i="23"/>
  <c r="AJ1814" i="23"/>
  <c r="AI1815" i="23"/>
  <c r="AJ1815" i="23"/>
  <c r="AI1816" i="23"/>
  <c r="AJ1816" i="23"/>
  <c r="AI1817" i="23"/>
  <c r="AJ1817" i="23"/>
  <c r="AI1818" i="23"/>
  <c r="AJ1818" i="23"/>
  <c r="AI1819" i="23"/>
  <c r="AJ1819" i="23"/>
  <c r="AI1820" i="23"/>
  <c r="AJ1820" i="23"/>
  <c r="AI1821" i="23"/>
  <c r="AJ1821" i="23"/>
  <c r="AI1822" i="23"/>
  <c r="AJ1822" i="23"/>
  <c r="AI1823" i="23"/>
  <c r="AJ1823" i="23"/>
  <c r="AI1824" i="23"/>
  <c r="AJ1824" i="23"/>
  <c r="AI1825" i="23"/>
  <c r="AJ1825" i="23"/>
  <c r="AI1826" i="23"/>
  <c r="AJ1826" i="23"/>
  <c r="AI1827" i="23"/>
  <c r="AJ1827" i="23"/>
  <c r="AI1828" i="23"/>
  <c r="AJ1828" i="23"/>
  <c r="AI1829" i="23"/>
  <c r="AJ1829" i="23"/>
  <c r="AI1830" i="23"/>
  <c r="AJ1830" i="23"/>
  <c r="AI1831" i="23"/>
  <c r="AJ1831" i="23"/>
  <c r="AI1832" i="23"/>
  <c r="AJ1832" i="23"/>
  <c r="AI1833" i="23"/>
  <c r="AJ1833" i="23"/>
  <c r="AI1834" i="23"/>
  <c r="AJ1834" i="23"/>
  <c r="AI1835" i="23"/>
  <c r="AJ1835" i="23"/>
  <c r="AI1836" i="23"/>
  <c r="AJ1836" i="23"/>
  <c r="AI1837" i="23"/>
  <c r="AJ1837" i="23"/>
  <c r="AI1838" i="23"/>
  <c r="AJ1838" i="23"/>
  <c r="AI1839" i="23"/>
  <c r="AJ1839" i="23"/>
  <c r="AI1840" i="23"/>
  <c r="AJ1840" i="23"/>
  <c r="AI1841" i="23"/>
  <c r="AJ1841" i="23"/>
  <c r="AI1842" i="23"/>
  <c r="AJ1842" i="23"/>
  <c r="AI1843" i="23"/>
  <c r="AJ1843" i="23"/>
  <c r="AI1844" i="23"/>
  <c r="AJ1844" i="23"/>
  <c r="AI1845" i="23"/>
  <c r="AJ1845" i="23"/>
  <c r="AI1846" i="23"/>
  <c r="AJ1846" i="23"/>
  <c r="AI1847" i="23"/>
  <c r="AJ1847" i="23"/>
  <c r="AI1848" i="23"/>
  <c r="AJ1848" i="23"/>
  <c r="AI1849" i="23"/>
  <c r="AJ1849" i="23"/>
  <c r="AI1850" i="23"/>
  <c r="AJ1850" i="23"/>
  <c r="AI1851" i="23"/>
  <c r="AJ1851" i="23"/>
  <c r="AI1852" i="23"/>
  <c r="AJ1852" i="23"/>
  <c r="AI1853" i="23"/>
  <c r="AJ1853" i="23"/>
  <c r="AI1854" i="23"/>
  <c r="AJ1854" i="23"/>
  <c r="AI1855" i="23"/>
  <c r="AJ1855" i="23"/>
  <c r="AI1856" i="23"/>
  <c r="AJ1856" i="23"/>
  <c r="AI1857" i="23"/>
  <c r="AJ1857" i="23"/>
  <c r="AI1858" i="23"/>
  <c r="AJ1858" i="23"/>
  <c r="AI1859" i="23"/>
  <c r="AJ1859" i="23"/>
  <c r="AI1860" i="23"/>
  <c r="AJ1860" i="23"/>
  <c r="AI1861" i="23"/>
  <c r="AJ1861" i="23"/>
  <c r="AI1862" i="23"/>
  <c r="AJ1862" i="23"/>
  <c r="AI1863" i="23"/>
  <c r="AJ1863" i="23"/>
  <c r="AI1864" i="23"/>
  <c r="AJ1864" i="23"/>
  <c r="AI1865" i="23"/>
  <c r="AJ1865" i="23"/>
  <c r="AI1866" i="23"/>
  <c r="AJ1866" i="23"/>
  <c r="AI1867" i="23"/>
  <c r="AJ1867" i="23"/>
  <c r="AI1868" i="23"/>
  <c r="AJ1868" i="23"/>
  <c r="AI1869" i="23"/>
  <c r="AJ1869" i="23"/>
  <c r="AI1870" i="23"/>
  <c r="AJ1870" i="23"/>
  <c r="AI1871" i="23"/>
  <c r="AJ1871" i="23"/>
  <c r="AI1872" i="23"/>
  <c r="AJ1872" i="23"/>
  <c r="AI1873" i="23"/>
  <c r="AJ1873" i="23"/>
  <c r="AI1874" i="23"/>
  <c r="AJ1874" i="23"/>
  <c r="AI1875" i="23"/>
  <c r="AJ1875" i="23"/>
  <c r="AI1876" i="23"/>
  <c r="AJ1876" i="23"/>
  <c r="AI1877" i="23"/>
  <c r="AJ1877" i="23"/>
  <c r="AI1878" i="23"/>
  <c r="AJ1878" i="23"/>
  <c r="AI1879" i="23"/>
  <c r="AJ1879" i="23"/>
  <c r="AI1880" i="23"/>
  <c r="AJ1880" i="23"/>
  <c r="AI1881" i="23"/>
  <c r="AJ1881" i="23"/>
  <c r="AI1882" i="23"/>
  <c r="AJ1882" i="23"/>
  <c r="AI1883" i="23"/>
  <c r="AJ1883" i="23"/>
  <c r="AI1884" i="23"/>
  <c r="AJ1884" i="23"/>
  <c r="AI1885" i="23"/>
  <c r="AJ1885" i="23"/>
  <c r="AI1886" i="23"/>
  <c r="AJ1886" i="23"/>
  <c r="AI1887" i="23"/>
  <c r="AJ1887" i="23"/>
  <c r="AI1888" i="23"/>
  <c r="AJ1888" i="23"/>
  <c r="AI1889" i="23"/>
  <c r="AJ1889" i="23"/>
  <c r="AI1890" i="23"/>
  <c r="AJ1890" i="23"/>
  <c r="AI1891" i="23"/>
  <c r="AJ1891" i="23"/>
  <c r="AI1892" i="23"/>
  <c r="AJ1892" i="23"/>
  <c r="AI1893" i="23"/>
  <c r="AJ1893" i="23"/>
  <c r="AI1894" i="23"/>
  <c r="AJ1894" i="23"/>
  <c r="AI1895" i="23"/>
  <c r="AJ1895" i="23"/>
  <c r="AI1896" i="23"/>
  <c r="AJ1896" i="23"/>
  <c r="AI1897" i="23"/>
  <c r="AJ1897" i="23"/>
  <c r="AI1898" i="23"/>
  <c r="AJ1898" i="23"/>
  <c r="AI1899" i="23"/>
  <c r="AJ1899" i="23"/>
  <c r="AI1900" i="23"/>
  <c r="AJ1900" i="23"/>
  <c r="AI1901" i="23"/>
  <c r="AJ1901" i="23"/>
  <c r="AI1902" i="23"/>
  <c r="AJ1902" i="23"/>
  <c r="AI1903" i="23"/>
  <c r="AJ1903" i="23"/>
  <c r="AI1904" i="23"/>
  <c r="AJ1904" i="23"/>
  <c r="AI1905" i="23"/>
  <c r="AJ1905" i="23"/>
  <c r="AI1906" i="23"/>
  <c r="AJ1906" i="23"/>
  <c r="AI1907" i="23"/>
  <c r="AJ1907" i="23"/>
  <c r="AI1908" i="23"/>
  <c r="AJ1908" i="23"/>
  <c r="AI1909" i="23"/>
  <c r="AJ1909" i="23"/>
  <c r="AI1910" i="23"/>
  <c r="AJ1910" i="23"/>
  <c r="AI1911" i="23"/>
  <c r="AJ1911" i="23"/>
  <c r="AI1912" i="23"/>
  <c r="AJ1912" i="23"/>
  <c r="AI1913" i="23"/>
  <c r="AJ1913" i="23"/>
  <c r="AI1914" i="23"/>
  <c r="AJ1914" i="23"/>
  <c r="AI1915" i="23"/>
  <c r="AJ1915" i="23"/>
  <c r="AI1916" i="23"/>
  <c r="AJ1916" i="23"/>
  <c r="AI1917" i="23"/>
  <c r="AJ1917" i="23"/>
  <c r="AI1918" i="23"/>
  <c r="AJ1918" i="23"/>
  <c r="AI1919" i="23"/>
  <c r="AJ1919" i="23"/>
  <c r="AI1920" i="23"/>
  <c r="AJ1920" i="23"/>
  <c r="AI1921" i="23"/>
  <c r="AJ1921" i="23"/>
  <c r="AI1922" i="23"/>
  <c r="AJ1922" i="23"/>
  <c r="AI1923" i="23"/>
  <c r="AJ1923" i="23"/>
  <c r="AI1924" i="23"/>
  <c r="AJ1924" i="23"/>
  <c r="AI1925" i="23"/>
  <c r="AJ1925" i="23"/>
  <c r="AI1926" i="23"/>
  <c r="AJ1926" i="23"/>
  <c r="AI1927" i="23"/>
  <c r="AJ1927" i="23"/>
  <c r="AI1928" i="23"/>
  <c r="AJ1928" i="23"/>
  <c r="AI1929" i="23"/>
  <c r="AJ1929" i="23"/>
  <c r="AI1930" i="23"/>
  <c r="AJ1930" i="23"/>
  <c r="AI1931" i="23"/>
  <c r="AJ1931" i="23"/>
  <c r="AI1932" i="23"/>
  <c r="AJ1932" i="23"/>
  <c r="AI1933" i="23"/>
  <c r="AJ1933" i="23"/>
  <c r="AI1934" i="23"/>
  <c r="AJ1934" i="23"/>
  <c r="AI1935" i="23"/>
  <c r="AJ1935" i="23"/>
  <c r="AI1936" i="23"/>
  <c r="AJ1936" i="23"/>
  <c r="AI1937" i="23"/>
  <c r="AJ1937" i="23"/>
  <c r="AI1938" i="23"/>
  <c r="AJ1938" i="23"/>
  <c r="AI1939" i="23"/>
  <c r="AJ1939" i="23"/>
  <c r="AI1940" i="23"/>
  <c r="AJ1940" i="23"/>
  <c r="AI1941" i="23"/>
  <c r="AJ1941" i="23"/>
  <c r="AI1942" i="23"/>
  <c r="AJ1942" i="23"/>
  <c r="AI1943" i="23"/>
  <c r="AJ1943" i="23"/>
  <c r="AI1944" i="23"/>
  <c r="AJ1944" i="23"/>
  <c r="AI1945" i="23"/>
  <c r="AJ1945" i="23"/>
  <c r="AI1946" i="23"/>
  <c r="AJ1946" i="23"/>
  <c r="AI1947" i="23"/>
  <c r="AJ1947" i="23"/>
  <c r="AI1948" i="23"/>
  <c r="AJ1948" i="23"/>
  <c r="AI1949" i="23"/>
  <c r="AJ1949" i="23"/>
  <c r="AI1950" i="23"/>
  <c r="AJ1950" i="23"/>
  <c r="AI1951" i="23"/>
  <c r="AJ1951" i="23"/>
  <c r="AI1952" i="23"/>
  <c r="AJ1952" i="23"/>
  <c r="AI1953" i="23"/>
  <c r="AJ1953" i="23"/>
  <c r="AI1954" i="23"/>
  <c r="AJ1954" i="23"/>
  <c r="AI1955" i="23"/>
  <c r="AJ1955" i="23"/>
  <c r="AI1956" i="23"/>
  <c r="AJ1956" i="23"/>
  <c r="AI1957" i="23"/>
  <c r="AJ1957" i="23"/>
  <c r="AI1958" i="23"/>
  <c r="AJ1958" i="23"/>
  <c r="AI1959" i="23"/>
  <c r="AJ1959" i="23"/>
  <c r="AI1960" i="23"/>
  <c r="AJ1960" i="23"/>
  <c r="AI1961" i="23"/>
  <c r="AJ1961" i="23"/>
  <c r="AI1962" i="23"/>
  <c r="AJ1962" i="23"/>
  <c r="AI1963" i="23"/>
  <c r="AJ1963" i="23"/>
  <c r="AI1964" i="23"/>
  <c r="AJ1964" i="23"/>
  <c r="AI1965" i="23"/>
  <c r="AJ1965" i="23"/>
  <c r="AI1966" i="23"/>
  <c r="AJ1966" i="23"/>
  <c r="AI1967" i="23"/>
  <c r="AJ1967" i="23"/>
  <c r="AI1968" i="23"/>
  <c r="AJ1968" i="23"/>
  <c r="AI1969" i="23"/>
  <c r="AJ1969" i="23"/>
  <c r="AI1970" i="23"/>
  <c r="AJ1970" i="23"/>
  <c r="AI1971" i="23"/>
  <c r="AJ1971" i="23"/>
  <c r="AI1972" i="23"/>
  <c r="AJ1972" i="23"/>
  <c r="AI1973" i="23"/>
  <c r="AJ1973" i="23"/>
  <c r="AI1974" i="23"/>
  <c r="AJ1974" i="23"/>
  <c r="AI1975" i="23"/>
  <c r="AJ1975" i="23"/>
  <c r="AI1976" i="23"/>
  <c r="AJ1976" i="23"/>
  <c r="AI1977" i="23"/>
  <c r="AJ1977" i="23"/>
  <c r="AI1978" i="23"/>
  <c r="AJ1978" i="23"/>
  <c r="AI1979" i="23"/>
  <c r="AJ1979" i="23"/>
  <c r="AI1980" i="23"/>
  <c r="AJ1980" i="23"/>
  <c r="AI1981" i="23"/>
  <c r="AJ1981" i="23"/>
  <c r="AI1982" i="23"/>
  <c r="AJ1982" i="23"/>
  <c r="AI1983" i="23"/>
  <c r="AJ1983" i="23"/>
  <c r="AI1984" i="23"/>
  <c r="AJ1984" i="23"/>
  <c r="AI1985" i="23"/>
  <c r="AJ1985" i="23"/>
  <c r="AI1986" i="23"/>
  <c r="AJ1986" i="23"/>
  <c r="AI1987" i="23"/>
  <c r="AJ1987" i="23"/>
  <c r="AI1988" i="23"/>
  <c r="AJ1988" i="23"/>
  <c r="AI1989" i="23"/>
  <c r="AJ1989" i="23"/>
  <c r="AI1990" i="23"/>
  <c r="AJ1990" i="23"/>
  <c r="AI1991" i="23"/>
  <c r="AJ1991" i="23"/>
  <c r="AI1992" i="23"/>
  <c r="AJ1992" i="23"/>
  <c r="AI1993" i="23"/>
  <c r="AJ1993" i="23"/>
  <c r="AI1994" i="23"/>
  <c r="AJ1994" i="23"/>
  <c r="AI1995" i="23"/>
  <c r="AJ1995" i="23"/>
  <c r="AI1996" i="23"/>
  <c r="AJ1996" i="23"/>
  <c r="AI1997" i="23"/>
  <c r="AJ1997" i="23"/>
  <c r="AI1998" i="23"/>
  <c r="AJ1998" i="23"/>
  <c r="AI1999" i="23"/>
  <c r="AJ1999" i="23"/>
  <c r="AI2000" i="23"/>
  <c r="AJ2000" i="23"/>
  <c r="AI2001" i="23"/>
  <c r="AJ2001" i="23"/>
  <c r="AI2002" i="23"/>
  <c r="AJ2002" i="23"/>
  <c r="AI2003" i="23"/>
  <c r="AJ2003" i="23"/>
  <c r="AI2004" i="23"/>
  <c r="AJ2004" i="23"/>
  <c r="AI2005" i="23"/>
  <c r="AJ2005" i="23"/>
  <c r="AI2006" i="23"/>
  <c r="AJ2006" i="23"/>
  <c r="AI2007" i="23"/>
  <c r="AJ2007" i="23"/>
  <c r="AI2008" i="23"/>
  <c r="AJ2008" i="23"/>
  <c r="AI2009" i="23"/>
  <c r="AJ2009" i="23"/>
  <c r="AI2010" i="23"/>
  <c r="AJ2010" i="23"/>
  <c r="AI2011" i="23"/>
  <c r="AJ2011" i="23"/>
  <c r="AI2012" i="23"/>
  <c r="AJ2012" i="23"/>
  <c r="AI2013" i="23"/>
  <c r="AJ2013" i="23"/>
  <c r="AI2014" i="23"/>
  <c r="AJ2014" i="23"/>
  <c r="AI2015" i="23"/>
  <c r="AJ2015" i="23"/>
  <c r="AI2016" i="23"/>
  <c r="AJ2016" i="23"/>
  <c r="AI2017" i="23"/>
  <c r="AJ2017" i="23"/>
  <c r="AI2018" i="23"/>
  <c r="AJ2018" i="23"/>
  <c r="AI2019" i="23"/>
  <c r="AJ2019" i="23"/>
  <c r="AI2020" i="23"/>
  <c r="AJ2020" i="23"/>
  <c r="AI2021" i="23"/>
  <c r="AJ2021" i="23"/>
  <c r="AI2022" i="23"/>
  <c r="AJ2022" i="23"/>
  <c r="AI2023" i="23"/>
  <c r="AJ2023" i="23"/>
  <c r="AI2024" i="23"/>
  <c r="AJ2024" i="23"/>
  <c r="AI2025" i="23"/>
  <c r="AJ2025" i="23"/>
  <c r="AI2026" i="23"/>
  <c r="AJ2026" i="23"/>
  <c r="AI2027" i="23"/>
  <c r="AJ2027" i="23"/>
  <c r="AI2028" i="23"/>
  <c r="AJ2028" i="23"/>
  <c r="AI2029" i="23"/>
  <c r="AJ2029" i="23"/>
  <c r="AI2030" i="23"/>
  <c r="AJ2030" i="23"/>
  <c r="AI2031" i="23"/>
  <c r="AJ2031" i="23"/>
  <c r="AI2032" i="23"/>
  <c r="AJ2032" i="23"/>
  <c r="AI2033" i="23"/>
  <c r="AJ2033" i="23"/>
  <c r="AI2034" i="23"/>
  <c r="AJ2034" i="23"/>
  <c r="AI2035" i="23"/>
  <c r="AJ2035" i="23"/>
  <c r="AI2036" i="23"/>
  <c r="AJ2036" i="23"/>
  <c r="AI2037" i="23"/>
  <c r="AJ2037" i="23"/>
  <c r="AI2038" i="23"/>
  <c r="AJ2038" i="23"/>
  <c r="AI2039" i="23"/>
  <c r="AJ2039" i="23"/>
  <c r="AI2040" i="23"/>
  <c r="AJ2040" i="23"/>
  <c r="AI2041" i="23"/>
  <c r="AJ2041" i="23"/>
  <c r="AI2042" i="23"/>
  <c r="AJ2042" i="23"/>
  <c r="AI2043" i="23"/>
  <c r="AJ2043" i="23"/>
  <c r="AI2044" i="23"/>
  <c r="AJ2044" i="23"/>
  <c r="AI2045" i="23"/>
  <c r="AJ2045" i="23"/>
  <c r="AI2046" i="23"/>
  <c r="AJ2046" i="23"/>
  <c r="AI2047" i="23"/>
  <c r="AJ2047" i="23"/>
  <c r="AI2048" i="23"/>
  <c r="AJ2048" i="23"/>
  <c r="AI2049" i="23"/>
  <c r="AJ2049" i="23"/>
  <c r="AI2050" i="23"/>
  <c r="AJ2050" i="23"/>
  <c r="AI2051" i="23"/>
  <c r="AJ2051" i="23"/>
  <c r="AI2052" i="23"/>
  <c r="AJ2052" i="23"/>
  <c r="AI2053" i="23"/>
  <c r="AJ2053" i="23"/>
  <c r="AI2054" i="23"/>
  <c r="AJ2054" i="23"/>
  <c r="AI2055" i="23"/>
  <c r="AJ2055" i="23"/>
  <c r="AI2056" i="23"/>
  <c r="AJ2056" i="23"/>
  <c r="AI2057" i="23"/>
  <c r="AJ2057" i="23"/>
  <c r="AI2058" i="23"/>
  <c r="AJ2058" i="23"/>
  <c r="AI2059" i="23"/>
  <c r="AJ2059" i="23"/>
  <c r="AI2060" i="23"/>
  <c r="AJ2060" i="23"/>
  <c r="AI2061" i="23"/>
  <c r="AJ2061" i="23"/>
  <c r="AI2062" i="23"/>
  <c r="AJ2062" i="23"/>
  <c r="AI2063" i="23"/>
  <c r="AJ2063" i="23"/>
  <c r="AI2064" i="23"/>
  <c r="AJ2064" i="23"/>
  <c r="AI2065" i="23"/>
  <c r="AJ2065" i="23"/>
  <c r="AI2066" i="23"/>
  <c r="AJ2066" i="23"/>
  <c r="AI2067" i="23"/>
  <c r="AJ2067" i="23"/>
  <c r="AI2068" i="23"/>
  <c r="AJ2068" i="23"/>
  <c r="AI2069" i="23"/>
  <c r="AJ2069" i="23"/>
  <c r="AI2070" i="23"/>
  <c r="AJ2070" i="23"/>
  <c r="AI2071" i="23"/>
  <c r="AJ2071" i="23"/>
  <c r="AI2072" i="23"/>
  <c r="AJ2072" i="23"/>
  <c r="AI2073" i="23"/>
  <c r="AJ2073" i="23"/>
  <c r="AI2074" i="23"/>
  <c r="AJ2074" i="23"/>
  <c r="AI2075" i="23"/>
  <c r="AJ2075" i="23"/>
  <c r="AI2076" i="23"/>
  <c r="AJ2076" i="23"/>
  <c r="AI2077" i="23"/>
  <c r="AJ2077" i="23"/>
  <c r="AI2078" i="23"/>
  <c r="AJ2078" i="23"/>
  <c r="AI2079" i="23"/>
  <c r="AJ2079" i="23"/>
  <c r="AI2080" i="23"/>
  <c r="AJ2080" i="23"/>
  <c r="AI2081" i="23"/>
  <c r="AJ2081" i="23"/>
  <c r="AI2082" i="23"/>
  <c r="AJ2082" i="23"/>
  <c r="AI2083" i="23"/>
  <c r="AJ2083" i="23"/>
  <c r="AI2084" i="23"/>
  <c r="AJ2084" i="23"/>
  <c r="AI2085" i="23"/>
  <c r="AJ2085" i="23"/>
  <c r="AI2086" i="23"/>
  <c r="AJ2086" i="23"/>
  <c r="AI2087" i="23"/>
  <c r="AJ2087" i="23"/>
  <c r="AI2088" i="23"/>
  <c r="AJ2088" i="23"/>
  <c r="AI2089" i="23"/>
  <c r="AJ2089" i="23"/>
  <c r="AI2090" i="23"/>
  <c r="AJ2090" i="23"/>
  <c r="AI2091" i="23"/>
  <c r="AJ2091" i="23"/>
  <c r="AI2092" i="23"/>
  <c r="AJ2092" i="23"/>
  <c r="AI2093" i="23"/>
  <c r="AJ2093" i="23"/>
  <c r="AI2094" i="23"/>
  <c r="AJ2094" i="23"/>
  <c r="AI2095" i="23"/>
  <c r="AJ2095" i="23"/>
  <c r="AI2096" i="23"/>
  <c r="AJ2096" i="23"/>
  <c r="AI2097" i="23"/>
  <c r="AJ2097" i="23"/>
  <c r="AI2098" i="23"/>
  <c r="AJ2098" i="23"/>
  <c r="AI2099" i="23"/>
  <c r="AJ2099" i="23"/>
  <c r="AI2100" i="23"/>
  <c r="AJ2100" i="23"/>
  <c r="AI2101" i="23"/>
  <c r="AJ2101" i="23"/>
  <c r="AI2102" i="23"/>
  <c r="AJ2102" i="23"/>
  <c r="AI2103" i="23"/>
  <c r="AJ2103" i="23"/>
  <c r="AI2104" i="23"/>
  <c r="AJ2104" i="23"/>
  <c r="AI2105" i="23"/>
  <c r="AJ2105" i="23"/>
  <c r="AI2106" i="23"/>
  <c r="AJ2106" i="23"/>
  <c r="AI2107" i="23"/>
  <c r="AJ2107" i="23"/>
  <c r="AI2108" i="23"/>
  <c r="AJ2108" i="23"/>
  <c r="AI2109" i="23"/>
  <c r="AJ2109" i="23"/>
  <c r="AI2110" i="23"/>
  <c r="AJ2110" i="23"/>
  <c r="AI2111" i="23"/>
  <c r="AJ2111" i="23"/>
  <c r="AI2112" i="23"/>
  <c r="AJ2112" i="23"/>
  <c r="AI2113" i="23"/>
  <c r="AJ2113" i="23"/>
  <c r="AI2114" i="23"/>
  <c r="AJ2114" i="23"/>
  <c r="AI2115" i="23"/>
  <c r="AJ2115" i="23"/>
  <c r="AI2116" i="23"/>
  <c r="AJ2116" i="23"/>
  <c r="AI2117" i="23"/>
  <c r="AJ2117" i="23"/>
  <c r="AI2118" i="23"/>
  <c r="AJ2118" i="23"/>
  <c r="AI2119" i="23"/>
  <c r="AJ2119" i="23"/>
  <c r="AI2120" i="23"/>
  <c r="AJ2120" i="23"/>
  <c r="AI2121" i="23"/>
  <c r="AJ2121" i="23"/>
  <c r="AI2122" i="23"/>
  <c r="AJ2122" i="23"/>
  <c r="AI2123" i="23"/>
  <c r="AJ2123" i="23"/>
  <c r="AI2124" i="23"/>
  <c r="AJ2124" i="23"/>
  <c r="AI2125" i="23"/>
  <c r="AJ2125" i="23"/>
  <c r="AI2126" i="23"/>
  <c r="AJ2126" i="23"/>
  <c r="AI2127" i="23"/>
  <c r="AJ2127" i="23"/>
  <c r="AI2128" i="23"/>
  <c r="AJ2128" i="23"/>
  <c r="AI2129" i="23"/>
  <c r="AJ2129" i="23"/>
  <c r="AI2130" i="23"/>
  <c r="AJ2130" i="23"/>
  <c r="AI2131" i="23"/>
  <c r="AJ2131" i="23"/>
  <c r="AI2132" i="23"/>
  <c r="AJ2132" i="23"/>
  <c r="AI2133" i="23"/>
  <c r="AJ2133" i="23"/>
  <c r="AI2134" i="23"/>
  <c r="AJ2134" i="23"/>
  <c r="AI2135" i="23"/>
  <c r="AJ2135" i="23"/>
  <c r="AI2136" i="23"/>
  <c r="AJ2136" i="23"/>
  <c r="AI2137" i="23"/>
  <c r="AJ2137" i="23"/>
  <c r="AI2138" i="23"/>
  <c r="AJ2138" i="23"/>
  <c r="AI2139" i="23"/>
  <c r="AJ2139" i="23"/>
  <c r="AI2140" i="23"/>
  <c r="AJ2140" i="23"/>
  <c r="AI2141" i="23"/>
  <c r="AJ2141" i="23"/>
  <c r="AI2142" i="23"/>
  <c r="AJ2142" i="23"/>
  <c r="AI2143" i="23"/>
  <c r="AJ2143" i="23"/>
  <c r="AI2144" i="23"/>
  <c r="AJ2144" i="23"/>
  <c r="AI2145" i="23"/>
  <c r="AJ2145" i="23"/>
  <c r="AI2146" i="23"/>
  <c r="AJ2146" i="23"/>
  <c r="AI2147" i="23"/>
  <c r="AJ2147" i="23"/>
  <c r="AI2148" i="23"/>
  <c r="AJ2148" i="23"/>
  <c r="AI2149" i="23"/>
  <c r="AJ2149" i="23"/>
  <c r="AI2150" i="23"/>
  <c r="AJ2150" i="23"/>
  <c r="AI2151" i="23"/>
  <c r="AJ2151" i="23"/>
  <c r="AI2152" i="23"/>
  <c r="AJ2152" i="23"/>
  <c r="AI2153" i="23"/>
  <c r="AJ2153" i="23"/>
  <c r="AI2154" i="23"/>
  <c r="AJ2154" i="23"/>
  <c r="AI2155" i="23"/>
  <c r="AJ2155" i="23"/>
  <c r="AI2156" i="23"/>
  <c r="AJ2156" i="23"/>
  <c r="AI2157" i="23"/>
  <c r="AJ2157" i="23"/>
  <c r="AI2158" i="23"/>
  <c r="AJ2158" i="23"/>
  <c r="AI2159" i="23"/>
  <c r="AJ2159" i="23"/>
  <c r="AI2160" i="23"/>
  <c r="AJ2160" i="23"/>
  <c r="AI2161" i="23"/>
  <c r="AJ2161" i="23"/>
  <c r="AI2162" i="23"/>
  <c r="AJ2162" i="23"/>
  <c r="AI2163" i="23"/>
  <c r="AJ2163" i="23"/>
  <c r="AI2164" i="23"/>
  <c r="AJ2164" i="23"/>
  <c r="AI2165" i="23"/>
  <c r="AJ2165" i="23"/>
  <c r="AI2166" i="23"/>
  <c r="AJ2166" i="23"/>
  <c r="AI2167" i="23"/>
  <c r="AJ2167" i="23"/>
  <c r="AI2168" i="23"/>
  <c r="AJ2168" i="23"/>
  <c r="AI2169" i="23"/>
  <c r="AJ2169" i="23"/>
  <c r="AI2170" i="23"/>
  <c r="AJ2170" i="23"/>
  <c r="AI2171" i="23"/>
  <c r="AJ2171" i="23"/>
  <c r="AI2172" i="23"/>
  <c r="AJ2172" i="23"/>
  <c r="AI2173" i="23"/>
  <c r="AJ2173" i="23"/>
  <c r="AI2174" i="23"/>
  <c r="AJ2174" i="23"/>
  <c r="AI2175" i="23"/>
  <c r="AJ2175" i="23"/>
  <c r="AI2176" i="23"/>
  <c r="AJ2176" i="23"/>
  <c r="AI2177" i="23"/>
  <c r="AJ2177" i="23"/>
  <c r="AI2178" i="23"/>
  <c r="AJ2178" i="23"/>
  <c r="AI2179" i="23"/>
  <c r="AJ2179" i="23"/>
  <c r="AI2180" i="23"/>
  <c r="AJ2180" i="23"/>
  <c r="AI2181" i="23"/>
  <c r="AJ2181" i="23"/>
  <c r="AI2182" i="23"/>
  <c r="AJ2182" i="23"/>
  <c r="AI2183" i="23"/>
  <c r="AJ2183" i="23"/>
  <c r="AI2184" i="23"/>
  <c r="AJ2184" i="23"/>
  <c r="AI2185" i="23"/>
  <c r="AJ2185" i="23"/>
  <c r="AI2186" i="23"/>
  <c r="AJ2186" i="23"/>
  <c r="AI2187" i="23"/>
  <c r="AJ2187" i="23"/>
  <c r="AI2188" i="23"/>
  <c r="AJ2188" i="23"/>
  <c r="AI2189" i="23"/>
  <c r="AJ2189" i="23"/>
  <c r="AI2190" i="23"/>
  <c r="AJ2190" i="23"/>
  <c r="AI2191" i="23"/>
  <c r="AJ2191" i="23"/>
  <c r="AI2192" i="23"/>
  <c r="AJ2192" i="23"/>
  <c r="AI2193" i="23"/>
  <c r="AJ2193" i="23"/>
  <c r="AI2194" i="23"/>
  <c r="AJ2194" i="23"/>
  <c r="AI2195" i="23"/>
  <c r="AJ2195" i="23"/>
  <c r="AI2196" i="23"/>
  <c r="AJ2196" i="23"/>
  <c r="AI2197" i="23"/>
  <c r="AJ2197" i="23"/>
  <c r="AI2198" i="23"/>
  <c r="AJ2198" i="23"/>
  <c r="AI2199" i="23"/>
  <c r="AJ2199" i="23"/>
  <c r="AI2200" i="23"/>
  <c r="AJ2200" i="23"/>
  <c r="AI2201" i="23"/>
  <c r="AJ2201" i="23"/>
  <c r="AI2202" i="23"/>
  <c r="AJ2202" i="23"/>
  <c r="AI2203" i="23"/>
  <c r="AJ2203" i="23"/>
  <c r="AI2204" i="23"/>
  <c r="AJ2204" i="23"/>
  <c r="AI2205" i="23"/>
  <c r="AJ2205" i="23"/>
  <c r="AI2206" i="23"/>
  <c r="AJ2206" i="23"/>
  <c r="AI2207" i="23"/>
  <c r="AJ2207" i="23"/>
  <c r="AI2208" i="23"/>
  <c r="AJ2208" i="23"/>
  <c r="AI2209" i="23"/>
  <c r="AJ2209" i="23"/>
  <c r="AI2210" i="23"/>
  <c r="AJ2210" i="23"/>
  <c r="AI2211" i="23"/>
  <c r="AJ2211" i="23"/>
  <c r="AI2212" i="23"/>
  <c r="AJ2212" i="23"/>
  <c r="AI2213" i="23"/>
  <c r="AJ2213" i="23"/>
  <c r="AI2214" i="23"/>
  <c r="AJ2214" i="23"/>
  <c r="AI2215" i="23"/>
  <c r="AJ2215" i="23"/>
  <c r="AI2216" i="23"/>
  <c r="AJ2216" i="23"/>
  <c r="AI2217" i="23"/>
  <c r="AJ2217" i="23"/>
  <c r="AI2218" i="23"/>
  <c r="AJ2218" i="23"/>
  <c r="AI2219" i="23"/>
  <c r="AJ2219" i="23"/>
  <c r="AI2220" i="23"/>
  <c r="AJ2220" i="23"/>
  <c r="AI2221" i="23"/>
  <c r="AJ2221" i="23"/>
  <c r="AI2222" i="23"/>
  <c r="AJ2222" i="23"/>
  <c r="AI2223" i="23"/>
  <c r="AJ2223" i="23"/>
  <c r="AI2224" i="23"/>
  <c r="AJ2224" i="23"/>
  <c r="AI2225" i="23"/>
  <c r="AJ2225" i="23"/>
  <c r="AI2226" i="23"/>
  <c r="AJ2226" i="23"/>
  <c r="AI2227" i="23"/>
  <c r="AJ2227" i="23"/>
  <c r="AI2228" i="23"/>
  <c r="AJ2228" i="23"/>
  <c r="AI2229" i="23"/>
  <c r="AJ2229" i="23"/>
  <c r="AI2230" i="23"/>
  <c r="AJ2230" i="23"/>
  <c r="AI2231" i="23"/>
  <c r="AJ2231" i="23"/>
  <c r="AI2232" i="23"/>
  <c r="AJ2232" i="23"/>
  <c r="AI2233" i="23"/>
  <c r="AJ2233" i="23"/>
  <c r="AI2234" i="23"/>
  <c r="AJ2234" i="23"/>
  <c r="AI2235" i="23"/>
  <c r="AJ2235" i="23"/>
  <c r="AI2236" i="23"/>
  <c r="AJ2236" i="23"/>
  <c r="AI2237" i="23"/>
  <c r="AJ2237" i="23"/>
  <c r="AI2238" i="23"/>
  <c r="AJ2238" i="23"/>
  <c r="AI2239" i="23"/>
  <c r="AJ2239" i="23"/>
  <c r="AI2240" i="23"/>
  <c r="AJ2240" i="23"/>
  <c r="AI2241" i="23"/>
  <c r="AJ2241" i="23"/>
  <c r="AI2242" i="23"/>
  <c r="AJ2242" i="23"/>
  <c r="AI2243" i="23"/>
  <c r="AJ2243" i="23"/>
  <c r="AI2244" i="23"/>
  <c r="AJ2244" i="23"/>
  <c r="AI2245" i="23"/>
  <c r="AJ2245" i="23"/>
  <c r="AI2246" i="23"/>
  <c r="AJ2246" i="23"/>
  <c r="AI2247" i="23"/>
  <c r="AJ2247" i="23"/>
  <c r="AI2248" i="23"/>
  <c r="AJ2248" i="23"/>
  <c r="AI2249" i="23"/>
  <c r="AJ2249" i="23"/>
  <c r="AI2250" i="23"/>
  <c r="AJ2250" i="23"/>
  <c r="AI2251" i="23"/>
  <c r="AJ2251" i="23"/>
  <c r="AI2252" i="23"/>
  <c r="AJ2252" i="23"/>
  <c r="AI2253" i="23"/>
  <c r="AJ2253" i="23"/>
  <c r="AI2254" i="23"/>
  <c r="AJ2254" i="23"/>
  <c r="AI2255" i="23"/>
  <c r="AJ2255" i="23"/>
  <c r="AI2256" i="23"/>
  <c r="AJ2256" i="23"/>
  <c r="AI2257" i="23"/>
  <c r="AJ2257" i="23"/>
  <c r="AI2258" i="23"/>
  <c r="AJ2258" i="23"/>
  <c r="AI2259" i="23"/>
  <c r="AJ2259" i="23"/>
  <c r="AI2260" i="23"/>
  <c r="AJ2260" i="23"/>
  <c r="AI2261" i="23"/>
  <c r="AJ2261" i="23"/>
  <c r="AI2262" i="23"/>
  <c r="AJ2262" i="23"/>
  <c r="AI2263" i="23"/>
  <c r="AJ2263" i="23"/>
  <c r="AI2264" i="23"/>
  <c r="AJ2264" i="23"/>
  <c r="AI2265" i="23"/>
  <c r="AJ2265" i="23"/>
  <c r="AI2266" i="23"/>
  <c r="AJ2266" i="23"/>
  <c r="AI2267" i="23"/>
  <c r="AJ2267" i="23"/>
  <c r="AI2268" i="23"/>
  <c r="AJ2268" i="23"/>
  <c r="AI2269" i="23"/>
  <c r="AJ2269" i="23"/>
  <c r="AI2270" i="23"/>
  <c r="AJ2270" i="23"/>
  <c r="AI2271" i="23"/>
  <c r="AJ2271" i="23"/>
  <c r="AI2272" i="23"/>
  <c r="AJ2272" i="23"/>
  <c r="AI2273" i="23"/>
  <c r="AJ2273" i="23"/>
  <c r="AI2274" i="23"/>
  <c r="AJ2274" i="23"/>
  <c r="AI2275" i="23"/>
  <c r="AJ2275" i="23"/>
  <c r="AI2276" i="23"/>
  <c r="AJ2276" i="23"/>
  <c r="AI2277" i="23"/>
  <c r="AJ2277" i="23"/>
  <c r="AI2278" i="23"/>
  <c r="AJ2278" i="23"/>
  <c r="AI2279" i="23"/>
  <c r="AJ2279" i="23"/>
  <c r="AI2280" i="23"/>
  <c r="AJ2280" i="23"/>
  <c r="AI2281" i="23"/>
  <c r="AJ2281" i="23"/>
  <c r="AI2282" i="23"/>
  <c r="AJ2282" i="23"/>
  <c r="AI2283" i="23"/>
  <c r="AJ2283" i="23"/>
  <c r="AI2284" i="23"/>
  <c r="AJ2284" i="23"/>
  <c r="AI2285" i="23"/>
  <c r="AJ2285" i="23"/>
  <c r="AI2286" i="23"/>
  <c r="AJ2286" i="23"/>
  <c r="AI2287" i="23"/>
  <c r="AJ2287" i="23"/>
  <c r="AI2288" i="23"/>
  <c r="AJ2288" i="23"/>
  <c r="AI2289" i="23"/>
  <c r="AJ2289" i="23"/>
  <c r="AI2290" i="23"/>
  <c r="AJ2290" i="23"/>
  <c r="AI2291" i="23"/>
  <c r="AJ2291" i="23"/>
  <c r="AI2292" i="23"/>
  <c r="AJ2292" i="23"/>
  <c r="AI2293" i="23"/>
  <c r="AJ2293" i="23"/>
  <c r="AI2294" i="23"/>
  <c r="AJ2294" i="23"/>
  <c r="AI2295" i="23"/>
  <c r="AJ2295" i="23"/>
  <c r="AI2296" i="23"/>
  <c r="AJ2296" i="23"/>
  <c r="AI2297" i="23"/>
  <c r="AJ2297" i="23"/>
  <c r="AI2298" i="23"/>
  <c r="AJ2298" i="23"/>
  <c r="AI2299" i="23"/>
  <c r="AJ2299" i="23"/>
  <c r="AI2300" i="23"/>
  <c r="AJ2300" i="23"/>
  <c r="AI2301" i="23"/>
  <c r="AJ2301" i="23"/>
  <c r="AI2302" i="23"/>
  <c r="AJ2302" i="23"/>
  <c r="AI2303" i="23"/>
  <c r="AJ2303" i="23"/>
  <c r="AI2304" i="23"/>
  <c r="AJ2304" i="23"/>
  <c r="AI2305" i="23"/>
  <c r="AJ2305" i="23"/>
  <c r="AI2306" i="23"/>
  <c r="AJ2306" i="23"/>
  <c r="AI2307" i="23"/>
  <c r="AJ2307" i="23"/>
  <c r="AI2308" i="23"/>
  <c r="AJ2308" i="23"/>
  <c r="AI2309" i="23"/>
  <c r="AJ2309" i="23"/>
  <c r="AI2310" i="23"/>
  <c r="AJ2310" i="23"/>
  <c r="AI2311" i="23"/>
  <c r="AJ2311" i="23"/>
  <c r="AI2312" i="23"/>
  <c r="AJ2312" i="23"/>
  <c r="AI2313" i="23"/>
  <c r="AJ2313" i="23"/>
  <c r="AI2314" i="23"/>
  <c r="AJ2314" i="23"/>
  <c r="AI2315" i="23"/>
  <c r="AJ2315" i="23"/>
  <c r="AI2316" i="23"/>
  <c r="AJ2316" i="23"/>
  <c r="AI2317" i="23"/>
  <c r="AJ2317" i="23"/>
  <c r="AI2318" i="23"/>
  <c r="AJ2318" i="23"/>
  <c r="AI2319" i="23"/>
  <c r="AJ2319" i="23"/>
  <c r="AI2320" i="23"/>
  <c r="AJ2320" i="23"/>
  <c r="AI2321" i="23"/>
  <c r="AJ2321" i="23"/>
  <c r="AI2322" i="23"/>
  <c r="AJ2322" i="23"/>
  <c r="AI2323" i="23"/>
  <c r="AJ2323" i="23"/>
  <c r="AI2324" i="23"/>
  <c r="AJ2324" i="23"/>
  <c r="AI2325" i="23"/>
  <c r="AJ2325" i="23"/>
  <c r="AI2326" i="23"/>
  <c r="AJ2326" i="23"/>
  <c r="AI2327" i="23"/>
  <c r="AJ2327" i="23"/>
  <c r="AI2328" i="23"/>
  <c r="AJ2328" i="23"/>
  <c r="AI2329" i="23"/>
  <c r="AJ2329" i="23"/>
  <c r="AI2330" i="23"/>
  <c r="AJ2330" i="23"/>
  <c r="AI2331" i="23"/>
  <c r="AJ2331" i="23"/>
  <c r="AI2332" i="23"/>
  <c r="AJ2332" i="23"/>
  <c r="AI2333" i="23"/>
  <c r="AJ2333" i="23"/>
  <c r="AI2334" i="23"/>
  <c r="AJ2334" i="23"/>
  <c r="AI2335" i="23"/>
  <c r="AJ2335" i="23"/>
  <c r="AI2336" i="23"/>
  <c r="AJ2336" i="23"/>
  <c r="AI2337" i="23"/>
  <c r="AJ2337" i="23"/>
  <c r="AI2338" i="23"/>
  <c r="AJ2338" i="23"/>
  <c r="AI2339" i="23"/>
  <c r="AJ2339" i="23"/>
  <c r="AI2340" i="23"/>
  <c r="AJ2340" i="23"/>
  <c r="AI2341" i="23"/>
  <c r="AJ2341" i="23"/>
  <c r="AI2342" i="23"/>
  <c r="AJ2342" i="23"/>
  <c r="AI2343" i="23"/>
  <c r="AJ2343" i="23"/>
  <c r="AI2344" i="23"/>
  <c r="AJ2344" i="23"/>
  <c r="AI2345" i="23"/>
  <c r="AJ2345" i="23"/>
  <c r="AI2346" i="23"/>
  <c r="AJ2346" i="23"/>
  <c r="AI2347" i="23"/>
  <c r="AJ2347" i="23"/>
  <c r="AI2348" i="23"/>
  <c r="AJ2348" i="23"/>
  <c r="AI2349" i="23"/>
  <c r="AJ2349" i="23"/>
  <c r="AI2350" i="23"/>
  <c r="AJ2350" i="23"/>
  <c r="AI2351" i="23"/>
  <c r="AJ2351" i="23"/>
  <c r="AI2352" i="23"/>
  <c r="AJ2352" i="23"/>
  <c r="AI2353" i="23"/>
  <c r="AJ2353" i="23"/>
  <c r="AI2354" i="23"/>
  <c r="AJ2354" i="23"/>
  <c r="AI2355" i="23"/>
  <c r="AJ2355" i="23"/>
  <c r="AI2356" i="23"/>
  <c r="AJ2356" i="23"/>
  <c r="AI2357" i="23"/>
  <c r="AJ2357" i="23"/>
  <c r="AI2358" i="23"/>
  <c r="AJ2358" i="23"/>
  <c r="AI2359" i="23"/>
  <c r="AJ2359" i="23"/>
  <c r="AI2360" i="23"/>
  <c r="AJ2360" i="23"/>
  <c r="AI2361" i="23"/>
  <c r="AJ2361" i="23"/>
  <c r="AI2362" i="23"/>
  <c r="AJ2362" i="23"/>
  <c r="AI2363" i="23"/>
  <c r="AJ2363" i="23"/>
  <c r="AI2364" i="23"/>
  <c r="AJ2364" i="23"/>
  <c r="AI2365" i="23"/>
  <c r="AJ2365" i="23"/>
  <c r="AI2366" i="23"/>
  <c r="AJ2366" i="23"/>
  <c r="AI2367" i="23"/>
  <c r="AJ2367" i="23"/>
  <c r="AI2368" i="23"/>
  <c r="AJ2368" i="23"/>
  <c r="AI2369" i="23"/>
  <c r="AJ2369" i="23"/>
  <c r="AI2370" i="23"/>
  <c r="AJ2370" i="23"/>
  <c r="AI2371" i="23"/>
  <c r="AJ2371" i="23"/>
  <c r="AI2372" i="23"/>
  <c r="AJ2372" i="23"/>
  <c r="AI2373" i="23"/>
  <c r="AJ2373" i="23"/>
  <c r="AI2374" i="23"/>
  <c r="AJ2374" i="23"/>
  <c r="AI2375" i="23"/>
  <c r="AJ2375" i="23"/>
  <c r="AI2376" i="23"/>
  <c r="AJ2376" i="23"/>
  <c r="AI2377" i="23"/>
  <c r="AJ2377" i="23"/>
  <c r="AI2378" i="23"/>
  <c r="AJ2378" i="23"/>
  <c r="AI2379" i="23"/>
  <c r="AJ2379" i="23"/>
  <c r="AI2380" i="23"/>
  <c r="AJ2380" i="23"/>
  <c r="AI2381" i="23"/>
  <c r="AJ2381" i="23"/>
  <c r="AI2382" i="23"/>
  <c r="AJ2382" i="23"/>
  <c r="AI2383" i="23"/>
  <c r="AJ2383" i="23"/>
  <c r="AI2384" i="23"/>
  <c r="AJ2384" i="23"/>
  <c r="AI2385" i="23"/>
  <c r="AJ2385" i="23"/>
  <c r="AI2386" i="23"/>
  <c r="AJ2386" i="23"/>
  <c r="AI2387" i="23"/>
  <c r="AJ2387" i="23"/>
  <c r="AI2388" i="23"/>
  <c r="AJ2388" i="23"/>
  <c r="AI2389" i="23"/>
  <c r="AJ2389" i="23"/>
  <c r="AI2390" i="23"/>
  <c r="AJ2390" i="23"/>
  <c r="AI2391" i="23"/>
  <c r="AJ2391" i="23"/>
  <c r="AI2392" i="23"/>
  <c r="AJ2392" i="23"/>
  <c r="AI2393" i="23"/>
  <c r="AJ2393" i="23"/>
  <c r="AI2394" i="23"/>
  <c r="AJ2394" i="23"/>
  <c r="AI2395" i="23"/>
  <c r="AJ2395" i="23"/>
  <c r="AI2396" i="23"/>
  <c r="AJ2396" i="23"/>
  <c r="AI2397" i="23"/>
  <c r="AJ2397" i="23"/>
  <c r="AI2398" i="23"/>
  <c r="AJ2398" i="23"/>
  <c r="AI2399" i="23"/>
  <c r="AJ2399" i="23"/>
  <c r="AI2400" i="23"/>
  <c r="AJ2400" i="23"/>
  <c r="AI2401" i="23"/>
  <c r="AJ2401" i="23"/>
  <c r="AI2402" i="23"/>
  <c r="AJ2402" i="23"/>
  <c r="AI2403" i="23"/>
  <c r="AJ2403" i="23"/>
  <c r="AI2404" i="23"/>
  <c r="AJ2404" i="23"/>
  <c r="AI2405" i="23"/>
  <c r="AJ2405" i="23"/>
  <c r="AI2406" i="23"/>
  <c r="AJ2406" i="23"/>
  <c r="AI2407" i="23"/>
  <c r="AJ2407" i="23"/>
  <c r="AI2408" i="23"/>
  <c r="AJ2408" i="23"/>
  <c r="AI2409" i="23"/>
  <c r="AJ2409" i="23"/>
  <c r="AI2410" i="23"/>
  <c r="AJ2410" i="23"/>
  <c r="AI2411" i="23"/>
  <c r="AJ2411" i="23"/>
  <c r="AI2412" i="23"/>
  <c r="AJ2412" i="23"/>
  <c r="AI2413" i="23"/>
  <c r="AJ2413" i="23"/>
  <c r="AI2414" i="23"/>
  <c r="AJ2414" i="23"/>
  <c r="AI2415" i="23"/>
  <c r="AJ2415" i="23"/>
  <c r="AI2416" i="23"/>
  <c r="AJ2416" i="23"/>
  <c r="AI2417" i="23"/>
  <c r="AJ2417" i="23"/>
  <c r="AI2418" i="23"/>
  <c r="AJ2418" i="23"/>
  <c r="AI2419" i="23"/>
  <c r="AJ2419" i="23"/>
  <c r="AI2420" i="23"/>
  <c r="AJ2420" i="23"/>
  <c r="AI2421" i="23"/>
  <c r="AJ2421" i="23"/>
  <c r="AI2422" i="23"/>
  <c r="AJ2422" i="23"/>
  <c r="AI2423" i="23"/>
  <c r="AJ2423" i="23"/>
  <c r="AI2424" i="23"/>
  <c r="AJ2424" i="23"/>
  <c r="AI2425" i="23"/>
  <c r="AJ2425" i="23"/>
  <c r="AI2426" i="23"/>
  <c r="AJ2426" i="23"/>
  <c r="AI2427" i="23"/>
  <c r="AJ2427" i="23"/>
  <c r="AI2428" i="23"/>
  <c r="AJ2428" i="23"/>
  <c r="AI2429" i="23"/>
  <c r="AJ2429" i="23"/>
  <c r="AI2430" i="23"/>
  <c r="AJ2430" i="23"/>
  <c r="AI2431" i="23"/>
  <c r="AJ2431" i="23"/>
  <c r="AI2432" i="23"/>
  <c r="AJ2432" i="23"/>
  <c r="AI2433" i="23"/>
  <c r="AJ2433" i="23"/>
  <c r="AI2434" i="23"/>
  <c r="AJ2434" i="23"/>
  <c r="AI2435" i="23"/>
  <c r="AJ2435" i="23"/>
  <c r="AI2436" i="23"/>
  <c r="AJ2436" i="23"/>
  <c r="AI2437" i="23"/>
  <c r="AJ2437" i="23"/>
  <c r="AI2438" i="23"/>
  <c r="AJ2438" i="23"/>
  <c r="AI2439" i="23"/>
  <c r="AJ2439" i="23"/>
  <c r="AI2440" i="23"/>
  <c r="AJ2440" i="23"/>
  <c r="AI2441" i="23"/>
  <c r="AJ2441" i="23"/>
  <c r="AI2442" i="23"/>
  <c r="AJ2442" i="23"/>
  <c r="AI2443" i="23"/>
  <c r="AJ2443" i="23"/>
  <c r="AI2444" i="23"/>
  <c r="AJ2444" i="23"/>
  <c r="AI2445" i="23"/>
  <c r="AJ2445" i="23"/>
  <c r="AI2446" i="23"/>
  <c r="AJ2446" i="23"/>
  <c r="AI2447" i="23"/>
  <c r="AJ2447" i="23"/>
  <c r="AI2448" i="23"/>
  <c r="AJ2448" i="23"/>
  <c r="AI2449" i="23"/>
  <c r="AJ2449" i="23"/>
  <c r="AI2450" i="23"/>
  <c r="AJ2450" i="23"/>
  <c r="AI2451" i="23"/>
  <c r="AJ2451" i="23"/>
  <c r="AI2452" i="23"/>
  <c r="AJ2452" i="23"/>
  <c r="AI2453" i="23"/>
  <c r="AJ2453" i="23"/>
  <c r="AI2454" i="23"/>
  <c r="AJ2454" i="23"/>
  <c r="AI2455" i="23"/>
  <c r="AJ2455" i="23"/>
  <c r="AI2456" i="23"/>
  <c r="AJ2456" i="23"/>
  <c r="AI2457" i="23"/>
  <c r="AJ2457" i="23"/>
  <c r="AI2458" i="23"/>
  <c r="AJ2458" i="23"/>
  <c r="AI2459" i="23"/>
  <c r="AJ2459" i="23"/>
  <c r="AI2460" i="23"/>
  <c r="AJ2460" i="23"/>
  <c r="AI2461" i="23"/>
  <c r="AJ2461" i="23"/>
  <c r="AI2462" i="23"/>
  <c r="AJ2462" i="23"/>
  <c r="AI2463" i="23"/>
  <c r="AJ2463" i="23"/>
  <c r="AI2464" i="23"/>
  <c r="AJ2464" i="23"/>
  <c r="AI2465" i="23"/>
  <c r="AJ2465" i="23"/>
  <c r="AI2466" i="23"/>
  <c r="AJ2466" i="23"/>
  <c r="AI2467" i="23"/>
  <c r="AJ2467" i="23"/>
  <c r="AI2468" i="23"/>
  <c r="AJ2468" i="23"/>
  <c r="AI2469" i="23"/>
  <c r="AJ2469" i="23"/>
  <c r="AI2470" i="23"/>
  <c r="AJ2470" i="23"/>
  <c r="AI2471" i="23"/>
  <c r="AJ2471" i="23"/>
  <c r="AI2472" i="23"/>
  <c r="AJ2472" i="23"/>
  <c r="AI2473" i="23"/>
  <c r="AJ2473" i="23"/>
  <c r="AI2474" i="23"/>
  <c r="AJ2474" i="23"/>
  <c r="AI2475" i="23"/>
  <c r="AJ2475" i="23"/>
  <c r="AI2476" i="23"/>
  <c r="AJ2476" i="23"/>
  <c r="AI2477" i="23"/>
  <c r="AJ2477" i="23"/>
  <c r="AI2478" i="23"/>
  <c r="AJ2478" i="23"/>
  <c r="AI2479" i="23"/>
  <c r="AJ2479" i="23"/>
  <c r="AI2480" i="23"/>
  <c r="AJ2480" i="23"/>
  <c r="AI2481" i="23"/>
  <c r="AJ2481" i="23"/>
  <c r="AI2482" i="23"/>
  <c r="AJ2482" i="23"/>
  <c r="AI2483" i="23"/>
  <c r="AJ2483" i="23"/>
  <c r="AI2484" i="23"/>
  <c r="AJ2484" i="23"/>
  <c r="AI2485" i="23"/>
  <c r="AJ2485" i="23"/>
  <c r="AI2486" i="23"/>
  <c r="AJ2486" i="23"/>
  <c r="AI2487" i="23"/>
  <c r="AJ2487" i="23"/>
  <c r="AI2488" i="23"/>
  <c r="AJ2488" i="23"/>
  <c r="AI2489" i="23"/>
  <c r="AJ2489" i="23"/>
  <c r="AI2490" i="23"/>
  <c r="AJ2490" i="23"/>
  <c r="AI2491" i="23"/>
  <c r="AJ2491" i="23"/>
  <c r="AI2492" i="23"/>
  <c r="AJ2492" i="23"/>
  <c r="AI2493" i="23"/>
  <c r="AJ2493" i="23"/>
  <c r="AI2494" i="23"/>
  <c r="AJ2494" i="23"/>
  <c r="AI2495" i="23"/>
  <c r="AJ2495" i="23"/>
  <c r="AI2496" i="23"/>
  <c r="AJ2496" i="23"/>
  <c r="AI2497" i="23"/>
  <c r="AJ2497" i="23"/>
  <c r="AI2498" i="23"/>
  <c r="AJ2498" i="23"/>
  <c r="AI2499" i="23"/>
  <c r="AJ2499" i="23"/>
  <c r="AI2500" i="23"/>
  <c r="AJ2500" i="23"/>
  <c r="AI2501" i="23"/>
  <c r="AJ2501" i="23"/>
  <c r="AI2502" i="23"/>
  <c r="AJ2502" i="23"/>
  <c r="AI2503" i="23"/>
  <c r="AJ2503" i="23"/>
  <c r="AI2504" i="23"/>
  <c r="AJ2504" i="23"/>
  <c r="AI2505" i="23"/>
  <c r="AJ2505" i="23"/>
  <c r="AI2506" i="23"/>
  <c r="AJ2506" i="23"/>
  <c r="AI2507" i="23"/>
  <c r="AJ2507" i="23"/>
  <c r="AI2508" i="23"/>
  <c r="AJ2508" i="23"/>
  <c r="AI2509" i="23"/>
  <c r="AJ2509" i="23"/>
  <c r="AI2510" i="23"/>
  <c r="AJ2510" i="23"/>
  <c r="AI2511" i="23"/>
  <c r="AJ2511" i="23"/>
  <c r="AI2512" i="23"/>
  <c r="AJ2512" i="23"/>
  <c r="AI2513" i="23"/>
  <c r="AJ2513" i="23"/>
  <c r="AI2514" i="23"/>
  <c r="AJ2514" i="23"/>
  <c r="AI2515" i="23"/>
  <c r="AJ2515" i="23"/>
  <c r="AI2516" i="23"/>
  <c r="AJ2516" i="23"/>
  <c r="AI2517" i="23"/>
  <c r="AJ2517" i="23"/>
  <c r="AI2518" i="23"/>
  <c r="AJ2518" i="23"/>
  <c r="AI2519" i="23"/>
  <c r="AJ2519" i="23"/>
  <c r="AI2520" i="23"/>
  <c r="AJ2520" i="23"/>
  <c r="AI2521" i="23"/>
  <c r="AJ2521" i="23"/>
  <c r="AI2522" i="23"/>
  <c r="AJ2522" i="23"/>
  <c r="AI2523" i="23"/>
  <c r="AJ2523" i="23"/>
  <c r="AI2524" i="23"/>
  <c r="AJ2524" i="23"/>
  <c r="AI2525" i="23"/>
  <c r="AJ2525" i="23"/>
  <c r="AI2526" i="23"/>
  <c r="AJ2526" i="23"/>
  <c r="AI2527" i="23"/>
  <c r="AJ2527" i="23"/>
  <c r="AI2528" i="23"/>
  <c r="AJ2528" i="23"/>
  <c r="AI2529" i="23"/>
  <c r="AJ2529" i="23"/>
  <c r="AI2530" i="23"/>
  <c r="AJ2530" i="23"/>
  <c r="AI2531" i="23"/>
  <c r="AJ2531" i="23"/>
  <c r="AI2532" i="23"/>
  <c r="AJ2532" i="23"/>
  <c r="AI2533" i="23"/>
  <c r="AJ2533" i="23"/>
  <c r="AI2534" i="23"/>
  <c r="AJ2534" i="23"/>
  <c r="AI2535" i="23"/>
  <c r="AJ2535" i="23"/>
  <c r="AI2536" i="23"/>
  <c r="AJ2536" i="23"/>
  <c r="AI2537" i="23"/>
  <c r="AJ2537" i="23"/>
  <c r="AI2538" i="23"/>
  <c r="AJ2538" i="23"/>
  <c r="AI2539" i="23"/>
  <c r="AJ2539" i="23"/>
  <c r="AI2540" i="23"/>
  <c r="AJ2540" i="23"/>
  <c r="AI2541" i="23"/>
  <c r="AJ2541" i="23"/>
  <c r="AI2542" i="23"/>
  <c r="AJ2542" i="23"/>
  <c r="AI2543" i="23"/>
  <c r="AJ2543" i="23"/>
  <c r="AI2544" i="23"/>
  <c r="AJ2544" i="23"/>
  <c r="AI2545" i="23"/>
  <c r="AJ2545" i="23"/>
  <c r="AI2546" i="23"/>
  <c r="AJ2546" i="23"/>
  <c r="AI2547" i="23"/>
  <c r="AJ2547" i="23"/>
  <c r="AI2548" i="23"/>
  <c r="AJ2548" i="23"/>
  <c r="AI2549" i="23"/>
  <c r="AJ2549" i="23"/>
  <c r="AI2550" i="23"/>
  <c r="AJ2550" i="23"/>
  <c r="AI2551" i="23"/>
  <c r="AJ2551" i="23"/>
  <c r="AI2552" i="23"/>
  <c r="AJ2552" i="23"/>
  <c r="AI2553" i="23"/>
  <c r="AJ2553" i="23"/>
  <c r="AI2554" i="23"/>
  <c r="AJ2554" i="23"/>
  <c r="AI2555" i="23"/>
  <c r="AJ2555" i="23"/>
  <c r="AI2556" i="23"/>
  <c r="AJ2556" i="23"/>
  <c r="AI2557" i="23"/>
  <c r="AJ2557" i="23"/>
  <c r="AI2558" i="23"/>
  <c r="AJ2558" i="23"/>
  <c r="AI2559" i="23"/>
  <c r="AJ2559" i="23"/>
  <c r="AI2560" i="23"/>
  <c r="AJ2560" i="23"/>
  <c r="AI2561" i="23"/>
  <c r="AJ2561" i="23"/>
  <c r="AI2562" i="23"/>
  <c r="AJ2562" i="23"/>
  <c r="AI2563" i="23"/>
  <c r="AJ2563" i="23"/>
  <c r="AI2564" i="23"/>
  <c r="AJ2564" i="23"/>
  <c r="AI2565" i="23"/>
  <c r="AJ2565" i="23"/>
  <c r="AI2566" i="23"/>
  <c r="AJ2566" i="23"/>
  <c r="AI2567" i="23"/>
  <c r="AJ2567" i="23"/>
  <c r="AI2568" i="23"/>
  <c r="AJ2568" i="23"/>
  <c r="AI2569" i="23"/>
  <c r="AJ2569" i="23"/>
  <c r="AI2570" i="23"/>
  <c r="AJ2570" i="23"/>
  <c r="AI2571" i="23"/>
  <c r="AJ2571" i="23"/>
  <c r="AI2572" i="23"/>
  <c r="AJ2572" i="23"/>
  <c r="AI2573" i="23"/>
  <c r="AJ2573" i="23"/>
  <c r="AI2574" i="23"/>
  <c r="AJ2574" i="23"/>
  <c r="AI2575" i="23"/>
  <c r="AJ2575" i="23"/>
  <c r="AI2576" i="23"/>
  <c r="AJ2576" i="23"/>
  <c r="AI2577" i="23"/>
  <c r="AJ2577" i="23"/>
  <c r="AI2578" i="23"/>
  <c r="AJ2578" i="23"/>
  <c r="AI2579" i="23"/>
  <c r="AJ2579" i="23"/>
  <c r="AI2580" i="23"/>
  <c r="AJ2580" i="23"/>
  <c r="AI2581" i="23"/>
  <c r="AJ2581" i="23"/>
  <c r="AI2582" i="23"/>
  <c r="AJ2582" i="23"/>
  <c r="AI2583" i="23"/>
  <c r="AJ2583" i="23"/>
  <c r="AI2584" i="23"/>
  <c r="AJ2584" i="23"/>
  <c r="AI2585" i="23"/>
  <c r="AJ2585" i="23"/>
  <c r="AI2586" i="23"/>
  <c r="AJ2586" i="23"/>
  <c r="AI2587" i="23"/>
  <c r="AJ2587" i="23"/>
  <c r="AI2588" i="23"/>
  <c r="AJ2588" i="23"/>
  <c r="AI2589" i="23"/>
  <c r="AJ2589" i="23"/>
  <c r="AI2590" i="23"/>
  <c r="AJ2590" i="23"/>
  <c r="AI2591" i="23"/>
  <c r="AJ2591" i="23"/>
  <c r="AI2592" i="23"/>
  <c r="AJ2592" i="23"/>
  <c r="AI2593" i="23"/>
  <c r="AJ2593" i="23"/>
  <c r="AI2594" i="23"/>
  <c r="AJ2594" i="23"/>
  <c r="AI2595" i="23"/>
  <c r="AJ2595" i="23"/>
  <c r="AI2596" i="23"/>
  <c r="AJ2596" i="23"/>
  <c r="AI2597" i="23"/>
  <c r="AJ2597" i="23"/>
  <c r="AI2598" i="23"/>
  <c r="AJ2598" i="23"/>
  <c r="AI2599" i="23"/>
  <c r="AJ2599" i="23"/>
  <c r="AI2600" i="23"/>
  <c r="AJ2600" i="23"/>
  <c r="AI2601" i="23"/>
  <c r="AJ2601" i="23"/>
  <c r="AI2602" i="23"/>
  <c r="AJ2602" i="23"/>
  <c r="AI2603" i="23"/>
  <c r="AJ2603" i="23"/>
  <c r="AI2604" i="23"/>
  <c r="AJ2604" i="23"/>
  <c r="AI2605" i="23"/>
  <c r="AJ2605" i="23"/>
  <c r="AI2606" i="23"/>
  <c r="AJ2606" i="23"/>
  <c r="AI2607" i="23"/>
  <c r="AJ2607" i="23"/>
  <c r="AI2608" i="23"/>
  <c r="AJ2608" i="23"/>
  <c r="AI2609" i="23"/>
  <c r="AJ2609" i="23"/>
  <c r="AI2610" i="23"/>
  <c r="AJ2610" i="23"/>
  <c r="AI2611" i="23"/>
  <c r="AJ2611" i="23"/>
  <c r="AI2612" i="23"/>
  <c r="AJ2612" i="23"/>
  <c r="AI2613" i="23"/>
  <c r="AJ2613" i="23"/>
  <c r="AI2614" i="23"/>
  <c r="AJ2614" i="23"/>
  <c r="AI2615" i="23"/>
  <c r="AJ2615" i="23"/>
  <c r="AI2616" i="23"/>
  <c r="AJ2616" i="23"/>
  <c r="AI2617" i="23"/>
  <c r="AJ2617" i="23"/>
  <c r="AI2618" i="23"/>
  <c r="AJ2618" i="23"/>
  <c r="AI2619" i="23"/>
  <c r="AJ2619" i="23"/>
  <c r="AI2620" i="23"/>
  <c r="AJ2620" i="23"/>
  <c r="AI2621" i="23"/>
  <c r="AJ2621" i="23"/>
  <c r="AI2622" i="23"/>
  <c r="AJ2622" i="23"/>
  <c r="AI2623" i="23"/>
  <c r="AJ2623" i="23"/>
  <c r="AI2624" i="23"/>
  <c r="AJ2624" i="23"/>
  <c r="AI2625" i="23"/>
  <c r="AJ2625" i="23"/>
  <c r="AI2626" i="23"/>
  <c r="AJ2626" i="23"/>
  <c r="AI2627" i="23"/>
  <c r="AJ2627" i="23"/>
  <c r="AI2628" i="23"/>
  <c r="AJ2628" i="23"/>
  <c r="AI2629" i="23"/>
  <c r="AJ2629" i="23"/>
  <c r="AI2630" i="23"/>
  <c r="AJ2630" i="23"/>
  <c r="AI2631" i="23"/>
  <c r="AJ2631" i="23"/>
  <c r="AI2632" i="23"/>
  <c r="AJ2632" i="23"/>
  <c r="AI2633" i="23"/>
  <c r="AJ2633" i="23"/>
  <c r="AI2634" i="23"/>
  <c r="AJ2634" i="23"/>
  <c r="AI2635" i="23"/>
  <c r="AJ2635" i="23"/>
  <c r="AI2636" i="23"/>
  <c r="AJ2636" i="23"/>
  <c r="AI2637" i="23"/>
  <c r="AJ2637" i="23"/>
  <c r="AI2638" i="23"/>
  <c r="AJ2638" i="23"/>
  <c r="AI2639" i="23"/>
  <c r="AJ2639" i="23"/>
  <c r="AI2640" i="23"/>
  <c r="AJ2640" i="23"/>
  <c r="AI2641" i="23"/>
  <c r="AJ2641" i="23"/>
  <c r="AI2642" i="23"/>
  <c r="AJ2642" i="23"/>
  <c r="AI2643" i="23"/>
  <c r="AJ2643" i="23"/>
  <c r="AI2644" i="23"/>
  <c r="AJ2644" i="23"/>
  <c r="AI2645" i="23"/>
  <c r="AJ2645" i="23"/>
  <c r="AI2646" i="23"/>
  <c r="AJ2646" i="23"/>
  <c r="AI2647" i="23"/>
  <c r="AJ2647" i="23"/>
  <c r="AI2648" i="23"/>
  <c r="AJ2648" i="23"/>
  <c r="AI2649" i="23"/>
  <c r="AJ2649" i="23"/>
  <c r="AI2650" i="23"/>
  <c r="AJ2650" i="23"/>
  <c r="AI2651" i="23"/>
  <c r="AJ2651" i="23"/>
  <c r="AI2652" i="23"/>
  <c r="AJ2652" i="23"/>
  <c r="AI2653" i="23"/>
  <c r="AJ2653" i="23"/>
  <c r="AI2654" i="23"/>
  <c r="AJ2654" i="23"/>
  <c r="AI2655" i="23"/>
  <c r="AJ2655" i="23"/>
  <c r="AI2656" i="23"/>
  <c r="AJ2656" i="23"/>
  <c r="AI2657" i="23"/>
  <c r="AJ2657" i="23"/>
  <c r="AI2658" i="23"/>
  <c r="AJ2658" i="23"/>
  <c r="AI2659" i="23"/>
  <c r="AJ2659" i="23"/>
  <c r="AI2660" i="23"/>
  <c r="AJ2660" i="23"/>
  <c r="AI2661" i="23"/>
  <c r="AJ2661" i="23"/>
  <c r="AI2662" i="23"/>
  <c r="AJ2662" i="23"/>
  <c r="AI2663" i="23"/>
  <c r="AJ2663" i="23"/>
  <c r="AI2664" i="23"/>
  <c r="AJ2664" i="23"/>
  <c r="AI2665" i="23"/>
  <c r="AJ2665" i="23"/>
  <c r="AI2666" i="23"/>
  <c r="AJ2666" i="23"/>
  <c r="AI2667" i="23"/>
  <c r="AJ2667" i="23"/>
  <c r="AI2668" i="23"/>
  <c r="AJ2668" i="23"/>
  <c r="AI2669" i="23"/>
  <c r="AJ2669" i="23"/>
  <c r="AI2670" i="23"/>
  <c r="AJ2670" i="23"/>
  <c r="AI2671" i="23"/>
  <c r="AJ2671" i="23"/>
  <c r="AI2672" i="23"/>
  <c r="AJ2672" i="23"/>
  <c r="AI2673" i="23"/>
  <c r="AJ2673" i="23"/>
  <c r="AI2674" i="23"/>
  <c r="AJ2674" i="23"/>
  <c r="AI2675" i="23"/>
  <c r="AJ2675" i="23"/>
  <c r="AI2676" i="23"/>
  <c r="AJ2676" i="23"/>
  <c r="AI2677" i="23"/>
  <c r="AJ2677" i="23"/>
  <c r="AI2678" i="23"/>
  <c r="AJ2678" i="23"/>
  <c r="AI2679" i="23"/>
  <c r="AJ2679" i="23"/>
  <c r="AI2680" i="23"/>
  <c r="AJ2680" i="23"/>
  <c r="AI2681" i="23"/>
  <c r="AJ2681" i="23"/>
  <c r="AI2682" i="23"/>
  <c r="AJ2682" i="23"/>
  <c r="AI2683" i="23"/>
  <c r="AJ2683" i="23"/>
  <c r="AI2684" i="23"/>
  <c r="AJ2684" i="23"/>
  <c r="AI2685" i="23"/>
  <c r="AJ2685" i="23"/>
  <c r="AI2686" i="23"/>
  <c r="AJ2686" i="23"/>
  <c r="AI2687" i="23"/>
  <c r="AJ2687" i="23"/>
  <c r="AI2688" i="23"/>
  <c r="AJ2688" i="23"/>
  <c r="AI2689" i="23"/>
  <c r="AJ2689" i="23"/>
  <c r="AI2690" i="23"/>
  <c r="AJ2690" i="23"/>
  <c r="AI2691" i="23"/>
  <c r="AJ2691" i="23"/>
  <c r="AI2692" i="23"/>
  <c r="AJ2692" i="23"/>
  <c r="AI2693" i="23"/>
  <c r="AJ2693" i="23"/>
  <c r="AI2694" i="23"/>
  <c r="AJ2694" i="23"/>
  <c r="AI2695" i="23"/>
  <c r="AJ2695" i="23"/>
  <c r="AI2696" i="23"/>
  <c r="AJ2696" i="23"/>
  <c r="AI2697" i="23"/>
  <c r="AJ2697" i="23"/>
  <c r="AI2698" i="23"/>
  <c r="AJ2698" i="23"/>
  <c r="AI2699" i="23"/>
  <c r="AJ2699" i="23"/>
  <c r="AI2700" i="23"/>
  <c r="AJ2700" i="23"/>
  <c r="AI2701" i="23"/>
  <c r="AJ2701" i="23"/>
  <c r="AI2702" i="23"/>
  <c r="AJ2702" i="23"/>
  <c r="AI2703" i="23"/>
  <c r="AJ2703" i="23"/>
  <c r="AI2704" i="23"/>
  <c r="AJ2704" i="23"/>
  <c r="AI2705" i="23"/>
  <c r="AJ2705" i="23"/>
  <c r="AI2706" i="23"/>
  <c r="AJ2706" i="23"/>
  <c r="AI2707" i="23"/>
  <c r="AJ2707" i="23"/>
  <c r="AI2708" i="23"/>
  <c r="AJ2708" i="23"/>
  <c r="AI2709" i="23"/>
  <c r="AJ2709" i="23"/>
  <c r="AI2710" i="23"/>
  <c r="AJ2710" i="23"/>
  <c r="AI2711" i="23"/>
  <c r="AJ2711" i="23"/>
  <c r="AI2712" i="23"/>
  <c r="AJ2712" i="23"/>
  <c r="AI2713" i="23"/>
  <c r="AJ2713" i="23"/>
  <c r="AI2714" i="23"/>
  <c r="AJ2714" i="23"/>
  <c r="AI2715" i="23"/>
  <c r="AJ2715" i="23"/>
  <c r="AI2716" i="23"/>
  <c r="AJ2716" i="23"/>
  <c r="AI2717" i="23"/>
  <c r="AJ2717" i="23"/>
  <c r="AI2718" i="23"/>
  <c r="AJ2718" i="23"/>
  <c r="AI2719" i="23"/>
  <c r="AJ2719" i="23"/>
  <c r="AI2720" i="23"/>
  <c r="AJ2720" i="23"/>
  <c r="AI2721" i="23"/>
  <c r="AJ2721" i="23"/>
  <c r="AI2722" i="23"/>
  <c r="AJ2722" i="23"/>
  <c r="AI2723" i="23"/>
  <c r="AJ2723" i="23"/>
  <c r="AI2724" i="23"/>
  <c r="AJ2724" i="23"/>
  <c r="AI2725" i="23"/>
  <c r="AJ2725" i="23"/>
  <c r="AI2726" i="23"/>
  <c r="AJ2726" i="23"/>
  <c r="AI2727" i="23"/>
  <c r="AJ2727" i="23"/>
  <c r="AI2728" i="23"/>
  <c r="AJ2728" i="23"/>
  <c r="AI2729" i="23"/>
  <c r="AJ2729" i="23"/>
  <c r="AI2730" i="23"/>
  <c r="AJ2730" i="23"/>
  <c r="AI2731" i="23"/>
  <c r="AJ2731" i="23"/>
  <c r="AI2732" i="23"/>
  <c r="AJ2732" i="23"/>
  <c r="AI2733" i="23"/>
  <c r="AJ2733" i="23"/>
  <c r="AI2734" i="23"/>
  <c r="AJ2734" i="23"/>
  <c r="AI2735" i="23"/>
  <c r="AJ2735" i="23"/>
  <c r="AI2736" i="23"/>
  <c r="AJ2736" i="23"/>
  <c r="AI2737" i="23"/>
  <c r="AJ2737" i="23"/>
  <c r="AI2738" i="23"/>
  <c r="AJ2738" i="23"/>
  <c r="AI2739" i="23"/>
  <c r="AJ2739" i="23"/>
  <c r="AI2740" i="23"/>
  <c r="AJ2740" i="23"/>
  <c r="AI2741" i="23"/>
  <c r="AJ2741" i="23"/>
  <c r="AI2742" i="23"/>
  <c r="AJ2742" i="23"/>
  <c r="AI2743" i="23"/>
  <c r="AJ2743" i="23"/>
  <c r="AI2744" i="23"/>
  <c r="AJ2744" i="23"/>
  <c r="AI2745" i="23"/>
  <c r="AJ2745" i="23"/>
  <c r="AI2746" i="23"/>
  <c r="AJ2746" i="23"/>
  <c r="AI2747" i="23"/>
  <c r="AJ2747" i="23"/>
  <c r="AI2748" i="23"/>
  <c r="AJ2748" i="23"/>
  <c r="AI2749" i="23"/>
  <c r="AJ2749" i="23"/>
  <c r="AI2750" i="23"/>
  <c r="AJ2750" i="23"/>
  <c r="AI2751" i="23"/>
  <c r="AJ2751" i="23"/>
  <c r="AI2752" i="23"/>
  <c r="AJ2752" i="23"/>
  <c r="AI2753" i="23"/>
  <c r="AJ2753" i="23"/>
  <c r="AI2754" i="23"/>
  <c r="AJ2754" i="23"/>
  <c r="AI2755" i="23"/>
  <c r="AJ2755" i="23"/>
  <c r="AI2756" i="23"/>
  <c r="AJ2756" i="23"/>
  <c r="AI2757" i="23"/>
  <c r="AJ2757" i="23"/>
  <c r="AI2758" i="23"/>
  <c r="AJ2758" i="23"/>
  <c r="AI2759" i="23"/>
  <c r="AJ2759" i="23"/>
  <c r="AI2760" i="23"/>
  <c r="AJ2760" i="23"/>
  <c r="AI2761" i="23"/>
  <c r="AJ2761" i="23"/>
  <c r="AI2762" i="23"/>
  <c r="AJ2762" i="23"/>
  <c r="AI2763" i="23"/>
  <c r="AJ2763" i="23"/>
  <c r="AI2764" i="23"/>
  <c r="AJ2764" i="23"/>
  <c r="AI2765" i="23"/>
  <c r="AJ2765" i="23"/>
  <c r="AI2766" i="23"/>
  <c r="AJ2766" i="23"/>
  <c r="AI2767" i="23"/>
  <c r="AJ2767" i="23"/>
  <c r="AI2768" i="23"/>
  <c r="AJ2768" i="23"/>
  <c r="AI2769" i="23"/>
  <c r="AJ2769" i="23"/>
  <c r="AI2770" i="23"/>
  <c r="AJ2770" i="23"/>
  <c r="AI2771" i="23"/>
  <c r="AJ2771" i="23"/>
  <c r="AI2772" i="23"/>
  <c r="AJ2772" i="23"/>
  <c r="AI2773" i="23"/>
  <c r="AJ2773" i="23"/>
  <c r="AI2774" i="23"/>
  <c r="AJ2774" i="23"/>
  <c r="AI2775" i="23"/>
  <c r="AJ2775" i="23"/>
  <c r="AI2776" i="23"/>
  <c r="AJ2776" i="23"/>
  <c r="AI2777" i="23"/>
  <c r="AJ2777" i="23"/>
  <c r="AI2778" i="23"/>
  <c r="AJ2778" i="23"/>
  <c r="AI2779" i="23"/>
  <c r="AJ2779" i="23"/>
  <c r="AI2780" i="23"/>
  <c r="AJ2780" i="23"/>
  <c r="AI2781" i="23"/>
  <c r="AJ2781" i="23"/>
  <c r="AI2782" i="23"/>
  <c r="AJ2782" i="23"/>
  <c r="AI2783" i="23"/>
  <c r="AJ2783" i="23"/>
  <c r="AI2784" i="23"/>
  <c r="AJ2784" i="23"/>
  <c r="AI2785" i="23"/>
  <c r="AJ2785" i="23"/>
  <c r="AI2786" i="23"/>
  <c r="AJ2786" i="23"/>
  <c r="AI2787" i="23"/>
  <c r="AJ2787" i="23"/>
  <c r="AI2788" i="23"/>
  <c r="AJ2788" i="23"/>
  <c r="AI2789" i="23"/>
  <c r="AJ2789" i="23"/>
  <c r="AI2790" i="23"/>
  <c r="AJ2790" i="23"/>
  <c r="AI2791" i="23"/>
  <c r="AJ2791" i="23"/>
  <c r="AI2792" i="23"/>
  <c r="AJ2792" i="23"/>
  <c r="AI2793" i="23"/>
  <c r="AJ2793" i="23"/>
  <c r="AI2794" i="23"/>
  <c r="AJ2794" i="23"/>
  <c r="AI2795" i="23"/>
  <c r="AJ2795" i="23"/>
  <c r="AI2796" i="23"/>
  <c r="AJ2796" i="23"/>
  <c r="AI2797" i="23"/>
  <c r="AJ2797" i="23"/>
  <c r="AI2798" i="23"/>
  <c r="AJ2798" i="23"/>
  <c r="AI2799" i="23"/>
  <c r="AJ2799" i="23"/>
  <c r="AI2800" i="23"/>
  <c r="AJ2800" i="23"/>
  <c r="AI2801" i="23"/>
  <c r="AJ2801" i="23"/>
  <c r="AI2802" i="23"/>
  <c r="AJ2802" i="23"/>
  <c r="AI2803" i="23"/>
  <c r="AJ2803" i="23"/>
  <c r="AI2804" i="23"/>
  <c r="AJ2804" i="23"/>
  <c r="AI2805" i="23"/>
  <c r="AJ2805" i="23"/>
  <c r="AI2806" i="23"/>
  <c r="AJ2806" i="23"/>
  <c r="AI2807" i="23"/>
  <c r="AJ2807" i="23"/>
  <c r="AI2808" i="23"/>
  <c r="AJ2808" i="23"/>
  <c r="AI2809" i="23"/>
  <c r="AJ2809" i="23"/>
  <c r="AI2810" i="23"/>
  <c r="AJ2810" i="23"/>
  <c r="AI2811" i="23"/>
  <c r="AJ2811" i="23"/>
  <c r="AI2812" i="23"/>
  <c r="AJ2812" i="23"/>
  <c r="AI2813" i="23"/>
  <c r="AJ2813" i="23"/>
  <c r="AI2814" i="23"/>
  <c r="AJ2814" i="23"/>
  <c r="AI2815" i="23"/>
  <c r="AJ2815" i="23"/>
  <c r="AI2816" i="23"/>
  <c r="AJ2816" i="23"/>
  <c r="AI2817" i="23"/>
  <c r="AJ2817" i="23"/>
  <c r="AI2818" i="23"/>
  <c r="AJ2818" i="23"/>
  <c r="AI2819" i="23"/>
  <c r="AJ2819" i="23"/>
  <c r="AI2820" i="23"/>
  <c r="AJ2820" i="23"/>
  <c r="AI2821" i="23"/>
  <c r="AJ2821" i="23"/>
  <c r="AI2822" i="23"/>
  <c r="AJ2822" i="23"/>
  <c r="AI2823" i="23"/>
  <c r="AJ2823" i="23"/>
  <c r="AI2824" i="23"/>
  <c r="AJ2824" i="23"/>
  <c r="AI2825" i="23"/>
  <c r="AJ2825" i="23"/>
  <c r="AI2826" i="23"/>
  <c r="AJ2826" i="23"/>
  <c r="AI2827" i="23"/>
  <c r="AJ2827" i="23"/>
  <c r="AI2828" i="23"/>
  <c r="AJ2828" i="23"/>
  <c r="AI2829" i="23"/>
  <c r="AJ2829" i="23"/>
  <c r="AI2830" i="23"/>
  <c r="AJ2830" i="23"/>
  <c r="AI2831" i="23"/>
  <c r="AJ2831" i="23"/>
  <c r="AI2832" i="23"/>
  <c r="AJ2832" i="23"/>
  <c r="AI2833" i="23"/>
  <c r="AJ2833" i="23"/>
  <c r="AI2834" i="23"/>
  <c r="AJ2834" i="23"/>
  <c r="AI2835" i="23"/>
  <c r="AJ2835" i="23"/>
  <c r="AI2836" i="23"/>
  <c r="AJ2836" i="23"/>
  <c r="AI2837" i="23"/>
  <c r="AJ2837" i="23"/>
  <c r="AI2838" i="23"/>
  <c r="AJ2838" i="23"/>
  <c r="AI2839" i="23"/>
  <c r="AJ2839" i="23"/>
  <c r="AI2840" i="23"/>
  <c r="AJ2840" i="23"/>
  <c r="AI2841" i="23"/>
  <c r="AJ2841" i="23"/>
  <c r="AI2842" i="23"/>
  <c r="AJ2842" i="23"/>
  <c r="AI2843" i="23"/>
  <c r="AJ2843" i="23"/>
  <c r="AI2844" i="23"/>
  <c r="AJ2844" i="23"/>
  <c r="AI2845" i="23"/>
  <c r="AJ2845" i="23"/>
  <c r="AI2846" i="23"/>
  <c r="AJ2846" i="23"/>
  <c r="AI2847" i="23"/>
  <c r="AJ2847" i="23"/>
  <c r="AI2848" i="23"/>
  <c r="AJ2848" i="23"/>
  <c r="AI2849" i="23"/>
  <c r="AJ2849" i="23"/>
  <c r="AI2850" i="23"/>
  <c r="AJ2850" i="23"/>
  <c r="AI2851" i="23"/>
  <c r="AJ2851" i="23"/>
  <c r="AI2852" i="23"/>
  <c r="AJ2852" i="23"/>
  <c r="AI2853" i="23"/>
  <c r="AJ2853" i="23"/>
  <c r="AI2854" i="23"/>
  <c r="AJ2854" i="23"/>
  <c r="AI2855" i="23"/>
  <c r="AJ2855" i="23"/>
  <c r="AI2856" i="23"/>
  <c r="AJ2856" i="23"/>
  <c r="AI2857" i="23"/>
  <c r="AJ2857" i="23"/>
  <c r="AI2858" i="23"/>
  <c r="AJ2858" i="23"/>
  <c r="AI2859" i="23"/>
  <c r="AJ2859" i="23"/>
  <c r="AI2860" i="23"/>
  <c r="AJ2860" i="23"/>
  <c r="AI2861" i="23"/>
  <c r="AJ2861" i="23"/>
  <c r="AI2862" i="23"/>
  <c r="AJ2862" i="23"/>
  <c r="AI2863" i="23"/>
  <c r="AJ2863" i="23"/>
  <c r="AI2864" i="23"/>
  <c r="AJ2864" i="23"/>
  <c r="AI2865" i="23"/>
  <c r="AJ2865" i="23"/>
  <c r="AI2866" i="23"/>
  <c r="AJ2866" i="23"/>
  <c r="AI2867" i="23"/>
  <c r="AJ2867" i="23"/>
  <c r="AI2868" i="23"/>
  <c r="AJ2868" i="23"/>
  <c r="AI2869" i="23"/>
  <c r="AJ2869" i="23"/>
  <c r="AI2870" i="23"/>
  <c r="AJ2870" i="23"/>
  <c r="AI2871" i="23"/>
  <c r="AJ2871" i="23"/>
  <c r="AI2872" i="23"/>
  <c r="AJ2872" i="23"/>
  <c r="AI2873" i="23"/>
  <c r="AJ2873" i="23"/>
  <c r="AI2874" i="23"/>
  <c r="AJ2874" i="23"/>
  <c r="AI2875" i="23"/>
  <c r="AJ2875" i="23"/>
  <c r="AI2876" i="23"/>
  <c r="AJ2876" i="23"/>
  <c r="AI2877" i="23"/>
  <c r="AJ2877" i="23"/>
  <c r="AI2878" i="23"/>
  <c r="AJ2878" i="23"/>
  <c r="AI2879" i="23"/>
  <c r="AJ2879" i="23"/>
  <c r="AI2880" i="23"/>
  <c r="AJ2880" i="23"/>
  <c r="AI2881" i="23"/>
  <c r="AJ2881" i="23"/>
  <c r="AI2882" i="23"/>
  <c r="AJ2882" i="23"/>
  <c r="AI2883" i="23"/>
  <c r="AJ2883" i="23"/>
  <c r="AI2884" i="23"/>
  <c r="AJ2884" i="23"/>
  <c r="AI2885" i="23"/>
  <c r="AJ2885" i="23"/>
  <c r="AI2886" i="23"/>
  <c r="AJ2886" i="23"/>
  <c r="AI2887" i="23"/>
  <c r="AJ2887" i="23"/>
  <c r="AI2888" i="23"/>
  <c r="AJ2888" i="23"/>
  <c r="AI2889" i="23"/>
  <c r="AJ2889" i="23"/>
  <c r="AI2890" i="23"/>
  <c r="AJ2890" i="23"/>
  <c r="AI2891" i="23"/>
  <c r="AJ2891" i="23"/>
  <c r="AI2892" i="23"/>
  <c r="AJ2892" i="23"/>
  <c r="AI2893" i="23"/>
  <c r="AJ2893" i="23"/>
  <c r="AI2894" i="23"/>
  <c r="AJ2894" i="23"/>
  <c r="AI2895" i="23"/>
  <c r="AJ2895" i="23"/>
  <c r="AI2896" i="23"/>
  <c r="AJ2896" i="23"/>
  <c r="AI2897" i="23"/>
  <c r="AJ2897" i="23"/>
  <c r="AI2898" i="23"/>
  <c r="AJ2898" i="23"/>
  <c r="AI2899" i="23"/>
  <c r="AJ2899" i="23"/>
  <c r="AI2900" i="23"/>
  <c r="AJ2900" i="23"/>
  <c r="AI2901" i="23"/>
  <c r="AJ2901" i="23"/>
  <c r="AI2902" i="23"/>
  <c r="AJ2902" i="23"/>
  <c r="AI2903" i="23"/>
  <c r="AJ2903" i="23"/>
  <c r="AI2904" i="23"/>
  <c r="AJ2904" i="23"/>
  <c r="AI2905" i="23"/>
  <c r="AJ2905" i="23"/>
  <c r="AI2906" i="23"/>
  <c r="AJ2906" i="23"/>
  <c r="AI2907" i="23"/>
  <c r="AJ2907" i="23"/>
  <c r="AI2908" i="23"/>
  <c r="AJ2908" i="23"/>
  <c r="AI2909" i="23"/>
  <c r="AJ2909" i="23"/>
  <c r="AI2910" i="23"/>
  <c r="AJ2910" i="23"/>
  <c r="AI2911" i="23"/>
  <c r="AJ2911" i="23"/>
  <c r="AI2912" i="23"/>
  <c r="AJ2912" i="23"/>
  <c r="AI2913" i="23"/>
  <c r="AJ2913" i="23"/>
  <c r="AI2914" i="23"/>
  <c r="AJ2914" i="23"/>
  <c r="AI2915" i="23"/>
  <c r="AJ2915" i="23"/>
  <c r="AI2916" i="23"/>
  <c r="AJ2916" i="23"/>
  <c r="AI2917" i="23"/>
  <c r="AJ2917" i="23"/>
  <c r="AI2918" i="23"/>
  <c r="AJ2918" i="23"/>
  <c r="AI2919" i="23"/>
  <c r="AJ2919" i="23"/>
  <c r="AI2920" i="23"/>
  <c r="AJ2920" i="23"/>
  <c r="AI2921" i="23"/>
  <c r="AJ2921" i="23"/>
  <c r="AI2922" i="23"/>
  <c r="AJ2922" i="23"/>
  <c r="AI2923" i="23"/>
  <c r="AJ2923" i="23"/>
  <c r="AI2924" i="23"/>
  <c r="AJ2924" i="23"/>
  <c r="AI2925" i="23"/>
  <c r="AJ2925" i="23"/>
  <c r="AI2926" i="23"/>
  <c r="AJ2926" i="23"/>
  <c r="AI2927" i="23"/>
  <c r="AJ2927" i="23"/>
  <c r="AI2928" i="23"/>
  <c r="AJ2928" i="23"/>
  <c r="AI2929" i="23"/>
  <c r="AJ2929" i="23"/>
  <c r="AI2930" i="23"/>
  <c r="AJ2930" i="23"/>
  <c r="AI2931" i="23"/>
  <c r="AJ2931" i="23"/>
  <c r="AI2932" i="23"/>
  <c r="AJ2932" i="23"/>
  <c r="AI2933" i="23"/>
  <c r="AJ2933" i="23"/>
  <c r="AI2934" i="23"/>
  <c r="AJ2934" i="23"/>
  <c r="AI2935" i="23"/>
  <c r="AJ2935" i="23"/>
  <c r="AI2936" i="23"/>
  <c r="AJ2936" i="23"/>
  <c r="AI2937" i="23"/>
  <c r="AJ2937" i="23"/>
  <c r="AI2938" i="23"/>
  <c r="AJ2938" i="23"/>
  <c r="AI2939" i="23"/>
  <c r="AJ2939" i="23"/>
  <c r="AI2940" i="23"/>
  <c r="AJ2940" i="23"/>
  <c r="AI2941" i="23"/>
  <c r="AJ2941" i="23"/>
  <c r="AI2942" i="23"/>
  <c r="AJ2942" i="23"/>
  <c r="AI2943" i="23"/>
  <c r="AJ2943" i="23"/>
  <c r="AI2944" i="23"/>
  <c r="AJ2944" i="23"/>
  <c r="AI2945" i="23"/>
  <c r="AJ2945" i="23"/>
  <c r="AI2946" i="23"/>
  <c r="AJ2946" i="23"/>
  <c r="AI2947" i="23"/>
  <c r="AJ2947" i="23"/>
  <c r="AI2948" i="23"/>
  <c r="AJ2948" i="23"/>
  <c r="AI2949" i="23"/>
  <c r="AJ2949" i="23"/>
  <c r="AI2950" i="23"/>
  <c r="AJ2950" i="23"/>
  <c r="AI2951" i="23"/>
  <c r="AJ2951" i="23"/>
  <c r="AI2952" i="23"/>
  <c r="AJ2952" i="23"/>
  <c r="AI2953" i="23"/>
  <c r="AJ2953" i="23"/>
  <c r="AI2954" i="23"/>
  <c r="AJ2954" i="23"/>
  <c r="AI2955" i="23"/>
  <c r="AJ2955" i="23"/>
  <c r="AI2956" i="23"/>
  <c r="AJ2956" i="23"/>
  <c r="AI2957" i="23"/>
  <c r="AJ2957" i="23"/>
  <c r="AI2958" i="23"/>
  <c r="AJ2958" i="23"/>
  <c r="AI2959" i="23"/>
  <c r="AJ2959" i="23"/>
  <c r="AI2960" i="23"/>
  <c r="AJ2960" i="23"/>
  <c r="AI2961" i="23"/>
  <c r="AJ2961" i="23"/>
  <c r="AI2962" i="23"/>
  <c r="AJ2962" i="23"/>
  <c r="AI2963" i="23"/>
  <c r="AJ2963" i="23"/>
  <c r="AI2964" i="23"/>
  <c r="AJ2964" i="23"/>
  <c r="AI2965" i="23"/>
  <c r="AJ2965" i="23"/>
  <c r="AI2966" i="23"/>
  <c r="AJ2966" i="23"/>
  <c r="AI2967" i="23"/>
  <c r="AJ2967" i="23"/>
  <c r="AI2968" i="23"/>
  <c r="AJ2968" i="23"/>
  <c r="AI2969" i="23"/>
  <c r="AJ2969" i="23"/>
  <c r="AI2970" i="23"/>
  <c r="AJ2970" i="23"/>
  <c r="AI2971" i="23"/>
  <c r="AJ2971" i="23"/>
  <c r="AI2972" i="23"/>
  <c r="AJ2972" i="23"/>
  <c r="AI2973" i="23"/>
  <c r="AJ2973" i="23"/>
  <c r="AI2974" i="23"/>
  <c r="AJ2974" i="23"/>
  <c r="AI2975" i="23"/>
  <c r="AJ2975" i="23"/>
  <c r="AI2976" i="23"/>
  <c r="AJ2976" i="23"/>
  <c r="AI2977" i="23"/>
  <c r="AJ2977" i="23"/>
  <c r="AI2978" i="23"/>
  <c r="AJ2978" i="23"/>
  <c r="AI2979" i="23"/>
  <c r="AJ2979" i="23"/>
  <c r="AI2980" i="23"/>
  <c r="AJ2980" i="23"/>
  <c r="AI2981" i="23"/>
  <c r="AJ2981" i="23"/>
  <c r="AI2982" i="23"/>
  <c r="AJ2982" i="23"/>
  <c r="AI2983" i="23"/>
  <c r="AJ2983" i="23"/>
  <c r="AI2984" i="23"/>
  <c r="AJ2984" i="23"/>
  <c r="AI2985" i="23"/>
  <c r="AJ2985" i="23"/>
  <c r="AI2986" i="23"/>
  <c r="AJ2986" i="23"/>
  <c r="AI2987" i="23"/>
  <c r="AJ2987" i="23"/>
  <c r="AI2988" i="23"/>
  <c r="AJ2988" i="23"/>
  <c r="AI2989" i="23"/>
  <c r="AJ2989" i="23"/>
  <c r="AI2990" i="23"/>
  <c r="AJ2990" i="23"/>
  <c r="AI2991" i="23"/>
  <c r="AJ2991" i="23"/>
  <c r="AI2992" i="23"/>
  <c r="AJ2992" i="23"/>
  <c r="AI2993" i="23"/>
  <c r="AJ2993" i="23"/>
  <c r="AI2994" i="23"/>
  <c r="AJ2994" i="23"/>
  <c r="AI2995" i="23"/>
  <c r="AJ2995" i="23"/>
  <c r="AI2996" i="23"/>
  <c r="AJ2996" i="23"/>
  <c r="AI2997" i="23"/>
  <c r="AJ2997" i="23"/>
  <c r="AI2998" i="23"/>
  <c r="AJ2998" i="23"/>
  <c r="AI2999" i="23"/>
  <c r="AJ2999" i="23"/>
  <c r="AI3000" i="23"/>
  <c r="AJ3000" i="23"/>
  <c r="AI3001" i="23"/>
  <c r="AJ3001" i="23"/>
  <c r="AI3002" i="23"/>
  <c r="AJ3002" i="23"/>
  <c r="AI3003" i="23"/>
  <c r="AJ3003" i="23"/>
  <c r="AI3004" i="23"/>
  <c r="AJ3004" i="23"/>
  <c r="AI3005" i="23"/>
  <c r="AJ3005" i="23"/>
  <c r="AI3006" i="23"/>
  <c r="AJ3006" i="23"/>
  <c r="AI3007" i="23"/>
  <c r="AJ3007" i="23"/>
  <c r="AI3008" i="23"/>
  <c r="AJ3008" i="23"/>
  <c r="AI3009" i="23"/>
  <c r="AJ3009" i="23"/>
  <c r="AI3010" i="23"/>
  <c r="AJ3010" i="23"/>
  <c r="AI3011" i="23"/>
  <c r="AJ3011" i="23"/>
  <c r="AI3012" i="23"/>
  <c r="AJ3012" i="23"/>
  <c r="AI3013" i="23"/>
  <c r="AJ3013" i="23"/>
  <c r="AI3014" i="23"/>
  <c r="AJ3014" i="23"/>
  <c r="AI3015" i="23"/>
  <c r="AJ3015" i="23"/>
  <c r="AI3016" i="23"/>
  <c r="AJ3016" i="23"/>
  <c r="AI3017" i="23"/>
  <c r="AJ3017" i="23"/>
  <c r="AI3018" i="23"/>
  <c r="AJ3018" i="23"/>
  <c r="AI3019" i="23"/>
  <c r="AJ3019" i="23"/>
  <c r="AI3020" i="23"/>
  <c r="AJ3020" i="23"/>
  <c r="AI3021" i="23"/>
  <c r="AJ3021" i="23"/>
  <c r="AI3022" i="23"/>
  <c r="AJ3022" i="23"/>
  <c r="AI3023" i="23"/>
  <c r="AJ3023" i="23"/>
  <c r="AI3024" i="23"/>
  <c r="AJ3024" i="23"/>
  <c r="AI3025" i="23"/>
  <c r="AJ3025" i="23"/>
  <c r="AI3026" i="23"/>
  <c r="AJ3026" i="23"/>
  <c r="AI3027" i="23"/>
  <c r="AJ3027" i="23"/>
  <c r="AI3028" i="23"/>
  <c r="AJ3028" i="23"/>
  <c r="AI3029" i="23"/>
  <c r="AJ3029" i="23"/>
  <c r="AI3030" i="23"/>
  <c r="AJ3030" i="23"/>
  <c r="AI3031" i="23"/>
  <c r="AJ3031" i="23"/>
  <c r="AI3032" i="23"/>
  <c r="AJ3032" i="23"/>
  <c r="AI3033" i="23"/>
  <c r="AJ3033" i="23"/>
  <c r="AI3034" i="23"/>
  <c r="AJ3034" i="23"/>
  <c r="AI3035" i="23"/>
  <c r="AJ3035" i="23"/>
  <c r="AI3036" i="23"/>
  <c r="AJ3036" i="23"/>
  <c r="AI3037" i="23"/>
  <c r="AJ3037" i="23"/>
  <c r="AI3038" i="23"/>
  <c r="AJ3038" i="23"/>
  <c r="AI3039" i="23"/>
  <c r="AJ3039" i="23"/>
  <c r="AI3040" i="23"/>
  <c r="AJ3040" i="23"/>
  <c r="AI3041" i="23"/>
  <c r="AJ3041" i="23"/>
  <c r="AI3042" i="23"/>
  <c r="AJ3042" i="23"/>
  <c r="AI3043" i="23"/>
  <c r="AJ3043" i="23"/>
  <c r="AI3044" i="23"/>
  <c r="AJ3044" i="23"/>
  <c r="AI3045" i="23"/>
  <c r="AJ3045" i="23"/>
  <c r="AI3046" i="23"/>
  <c r="AJ3046" i="23"/>
  <c r="AI3047" i="23"/>
  <c r="AJ3047" i="23"/>
  <c r="AI3048" i="23"/>
  <c r="AJ3048" i="23"/>
  <c r="AI3049" i="23"/>
  <c r="AJ3049" i="23"/>
  <c r="AI3050" i="23"/>
  <c r="AJ3050" i="23"/>
  <c r="AI3051" i="23"/>
  <c r="AJ3051" i="23"/>
  <c r="AI3052" i="23"/>
  <c r="AJ3052" i="23"/>
  <c r="AI3053" i="23"/>
  <c r="AJ3053" i="23"/>
  <c r="AI3054" i="23"/>
  <c r="AJ3054" i="23"/>
  <c r="AI3055" i="23"/>
  <c r="AJ3055" i="23"/>
  <c r="AI3056" i="23"/>
  <c r="AJ3056" i="23"/>
  <c r="AI3057" i="23"/>
  <c r="AJ3057" i="23"/>
  <c r="AI3058" i="23"/>
  <c r="AJ3058" i="23"/>
  <c r="AI3059" i="23"/>
  <c r="AJ3059" i="23"/>
  <c r="AI3060" i="23"/>
  <c r="AJ3060" i="23"/>
  <c r="AI3061" i="23"/>
  <c r="AJ3061" i="23"/>
  <c r="AI3062" i="23"/>
  <c r="AJ3062" i="23"/>
  <c r="AI3063" i="23"/>
  <c r="AJ3063" i="23"/>
  <c r="AI3064" i="23"/>
  <c r="AJ3064" i="23"/>
  <c r="AI3065" i="23"/>
  <c r="AJ3065" i="23"/>
  <c r="AI3066" i="23"/>
  <c r="AJ3066" i="23"/>
  <c r="AI3067" i="23"/>
  <c r="AJ3067" i="23"/>
  <c r="AI3068" i="23"/>
  <c r="AJ3068" i="23"/>
  <c r="AI3069" i="23"/>
  <c r="AJ3069" i="23"/>
  <c r="AI3070" i="23"/>
  <c r="AJ3070" i="23"/>
  <c r="AI3071" i="23"/>
  <c r="AJ3071" i="23"/>
  <c r="AI3072" i="23"/>
  <c r="AJ3072" i="23"/>
  <c r="AI3073" i="23"/>
  <c r="AJ3073" i="23"/>
  <c r="AI3074" i="23"/>
  <c r="AJ3074" i="23"/>
  <c r="AI3075" i="23"/>
  <c r="AJ3075" i="23"/>
  <c r="AI3076" i="23"/>
  <c r="AJ3076" i="23"/>
  <c r="AI3077" i="23"/>
  <c r="AJ3077" i="23"/>
  <c r="AI3078" i="23"/>
  <c r="AJ3078" i="23"/>
  <c r="AI3079" i="23"/>
  <c r="AJ3079" i="23"/>
  <c r="AI3080" i="23"/>
  <c r="AJ3080" i="23"/>
  <c r="AI3081" i="23"/>
  <c r="AJ3081" i="23"/>
  <c r="AI3082" i="23"/>
  <c r="AJ3082" i="23"/>
  <c r="AI3083" i="23"/>
  <c r="AJ3083" i="23"/>
  <c r="AI3084" i="23"/>
  <c r="AJ3084" i="23"/>
  <c r="AI3085" i="23"/>
  <c r="AJ3085" i="23"/>
  <c r="AI3086" i="23"/>
  <c r="AJ3086" i="23"/>
  <c r="AI3087" i="23"/>
  <c r="AJ3087" i="23"/>
  <c r="AI3088" i="23"/>
  <c r="AJ3088" i="23"/>
  <c r="AI3089" i="23"/>
  <c r="AJ3089" i="23"/>
  <c r="AI3090" i="23"/>
  <c r="AJ3090" i="23"/>
  <c r="AI3091" i="23"/>
  <c r="AJ3091" i="23"/>
  <c r="AI3092" i="23"/>
  <c r="AJ3092" i="23"/>
  <c r="AI3093" i="23"/>
  <c r="AJ3093" i="23"/>
  <c r="AI3094" i="23"/>
  <c r="AJ3094" i="23"/>
  <c r="AI3095" i="23"/>
  <c r="AJ3095" i="23"/>
  <c r="AI3096" i="23"/>
  <c r="AJ3096" i="23"/>
  <c r="AI3097" i="23"/>
  <c r="AJ3097" i="23"/>
  <c r="AI3098" i="23"/>
  <c r="AJ3098" i="23"/>
  <c r="AI3099" i="23"/>
  <c r="AJ3099" i="23"/>
  <c r="AI3100" i="23"/>
  <c r="AJ3100" i="23"/>
  <c r="AI3101" i="23"/>
  <c r="AJ3101" i="23"/>
  <c r="AI3102" i="23"/>
  <c r="AJ3102" i="23"/>
  <c r="AI3103" i="23"/>
  <c r="AJ3103" i="23"/>
  <c r="AI3104" i="23"/>
  <c r="AJ3104" i="23"/>
  <c r="AI3105" i="23"/>
  <c r="AJ3105" i="23"/>
  <c r="AI3106" i="23"/>
  <c r="AJ3106" i="23"/>
  <c r="AI3107" i="23"/>
  <c r="AJ3107" i="23"/>
  <c r="AI3108" i="23"/>
  <c r="AJ3108" i="23"/>
  <c r="AI3109" i="23"/>
  <c r="AJ3109" i="23"/>
  <c r="AI3110" i="23"/>
  <c r="AJ3110" i="23"/>
  <c r="AI3111" i="23"/>
  <c r="AJ3111" i="23"/>
  <c r="AI3112" i="23"/>
  <c r="AJ3112" i="23"/>
  <c r="AI3113" i="23"/>
  <c r="AJ3113" i="23"/>
  <c r="AI3114" i="23"/>
  <c r="AJ3114" i="23"/>
  <c r="AI3115" i="23"/>
  <c r="AJ3115" i="23"/>
  <c r="AI3116" i="23"/>
  <c r="AJ3116" i="23"/>
  <c r="AI3117" i="23"/>
  <c r="AJ3117" i="23"/>
  <c r="AI3118" i="23"/>
  <c r="AJ3118" i="23"/>
  <c r="AI3119" i="23"/>
  <c r="AJ3119" i="23"/>
  <c r="AI3120" i="23"/>
  <c r="AJ3120" i="23"/>
  <c r="AI3121" i="23"/>
  <c r="AJ3121" i="23"/>
  <c r="AI3122" i="23"/>
  <c r="AJ3122" i="23"/>
  <c r="AI3123" i="23"/>
  <c r="AJ3123" i="23"/>
  <c r="AI3124" i="23"/>
  <c r="AJ3124" i="23"/>
  <c r="AI3125" i="23"/>
  <c r="AJ3125" i="23"/>
  <c r="AI3126" i="23"/>
  <c r="AJ3126" i="23"/>
  <c r="AI3127" i="23"/>
  <c r="AJ3127" i="23"/>
  <c r="AI3128" i="23"/>
  <c r="AJ3128" i="23"/>
  <c r="AI3129" i="23"/>
  <c r="AJ3129" i="23"/>
  <c r="AI3130" i="23"/>
  <c r="AJ3130" i="23"/>
  <c r="AI3131" i="23"/>
  <c r="AJ3131" i="23"/>
  <c r="AI3132" i="23"/>
  <c r="AJ3132" i="23"/>
  <c r="AI3133" i="23"/>
  <c r="AJ3133" i="23"/>
  <c r="AI3134" i="23"/>
  <c r="AJ3134" i="23"/>
  <c r="AI3135" i="23"/>
  <c r="AJ3135" i="23"/>
  <c r="AI3136" i="23"/>
  <c r="AJ3136" i="23"/>
  <c r="AI3137" i="23"/>
  <c r="AJ3137" i="23"/>
  <c r="AI3138" i="23"/>
  <c r="AJ3138" i="23"/>
  <c r="AI3139" i="23"/>
  <c r="AJ3139" i="23"/>
  <c r="AI3140" i="23"/>
  <c r="AJ3140" i="23"/>
  <c r="AI3141" i="23"/>
  <c r="AJ3141" i="23"/>
  <c r="AI3142" i="23"/>
  <c r="AJ3142" i="23"/>
  <c r="AI3143" i="23"/>
  <c r="AJ3143" i="23"/>
  <c r="AI3144" i="23"/>
  <c r="AJ3144" i="23"/>
  <c r="AI3145" i="23"/>
  <c r="AJ3145" i="23"/>
  <c r="AI3146" i="23"/>
  <c r="AJ3146" i="23"/>
  <c r="AI3147" i="23"/>
  <c r="AJ3147" i="23"/>
  <c r="AI3148" i="23"/>
  <c r="AJ3148" i="23"/>
  <c r="AI3149" i="23"/>
  <c r="AJ3149" i="23"/>
  <c r="AI3150" i="23"/>
  <c r="AJ3150" i="23"/>
  <c r="AI3151" i="23"/>
  <c r="AJ3151" i="23"/>
  <c r="AI3152" i="23"/>
  <c r="AJ3152" i="23"/>
  <c r="AI3153" i="23"/>
  <c r="AJ3153" i="23"/>
  <c r="AI3154" i="23"/>
  <c r="AJ3154" i="23"/>
  <c r="AI3155" i="23"/>
  <c r="AJ3155" i="23"/>
  <c r="AI3156" i="23"/>
  <c r="AJ3156" i="23"/>
  <c r="AI3157" i="23"/>
  <c r="AJ3157" i="23"/>
  <c r="AI3158" i="23"/>
  <c r="AJ3158" i="23"/>
  <c r="AI3159" i="23"/>
  <c r="AJ3159" i="23"/>
  <c r="AI3160" i="23"/>
  <c r="AJ3160" i="23"/>
  <c r="AI3161" i="23"/>
  <c r="AJ3161" i="23"/>
  <c r="AI3162" i="23"/>
  <c r="AJ3162" i="23"/>
  <c r="AI3163" i="23"/>
  <c r="AJ3163" i="23"/>
  <c r="AI3164" i="23"/>
  <c r="AJ3164" i="23"/>
  <c r="AI3165" i="23"/>
  <c r="AJ3165" i="23"/>
  <c r="AI3166" i="23"/>
  <c r="AJ3166" i="23"/>
  <c r="AI3167" i="23"/>
  <c r="AJ3167" i="23"/>
  <c r="AI3168" i="23"/>
  <c r="AJ3168" i="23"/>
  <c r="AI3169" i="23"/>
  <c r="AJ3169" i="23"/>
  <c r="AI3170" i="23"/>
  <c r="AJ3170" i="23"/>
  <c r="AI3171" i="23"/>
  <c r="AJ3171" i="23"/>
  <c r="AI3172" i="23"/>
  <c r="AJ3172" i="23"/>
  <c r="AI3173" i="23"/>
  <c r="AJ3173" i="23"/>
  <c r="AI3174" i="23"/>
  <c r="AJ3174" i="23"/>
  <c r="AI3175" i="23"/>
  <c r="AJ3175" i="23"/>
  <c r="AI3176" i="23"/>
  <c r="AJ3176" i="23"/>
  <c r="AI3177" i="23"/>
  <c r="AJ3177" i="23"/>
  <c r="AI3178" i="23"/>
  <c r="AJ3178" i="23"/>
  <c r="AI3179" i="23"/>
  <c r="AJ3179" i="23"/>
  <c r="AI3180" i="23"/>
  <c r="AJ3180" i="23"/>
  <c r="AI3181" i="23"/>
  <c r="AJ3181" i="23"/>
  <c r="AI3182" i="23"/>
  <c r="AJ3182" i="23"/>
  <c r="AI3183" i="23"/>
  <c r="AJ3183" i="23"/>
  <c r="AI3184" i="23"/>
  <c r="AJ3184" i="23"/>
  <c r="AI3185" i="23"/>
  <c r="AJ3185" i="23"/>
  <c r="AI3186" i="23"/>
  <c r="AJ3186" i="23"/>
  <c r="AI3187" i="23"/>
  <c r="AJ3187" i="23"/>
  <c r="AI3188" i="23"/>
  <c r="AJ3188" i="23"/>
  <c r="AI3189" i="23"/>
  <c r="AJ3189" i="23"/>
  <c r="AI3190" i="23"/>
  <c r="AJ3190" i="23"/>
  <c r="AI3191" i="23"/>
  <c r="AJ3191" i="23"/>
  <c r="AI3192" i="23"/>
  <c r="AJ3192" i="23"/>
  <c r="AI3193" i="23"/>
  <c r="AJ3193" i="23"/>
  <c r="AI3194" i="23"/>
  <c r="AJ3194" i="23"/>
  <c r="AI3195" i="23"/>
  <c r="AJ3195" i="23"/>
  <c r="AI3196" i="23"/>
  <c r="AJ3196" i="23"/>
  <c r="AI3197" i="23"/>
  <c r="AJ3197" i="23"/>
  <c r="AI3198" i="23"/>
  <c r="AJ3198" i="23"/>
  <c r="AI3199" i="23"/>
  <c r="AJ3199" i="23"/>
  <c r="AI3200" i="23"/>
  <c r="AJ3200" i="23"/>
  <c r="AI3201" i="23"/>
  <c r="AJ3201" i="23"/>
  <c r="AI3202" i="23"/>
  <c r="AJ3202" i="23"/>
  <c r="AI3203" i="23"/>
  <c r="AJ3203" i="23"/>
  <c r="AI3204" i="23"/>
  <c r="AJ3204" i="23"/>
  <c r="AI3205" i="23"/>
  <c r="AJ3205" i="23"/>
  <c r="AI3206" i="23"/>
  <c r="AJ3206" i="23"/>
  <c r="AI3207" i="23"/>
  <c r="AJ3207" i="23"/>
  <c r="AI3208" i="23"/>
  <c r="AJ3208" i="23"/>
  <c r="AI3209" i="23"/>
  <c r="AJ3209" i="23"/>
  <c r="AI3210" i="23"/>
  <c r="AJ3210" i="23"/>
  <c r="AI3211" i="23"/>
  <c r="AJ3211" i="23"/>
  <c r="AI3212" i="23"/>
  <c r="AJ3212" i="23"/>
  <c r="AI3213" i="23"/>
  <c r="AJ3213" i="23"/>
  <c r="AI3214" i="23"/>
  <c r="AJ3214" i="23"/>
  <c r="AI3215" i="23"/>
  <c r="AJ3215" i="23"/>
  <c r="AI3216" i="23"/>
  <c r="AJ3216" i="23"/>
  <c r="AI3217" i="23"/>
  <c r="AJ3217" i="23"/>
  <c r="AI3218" i="23"/>
  <c r="AJ3218" i="23"/>
  <c r="AI3219" i="23"/>
  <c r="AJ3219" i="23"/>
  <c r="AI3220" i="23"/>
  <c r="AJ3220" i="23"/>
  <c r="AI3221" i="23"/>
  <c r="AJ3221" i="23"/>
  <c r="AI3222" i="23"/>
  <c r="AJ3222" i="23"/>
  <c r="AI3223" i="23"/>
  <c r="AJ3223" i="23"/>
  <c r="AI3224" i="23"/>
  <c r="AJ3224" i="23"/>
  <c r="AI3225" i="23"/>
  <c r="AJ3225" i="23"/>
  <c r="AI3226" i="23"/>
  <c r="AJ3226" i="23"/>
  <c r="AI3227" i="23"/>
  <c r="AJ3227" i="23"/>
  <c r="AI3228" i="23"/>
  <c r="AJ3228" i="23"/>
  <c r="AI3229" i="23"/>
  <c r="AJ3229" i="23"/>
  <c r="AI3230" i="23"/>
  <c r="AJ3230" i="23"/>
  <c r="AI3231" i="23"/>
  <c r="AJ3231" i="23"/>
  <c r="AI3232" i="23"/>
  <c r="AJ3232" i="23"/>
  <c r="AI3233" i="23"/>
  <c r="AJ3233" i="23"/>
  <c r="AI3234" i="23"/>
  <c r="AJ3234" i="23"/>
  <c r="AI3235" i="23"/>
  <c r="AJ3235" i="23"/>
  <c r="AI3236" i="23"/>
  <c r="AJ3236" i="23"/>
  <c r="AI3237" i="23"/>
  <c r="AJ3237" i="23"/>
  <c r="AI3238" i="23"/>
  <c r="AJ3238" i="23"/>
  <c r="AI3239" i="23"/>
  <c r="AJ3239" i="23"/>
  <c r="AI3240" i="23"/>
  <c r="AJ3240" i="23"/>
  <c r="AI3241" i="23"/>
  <c r="AJ3241" i="23"/>
  <c r="AI3242" i="23"/>
  <c r="AJ3242" i="23"/>
  <c r="AI3243" i="23"/>
  <c r="AJ3243" i="23"/>
  <c r="AI3244" i="23"/>
  <c r="AJ3244" i="23"/>
  <c r="AI3245" i="23"/>
  <c r="AJ3245" i="23"/>
  <c r="AI3246" i="23"/>
  <c r="AJ3246" i="23"/>
  <c r="AI3247" i="23"/>
  <c r="AJ3247" i="23"/>
  <c r="AI3248" i="23"/>
  <c r="AJ3248" i="23"/>
  <c r="AI3249" i="23"/>
  <c r="AJ3249" i="23"/>
  <c r="AI3250" i="23"/>
  <c r="AJ3250" i="23"/>
  <c r="AI3251" i="23"/>
  <c r="AJ3251" i="23"/>
  <c r="AI3252" i="23"/>
  <c r="AJ3252" i="23"/>
  <c r="AI3253" i="23"/>
  <c r="AJ3253" i="23"/>
  <c r="AI3254" i="23"/>
  <c r="AJ3254" i="23"/>
  <c r="AI3255" i="23"/>
  <c r="AJ3255" i="23"/>
  <c r="AI3256" i="23"/>
  <c r="AJ3256" i="23"/>
  <c r="AI3257" i="23"/>
  <c r="AJ3257" i="23"/>
  <c r="AI3258" i="23"/>
  <c r="AJ3258" i="23"/>
  <c r="AI3259" i="23"/>
  <c r="AJ3259" i="23"/>
  <c r="AI3260" i="23"/>
  <c r="AJ3260" i="23"/>
  <c r="AI3261" i="23"/>
  <c r="AJ3261" i="23"/>
  <c r="AI3262" i="23"/>
  <c r="AJ3262" i="23"/>
  <c r="AI3263" i="23"/>
  <c r="AJ3263" i="23"/>
  <c r="AI3264" i="23"/>
  <c r="AJ3264" i="23"/>
  <c r="AI3265" i="23"/>
  <c r="AJ3265" i="23"/>
  <c r="AI3266" i="23"/>
  <c r="AJ3266" i="23"/>
  <c r="AI3267" i="23"/>
  <c r="AJ3267" i="23"/>
  <c r="AI3268" i="23"/>
  <c r="AJ3268" i="23"/>
  <c r="AI3269" i="23"/>
  <c r="AJ3269" i="23"/>
  <c r="AI3270" i="23"/>
  <c r="AJ3270" i="23"/>
  <c r="AI3271" i="23"/>
  <c r="AJ3271" i="23"/>
  <c r="AI3272" i="23"/>
  <c r="AJ3272" i="23"/>
  <c r="AI3273" i="23"/>
  <c r="AJ3273" i="23"/>
  <c r="AI3274" i="23"/>
  <c r="AJ3274" i="23"/>
  <c r="AI3275" i="23"/>
  <c r="AJ3275" i="23"/>
  <c r="AI3276" i="23"/>
  <c r="AJ3276" i="23"/>
  <c r="AI3277" i="23"/>
  <c r="AJ3277" i="23"/>
  <c r="AI3278" i="23"/>
  <c r="AJ3278" i="23"/>
  <c r="AI3279" i="23"/>
  <c r="AJ3279" i="23"/>
  <c r="AI3280" i="23"/>
  <c r="AJ3280" i="23"/>
  <c r="AI3281" i="23"/>
  <c r="AJ3281" i="23"/>
  <c r="AI3282" i="23"/>
  <c r="AJ3282" i="23"/>
  <c r="AI3283" i="23"/>
  <c r="AJ3283" i="23"/>
  <c r="AI3284" i="23"/>
  <c r="AJ3284" i="23"/>
  <c r="AI3285" i="23"/>
  <c r="AJ3285" i="23"/>
  <c r="AI3286" i="23"/>
  <c r="AJ3286" i="23"/>
  <c r="AI3287" i="23"/>
  <c r="AJ3287" i="23"/>
  <c r="AI3288" i="23"/>
  <c r="AJ3288" i="23"/>
  <c r="AI3289" i="23"/>
  <c r="AJ3289" i="23"/>
  <c r="AI3290" i="23"/>
  <c r="AJ3290" i="23"/>
  <c r="AI3291" i="23"/>
  <c r="AJ3291" i="23"/>
  <c r="AJ4" i="23"/>
  <c r="AI4" i="23"/>
  <c r="AG3291" i="23"/>
  <c r="X34" i="1" s="1"/>
  <c r="AG3290" i="23"/>
  <c r="AG3289" i="23"/>
  <c r="AG3288" i="23"/>
  <c r="AG3287" i="23"/>
  <c r="AG3286" i="23"/>
  <c r="AG3285" i="23"/>
  <c r="AG3284" i="23"/>
  <c r="AG3283" i="23"/>
  <c r="AG3282" i="23"/>
  <c r="AG3281" i="23"/>
  <c r="AG3280" i="23"/>
  <c r="AG3279" i="23"/>
  <c r="AG3278" i="23"/>
  <c r="AG3277" i="23"/>
  <c r="AG3276" i="23"/>
  <c r="AG3275" i="23"/>
  <c r="AG3274" i="23"/>
  <c r="AG3273" i="23"/>
  <c r="AG3272" i="23"/>
  <c r="AG3271" i="23"/>
  <c r="AG3270" i="23"/>
  <c r="AG3269" i="23"/>
  <c r="AG3268" i="23"/>
  <c r="AG3267" i="23"/>
  <c r="AG3266" i="23"/>
  <c r="AG3265" i="23"/>
  <c r="AG3264" i="23"/>
  <c r="AG3263" i="23"/>
  <c r="AG3262" i="23"/>
  <c r="AG3261" i="23"/>
  <c r="AG3260" i="23"/>
  <c r="AG3259" i="23"/>
  <c r="AG3258" i="23"/>
  <c r="AG3257" i="23"/>
  <c r="AG3256" i="23"/>
  <c r="AG3255" i="23"/>
  <c r="AG3254" i="23"/>
  <c r="AG3253" i="23"/>
  <c r="AG3252" i="23"/>
  <c r="AG3251" i="23"/>
  <c r="AG3250" i="23"/>
  <c r="AG3249" i="23"/>
  <c r="AG3248" i="23"/>
  <c r="AG3247" i="23"/>
  <c r="AG3246" i="23"/>
  <c r="AG3245" i="23"/>
  <c r="AG3244" i="23"/>
  <c r="AG3243" i="23"/>
  <c r="AG3242" i="23"/>
  <c r="AG3241" i="23"/>
  <c r="AG3240" i="23"/>
  <c r="AG3239" i="23"/>
  <c r="AG3238" i="23"/>
  <c r="AG3237" i="23"/>
  <c r="AG3236" i="23"/>
  <c r="AG3235" i="23"/>
  <c r="AG3234" i="23"/>
  <c r="AG3233" i="23"/>
  <c r="AG3232" i="23"/>
  <c r="AG3231" i="23"/>
  <c r="AG3230" i="23"/>
  <c r="AG3229" i="23"/>
  <c r="AG3228" i="23"/>
  <c r="AG3227" i="23"/>
  <c r="AG3226" i="23"/>
  <c r="AG3225" i="23"/>
  <c r="AG3224" i="23"/>
  <c r="AG3223" i="23"/>
  <c r="AG3222" i="23"/>
  <c r="AG3221" i="23"/>
  <c r="AG3220" i="23"/>
  <c r="AG3219" i="23"/>
  <c r="AG3218" i="23"/>
  <c r="AG3217" i="23"/>
  <c r="AG3216" i="23"/>
  <c r="AG3215" i="23"/>
  <c r="AG3214" i="23"/>
  <c r="AG3213" i="23"/>
  <c r="AG3212" i="23"/>
  <c r="AG3211" i="23"/>
  <c r="AG3210" i="23"/>
  <c r="AG3209" i="23"/>
  <c r="AG3208" i="23"/>
  <c r="AG3207" i="23"/>
  <c r="AG3206" i="23"/>
  <c r="AG3205" i="23"/>
  <c r="AG3204" i="23"/>
  <c r="AG3203" i="23"/>
  <c r="AG3202" i="23"/>
  <c r="AG3201" i="23"/>
  <c r="AG3200" i="23"/>
  <c r="AG3199" i="23"/>
  <c r="AG3198" i="23"/>
  <c r="AG3197" i="23"/>
  <c r="AG3196" i="23"/>
  <c r="AG3195" i="23"/>
  <c r="AG3194" i="23"/>
  <c r="AG3193" i="23"/>
  <c r="AG3192" i="23"/>
  <c r="AG3191" i="23"/>
  <c r="AG3190" i="23"/>
  <c r="AG3189" i="23"/>
  <c r="AG3188" i="23"/>
  <c r="AG3187" i="23"/>
  <c r="AG3186" i="23"/>
  <c r="AG3185" i="23"/>
  <c r="AG3184" i="23"/>
  <c r="AG3183" i="23"/>
  <c r="AG3182" i="23"/>
  <c r="AG3181" i="23"/>
  <c r="AG3180" i="23"/>
  <c r="AG3179" i="23"/>
  <c r="AG3178" i="23"/>
  <c r="AG3177" i="23"/>
  <c r="AG3176" i="23"/>
  <c r="AG3175" i="23"/>
  <c r="AG3174" i="23"/>
  <c r="AG3173" i="23"/>
  <c r="AG3172" i="23"/>
  <c r="AG3171" i="23"/>
  <c r="AG3170" i="23"/>
  <c r="AG3169" i="23"/>
  <c r="AG3168" i="23"/>
  <c r="AG3167" i="23"/>
  <c r="AG3166" i="23"/>
  <c r="AG3165" i="23"/>
  <c r="AG3164" i="23"/>
  <c r="AG3163" i="23"/>
  <c r="AG3162" i="23"/>
  <c r="AG3161" i="23"/>
  <c r="AG3160" i="23"/>
  <c r="AG3159" i="23"/>
  <c r="AG3158" i="23"/>
  <c r="AG3157" i="23"/>
  <c r="AG3156" i="23"/>
  <c r="AG3155" i="23"/>
  <c r="AG3154" i="23"/>
  <c r="AG3153" i="23"/>
  <c r="AG3152" i="23"/>
  <c r="AG3151" i="23"/>
  <c r="AG3150" i="23"/>
  <c r="AG3149" i="23"/>
  <c r="AG3148" i="23"/>
  <c r="AG3147" i="23"/>
  <c r="AG3146" i="23"/>
  <c r="AG3145" i="23"/>
  <c r="AG3144" i="23"/>
  <c r="AG3143" i="23"/>
  <c r="AG3142" i="23"/>
  <c r="AG3141" i="23"/>
  <c r="AG3140" i="23"/>
  <c r="AG3139" i="23"/>
  <c r="AG3138" i="23"/>
  <c r="X39" i="1" s="1"/>
  <c r="AG3137" i="23"/>
  <c r="AG3136" i="23"/>
  <c r="AG3135" i="23"/>
  <c r="AG3134" i="23"/>
  <c r="AG3133" i="23"/>
  <c r="AG3132" i="23"/>
  <c r="AG3131" i="23"/>
  <c r="AG3130" i="23"/>
  <c r="AG3129" i="23"/>
  <c r="AG3128" i="23"/>
  <c r="AG3127" i="23"/>
  <c r="AG3126" i="23"/>
  <c r="AG3125" i="23"/>
  <c r="AG3124" i="23"/>
  <c r="AG3123" i="23"/>
  <c r="AG3122" i="23"/>
  <c r="AG3121" i="23"/>
  <c r="AG3120" i="23"/>
  <c r="AG3119" i="23"/>
  <c r="AG3118" i="23"/>
  <c r="AG3117" i="23"/>
  <c r="AG3116" i="23"/>
  <c r="AG3115" i="23"/>
  <c r="AG3114" i="23"/>
  <c r="AG3113" i="23"/>
  <c r="AG3112" i="23"/>
  <c r="AG3111" i="23"/>
  <c r="AG3110" i="23"/>
  <c r="AG3109" i="23"/>
  <c r="AG3108" i="23"/>
  <c r="AG3107" i="23"/>
  <c r="AG3106" i="23"/>
  <c r="AG3105" i="23"/>
  <c r="AG3104" i="23"/>
  <c r="AG3103" i="23"/>
  <c r="AG3102" i="23"/>
  <c r="AG3101" i="23"/>
  <c r="AG3100" i="23"/>
  <c r="AG3099" i="23"/>
  <c r="AG3098" i="23"/>
  <c r="AG3097" i="23"/>
  <c r="AG3096" i="23"/>
  <c r="AG3095" i="23"/>
  <c r="AG3094" i="23"/>
  <c r="AG3093" i="23"/>
  <c r="AG3092" i="23"/>
  <c r="AG3091" i="23"/>
  <c r="AG3090" i="23"/>
  <c r="AG3089" i="23"/>
  <c r="AG3088" i="23"/>
  <c r="AG3087" i="23"/>
  <c r="AG3086" i="23"/>
  <c r="AG3085" i="23"/>
  <c r="AG3084" i="23"/>
  <c r="AG3083" i="23"/>
  <c r="AG3082" i="23"/>
  <c r="AG3081" i="23"/>
  <c r="AG3080" i="23"/>
  <c r="AG3079" i="23"/>
  <c r="AG3078" i="23"/>
  <c r="AG3077" i="23"/>
  <c r="AG3076" i="23"/>
  <c r="AG3075" i="23"/>
  <c r="AG3074" i="23"/>
  <c r="AG3073" i="23"/>
  <c r="AG3072" i="23"/>
  <c r="AG3071" i="23"/>
  <c r="AG3070" i="23"/>
  <c r="AG3069" i="23"/>
  <c r="AG3068" i="23"/>
  <c r="AG3067" i="23"/>
  <c r="AG3066" i="23"/>
  <c r="AG3065" i="23"/>
  <c r="AG3064" i="23"/>
  <c r="AG3063" i="23"/>
  <c r="AG3062" i="23"/>
  <c r="AG3061" i="23"/>
  <c r="AG3060" i="23"/>
  <c r="AG3059" i="23"/>
  <c r="AG3058" i="23"/>
  <c r="AG3057" i="23"/>
  <c r="AG3056" i="23"/>
  <c r="AG3055" i="23"/>
  <c r="AG3054" i="23"/>
  <c r="AG3053" i="23"/>
  <c r="AG3052" i="23"/>
  <c r="AG3051" i="23"/>
  <c r="AG3050" i="23"/>
  <c r="AG3049" i="23"/>
  <c r="AG3048" i="23"/>
  <c r="AG3047" i="23"/>
  <c r="AG3046" i="23"/>
  <c r="AG3045" i="23"/>
  <c r="AG3044" i="23"/>
  <c r="AG3043" i="23"/>
  <c r="AG3042" i="23"/>
  <c r="AG3041" i="23"/>
  <c r="AG3040" i="23"/>
  <c r="AG3039" i="23"/>
  <c r="AG3038" i="23"/>
  <c r="AG3037" i="23"/>
  <c r="AG3036" i="23"/>
  <c r="AG3035" i="23"/>
  <c r="AG3034" i="23"/>
  <c r="AG3033" i="23"/>
  <c r="AG3032" i="23"/>
  <c r="AG3031" i="23"/>
  <c r="AG3030" i="23"/>
  <c r="AG3029" i="23"/>
  <c r="AG3028" i="23"/>
  <c r="AG3027" i="23"/>
  <c r="AG3026" i="23"/>
  <c r="AG3025" i="23"/>
  <c r="AG3024" i="23"/>
  <c r="AG3023" i="23"/>
  <c r="AG3022" i="23"/>
  <c r="AG3021" i="23"/>
  <c r="AG3020" i="23"/>
  <c r="AG3019" i="23"/>
  <c r="AG3018" i="23"/>
  <c r="AG3017" i="23"/>
  <c r="AG3016" i="23"/>
  <c r="AG3015" i="23"/>
  <c r="AG3014" i="23"/>
  <c r="AG3013" i="23"/>
  <c r="AG3012" i="23"/>
  <c r="AG3011" i="23"/>
  <c r="AG3010" i="23"/>
  <c r="AG3009" i="23"/>
  <c r="AG3008" i="23"/>
  <c r="AG3007" i="23"/>
  <c r="AG3006" i="23"/>
  <c r="AG3005" i="23"/>
  <c r="AG3004" i="23"/>
  <c r="AG3003" i="23"/>
  <c r="AG3002" i="23"/>
  <c r="AG3001" i="23"/>
  <c r="AG3000" i="23"/>
  <c r="AG2999" i="23"/>
  <c r="AG2998" i="23"/>
  <c r="AG2997" i="23"/>
  <c r="AG2996" i="23"/>
  <c r="AG2995" i="23"/>
  <c r="AG2994" i="23"/>
  <c r="AG2993" i="23"/>
  <c r="AG2992" i="23"/>
  <c r="AG2991" i="23"/>
  <c r="AG2990" i="23"/>
  <c r="AG2989" i="23"/>
  <c r="AG2988" i="23"/>
  <c r="AG2987" i="23"/>
  <c r="AG2986" i="23"/>
  <c r="AG2985" i="23"/>
  <c r="AG2984" i="23"/>
  <c r="AG2983" i="23"/>
  <c r="AG2982" i="23"/>
  <c r="AG2981" i="23"/>
  <c r="AG2980" i="23"/>
  <c r="AG2979" i="23"/>
  <c r="AG2978" i="23"/>
  <c r="AG2977" i="23"/>
  <c r="AG2976" i="23"/>
  <c r="AG2975" i="23"/>
  <c r="AG2974" i="23"/>
  <c r="AG2973" i="23"/>
  <c r="AG2972" i="23"/>
  <c r="AG2971" i="23"/>
  <c r="AG2970" i="23"/>
  <c r="AG2969" i="23"/>
  <c r="AG2968" i="23"/>
  <c r="AG2967" i="23"/>
  <c r="AG2966" i="23"/>
  <c r="AG2965" i="23"/>
  <c r="AG2964" i="23"/>
  <c r="AG2963" i="23"/>
  <c r="AG2962" i="23"/>
  <c r="AG2961" i="23"/>
  <c r="AG2960" i="23"/>
  <c r="AG2959" i="23"/>
  <c r="AG2958" i="23"/>
  <c r="AG2957" i="23"/>
  <c r="AG2956" i="23"/>
  <c r="AG2955" i="23"/>
  <c r="AG2954" i="23"/>
  <c r="AG2953" i="23"/>
  <c r="AG2952" i="23"/>
  <c r="AG2951" i="23"/>
  <c r="AG2950" i="23"/>
  <c r="AG2949" i="23"/>
  <c r="AG2948" i="23"/>
  <c r="AG2947" i="23"/>
  <c r="AG2946" i="23"/>
  <c r="AG2945" i="23"/>
  <c r="AG2944" i="23"/>
  <c r="AG2943" i="23"/>
  <c r="AG2942" i="23"/>
  <c r="AG2941" i="23"/>
  <c r="AG2940" i="23"/>
  <c r="AG2939" i="23"/>
  <c r="AG2938" i="23"/>
  <c r="AG2937" i="23"/>
  <c r="AG2936" i="23"/>
  <c r="AG2935" i="23"/>
  <c r="AG2934" i="23"/>
  <c r="AG2933" i="23"/>
  <c r="AG2932" i="23"/>
  <c r="AG2931" i="23"/>
  <c r="AG2930" i="23"/>
  <c r="AG2929" i="23"/>
  <c r="AG2928" i="23"/>
  <c r="AG2927" i="23"/>
  <c r="AG2926" i="23"/>
  <c r="AG2925" i="23"/>
  <c r="AG2924" i="23"/>
  <c r="AG2923" i="23"/>
  <c r="AG2922" i="23"/>
  <c r="AG2921" i="23"/>
  <c r="AG2920" i="23"/>
  <c r="AG2919" i="23"/>
  <c r="AG2918" i="23"/>
  <c r="AG2917" i="23"/>
  <c r="AG2916" i="23"/>
  <c r="AG2915" i="23"/>
  <c r="AG2914" i="23"/>
  <c r="AG2913" i="23"/>
  <c r="AG2912" i="23"/>
  <c r="AG2911" i="23"/>
  <c r="AG2910" i="23"/>
  <c r="AG2909" i="23"/>
  <c r="AG2908" i="23"/>
  <c r="AG2907" i="23"/>
  <c r="AG2906" i="23"/>
  <c r="AG2905" i="23"/>
  <c r="AG2904" i="23"/>
  <c r="AG2903" i="23"/>
  <c r="AG2902" i="23"/>
  <c r="AG2901" i="23"/>
  <c r="AG2900" i="23"/>
  <c r="AG2899" i="23"/>
  <c r="AG2898" i="23"/>
  <c r="AG2897" i="23"/>
  <c r="AG2896" i="23"/>
  <c r="AG2895" i="23"/>
  <c r="AG2894" i="23"/>
  <c r="AG2893" i="23"/>
  <c r="AG2892" i="23"/>
  <c r="AG2891" i="23"/>
  <c r="AG2890" i="23"/>
  <c r="AG2889" i="23"/>
  <c r="AG2888" i="23"/>
  <c r="AG2887" i="23"/>
  <c r="AG2886" i="23"/>
  <c r="AG2885" i="23"/>
  <c r="AG2884" i="23"/>
  <c r="AG2883" i="23"/>
  <c r="AG2882" i="23"/>
  <c r="AG2881" i="23"/>
  <c r="AG2880" i="23"/>
  <c r="AG2879" i="23"/>
  <c r="AG2878" i="23"/>
  <c r="AG2877" i="23"/>
  <c r="AG2876" i="23"/>
  <c r="AG2875" i="23"/>
  <c r="AG2874" i="23"/>
  <c r="AG2873" i="23"/>
  <c r="AG2872" i="23"/>
  <c r="AG2871" i="23"/>
  <c r="AG2870" i="23"/>
  <c r="AG2869" i="23"/>
  <c r="AG2868" i="23"/>
  <c r="AG2867" i="23"/>
  <c r="AG2866" i="23"/>
  <c r="AG2865" i="23"/>
  <c r="AG2864" i="23"/>
  <c r="AG2863" i="23"/>
  <c r="AG2862" i="23"/>
  <c r="AG2861" i="23"/>
  <c r="AG2860" i="23"/>
  <c r="AG2859" i="23"/>
  <c r="AG2858" i="23"/>
  <c r="AG2857" i="23"/>
  <c r="AG2856" i="23"/>
  <c r="AG2855" i="23"/>
  <c r="AG2854" i="23"/>
  <c r="AG2853" i="23"/>
  <c r="AG2852" i="23"/>
  <c r="AG2851" i="23"/>
  <c r="AG2850" i="23"/>
  <c r="AG2849" i="23"/>
  <c r="AG2848" i="23"/>
  <c r="AG2847" i="23"/>
  <c r="AG2846" i="23"/>
  <c r="AG2845" i="23"/>
  <c r="AG2844" i="23"/>
  <c r="AG2843" i="23"/>
  <c r="AG2842" i="23"/>
  <c r="AG2841" i="23"/>
  <c r="AG2840" i="23"/>
  <c r="AG2839" i="23"/>
  <c r="AG2838" i="23"/>
  <c r="AG2837" i="23"/>
  <c r="AG2836" i="23"/>
  <c r="AG2835" i="23"/>
  <c r="AG2834" i="23"/>
  <c r="AG2833" i="23"/>
  <c r="AG2832" i="23"/>
  <c r="AG2831" i="23"/>
  <c r="AG2830" i="23"/>
  <c r="AG2829" i="23"/>
  <c r="AG2828" i="23"/>
  <c r="AG2827" i="23"/>
  <c r="AG2826" i="23"/>
  <c r="AG2825" i="23"/>
  <c r="AG2824" i="23"/>
  <c r="AG2823" i="23"/>
  <c r="AG2822" i="23"/>
  <c r="AG2821" i="23"/>
  <c r="AG2820" i="23"/>
  <c r="AG2819" i="23"/>
  <c r="AG2818" i="23"/>
  <c r="AG2817" i="23"/>
  <c r="AG2816" i="23"/>
  <c r="AG2815" i="23"/>
  <c r="AG2814" i="23"/>
  <c r="AG2813" i="23"/>
  <c r="AG2812" i="23"/>
  <c r="AG2811" i="23"/>
  <c r="AG2810" i="23"/>
  <c r="AG2809" i="23"/>
  <c r="AG2808" i="23"/>
  <c r="AG2807" i="23"/>
  <c r="AG2806" i="23"/>
  <c r="AG2805" i="23"/>
  <c r="AG2804" i="23"/>
  <c r="AG2803" i="23"/>
  <c r="AG2802" i="23"/>
  <c r="AG2801" i="23"/>
  <c r="AG2800" i="23"/>
  <c r="AG2799" i="23"/>
  <c r="AG2798" i="23"/>
  <c r="AG2797" i="23"/>
  <c r="AG2796" i="23"/>
  <c r="AG2795" i="23"/>
  <c r="AG2794" i="23"/>
  <c r="AG2793" i="23"/>
  <c r="AG2792" i="23"/>
  <c r="AG2791" i="23"/>
  <c r="AG2790" i="23"/>
  <c r="AG2789" i="23"/>
  <c r="AG2788" i="23"/>
  <c r="AG2787" i="23"/>
  <c r="AG2786" i="23"/>
  <c r="AG2785" i="23"/>
  <c r="AG2784" i="23"/>
  <c r="AG2783" i="23"/>
  <c r="AG2782" i="23"/>
  <c r="AG2781" i="23"/>
  <c r="AG2780" i="23"/>
  <c r="AG2779" i="23"/>
  <c r="AG2778" i="23"/>
  <c r="AG2777" i="23"/>
  <c r="AG2776" i="23"/>
  <c r="AG2775" i="23"/>
  <c r="AG2774" i="23"/>
  <c r="AG2773" i="23"/>
  <c r="AG2772" i="23"/>
  <c r="AG2771" i="23"/>
  <c r="AG2770" i="23"/>
  <c r="AG2769" i="23"/>
  <c r="AG2768" i="23"/>
  <c r="AG2767" i="23"/>
  <c r="AG2766" i="23"/>
  <c r="AG2765" i="23"/>
  <c r="AG2764" i="23"/>
  <c r="AG2763" i="23"/>
  <c r="AG2762" i="23"/>
  <c r="AG2761" i="23"/>
  <c r="AG2760" i="23"/>
  <c r="AG2759" i="23"/>
  <c r="AG2758" i="23"/>
  <c r="AG2757" i="23"/>
  <c r="AG2756" i="23"/>
  <c r="AG2755" i="23"/>
  <c r="AG2754" i="23"/>
  <c r="AG2753" i="23"/>
  <c r="AG2752" i="23"/>
  <c r="AG2751" i="23"/>
  <c r="AG2750" i="23"/>
  <c r="AG2749" i="23"/>
  <c r="AG2748" i="23"/>
  <c r="AG2747" i="23"/>
  <c r="AG2746" i="23"/>
  <c r="AG2745" i="23"/>
  <c r="AG2744" i="23"/>
  <c r="AG2743" i="23"/>
  <c r="AG2742" i="23"/>
  <c r="AG2741" i="23"/>
  <c r="AG2740" i="23"/>
  <c r="AG2739" i="23"/>
  <c r="AG2738" i="23"/>
  <c r="AG2737" i="23"/>
  <c r="AG2736" i="23"/>
  <c r="AG2735" i="23"/>
  <c r="AG2734" i="23"/>
  <c r="AG2733" i="23"/>
  <c r="AG2732" i="23"/>
  <c r="AG2731" i="23"/>
  <c r="AG2730" i="23"/>
  <c r="AG2729" i="23"/>
  <c r="AG2728" i="23"/>
  <c r="AG2727" i="23"/>
  <c r="AG2726" i="23"/>
  <c r="AG2725" i="23"/>
  <c r="AG2724" i="23"/>
  <c r="AG2723" i="23"/>
  <c r="AG2722" i="23"/>
  <c r="AG2721" i="23"/>
  <c r="AG2720" i="23"/>
  <c r="AG2719" i="23"/>
  <c r="AG2718" i="23"/>
  <c r="AG2717" i="23"/>
  <c r="AG2716" i="23"/>
  <c r="AG2715" i="23"/>
  <c r="AG2714" i="23"/>
  <c r="AG2713" i="23"/>
  <c r="AG2712" i="23"/>
  <c r="AG2711" i="23"/>
  <c r="AG2710" i="23"/>
  <c r="AG2709" i="23"/>
  <c r="AG2708" i="23"/>
  <c r="AG2707" i="23"/>
  <c r="AG2706" i="23"/>
  <c r="AG2705" i="23"/>
  <c r="AG2704" i="23"/>
  <c r="AG2703" i="23"/>
  <c r="AG2702" i="23"/>
  <c r="AG2701" i="23"/>
  <c r="AG2700" i="23"/>
  <c r="AG2699" i="23"/>
  <c r="AG2698" i="23"/>
  <c r="AG2697" i="23"/>
  <c r="AG2696" i="23"/>
  <c r="AG2695" i="23"/>
  <c r="AG2694" i="23"/>
  <c r="AG2693" i="23"/>
  <c r="AG2692" i="23"/>
  <c r="AG2691" i="23"/>
  <c r="AG2690" i="23"/>
  <c r="AG2689" i="23"/>
  <c r="AG2688" i="23"/>
  <c r="AG2687" i="23"/>
  <c r="AG2686" i="23"/>
  <c r="AG2685" i="23"/>
  <c r="AG2684" i="23"/>
  <c r="AG2683" i="23"/>
  <c r="AG2682" i="23"/>
  <c r="AG2681" i="23"/>
  <c r="AG2680" i="23"/>
  <c r="AG2679" i="23"/>
  <c r="AG2678" i="23"/>
  <c r="AG2677" i="23"/>
  <c r="AG2676" i="23"/>
  <c r="AG2675" i="23"/>
  <c r="AG2674" i="23"/>
  <c r="AG2673" i="23"/>
  <c r="AG2672" i="23"/>
  <c r="AG2671" i="23"/>
  <c r="AG2670" i="23"/>
  <c r="AG2669" i="23"/>
  <c r="AG2668" i="23"/>
  <c r="AG2667" i="23"/>
  <c r="AG2666" i="23"/>
  <c r="AG2665" i="23"/>
  <c r="AG2664" i="23"/>
  <c r="AG2663" i="23"/>
  <c r="AG2662" i="23"/>
  <c r="AG2661" i="23"/>
  <c r="AG2660" i="23"/>
  <c r="AG2659" i="23"/>
  <c r="AG2658" i="23"/>
  <c r="AG2657" i="23"/>
  <c r="AG2656" i="23"/>
  <c r="AG2655" i="23"/>
  <c r="AG2654" i="23"/>
  <c r="AG2653" i="23"/>
  <c r="AG2652" i="23"/>
  <c r="AG2651" i="23"/>
  <c r="AG2650" i="23"/>
  <c r="AG2649" i="23"/>
  <c r="AG2648" i="23"/>
  <c r="AG2647" i="23"/>
  <c r="AG2646" i="23"/>
  <c r="AG2645" i="23"/>
  <c r="AG2644" i="23"/>
  <c r="AG2643" i="23"/>
  <c r="AG2642" i="23"/>
  <c r="AG2641" i="23"/>
  <c r="AG2640" i="23"/>
  <c r="AG2639" i="23"/>
  <c r="AG2638" i="23"/>
  <c r="AG2637" i="23"/>
  <c r="AG2636" i="23"/>
  <c r="AG2635" i="23"/>
  <c r="AG2634" i="23"/>
  <c r="AG2633" i="23"/>
  <c r="AG2632" i="23"/>
  <c r="AG2631" i="23"/>
  <c r="AG2630" i="23"/>
  <c r="AG2629" i="23"/>
  <c r="AG2628" i="23"/>
  <c r="AG2627" i="23"/>
  <c r="AG2626" i="23"/>
  <c r="AG2625" i="23"/>
  <c r="AG2624" i="23"/>
  <c r="AG2623" i="23"/>
  <c r="AG2622" i="23"/>
  <c r="AG2621" i="23"/>
  <c r="AG2620" i="23"/>
  <c r="AG2619" i="23"/>
  <c r="AG2618" i="23"/>
  <c r="AG2617" i="23"/>
  <c r="AG2616" i="23"/>
  <c r="AG2615" i="23"/>
  <c r="AG2614" i="23"/>
  <c r="AG2613" i="23"/>
  <c r="AG2612" i="23"/>
  <c r="AG2611" i="23"/>
  <c r="AG2610" i="23"/>
  <c r="AG2609" i="23"/>
  <c r="AG2608" i="23"/>
  <c r="AG2607" i="23"/>
  <c r="AG2606" i="23"/>
  <c r="AG2605" i="23"/>
  <c r="AG2604" i="23"/>
  <c r="AG2603" i="23"/>
  <c r="AG2602" i="23"/>
  <c r="AG2601" i="23"/>
  <c r="AG2600" i="23"/>
  <c r="AG2599" i="23"/>
  <c r="AG2598" i="23"/>
  <c r="AG2597" i="23"/>
  <c r="AG2596" i="23"/>
  <c r="AG2595" i="23"/>
  <c r="AG2594" i="23"/>
  <c r="AG2593" i="23"/>
  <c r="AG2592" i="23"/>
  <c r="AG2591" i="23"/>
  <c r="AG2590" i="23"/>
  <c r="AG2589" i="23"/>
  <c r="AG2588" i="23"/>
  <c r="AG2587" i="23"/>
  <c r="AG2586" i="23"/>
  <c r="AG2585" i="23"/>
  <c r="AG2584" i="23"/>
  <c r="AG2583" i="23"/>
  <c r="AG2582" i="23"/>
  <c r="AG2581" i="23"/>
  <c r="AG2580" i="23"/>
  <c r="AG2579" i="23"/>
  <c r="AG2578" i="23"/>
  <c r="AG2577" i="23"/>
  <c r="AG2576" i="23"/>
  <c r="AG2575" i="23"/>
  <c r="AG2574" i="23"/>
  <c r="AG2573" i="23"/>
  <c r="AG2572" i="23"/>
  <c r="AG2571" i="23"/>
  <c r="AG2570" i="23"/>
  <c r="AG2569" i="23"/>
  <c r="AG2568" i="23"/>
  <c r="AG2567" i="23"/>
  <c r="AG2566" i="23"/>
  <c r="AG2565" i="23"/>
  <c r="AG2564" i="23"/>
  <c r="AG2563" i="23"/>
  <c r="AG2562" i="23"/>
  <c r="AG2561" i="23"/>
  <c r="AG2560" i="23"/>
  <c r="AG2559" i="23"/>
  <c r="AG2558" i="23"/>
  <c r="AG2557" i="23"/>
  <c r="AG2556" i="23"/>
  <c r="AG2555" i="23"/>
  <c r="AG2554" i="23"/>
  <c r="AG2553" i="23"/>
  <c r="AG2552" i="23"/>
  <c r="AG2551" i="23"/>
  <c r="AG2550" i="23"/>
  <c r="AG2549" i="23"/>
  <c r="AG2548" i="23"/>
  <c r="AG2547" i="23"/>
  <c r="AG2546" i="23"/>
  <c r="AG2545" i="23"/>
  <c r="AG2544" i="23"/>
  <c r="AG2543" i="23"/>
  <c r="AG2542" i="23"/>
  <c r="AG2541" i="23"/>
  <c r="AG2540" i="23"/>
  <c r="AG2539" i="23"/>
  <c r="AG2538" i="23"/>
  <c r="AG2537" i="23"/>
  <c r="AG2536" i="23"/>
  <c r="AG2535" i="23"/>
  <c r="AG2534" i="23"/>
  <c r="AG2533" i="23"/>
  <c r="AG2532" i="23"/>
  <c r="AG2531" i="23"/>
  <c r="AG2530" i="23"/>
  <c r="AG2529" i="23"/>
  <c r="AG2528" i="23"/>
  <c r="AG2527" i="23"/>
  <c r="AG2526" i="23"/>
  <c r="AG2525" i="23"/>
  <c r="AG2524" i="23"/>
  <c r="AG2523" i="23"/>
  <c r="AG2522" i="23"/>
  <c r="AG2521" i="23"/>
  <c r="AG2520" i="23"/>
  <c r="AG2519" i="23"/>
  <c r="AG2518" i="23"/>
  <c r="AG2517" i="23"/>
  <c r="AG2516" i="23"/>
  <c r="AG2515" i="23"/>
  <c r="AG2514" i="23"/>
  <c r="AG2513" i="23"/>
  <c r="AG2512" i="23"/>
  <c r="AG2511" i="23"/>
  <c r="AG2510" i="23"/>
  <c r="AG2509" i="23"/>
  <c r="AG2508" i="23"/>
  <c r="AG2507" i="23"/>
  <c r="AG2506" i="23"/>
  <c r="AG2505" i="23"/>
  <c r="AG2504" i="23"/>
  <c r="AG2503" i="23"/>
  <c r="AG2502" i="23"/>
  <c r="AG2501" i="23"/>
  <c r="AG2500" i="23"/>
  <c r="AG2499" i="23"/>
  <c r="AG2498" i="23"/>
  <c r="AG2497" i="23"/>
  <c r="AG2496" i="23"/>
  <c r="AG2495" i="23"/>
  <c r="AG2494" i="23"/>
  <c r="AG2493" i="23"/>
  <c r="AG2492" i="23"/>
  <c r="AG2491" i="23"/>
  <c r="AG2490" i="23"/>
  <c r="AG2489" i="23"/>
  <c r="AG2488" i="23"/>
  <c r="AG2487" i="23"/>
  <c r="AG2486" i="23"/>
  <c r="AG2485" i="23"/>
  <c r="AG2484" i="23"/>
  <c r="AG2483" i="23"/>
  <c r="AG2482" i="23"/>
  <c r="AG2481" i="23"/>
  <c r="AG2480" i="23"/>
  <c r="AG2479" i="23"/>
  <c r="AG2478" i="23"/>
  <c r="AG2477" i="23"/>
  <c r="AG2476" i="23"/>
  <c r="AG2475" i="23"/>
  <c r="AG2474" i="23"/>
  <c r="AG2473" i="23"/>
  <c r="AG2472" i="23"/>
  <c r="AG2471" i="23"/>
  <c r="AG2470" i="23"/>
  <c r="AG2469" i="23"/>
  <c r="AG2468" i="23"/>
  <c r="AG2467" i="23"/>
  <c r="AG2466" i="23"/>
  <c r="AG2465" i="23"/>
  <c r="AG2464" i="23"/>
  <c r="AG2463" i="23"/>
  <c r="AG2462" i="23"/>
  <c r="AG2461" i="23"/>
  <c r="AG2460" i="23"/>
  <c r="AG2459" i="23"/>
  <c r="AG2458" i="23"/>
  <c r="AG2457" i="23"/>
  <c r="AG2456" i="23"/>
  <c r="AG2455" i="23"/>
  <c r="AG2454" i="23"/>
  <c r="AG2453" i="23"/>
  <c r="AG2452" i="23"/>
  <c r="AG2451" i="23"/>
  <c r="AG2450" i="23"/>
  <c r="AG2449" i="23"/>
  <c r="AG2448" i="23"/>
  <c r="AG2447" i="23"/>
  <c r="AG2446" i="23"/>
  <c r="AG2445" i="23"/>
  <c r="AG2444" i="23"/>
  <c r="AG2443" i="23"/>
  <c r="AG2442" i="23"/>
  <c r="AG2441" i="23"/>
  <c r="AG2440" i="23"/>
  <c r="AG2439" i="23"/>
  <c r="AG2438" i="23"/>
  <c r="AG2437" i="23"/>
  <c r="AG2436" i="23"/>
  <c r="AG2435" i="23"/>
  <c r="AG2434" i="23"/>
  <c r="AG2433" i="23"/>
  <c r="AG2432" i="23"/>
  <c r="AG2431" i="23"/>
  <c r="AG2430" i="23"/>
  <c r="AG2429" i="23"/>
  <c r="AG2428" i="23"/>
  <c r="AG2427" i="23"/>
  <c r="AG2426" i="23"/>
  <c r="AG2425" i="23"/>
  <c r="AG2424" i="23"/>
  <c r="AG2423" i="23"/>
  <c r="AG2422" i="23"/>
  <c r="AG2421" i="23"/>
  <c r="AG2420" i="23"/>
  <c r="AG2419" i="23"/>
  <c r="AG2418" i="23"/>
  <c r="AG2417" i="23"/>
  <c r="AG2416" i="23"/>
  <c r="AG2415" i="23"/>
  <c r="AG2414" i="23"/>
  <c r="AG2413" i="23"/>
  <c r="AG2412" i="23"/>
  <c r="AG2411" i="23"/>
  <c r="AG2410" i="23"/>
  <c r="AG2409" i="23"/>
  <c r="AG2408" i="23"/>
  <c r="AG2407" i="23"/>
  <c r="AG2406" i="23"/>
  <c r="AG2405" i="23"/>
  <c r="AG2404" i="23"/>
  <c r="AG2403" i="23"/>
  <c r="AG2402" i="23"/>
  <c r="AG2401" i="23"/>
  <c r="AG2400" i="23"/>
  <c r="AG2399" i="23"/>
  <c r="AG2398" i="23"/>
  <c r="AG2397" i="23"/>
  <c r="AG2396" i="23"/>
  <c r="AG2395" i="23"/>
  <c r="AG2394" i="23"/>
  <c r="AG2393" i="23"/>
  <c r="AG2392" i="23"/>
  <c r="AG2391" i="23"/>
  <c r="AG2390" i="23"/>
  <c r="AG2389" i="23"/>
  <c r="AG2388" i="23"/>
  <c r="AG2387" i="23"/>
  <c r="AG2386" i="23"/>
  <c r="AG2385" i="23"/>
  <c r="AG2384" i="23"/>
  <c r="AG2383" i="23"/>
  <c r="AG2382" i="23"/>
  <c r="AG2381" i="23"/>
  <c r="AG2380" i="23"/>
  <c r="AG2379" i="23"/>
  <c r="AG2378" i="23"/>
  <c r="AG2377" i="23"/>
  <c r="AG2376" i="23"/>
  <c r="AG2375" i="23"/>
  <c r="AG2374" i="23"/>
  <c r="AG2373" i="23"/>
  <c r="AG2372" i="23"/>
  <c r="AG2371" i="23"/>
  <c r="AG2370" i="23"/>
  <c r="AG2369" i="23"/>
  <c r="AG2368" i="23"/>
  <c r="AG2367" i="23"/>
  <c r="AG2366" i="23"/>
  <c r="AG2365" i="23"/>
  <c r="AG2364" i="23"/>
  <c r="AG2363" i="23"/>
  <c r="AG2362" i="23"/>
  <c r="AG2361" i="23"/>
  <c r="AG2360" i="23"/>
  <c r="AG2359" i="23"/>
  <c r="AG2358" i="23"/>
  <c r="AG2357" i="23"/>
  <c r="AG2356" i="23"/>
  <c r="AG2355" i="23"/>
  <c r="AG2354" i="23"/>
  <c r="AG2353" i="23"/>
  <c r="AG2352" i="23"/>
  <c r="AG2351" i="23"/>
  <c r="AG2350" i="23"/>
  <c r="AG2349" i="23"/>
  <c r="AG2348" i="23"/>
  <c r="AG2347" i="23"/>
  <c r="AG2346" i="23"/>
  <c r="AG2345" i="23"/>
  <c r="AG2344" i="23"/>
  <c r="AG2343" i="23"/>
  <c r="AG2342" i="23"/>
  <c r="AG2341" i="23"/>
  <c r="AG2340" i="23"/>
  <c r="AG2339" i="23"/>
  <c r="AG2338" i="23"/>
  <c r="AG2337" i="23"/>
  <c r="AG2336" i="23"/>
  <c r="AG2335" i="23"/>
  <c r="AG2334" i="23"/>
  <c r="AG2333" i="23"/>
  <c r="AG2332" i="23"/>
  <c r="AG2331" i="23"/>
  <c r="AG2330" i="23"/>
  <c r="AG2329" i="23"/>
  <c r="AG2328" i="23"/>
  <c r="AG2327" i="23"/>
  <c r="AG2326" i="23"/>
  <c r="AG2325" i="23"/>
  <c r="AG2324" i="23"/>
  <c r="AG2323" i="23"/>
  <c r="AG2322" i="23"/>
  <c r="AG2321" i="23"/>
  <c r="AG2320" i="23"/>
  <c r="AG2319" i="23"/>
  <c r="AG2318" i="23"/>
  <c r="AG2317" i="23"/>
  <c r="AG2316" i="23"/>
  <c r="AG2315" i="23"/>
  <c r="AG2314" i="23"/>
  <c r="AG2313" i="23"/>
  <c r="AG2312" i="23"/>
  <c r="AG2311" i="23"/>
  <c r="AG2310" i="23"/>
  <c r="AG2309" i="23"/>
  <c r="AG2308" i="23"/>
  <c r="AG2307" i="23"/>
  <c r="AG2306" i="23"/>
  <c r="AG2305" i="23"/>
  <c r="AG2304" i="23"/>
  <c r="AG2303" i="23"/>
  <c r="AG2302" i="23"/>
  <c r="AG2301" i="23"/>
  <c r="AG2300" i="23"/>
  <c r="AG2299" i="23"/>
  <c r="AG2298" i="23"/>
  <c r="AG2297" i="23"/>
  <c r="AG2296" i="23"/>
  <c r="AG2295" i="23"/>
  <c r="AG2294" i="23"/>
  <c r="AG2293" i="23"/>
  <c r="AG2292" i="23"/>
  <c r="AG2291" i="23"/>
  <c r="AG2290" i="23"/>
  <c r="AG2289" i="23"/>
  <c r="AG2288" i="23"/>
  <c r="AG2287" i="23"/>
  <c r="AG2286" i="23"/>
  <c r="AG2285" i="23"/>
  <c r="AG2284" i="23"/>
  <c r="AG2283" i="23"/>
  <c r="AG2282" i="23"/>
  <c r="AG2281" i="23"/>
  <c r="AG2280" i="23"/>
  <c r="AG2279" i="23"/>
  <c r="AG2278" i="23"/>
  <c r="AG2277" i="23"/>
  <c r="AG2276" i="23"/>
  <c r="AG2275" i="23"/>
  <c r="AG2274" i="23"/>
  <c r="AG2273" i="23"/>
  <c r="AG2272" i="23"/>
  <c r="AG2271" i="23"/>
  <c r="AG2270" i="23"/>
  <c r="AG2269" i="23"/>
  <c r="AG2268" i="23"/>
  <c r="AG2267" i="23"/>
  <c r="AG2266" i="23"/>
  <c r="AG2265" i="23"/>
  <c r="AG2264" i="23"/>
  <c r="AG2263" i="23"/>
  <c r="AG2262" i="23"/>
  <c r="AG2261" i="23"/>
  <c r="AG2260" i="23"/>
  <c r="AG2259" i="23"/>
  <c r="AG2258" i="23"/>
  <c r="AG2257" i="23"/>
  <c r="AG2256" i="23"/>
  <c r="AG2255" i="23"/>
  <c r="AG2254" i="23"/>
  <c r="AG2253" i="23"/>
  <c r="AG2252" i="23"/>
  <c r="AG2251" i="23"/>
  <c r="AG2250" i="23"/>
  <c r="AG2249" i="23"/>
  <c r="AG2248" i="23"/>
  <c r="AG2247" i="23"/>
  <c r="AG2246" i="23"/>
  <c r="AG2245" i="23"/>
  <c r="AG2244" i="23"/>
  <c r="AG2243" i="23"/>
  <c r="AG2242" i="23"/>
  <c r="AG2241" i="23"/>
  <c r="AG2240" i="23"/>
  <c r="AG2239" i="23"/>
  <c r="AG2238" i="23"/>
  <c r="AG2237" i="23"/>
  <c r="AG2236" i="23"/>
  <c r="AG2235" i="23"/>
  <c r="AG2234" i="23"/>
  <c r="AG2233" i="23"/>
  <c r="AG2232" i="23"/>
  <c r="AG2231" i="23"/>
  <c r="AG2230" i="23"/>
  <c r="AG2229" i="23"/>
  <c r="AG2228" i="23"/>
  <c r="AG2227" i="23"/>
  <c r="AG2226" i="23"/>
  <c r="AG2225" i="23"/>
  <c r="AG2224" i="23"/>
  <c r="AG2223" i="23"/>
  <c r="AG2222" i="23"/>
  <c r="AG2221" i="23"/>
  <c r="AG2220" i="23"/>
  <c r="AG2219" i="23"/>
  <c r="AG2218" i="23"/>
  <c r="AG2217" i="23"/>
  <c r="AG2216" i="23"/>
  <c r="AG2215" i="23"/>
  <c r="AG2214" i="23"/>
  <c r="AG2213" i="23"/>
  <c r="AG2212" i="23"/>
  <c r="AG2211" i="23"/>
  <c r="AG2210" i="23"/>
  <c r="AG2209" i="23"/>
  <c r="AG2208" i="23"/>
  <c r="AG2207" i="23"/>
  <c r="AG2206" i="23"/>
  <c r="AG2205" i="23"/>
  <c r="AG2204" i="23"/>
  <c r="AG2203" i="23"/>
  <c r="AG2202" i="23"/>
  <c r="AG2201" i="23"/>
  <c r="AG2200" i="23"/>
  <c r="AG2199" i="23"/>
  <c r="AG2198" i="23"/>
  <c r="AG2197" i="23"/>
  <c r="AG2196" i="23"/>
  <c r="AG2195" i="23"/>
  <c r="AG2194" i="23"/>
  <c r="AG2193" i="23"/>
  <c r="AG2192" i="23"/>
  <c r="AG2191" i="23"/>
  <c r="AG2190" i="23"/>
  <c r="AG2189" i="23"/>
  <c r="AG2188" i="23"/>
  <c r="AG2187" i="23"/>
  <c r="AG2186" i="23"/>
  <c r="AG2185" i="23"/>
  <c r="AG2184" i="23"/>
  <c r="AG2183" i="23"/>
  <c r="AG2182" i="23"/>
  <c r="AG2181" i="23"/>
  <c r="AG2180" i="23"/>
  <c r="AG2179" i="23"/>
  <c r="AG2178" i="23"/>
  <c r="AG2177" i="23"/>
  <c r="AG2176" i="23"/>
  <c r="AG2175" i="23"/>
  <c r="AG2174" i="23"/>
  <c r="AG2173" i="23"/>
  <c r="AG2172" i="23"/>
  <c r="AG2171" i="23"/>
  <c r="AG2170" i="23"/>
  <c r="AG2169" i="23"/>
  <c r="AG2168" i="23"/>
  <c r="AG2167" i="23"/>
  <c r="AG2166" i="23"/>
  <c r="AG2165" i="23"/>
  <c r="AG2164" i="23"/>
  <c r="AG2163" i="23"/>
  <c r="AG2162" i="23"/>
  <c r="AG2161" i="23"/>
  <c r="AG2160" i="23"/>
  <c r="AG2159" i="23"/>
  <c r="AG2158" i="23"/>
  <c r="AG2157" i="23"/>
  <c r="AG2156" i="23"/>
  <c r="AG2155" i="23"/>
  <c r="AG2154" i="23"/>
  <c r="AG2153" i="23"/>
  <c r="AG2152" i="23"/>
  <c r="AG2151" i="23"/>
  <c r="AG2150" i="23"/>
  <c r="AG2149" i="23"/>
  <c r="AG2148" i="23"/>
  <c r="AG2147" i="23"/>
  <c r="AG2146" i="23"/>
  <c r="AG2145" i="23"/>
  <c r="AG2144" i="23"/>
  <c r="AG2143" i="23"/>
  <c r="AG2142" i="23"/>
  <c r="AG2141" i="23"/>
  <c r="AG2140" i="23"/>
  <c r="AG2139" i="23"/>
  <c r="AG2138" i="23"/>
  <c r="AG2137" i="23"/>
  <c r="AG2136" i="23"/>
  <c r="AG2135" i="23"/>
  <c r="AG2134" i="23"/>
  <c r="AG2133" i="23"/>
  <c r="AG2132" i="23"/>
  <c r="AG2131" i="23"/>
  <c r="AG2130" i="23"/>
  <c r="AG2129" i="23"/>
  <c r="AG2128" i="23"/>
  <c r="AG2127" i="23"/>
  <c r="AG2126" i="23"/>
  <c r="AG2125" i="23"/>
  <c r="AG2124" i="23"/>
  <c r="AG2123" i="23"/>
  <c r="AG2122" i="23"/>
  <c r="AG2121" i="23"/>
  <c r="AG2120" i="23"/>
  <c r="AG2119" i="23"/>
  <c r="AG2118" i="23"/>
  <c r="AG2117" i="23"/>
  <c r="AG2116" i="23"/>
  <c r="AG2115" i="23"/>
  <c r="AG2114" i="23"/>
  <c r="AG2113" i="23"/>
  <c r="AG2112" i="23"/>
  <c r="AG2111" i="23"/>
  <c r="AG2110" i="23"/>
  <c r="AG2109" i="23"/>
  <c r="AG2108" i="23"/>
  <c r="AG2107" i="23"/>
  <c r="AG2106" i="23"/>
  <c r="AG2105" i="23"/>
  <c r="AG2104" i="23"/>
  <c r="AG2103" i="23"/>
  <c r="AG2102" i="23"/>
  <c r="AG2101" i="23"/>
  <c r="AG2100" i="23"/>
  <c r="AG2099" i="23"/>
  <c r="AG2098" i="23"/>
  <c r="AG2097" i="23"/>
  <c r="AG2096" i="23"/>
  <c r="AG2095" i="23"/>
  <c r="AG2094" i="23"/>
  <c r="AG2093" i="23"/>
  <c r="AG2092" i="23"/>
  <c r="AG2091" i="23"/>
  <c r="AG2090" i="23"/>
  <c r="AG2089" i="23"/>
  <c r="AG2088" i="23"/>
  <c r="AG2087" i="23"/>
  <c r="AG2086" i="23"/>
  <c r="AG2085" i="23"/>
  <c r="AG2084" i="23"/>
  <c r="AG2083" i="23"/>
  <c r="AG2082" i="23"/>
  <c r="AG2081" i="23"/>
  <c r="AG2080" i="23"/>
  <c r="AG2079" i="23"/>
  <c r="AG2078" i="23"/>
  <c r="AG2077" i="23"/>
  <c r="AG2076" i="23"/>
  <c r="AG2075" i="23"/>
  <c r="AG2074" i="23"/>
  <c r="AG2073" i="23"/>
  <c r="AG2072" i="23"/>
  <c r="AG2071" i="23"/>
  <c r="AG2070" i="23"/>
  <c r="AG2069" i="23"/>
  <c r="AG2068" i="23"/>
  <c r="AG2067" i="23"/>
  <c r="AG2066" i="23"/>
  <c r="AG2065" i="23"/>
  <c r="AG2064" i="23"/>
  <c r="AG2063" i="23"/>
  <c r="AG2062" i="23"/>
  <c r="AG2061" i="23"/>
  <c r="AG2060" i="23"/>
  <c r="AG2059" i="23"/>
  <c r="AG2058" i="23"/>
  <c r="AG2057" i="23"/>
  <c r="AG2056" i="23"/>
  <c r="AG2055" i="23"/>
  <c r="AG2054" i="23"/>
  <c r="AG2053" i="23"/>
  <c r="AG2052" i="23"/>
  <c r="AG2051" i="23"/>
  <c r="AG2050" i="23"/>
  <c r="AG2049" i="23"/>
  <c r="AG2048" i="23"/>
  <c r="AG2047" i="23"/>
  <c r="AG2046" i="23"/>
  <c r="AG2045" i="23"/>
  <c r="AG2044" i="23"/>
  <c r="AG2043" i="23"/>
  <c r="AG2042" i="23"/>
  <c r="AG2041" i="23"/>
  <c r="AG2040" i="23"/>
  <c r="AG2039" i="23"/>
  <c r="AG2038" i="23"/>
  <c r="AG2037" i="23"/>
  <c r="AG2036" i="23"/>
  <c r="AG2035" i="23"/>
  <c r="AG2034" i="23"/>
  <c r="AG2033" i="23"/>
  <c r="AG2032" i="23"/>
  <c r="AG2031" i="23"/>
  <c r="AG2030" i="23"/>
  <c r="AG2029" i="23"/>
  <c r="AG2028" i="23"/>
  <c r="AG2027" i="23"/>
  <c r="AG2026" i="23"/>
  <c r="AG2025" i="23"/>
  <c r="AG2024" i="23"/>
  <c r="AG2023" i="23"/>
  <c r="AG2022" i="23"/>
  <c r="AG2021" i="23"/>
  <c r="AG2020" i="23"/>
  <c r="AG2019" i="23"/>
  <c r="AG2018" i="23"/>
  <c r="AG2017" i="23"/>
  <c r="AG2016" i="23"/>
  <c r="AG2015" i="23"/>
  <c r="AG2014" i="23"/>
  <c r="AG2013" i="23"/>
  <c r="AG2012" i="23"/>
  <c r="AG2011" i="23"/>
  <c r="AG2010" i="23"/>
  <c r="AG2009" i="23"/>
  <c r="AG2008" i="23"/>
  <c r="AG2007" i="23"/>
  <c r="AG2006" i="23"/>
  <c r="AG2005" i="23"/>
  <c r="AG2004" i="23"/>
  <c r="AG2003" i="23"/>
  <c r="AG2002" i="23"/>
  <c r="AG2001" i="23"/>
  <c r="AG2000" i="23"/>
  <c r="AG1999" i="23"/>
  <c r="AG1998" i="23"/>
  <c r="AG1997" i="23"/>
  <c r="AG1996" i="23"/>
  <c r="AG1995" i="23"/>
  <c r="AG1994" i="23"/>
  <c r="AG1993" i="23"/>
  <c r="AG1992" i="23"/>
  <c r="AG1991" i="23"/>
  <c r="AG1990" i="23"/>
  <c r="AG1989" i="23"/>
  <c r="AG1988" i="23"/>
  <c r="AG1987" i="23"/>
  <c r="AG1986" i="23"/>
  <c r="AG1985" i="23"/>
  <c r="AG1984" i="23"/>
  <c r="AG1983" i="23"/>
  <c r="AG1982" i="23"/>
  <c r="AG1981" i="23"/>
  <c r="AG1980" i="23"/>
  <c r="AG1979" i="23"/>
  <c r="AG1978" i="23"/>
  <c r="AG1977" i="23"/>
  <c r="AG1976" i="23"/>
  <c r="AG1975" i="23"/>
  <c r="AG1974" i="23"/>
  <c r="AG1973" i="23"/>
  <c r="AG1972" i="23"/>
  <c r="AG1971" i="23"/>
  <c r="AG1970" i="23"/>
  <c r="AG1969" i="23"/>
  <c r="AG1968" i="23"/>
  <c r="AG1967" i="23"/>
  <c r="AG1966" i="23"/>
  <c r="AG1965" i="23"/>
  <c r="AG1964" i="23"/>
  <c r="AG1963" i="23"/>
  <c r="AG1962" i="23"/>
  <c r="AG1961" i="23"/>
  <c r="AG1960" i="23"/>
  <c r="AG1959" i="23"/>
  <c r="AG1958" i="23"/>
  <c r="AG1957" i="23"/>
  <c r="AG1956" i="23"/>
  <c r="AG1955" i="23"/>
  <c r="AG1954" i="23"/>
  <c r="AG1953" i="23"/>
  <c r="AG1952" i="23"/>
  <c r="AG1951" i="23"/>
  <c r="AG1950" i="23"/>
  <c r="AG1949" i="23"/>
  <c r="AG1948" i="23"/>
  <c r="AG1947" i="23"/>
  <c r="AG1946" i="23"/>
  <c r="AG1945" i="23"/>
  <c r="AG1944" i="23"/>
  <c r="AG1943" i="23"/>
  <c r="AG1942" i="23"/>
  <c r="AG1941" i="23"/>
  <c r="AG1940" i="23"/>
  <c r="AG1939" i="23"/>
  <c r="AG1938" i="23"/>
  <c r="AG1937" i="23"/>
  <c r="AG1936" i="23"/>
  <c r="AG1935" i="23"/>
  <c r="AG1934" i="23"/>
  <c r="AG1933" i="23"/>
  <c r="AG1932" i="23"/>
  <c r="AG1931" i="23"/>
  <c r="AG1930" i="23"/>
  <c r="AG1929" i="23"/>
  <c r="AG1928" i="23"/>
  <c r="AG1927" i="23"/>
  <c r="AG1926" i="23"/>
  <c r="AG1925" i="23"/>
  <c r="AG1924" i="23"/>
  <c r="AG1923" i="23"/>
  <c r="AG1922" i="23"/>
  <c r="AG1921" i="23"/>
  <c r="AG1920" i="23"/>
  <c r="AG1919" i="23"/>
  <c r="AG1918" i="23"/>
  <c r="AG1917" i="23"/>
  <c r="AG1916" i="23"/>
  <c r="AG1915" i="23"/>
  <c r="AG1914" i="23"/>
  <c r="AG1913" i="23"/>
  <c r="AG1912" i="23"/>
  <c r="AG1911" i="23"/>
  <c r="AG1910" i="23"/>
  <c r="AG1909" i="23"/>
  <c r="AG1908" i="23"/>
  <c r="AG1907" i="23"/>
  <c r="AG1906" i="23"/>
  <c r="AG1905" i="23"/>
  <c r="AG1904" i="23"/>
  <c r="AG1903" i="23"/>
  <c r="AG1902" i="23"/>
  <c r="AG1901" i="23"/>
  <c r="AG1900" i="23"/>
  <c r="AG1899" i="23"/>
  <c r="AG1898" i="23"/>
  <c r="AG1897" i="23"/>
  <c r="AG1896" i="23"/>
  <c r="AG1895" i="23"/>
  <c r="AG1894" i="23"/>
  <c r="AG1893" i="23"/>
  <c r="AG1892" i="23"/>
  <c r="AG1891" i="23"/>
  <c r="AG1890" i="23"/>
  <c r="AG1889" i="23"/>
  <c r="AG1888" i="23"/>
  <c r="AG1887" i="23"/>
  <c r="AG1886" i="23"/>
  <c r="AG1885" i="23"/>
  <c r="AG1884" i="23"/>
  <c r="AG1883" i="23"/>
  <c r="AG1882" i="23"/>
  <c r="AG1881" i="23"/>
  <c r="AG1880" i="23"/>
  <c r="AG1879" i="23"/>
  <c r="AG1878" i="23"/>
  <c r="AG1877" i="23"/>
  <c r="AG1876" i="23"/>
  <c r="AG1875" i="23"/>
  <c r="AG1874" i="23"/>
  <c r="AG1873" i="23"/>
  <c r="AG1872" i="23"/>
  <c r="AG1871" i="23"/>
  <c r="AG1870" i="23"/>
  <c r="AG1869" i="23"/>
  <c r="AG1868" i="23"/>
  <c r="AG1867" i="23"/>
  <c r="AG1866" i="23"/>
  <c r="AG1865" i="23"/>
  <c r="AG1864" i="23"/>
  <c r="AG1863" i="23"/>
  <c r="AG1862" i="23"/>
  <c r="AG1861" i="23"/>
  <c r="AG1860" i="23"/>
  <c r="AG1859" i="23"/>
  <c r="AG1858" i="23"/>
  <c r="AG1857" i="23"/>
  <c r="AG1856" i="23"/>
  <c r="AG1855" i="23"/>
  <c r="AG1854" i="23"/>
  <c r="AG1853" i="23"/>
  <c r="AG1852" i="23"/>
  <c r="AG1851" i="23"/>
  <c r="AG1850" i="23"/>
  <c r="AG1849" i="23"/>
  <c r="AG1848" i="23"/>
  <c r="AG1847" i="23"/>
  <c r="AG1846" i="23"/>
  <c r="AG1845" i="23"/>
  <c r="AG1844" i="23"/>
  <c r="AG1843" i="23"/>
  <c r="AG1842" i="23"/>
  <c r="AG1841" i="23"/>
  <c r="AG1840" i="23"/>
  <c r="AG1839" i="23"/>
  <c r="AG1838" i="23"/>
  <c r="AG1837" i="23"/>
  <c r="AG1836" i="23"/>
  <c r="AG1835" i="23"/>
  <c r="AG1834" i="23"/>
  <c r="AG1833" i="23"/>
  <c r="AG1832" i="23"/>
  <c r="AG1831" i="23"/>
  <c r="AG1830" i="23"/>
  <c r="AG1829" i="23"/>
  <c r="AG1828" i="23"/>
  <c r="AG1827" i="23"/>
  <c r="AG1826" i="23"/>
  <c r="AG1825" i="23"/>
  <c r="AG1824" i="23"/>
  <c r="AG1823" i="23"/>
  <c r="AG1822" i="23"/>
  <c r="AG1821" i="23"/>
  <c r="AG1820" i="23"/>
  <c r="AG1819" i="23"/>
  <c r="AG1818" i="23"/>
  <c r="AG1817" i="23"/>
  <c r="AG1816" i="23"/>
  <c r="AG1815" i="23"/>
  <c r="AG1814" i="23"/>
  <c r="AG1813" i="23"/>
  <c r="AG1812" i="23"/>
  <c r="AG1811" i="23"/>
  <c r="AG1810" i="23"/>
  <c r="AG1809" i="23"/>
  <c r="AG1808" i="23"/>
  <c r="AG1807" i="23"/>
  <c r="AG1806" i="23"/>
  <c r="AG1805" i="23"/>
  <c r="AG1804" i="23"/>
  <c r="AG1803" i="23"/>
  <c r="AG1802" i="23"/>
  <c r="AG1801" i="23"/>
  <c r="AG1800" i="23"/>
  <c r="AG1799" i="23"/>
  <c r="AG1798" i="23"/>
  <c r="AG1797" i="23"/>
  <c r="AG1796" i="23"/>
  <c r="AG1795" i="23"/>
  <c r="AG1794" i="23"/>
  <c r="AG1793" i="23"/>
  <c r="AG1792" i="23"/>
  <c r="AG1791" i="23"/>
  <c r="AG1790" i="23"/>
  <c r="AG1789" i="23"/>
  <c r="AG1788" i="23"/>
  <c r="AG1787" i="23"/>
  <c r="AG1786" i="23"/>
  <c r="AG1785" i="23"/>
  <c r="AG1784" i="23"/>
  <c r="AG1783" i="23"/>
  <c r="AG1782" i="23"/>
  <c r="AG1781" i="23"/>
  <c r="AG1780" i="23"/>
  <c r="AG1779" i="23"/>
  <c r="AG1778" i="23"/>
  <c r="AG1777" i="23"/>
  <c r="AG1776" i="23"/>
  <c r="AG1775" i="23"/>
  <c r="AG1774" i="23"/>
  <c r="AG1773" i="23"/>
  <c r="AG1772" i="23"/>
  <c r="AG1771" i="23"/>
  <c r="AG1770" i="23"/>
  <c r="AG1769" i="23"/>
  <c r="AG1768" i="23"/>
  <c r="AG1767" i="23"/>
  <c r="AG1766" i="23"/>
  <c r="AG1765" i="23"/>
  <c r="AG1764" i="23"/>
  <c r="AG1763" i="23"/>
  <c r="AG1762" i="23"/>
  <c r="AG1761" i="23"/>
  <c r="AG1760" i="23"/>
  <c r="AG1759" i="23"/>
  <c r="AG1758" i="23"/>
  <c r="AG1757" i="23"/>
  <c r="AG1756" i="23"/>
  <c r="AG1755" i="23"/>
  <c r="AG1754" i="23"/>
  <c r="AG1753" i="23"/>
  <c r="AG1752" i="23"/>
  <c r="AG1751" i="23"/>
  <c r="AG1750" i="23"/>
  <c r="AG1749" i="23"/>
  <c r="AG1748" i="23"/>
  <c r="AG1747" i="23"/>
  <c r="AG1746" i="23"/>
  <c r="AG1745" i="23"/>
  <c r="AG1744" i="23"/>
  <c r="AG1743" i="23"/>
  <c r="AG1742" i="23"/>
  <c r="AG1741" i="23"/>
  <c r="AG1740" i="23"/>
  <c r="AG1739" i="23"/>
  <c r="AG1738" i="23"/>
  <c r="AG1737" i="23"/>
  <c r="AG1736" i="23"/>
  <c r="AG1735" i="23"/>
  <c r="AG1734" i="23"/>
  <c r="AG1733" i="23"/>
  <c r="AG1732" i="23"/>
  <c r="AG1731" i="23"/>
  <c r="AG1730" i="23"/>
  <c r="AG1729" i="23"/>
  <c r="AG1728" i="23"/>
  <c r="AG1727" i="23"/>
  <c r="AG1726" i="23"/>
  <c r="AG1725" i="23"/>
  <c r="AG1724" i="23"/>
  <c r="AG1723" i="23"/>
  <c r="AG1722" i="23"/>
  <c r="AG1721" i="23"/>
  <c r="AG1720" i="23"/>
  <c r="AG1719" i="23"/>
  <c r="AG1718" i="23"/>
  <c r="AG1717" i="23"/>
  <c r="AG1716" i="23"/>
  <c r="AG1715" i="23"/>
  <c r="AG1714" i="23"/>
  <c r="AG1713" i="23"/>
  <c r="AG1712" i="23"/>
  <c r="AG1711" i="23"/>
  <c r="AG1710" i="23"/>
  <c r="AG1709" i="23"/>
  <c r="AG1708" i="23"/>
  <c r="AG1707" i="23"/>
  <c r="AG1706" i="23"/>
  <c r="AG1705" i="23"/>
  <c r="AG1704" i="23"/>
  <c r="AG1703" i="23"/>
  <c r="AG1702" i="23"/>
  <c r="AG1701" i="23"/>
  <c r="AG1700" i="23"/>
  <c r="AG1699" i="23"/>
  <c r="AG1698" i="23"/>
  <c r="AG1697" i="23"/>
  <c r="AG1696" i="23"/>
  <c r="AG1695" i="23"/>
  <c r="AG1694" i="23"/>
  <c r="AG1693" i="23"/>
  <c r="AG1692" i="23"/>
  <c r="AG1691" i="23"/>
  <c r="AG1690" i="23"/>
  <c r="AG1689" i="23"/>
  <c r="AG1688" i="23"/>
  <c r="AG1687" i="23"/>
  <c r="AG1686" i="23"/>
  <c r="AG1685" i="23"/>
  <c r="AG1684" i="23"/>
  <c r="AG1683" i="23"/>
  <c r="AG1682" i="23"/>
  <c r="AG1681" i="23"/>
  <c r="AG1680" i="23"/>
  <c r="AG1679" i="23"/>
  <c r="AG1678" i="23"/>
  <c r="AG1677" i="23"/>
  <c r="AG1676" i="23"/>
  <c r="AG1675" i="23"/>
  <c r="AG1674" i="23"/>
  <c r="AG1673" i="23"/>
  <c r="AG1672" i="23"/>
  <c r="AG1671" i="23"/>
  <c r="AG1670" i="23"/>
  <c r="AG1669" i="23"/>
  <c r="AG1668" i="23"/>
  <c r="AG1667" i="23"/>
  <c r="AG1666" i="23"/>
  <c r="AG1665" i="23"/>
  <c r="AG1664" i="23"/>
  <c r="AG1663" i="23"/>
  <c r="AG1662" i="23"/>
  <c r="AG1661" i="23"/>
  <c r="AG1660" i="23"/>
  <c r="AG1659" i="23"/>
  <c r="AG1658" i="23"/>
  <c r="AG1657" i="23"/>
  <c r="AG1656" i="23"/>
  <c r="AG1655" i="23"/>
  <c r="AG1654" i="23"/>
  <c r="AG1653" i="23"/>
  <c r="AG1652" i="23"/>
  <c r="AG1651" i="23"/>
  <c r="AG1650" i="23"/>
  <c r="AG1649" i="23"/>
  <c r="AG1648" i="23"/>
  <c r="AG1647" i="23"/>
  <c r="AG1646" i="23"/>
  <c r="AG1645" i="23"/>
  <c r="AG1644" i="23"/>
  <c r="AG1643" i="23"/>
  <c r="AG1642" i="23"/>
  <c r="AG1641" i="23"/>
  <c r="AG1640" i="23"/>
  <c r="AG1639" i="23"/>
  <c r="AG1638" i="23"/>
  <c r="AG1637" i="23"/>
  <c r="AG1636" i="23"/>
  <c r="AG1635" i="23"/>
  <c r="AG1634" i="23"/>
  <c r="AG1633" i="23"/>
  <c r="AG1632" i="23"/>
  <c r="AG1631" i="23"/>
  <c r="AG1630" i="23"/>
  <c r="AG1629" i="23"/>
  <c r="AG1628" i="23"/>
  <c r="AG1627" i="23"/>
  <c r="AG1626" i="23"/>
  <c r="AG1625" i="23"/>
  <c r="AG1624" i="23"/>
  <c r="AG1623" i="23"/>
  <c r="AG1622" i="23"/>
  <c r="AG1621" i="23"/>
  <c r="AG1620" i="23"/>
  <c r="AG1619" i="23"/>
  <c r="AG1618" i="23"/>
  <c r="AG1617" i="23"/>
  <c r="AG1616" i="23"/>
  <c r="AG1615" i="23"/>
  <c r="AG1614" i="23"/>
  <c r="AG1613" i="23"/>
  <c r="AG1612" i="23"/>
  <c r="AG1611" i="23"/>
  <c r="AG1610" i="23"/>
  <c r="AG1609" i="23"/>
  <c r="AG1608" i="23"/>
  <c r="AG1607" i="23"/>
  <c r="AG1606" i="23"/>
  <c r="AG1605" i="23"/>
  <c r="AG1604" i="23"/>
  <c r="AG1603" i="23"/>
  <c r="AG1602" i="23"/>
  <c r="AG1601" i="23"/>
  <c r="AG1600" i="23"/>
  <c r="AG1599" i="23"/>
  <c r="AG1598" i="23"/>
  <c r="AG1597" i="23"/>
  <c r="AG1596" i="23"/>
  <c r="AG1595" i="23"/>
  <c r="AG1594" i="23"/>
  <c r="AG1593" i="23"/>
  <c r="AG1592" i="23"/>
  <c r="AG1591" i="23"/>
  <c r="AG1590" i="23"/>
  <c r="AG1589" i="23"/>
  <c r="AG1588" i="23"/>
  <c r="AG1587" i="23"/>
  <c r="AG1586" i="23"/>
  <c r="AG1585" i="23"/>
  <c r="AG1584" i="23"/>
  <c r="AG1583" i="23"/>
  <c r="AG1582" i="23"/>
  <c r="AG1581" i="23"/>
  <c r="AG1580" i="23"/>
  <c r="AG1579" i="23"/>
  <c r="AG1578" i="23"/>
  <c r="AG1577" i="23"/>
  <c r="AG1576" i="23"/>
  <c r="AG1575" i="23"/>
  <c r="AG1574" i="23"/>
  <c r="AG1573" i="23"/>
  <c r="AG1572" i="23"/>
  <c r="AG1571" i="23"/>
  <c r="AG1570" i="23"/>
  <c r="AG1569" i="23"/>
  <c r="AG1568" i="23"/>
  <c r="AG1567" i="23"/>
  <c r="AG1566" i="23"/>
  <c r="AG1565" i="23"/>
  <c r="AG1564" i="23"/>
  <c r="AG1563" i="23"/>
  <c r="AG1562" i="23"/>
  <c r="AG1561" i="23"/>
  <c r="AG1560" i="23"/>
  <c r="AG1559" i="23"/>
  <c r="AG1558" i="23"/>
  <c r="AG1557" i="23"/>
  <c r="AG1556" i="23"/>
  <c r="AG1555" i="23"/>
  <c r="AG1554" i="23"/>
  <c r="AG1553" i="23"/>
  <c r="AG1552" i="23"/>
  <c r="AG1551" i="23"/>
  <c r="AG1550" i="23"/>
  <c r="AG1549" i="23"/>
  <c r="AG1548" i="23"/>
  <c r="AG1547" i="23"/>
  <c r="AG1546" i="23"/>
  <c r="AG1545" i="23"/>
  <c r="AG1544" i="23"/>
  <c r="AG1543" i="23"/>
  <c r="AG1542" i="23"/>
  <c r="AG1541" i="23"/>
  <c r="AG1540" i="23"/>
  <c r="AG1539" i="23"/>
  <c r="AG1538" i="23"/>
  <c r="AG1537" i="23"/>
  <c r="AG1536" i="23"/>
  <c r="AG1535" i="23"/>
  <c r="AG1534" i="23"/>
  <c r="AG1533" i="23"/>
  <c r="AG1532" i="23"/>
  <c r="AG1531" i="23"/>
  <c r="AG1530" i="23"/>
  <c r="AG1529" i="23"/>
  <c r="AG1528" i="23"/>
  <c r="AG1527" i="23"/>
  <c r="AG1526" i="23"/>
  <c r="AG1525" i="23"/>
  <c r="AG1524" i="23"/>
  <c r="AG1523" i="23"/>
  <c r="AG1522" i="23"/>
  <c r="AG1521" i="23"/>
  <c r="AG1520" i="23"/>
  <c r="AG1519" i="23"/>
  <c r="AG1518" i="23"/>
  <c r="AG1517" i="23"/>
  <c r="AG1516" i="23"/>
  <c r="AG1515" i="23"/>
  <c r="AG1514" i="23"/>
  <c r="AG1513" i="23"/>
  <c r="AG1512" i="23"/>
  <c r="AG1511" i="23"/>
  <c r="AG1510" i="23"/>
  <c r="AG1509" i="23"/>
  <c r="AG1508" i="23"/>
  <c r="AG1507" i="23"/>
  <c r="AG1506" i="23"/>
  <c r="AG1505" i="23"/>
  <c r="AG1504" i="23"/>
  <c r="AG1503" i="23"/>
  <c r="AG1502" i="23"/>
  <c r="AG1501" i="23"/>
  <c r="AG1500" i="23"/>
  <c r="AG1499" i="23"/>
  <c r="AG1498" i="23"/>
  <c r="AG1497" i="23"/>
  <c r="AG1496" i="23"/>
  <c r="AG1495" i="23"/>
  <c r="AG1494" i="23"/>
  <c r="AG1493" i="23"/>
  <c r="AG1492" i="23"/>
  <c r="AG1491" i="23"/>
  <c r="AG1490" i="23"/>
  <c r="AG1489" i="23"/>
  <c r="AG1488" i="23"/>
  <c r="AG1487" i="23"/>
  <c r="AG1486" i="23"/>
  <c r="AG1485" i="23"/>
  <c r="AG1484" i="23"/>
  <c r="AG1483" i="23"/>
  <c r="AG1482" i="23"/>
  <c r="AG1481" i="23"/>
  <c r="AG1480" i="23"/>
  <c r="AG1479" i="23"/>
  <c r="AG1478" i="23"/>
  <c r="AG1477" i="23"/>
  <c r="AG1476" i="23"/>
  <c r="AG1475" i="23"/>
  <c r="AG1474" i="23"/>
  <c r="AG1473" i="23"/>
  <c r="AG1472" i="23"/>
  <c r="AG1471" i="23"/>
  <c r="AG1470" i="23"/>
  <c r="AG1469" i="23"/>
  <c r="AG1468" i="23"/>
  <c r="AG1467" i="23"/>
  <c r="AG1466" i="23"/>
  <c r="AG1465" i="23"/>
  <c r="AG1464" i="23"/>
  <c r="AG1463" i="23"/>
  <c r="AG1462" i="23"/>
  <c r="AG1461" i="23"/>
  <c r="AG1460" i="23"/>
  <c r="AG1459" i="23"/>
  <c r="AG1458" i="23"/>
  <c r="AG1457" i="23"/>
  <c r="AG1456" i="23"/>
  <c r="AG1455" i="23"/>
  <c r="AG1454" i="23"/>
  <c r="AG1453" i="23"/>
  <c r="AG1452" i="23"/>
  <c r="AG1451" i="23"/>
  <c r="AG1450" i="23"/>
  <c r="AG1449" i="23"/>
  <c r="AG1448" i="23"/>
  <c r="AG1447" i="23"/>
  <c r="AG1446" i="23"/>
  <c r="AG1445" i="23"/>
  <c r="AG1444" i="23"/>
  <c r="AG1443" i="23"/>
  <c r="AG1442" i="23"/>
  <c r="AG1441" i="23"/>
  <c r="AG1440" i="23"/>
  <c r="AG1439" i="23"/>
  <c r="AG1438" i="23"/>
  <c r="AG1437" i="23"/>
  <c r="AG1436" i="23"/>
  <c r="AG1435" i="23"/>
  <c r="AG1434" i="23"/>
  <c r="AG1433" i="23"/>
  <c r="AG1432" i="23"/>
  <c r="AG1431" i="23"/>
  <c r="AG1430" i="23"/>
  <c r="AG1429" i="23"/>
  <c r="AG1428" i="23"/>
  <c r="AG1427" i="23"/>
  <c r="AG1426" i="23"/>
  <c r="AG1425" i="23"/>
  <c r="AG1424" i="23"/>
  <c r="AG1423" i="23"/>
  <c r="AG1422" i="23"/>
  <c r="AG1421" i="23"/>
  <c r="AG1420" i="23"/>
  <c r="AG1419" i="23"/>
  <c r="AG1418" i="23"/>
  <c r="AG1417" i="23"/>
  <c r="AG1416" i="23"/>
  <c r="AG1415" i="23"/>
  <c r="AG1414" i="23"/>
  <c r="AG1413" i="23"/>
  <c r="AG1412" i="23"/>
  <c r="AG1411" i="23"/>
  <c r="AG1410" i="23"/>
  <c r="AG1409" i="23"/>
  <c r="AG1408" i="23"/>
  <c r="AG1407" i="23"/>
  <c r="AG1406" i="23"/>
  <c r="AG1405" i="23"/>
  <c r="AG1404" i="23"/>
  <c r="AG1403" i="23"/>
  <c r="AG1402" i="23"/>
  <c r="AG1401" i="23"/>
  <c r="AG1400" i="23"/>
  <c r="AG1399" i="23"/>
  <c r="AG1398" i="23"/>
  <c r="AG1397" i="23"/>
  <c r="AG1396" i="23"/>
  <c r="AG1395" i="23"/>
  <c r="AG1394" i="23"/>
  <c r="AG1393" i="23"/>
  <c r="AG1392" i="23"/>
  <c r="AG1391" i="23"/>
  <c r="AG1390" i="23"/>
  <c r="AG1389" i="23"/>
  <c r="AG1388" i="23"/>
  <c r="AG1387" i="23"/>
  <c r="AG1386" i="23"/>
  <c r="AG1385" i="23"/>
  <c r="AG1384" i="23"/>
  <c r="AG1383" i="23"/>
  <c r="AG1382" i="23"/>
  <c r="AG1381" i="23"/>
  <c r="AG1380" i="23"/>
  <c r="AG1379" i="23"/>
  <c r="AG1378" i="23"/>
  <c r="AG1377" i="23"/>
  <c r="AG1376" i="23"/>
  <c r="AG1375" i="23"/>
  <c r="AG1374" i="23"/>
  <c r="AG1373" i="23"/>
  <c r="AG1372" i="23"/>
  <c r="AG1371" i="23"/>
  <c r="AG1370" i="23"/>
  <c r="AG1369" i="23"/>
  <c r="AG1368" i="23"/>
  <c r="AG1367" i="23"/>
  <c r="AG1366" i="23"/>
  <c r="AG1365" i="23"/>
  <c r="AG1364" i="23"/>
  <c r="AG1363" i="23"/>
  <c r="AG1362" i="23"/>
  <c r="AG1361" i="23"/>
  <c r="AG1360" i="23"/>
  <c r="AG1359" i="23"/>
  <c r="AG1358" i="23"/>
  <c r="AG1357" i="23"/>
  <c r="AG1356" i="23"/>
  <c r="AG1355" i="23"/>
  <c r="AG1354" i="23"/>
  <c r="AG1353" i="23"/>
  <c r="AG1352" i="23"/>
  <c r="AG1351" i="23"/>
  <c r="AG1350" i="23"/>
  <c r="AG1349" i="23"/>
  <c r="AG1348" i="23"/>
  <c r="AG1347" i="23"/>
  <c r="AG1346" i="23"/>
  <c r="AG1345" i="23"/>
  <c r="AG1344" i="23"/>
  <c r="AG1343" i="23"/>
  <c r="AG1342" i="23"/>
  <c r="AG1341" i="23"/>
  <c r="AG1340" i="23"/>
  <c r="AG1339" i="23"/>
  <c r="AG1338" i="23"/>
  <c r="AG1337" i="23"/>
  <c r="AG1336" i="23"/>
  <c r="AG1335" i="23"/>
  <c r="AG1334" i="23"/>
  <c r="AG1333" i="23"/>
  <c r="AG1332" i="23"/>
  <c r="AG1331" i="23"/>
  <c r="AG1330" i="23"/>
  <c r="AG1329" i="23"/>
  <c r="AG1328" i="23"/>
  <c r="AG1327" i="23"/>
  <c r="AG1326" i="23"/>
  <c r="AG1325" i="23"/>
  <c r="AG1324" i="23"/>
  <c r="AG1323" i="23"/>
  <c r="AG1322" i="23"/>
  <c r="AG1321" i="23"/>
  <c r="AG1320" i="23"/>
  <c r="AG1319" i="23"/>
  <c r="AG1318" i="23"/>
  <c r="AG1317" i="23"/>
  <c r="AG1316" i="23"/>
  <c r="AG1315" i="23"/>
  <c r="AG1314" i="23"/>
  <c r="AG1313" i="23"/>
  <c r="AG1312" i="23"/>
  <c r="AG1311" i="23"/>
  <c r="AG1310" i="23"/>
  <c r="AG1309" i="23"/>
  <c r="AG1308" i="23"/>
  <c r="AG1307" i="23"/>
  <c r="AG1306" i="23"/>
  <c r="AG1305" i="23"/>
  <c r="AG1304" i="23"/>
  <c r="AG1303" i="23"/>
  <c r="AG1302" i="23"/>
  <c r="AG1301" i="23"/>
  <c r="AG1300" i="23"/>
  <c r="AG1299" i="23"/>
  <c r="AG1298" i="23"/>
  <c r="AG1297" i="23"/>
  <c r="AG1296" i="23"/>
  <c r="AG1295" i="23"/>
  <c r="AG1294" i="23"/>
  <c r="AG1293" i="23"/>
  <c r="AG1292" i="23"/>
  <c r="AG1291" i="23"/>
  <c r="AG1290" i="23"/>
  <c r="AG1289" i="23"/>
  <c r="AG1288" i="23"/>
  <c r="AG1287" i="23"/>
  <c r="AG1286" i="23"/>
  <c r="AG1285" i="23"/>
  <c r="AG1284" i="23"/>
  <c r="AG1283" i="23"/>
  <c r="AG1282" i="23"/>
  <c r="AG1281" i="23"/>
  <c r="AG1280" i="23"/>
  <c r="AG1279" i="23"/>
  <c r="AG1278" i="23"/>
  <c r="AG1277" i="23"/>
  <c r="AG1276" i="23"/>
  <c r="AG1275" i="23"/>
  <c r="AG1274" i="23"/>
  <c r="AG1273" i="23"/>
  <c r="AG1272" i="23"/>
  <c r="AG1271" i="23"/>
  <c r="AG1270" i="23"/>
  <c r="AG1269" i="23"/>
  <c r="AG1268" i="23"/>
  <c r="AG1267" i="23"/>
  <c r="AG1266" i="23"/>
  <c r="AG1265" i="23"/>
  <c r="AG1264" i="23"/>
  <c r="AG1263" i="23"/>
  <c r="AG1262" i="23"/>
  <c r="AG1261" i="23"/>
  <c r="AG1260" i="23"/>
  <c r="AG1259" i="23"/>
  <c r="AG1258" i="23"/>
  <c r="AG1257" i="23"/>
  <c r="AG1256" i="23"/>
  <c r="AG1255" i="23"/>
  <c r="AG1254" i="23"/>
  <c r="AG1253" i="23"/>
  <c r="AG1252" i="23"/>
  <c r="AG1251" i="23"/>
  <c r="AG1250" i="23"/>
  <c r="AG1249" i="23"/>
  <c r="AG1248" i="23"/>
  <c r="AG1247" i="23"/>
  <c r="AG1246" i="23"/>
  <c r="AG1245" i="23"/>
  <c r="AG1244" i="23"/>
  <c r="AG1243" i="23"/>
  <c r="AG1242" i="23"/>
  <c r="AG1241" i="23"/>
  <c r="AG1240" i="23"/>
  <c r="AG1239" i="23"/>
  <c r="AG1238" i="23"/>
  <c r="AG1237" i="23"/>
  <c r="AG1236" i="23"/>
  <c r="AG1235" i="23"/>
  <c r="AG1234" i="23"/>
  <c r="AG1233" i="23"/>
  <c r="AG1232" i="23"/>
  <c r="AG1231" i="23"/>
  <c r="AG1230" i="23"/>
  <c r="AG1229" i="23"/>
  <c r="AG1228" i="23"/>
  <c r="AG1227" i="23"/>
  <c r="AG1226" i="23"/>
  <c r="AG1225" i="23"/>
  <c r="AG1224" i="23"/>
  <c r="AG1223" i="23"/>
  <c r="AG1222" i="23"/>
  <c r="AG1221" i="23"/>
  <c r="AG1220" i="23"/>
  <c r="AG1219" i="23"/>
  <c r="AG1218" i="23"/>
  <c r="AG1217" i="23"/>
  <c r="AG1216" i="23"/>
  <c r="AG1215" i="23"/>
  <c r="AG1214" i="23"/>
  <c r="AG1213" i="23"/>
  <c r="AG1212" i="23"/>
  <c r="AG1211" i="23"/>
  <c r="AG1210" i="23"/>
  <c r="AG1209" i="23"/>
  <c r="AG1208" i="23"/>
  <c r="AG1207" i="23"/>
  <c r="AG1206" i="23"/>
  <c r="AG1205" i="23"/>
  <c r="AG1204" i="23"/>
  <c r="AG1203" i="23"/>
  <c r="AG1202" i="23"/>
  <c r="AG1201" i="23"/>
  <c r="AG1200" i="23"/>
  <c r="AG1199" i="23"/>
  <c r="AG1198" i="23"/>
  <c r="AG1197" i="23"/>
  <c r="AG1196" i="23"/>
  <c r="AG1195" i="23"/>
  <c r="AG1194" i="23"/>
  <c r="AG1193" i="23"/>
  <c r="AG1192" i="23"/>
  <c r="AG1191" i="23"/>
  <c r="AG1190" i="23"/>
  <c r="AG1189" i="23"/>
  <c r="AG1188" i="23"/>
  <c r="AG1187" i="23"/>
  <c r="AG1186" i="23"/>
  <c r="AG1185" i="23"/>
  <c r="AG1184" i="23"/>
  <c r="AG1183" i="23"/>
  <c r="AG1182" i="23"/>
  <c r="AG1181" i="23"/>
  <c r="AG1180" i="23"/>
  <c r="AG1179" i="23"/>
  <c r="AG1178" i="23"/>
  <c r="AG1177" i="23"/>
  <c r="AG1176" i="23"/>
  <c r="AG1175" i="23"/>
  <c r="AG1174" i="23"/>
  <c r="AG1173" i="23"/>
  <c r="AG1172" i="23"/>
  <c r="AG1171" i="23"/>
  <c r="AG1170" i="23"/>
  <c r="AG1169" i="23"/>
  <c r="AG1168" i="23"/>
  <c r="AG1167" i="23"/>
  <c r="AG1166" i="23"/>
  <c r="AG1165" i="23"/>
  <c r="AG1164" i="23"/>
  <c r="AG1163" i="23"/>
  <c r="AG1162" i="23"/>
  <c r="AG1161" i="23"/>
  <c r="AG1160" i="23"/>
  <c r="AG1159" i="23"/>
  <c r="AG1158" i="23"/>
  <c r="AG1157" i="23"/>
  <c r="AG1156" i="23"/>
  <c r="AG1155" i="23"/>
  <c r="AG1154" i="23"/>
  <c r="AG1153" i="23"/>
  <c r="AG1152" i="23"/>
  <c r="AG1151" i="23"/>
  <c r="AG1150" i="23"/>
  <c r="AG1149" i="23"/>
  <c r="AG1148" i="23"/>
  <c r="AG1147" i="23"/>
  <c r="AG1146" i="23"/>
  <c r="AG1145" i="23"/>
  <c r="AG1144" i="23"/>
  <c r="AG1143" i="23"/>
  <c r="AG1142" i="23"/>
  <c r="AG1141" i="23"/>
  <c r="AG1140" i="23"/>
  <c r="AG1139" i="23"/>
  <c r="AG1138" i="23"/>
  <c r="AG1137" i="23"/>
  <c r="AG1136" i="23"/>
  <c r="AG1135" i="23"/>
  <c r="AG1134" i="23"/>
  <c r="AG1133" i="23"/>
  <c r="AG1132" i="23"/>
  <c r="AG1131" i="23"/>
  <c r="AG1130" i="23"/>
  <c r="AG1129" i="23"/>
  <c r="AG1128" i="23"/>
  <c r="AG1127" i="23"/>
  <c r="AG1126" i="23"/>
  <c r="AG1125" i="23"/>
  <c r="AG1124" i="23"/>
  <c r="AG1123" i="23"/>
  <c r="AG1122" i="23"/>
  <c r="AG1121" i="23"/>
  <c r="AG1120" i="23"/>
  <c r="AG1119" i="23"/>
  <c r="AG1118" i="23"/>
  <c r="AG1117" i="23"/>
  <c r="AG1116" i="23"/>
  <c r="AG1115" i="23"/>
  <c r="AG1114" i="23"/>
  <c r="AG1113" i="23"/>
  <c r="AG1112" i="23"/>
  <c r="AG1111" i="23"/>
  <c r="AG1110" i="23"/>
  <c r="AG1109" i="23"/>
  <c r="AG1108" i="23"/>
  <c r="AG1107" i="23"/>
  <c r="AG1106" i="23"/>
  <c r="AG1105" i="23"/>
  <c r="AG1104" i="23"/>
  <c r="AG1103" i="23"/>
  <c r="AG1102" i="23"/>
  <c r="AG1101" i="23"/>
  <c r="AG1100" i="23"/>
  <c r="AG1099" i="23"/>
  <c r="AG1098" i="23"/>
  <c r="AG1097" i="23"/>
  <c r="AG1096" i="23"/>
  <c r="AG1095" i="23"/>
  <c r="AG1094" i="23"/>
  <c r="AG1093" i="23"/>
  <c r="AG1092" i="23"/>
  <c r="AG1091" i="23"/>
  <c r="AG1090" i="23"/>
  <c r="AG1089" i="23"/>
  <c r="AG1088" i="23"/>
  <c r="AG1087" i="23"/>
  <c r="AG1086" i="23"/>
  <c r="AG1085" i="23"/>
  <c r="AG1084" i="23"/>
  <c r="AG1083" i="23"/>
  <c r="AG1082" i="23"/>
  <c r="AG1081" i="23"/>
  <c r="AG1080" i="23"/>
  <c r="AG1079" i="23"/>
  <c r="AG1078" i="23"/>
  <c r="AG1077" i="23"/>
  <c r="AG1076" i="23"/>
  <c r="AG1075" i="23"/>
  <c r="AG1074" i="23"/>
  <c r="AG1073" i="23"/>
  <c r="AG1072" i="23"/>
  <c r="AG1071" i="23"/>
  <c r="AG1070" i="23"/>
  <c r="AG1069" i="23"/>
  <c r="AG1068" i="23"/>
  <c r="AG1067" i="23"/>
  <c r="AG1066" i="23"/>
  <c r="AG1065" i="23"/>
  <c r="AG1064" i="23"/>
  <c r="AG1063" i="23"/>
  <c r="AG1062" i="23"/>
  <c r="AG1061" i="23"/>
  <c r="AG1060" i="23"/>
  <c r="AG1059" i="23"/>
  <c r="AG1058" i="23"/>
  <c r="AG1057" i="23"/>
  <c r="AG1056" i="23"/>
  <c r="AG1055" i="23"/>
  <c r="AG1054" i="23"/>
  <c r="AG1053" i="23"/>
  <c r="AG1052" i="23"/>
  <c r="AG1051" i="23"/>
  <c r="AG1050" i="23"/>
  <c r="AG1049" i="23"/>
  <c r="AG1048" i="23"/>
  <c r="AG1047" i="23"/>
  <c r="AG1046" i="23"/>
  <c r="AG1045" i="23"/>
  <c r="AG1044" i="23"/>
  <c r="AG1043" i="23"/>
  <c r="AG1042" i="23"/>
  <c r="AG1041" i="23"/>
  <c r="AG1040" i="23"/>
  <c r="AG1039" i="23"/>
  <c r="AG1038" i="23"/>
  <c r="AG1037" i="23"/>
  <c r="AG1036" i="23"/>
  <c r="AG1035" i="23"/>
  <c r="AG1034" i="23"/>
  <c r="AG1033" i="23"/>
  <c r="AG1032" i="23"/>
  <c r="AG1031" i="23"/>
  <c r="AG1030" i="23"/>
  <c r="AG1029" i="23"/>
  <c r="AG1028" i="23"/>
  <c r="AG1027" i="23"/>
  <c r="AG1026" i="23"/>
  <c r="AG1025" i="23"/>
  <c r="AG1024" i="23"/>
  <c r="AG1023" i="23"/>
  <c r="AG1022" i="23"/>
  <c r="AG1021" i="23"/>
  <c r="AG1020" i="23"/>
  <c r="AG1019" i="23"/>
  <c r="AG1018" i="23"/>
  <c r="AG1017" i="23"/>
  <c r="AG1016" i="23"/>
  <c r="AG1015" i="23"/>
  <c r="AG1014" i="23"/>
  <c r="AG1013" i="23"/>
  <c r="AG1012" i="23"/>
  <c r="AG1011" i="23"/>
  <c r="AG1010" i="23"/>
  <c r="AG1009" i="23"/>
  <c r="AG1008" i="23"/>
  <c r="AG1007" i="23"/>
  <c r="AG1006" i="23"/>
  <c r="AG1005" i="23"/>
  <c r="AG1004" i="23"/>
  <c r="AG1003" i="23"/>
  <c r="AG1002" i="23"/>
  <c r="AG1001" i="23"/>
  <c r="AG1000" i="23"/>
  <c r="AG999" i="23"/>
  <c r="AG998" i="23"/>
  <c r="AG997" i="23"/>
  <c r="AG996" i="23"/>
  <c r="AG995" i="23"/>
  <c r="AG994" i="23"/>
  <c r="AG993" i="23"/>
  <c r="AG992" i="23"/>
  <c r="AG991" i="23"/>
  <c r="AG990" i="23"/>
  <c r="AG989" i="23"/>
  <c r="AG988" i="23"/>
  <c r="AG987" i="23"/>
  <c r="AG986" i="23"/>
  <c r="AG985" i="23"/>
  <c r="AG984" i="23"/>
  <c r="AG983" i="23"/>
  <c r="AG982" i="23"/>
  <c r="AG981" i="23"/>
  <c r="AG980" i="23"/>
  <c r="AG979" i="23"/>
  <c r="AG978" i="23"/>
  <c r="AG977" i="23"/>
  <c r="AG976" i="23"/>
  <c r="AG975" i="23"/>
  <c r="AG974" i="23"/>
  <c r="AG973" i="23"/>
  <c r="AG972" i="23"/>
  <c r="AG971" i="23"/>
  <c r="AG970" i="23"/>
  <c r="AG969" i="23"/>
  <c r="AG968" i="23"/>
  <c r="AG967" i="23"/>
  <c r="AG966" i="23"/>
  <c r="AG965" i="23"/>
  <c r="AG964" i="23"/>
  <c r="AG963" i="23"/>
  <c r="AG962" i="23"/>
  <c r="AG961" i="23"/>
  <c r="AG960" i="23"/>
  <c r="AG959" i="23"/>
  <c r="AG958" i="23"/>
  <c r="AG957" i="23"/>
  <c r="AG956" i="23"/>
  <c r="AG955" i="23"/>
  <c r="AG954" i="23"/>
  <c r="AG953" i="23"/>
  <c r="AG952" i="23"/>
  <c r="AG951" i="23"/>
  <c r="AG950" i="23"/>
  <c r="AG949" i="23"/>
  <c r="AG948" i="23"/>
  <c r="AG947" i="23"/>
  <c r="AG946" i="23"/>
  <c r="AG945" i="23"/>
  <c r="AG944" i="23"/>
  <c r="AG943" i="23"/>
  <c r="AG942" i="23"/>
  <c r="AG941" i="23"/>
  <c r="AG940" i="23"/>
  <c r="AG939" i="23"/>
  <c r="AG938" i="23"/>
  <c r="AG937" i="23"/>
  <c r="AG936" i="23"/>
  <c r="AG935" i="23"/>
  <c r="AG934" i="23"/>
  <c r="AG933" i="23"/>
  <c r="AG932" i="23"/>
  <c r="AG931" i="23"/>
  <c r="AG930" i="23"/>
  <c r="AG929" i="23"/>
  <c r="AG928" i="23"/>
  <c r="AG927" i="23"/>
  <c r="AG926" i="23"/>
  <c r="AG925" i="23"/>
  <c r="AG924" i="23"/>
  <c r="AG923" i="23"/>
  <c r="AG922" i="23"/>
  <c r="AG921" i="23"/>
  <c r="AG920" i="23"/>
  <c r="AG919" i="23"/>
  <c r="AG918" i="23"/>
  <c r="AG917" i="23"/>
  <c r="AG916" i="23"/>
  <c r="AG915" i="23"/>
  <c r="AG914" i="23"/>
  <c r="AG913" i="23"/>
  <c r="AG912" i="23"/>
  <c r="AG911" i="23"/>
  <c r="AG910" i="23"/>
  <c r="AG909" i="23"/>
  <c r="AG908" i="23"/>
  <c r="AG907" i="23"/>
  <c r="AG906" i="23"/>
  <c r="AG905" i="23"/>
  <c r="AG904" i="23"/>
  <c r="AG903" i="23"/>
  <c r="AG902" i="23"/>
  <c r="AG901" i="23"/>
  <c r="AG900" i="23"/>
  <c r="AG899" i="23"/>
  <c r="AG898" i="23"/>
  <c r="AG897" i="23"/>
  <c r="AG896" i="23"/>
  <c r="AG895" i="23"/>
  <c r="AG894" i="23"/>
  <c r="AG893" i="23"/>
  <c r="AG892" i="23"/>
  <c r="AG891" i="23"/>
  <c r="AG890" i="23"/>
  <c r="AG889" i="23"/>
  <c r="AG888" i="23"/>
  <c r="AG887" i="23"/>
  <c r="AG886" i="23"/>
  <c r="AG885" i="23"/>
  <c r="AG884" i="23"/>
  <c r="AG883" i="23"/>
  <c r="AG882" i="23"/>
  <c r="AG881" i="23"/>
  <c r="AG880" i="23"/>
  <c r="AG879" i="23"/>
  <c r="AG878" i="23"/>
  <c r="AG877" i="23"/>
  <c r="AG876" i="23"/>
  <c r="AG875" i="23"/>
  <c r="AG874" i="23"/>
  <c r="AG873" i="23"/>
  <c r="AG872" i="23"/>
  <c r="AG871" i="23"/>
  <c r="AG870" i="23"/>
  <c r="AG869" i="23"/>
  <c r="AG868" i="23"/>
  <c r="AG867" i="23"/>
  <c r="AG866" i="23"/>
  <c r="AG865" i="23"/>
  <c r="AG864" i="23"/>
  <c r="AG863" i="23"/>
  <c r="AG862" i="23"/>
  <c r="AG861" i="23"/>
  <c r="AG860" i="23"/>
  <c r="AG859" i="23"/>
  <c r="AG858" i="23"/>
  <c r="AG857" i="23"/>
  <c r="AG856" i="23"/>
  <c r="AG855" i="23"/>
  <c r="AG854" i="23"/>
  <c r="AG853" i="23"/>
  <c r="AG852" i="23"/>
  <c r="AG851" i="23"/>
  <c r="AG850" i="23"/>
  <c r="AG849" i="23"/>
  <c r="AG848" i="23"/>
  <c r="AG847" i="23"/>
  <c r="AG846" i="23"/>
  <c r="AG845" i="23"/>
  <c r="AG844" i="23"/>
  <c r="AG843" i="23"/>
  <c r="AG842" i="23"/>
  <c r="AG841" i="23"/>
  <c r="AG840" i="23"/>
  <c r="AG839" i="23"/>
  <c r="AG838" i="23"/>
  <c r="AG837" i="23"/>
  <c r="AG836" i="23"/>
  <c r="AG835" i="23"/>
  <c r="AG834" i="23"/>
  <c r="AG833" i="23"/>
  <c r="AG832" i="23"/>
  <c r="AG831" i="23"/>
  <c r="AG830" i="23"/>
  <c r="AG829" i="23"/>
  <c r="AG828" i="23"/>
  <c r="AG827" i="23"/>
  <c r="AG826" i="23"/>
  <c r="AG825" i="23"/>
  <c r="AG824" i="23"/>
  <c r="AG823" i="23"/>
  <c r="AG822" i="23"/>
  <c r="AG821" i="23"/>
  <c r="AG820" i="23"/>
  <c r="AG819" i="23"/>
  <c r="AG818" i="23"/>
  <c r="AG817" i="23"/>
  <c r="AG816" i="23"/>
  <c r="AG815" i="23"/>
  <c r="AG814" i="23"/>
  <c r="AG813" i="23"/>
  <c r="AG812" i="23"/>
  <c r="AG811" i="23"/>
  <c r="AG810" i="23"/>
  <c r="AG809" i="23"/>
  <c r="AG808" i="23"/>
  <c r="AG807" i="23"/>
  <c r="AG806" i="23"/>
  <c r="AG805" i="23"/>
  <c r="AG804" i="23"/>
  <c r="AG803" i="23"/>
  <c r="AG802" i="23"/>
  <c r="AG801" i="23"/>
  <c r="AG800" i="23"/>
  <c r="AG799" i="23"/>
  <c r="AG798" i="23"/>
  <c r="AG797" i="23"/>
  <c r="AG796" i="23"/>
  <c r="AG795" i="23"/>
  <c r="AG794" i="23"/>
  <c r="AG793" i="23"/>
  <c r="AG792" i="23"/>
  <c r="AG791" i="23"/>
  <c r="AG790" i="23"/>
  <c r="AG789" i="23"/>
  <c r="AG788" i="23"/>
  <c r="AG787" i="23"/>
  <c r="AG786" i="23"/>
  <c r="AG785" i="23"/>
  <c r="AG784" i="23"/>
  <c r="AG783" i="23"/>
  <c r="AG782" i="23"/>
  <c r="AG781" i="23"/>
  <c r="AG780" i="23"/>
  <c r="AG779" i="23"/>
  <c r="AG778" i="23"/>
  <c r="AG777" i="23"/>
  <c r="AG776" i="23"/>
  <c r="AG775" i="23"/>
  <c r="AG774" i="23"/>
  <c r="AG773" i="23"/>
  <c r="AG772" i="23"/>
  <c r="AG771" i="23"/>
  <c r="AG770" i="23"/>
  <c r="AG769" i="23"/>
  <c r="AG768" i="23"/>
  <c r="AG767" i="23"/>
  <c r="AG766" i="23"/>
  <c r="AG765" i="23"/>
  <c r="AG764" i="23"/>
  <c r="AG763" i="23"/>
  <c r="AG762" i="23"/>
  <c r="AG761" i="23"/>
  <c r="AG760" i="23"/>
  <c r="AG759" i="23"/>
  <c r="AG758" i="23"/>
  <c r="AG757" i="23"/>
  <c r="AG756" i="23"/>
  <c r="AG755" i="23"/>
  <c r="AG754" i="23"/>
  <c r="AG753" i="23"/>
  <c r="AG752" i="23"/>
  <c r="AG751" i="23"/>
  <c r="AG750" i="23"/>
  <c r="AG749" i="23"/>
  <c r="AG748" i="23"/>
  <c r="AG747" i="23"/>
  <c r="AG746" i="23"/>
  <c r="AG745" i="23"/>
  <c r="AG744" i="23"/>
  <c r="AG743" i="23"/>
  <c r="AG742" i="23"/>
  <c r="AG741" i="23"/>
  <c r="AG740" i="23"/>
  <c r="AG739" i="23"/>
  <c r="AG738" i="23"/>
  <c r="AG737" i="23"/>
  <c r="AG736" i="23"/>
  <c r="AG735" i="23"/>
  <c r="AG734" i="23"/>
  <c r="AG733" i="23"/>
  <c r="AG732" i="23"/>
  <c r="AG731" i="23"/>
  <c r="AG730" i="23"/>
  <c r="AG729" i="23"/>
  <c r="AG728" i="23"/>
  <c r="AG727" i="23"/>
  <c r="AG726" i="23"/>
  <c r="AG725" i="23"/>
  <c r="AG724" i="23"/>
  <c r="AG723" i="23"/>
  <c r="AG722" i="23"/>
  <c r="AG721" i="23"/>
  <c r="AG720" i="23"/>
  <c r="AG719" i="23"/>
  <c r="AG718" i="23"/>
  <c r="AG717" i="23"/>
  <c r="AG716" i="23"/>
  <c r="AG715" i="23"/>
  <c r="AG714" i="23"/>
  <c r="AG713" i="23"/>
  <c r="AG712" i="23"/>
  <c r="AG711" i="23"/>
  <c r="AG710" i="23"/>
  <c r="AG709" i="23"/>
  <c r="AG708" i="23"/>
  <c r="AG707" i="23"/>
  <c r="AG706" i="23"/>
  <c r="AG705" i="23"/>
  <c r="AG704" i="23"/>
  <c r="AG703" i="23"/>
  <c r="AG702" i="23"/>
  <c r="AG701" i="23"/>
  <c r="AG700" i="23"/>
  <c r="AG699" i="23"/>
  <c r="AG698" i="23"/>
  <c r="AG697" i="23"/>
  <c r="AG696" i="23"/>
  <c r="AG695" i="23"/>
  <c r="AG694" i="23"/>
  <c r="AG693" i="23"/>
  <c r="AG692" i="23"/>
  <c r="AG691" i="23"/>
  <c r="AG690" i="23"/>
  <c r="AG689" i="23"/>
  <c r="AG688" i="23"/>
  <c r="AG687" i="23"/>
  <c r="AG686" i="23"/>
  <c r="AG685" i="23"/>
  <c r="AG684" i="23"/>
  <c r="AG683" i="23"/>
  <c r="AG682" i="23"/>
  <c r="AG681" i="23"/>
  <c r="AG680" i="23"/>
  <c r="AG679" i="23"/>
  <c r="AG678" i="23"/>
  <c r="AG677" i="23"/>
  <c r="AG676" i="23"/>
  <c r="AG675" i="23"/>
  <c r="AG674" i="23"/>
  <c r="AG673" i="23"/>
  <c r="AG672" i="23"/>
  <c r="AG671" i="23"/>
  <c r="AG670" i="23"/>
  <c r="AG669" i="23"/>
  <c r="AG668" i="23"/>
  <c r="AG667" i="23"/>
  <c r="AG666" i="23"/>
  <c r="AG665" i="23"/>
  <c r="AG664" i="23"/>
  <c r="AG663" i="23"/>
  <c r="AG662" i="23"/>
  <c r="AG661" i="23"/>
  <c r="AG660" i="23"/>
  <c r="AG659" i="23"/>
  <c r="AG658" i="23"/>
  <c r="AG657" i="23"/>
  <c r="AG656" i="23"/>
  <c r="AG655" i="23"/>
  <c r="AG654" i="23"/>
  <c r="AG653" i="23"/>
  <c r="AG652" i="23"/>
  <c r="AG651" i="23"/>
  <c r="AG650" i="23"/>
  <c r="AG649" i="23"/>
  <c r="AG648" i="23"/>
  <c r="AG647" i="23"/>
  <c r="AG646" i="23"/>
  <c r="AG645" i="23"/>
  <c r="AG644" i="23"/>
  <c r="AG643" i="23"/>
  <c r="AG642" i="23"/>
  <c r="AG641" i="23"/>
  <c r="AG640" i="23"/>
  <c r="AG639" i="23"/>
  <c r="AG638" i="23"/>
  <c r="AG637" i="23"/>
  <c r="AG636" i="23"/>
  <c r="AG635" i="23"/>
  <c r="AG634" i="23"/>
  <c r="AG633" i="23"/>
  <c r="AG632" i="23"/>
  <c r="AG631" i="23"/>
  <c r="AG630" i="23"/>
  <c r="AG629" i="23"/>
  <c r="AG628" i="23"/>
  <c r="AG627" i="23"/>
  <c r="AG626" i="23"/>
  <c r="AG625" i="23"/>
  <c r="AG624" i="23"/>
  <c r="AG623" i="23"/>
  <c r="AG622" i="23"/>
  <c r="AG621" i="23"/>
  <c r="AG620" i="23"/>
  <c r="AG619" i="23"/>
  <c r="AG618" i="23"/>
  <c r="AG617" i="23"/>
  <c r="AG616" i="23"/>
  <c r="AG615" i="23"/>
  <c r="AG614" i="23"/>
  <c r="AG613" i="23"/>
  <c r="AG612" i="23"/>
  <c r="AG611" i="23"/>
  <c r="AG610" i="23"/>
  <c r="AG609" i="23"/>
  <c r="AG608" i="23"/>
  <c r="AG607" i="23"/>
  <c r="AG606" i="23"/>
  <c r="AG605" i="23"/>
  <c r="AG604" i="23"/>
  <c r="AG603" i="23"/>
  <c r="AG602" i="23"/>
  <c r="AG601" i="23"/>
  <c r="AG600" i="23"/>
  <c r="AG599" i="23"/>
  <c r="AG598" i="23"/>
  <c r="AG597" i="23"/>
  <c r="AG596" i="23"/>
  <c r="AG595" i="23"/>
  <c r="AG594" i="23"/>
  <c r="AG593" i="23"/>
  <c r="AG592" i="23"/>
  <c r="AG591" i="23"/>
  <c r="AG590" i="23"/>
  <c r="AG589" i="23"/>
  <c r="AG588" i="23"/>
  <c r="AG587" i="23"/>
  <c r="AG586" i="23"/>
  <c r="AG585" i="23"/>
  <c r="AG584" i="23"/>
  <c r="AG583" i="23"/>
  <c r="AG582" i="23"/>
  <c r="AG581" i="23"/>
  <c r="AG580" i="23"/>
  <c r="AG579" i="23"/>
  <c r="AG578" i="23"/>
  <c r="AG577" i="23"/>
  <c r="AG576" i="23"/>
  <c r="AG575" i="23"/>
  <c r="AG574" i="23"/>
  <c r="AG573" i="23"/>
  <c r="AG572" i="23"/>
  <c r="AG571" i="23"/>
  <c r="AG570" i="23"/>
  <c r="AG569" i="23"/>
  <c r="AG568" i="23"/>
  <c r="AG567" i="23"/>
  <c r="AG566" i="23"/>
  <c r="AG565" i="23"/>
  <c r="AG564" i="23"/>
  <c r="AG563" i="23"/>
  <c r="AG562" i="23"/>
  <c r="AG561" i="23"/>
  <c r="AG560" i="23"/>
  <c r="AG559" i="23"/>
  <c r="AG558" i="23"/>
  <c r="AG557" i="23"/>
  <c r="AG556" i="23"/>
  <c r="AG555" i="23"/>
  <c r="AG554" i="23"/>
  <c r="AG553" i="23"/>
  <c r="AG552" i="23"/>
  <c r="AG551" i="23"/>
  <c r="AG550" i="23"/>
  <c r="AG549" i="23"/>
  <c r="AG548" i="23"/>
  <c r="AG547" i="23"/>
  <c r="AG546" i="23"/>
  <c r="AG545" i="23"/>
  <c r="AG544" i="23"/>
  <c r="AG543" i="23"/>
  <c r="AG542" i="23"/>
  <c r="AG541" i="23"/>
  <c r="AG540" i="23"/>
  <c r="AG539" i="23"/>
  <c r="AG538" i="23"/>
  <c r="AG537" i="23"/>
  <c r="AG536" i="23"/>
  <c r="AG535" i="23"/>
  <c r="AG534" i="23"/>
  <c r="AG533" i="23"/>
  <c r="AG532" i="23"/>
  <c r="AG531" i="23"/>
  <c r="AG530" i="23"/>
  <c r="AG529" i="23"/>
  <c r="AG528" i="23"/>
  <c r="AG527" i="23"/>
  <c r="AG526" i="23"/>
  <c r="AG525" i="23"/>
  <c r="AG524" i="23"/>
  <c r="AG523" i="23"/>
  <c r="AG522" i="23"/>
  <c r="AG521" i="23"/>
  <c r="AG520" i="23"/>
  <c r="AG519" i="23"/>
  <c r="AG518" i="23"/>
  <c r="AG517" i="23"/>
  <c r="AG516" i="23"/>
  <c r="AG515" i="23"/>
  <c r="AG514" i="23"/>
  <c r="AG513" i="23"/>
  <c r="AG512" i="23"/>
  <c r="AG511" i="23"/>
  <c r="AG510" i="23"/>
  <c r="AG509" i="23"/>
  <c r="AG508" i="23"/>
  <c r="AG507" i="23"/>
  <c r="AG506" i="23"/>
  <c r="AG505" i="23"/>
  <c r="AG504" i="23"/>
  <c r="AG503" i="23"/>
  <c r="AG502" i="23"/>
  <c r="AG501" i="23"/>
  <c r="AG500" i="23"/>
  <c r="AG499" i="23"/>
  <c r="AG498" i="23"/>
  <c r="AG497" i="23"/>
  <c r="AG496" i="23"/>
  <c r="AG495" i="23"/>
  <c r="AG494" i="23"/>
  <c r="AG493" i="23"/>
  <c r="AG492" i="23"/>
  <c r="AG491" i="23"/>
  <c r="AG490" i="23"/>
  <c r="AG489" i="23"/>
  <c r="AG488" i="23"/>
  <c r="AG487" i="23"/>
  <c r="AG486" i="23"/>
  <c r="AG485" i="23"/>
  <c r="AG484" i="23"/>
  <c r="AG483" i="23"/>
  <c r="AG482" i="23"/>
  <c r="AG481" i="23"/>
  <c r="AG480" i="23"/>
  <c r="AG479" i="23"/>
  <c r="AG478" i="23"/>
  <c r="AG477" i="23"/>
  <c r="AG476" i="23"/>
  <c r="AG475" i="23"/>
  <c r="AG474" i="23"/>
  <c r="AG473" i="23"/>
  <c r="AG472" i="23"/>
  <c r="AG471" i="23"/>
  <c r="AG470" i="23"/>
  <c r="AG469" i="23"/>
  <c r="AG468" i="23"/>
  <c r="AG467" i="23"/>
  <c r="AG466" i="23"/>
  <c r="AG465" i="23"/>
  <c r="AG464" i="23"/>
  <c r="AG463" i="23"/>
  <c r="AG462" i="23"/>
  <c r="AG461" i="23"/>
  <c r="AG460" i="23"/>
  <c r="AG459" i="23"/>
  <c r="AG458" i="23"/>
  <c r="AG457" i="23"/>
  <c r="AG456" i="23"/>
  <c r="AG455" i="23"/>
  <c r="AG454" i="23"/>
  <c r="AG453" i="23"/>
  <c r="AG452" i="23"/>
  <c r="AG451" i="23"/>
  <c r="AG450" i="23"/>
  <c r="AG449" i="23"/>
  <c r="AG448" i="23"/>
  <c r="AG447" i="23"/>
  <c r="AG446" i="23"/>
  <c r="AG445" i="23"/>
  <c r="AG444" i="23"/>
  <c r="AG443" i="23"/>
  <c r="AG442" i="23"/>
  <c r="AG441" i="23"/>
  <c r="AG440" i="23"/>
  <c r="AG439" i="23"/>
  <c r="AG438" i="23"/>
  <c r="AG437" i="23"/>
  <c r="AG436" i="23"/>
  <c r="AG435" i="23"/>
  <c r="AG434" i="23"/>
  <c r="AG433" i="23"/>
  <c r="AG432" i="23"/>
  <c r="AG431" i="23"/>
  <c r="AG430" i="23"/>
  <c r="AG429" i="23"/>
  <c r="AG428" i="23"/>
  <c r="AG427" i="23"/>
  <c r="AG426" i="23"/>
  <c r="AG425" i="23"/>
  <c r="AG424" i="23"/>
  <c r="AG423" i="23"/>
  <c r="AG422" i="23"/>
  <c r="AG421" i="23"/>
  <c r="AG420" i="23"/>
  <c r="AG419" i="23"/>
  <c r="AG418" i="23"/>
  <c r="AG417" i="23"/>
  <c r="AG416" i="23"/>
  <c r="AG415" i="23"/>
  <c r="AG414" i="23"/>
  <c r="AG413" i="23"/>
  <c r="AG412" i="23"/>
  <c r="AG411" i="23"/>
  <c r="AG410" i="23"/>
  <c r="AG409" i="23"/>
  <c r="AG408" i="23"/>
  <c r="AG407" i="23"/>
  <c r="AG406" i="23"/>
  <c r="AG405" i="23"/>
  <c r="AG404" i="23"/>
  <c r="AG403" i="23"/>
  <c r="AG402" i="23"/>
  <c r="AG401" i="23"/>
  <c r="AG400" i="23"/>
  <c r="AG399" i="23"/>
  <c r="AG398" i="23"/>
  <c r="AG397" i="23"/>
  <c r="AG396" i="23"/>
  <c r="AG395" i="23"/>
  <c r="AG394" i="23"/>
  <c r="AG393" i="23"/>
  <c r="AG392" i="23"/>
  <c r="AG391" i="23"/>
  <c r="AG390" i="23"/>
  <c r="AG389" i="23"/>
  <c r="AG388" i="23"/>
  <c r="AG387" i="23"/>
  <c r="AG386" i="23"/>
  <c r="AG385" i="23"/>
  <c r="AG384" i="23"/>
  <c r="AG383" i="23"/>
  <c r="AG382" i="23"/>
  <c r="AG381" i="23"/>
  <c r="AG380" i="23"/>
  <c r="AG379" i="23"/>
  <c r="AG378" i="23"/>
  <c r="AG377" i="23"/>
  <c r="AG376" i="23"/>
  <c r="AG375" i="23"/>
  <c r="AG374" i="23"/>
  <c r="AG373" i="23"/>
  <c r="AG372" i="23"/>
  <c r="AG371" i="23"/>
  <c r="AG370" i="23"/>
  <c r="AG369" i="23"/>
  <c r="AG368" i="23"/>
  <c r="AG367" i="23"/>
  <c r="AG366" i="23"/>
  <c r="AG365" i="23"/>
  <c r="AG364" i="23"/>
  <c r="AG363" i="23"/>
  <c r="AG362" i="23"/>
  <c r="AG361" i="23"/>
  <c r="AG360" i="23"/>
  <c r="AG359" i="23"/>
  <c r="AG358" i="23"/>
  <c r="AG357" i="23"/>
  <c r="AG356" i="23"/>
  <c r="AG355" i="23"/>
  <c r="AG354" i="23"/>
  <c r="AG353" i="23"/>
  <c r="AG352" i="23"/>
  <c r="AG351" i="23"/>
  <c r="AG350" i="23"/>
  <c r="AG349" i="23"/>
  <c r="AG348" i="23"/>
  <c r="AG347" i="23"/>
  <c r="AG346" i="23"/>
  <c r="AG345" i="23"/>
  <c r="AG344" i="23"/>
  <c r="AG343" i="23"/>
  <c r="AG342" i="23"/>
  <c r="AG341" i="23"/>
  <c r="AG340" i="23"/>
  <c r="AG339" i="23"/>
  <c r="AG338" i="23"/>
  <c r="AG337" i="23"/>
  <c r="AG336" i="23"/>
  <c r="AG335" i="23"/>
  <c r="AG334" i="23"/>
  <c r="AG333" i="23"/>
  <c r="AG332" i="23"/>
  <c r="AG331" i="23"/>
  <c r="AG330" i="23"/>
  <c r="AG329" i="23"/>
  <c r="AG328" i="23"/>
  <c r="AG327" i="23"/>
  <c r="AG326" i="23"/>
  <c r="AG325" i="23"/>
  <c r="AG324" i="23"/>
  <c r="AG323" i="23"/>
  <c r="AG322" i="23"/>
  <c r="AG321" i="23"/>
  <c r="AG320" i="23"/>
  <c r="AG319" i="23"/>
  <c r="AG318" i="23"/>
  <c r="AG317" i="23"/>
  <c r="AG316" i="23"/>
  <c r="AG315" i="23"/>
  <c r="AG314" i="23"/>
  <c r="AG313" i="23"/>
  <c r="AG312" i="23"/>
  <c r="AG311" i="23"/>
  <c r="AG310" i="23"/>
  <c r="AG309" i="23"/>
  <c r="AG308" i="23"/>
  <c r="AG307" i="23"/>
  <c r="AG306" i="23"/>
  <c r="AG305" i="23"/>
  <c r="AG304" i="23"/>
  <c r="AG303" i="23"/>
  <c r="AG302" i="23"/>
  <c r="AG301" i="23"/>
  <c r="AG300" i="23"/>
  <c r="AG299" i="23"/>
  <c r="AG298" i="23"/>
  <c r="AG297" i="23"/>
  <c r="AG296" i="23"/>
  <c r="AG295" i="23"/>
  <c r="AG294" i="23"/>
  <c r="AG293" i="23"/>
  <c r="AG292" i="23"/>
  <c r="AG291" i="23"/>
  <c r="AG290" i="23"/>
  <c r="AG289" i="23"/>
  <c r="AG288" i="23"/>
  <c r="AG287" i="23"/>
  <c r="AG286" i="23"/>
  <c r="AG285" i="23"/>
  <c r="AG284" i="23"/>
  <c r="AG283" i="23"/>
  <c r="AG282" i="23"/>
  <c r="AG281" i="23"/>
  <c r="AG280" i="23"/>
  <c r="AG279" i="23"/>
  <c r="AG278" i="23"/>
  <c r="AG277" i="23"/>
  <c r="AG276" i="23"/>
  <c r="AG275" i="23"/>
  <c r="AG274" i="23"/>
  <c r="AG273" i="23"/>
  <c r="AG272" i="23"/>
  <c r="AG271" i="23"/>
  <c r="AG270" i="23"/>
  <c r="AG269" i="23"/>
  <c r="AG268" i="23"/>
  <c r="AG267" i="23"/>
  <c r="AG266" i="23"/>
  <c r="AG265" i="23"/>
  <c r="AG264" i="23"/>
  <c r="AG263" i="23"/>
  <c r="AG262" i="23"/>
  <c r="AG261" i="23"/>
  <c r="AG260" i="23"/>
  <c r="AG259" i="23"/>
  <c r="AG258" i="23"/>
  <c r="AG257" i="23"/>
  <c r="AG256" i="23"/>
  <c r="AG255" i="23"/>
  <c r="AG254" i="23"/>
  <c r="AG253" i="23"/>
  <c r="AG252" i="23"/>
  <c r="AG251" i="23"/>
  <c r="AG250" i="23"/>
  <c r="AG249" i="23"/>
  <c r="AG248" i="23"/>
  <c r="AG247" i="23"/>
  <c r="AG246" i="23"/>
  <c r="AG245" i="23"/>
  <c r="AG244" i="23"/>
  <c r="AG243" i="23"/>
  <c r="AG242" i="23"/>
  <c r="AG241" i="23"/>
  <c r="AG240" i="23"/>
  <c r="AG239" i="23"/>
  <c r="AG238" i="23"/>
  <c r="AG237" i="23"/>
  <c r="AG236" i="23"/>
  <c r="AG235" i="23"/>
  <c r="AG234" i="23"/>
  <c r="AG233" i="23"/>
  <c r="AG232" i="23"/>
  <c r="AG231" i="23"/>
  <c r="AG230" i="23"/>
  <c r="AG229" i="23"/>
  <c r="AG228" i="23"/>
  <c r="AG227" i="23"/>
  <c r="AG226" i="23"/>
  <c r="AG225" i="23"/>
  <c r="AG224" i="23"/>
  <c r="AG223" i="23"/>
  <c r="AG222" i="23"/>
  <c r="AG221" i="23"/>
  <c r="AG220" i="23"/>
  <c r="AG219" i="23"/>
  <c r="AG218" i="23"/>
  <c r="AG217" i="23"/>
  <c r="AG216" i="23"/>
  <c r="AG215" i="23"/>
  <c r="AG214" i="23"/>
  <c r="AG213" i="23"/>
  <c r="AG212" i="23"/>
  <c r="AG211" i="23"/>
  <c r="AG210" i="23"/>
  <c r="AG209" i="23"/>
  <c r="AG208" i="23"/>
  <c r="AG207" i="23"/>
  <c r="AG206" i="23"/>
  <c r="AG205" i="23"/>
  <c r="AG204" i="23"/>
  <c r="AG203" i="23"/>
  <c r="AG202" i="23"/>
  <c r="AG201" i="23"/>
  <c r="AG200" i="23"/>
  <c r="AG199" i="23"/>
  <c r="AG198" i="23"/>
  <c r="AG197" i="23"/>
  <c r="AG196" i="23"/>
  <c r="AG195" i="23"/>
  <c r="AG194" i="23"/>
  <c r="AG193" i="23"/>
  <c r="AG192" i="23"/>
  <c r="AG191" i="23"/>
  <c r="AG190" i="23"/>
  <c r="AG189" i="23"/>
  <c r="AG188" i="23"/>
  <c r="AG187" i="23"/>
  <c r="AG186" i="23"/>
  <c r="AG185" i="23"/>
  <c r="AG184" i="23"/>
  <c r="AG183" i="23"/>
  <c r="AG182" i="23"/>
  <c r="AG181" i="23"/>
  <c r="AG180" i="23"/>
  <c r="AG179" i="23"/>
  <c r="AG178" i="23"/>
  <c r="AG177" i="23"/>
  <c r="AG176" i="23"/>
  <c r="AG175" i="23"/>
  <c r="AG174" i="23"/>
  <c r="AG173" i="23"/>
  <c r="AG172" i="23"/>
  <c r="AG171" i="23"/>
  <c r="AG170" i="23"/>
  <c r="AG169" i="23"/>
  <c r="AG168" i="23"/>
  <c r="AG167" i="23"/>
  <c r="AG166" i="23"/>
  <c r="AG165" i="23"/>
  <c r="AG164" i="23"/>
  <c r="AG163" i="23"/>
  <c r="AG162" i="23"/>
  <c r="AG161" i="23"/>
  <c r="AG160" i="23"/>
  <c r="AG159" i="23"/>
  <c r="AG158" i="23"/>
  <c r="AG157" i="23"/>
  <c r="AG156" i="23"/>
  <c r="AG155" i="23"/>
  <c r="AG154" i="23"/>
  <c r="AG153" i="23"/>
  <c r="AG152" i="23"/>
  <c r="AG151" i="23"/>
  <c r="AG150" i="23"/>
  <c r="AG149" i="23"/>
  <c r="AG148" i="23"/>
  <c r="AG147" i="23"/>
  <c r="AG146" i="23"/>
  <c r="AG145" i="23"/>
  <c r="AG144" i="23"/>
  <c r="AG143" i="23"/>
  <c r="AG142" i="23"/>
  <c r="AG141" i="23"/>
  <c r="AG140" i="23"/>
  <c r="AG139" i="23"/>
  <c r="AG138" i="23"/>
  <c r="AG137" i="23"/>
  <c r="AG136" i="23"/>
  <c r="AG135" i="23"/>
  <c r="AG134" i="23"/>
  <c r="AG133" i="23"/>
  <c r="AG132" i="23"/>
  <c r="AG131" i="23"/>
  <c r="AG130" i="23"/>
  <c r="AG129" i="23"/>
  <c r="AG128" i="23"/>
  <c r="AG127" i="23"/>
  <c r="AG126" i="23"/>
  <c r="AG125" i="23"/>
  <c r="AG124" i="23"/>
  <c r="AG123" i="23"/>
  <c r="AG122" i="23"/>
  <c r="AG121" i="23"/>
  <c r="AG120" i="23"/>
  <c r="AG119" i="23"/>
  <c r="AG118" i="23"/>
  <c r="AG117" i="23"/>
  <c r="AG116" i="23"/>
  <c r="AG115" i="23"/>
  <c r="AG114" i="23"/>
  <c r="AG113" i="23"/>
  <c r="AG112" i="23"/>
  <c r="AG111" i="23"/>
  <c r="AG110" i="23"/>
  <c r="AG109" i="23"/>
  <c r="AG108" i="23"/>
  <c r="AG107" i="23"/>
  <c r="AG106" i="23"/>
  <c r="AG105" i="23"/>
  <c r="AG104" i="23"/>
  <c r="AG103" i="23"/>
  <c r="AG102" i="23"/>
  <c r="AG101" i="23"/>
  <c r="AG100" i="23"/>
  <c r="AG99" i="23"/>
  <c r="AG98" i="23"/>
  <c r="AG97" i="23"/>
  <c r="AG96" i="23"/>
  <c r="AG95" i="23"/>
  <c r="AG94" i="23"/>
  <c r="AG93" i="23"/>
  <c r="AG92" i="23"/>
  <c r="AG91" i="23"/>
  <c r="AG90" i="23"/>
  <c r="AG89" i="23"/>
  <c r="AG88" i="23"/>
  <c r="AG87" i="23"/>
  <c r="AG86" i="23"/>
  <c r="AG85" i="23"/>
  <c r="AG84" i="23"/>
  <c r="AG83" i="23"/>
  <c r="AG82" i="23"/>
  <c r="AG81" i="23"/>
  <c r="AG80" i="23"/>
  <c r="AG79" i="23"/>
  <c r="AG78" i="23"/>
  <c r="AG77" i="23"/>
  <c r="AG76" i="23"/>
  <c r="AG75" i="23"/>
  <c r="AG74" i="23"/>
  <c r="AG73" i="23"/>
  <c r="AG72" i="23"/>
  <c r="AG71" i="23"/>
  <c r="AG70" i="23"/>
  <c r="AG69" i="23"/>
  <c r="AG68" i="23"/>
  <c r="AG67" i="23"/>
  <c r="AG66" i="23"/>
  <c r="AG65" i="23"/>
  <c r="AG64" i="23"/>
  <c r="AG63" i="23"/>
  <c r="AG62" i="23"/>
  <c r="AG61" i="23"/>
  <c r="AG60" i="23"/>
  <c r="AG59" i="23"/>
  <c r="AG58" i="23"/>
  <c r="AG57" i="23"/>
  <c r="AG56" i="23"/>
  <c r="AG55" i="23"/>
  <c r="AG54" i="23"/>
  <c r="AG53" i="23"/>
  <c r="AG52" i="23"/>
  <c r="AG51" i="23"/>
  <c r="AG50" i="23"/>
  <c r="AG49" i="23"/>
  <c r="AG48" i="23"/>
  <c r="AG47" i="23"/>
  <c r="AG46" i="23"/>
  <c r="AG45" i="23"/>
  <c r="AG44" i="23"/>
  <c r="AG43" i="23"/>
  <c r="AG42" i="23"/>
  <c r="AG41" i="23"/>
  <c r="AG40" i="23"/>
  <c r="AG39" i="23"/>
  <c r="AG38" i="23"/>
  <c r="AG37" i="23"/>
  <c r="AG36" i="23"/>
  <c r="AG35" i="23"/>
  <c r="AG34" i="23"/>
  <c r="AG33" i="23"/>
  <c r="AG32" i="23"/>
  <c r="AG31" i="23"/>
  <c r="AG30" i="23"/>
  <c r="AG29" i="23"/>
  <c r="AG28" i="23"/>
  <c r="AG27" i="23"/>
  <c r="AG26" i="23"/>
  <c r="AG25" i="23"/>
  <c r="AG24" i="23"/>
  <c r="AG23" i="23"/>
  <c r="AG22" i="23"/>
  <c r="AG21" i="23"/>
  <c r="AG20" i="23"/>
  <c r="AG19" i="23"/>
  <c r="AG18" i="23"/>
  <c r="AG17" i="23"/>
  <c r="AG16" i="23"/>
  <c r="AG15" i="23"/>
  <c r="AG14" i="23"/>
  <c r="AG13" i="23"/>
  <c r="AG12" i="23"/>
  <c r="AG11" i="23"/>
  <c r="AG10" i="23"/>
  <c r="AG9" i="23"/>
  <c r="AG8" i="23"/>
  <c r="AG7" i="23"/>
  <c r="AG6" i="23"/>
  <c r="AG5" i="23"/>
  <c r="AG4" i="23"/>
  <c r="Y3291" i="23"/>
  <c r="T34" i="1" s="1"/>
  <c r="Y3290" i="23"/>
  <c r="Y3289" i="23"/>
  <c r="Y3288" i="23"/>
  <c r="Y3287" i="23"/>
  <c r="Y3286" i="23"/>
  <c r="Y3285" i="23"/>
  <c r="Y3284" i="23"/>
  <c r="Y3283" i="23"/>
  <c r="Y3282" i="23"/>
  <c r="Y3281" i="23"/>
  <c r="Y3280" i="23"/>
  <c r="Y3279" i="23"/>
  <c r="Y3278" i="23"/>
  <c r="Y3277" i="23"/>
  <c r="Y3276" i="23"/>
  <c r="Y3275" i="23"/>
  <c r="Y3274" i="23"/>
  <c r="Y3273" i="23"/>
  <c r="Y3272" i="23"/>
  <c r="Y3271" i="23"/>
  <c r="Y3270" i="23"/>
  <c r="Y3269" i="23"/>
  <c r="Y3268" i="23"/>
  <c r="Y3267" i="23"/>
  <c r="Y3266" i="23"/>
  <c r="Y3265" i="23"/>
  <c r="Y3264" i="23"/>
  <c r="Y3263" i="23"/>
  <c r="Y3262" i="23"/>
  <c r="Y3261" i="23"/>
  <c r="Y3260" i="23"/>
  <c r="Y3259" i="23"/>
  <c r="Y3258" i="23"/>
  <c r="Y3257" i="23"/>
  <c r="Y3256" i="23"/>
  <c r="Y3255" i="23"/>
  <c r="Y3254" i="23"/>
  <c r="Y3253" i="23"/>
  <c r="Y3252" i="23"/>
  <c r="Y3251" i="23"/>
  <c r="Y3250" i="23"/>
  <c r="Y3249" i="23"/>
  <c r="Y3248" i="23"/>
  <c r="Y3247" i="23"/>
  <c r="Y3246" i="23"/>
  <c r="Y3245" i="23"/>
  <c r="Y3244" i="23"/>
  <c r="Y3243" i="23"/>
  <c r="Y3242" i="23"/>
  <c r="Y3241" i="23"/>
  <c r="Y3240" i="23"/>
  <c r="Y3239" i="23"/>
  <c r="Y3238" i="23"/>
  <c r="Y3237" i="23"/>
  <c r="Y3236" i="23"/>
  <c r="Y3235" i="23"/>
  <c r="Y3234" i="23"/>
  <c r="Y3233" i="23"/>
  <c r="Y3232" i="23"/>
  <c r="Y3231" i="23"/>
  <c r="Y3230" i="23"/>
  <c r="Y3229" i="23"/>
  <c r="Y3228" i="23"/>
  <c r="Y3227" i="23"/>
  <c r="Y3226" i="23"/>
  <c r="Y3225" i="23"/>
  <c r="Y3224" i="23"/>
  <c r="Y3223" i="23"/>
  <c r="Y3222" i="23"/>
  <c r="Y3221" i="23"/>
  <c r="Y3220" i="23"/>
  <c r="Y3219" i="23"/>
  <c r="Y3218" i="23"/>
  <c r="Y3217" i="23"/>
  <c r="Y3216" i="23"/>
  <c r="Y3215" i="23"/>
  <c r="Y3214" i="23"/>
  <c r="Y3213" i="23"/>
  <c r="Y3212" i="23"/>
  <c r="Y3211" i="23"/>
  <c r="Y3210" i="23"/>
  <c r="Y3209" i="23"/>
  <c r="Y3208" i="23"/>
  <c r="Y3207" i="23"/>
  <c r="Y3206" i="23"/>
  <c r="Y3205" i="23"/>
  <c r="Y3204" i="23"/>
  <c r="Y3203" i="23"/>
  <c r="Y3202" i="23"/>
  <c r="Y3201" i="23"/>
  <c r="Y3200" i="23"/>
  <c r="Y3199" i="23"/>
  <c r="Y3198" i="23"/>
  <c r="Y3197" i="23"/>
  <c r="Y3196" i="23"/>
  <c r="Y3195" i="23"/>
  <c r="Y3194" i="23"/>
  <c r="Y3193" i="23"/>
  <c r="Y3192" i="23"/>
  <c r="Y3191" i="23"/>
  <c r="Y3190" i="23"/>
  <c r="Y3189" i="23"/>
  <c r="Y3188" i="23"/>
  <c r="Y3187" i="23"/>
  <c r="Y3186" i="23"/>
  <c r="Y3185" i="23"/>
  <c r="Y3184" i="23"/>
  <c r="Y3183" i="23"/>
  <c r="Y3182" i="23"/>
  <c r="Y3181" i="23"/>
  <c r="Y3180" i="23"/>
  <c r="Y3179" i="23"/>
  <c r="Y3178" i="23"/>
  <c r="Y3177" i="23"/>
  <c r="Y3176" i="23"/>
  <c r="Y3175" i="23"/>
  <c r="Y3174" i="23"/>
  <c r="Y3173" i="23"/>
  <c r="Y3172" i="23"/>
  <c r="Y3171" i="23"/>
  <c r="Y3170" i="23"/>
  <c r="Y3169" i="23"/>
  <c r="Y3168" i="23"/>
  <c r="Y3167" i="23"/>
  <c r="Y3166" i="23"/>
  <c r="Y3165" i="23"/>
  <c r="Y3164" i="23"/>
  <c r="Y3163" i="23"/>
  <c r="Y3162" i="23"/>
  <c r="Y3161" i="23"/>
  <c r="Y3160" i="23"/>
  <c r="Y3159" i="23"/>
  <c r="Y3158" i="23"/>
  <c r="Y3157" i="23"/>
  <c r="Y3156" i="23"/>
  <c r="Y3155" i="23"/>
  <c r="Y3154" i="23"/>
  <c r="Y3153" i="23"/>
  <c r="Y3152" i="23"/>
  <c r="Y3151" i="23"/>
  <c r="Y3150" i="23"/>
  <c r="Y3149" i="23"/>
  <c r="Y3148" i="23"/>
  <c r="Y3147" i="23"/>
  <c r="Y3146" i="23"/>
  <c r="Y3145" i="23"/>
  <c r="Y3144" i="23"/>
  <c r="Y3143" i="23"/>
  <c r="Y3142" i="23"/>
  <c r="Y3141" i="23"/>
  <c r="Y3140" i="23"/>
  <c r="Y3139" i="23"/>
  <c r="Y3138" i="23"/>
  <c r="Y3137" i="23"/>
  <c r="Y3136" i="23"/>
  <c r="Y3135" i="23"/>
  <c r="Y3134" i="23"/>
  <c r="Y3133" i="23"/>
  <c r="Y3132" i="23"/>
  <c r="Y3131" i="23"/>
  <c r="Y3130" i="23"/>
  <c r="Y3129" i="23"/>
  <c r="Y3128" i="23"/>
  <c r="Y3127" i="23"/>
  <c r="Y3126" i="23"/>
  <c r="Y3125" i="23"/>
  <c r="Y3124" i="23"/>
  <c r="Y3123" i="23"/>
  <c r="Y3122" i="23"/>
  <c r="Y3121" i="23"/>
  <c r="Y3120" i="23"/>
  <c r="Y3119" i="23"/>
  <c r="Y3118" i="23"/>
  <c r="Y3117" i="23"/>
  <c r="Y3116" i="23"/>
  <c r="Y3115" i="23"/>
  <c r="Y3114" i="23"/>
  <c r="Y3113" i="23"/>
  <c r="Y3112" i="23"/>
  <c r="Y3111" i="23"/>
  <c r="Y3110" i="23"/>
  <c r="Y3109" i="23"/>
  <c r="Y3108" i="23"/>
  <c r="Y3107" i="23"/>
  <c r="Y3106" i="23"/>
  <c r="Y3105" i="23"/>
  <c r="Y3104" i="23"/>
  <c r="Y3103" i="23"/>
  <c r="Y3102" i="23"/>
  <c r="Y3101" i="23"/>
  <c r="Y3100" i="23"/>
  <c r="Y3099" i="23"/>
  <c r="Y3098" i="23"/>
  <c r="Y3097" i="23"/>
  <c r="Y3096" i="23"/>
  <c r="Y3095" i="23"/>
  <c r="Y3094" i="23"/>
  <c r="Y3093" i="23"/>
  <c r="Y3092" i="23"/>
  <c r="Y3091" i="23"/>
  <c r="Y3090" i="23"/>
  <c r="Y3089" i="23"/>
  <c r="Y3088" i="23"/>
  <c r="Y3087" i="23"/>
  <c r="Y3086" i="23"/>
  <c r="Y3085" i="23"/>
  <c r="Y3084" i="23"/>
  <c r="Y3083" i="23"/>
  <c r="Y3082" i="23"/>
  <c r="Y3081" i="23"/>
  <c r="Y3080" i="23"/>
  <c r="Y3079" i="23"/>
  <c r="Y3078" i="23"/>
  <c r="Y3077" i="23"/>
  <c r="Y3076" i="23"/>
  <c r="Y3075" i="23"/>
  <c r="Y3074" i="23"/>
  <c r="Y3073" i="23"/>
  <c r="Y3072" i="23"/>
  <c r="Y3071" i="23"/>
  <c r="Y3070" i="23"/>
  <c r="Y3069" i="23"/>
  <c r="Y3068" i="23"/>
  <c r="Y3067" i="23"/>
  <c r="Y3066" i="23"/>
  <c r="Y3065" i="23"/>
  <c r="Y3064" i="23"/>
  <c r="Y3063" i="23"/>
  <c r="Y3062" i="23"/>
  <c r="Y3061" i="23"/>
  <c r="Y3060" i="23"/>
  <c r="Y3059" i="23"/>
  <c r="Y3058" i="23"/>
  <c r="Y3057" i="23"/>
  <c r="Y3056" i="23"/>
  <c r="Y3055" i="23"/>
  <c r="Y3054" i="23"/>
  <c r="Y3053" i="23"/>
  <c r="Y3052" i="23"/>
  <c r="Y3051" i="23"/>
  <c r="Y3050" i="23"/>
  <c r="Y3049" i="23"/>
  <c r="Y3048" i="23"/>
  <c r="Y3047" i="23"/>
  <c r="Y3046" i="23"/>
  <c r="Y3045" i="23"/>
  <c r="Y3044" i="23"/>
  <c r="Y3043" i="23"/>
  <c r="Y3042" i="23"/>
  <c r="Y3041" i="23"/>
  <c r="Y3040" i="23"/>
  <c r="Y3039" i="23"/>
  <c r="Y3038" i="23"/>
  <c r="Y3037" i="23"/>
  <c r="Y3036" i="23"/>
  <c r="Y3035" i="23"/>
  <c r="Y3034" i="23"/>
  <c r="Y3033" i="23"/>
  <c r="Y3032" i="23"/>
  <c r="Y3031" i="23"/>
  <c r="Y3030" i="23"/>
  <c r="Y3029" i="23"/>
  <c r="Y3028" i="23"/>
  <c r="Y3027" i="23"/>
  <c r="Y3026" i="23"/>
  <c r="Y3025" i="23"/>
  <c r="Y3024" i="23"/>
  <c r="Y3023" i="23"/>
  <c r="Y3022" i="23"/>
  <c r="Y3021" i="23"/>
  <c r="Y3020" i="23"/>
  <c r="Y3019" i="23"/>
  <c r="Y3018" i="23"/>
  <c r="Y3017" i="23"/>
  <c r="Y3016" i="23"/>
  <c r="Y3015" i="23"/>
  <c r="Y3014" i="23"/>
  <c r="Y3013" i="23"/>
  <c r="Y3012" i="23"/>
  <c r="Y3011" i="23"/>
  <c r="Y3010" i="23"/>
  <c r="Y3009" i="23"/>
  <c r="Y3008" i="23"/>
  <c r="Y3007" i="23"/>
  <c r="Y3006" i="23"/>
  <c r="Y3005" i="23"/>
  <c r="Y3004" i="23"/>
  <c r="Y3003" i="23"/>
  <c r="Y3002" i="23"/>
  <c r="Y3001" i="23"/>
  <c r="Y3000" i="23"/>
  <c r="Y2999" i="23"/>
  <c r="Y2998" i="23"/>
  <c r="Y2997" i="23"/>
  <c r="Y2996" i="23"/>
  <c r="Y2995" i="23"/>
  <c r="Y2994" i="23"/>
  <c r="Y2993" i="23"/>
  <c r="Y2992" i="23"/>
  <c r="Y2991" i="23"/>
  <c r="Y2990" i="23"/>
  <c r="Y2989" i="23"/>
  <c r="Y2988" i="23"/>
  <c r="Y2987" i="23"/>
  <c r="Y2986" i="23"/>
  <c r="Y2985" i="23"/>
  <c r="Y2984" i="23"/>
  <c r="Y2983" i="23"/>
  <c r="Y2982" i="23"/>
  <c r="Y2981" i="23"/>
  <c r="Y2980" i="23"/>
  <c r="Y2979" i="23"/>
  <c r="Y2978" i="23"/>
  <c r="Y2977" i="23"/>
  <c r="Y2976" i="23"/>
  <c r="Y2975" i="23"/>
  <c r="Y2974" i="23"/>
  <c r="Y2973" i="23"/>
  <c r="Y2972" i="23"/>
  <c r="Y2971" i="23"/>
  <c r="Y2970" i="23"/>
  <c r="Y2969" i="23"/>
  <c r="Y2968" i="23"/>
  <c r="Y2967" i="23"/>
  <c r="Y2966" i="23"/>
  <c r="Y2965" i="23"/>
  <c r="Y2964" i="23"/>
  <c r="Y2963" i="23"/>
  <c r="Y2962" i="23"/>
  <c r="Y2961" i="23"/>
  <c r="Y2960" i="23"/>
  <c r="Y2959" i="23"/>
  <c r="Y2958" i="23"/>
  <c r="Y2957" i="23"/>
  <c r="Y2956" i="23"/>
  <c r="Y2955" i="23"/>
  <c r="Y2954" i="23"/>
  <c r="Y2953" i="23"/>
  <c r="Y2952" i="23"/>
  <c r="Y2951" i="23"/>
  <c r="Y2950" i="23"/>
  <c r="Y2949" i="23"/>
  <c r="Y2948" i="23"/>
  <c r="Y2947" i="23"/>
  <c r="Y2946" i="23"/>
  <c r="Y2945" i="23"/>
  <c r="Y2944" i="23"/>
  <c r="Y2943" i="23"/>
  <c r="Y2942" i="23"/>
  <c r="Y2941" i="23"/>
  <c r="Y2940" i="23"/>
  <c r="Y2939" i="23"/>
  <c r="Y2938" i="23"/>
  <c r="Y2937" i="23"/>
  <c r="Y2936" i="23"/>
  <c r="Y2935" i="23"/>
  <c r="Y2934" i="23"/>
  <c r="Y2933" i="23"/>
  <c r="Y2932" i="23"/>
  <c r="Y2931" i="23"/>
  <c r="Y2930" i="23"/>
  <c r="Y2929" i="23"/>
  <c r="Y2928" i="23"/>
  <c r="Y2927" i="23"/>
  <c r="Y2926" i="23"/>
  <c r="Y2925" i="23"/>
  <c r="Y2924" i="23"/>
  <c r="Y2923" i="23"/>
  <c r="Y2922" i="23"/>
  <c r="Y2921" i="23"/>
  <c r="Y2920" i="23"/>
  <c r="Y2919" i="23"/>
  <c r="Y2918" i="23"/>
  <c r="Y2917" i="23"/>
  <c r="Y2916" i="23"/>
  <c r="Y2915" i="23"/>
  <c r="Y2914" i="23"/>
  <c r="Y2913" i="23"/>
  <c r="Y2912" i="23"/>
  <c r="Y2911" i="23"/>
  <c r="Y2910" i="23"/>
  <c r="Y2909" i="23"/>
  <c r="Y2908" i="23"/>
  <c r="Y2907" i="23"/>
  <c r="Y2906" i="23"/>
  <c r="Y2905" i="23"/>
  <c r="Y2904" i="23"/>
  <c r="Y2903" i="23"/>
  <c r="Y2902" i="23"/>
  <c r="Y2901" i="23"/>
  <c r="Y2900" i="23"/>
  <c r="Y2899" i="23"/>
  <c r="Y2898" i="23"/>
  <c r="Y2897" i="23"/>
  <c r="Y2896" i="23"/>
  <c r="Y2895" i="23"/>
  <c r="Y2894" i="23"/>
  <c r="Y2893" i="23"/>
  <c r="Y2892" i="23"/>
  <c r="Y2891" i="23"/>
  <c r="Y2890" i="23"/>
  <c r="Y2889" i="23"/>
  <c r="Y2888" i="23"/>
  <c r="Y2887" i="23"/>
  <c r="Y2886" i="23"/>
  <c r="Y2885" i="23"/>
  <c r="Y2884" i="23"/>
  <c r="Y2883" i="23"/>
  <c r="Y2882" i="23"/>
  <c r="Y2881" i="23"/>
  <c r="Y2880" i="23"/>
  <c r="Y2879" i="23"/>
  <c r="Y2878" i="23"/>
  <c r="Y2877" i="23"/>
  <c r="Y2876" i="23"/>
  <c r="Y2875" i="23"/>
  <c r="Y2874" i="23"/>
  <c r="Y2873" i="23"/>
  <c r="Y2872" i="23"/>
  <c r="Y2871" i="23"/>
  <c r="Y2870" i="23"/>
  <c r="Y2869" i="23"/>
  <c r="Y2868" i="23"/>
  <c r="Y2867" i="23"/>
  <c r="Y2866" i="23"/>
  <c r="Y2865" i="23"/>
  <c r="Y2864" i="23"/>
  <c r="Y2863" i="23"/>
  <c r="Y2862" i="23"/>
  <c r="Y2861" i="23"/>
  <c r="Y2860" i="23"/>
  <c r="Y2859" i="23"/>
  <c r="Y2858" i="23"/>
  <c r="Y2857" i="23"/>
  <c r="Y2856" i="23"/>
  <c r="Y2855" i="23"/>
  <c r="Y2854" i="23"/>
  <c r="Y2853" i="23"/>
  <c r="Y2852" i="23"/>
  <c r="Y2851" i="23"/>
  <c r="Y2850" i="23"/>
  <c r="Y2849" i="23"/>
  <c r="Y2848" i="23"/>
  <c r="Y2847" i="23"/>
  <c r="Y2846" i="23"/>
  <c r="Y2845" i="23"/>
  <c r="Y2844" i="23"/>
  <c r="Y2843" i="23"/>
  <c r="Y2842" i="23"/>
  <c r="Y2841" i="23"/>
  <c r="Y2840" i="23"/>
  <c r="Y2839" i="23"/>
  <c r="Y2838" i="23"/>
  <c r="Y2837" i="23"/>
  <c r="Y2836" i="23"/>
  <c r="Y2835" i="23"/>
  <c r="Y2834" i="23"/>
  <c r="Y2833" i="23"/>
  <c r="Y2832" i="23"/>
  <c r="Y2831" i="23"/>
  <c r="Y2830" i="23"/>
  <c r="Y2829" i="23"/>
  <c r="Y2828" i="23"/>
  <c r="Y2827" i="23"/>
  <c r="Y2826" i="23"/>
  <c r="Y2825" i="23"/>
  <c r="Y2824" i="23"/>
  <c r="Y2823" i="23"/>
  <c r="Y2822" i="23"/>
  <c r="Y2821" i="23"/>
  <c r="Y2820" i="23"/>
  <c r="Y2819" i="23"/>
  <c r="Y2818" i="23"/>
  <c r="Y2817" i="23"/>
  <c r="Y2816" i="23"/>
  <c r="Y2815" i="23"/>
  <c r="Y2814" i="23"/>
  <c r="Y2813" i="23"/>
  <c r="Y2812" i="23"/>
  <c r="Y2811" i="23"/>
  <c r="Y2810" i="23"/>
  <c r="Y2809" i="23"/>
  <c r="Y2808" i="23"/>
  <c r="Y2807" i="23"/>
  <c r="Y2806" i="23"/>
  <c r="Y2805" i="23"/>
  <c r="Y2804" i="23"/>
  <c r="Y2803" i="23"/>
  <c r="Y2802" i="23"/>
  <c r="Y2801" i="23"/>
  <c r="Y2800" i="23"/>
  <c r="Y2799" i="23"/>
  <c r="Y2798" i="23"/>
  <c r="Y2797" i="23"/>
  <c r="Y2796" i="23"/>
  <c r="Y2795" i="23"/>
  <c r="Y2794" i="23"/>
  <c r="Y2793" i="23"/>
  <c r="Y2792" i="23"/>
  <c r="Y2791" i="23"/>
  <c r="Y2790" i="23"/>
  <c r="Y2789" i="23"/>
  <c r="Y2788" i="23"/>
  <c r="Y2787" i="23"/>
  <c r="Y2786" i="23"/>
  <c r="Y2785" i="23"/>
  <c r="Y2784" i="23"/>
  <c r="Y2783" i="23"/>
  <c r="Y2782" i="23"/>
  <c r="Y2781" i="23"/>
  <c r="Y2780" i="23"/>
  <c r="Y2779" i="23"/>
  <c r="Y2778" i="23"/>
  <c r="Y2777" i="23"/>
  <c r="Y2776" i="23"/>
  <c r="Y2775" i="23"/>
  <c r="Y2774" i="23"/>
  <c r="Y2773" i="23"/>
  <c r="Y2772" i="23"/>
  <c r="Y2771" i="23"/>
  <c r="Y2770" i="23"/>
  <c r="Y2769" i="23"/>
  <c r="Y2768" i="23"/>
  <c r="Y2767" i="23"/>
  <c r="Y2766" i="23"/>
  <c r="Y2765" i="23"/>
  <c r="Y2764" i="23"/>
  <c r="Y2763" i="23"/>
  <c r="Y2762" i="23"/>
  <c r="Y2761" i="23"/>
  <c r="Y2760" i="23"/>
  <c r="Y2759" i="23"/>
  <c r="Y2758" i="23"/>
  <c r="Y2757" i="23"/>
  <c r="Y2756" i="23"/>
  <c r="Y2755" i="23"/>
  <c r="Y2754" i="23"/>
  <c r="Y2753" i="23"/>
  <c r="Y2752" i="23"/>
  <c r="Y2751" i="23"/>
  <c r="Y2750" i="23"/>
  <c r="Y2749" i="23"/>
  <c r="Y2748" i="23"/>
  <c r="Y2747" i="23"/>
  <c r="Y2746" i="23"/>
  <c r="Y2745" i="23"/>
  <c r="Y2744" i="23"/>
  <c r="Y2743" i="23"/>
  <c r="Y2742" i="23"/>
  <c r="Y2741" i="23"/>
  <c r="Y2740" i="23"/>
  <c r="Y2739" i="23"/>
  <c r="Y2738" i="23"/>
  <c r="Y2737" i="23"/>
  <c r="Y2736" i="23"/>
  <c r="Y2735" i="23"/>
  <c r="Y2734" i="23"/>
  <c r="Y2733" i="23"/>
  <c r="Y2732" i="23"/>
  <c r="Y2731" i="23"/>
  <c r="Y2730" i="23"/>
  <c r="Y2729" i="23"/>
  <c r="Y2728" i="23"/>
  <c r="Y2727" i="23"/>
  <c r="Y2726" i="23"/>
  <c r="Y2725" i="23"/>
  <c r="Y2724" i="23"/>
  <c r="Y2723" i="23"/>
  <c r="Y2722" i="23"/>
  <c r="Y2721" i="23"/>
  <c r="Y2720" i="23"/>
  <c r="Y2719" i="23"/>
  <c r="Y2718" i="23"/>
  <c r="Y2717" i="23"/>
  <c r="Y2716" i="23"/>
  <c r="Y2715" i="23"/>
  <c r="Y2714" i="23"/>
  <c r="Y2713" i="23"/>
  <c r="Y2712" i="23"/>
  <c r="Y2711" i="23"/>
  <c r="Y2710" i="23"/>
  <c r="Y2709" i="23"/>
  <c r="Y2708" i="23"/>
  <c r="Y2707" i="23"/>
  <c r="Y2706" i="23"/>
  <c r="Y2705" i="23"/>
  <c r="Y2704" i="23"/>
  <c r="Y2703" i="23"/>
  <c r="Y2702" i="23"/>
  <c r="Y2701" i="23"/>
  <c r="Y2700" i="23"/>
  <c r="Y2699" i="23"/>
  <c r="Y2698" i="23"/>
  <c r="Y2697" i="23"/>
  <c r="Y2696" i="23"/>
  <c r="Y2695" i="23"/>
  <c r="Y2694" i="23"/>
  <c r="Y2693" i="23"/>
  <c r="Y2692" i="23"/>
  <c r="Y2691" i="23"/>
  <c r="Y2690" i="23"/>
  <c r="Y2689" i="23"/>
  <c r="Y2688" i="23"/>
  <c r="Y2687" i="23"/>
  <c r="Y2686" i="23"/>
  <c r="Y2685" i="23"/>
  <c r="Y2684" i="23"/>
  <c r="Y2683" i="23"/>
  <c r="Y2682" i="23"/>
  <c r="Y2681" i="23"/>
  <c r="Y2680" i="23"/>
  <c r="Y2679" i="23"/>
  <c r="Y2678" i="23"/>
  <c r="Y2677" i="23"/>
  <c r="Y2676" i="23"/>
  <c r="Y2675" i="23"/>
  <c r="Y2674" i="23"/>
  <c r="Y2673" i="23"/>
  <c r="Y2672" i="23"/>
  <c r="Y2671" i="23"/>
  <c r="Y2670" i="23"/>
  <c r="Y2669" i="23"/>
  <c r="Y2668" i="23"/>
  <c r="Y2667" i="23"/>
  <c r="Y2666" i="23"/>
  <c r="Y2665" i="23"/>
  <c r="Y2664" i="23"/>
  <c r="Y2663" i="23"/>
  <c r="Y2662" i="23"/>
  <c r="Y2661" i="23"/>
  <c r="Y2660" i="23"/>
  <c r="Y2659" i="23"/>
  <c r="Y2658" i="23"/>
  <c r="Y2657" i="23"/>
  <c r="Y2656" i="23"/>
  <c r="Y2655" i="23"/>
  <c r="Y2654" i="23"/>
  <c r="Y2653" i="23"/>
  <c r="Y2652" i="23"/>
  <c r="Y2651" i="23"/>
  <c r="Y2650" i="23"/>
  <c r="Y2649" i="23"/>
  <c r="Y2648" i="23"/>
  <c r="Y2647" i="23"/>
  <c r="Y2646" i="23"/>
  <c r="Y2645" i="23"/>
  <c r="Y2644" i="23"/>
  <c r="Y2643" i="23"/>
  <c r="Y2642" i="23"/>
  <c r="Y2641" i="23"/>
  <c r="Y2640" i="23"/>
  <c r="Y2639" i="23"/>
  <c r="Y2638" i="23"/>
  <c r="Y2637" i="23"/>
  <c r="Y2636" i="23"/>
  <c r="Y2635" i="23"/>
  <c r="Y2634" i="23"/>
  <c r="Y2633" i="23"/>
  <c r="Y2632" i="23"/>
  <c r="Y2631" i="23"/>
  <c r="Y2630" i="23"/>
  <c r="Y2629" i="23"/>
  <c r="Y2628" i="23"/>
  <c r="Y2627" i="23"/>
  <c r="Y2626" i="23"/>
  <c r="Y2625" i="23"/>
  <c r="Y2624" i="23"/>
  <c r="Y2623" i="23"/>
  <c r="Y2622" i="23"/>
  <c r="Y2621" i="23"/>
  <c r="Y2620" i="23"/>
  <c r="Y2619" i="23"/>
  <c r="Y2618" i="23"/>
  <c r="Y2617" i="23"/>
  <c r="Y2616" i="23"/>
  <c r="Y2615" i="23"/>
  <c r="Y2614" i="23"/>
  <c r="Y2613" i="23"/>
  <c r="Y2612" i="23"/>
  <c r="Y2611" i="23"/>
  <c r="Y2610" i="23"/>
  <c r="Y2609" i="23"/>
  <c r="Y2608" i="23"/>
  <c r="Y2607" i="23"/>
  <c r="Y2606" i="23"/>
  <c r="Y2605" i="23"/>
  <c r="Y2604" i="23"/>
  <c r="Y2603" i="23"/>
  <c r="Y2602" i="23"/>
  <c r="Y2601" i="23"/>
  <c r="Y2600" i="23"/>
  <c r="Y2599" i="23"/>
  <c r="Y2598" i="23"/>
  <c r="Y2597" i="23"/>
  <c r="Y2596" i="23"/>
  <c r="Y2595" i="23"/>
  <c r="Y2594" i="23"/>
  <c r="Y2593" i="23"/>
  <c r="Y2592" i="23"/>
  <c r="Y2591" i="23"/>
  <c r="Y2590" i="23"/>
  <c r="Y2589" i="23"/>
  <c r="Y2588" i="23"/>
  <c r="Y2587" i="23"/>
  <c r="Y2586" i="23"/>
  <c r="Y2585" i="23"/>
  <c r="Y2584" i="23"/>
  <c r="Y2583" i="23"/>
  <c r="Y2582" i="23"/>
  <c r="Y2581" i="23"/>
  <c r="Y2580" i="23"/>
  <c r="Y2579" i="23"/>
  <c r="Y2578" i="23"/>
  <c r="Y2577" i="23"/>
  <c r="Y2576" i="23"/>
  <c r="Y2575" i="23"/>
  <c r="Y2574" i="23"/>
  <c r="Y2573" i="23"/>
  <c r="Y2572" i="23"/>
  <c r="Y2571" i="23"/>
  <c r="Y2570" i="23"/>
  <c r="Y2569" i="23"/>
  <c r="Y2568" i="23"/>
  <c r="Y2567" i="23"/>
  <c r="Y2566" i="23"/>
  <c r="Y2565" i="23"/>
  <c r="Y2564" i="23"/>
  <c r="Y2563" i="23"/>
  <c r="Y2562" i="23"/>
  <c r="Y2561" i="23"/>
  <c r="Y2560" i="23"/>
  <c r="Y2559" i="23"/>
  <c r="Y2558" i="23"/>
  <c r="Y2557" i="23"/>
  <c r="Y2556" i="23"/>
  <c r="Y2555" i="23"/>
  <c r="Y2554" i="23"/>
  <c r="Y2553" i="23"/>
  <c r="Y2552" i="23"/>
  <c r="Y2551" i="23"/>
  <c r="Y2550" i="23"/>
  <c r="Y2549" i="23"/>
  <c r="Y2548" i="23"/>
  <c r="Y2547" i="23"/>
  <c r="Y2546" i="23"/>
  <c r="Y2545" i="23"/>
  <c r="Y2544" i="23"/>
  <c r="Y2543" i="23"/>
  <c r="Y2542" i="23"/>
  <c r="Y2541" i="23"/>
  <c r="Y2540" i="23"/>
  <c r="Y2539" i="23"/>
  <c r="Y2538" i="23"/>
  <c r="Y2537" i="23"/>
  <c r="Y2536" i="23"/>
  <c r="Y2535" i="23"/>
  <c r="Y2534" i="23"/>
  <c r="Y2533" i="23"/>
  <c r="Y2532" i="23"/>
  <c r="Y2531" i="23"/>
  <c r="Y2530" i="23"/>
  <c r="Y2529" i="23"/>
  <c r="Y2528" i="23"/>
  <c r="Y2527" i="23"/>
  <c r="Y2526" i="23"/>
  <c r="Y2525" i="23"/>
  <c r="Y2524" i="23"/>
  <c r="Y2523" i="23"/>
  <c r="Y2522" i="23"/>
  <c r="Y2521" i="23"/>
  <c r="Y2520" i="23"/>
  <c r="Y2519" i="23"/>
  <c r="Y2518" i="23"/>
  <c r="Y2517" i="23"/>
  <c r="Y2516" i="23"/>
  <c r="Y2515" i="23"/>
  <c r="Y2514" i="23"/>
  <c r="Y2513" i="23"/>
  <c r="Y2512" i="23"/>
  <c r="Y2511" i="23"/>
  <c r="Y2510" i="23"/>
  <c r="Y2509" i="23"/>
  <c r="Y2508" i="23"/>
  <c r="Y2507" i="23"/>
  <c r="Y2506" i="23"/>
  <c r="Y2505" i="23"/>
  <c r="Y2504" i="23"/>
  <c r="Y2503" i="23"/>
  <c r="Y2502" i="23"/>
  <c r="Y2501" i="23"/>
  <c r="Y2500" i="23"/>
  <c r="Y2499" i="23"/>
  <c r="Y2498" i="23"/>
  <c r="Y2497" i="23"/>
  <c r="Y2496" i="23"/>
  <c r="Y2495" i="23"/>
  <c r="Y2494" i="23"/>
  <c r="Y2493" i="23"/>
  <c r="Y2492" i="23"/>
  <c r="Y2491" i="23"/>
  <c r="Y2490" i="23"/>
  <c r="Y2489" i="23"/>
  <c r="Y2488" i="23"/>
  <c r="Y2487" i="23"/>
  <c r="Y2486" i="23"/>
  <c r="Y2485" i="23"/>
  <c r="Y2484" i="23"/>
  <c r="Y2483" i="23"/>
  <c r="Y2482" i="23"/>
  <c r="Y2481" i="23"/>
  <c r="Y2480" i="23"/>
  <c r="Y2479" i="23"/>
  <c r="Y2478" i="23"/>
  <c r="Y2477" i="23"/>
  <c r="Y2476" i="23"/>
  <c r="Y2475" i="23"/>
  <c r="Y2474" i="23"/>
  <c r="Y2473" i="23"/>
  <c r="Y2472" i="23"/>
  <c r="Y2471" i="23"/>
  <c r="Y2470" i="23"/>
  <c r="Y2469" i="23"/>
  <c r="Y2468" i="23"/>
  <c r="Y2467" i="23"/>
  <c r="Y2466" i="23"/>
  <c r="Y2465" i="23"/>
  <c r="Y2464" i="23"/>
  <c r="Y2463" i="23"/>
  <c r="Y2462" i="23"/>
  <c r="Y2461" i="23"/>
  <c r="Y2460" i="23"/>
  <c r="Y2459" i="23"/>
  <c r="Y2458" i="23"/>
  <c r="Y2457" i="23"/>
  <c r="Y2456" i="23"/>
  <c r="Y2455" i="23"/>
  <c r="Y2454" i="23"/>
  <c r="Y2453" i="23"/>
  <c r="Y2452" i="23"/>
  <c r="Y2451" i="23"/>
  <c r="Y2450" i="23"/>
  <c r="Y2449" i="23"/>
  <c r="Y2448" i="23"/>
  <c r="Y2447" i="23"/>
  <c r="Y2446" i="23"/>
  <c r="Y2445" i="23"/>
  <c r="Y2444" i="23"/>
  <c r="Y2443" i="23"/>
  <c r="Y2442" i="23"/>
  <c r="Y2441" i="23"/>
  <c r="Y2440" i="23"/>
  <c r="Y2439" i="23"/>
  <c r="Y2438" i="23"/>
  <c r="Y2437" i="23"/>
  <c r="Y2436" i="23"/>
  <c r="Y2435" i="23"/>
  <c r="Y2434" i="23"/>
  <c r="Y2433" i="23"/>
  <c r="Y2432" i="23"/>
  <c r="Y2431" i="23"/>
  <c r="Y2430" i="23"/>
  <c r="Y2429" i="23"/>
  <c r="Y2428" i="23"/>
  <c r="Y2427" i="23"/>
  <c r="Y2426" i="23"/>
  <c r="Y2425" i="23"/>
  <c r="Y2424" i="23"/>
  <c r="Y2423" i="23"/>
  <c r="Y2422" i="23"/>
  <c r="Y2421" i="23"/>
  <c r="Y2420" i="23"/>
  <c r="Y2419" i="23"/>
  <c r="Y2418" i="23"/>
  <c r="Y2417" i="23"/>
  <c r="Y2416" i="23"/>
  <c r="Y2415" i="23"/>
  <c r="Y2414" i="23"/>
  <c r="Y2413" i="23"/>
  <c r="Y2412" i="23"/>
  <c r="Y2411" i="23"/>
  <c r="Y2410" i="23"/>
  <c r="Y2409" i="23"/>
  <c r="Y2408" i="23"/>
  <c r="Y2407" i="23"/>
  <c r="Y2406" i="23"/>
  <c r="Y2405" i="23"/>
  <c r="Y2404" i="23"/>
  <c r="Y2403" i="23"/>
  <c r="Y2402" i="23"/>
  <c r="Y2401" i="23"/>
  <c r="Y2400" i="23"/>
  <c r="Y2399" i="23"/>
  <c r="Y2398" i="23"/>
  <c r="Y2397" i="23"/>
  <c r="Y2396" i="23"/>
  <c r="Y2395" i="23"/>
  <c r="Y2394" i="23"/>
  <c r="Y2393" i="23"/>
  <c r="Y2392" i="23"/>
  <c r="Y2391" i="23"/>
  <c r="Y2390" i="23"/>
  <c r="Y2389" i="23"/>
  <c r="Y2388" i="23"/>
  <c r="Y2387" i="23"/>
  <c r="Y2386" i="23"/>
  <c r="Y2385" i="23"/>
  <c r="Y2384" i="23"/>
  <c r="Y2383" i="23"/>
  <c r="Y2382" i="23"/>
  <c r="Y2381" i="23"/>
  <c r="Y2380" i="23"/>
  <c r="Y2379" i="23"/>
  <c r="Y2378" i="23"/>
  <c r="Y2377" i="23"/>
  <c r="Y2376" i="23"/>
  <c r="Y2375" i="23"/>
  <c r="Y2374" i="23"/>
  <c r="Y2373" i="23"/>
  <c r="Y2372" i="23"/>
  <c r="Y2371" i="23"/>
  <c r="Y2370" i="23"/>
  <c r="Y2369" i="23"/>
  <c r="Y2368" i="23"/>
  <c r="Y2367" i="23"/>
  <c r="Y2366" i="23"/>
  <c r="Y2365" i="23"/>
  <c r="Y2364" i="23"/>
  <c r="Y2363" i="23"/>
  <c r="Y2362" i="23"/>
  <c r="Y2361" i="23"/>
  <c r="Y2360" i="23"/>
  <c r="Y2359" i="23"/>
  <c r="Y2358" i="23"/>
  <c r="Y2357" i="23"/>
  <c r="Y2356" i="23"/>
  <c r="Y2355" i="23"/>
  <c r="Y2354" i="23"/>
  <c r="Y2353" i="23"/>
  <c r="Y2352" i="23"/>
  <c r="Y2351" i="23"/>
  <c r="Y2350" i="23"/>
  <c r="Y2349" i="23"/>
  <c r="Y2348" i="23"/>
  <c r="Y2347" i="23"/>
  <c r="Y2346" i="23"/>
  <c r="Y2345" i="23"/>
  <c r="Y2344" i="23"/>
  <c r="Y2343" i="23"/>
  <c r="Y2342" i="23"/>
  <c r="Y2341" i="23"/>
  <c r="Y2340" i="23"/>
  <c r="Y2339" i="23"/>
  <c r="Y2338" i="23"/>
  <c r="Y2337" i="23"/>
  <c r="Y2336" i="23"/>
  <c r="Y2335" i="23"/>
  <c r="Y2334" i="23"/>
  <c r="Y2333" i="23"/>
  <c r="Y2332" i="23"/>
  <c r="Y2331" i="23"/>
  <c r="Y2330" i="23"/>
  <c r="Y2329" i="23"/>
  <c r="Y2328" i="23"/>
  <c r="Y2327" i="23"/>
  <c r="Y2326" i="23"/>
  <c r="Y2325" i="23"/>
  <c r="Y2324" i="23"/>
  <c r="Y2323" i="23"/>
  <c r="Y2322" i="23"/>
  <c r="Y2321" i="23"/>
  <c r="Y2320" i="23"/>
  <c r="Y2319" i="23"/>
  <c r="Y2318" i="23"/>
  <c r="Y2317" i="23"/>
  <c r="Y2316" i="23"/>
  <c r="Y2315" i="23"/>
  <c r="Y2314" i="23"/>
  <c r="Y2313" i="23"/>
  <c r="Y2312" i="23"/>
  <c r="Y2311" i="23"/>
  <c r="Y2310" i="23"/>
  <c r="Y2309" i="23"/>
  <c r="Y2308" i="23"/>
  <c r="Y2307" i="23"/>
  <c r="Y2306" i="23"/>
  <c r="Y2305" i="23"/>
  <c r="Y2304" i="23"/>
  <c r="Y2303" i="23"/>
  <c r="Y2302" i="23"/>
  <c r="Y2301" i="23"/>
  <c r="Y2300" i="23"/>
  <c r="Y2299" i="23"/>
  <c r="Y2298" i="23"/>
  <c r="Y2297" i="23"/>
  <c r="Y2296" i="23"/>
  <c r="Y2295" i="23"/>
  <c r="Y2294" i="23"/>
  <c r="Y2293" i="23"/>
  <c r="Y2292" i="23"/>
  <c r="Y2291" i="23"/>
  <c r="Y2290" i="23"/>
  <c r="Y2289" i="23"/>
  <c r="Y2288" i="23"/>
  <c r="Y2287" i="23"/>
  <c r="Y2286" i="23"/>
  <c r="Y2285" i="23"/>
  <c r="Y2284" i="23"/>
  <c r="Y2283" i="23"/>
  <c r="Y2282" i="23"/>
  <c r="Y2281" i="23"/>
  <c r="Y2280" i="23"/>
  <c r="Y2279" i="23"/>
  <c r="Y2278" i="23"/>
  <c r="Y2277" i="23"/>
  <c r="Y2276" i="23"/>
  <c r="Y2275" i="23"/>
  <c r="Y2274" i="23"/>
  <c r="Y2273" i="23"/>
  <c r="Y2272" i="23"/>
  <c r="Y2271" i="23"/>
  <c r="Y2270" i="23"/>
  <c r="Y2269" i="23"/>
  <c r="Y2268" i="23"/>
  <c r="Y2267" i="23"/>
  <c r="Y2266" i="23"/>
  <c r="Y2265" i="23"/>
  <c r="Y2264" i="23"/>
  <c r="Y2263" i="23"/>
  <c r="Y2262" i="23"/>
  <c r="Y2261" i="23"/>
  <c r="Y2260" i="23"/>
  <c r="Y2259" i="23"/>
  <c r="Y2258" i="23"/>
  <c r="Y2257" i="23"/>
  <c r="Y2256" i="23"/>
  <c r="Y2255" i="23"/>
  <c r="Y2254" i="23"/>
  <c r="Y2253" i="23"/>
  <c r="Y2252" i="23"/>
  <c r="Y2251" i="23"/>
  <c r="Y2250" i="23"/>
  <c r="Y2249" i="23"/>
  <c r="Y2248" i="23"/>
  <c r="Y2247" i="23"/>
  <c r="Y2246" i="23"/>
  <c r="Y2245" i="23"/>
  <c r="Y2244" i="23"/>
  <c r="Y2243" i="23"/>
  <c r="Y2242" i="23"/>
  <c r="Y2241" i="23"/>
  <c r="Y2240" i="23"/>
  <c r="Y2239" i="23"/>
  <c r="Y2238" i="23"/>
  <c r="Y2237" i="23"/>
  <c r="Y2236" i="23"/>
  <c r="Y2235" i="23"/>
  <c r="Y2234" i="23"/>
  <c r="Y2233" i="23"/>
  <c r="Y2232" i="23"/>
  <c r="Y2231" i="23"/>
  <c r="Y2230" i="23"/>
  <c r="Y2229" i="23"/>
  <c r="Y2228" i="23"/>
  <c r="Y2227" i="23"/>
  <c r="Y2226" i="23"/>
  <c r="Y2225" i="23"/>
  <c r="Y2224" i="23"/>
  <c r="Y2223" i="23"/>
  <c r="Y2222" i="23"/>
  <c r="Y2221" i="23"/>
  <c r="Y2220" i="23"/>
  <c r="Y2219" i="23"/>
  <c r="Y2218" i="23"/>
  <c r="Y2217" i="23"/>
  <c r="Y2216" i="23"/>
  <c r="Y2215" i="23"/>
  <c r="Y2214" i="23"/>
  <c r="Y2213" i="23"/>
  <c r="Y2212" i="23"/>
  <c r="Y2211" i="23"/>
  <c r="Y2210" i="23"/>
  <c r="Y2209" i="23"/>
  <c r="Y2208" i="23"/>
  <c r="Y2207" i="23"/>
  <c r="Y2206" i="23"/>
  <c r="Y2205" i="23"/>
  <c r="Y2204" i="23"/>
  <c r="Y2203" i="23"/>
  <c r="Y2202" i="23"/>
  <c r="Y2201" i="23"/>
  <c r="Y2200" i="23"/>
  <c r="Y2199" i="23"/>
  <c r="Y2198" i="23"/>
  <c r="Y2197" i="23"/>
  <c r="Y2196" i="23"/>
  <c r="Y2195" i="23"/>
  <c r="Y2194" i="23"/>
  <c r="Y2193" i="23"/>
  <c r="Y2192" i="23"/>
  <c r="Y2191" i="23"/>
  <c r="Y2190" i="23"/>
  <c r="Y2189" i="23"/>
  <c r="Y2188" i="23"/>
  <c r="Y2187" i="23"/>
  <c r="Y2186" i="23"/>
  <c r="Y2185" i="23"/>
  <c r="Y2184" i="23"/>
  <c r="Y2183" i="23"/>
  <c r="Y2182" i="23"/>
  <c r="Y2181" i="23"/>
  <c r="Y2180" i="23"/>
  <c r="Y2179" i="23"/>
  <c r="Y2178" i="23"/>
  <c r="Y2177" i="23"/>
  <c r="Y2176" i="23"/>
  <c r="Y2175" i="23"/>
  <c r="Y2174" i="23"/>
  <c r="Y2173" i="23"/>
  <c r="Y2172" i="23"/>
  <c r="Y2171" i="23"/>
  <c r="Y2170" i="23"/>
  <c r="Y2169" i="23"/>
  <c r="Y2168" i="23"/>
  <c r="Y2167" i="23"/>
  <c r="Y2166" i="23"/>
  <c r="Y2165" i="23"/>
  <c r="Y2164" i="23"/>
  <c r="Y2163" i="23"/>
  <c r="Y2162" i="23"/>
  <c r="Y2161" i="23"/>
  <c r="Y2160" i="23"/>
  <c r="Y2159" i="23"/>
  <c r="Y2158" i="23"/>
  <c r="Y2157" i="23"/>
  <c r="Y2156" i="23"/>
  <c r="Y2155" i="23"/>
  <c r="Y2154" i="23"/>
  <c r="Y2153" i="23"/>
  <c r="Y2152" i="23"/>
  <c r="Y2151" i="23"/>
  <c r="Y2150" i="23"/>
  <c r="Y2149" i="23"/>
  <c r="Y2148" i="23"/>
  <c r="Y2147" i="23"/>
  <c r="Y2146" i="23"/>
  <c r="Y2145" i="23"/>
  <c r="Y2144" i="23"/>
  <c r="Y2143" i="23"/>
  <c r="Y2142" i="23"/>
  <c r="Y2141" i="23"/>
  <c r="Y2140" i="23"/>
  <c r="Y2139" i="23"/>
  <c r="Y2138" i="23"/>
  <c r="Y2137" i="23"/>
  <c r="Y2136" i="23"/>
  <c r="Y2135" i="23"/>
  <c r="Y2134" i="23"/>
  <c r="Y2133" i="23"/>
  <c r="Y2132" i="23"/>
  <c r="Y2131" i="23"/>
  <c r="Y2130" i="23"/>
  <c r="Y2129" i="23"/>
  <c r="Y2128" i="23"/>
  <c r="Y2127" i="23"/>
  <c r="Y2126" i="23"/>
  <c r="Y2125" i="23"/>
  <c r="Y2124" i="23"/>
  <c r="Y2123" i="23"/>
  <c r="Y2122" i="23"/>
  <c r="Y2121" i="23"/>
  <c r="Y2120" i="23"/>
  <c r="Y2119" i="23"/>
  <c r="Y2118" i="23"/>
  <c r="Y2117" i="23"/>
  <c r="Y2116" i="23"/>
  <c r="Y2115" i="23"/>
  <c r="Y2114" i="23"/>
  <c r="Y2113" i="23"/>
  <c r="Y2112" i="23"/>
  <c r="Y2111" i="23"/>
  <c r="Y2110" i="23"/>
  <c r="Y2109" i="23"/>
  <c r="Y2108" i="23"/>
  <c r="Y2107" i="23"/>
  <c r="Y2106" i="23"/>
  <c r="Y2105" i="23"/>
  <c r="Y2104" i="23"/>
  <c r="Y2103" i="23"/>
  <c r="Y2102" i="23"/>
  <c r="Y2101" i="23"/>
  <c r="Y2100" i="23"/>
  <c r="Y2099" i="23"/>
  <c r="Y2098" i="23"/>
  <c r="Y2097" i="23"/>
  <c r="Y2096" i="23"/>
  <c r="Y2095" i="23"/>
  <c r="Y2094" i="23"/>
  <c r="Y2093" i="23"/>
  <c r="Y2092" i="23"/>
  <c r="Y2091" i="23"/>
  <c r="Y2090" i="23"/>
  <c r="Y2089" i="23"/>
  <c r="Y2088" i="23"/>
  <c r="Y2087" i="23"/>
  <c r="Y2086" i="23"/>
  <c r="Y2085" i="23"/>
  <c r="Y2084" i="23"/>
  <c r="Y2083" i="23"/>
  <c r="Y2082" i="23"/>
  <c r="Y2081" i="23"/>
  <c r="Y2080" i="23"/>
  <c r="Y2079" i="23"/>
  <c r="Y2078" i="23"/>
  <c r="Y2077" i="23"/>
  <c r="Y2076" i="23"/>
  <c r="Y2075" i="23"/>
  <c r="Y2074" i="23"/>
  <c r="Y2073" i="23"/>
  <c r="Y2072" i="23"/>
  <c r="Y2071" i="23"/>
  <c r="Y2070" i="23"/>
  <c r="Y2069" i="23"/>
  <c r="Y2068" i="23"/>
  <c r="Y2067" i="23"/>
  <c r="Y2066" i="23"/>
  <c r="Y2065" i="23"/>
  <c r="Y2064" i="23"/>
  <c r="Y2063" i="23"/>
  <c r="Y2062" i="23"/>
  <c r="Y2061" i="23"/>
  <c r="Y2060" i="23"/>
  <c r="Y2059" i="23"/>
  <c r="Y2058" i="23"/>
  <c r="Y2057" i="23"/>
  <c r="Y2056" i="23"/>
  <c r="Y2055" i="23"/>
  <c r="Y2054" i="23"/>
  <c r="Y2053" i="23"/>
  <c r="Y2052" i="23"/>
  <c r="Y2051" i="23"/>
  <c r="Y2050" i="23"/>
  <c r="Y2049" i="23"/>
  <c r="Y2048" i="23"/>
  <c r="Y2047" i="23"/>
  <c r="Y2046" i="23"/>
  <c r="Y2045" i="23"/>
  <c r="Y2044" i="23"/>
  <c r="Y2043" i="23"/>
  <c r="Y2042" i="23"/>
  <c r="Y2041" i="23"/>
  <c r="Y2040" i="23"/>
  <c r="Y2039" i="23"/>
  <c r="Y2038" i="23"/>
  <c r="Y2037" i="23"/>
  <c r="Y2036" i="23"/>
  <c r="Y2035" i="23"/>
  <c r="Y2034" i="23"/>
  <c r="Y2033" i="23"/>
  <c r="Y2032" i="23"/>
  <c r="Y2031" i="23"/>
  <c r="Y2030" i="23"/>
  <c r="Y2029" i="23"/>
  <c r="Y2028" i="23"/>
  <c r="Y2027" i="23"/>
  <c r="Y2026" i="23"/>
  <c r="Y2025" i="23"/>
  <c r="Y2024" i="23"/>
  <c r="Y2023" i="23"/>
  <c r="Y2022" i="23"/>
  <c r="Y2021" i="23"/>
  <c r="Y2020" i="23"/>
  <c r="Y2019" i="23"/>
  <c r="Y2018" i="23"/>
  <c r="Y2017" i="23"/>
  <c r="Y2016" i="23"/>
  <c r="Y2015" i="23"/>
  <c r="Y2014" i="23"/>
  <c r="Y2013" i="23"/>
  <c r="Y2012" i="23"/>
  <c r="Y2011" i="23"/>
  <c r="Y2010" i="23"/>
  <c r="Y2009" i="23"/>
  <c r="Y2008" i="23"/>
  <c r="Y2007" i="23"/>
  <c r="Y2006" i="23"/>
  <c r="Y2005" i="23"/>
  <c r="Y2004" i="23"/>
  <c r="Y2003" i="23"/>
  <c r="Y2002" i="23"/>
  <c r="Y2001" i="23"/>
  <c r="Y2000" i="23"/>
  <c r="Y1999" i="23"/>
  <c r="Y1998" i="23"/>
  <c r="Y1997" i="23"/>
  <c r="Y1996" i="23"/>
  <c r="Y1995" i="23"/>
  <c r="Y1994" i="23"/>
  <c r="Y1993" i="23"/>
  <c r="Y1992" i="23"/>
  <c r="Y1991" i="23"/>
  <c r="Y1990" i="23"/>
  <c r="Y1989" i="23"/>
  <c r="Y1988" i="23"/>
  <c r="Y1987" i="23"/>
  <c r="Y1986" i="23"/>
  <c r="Y1985" i="23"/>
  <c r="Y1984" i="23"/>
  <c r="Y1983" i="23"/>
  <c r="Y1982" i="23"/>
  <c r="Y1981" i="23"/>
  <c r="Y1980" i="23"/>
  <c r="Y1979" i="23"/>
  <c r="Y1978" i="23"/>
  <c r="Y1977" i="23"/>
  <c r="Y1976" i="23"/>
  <c r="Y1975" i="23"/>
  <c r="Y1974" i="23"/>
  <c r="Y1973" i="23"/>
  <c r="Y1972" i="23"/>
  <c r="Y1971" i="23"/>
  <c r="Y1970" i="23"/>
  <c r="Y1969" i="23"/>
  <c r="Y1968" i="23"/>
  <c r="Y1967" i="23"/>
  <c r="Y1966" i="23"/>
  <c r="Y1965" i="23"/>
  <c r="Y1964" i="23"/>
  <c r="Y1963" i="23"/>
  <c r="Y1962" i="23"/>
  <c r="Y1961" i="23"/>
  <c r="Y1960" i="23"/>
  <c r="Y1959" i="23"/>
  <c r="Y1958" i="23"/>
  <c r="Y1957" i="23"/>
  <c r="Y1956" i="23"/>
  <c r="Y1955" i="23"/>
  <c r="Y1954" i="23"/>
  <c r="Y1953" i="23"/>
  <c r="Y1952" i="23"/>
  <c r="Y1951" i="23"/>
  <c r="Y1950" i="23"/>
  <c r="Y1949" i="23"/>
  <c r="Y1948" i="23"/>
  <c r="Y1947" i="23"/>
  <c r="Y1946" i="23"/>
  <c r="Y1945" i="23"/>
  <c r="Y1944" i="23"/>
  <c r="Y1943" i="23"/>
  <c r="Y1942" i="23"/>
  <c r="Y1941" i="23"/>
  <c r="Y1940" i="23"/>
  <c r="Y1939" i="23"/>
  <c r="Y1938" i="23"/>
  <c r="Y1937" i="23"/>
  <c r="Y1936" i="23"/>
  <c r="Y1935" i="23"/>
  <c r="Y1934" i="23"/>
  <c r="Y1933" i="23"/>
  <c r="Y1932" i="23"/>
  <c r="Y1931" i="23"/>
  <c r="Y1930" i="23"/>
  <c r="Y1929" i="23"/>
  <c r="Y1928" i="23"/>
  <c r="Y1927" i="23"/>
  <c r="Y1926" i="23"/>
  <c r="Y1925" i="23"/>
  <c r="Y1924" i="23"/>
  <c r="Y1923" i="23"/>
  <c r="Y1922" i="23"/>
  <c r="Y1921" i="23"/>
  <c r="Y1920" i="23"/>
  <c r="Y1919" i="23"/>
  <c r="Y1918" i="23"/>
  <c r="Y1917" i="23"/>
  <c r="Y1916" i="23"/>
  <c r="Y1915" i="23"/>
  <c r="Y1914" i="23"/>
  <c r="Y1913" i="23"/>
  <c r="Y1912" i="23"/>
  <c r="Y1911" i="23"/>
  <c r="Y1910" i="23"/>
  <c r="Y1909" i="23"/>
  <c r="Y1908" i="23"/>
  <c r="Y1907" i="23"/>
  <c r="Y1906" i="23"/>
  <c r="Y1905" i="23"/>
  <c r="Y1904" i="23"/>
  <c r="Y1903" i="23"/>
  <c r="Y1902" i="23"/>
  <c r="Y1901" i="23"/>
  <c r="Y1900" i="23"/>
  <c r="Y1899" i="23"/>
  <c r="Y1898" i="23"/>
  <c r="Y1897" i="23"/>
  <c r="Y1896" i="23"/>
  <c r="Y1895" i="23"/>
  <c r="Y1894" i="23"/>
  <c r="Y1893" i="23"/>
  <c r="Y1892" i="23"/>
  <c r="Y1891" i="23"/>
  <c r="Y1890" i="23"/>
  <c r="Y1889" i="23"/>
  <c r="Y1888" i="23"/>
  <c r="Y1887" i="23"/>
  <c r="Y1886" i="23"/>
  <c r="Y1885" i="23"/>
  <c r="Y1884" i="23"/>
  <c r="Y1883" i="23"/>
  <c r="Y1882" i="23"/>
  <c r="Y1881" i="23"/>
  <c r="Y1880" i="23"/>
  <c r="Y1879" i="23"/>
  <c r="Y1878" i="23"/>
  <c r="Y1877" i="23"/>
  <c r="Y1876" i="23"/>
  <c r="Y1875" i="23"/>
  <c r="Y1874" i="23"/>
  <c r="Y1873" i="23"/>
  <c r="Y1872" i="23"/>
  <c r="Y1871" i="23"/>
  <c r="Y1870" i="23"/>
  <c r="Y1869" i="23"/>
  <c r="Y1868" i="23"/>
  <c r="Y1867" i="23"/>
  <c r="Y1866" i="23"/>
  <c r="Y1865" i="23"/>
  <c r="Y1864" i="23"/>
  <c r="Y1863" i="23"/>
  <c r="Y1862" i="23"/>
  <c r="Y1861" i="23"/>
  <c r="Y1860" i="23"/>
  <c r="Y1859" i="23"/>
  <c r="Y1858" i="23"/>
  <c r="Y1857" i="23"/>
  <c r="Y1856" i="23"/>
  <c r="Y1855" i="23"/>
  <c r="Y1854" i="23"/>
  <c r="Y1853" i="23"/>
  <c r="Y1852" i="23"/>
  <c r="Y1851" i="23"/>
  <c r="Y1850" i="23"/>
  <c r="Y1849" i="23"/>
  <c r="Y1848" i="23"/>
  <c r="Y1847" i="23"/>
  <c r="Y1846" i="23"/>
  <c r="Y1845" i="23"/>
  <c r="Y1844" i="23"/>
  <c r="Y1843" i="23"/>
  <c r="Y1842" i="23"/>
  <c r="Y1841" i="23"/>
  <c r="Y1840" i="23"/>
  <c r="Y1839" i="23"/>
  <c r="Y1838" i="23"/>
  <c r="Y1837" i="23"/>
  <c r="Y1836" i="23"/>
  <c r="Y1835" i="23"/>
  <c r="Y1834" i="23"/>
  <c r="Y1833" i="23"/>
  <c r="Y1832" i="23"/>
  <c r="Y1831" i="23"/>
  <c r="Y1830" i="23"/>
  <c r="Y1829" i="23"/>
  <c r="Y1828" i="23"/>
  <c r="Y1827" i="23"/>
  <c r="Y1826" i="23"/>
  <c r="Y1825" i="23"/>
  <c r="Y1824" i="23"/>
  <c r="Y1823" i="23"/>
  <c r="Y1822" i="23"/>
  <c r="Y1821" i="23"/>
  <c r="Y1820" i="23"/>
  <c r="Y1819" i="23"/>
  <c r="Y1818" i="23"/>
  <c r="Y1817" i="23"/>
  <c r="Y1816" i="23"/>
  <c r="Y1815" i="23"/>
  <c r="Y1814" i="23"/>
  <c r="Y1813" i="23"/>
  <c r="Y1812" i="23"/>
  <c r="Y1811" i="23"/>
  <c r="Y1810" i="23"/>
  <c r="Y1809" i="23"/>
  <c r="Y1808" i="23"/>
  <c r="Y1807" i="23"/>
  <c r="Y1806" i="23"/>
  <c r="Y1805" i="23"/>
  <c r="Y1804" i="23"/>
  <c r="Y1803" i="23"/>
  <c r="Y1802" i="23"/>
  <c r="Y1801" i="23"/>
  <c r="Y1800" i="23"/>
  <c r="Y1799" i="23"/>
  <c r="Y1798" i="23"/>
  <c r="Y1797" i="23"/>
  <c r="Y1796" i="23"/>
  <c r="Y1795" i="23"/>
  <c r="Y1794" i="23"/>
  <c r="Y1793" i="23"/>
  <c r="Y1792" i="23"/>
  <c r="Y1791" i="23"/>
  <c r="Y1790" i="23"/>
  <c r="Y1789" i="23"/>
  <c r="Y1788" i="23"/>
  <c r="Y1787" i="23"/>
  <c r="Y1786" i="23"/>
  <c r="Y1785" i="23"/>
  <c r="Y1784" i="23"/>
  <c r="Y1783" i="23"/>
  <c r="Y1782" i="23"/>
  <c r="Y1781" i="23"/>
  <c r="Y1780" i="23"/>
  <c r="Y1779" i="23"/>
  <c r="Y1778" i="23"/>
  <c r="Y1777" i="23"/>
  <c r="Y1776" i="23"/>
  <c r="Y1775" i="23"/>
  <c r="Y1774" i="23"/>
  <c r="Y1773" i="23"/>
  <c r="Y1772" i="23"/>
  <c r="Y1771" i="23"/>
  <c r="Y1770" i="23"/>
  <c r="Y1769" i="23"/>
  <c r="Y1768" i="23"/>
  <c r="Y1767" i="23"/>
  <c r="Y1766" i="23"/>
  <c r="Y1765" i="23"/>
  <c r="Y1764" i="23"/>
  <c r="Y1763" i="23"/>
  <c r="Y1762" i="23"/>
  <c r="Y1761" i="23"/>
  <c r="Y1760" i="23"/>
  <c r="Y1759" i="23"/>
  <c r="Y1758" i="23"/>
  <c r="Y1757" i="23"/>
  <c r="Y1756" i="23"/>
  <c r="Y1755" i="23"/>
  <c r="Y1754" i="23"/>
  <c r="Y1753" i="23"/>
  <c r="Y1752" i="23"/>
  <c r="Y1751" i="23"/>
  <c r="Y1750" i="23"/>
  <c r="Y1749" i="23"/>
  <c r="Y1748" i="23"/>
  <c r="Y1747" i="23"/>
  <c r="Y1746" i="23"/>
  <c r="Y1745" i="23"/>
  <c r="Y1744" i="23"/>
  <c r="Y1743" i="23"/>
  <c r="Y1742" i="23"/>
  <c r="Y1741" i="23"/>
  <c r="Y1740" i="23"/>
  <c r="Y1739" i="23"/>
  <c r="Y1738" i="23"/>
  <c r="Y1737" i="23"/>
  <c r="Y1736" i="23"/>
  <c r="Y1735" i="23"/>
  <c r="Y1734" i="23"/>
  <c r="Y1733" i="23"/>
  <c r="Y1732" i="23"/>
  <c r="Y1731" i="23"/>
  <c r="Y1730" i="23"/>
  <c r="Y1729" i="23"/>
  <c r="Y1728" i="23"/>
  <c r="Y1727" i="23"/>
  <c r="Y1726" i="23"/>
  <c r="Y1725" i="23"/>
  <c r="Y1724" i="23"/>
  <c r="Y1723" i="23"/>
  <c r="Y1722" i="23"/>
  <c r="Y1721" i="23"/>
  <c r="Y1720" i="23"/>
  <c r="Y1719" i="23"/>
  <c r="Y1718" i="23"/>
  <c r="Y1717" i="23"/>
  <c r="Y1716" i="23"/>
  <c r="Y1715" i="23"/>
  <c r="Y1714" i="23"/>
  <c r="Y1713" i="23"/>
  <c r="Y1712" i="23"/>
  <c r="Y1711" i="23"/>
  <c r="Y1710" i="23"/>
  <c r="Y1709" i="23"/>
  <c r="Y1708" i="23"/>
  <c r="Y1707" i="23"/>
  <c r="Y1706" i="23"/>
  <c r="Y1705" i="23"/>
  <c r="Y1704" i="23"/>
  <c r="Y1703" i="23"/>
  <c r="Y1702" i="23"/>
  <c r="Y1701" i="23"/>
  <c r="Y1700" i="23"/>
  <c r="Y1699" i="23"/>
  <c r="Y1698" i="23"/>
  <c r="Y1697" i="23"/>
  <c r="Y1696" i="23"/>
  <c r="Y1695" i="23"/>
  <c r="Y1694" i="23"/>
  <c r="Y1693" i="23"/>
  <c r="Y1692" i="23"/>
  <c r="Y1691" i="23"/>
  <c r="Y1690" i="23"/>
  <c r="Y1689" i="23"/>
  <c r="Y1688" i="23"/>
  <c r="Y1687" i="23"/>
  <c r="Y1686" i="23"/>
  <c r="Y1685" i="23"/>
  <c r="Y1684" i="23"/>
  <c r="Y1683" i="23"/>
  <c r="Y1682" i="23"/>
  <c r="Y1681" i="23"/>
  <c r="Y1680" i="23"/>
  <c r="Y1679" i="23"/>
  <c r="Y1678" i="23"/>
  <c r="Y1677" i="23"/>
  <c r="Y1676" i="23"/>
  <c r="Y1675" i="23"/>
  <c r="Y1674" i="23"/>
  <c r="Y1673" i="23"/>
  <c r="Y1672" i="23"/>
  <c r="Y1671" i="23"/>
  <c r="Y1670" i="23"/>
  <c r="Y1669" i="23"/>
  <c r="Y1668" i="23"/>
  <c r="Y1667" i="23"/>
  <c r="Y1666" i="23"/>
  <c r="Y1665" i="23"/>
  <c r="Y1664" i="23"/>
  <c r="Y1663" i="23"/>
  <c r="Y1662" i="23"/>
  <c r="Y1661" i="23"/>
  <c r="Y1660" i="23"/>
  <c r="Y1659" i="23"/>
  <c r="Y1658" i="23"/>
  <c r="Y1657" i="23"/>
  <c r="Y1656" i="23"/>
  <c r="Y1655" i="23"/>
  <c r="Y1654" i="23"/>
  <c r="Y1653" i="23"/>
  <c r="Y1652" i="23"/>
  <c r="Y1651" i="23"/>
  <c r="Y1650" i="23"/>
  <c r="Y1649" i="23"/>
  <c r="Y1648" i="23"/>
  <c r="Y1647" i="23"/>
  <c r="Y1646" i="23"/>
  <c r="Y1645" i="23"/>
  <c r="Y1644" i="23"/>
  <c r="Y1643" i="23"/>
  <c r="Y1642" i="23"/>
  <c r="Y1641" i="23"/>
  <c r="Y1640" i="23"/>
  <c r="Y1639" i="23"/>
  <c r="Y1638" i="23"/>
  <c r="Y1637" i="23"/>
  <c r="Y1636" i="23"/>
  <c r="Y1635" i="23"/>
  <c r="Y1634" i="23"/>
  <c r="Y1633" i="23"/>
  <c r="Y1632" i="23"/>
  <c r="Y1631" i="23"/>
  <c r="Y1630" i="23"/>
  <c r="Y1629" i="23"/>
  <c r="Y1628" i="23"/>
  <c r="Y1627" i="23"/>
  <c r="Y1626" i="23"/>
  <c r="Y1625" i="23"/>
  <c r="Y1624" i="23"/>
  <c r="Y1623" i="23"/>
  <c r="Y1622" i="23"/>
  <c r="Y1621" i="23"/>
  <c r="Y1620" i="23"/>
  <c r="Y1619" i="23"/>
  <c r="Y1618" i="23"/>
  <c r="Y1617" i="23"/>
  <c r="Y1616" i="23"/>
  <c r="Y1615" i="23"/>
  <c r="Y1614" i="23"/>
  <c r="Y1613" i="23"/>
  <c r="Y1612" i="23"/>
  <c r="Y1611" i="23"/>
  <c r="Y1610" i="23"/>
  <c r="Y1609" i="23"/>
  <c r="Y1608" i="23"/>
  <c r="Y1607" i="23"/>
  <c r="Y1606" i="23"/>
  <c r="Y1605" i="23"/>
  <c r="Y1604" i="23"/>
  <c r="Y1603" i="23"/>
  <c r="Y1602" i="23"/>
  <c r="Y1601" i="23"/>
  <c r="Y1600" i="23"/>
  <c r="Y1599" i="23"/>
  <c r="Y1598" i="23"/>
  <c r="Y1597" i="23"/>
  <c r="Y1596" i="23"/>
  <c r="Y1595" i="23"/>
  <c r="Y1594" i="23"/>
  <c r="Y1593" i="23"/>
  <c r="Y1592" i="23"/>
  <c r="Y1591" i="23"/>
  <c r="Y1590" i="23"/>
  <c r="Y1589" i="23"/>
  <c r="Y1588" i="23"/>
  <c r="Y1587" i="23"/>
  <c r="Y1586" i="23"/>
  <c r="Y1585" i="23"/>
  <c r="Y1584" i="23"/>
  <c r="Y1583" i="23"/>
  <c r="Y1582" i="23"/>
  <c r="Y1581" i="23"/>
  <c r="Y1580" i="23"/>
  <c r="Y1579" i="23"/>
  <c r="Y1578" i="23"/>
  <c r="Y1577" i="23"/>
  <c r="Y1576" i="23"/>
  <c r="Y1575" i="23"/>
  <c r="Y1574" i="23"/>
  <c r="Y1573" i="23"/>
  <c r="Y1572" i="23"/>
  <c r="Y1571" i="23"/>
  <c r="Y1570" i="23"/>
  <c r="Y1569" i="23"/>
  <c r="Y1568" i="23"/>
  <c r="Y1567" i="23"/>
  <c r="Y1566" i="23"/>
  <c r="Y1565" i="23"/>
  <c r="Y1564" i="23"/>
  <c r="Y1563" i="23"/>
  <c r="Y1562" i="23"/>
  <c r="Y1561" i="23"/>
  <c r="Y1560" i="23"/>
  <c r="Y1559" i="23"/>
  <c r="Y1558" i="23"/>
  <c r="Y1557" i="23"/>
  <c r="Y1556" i="23"/>
  <c r="Y1555" i="23"/>
  <c r="Y1554" i="23"/>
  <c r="Y1553" i="23"/>
  <c r="Y1552" i="23"/>
  <c r="Y1551" i="23"/>
  <c r="Y1550" i="23"/>
  <c r="Y1549" i="23"/>
  <c r="Y1548" i="23"/>
  <c r="Y1547" i="23"/>
  <c r="Y1546" i="23"/>
  <c r="Y1545" i="23"/>
  <c r="Y1544" i="23"/>
  <c r="Y1543" i="23"/>
  <c r="Y1542" i="23"/>
  <c r="Y1541" i="23"/>
  <c r="Y1540" i="23"/>
  <c r="Y1539" i="23"/>
  <c r="Y1538" i="23"/>
  <c r="Y1537" i="23"/>
  <c r="Y1536" i="23"/>
  <c r="Y1535" i="23"/>
  <c r="Y1534" i="23"/>
  <c r="Y1533" i="23"/>
  <c r="Y1532" i="23"/>
  <c r="Y1531" i="23"/>
  <c r="Y1530" i="23"/>
  <c r="Y1529" i="23"/>
  <c r="Y1528" i="23"/>
  <c r="Y1527" i="23"/>
  <c r="Y1526" i="23"/>
  <c r="Y1525" i="23"/>
  <c r="Y1524" i="23"/>
  <c r="Y1523" i="23"/>
  <c r="Y1522" i="23"/>
  <c r="Y1521" i="23"/>
  <c r="Y1520" i="23"/>
  <c r="Y1519" i="23"/>
  <c r="Y1518" i="23"/>
  <c r="Y1517" i="23"/>
  <c r="Y1516" i="23"/>
  <c r="Y1515" i="23"/>
  <c r="Y1514" i="23"/>
  <c r="Y1513" i="23"/>
  <c r="Y1512" i="23"/>
  <c r="Y1511" i="23"/>
  <c r="Y1510" i="23"/>
  <c r="Y1509" i="23"/>
  <c r="Y1508" i="23"/>
  <c r="Y1507" i="23"/>
  <c r="Y1506" i="23"/>
  <c r="Y1505" i="23"/>
  <c r="Y1504" i="23"/>
  <c r="Y1503" i="23"/>
  <c r="Y1502" i="23"/>
  <c r="Y1501" i="23"/>
  <c r="Y1500" i="23"/>
  <c r="Y1499" i="23"/>
  <c r="Y1498" i="23"/>
  <c r="Y1497" i="23"/>
  <c r="Y1496" i="23"/>
  <c r="Y1495" i="23"/>
  <c r="Y1494" i="23"/>
  <c r="Y1493" i="23"/>
  <c r="Y1492" i="23"/>
  <c r="Y1491" i="23"/>
  <c r="Y1490" i="23"/>
  <c r="Y1489" i="23"/>
  <c r="Y1488" i="23"/>
  <c r="Y1487" i="23"/>
  <c r="Y1486" i="23"/>
  <c r="Y1485" i="23"/>
  <c r="Y1484" i="23"/>
  <c r="Y1483" i="23"/>
  <c r="Y1482" i="23"/>
  <c r="Y1481" i="23"/>
  <c r="Y1480" i="23"/>
  <c r="Y1479" i="23"/>
  <c r="Y1478" i="23"/>
  <c r="Y1477" i="23"/>
  <c r="Y1476" i="23"/>
  <c r="Y1475" i="23"/>
  <c r="Y1474" i="23"/>
  <c r="Y1473" i="23"/>
  <c r="Y1472" i="23"/>
  <c r="Y1471" i="23"/>
  <c r="Y1470" i="23"/>
  <c r="Y1469" i="23"/>
  <c r="Y1468" i="23"/>
  <c r="Y1467" i="23"/>
  <c r="Y1466" i="23"/>
  <c r="Y1465" i="23"/>
  <c r="Y1464" i="23"/>
  <c r="Y1463" i="23"/>
  <c r="Y1462" i="23"/>
  <c r="Y1461" i="23"/>
  <c r="Y1460" i="23"/>
  <c r="Y1459" i="23"/>
  <c r="Y1458" i="23"/>
  <c r="Y1457" i="23"/>
  <c r="Y1456" i="23"/>
  <c r="Y1455" i="23"/>
  <c r="Y1454" i="23"/>
  <c r="Y1453" i="23"/>
  <c r="Y1452" i="23"/>
  <c r="Y1451" i="23"/>
  <c r="Y1450" i="23"/>
  <c r="Y1449" i="23"/>
  <c r="Y1448" i="23"/>
  <c r="Y1447" i="23"/>
  <c r="Y1446" i="23"/>
  <c r="Y1445" i="23"/>
  <c r="Y1444" i="23"/>
  <c r="Y1443" i="23"/>
  <c r="Y1442" i="23"/>
  <c r="Y1441" i="23"/>
  <c r="Y1440" i="23"/>
  <c r="Y1439" i="23"/>
  <c r="Y1438" i="23"/>
  <c r="Y1437" i="23"/>
  <c r="Y1436" i="23"/>
  <c r="Y1435" i="23"/>
  <c r="Y1434" i="23"/>
  <c r="Y1433" i="23"/>
  <c r="Y1432" i="23"/>
  <c r="Y1431" i="23"/>
  <c r="Y1430" i="23"/>
  <c r="Y1429" i="23"/>
  <c r="Y1428" i="23"/>
  <c r="Y1427" i="23"/>
  <c r="Y1426" i="23"/>
  <c r="Y1425" i="23"/>
  <c r="Y1424" i="23"/>
  <c r="Y1423" i="23"/>
  <c r="Y1422" i="23"/>
  <c r="Y1421" i="23"/>
  <c r="Y1420" i="23"/>
  <c r="Y1419" i="23"/>
  <c r="Y1418" i="23"/>
  <c r="Y1417" i="23"/>
  <c r="Y1416" i="23"/>
  <c r="Y1415" i="23"/>
  <c r="Y1414" i="23"/>
  <c r="Y1413" i="23"/>
  <c r="Y1412" i="23"/>
  <c r="Y1411" i="23"/>
  <c r="Y1410" i="23"/>
  <c r="Y1409" i="23"/>
  <c r="Y1408" i="23"/>
  <c r="Y1407" i="23"/>
  <c r="Y1406" i="23"/>
  <c r="Y1405" i="23"/>
  <c r="Y1404" i="23"/>
  <c r="Y1403" i="23"/>
  <c r="Y1402" i="23"/>
  <c r="Y1401" i="23"/>
  <c r="Y1400" i="23"/>
  <c r="Y1399" i="23"/>
  <c r="Y1398" i="23"/>
  <c r="Y1397" i="23"/>
  <c r="Y1396" i="23"/>
  <c r="Y1395" i="23"/>
  <c r="Y1394" i="23"/>
  <c r="Y1393" i="23"/>
  <c r="Y1392" i="23"/>
  <c r="Y1391" i="23"/>
  <c r="Y1390" i="23"/>
  <c r="Y1389" i="23"/>
  <c r="Y1388" i="23"/>
  <c r="Y1387" i="23"/>
  <c r="Y1386" i="23"/>
  <c r="Y1385" i="23"/>
  <c r="Y1384" i="23"/>
  <c r="Y1383" i="23"/>
  <c r="Y1382" i="23"/>
  <c r="Y1381" i="23"/>
  <c r="Y1380" i="23"/>
  <c r="Y1379" i="23"/>
  <c r="Y1378" i="23"/>
  <c r="Y1377" i="23"/>
  <c r="Y1376" i="23"/>
  <c r="Y1375" i="23"/>
  <c r="Y1374" i="23"/>
  <c r="Y1373" i="23"/>
  <c r="Y1372" i="23"/>
  <c r="Y1371" i="23"/>
  <c r="Y1370" i="23"/>
  <c r="Y1369" i="23"/>
  <c r="Y1368" i="23"/>
  <c r="Y1367" i="23"/>
  <c r="Y1366" i="23"/>
  <c r="Y1365" i="23"/>
  <c r="Y1364" i="23"/>
  <c r="Y1363" i="23"/>
  <c r="Y1362" i="23"/>
  <c r="Y1361" i="23"/>
  <c r="Y1360" i="23"/>
  <c r="Y1359" i="23"/>
  <c r="Y1358" i="23"/>
  <c r="Y1357" i="23"/>
  <c r="Y1356" i="23"/>
  <c r="Y1355" i="23"/>
  <c r="Y1354" i="23"/>
  <c r="Y1353" i="23"/>
  <c r="Y1352" i="23"/>
  <c r="Y1351" i="23"/>
  <c r="Y1350" i="23"/>
  <c r="Y1349" i="23"/>
  <c r="Y1348" i="23"/>
  <c r="Y1347" i="23"/>
  <c r="Y1346" i="23"/>
  <c r="Y1345" i="23"/>
  <c r="Y1344" i="23"/>
  <c r="Y1343" i="23"/>
  <c r="Y1342" i="23"/>
  <c r="Y1341" i="23"/>
  <c r="Y1340" i="23"/>
  <c r="Y1339" i="23"/>
  <c r="Y1338" i="23"/>
  <c r="Y1337" i="23"/>
  <c r="Y1336" i="23"/>
  <c r="Y1335" i="23"/>
  <c r="Y1334" i="23"/>
  <c r="Y1333" i="23"/>
  <c r="Y1332" i="23"/>
  <c r="Y1331" i="23"/>
  <c r="Y1330" i="23"/>
  <c r="Y1329" i="23"/>
  <c r="Y1328" i="23"/>
  <c r="Y1327" i="23"/>
  <c r="Y1326" i="23"/>
  <c r="Y1325" i="23"/>
  <c r="Y1324" i="23"/>
  <c r="Y1323" i="23"/>
  <c r="Y1322" i="23"/>
  <c r="Y1321" i="23"/>
  <c r="Y1320" i="23"/>
  <c r="Y1319" i="23"/>
  <c r="Y1318" i="23"/>
  <c r="Y1317" i="23"/>
  <c r="Y1316" i="23"/>
  <c r="Y1315" i="23"/>
  <c r="Y1314" i="23"/>
  <c r="Y1313" i="23"/>
  <c r="Y1312" i="23"/>
  <c r="Y1311" i="23"/>
  <c r="Y1310" i="23"/>
  <c r="Y1309" i="23"/>
  <c r="Y1308" i="23"/>
  <c r="Y1307" i="23"/>
  <c r="Y1306" i="23"/>
  <c r="Y1305" i="23"/>
  <c r="Y1304" i="23"/>
  <c r="Y1303" i="23"/>
  <c r="Y1302" i="23"/>
  <c r="Y1301" i="23"/>
  <c r="Y1300" i="23"/>
  <c r="Y1299" i="23"/>
  <c r="Y1298" i="23"/>
  <c r="Y1297" i="23"/>
  <c r="Y1296" i="23"/>
  <c r="Y1295" i="23"/>
  <c r="Y1294" i="23"/>
  <c r="Y1293" i="23"/>
  <c r="Y1292" i="23"/>
  <c r="Y1291" i="23"/>
  <c r="Y1290" i="23"/>
  <c r="Y1289" i="23"/>
  <c r="Y1288" i="23"/>
  <c r="Y1287" i="23"/>
  <c r="Y1286" i="23"/>
  <c r="Y1285" i="23"/>
  <c r="Y1284" i="23"/>
  <c r="Y1283" i="23"/>
  <c r="Y1282" i="23"/>
  <c r="Y1281" i="23"/>
  <c r="Y1280" i="23"/>
  <c r="Y1279" i="23"/>
  <c r="Y1278" i="23"/>
  <c r="Y1277" i="23"/>
  <c r="Y1276" i="23"/>
  <c r="Y1275" i="23"/>
  <c r="Y1274" i="23"/>
  <c r="Y1273" i="23"/>
  <c r="Y1272" i="23"/>
  <c r="Y1271" i="23"/>
  <c r="Y1270" i="23"/>
  <c r="Y1269" i="23"/>
  <c r="Y1268" i="23"/>
  <c r="Y1267" i="23"/>
  <c r="Y1266" i="23"/>
  <c r="Y1265" i="23"/>
  <c r="Y1264" i="23"/>
  <c r="Y1263" i="23"/>
  <c r="Y1262" i="23"/>
  <c r="Y1261" i="23"/>
  <c r="Y1260" i="23"/>
  <c r="Y1259" i="23"/>
  <c r="Y1258" i="23"/>
  <c r="Y1257" i="23"/>
  <c r="Y1256" i="23"/>
  <c r="Y1255" i="23"/>
  <c r="Y1254" i="23"/>
  <c r="Y1253" i="23"/>
  <c r="Y1252" i="23"/>
  <c r="Y1251" i="23"/>
  <c r="Y1250" i="23"/>
  <c r="Y1249" i="23"/>
  <c r="Y1248" i="23"/>
  <c r="Y1247" i="23"/>
  <c r="Y1246" i="23"/>
  <c r="Y1245" i="23"/>
  <c r="Y1244" i="23"/>
  <c r="Y1243" i="23"/>
  <c r="Y1242" i="23"/>
  <c r="Y1241" i="23"/>
  <c r="Y1240" i="23"/>
  <c r="Y1239" i="23"/>
  <c r="Y1238" i="23"/>
  <c r="Y1237" i="23"/>
  <c r="Y1236" i="23"/>
  <c r="Y1235" i="23"/>
  <c r="Y1234" i="23"/>
  <c r="Y1233" i="23"/>
  <c r="Y1232" i="23"/>
  <c r="Y1231" i="23"/>
  <c r="Y1230" i="23"/>
  <c r="Y1229" i="23"/>
  <c r="Y1228" i="23"/>
  <c r="Y1227" i="23"/>
  <c r="Y1226" i="23"/>
  <c r="Y1225" i="23"/>
  <c r="Y1224" i="23"/>
  <c r="Y1223" i="23"/>
  <c r="Y1222" i="23"/>
  <c r="Y1221" i="23"/>
  <c r="Y1220" i="23"/>
  <c r="Y1219" i="23"/>
  <c r="Y1218" i="23"/>
  <c r="Y1217" i="23"/>
  <c r="Y1216" i="23"/>
  <c r="Y1215" i="23"/>
  <c r="Y1214" i="23"/>
  <c r="Y1213" i="23"/>
  <c r="Y1212" i="23"/>
  <c r="Y1211" i="23"/>
  <c r="Y1210" i="23"/>
  <c r="Y1209" i="23"/>
  <c r="Y1208" i="23"/>
  <c r="Y1207" i="23"/>
  <c r="Y1206" i="23"/>
  <c r="Y1205" i="23"/>
  <c r="Y1204" i="23"/>
  <c r="Y1203" i="23"/>
  <c r="Y1202" i="23"/>
  <c r="Y1201" i="23"/>
  <c r="Y1200" i="23"/>
  <c r="Y1199" i="23"/>
  <c r="Y1198" i="23"/>
  <c r="Y1197" i="23"/>
  <c r="Y1196" i="23"/>
  <c r="Y1195" i="23"/>
  <c r="Y1194" i="23"/>
  <c r="Y1193" i="23"/>
  <c r="Y1192" i="23"/>
  <c r="Y1191" i="23"/>
  <c r="Y1190" i="23"/>
  <c r="Y1189" i="23"/>
  <c r="Y1188" i="23"/>
  <c r="Y1187" i="23"/>
  <c r="Y1186" i="23"/>
  <c r="Y1185" i="23"/>
  <c r="Y1184" i="23"/>
  <c r="Y1183" i="23"/>
  <c r="Y1182" i="23"/>
  <c r="Y1181" i="23"/>
  <c r="Y1180" i="23"/>
  <c r="Y1179" i="23"/>
  <c r="Y1178" i="23"/>
  <c r="Y1177" i="23"/>
  <c r="Y1176" i="23"/>
  <c r="Y1175" i="23"/>
  <c r="Y1174" i="23"/>
  <c r="Y1173" i="23"/>
  <c r="Y1172" i="23"/>
  <c r="Y1171" i="23"/>
  <c r="Y1170" i="23"/>
  <c r="Y1169" i="23"/>
  <c r="Y1168" i="23"/>
  <c r="Y1167" i="23"/>
  <c r="Y1166" i="23"/>
  <c r="Y1165" i="23"/>
  <c r="Y1164" i="23"/>
  <c r="Y1163" i="23"/>
  <c r="Y1162" i="23"/>
  <c r="Y1161" i="23"/>
  <c r="Y1160" i="23"/>
  <c r="Y1159" i="23"/>
  <c r="Y1158" i="23"/>
  <c r="Y1157" i="23"/>
  <c r="Y1156" i="23"/>
  <c r="Y1155" i="23"/>
  <c r="Y1154" i="23"/>
  <c r="Y1153" i="23"/>
  <c r="Y1152" i="23"/>
  <c r="Y1151" i="23"/>
  <c r="Y1150" i="23"/>
  <c r="Y1149" i="23"/>
  <c r="Y1148" i="23"/>
  <c r="Y1147" i="23"/>
  <c r="Y1146" i="23"/>
  <c r="Y1145" i="23"/>
  <c r="Y1144" i="23"/>
  <c r="Y1143" i="23"/>
  <c r="Y1142" i="23"/>
  <c r="Y1141" i="23"/>
  <c r="Y1140" i="23"/>
  <c r="Y1139" i="23"/>
  <c r="Y1138" i="23"/>
  <c r="Y1137" i="23"/>
  <c r="Y1136" i="23"/>
  <c r="Y1135" i="23"/>
  <c r="Y1134" i="23"/>
  <c r="Y1133" i="23"/>
  <c r="Y1132" i="23"/>
  <c r="Y1131" i="23"/>
  <c r="Y1130" i="23"/>
  <c r="Y1129" i="23"/>
  <c r="Y1128" i="23"/>
  <c r="Y1127" i="23"/>
  <c r="Y1126" i="23"/>
  <c r="Y1125" i="23"/>
  <c r="Y1124" i="23"/>
  <c r="Y1123" i="23"/>
  <c r="Y1122" i="23"/>
  <c r="Y1121" i="23"/>
  <c r="Y1120" i="23"/>
  <c r="Y1119" i="23"/>
  <c r="Y1118" i="23"/>
  <c r="Y1117" i="23"/>
  <c r="Y1116" i="23"/>
  <c r="Y1115" i="23"/>
  <c r="Y1114" i="23"/>
  <c r="Y1113" i="23"/>
  <c r="Y1112" i="23"/>
  <c r="Y1111" i="23"/>
  <c r="Y1110" i="23"/>
  <c r="Y1109" i="23"/>
  <c r="Y1108" i="23"/>
  <c r="Y1107" i="23"/>
  <c r="Y1106" i="23"/>
  <c r="Y1105" i="23"/>
  <c r="Y1104" i="23"/>
  <c r="Y1103" i="23"/>
  <c r="Y1102" i="23"/>
  <c r="Y1101" i="23"/>
  <c r="Y1100" i="23"/>
  <c r="Y1099" i="23"/>
  <c r="Y1098" i="23"/>
  <c r="Y1097" i="23"/>
  <c r="Y1096" i="23"/>
  <c r="Y1095" i="23"/>
  <c r="Y1094" i="23"/>
  <c r="Y1093" i="23"/>
  <c r="Y1092" i="23"/>
  <c r="Y1091" i="23"/>
  <c r="Y1090" i="23"/>
  <c r="Y1089" i="23"/>
  <c r="Y1088" i="23"/>
  <c r="Y1087" i="23"/>
  <c r="Y1086" i="23"/>
  <c r="Y1085" i="23"/>
  <c r="Y1084" i="23"/>
  <c r="Y1083" i="23"/>
  <c r="Y1082" i="23"/>
  <c r="Y1081" i="23"/>
  <c r="Y1080" i="23"/>
  <c r="Y1079" i="23"/>
  <c r="Y1078" i="23"/>
  <c r="Y1077" i="23"/>
  <c r="Y1076" i="23"/>
  <c r="Y1075" i="23"/>
  <c r="Y1074" i="23"/>
  <c r="Y1073" i="23"/>
  <c r="Y1072" i="23"/>
  <c r="Y1071" i="23"/>
  <c r="Y1070" i="23"/>
  <c r="Y1069" i="23"/>
  <c r="Y1068" i="23"/>
  <c r="Y1067" i="23"/>
  <c r="Y1066" i="23"/>
  <c r="Y1065" i="23"/>
  <c r="Y1064" i="23"/>
  <c r="Y1063" i="23"/>
  <c r="Y1062" i="23"/>
  <c r="Y1061" i="23"/>
  <c r="Y1060" i="23"/>
  <c r="Y1059" i="23"/>
  <c r="Y1058" i="23"/>
  <c r="Y1057" i="23"/>
  <c r="Y1056" i="23"/>
  <c r="Y1055" i="23"/>
  <c r="Y1054" i="23"/>
  <c r="Y1053" i="23"/>
  <c r="Y1052" i="23"/>
  <c r="Y1051" i="23"/>
  <c r="Y1050" i="23"/>
  <c r="Y1049" i="23"/>
  <c r="Y1048" i="23"/>
  <c r="Y1047" i="23"/>
  <c r="Y1046" i="23"/>
  <c r="Y1045" i="23"/>
  <c r="Y1044" i="23"/>
  <c r="Y1043" i="23"/>
  <c r="Y1042" i="23"/>
  <c r="Y1041" i="23"/>
  <c r="Y1040" i="23"/>
  <c r="Y1039" i="23"/>
  <c r="Y1038" i="23"/>
  <c r="Y1037" i="23"/>
  <c r="Y1036" i="23"/>
  <c r="Y1035" i="23"/>
  <c r="Y1034" i="23"/>
  <c r="Y1033" i="23"/>
  <c r="Y1032" i="23"/>
  <c r="Y1031" i="23"/>
  <c r="Y1030" i="23"/>
  <c r="Y1029" i="23"/>
  <c r="Y1028" i="23"/>
  <c r="Y1027" i="23"/>
  <c r="Y1026" i="23"/>
  <c r="Y1025" i="23"/>
  <c r="Y1024" i="23"/>
  <c r="Y1023" i="23"/>
  <c r="Y1022" i="23"/>
  <c r="Y1021" i="23"/>
  <c r="Y1020" i="23"/>
  <c r="Y1019" i="23"/>
  <c r="Y1018" i="23"/>
  <c r="Y1017" i="23"/>
  <c r="Y1016" i="23"/>
  <c r="Y1015" i="23"/>
  <c r="Y1014" i="23"/>
  <c r="Y1013" i="23"/>
  <c r="Y1012" i="23"/>
  <c r="Y1011" i="23"/>
  <c r="Y1010" i="23"/>
  <c r="Y1009" i="23"/>
  <c r="Y1008" i="23"/>
  <c r="Y1007" i="23"/>
  <c r="Y1006" i="23"/>
  <c r="Y1005" i="23"/>
  <c r="Y1004" i="23"/>
  <c r="Y1003" i="23"/>
  <c r="Y1002" i="23"/>
  <c r="Y1001" i="23"/>
  <c r="Y1000" i="23"/>
  <c r="Y999" i="23"/>
  <c r="Y998" i="23"/>
  <c r="Y997" i="23"/>
  <c r="Y996" i="23"/>
  <c r="Y995" i="23"/>
  <c r="Y994" i="23"/>
  <c r="Y993" i="23"/>
  <c r="Y992" i="23"/>
  <c r="Y991" i="23"/>
  <c r="Y990" i="23"/>
  <c r="Y989" i="23"/>
  <c r="Y988" i="23"/>
  <c r="Y987" i="23"/>
  <c r="Y986" i="23"/>
  <c r="Y985" i="23"/>
  <c r="Y984" i="23"/>
  <c r="Y983" i="23"/>
  <c r="Y982" i="23"/>
  <c r="Y981" i="23"/>
  <c r="Y980" i="23"/>
  <c r="Y979" i="23"/>
  <c r="Y978" i="23"/>
  <c r="Y977" i="23"/>
  <c r="Y976" i="23"/>
  <c r="Y975" i="23"/>
  <c r="Y974" i="23"/>
  <c r="Y973" i="23"/>
  <c r="Y972" i="23"/>
  <c r="Y971" i="23"/>
  <c r="Y970" i="23"/>
  <c r="Y969" i="23"/>
  <c r="Y968" i="23"/>
  <c r="Y967" i="23"/>
  <c r="Y966" i="23"/>
  <c r="Y965" i="23"/>
  <c r="Y964" i="23"/>
  <c r="Y963" i="23"/>
  <c r="Y962" i="23"/>
  <c r="Y961" i="23"/>
  <c r="Y960" i="23"/>
  <c r="Y959" i="23"/>
  <c r="Y958" i="23"/>
  <c r="Y957" i="23"/>
  <c r="Y956" i="23"/>
  <c r="Y955" i="23"/>
  <c r="Y954" i="23"/>
  <c r="Y953" i="23"/>
  <c r="Y952" i="23"/>
  <c r="Y951" i="23"/>
  <c r="Y950" i="23"/>
  <c r="Y949" i="23"/>
  <c r="Y948" i="23"/>
  <c r="Y947" i="23"/>
  <c r="Y946" i="23"/>
  <c r="Y945" i="23"/>
  <c r="Y944" i="23"/>
  <c r="Y943" i="23"/>
  <c r="Y942" i="23"/>
  <c r="Y941" i="23"/>
  <c r="Y940" i="23"/>
  <c r="Y939" i="23"/>
  <c r="Y938" i="23"/>
  <c r="Y937" i="23"/>
  <c r="Y936" i="23"/>
  <c r="Y935" i="23"/>
  <c r="Y934" i="23"/>
  <c r="Y933" i="23"/>
  <c r="Y932" i="23"/>
  <c r="Y931" i="23"/>
  <c r="Y930" i="23"/>
  <c r="Y929" i="23"/>
  <c r="Y928" i="23"/>
  <c r="Y927" i="23"/>
  <c r="Y926" i="23"/>
  <c r="Y925" i="23"/>
  <c r="Y924" i="23"/>
  <c r="Y923" i="23"/>
  <c r="Y922" i="23"/>
  <c r="Y921" i="23"/>
  <c r="Y920" i="23"/>
  <c r="Y919" i="23"/>
  <c r="Y918" i="23"/>
  <c r="Y917" i="23"/>
  <c r="Y916" i="23"/>
  <c r="Y915" i="23"/>
  <c r="Y914" i="23"/>
  <c r="Y913" i="23"/>
  <c r="Y912" i="23"/>
  <c r="Y911" i="23"/>
  <c r="Y910" i="23"/>
  <c r="Y909" i="23"/>
  <c r="Y908" i="23"/>
  <c r="Y907" i="23"/>
  <c r="Y906" i="23"/>
  <c r="Y905" i="23"/>
  <c r="Y904" i="23"/>
  <c r="Y903" i="23"/>
  <c r="Y902" i="23"/>
  <c r="Y901" i="23"/>
  <c r="Y900" i="23"/>
  <c r="Y899" i="23"/>
  <c r="Y898" i="23"/>
  <c r="Y897" i="23"/>
  <c r="Y896" i="23"/>
  <c r="Y895" i="23"/>
  <c r="Y894" i="23"/>
  <c r="Y893" i="23"/>
  <c r="Y892" i="23"/>
  <c r="Y891" i="23"/>
  <c r="Y890" i="23"/>
  <c r="Y889" i="23"/>
  <c r="Y888" i="23"/>
  <c r="Y887" i="23"/>
  <c r="Y886" i="23"/>
  <c r="Y885" i="23"/>
  <c r="Y884" i="23"/>
  <c r="Y883" i="23"/>
  <c r="Y882" i="23"/>
  <c r="Y881" i="23"/>
  <c r="Y880" i="23"/>
  <c r="Y879" i="23"/>
  <c r="Y878" i="23"/>
  <c r="Y877" i="23"/>
  <c r="Y876" i="23"/>
  <c r="Y875" i="23"/>
  <c r="Y874" i="23"/>
  <c r="Y873" i="23"/>
  <c r="Y872" i="23"/>
  <c r="Y871" i="23"/>
  <c r="Y870" i="23"/>
  <c r="Y869" i="23"/>
  <c r="Y868" i="23"/>
  <c r="Y867" i="23"/>
  <c r="Y866" i="23"/>
  <c r="Y865" i="23"/>
  <c r="Y864" i="23"/>
  <c r="Y863" i="23"/>
  <c r="Y862" i="23"/>
  <c r="Y861" i="23"/>
  <c r="Y860" i="23"/>
  <c r="Y859" i="23"/>
  <c r="Y858" i="23"/>
  <c r="Y857" i="23"/>
  <c r="Y856" i="23"/>
  <c r="Y855" i="23"/>
  <c r="Y854" i="23"/>
  <c r="Y853" i="23"/>
  <c r="Y852" i="23"/>
  <c r="Y851" i="23"/>
  <c r="Y850" i="23"/>
  <c r="Y849" i="23"/>
  <c r="Y848" i="23"/>
  <c r="Y847" i="23"/>
  <c r="Y846" i="23"/>
  <c r="Y845" i="23"/>
  <c r="Y844" i="23"/>
  <c r="Y843" i="23"/>
  <c r="Y842" i="23"/>
  <c r="Y841" i="23"/>
  <c r="Y840" i="23"/>
  <c r="Y839" i="23"/>
  <c r="Y838" i="23"/>
  <c r="Y837" i="23"/>
  <c r="Y836" i="23"/>
  <c r="Y835" i="23"/>
  <c r="Y834" i="23"/>
  <c r="Y833" i="23"/>
  <c r="Y832" i="23"/>
  <c r="Y831" i="23"/>
  <c r="Y830" i="23"/>
  <c r="Y829" i="23"/>
  <c r="Y828" i="23"/>
  <c r="Y827" i="23"/>
  <c r="Y826" i="23"/>
  <c r="Y825" i="23"/>
  <c r="Y824" i="23"/>
  <c r="Y823" i="23"/>
  <c r="Y822" i="23"/>
  <c r="Y821" i="23"/>
  <c r="Y820" i="23"/>
  <c r="Y819" i="23"/>
  <c r="Y818" i="23"/>
  <c r="Y817" i="23"/>
  <c r="Y816" i="23"/>
  <c r="Y815" i="23"/>
  <c r="Y814" i="23"/>
  <c r="Y813" i="23"/>
  <c r="Y812" i="23"/>
  <c r="Y811" i="23"/>
  <c r="Y810" i="23"/>
  <c r="Y809" i="23"/>
  <c r="Y808" i="23"/>
  <c r="Y807" i="23"/>
  <c r="Y806" i="23"/>
  <c r="Y805" i="23"/>
  <c r="Y804" i="23"/>
  <c r="Y803" i="23"/>
  <c r="Y802" i="23"/>
  <c r="Y801" i="23"/>
  <c r="Y800" i="23"/>
  <c r="Y799" i="23"/>
  <c r="Y798" i="23"/>
  <c r="Y797" i="23"/>
  <c r="Y796" i="23"/>
  <c r="Y795" i="23"/>
  <c r="Y794" i="23"/>
  <c r="Y793" i="23"/>
  <c r="Y792" i="23"/>
  <c r="Y791" i="23"/>
  <c r="Y790" i="23"/>
  <c r="Y789" i="23"/>
  <c r="Y788" i="23"/>
  <c r="Y787" i="23"/>
  <c r="Y786" i="23"/>
  <c r="Y785" i="23"/>
  <c r="Y784" i="23"/>
  <c r="Y783" i="23"/>
  <c r="Y782" i="23"/>
  <c r="Y781" i="23"/>
  <c r="Y780" i="23"/>
  <c r="Y779" i="23"/>
  <c r="Y778" i="23"/>
  <c r="Y777" i="23"/>
  <c r="Y776" i="23"/>
  <c r="Y775" i="23"/>
  <c r="Y774" i="23"/>
  <c r="Y773" i="23"/>
  <c r="Y772" i="23"/>
  <c r="Y771" i="23"/>
  <c r="Y770" i="23"/>
  <c r="Y769" i="23"/>
  <c r="Y768" i="23"/>
  <c r="Y767" i="23"/>
  <c r="Y766" i="23"/>
  <c r="Y765" i="23"/>
  <c r="Y764" i="23"/>
  <c r="Y763" i="23"/>
  <c r="Y762" i="23"/>
  <c r="Y761" i="23"/>
  <c r="Y760" i="23"/>
  <c r="Y759" i="23"/>
  <c r="Y758" i="23"/>
  <c r="Y757" i="23"/>
  <c r="Y756" i="23"/>
  <c r="Y755" i="23"/>
  <c r="Y754" i="23"/>
  <c r="Y753" i="23"/>
  <c r="Y752" i="23"/>
  <c r="Y751" i="23"/>
  <c r="Y750" i="23"/>
  <c r="Y749" i="23"/>
  <c r="Y748" i="23"/>
  <c r="Y747" i="23"/>
  <c r="Y746" i="23"/>
  <c r="Y745" i="23"/>
  <c r="Y744" i="23"/>
  <c r="Y743" i="23"/>
  <c r="Y742" i="23"/>
  <c r="Y741" i="23"/>
  <c r="Y740" i="23"/>
  <c r="Y739" i="23"/>
  <c r="Y738" i="23"/>
  <c r="Y737" i="23"/>
  <c r="Y736" i="23"/>
  <c r="Y735" i="23"/>
  <c r="Y734" i="23"/>
  <c r="Y733" i="23"/>
  <c r="Y732" i="23"/>
  <c r="Y731" i="23"/>
  <c r="Y730" i="23"/>
  <c r="Y729" i="23"/>
  <c r="Y728" i="23"/>
  <c r="Y727" i="23"/>
  <c r="Y726" i="23"/>
  <c r="Y725" i="23"/>
  <c r="Y724" i="23"/>
  <c r="Y723" i="23"/>
  <c r="Y722" i="23"/>
  <c r="Y721" i="23"/>
  <c r="Y720" i="23"/>
  <c r="Y719" i="23"/>
  <c r="Y718" i="23"/>
  <c r="Y717" i="23"/>
  <c r="Y716" i="23"/>
  <c r="Y715" i="23"/>
  <c r="Y714" i="23"/>
  <c r="Y713" i="23"/>
  <c r="Y712" i="23"/>
  <c r="Y711" i="23"/>
  <c r="Y710" i="23"/>
  <c r="Y709" i="23"/>
  <c r="Y708" i="23"/>
  <c r="Y707" i="23"/>
  <c r="Y706" i="23"/>
  <c r="Y705" i="23"/>
  <c r="Y704" i="23"/>
  <c r="Y703" i="23"/>
  <c r="Y702" i="23"/>
  <c r="Y701" i="23"/>
  <c r="Y700" i="23"/>
  <c r="Y699" i="23"/>
  <c r="Y698" i="23"/>
  <c r="Y697" i="23"/>
  <c r="Y696" i="23"/>
  <c r="Y695" i="23"/>
  <c r="Y694" i="23"/>
  <c r="Y693" i="23"/>
  <c r="Y692" i="23"/>
  <c r="Y691" i="23"/>
  <c r="Y690" i="23"/>
  <c r="Y689" i="23"/>
  <c r="Y688" i="23"/>
  <c r="Y687" i="23"/>
  <c r="Y686" i="23"/>
  <c r="Y685" i="23"/>
  <c r="Y684" i="23"/>
  <c r="Y683" i="23"/>
  <c r="Y682" i="23"/>
  <c r="Y681" i="23"/>
  <c r="Y680" i="23"/>
  <c r="Y679" i="23"/>
  <c r="Y678" i="23"/>
  <c r="Y677" i="23"/>
  <c r="Y676" i="23"/>
  <c r="Y675" i="23"/>
  <c r="Y674" i="23"/>
  <c r="Y673" i="23"/>
  <c r="Y672" i="23"/>
  <c r="Y671" i="23"/>
  <c r="Y670" i="23"/>
  <c r="Y669" i="23"/>
  <c r="Y668" i="23"/>
  <c r="Y667" i="23"/>
  <c r="Y666" i="23"/>
  <c r="Y665" i="23"/>
  <c r="Y664" i="23"/>
  <c r="Y663" i="23"/>
  <c r="Y662" i="23"/>
  <c r="Y661" i="23"/>
  <c r="Y660" i="23"/>
  <c r="Y659" i="23"/>
  <c r="Y658" i="23"/>
  <c r="Y657" i="23"/>
  <c r="Y656" i="23"/>
  <c r="Y655" i="23"/>
  <c r="Y654" i="23"/>
  <c r="Y653" i="23"/>
  <c r="Y652" i="23"/>
  <c r="Y651" i="23"/>
  <c r="Y650" i="23"/>
  <c r="Y649" i="23"/>
  <c r="Y648" i="23"/>
  <c r="Y647" i="23"/>
  <c r="Y646" i="23"/>
  <c r="Y645" i="23"/>
  <c r="Y644" i="23"/>
  <c r="Y643" i="23"/>
  <c r="Y642" i="23"/>
  <c r="Y641" i="23"/>
  <c r="Y640" i="23"/>
  <c r="Y639" i="23"/>
  <c r="Y638" i="23"/>
  <c r="Y637" i="23"/>
  <c r="Y636" i="23"/>
  <c r="Y635" i="23"/>
  <c r="Y634" i="23"/>
  <c r="Y633" i="23"/>
  <c r="Y632" i="23"/>
  <c r="Y631" i="23"/>
  <c r="Y630" i="23"/>
  <c r="Y629" i="23"/>
  <c r="Y628" i="23"/>
  <c r="Y627" i="23"/>
  <c r="Y626" i="23"/>
  <c r="Y625" i="23"/>
  <c r="Y624" i="23"/>
  <c r="Y623" i="23"/>
  <c r="Y622" i="23"/>
  <c r="Y621" i="23"/>
  <c r="Y620" i="23"/>
  <c r="Y619" i="23"/>
  <c r="Y618" i="23"/>
  <c r="Y617" i="23"/>
  <c r="Y616" i="23"/>
  <c r="Y615" i="23"/>
  <c r="Y614" i="23"/>
  <c r="Y613" i="23"/>
  <c r="Y612" i="23"/>
  <c r="Y611" i="23"/>
  <c r="Y610" i="23"/>
  <c r="Y609" i="23"/>
  <c r="Y608" i="23"/>
  <c r="Y607" i="23"/>
  <c r="Y606" i="23"/>
  <c r="Y605" i="23"/>
  <c r="Y604" i="23"/>
  <c r="Y603" i="23"/>
  <c r="Y602" i="23"/>
  <c r="Y601" i="23"/>
  <c r="Y600" i="23"/>
  <c r="Y599" i="23"/>
  <c r="Y598" i="23"/>
  <c r="Y597" i="23"/>
  <c r="Y596" i="23"/>
  <c r="Y595" i="23"/>
  <c r="Y594" i="23"/>
  <c r="Y593" i="23"/>
  <c r="Y592" i="23"/>
  <c r="Y591" i="23"/>
  <c r="Y590" i="23"/>
  <c r="Y589" i="23"/>
  <c r="Y588" i="23"/>
  <c r="Y587" i="23"/>
  <c r="Y586" i="23"/>
  <c r="Y585" i="23"/>
  <c r="Y584" i="23"/>
  <c r="Y583" i="23"/>
  <c r="Y582" i="23"/>
  <c r="Y581" i="23"/>
  <c r="Y580" i="23"/>
  <c r="Y579" i="23"/>
  <c r="Y578" i="23"/>
  <c r="Y577" i="23"/>
  <c r="Y576" i="23"/>
  <c r="Y575" i="23"/>
  <c r="Y574" i="23"/>
  <c r="Y573" i="23"/>
  <c r="Y572" i="23"/>
  <c r="Y571" i="23"/>
  <c r="Y570" i="23"/>
  <c r="Y569" i="23"/>
  <c r="Y568" i="23"/>
  <c r="Y567" i="23"/>
  <c r="Y566" i="23"/>
  <c r="Y565" i="23"/>
  <c r="Y564" i="23"/>
  <c r="Y563" i="23"/>
  <c r="Y562" i="23"/>
  <c r="Y561" i="23"/>
  <c r="Y560" i="23"/>
  <c r="Y559" i="23"/>
  <c r="Y558" i="23"/>
  <c r="Y557" i="23"/>
  <c r="Y556" i="23"/>
  <c r="Y555" i="23"/>
  <c r="Y554" i="23"/>
  <c r="Y553" i="23"/>
  <c r="Y552" i="23"/>
  <c r="Y551" i="23"/>
  <c r="Y550" i="23"/>
  <c r="Y549" i="23"/>
  <c r="Y548" i="23"/>
  <c r="Y547" i="23"/>
  <c r="Y546" i="23"/>
  <c r="Y545" i="23"/>
  <c r="Y544" i="23"/>
  <c r="Y543" i="23"/>
  <c r="Y542" i="23"/>
  <c r="Y541" i="23"/>
  <c r="Y540" i="23"/>
  <c r="Y539" i="23"/>
  <c r="Y538" i="23"/>
  <c r="Y537" i="23"/>
  <c r="Y536" i="23"/>
  <c r="Y535" i="23"/>
  <c r="Y534" i="23"/>
  <c r="Y533" i="23"/>
  <c r="Y532" i="23"/>
  <c r="Y531" i="23"/>
  <c r="Y530" i="23"/>
  <c r="Y529" i="23"/>
  <c r="Y528" i="23"/>
  <c r="Y527" i="23"/>
  <c r="Y526" i="23"/>
  <c r="Y525" i="23"/>
  <c r="Y524" i="23"/>
  <c r="Y523" i="23"/>
  <c r="Y522" i="23"/>
  <c r="Y521" i="23"/>
  <c r="Y520" i="23"/>
  <c r="Y519" i="23"/>
  <c r="Y518" i="23"/>
  <c r="Y517" i="23"/>
  <c r="Y516" i="23"/>
  <c r="Y515" i="23"/>
  <c r="Y514" i="23"/>
  <c r="Y513" i="23"/>
  <c r="Y512" i="23"/>
  <c r="Y511" i="23"/>
  <c r="Y510" i="23"/>
  <c r="Y509" i="23"/>
  <c r="Y508" i="23"/>
  <c r="Y507" i="23"/>
  <c r="Y506" i="23"/>
  <c r="Y505" i="23"/>
  <c r="Y504" i="23"/>
  <c r="Y503" i="23"/>
  <c r="Y502" i="23"/>
  <c r="Y501" i="23"/>
  <c r="Y500" i="23"/>
  <c r="Y499" i="23"/>
  <c r="Y498" i="23"/>
  <c r="Y497" i="23"/>
  <c r="Y496" i="23"/>
  <c r="Y495" i="23"/>
  <c r="Y494" i="23"/>
  <c r="Y493" i="23"/>
  <c r="Y492" i="23"/>
  <c r="Y491" i="23"/>
  <c r="Y490" i="23"/>
  <c r="Y489" i="23"/>
  <c r="Y488" i="23"/>
  <c r="Y487" i="23"/>
  <c r="Y486" i="23"/>
  <c r="Y485" i="23"/>
  <c r="Y484" i="23"/>
  <c r="Y483" i="23"/>
  <c r="Y482" i="23"/>
  <c r="Y481" i="23"/>
  <c r="Y480" i="23"/>
  <c r="Y479" i="23"/>
  <c r="Y478" i="23"/>
  <c r="Y477" i="23"/>
  <c r="Y476" i="23"/>
  <c r="Y475" i="23"/>
  <c r="Y474" i="23"/>
  <c r="Y473" i="23"/>
  <c r="Y472" i="23"/>
  <c r="Y471" i="23"/>
  <c r="Y470" i="23"/>
  <c r="Y469" i="23"/>
  <c r="Y468" i="23"/>
  <c r="Y467" i="23"/>
  <c r="Y466" i="23"/>
  <c r="Y465" i="23"/>
  <c r="Y464" i="23"/>
  <c r="Y463" i="23"/>
  <c r="Y462" i="23"/>
  <c r="Y461" i="23"/>
  <c r="Y460" i="23"/>
  <c r="Y459" i="23"/>
  <c r="Y458" i="23"/>
  <c r="Y457" i="23"/>
  <c r="Y456" i="23"/>
  <c r="Y455" i="23"/>
  <c r="Y454" i="23"/>
  <c r="Y453" i="23"/>
  <c r="Y452" i="23"/>
  <c r="Y451" i="23"/>
  <c r="Y450" i="23"/>
  <c r="Y449" i="23"/>
  <c r="Y448" i="23"/>
  <c r="Y447" i="23"/>
  <c r="Y446" i="23"/>
  <c r="Y445" i="23"/>
  <c r="Y444" i="23"/>
  <c r="Y443" i="23"/>
  <c r="Y442" i="23"/>
  <c r="Y441" i="23"/>
  <c r="Y440" i="23"/>
  <c r="Y439" i="23"/>
  <c r="Y438" i="23"/>
  <c r="Y437" i="23"/>
  <c r="Y436" i="23"/>
  <c r="Y435" i="23"/>
  <c r="Y434" i="23"/>
  <c r="Y433" i="23"/>
  <c r="Y432" i="23"/>
  <c r="Y431" i="23"/>
  <c r="Y430" i="23"/>
  <c r="Y429" i="23"/>
  <c r="Y428" i="23"/>
  <c r="Y427" i="23"/>
  <c r="Y426" i="23"/>
  <c r="Y425" i="23"/>
  <c r="Y424" i="23"/>
  <c r="Y423" i="23"/>
  <c r="Y422" i="23"/>
  <c r="Y421" i="23"/>
  <c r="Y420" i="23"/>
  <c r="Y419" i="23"/>
  <c r="Y418" i="23"/>
  <c r="Y417" i="23"/>
  <c r="Y416" i="23"/>
  <c r="Y415" i="23"/>
  <c r="Y414" i="23"/>
  <c r="Y413" i="23"/>
  <c r="Y412" i="23"/>
  <c r="Y411" i="23"/>
  <c r="Y410" i="23"/>
  <c r="Y409" i="23"/>
  <c r="Y408" i="23"/>
  <c r="Y407" i="23"/>
  <c r="Y406" i="23"/>
  <c r="Y405" i="23"/>
  <c r="Y404" i="23"/>
  <c r="Y403" i="23"/>
  <c r="Y402" i="23"/>
  <c r="Y401" i="23"/>
  <c r="Y400" i="23"/>
  <c r="Y399" i="23"/>
  <c r="Y398" i="23"/>
  <c r="Y397" i="23"/>
  <c r="Y396" i="23"/>
  <c r="Y395" i="23"/>
  <c r="Y394" i="23"/>
  <c r="Y393" i="23"/>
  <c r="Y392" i="23"/>
  <c r="Y391" i="23"/>
  <c r="Y390" i="23"/>
  <c r="Y389" i="23"/>
  <c r="Y388" i="23"/>
  <c r="Y387" i="23"/>
  <c r="Y386" i="23"/>
  <c r="Y385" i="23"/>
  <c r="Y384" i="23"/>
  <c r="Y383" i="23"/>
  <c r="Y382" i="23"/>
  <c r="Y381" i="23"/>
  <c r="Y380" i="23"/>
  <c r="Y379" i="23"/>
  <c r="Y378" i="23"/>
  <c r="Y377" i="23"/>
  <c r="Y376" i="23"/>
  <c r="Y375" i="23"/>
  <c r="Y374" i="23"/>
  <c r="Y373" i="23"/>
  <c r="Y372" i="23"/>
  <c r="Y371" i="23"/>
  <c r="Y370" i="23"/>
  <c r="Y369" i="23"/>
  <c r="Y368" i="23"/>
  <c r="Y367" i="23"/>
  <c r="Y366" i="23"/>
  <c r="Y365" i="23"/>
  <c r="Y364" i="23"/>
  <c r="Y363" i="23"/>
  <c r="Y362" i="23"/>
  <c r="Y361" i="23"/>
  <c r="Y360" i="23"/>
  <c r="Y359" i="23"/>
  <c r="Y358" i="23"/>
  <c r="Y357" i="23"/>
  <c r="Y356" i="23"/>
  <c r="Y355" i="23"/>
  <c r="Y354" i="23"/>
  <c r="Y353" i="23"/>
  <c r="Y352" i="23"/>
  <c r="Y351" i="23"/>
  <c r="Y350" i="23"/>
  <c r="Y349" i="23"/>
  <c r="Y348" i="23"/>
  <c r="Y347" i="23"/>
  <c r="Y346" i="23"/>
  <c r="Y345" i="23"/>
  <c r="Y344" i="23"/>
  <c r="Y343" i="23"/>
  <c r="Y342" i="23"/>
  <c r="Y341" i="23"/>
  <c r="Y340" i="23"/>
  <c r="Y339" i="23"/>
  <c r="Y338" i="23"/>
  <c r="Y337" i="23"/>
  <c r="Y336" i="23"/>
  <c r="Y335" i="23"/>
  <c r="Y334" i="23"/>
  <c r="Y333" i="23"/>
  <c r="Y332" i="23"/>
  <c r="Y331" i="23"/>
  <c r="Y330" i="23"/>
  <c r="Y329" i="23"/>
  <c r="Y328" i="23"/>
  <c r="Y327" i="23"/>
  <c r="Y326" i="23"/>
  <c r="Y325" i="23"/>
  <c r="Y324" i="23"/>
  <c r="Y323" i="23"/>
  <c r="Y322" i="23"/>
  <c r="Y321" i="23"/>
  <c r="Y320" i="23"/>
  <c r="Y319" i="23"/>
  <c r="Y318" i="23"/>
  <c r="Y317" i="23"/>
  <c r="Y316" i="23"/>
  <c r="Y315" i="23"/>
  <c r="Y314" i="23"/>
  <c r="Y313" i="23"/>
  <c r="Y312" i="23"/>
  <c r="Y311" i="23"/>
  <c r="Y310" i="23"/>
  <c r="Y309" i="23"/>
  <c r="Y308" i="23"/>
  <c r="Y307" i="23"/>
  <c r="Y306" i="23"/>
  <c r="Y305" i="23"/>
  <c r="Y304" i="23"/>
  <c r="Y303" i="23"/>
  <c r="Y302" i="23"/>
  <c r="Y301" i="23"/>
  <c r="Y300" i="23"/>
  <c r="Y299" i="23"/>
  <c r="Y298" i="23"/>
  <c r="Y297" i="23"/>
  <c r="Y296" i="23"/>
  <c r="Y295" i="23"/>
  <c r="Y294" i="23"/>
  <c r="Y293" i="23"/>
  <c r="Y292" i="23"/>
  <c r="Y291" i="23"/>
  <c r="Y290" i="23"/>
  <c r="Y289" i="23"/>
  <c r="Y288" i="23"/>
  <c r="Y287" i="23"/>
  <c r="Y286" i="23"/>
  <c r="Y285" i="23"/>
  <c r="Y284" i="23"/>
  <c r="Y283" i="23"/>
  <c r="Y282" i="23"/>
  <c r="Y281" i="23"/>
  <c r="Y280" i="23"/>
  <c r="Y279" i="23"/>
  <c r="Y278" i="23"/>
  <c r="Y277" i="23"/>
  <c r="Y276" i="23"/>
  <c r="Y275" i="23"/>
  <c r="Y274" i="23"/>
  <c r="Y273" i="23"/>
  <c r="Y272" i="23"/>
  <c r="Y271" i="23"/>
  <c r="Y270" i="23"/>
  <c r="Y269" i="23"/>
  <c r="Y268" i="23"/>
  <c r="Y267" i="23"/>
  <c r="Y266" i="23"/>
  <c r="Y265" i="23"/>
  <c r="Y264" i="23"/>
  <c r="Y263" i="23"/>
  <c r="Y262" i="23"/>
  <c r="Y261" i="23"/>
  <c r="Y260" i="23"/>
  <c r="Y259" i="23"/>
  <c r="Y258" i="23"/>
  <c r="Y257" i="23"/>
  <c r="Y256" i="23"/>
  <c r="Y255" i="23"/>
  <c r="Y254" i="23"/>
  <c r="Y253" i="23"/>
  <c r="Y252" i="23"/>
  <c r="Y251" i="23"/>
  <c r="Y250" i="23"/>
  <c r="Y249" i="23"/>
  <c r="Y248" i="23"/>
  <c r="Y247" i="23"/>
  <c r="Y246" i="23"/>
  <c r="Y245" i="23"/>
  <c r="Y244" i="23"/>
  <c r="Y243" i="23"/>
  <c r="Y242" i="23"/>
  <c r="Y241" i="23"/>
  <c r="Y240" i="23"/>
  <c r="Y239" i="23"/>
  <c r="Y238" i="23"/>
  <c r="Y237" i="23"/>
  <c r="Y236" i="23"/>
  <c r="Y235" i="23"/>
  <c r="Y234" i="23"/>
  <c r="Y233" i="23"/>
  <c r="Y232" i="23"/>
  <c r="Y231" i="23"/>
  <c r="Y230" i="23"/>
  <c r="Y229" i="23"/>
  <c r="Y228" i="23"/>
  <c r="Y227" i="23"/>
  <c r="Y226" i="23"/>
  <c r="Y225" i="23"/>
  <c r="Y224" i="23"/>
  <c r="Y223" i="23"/>
  <c r="Y222" i="23"/>
  <c r="Y221" i="23"/>
  <c r="Y220" i="23"/>
  <c r="Y219" i="23"/>
  <c r="Y218" i="23"/>
  <c r="Y217" i="23"/>
  <c r="Y216" i="23"/>
  <c r="Y215" i="23"/>
  <c r="Y214" i="23"/>
  <c r="Y213" i="23"/>
  <c r="Y212" i="23"/>
  <c r="Y211" i="23"/>
  <c r="Y210" i="23"/>
  <c r="Y209" i="23"/>
  <c r="Y208" i="23"/>
  <c r="Y207" i="23"/>
  <c r="Y206" i="23"/>
  <c r="Y205" i="23"/>
  <c r="Y204" i="23"/>
  <c r="Y203" i="23"/>
  <c r="Y202" i="23"/>
  <c r="Y201" i="23"/>
  <c r="Y200" i="23"/>
  <c r="Y199" i="23"/>
  <c r="Y198" i="23"/>
  <c r="Y197" i="23"/>
  <c r="Y196" i="23"/>
  <c r="Y195" i="23"/>
  <c r="Y194" i="23"/>
  <c r="Y193" i="23"/>
  <c r="Y192" i="23"/>
  <c r="Y191" i="23"/>
  <c r="Y190" i="23"/>
  <c r="Y189" i="23"/>
  <c r="Y188" i="23"/>
  <c r="Y187" i="23"/>
  <c r="Y186" i="23"/>
  <c r="Y185" i="23"/>
  <c r="Y184" i="23"/>
  <c r="Y183" i="23"/>
  <c r="Y182" i="23"/>
  <c r="Y181" i="23"/>
  <c r="Y180" i="23"/>
  <c r="Y179" i="23"/>
  <c r="Y178" i="23"/>
  <c r="Y177" i="23"/>
  <c r="Y176" i="23"/>
  <c r="Y175" i="23"/>
  <c r="Y174" i="23"/>
  <c r="Y173" i="23"/>
  <c r="Y172" i="23"/>
  <c r="Y171" i="23"/>
  <c r="Y170" i="23"/>
  <c r="Y169" i="23"/>
  <c r="Y168" i="23"/>
  <c r="Y167" i="23"/>
  <c r="Y166" i="23"/>
  <c r="Y165" i="23"/>
  <c r="Y164" i="23"/>
  <c r="Y163" i="23"/>
  <c r="Y162" i="23"/>
  <c r="Y161" i="23"/>
  <c r="Y160" i="23"/>
  <c r="Y159" i="23"/>
  <c r="Y158" i="23"/>
  <c r="Y157" i="23"/>
  <c r="Y156" i="23"/>
  <c r="Y155" i="23"/>
  <c r="Y154" i="23"/>
  <c r="Y153" i="23"/>
  <c r="Y152" i="23"/>
  <c r="Y151" i="23"/>
  <c r="Y150" i="23"/>
  <c r="Y149" i="23"/>
  <c r="Y148" i="23"/>
  <c r="Y147" i="23"/>
  <c r="Y146" i="23"/>
  <c r="Y145" i="23"/>
  <c r="Y144" i="23"/>
  <c r="Y143" i="23"/>
  <c r="Y142" i="23"/>
  <c r="Y141" i="23"/>
  <c r="Y140" i="23"/>
  <c r="Y139" i="23"/>
  <c r="Y138" i="23"/>
  <c r="Y137" i="23"/>
  <c r="Y136" i="23"/>
  <c r="Y135" i="23"/>
  <c r="Y134" i="23"/>
  <c r="Y133" i="23"/>
  <c r="Y132" i="23"/>
  <c r="Y131" i="23"/>
  <c r="Y130" i="23"/>
  <c r="Y129" i="23"/>
  <c r="Y128" i="23"/>
  <c r="Y127" i="23"/>
  <c r="Y126" i="23"/>
  <c r="Y125" i="23"/>
  <c r="Y124" i="23"/>
  <c r="Y123" i="23"/>
  <c r="Y122" i="23"/>
  <c r="Y121" i="23"/>
  <c r="Y120" i="23"/>
  <c r="Y119" i="23"/>
  <c r="Y118" i="23"/>
  <c r="Y117" i="23"/>
  <c r="Y116" i="23"/>
  <c r="Y115" i="23"/>
  <c r="Y114" i="23"/>
  <c r="Y113" i="23"/>
  <c r="Y112" i="23"/>
  <c r="Y111" i="23"/>
  <c r="Y110" i="23"/>
  <c r="Y109" i="23"/>
  <c r="Y108" i="23"/>
  <c r="Y107" i="23"/>
  <c r="Y106" i="23"/>
  <c r="Y105" i="23"/>
  <c r="Y104" i="23"/>
  <c r="Y103" i="23"/>
  <c r="Y102" i="23"/>
  <c r="Y101" i="23"/>
  <c r="Y100" i="23"/>
  <c r="Y99" i="23"/>
  <c r="Y98" i="23"/>
  <c r="Y97" i="23"/>
  <c r="Y96" i="23"/>
  <c r="Y95" i="23"/>
  <c r="Y94" i="23"/>
  <c r="Y93" i="23"/>
  <c r="Y92" i="23"/>
  <c r="Y91" i="23"/>
  <c r="Y90" i="23"/>
  <c r="Y89" i="23"/>
  <c r="Y88" i="23"/>
  <c r="Y87" i="23"/>
  <c r="Y86" i="23"/>
  <c r="Y85" i="23"/>
  <c r="Y84" i="23"/>
  <c r="Y83" i="23"/>
  <c r="Y82" i="23"/>
  <c r="Y81" i="23"/>
  <c r="Y80" i="23"/>
  <c r="Y79" i="23"/>
  <c r="Y78" i="23"/>
  <c r="Y77" i="23"/>
  <c r="Y76" i="23"/>
  <c r="Y75" i="23"/>
  <c r="Y74" i="23"/>
  <c r="Y73" i="23"/>
  <c r="Y72" i="23"/>
  <c r="Y71" i="23"/>
  <c r="Y70" i="23"/>
  <c r="Y69" i="23"/>
  <c r="Y68" i="23"/>
  <c r="Y67" i="23"/>
  <c r="Y66" i="23"/>
  <c r="Y65" i="23"/>
  <c r="Y64" i="23"/>
  <c r="Y63" i="23"/>
  <c r="Y62" i="23"/>
  <c r="Y61" i="23"/>
  <c r="Y60" i="23"/>
  <c r="Y59" i="23"/>
  <c r="Y58" i="23"/>
  <c r="Y57" i="23"/>
  <c r="Y56" i="23"/>
  <c r="Y55" i="23"/>
  <c r="Y54" i="23"/>
  <c r="Y53" i="23"/>
  <c r="Y52" i="23"/>
  <c r="Y51" i="23"/>
  <c r="Y50" i="23"/>
  <c r="Y49" i="23"/>
  <c r="Y48" i="23"/>
  <c r="Y47" i="23"/>
  <c r="Y46" i="23"/>
  <c r="Y45" i="23"/>
  <c r="Y44" i="23"/>
  <c r="Y43" i="23"/>
  <c r="Y42" i="23"/>
  <c r="Y41" i="23"/>
  <c r="Y40" i="23"/>
  <c r="Y39" i="23"/>
  <c r="Y38" i="23"/>
  <c r="Y37" i="23"/>
  <c r="Y36" i="23"/>
  <c r="Y35" i="23"/>
  <c r="Y34" i="23"/>
  <c r="Y33" i="23"/>
  <c r="Y32" i="23"/>
  <c r="Y31" i="23"/>
  <c r="Y30" i="23"/>
  <c r="Y29" i="23"/>
  <c r="Y28" i="23"/>
  <c r="Y27" i="23"/>
  <c r="Y26" i="23"/>
  <c r="Y25" i="23"/>
  <c r="Y24" i="23"/>
  <c r="Y23" i="23"/>
  <c r="Y22" i="23"/>
  <c r="Y21" i="23"/>
  <c r="Y20" i="23"/>
  <c r="Y19" i="23"/>
  <c r="Y18" i="23"/>
  <c r="Y17" i="23"/>
  <c r="Y16" i="23"/>
  <c r="Y15" i="23"/>
  <c r="Y14" i="23"/>
  <c r="Y13" i="23"/>
  <c r="Y12" i="23"/>
  <c r="Y11" i="23"/>
  <c r="Y10" i="23"/>
  <c r="Y9" i="23"/>
  <c r="Y8" i="23"/>
  <c r="Y7" i="23"/>
  <c r="Y6" i="23"/>
  <c r="Y5" i="23"/>
  <c r="Y4" i="23"/>
  <c r="V3291" i="23"/>
  <c r="P34" i="1" s="1"/>
  <c r="V3290" i="23"/>
  <c r="V3289" i="23"/>
  <c r="V3288" i="23"/>
  <c r="V3287" i="23"/>
  <c r="V3286" i="23"/>
  <c r="V3285" i="23"/>
  <c r="V3284" i="23"/>
  <c r="V3283" i="23"/>
  <c r="V3282" i="23"/>
  <c r="V3281" i="23"/>
  <c r="V3280" i="23"/>
  <c r="V3279" i="23"/>
  <c r="V3278" i="23"/>
  <c r="V3277" i="23"/>
  <c r="V3276" i="23"/>
  <c r="V3275" i="23"/>
  <c r="V3274" i="23"/>
  <c r="V3273" i="23"/>
  <c r="V3272" i="23"/>
  <c r="V3271" i="23"/>
  <c r="V3270" i="23"/>
  <c r="V3269" i="23"/>
  <c r="V3268" i="23"/>
  <c r="V3267" i="23"/>
  <c r="V3266" i="23"/>
  <c r="V3265" i="23"/>
  <c r="V3264" i="23"/>
  <c r="V3263" i="23"/>
  <c r="V3262" i="23"/>
  <c r="V3261" i="23"/>
  <c r="V3260" i="23"/>
  <c r="V3259" i="23"/>
  <c r="V3258" i="23"/>
  <c r="V3257" i="23"/>
  <c r="V3256" i="23"/>
  <c r="V3255" i="23"/>
  <c r="V3254" i="23"/>
  <c r="V3253" i="23"/>
  <c r="V3252" i="23"/>
  <c r="V3251" i="23"/>
  <c r="V3250" i="23"/>
  <c r="V3249" i="23"/>
  <c r="V3248" i="23"/>
  <c r="V3247" i="23"/>
  <c r="V3246" i="23"/>
  <c r="V3245" i="23"/>
  <c r="V3244" i="23"/>
  <c r="V3243" i="23"/>
  <c r="V3242" i="23"/>
  <c r="V3241" i="23"/>
  <c r="V3240" i="23"/>
  <c r="V3239" i="23"/>
  <c r="V3238" i="23"/>
  <c r="V3237" i="23"/>
  <c r="V3236" i="23"/>
  <c r="V3235" i="23"/>
  <c r="V3234" i="23"/>
  <c r="V3233" i="23"/>
  <c r="V3232" i="23"/>
  <c r="V3231" i="23"/>
  <c r="V3230" i="23"/>
  <c r="V3229" i="23"/>
  <c r="V3228" i="23"/>
  <c r="V3227" i="23"/>
  <c r="V3226" i="23"/>
  <c r="V3225" i="23"/>
  <c r="V3224" i="23"/>
  <c r="V3223" i="23"/>
  <c r="V3222" i="23"/>
  <c r="V3221" i="23"/>
  <c r="V3220" i="23"/>
  <c r="V3219" i="23"/>
  <c r="V3218" i="23"/>
  <c r="V3217" i="23"/>
  <c r="V3216" i="23"/>
  <c r="V3215" i="23"/>
  <c r="V3214" i="23"/>
  <c r="V3213" i="23"/>
  <c r="V3212" i="23"/>
  <c r="V3211" i="23"/>
  <c r="V3210" i="23"/>
  <c r="V3209" i="23"/>
  <c r="V3208" i="23"/>
  <c r="V3207" i="23"/>
  <c r="V3206" i="23"/>
  <c r="V3205" i="23"/>
  <c r="V3204" i="23"/>
  <c r="V3203" i="23"/>
  <c r="V3202" i="23"/>
  <c r="V3201" i="23"/>
  <c r="V3200" i="23"/>
  <c r="V3199" i="23"/>
  <c r="V3198" i="23"/>
  <c r="V3197" i="23"/>
  <c r="V3196" i="23"/>
  <c r="V3195" i="23"/>
  <c r="V3194" i="23"/>
  <c r="V3193" i="23"/>
  <c r="V3192" i="23"/>
  <c r="V3191" i="23"/>
  <c r="V3190" i="23"/>
  <c r="V3189" i="23"/>
  <c r="V3188" i="23"/>
  <c r="V3187" i="23"/>
  <c r="V3186" i="23"/>
  <c r="V3185" i="23"/>
  <c r="V3184" i="23"/>
  <c r="V3183" i="23"/>
  <c r="V3182" i="23"/>
  <c r="V3181" i="23"/>
  <c r="V3180" i="23"/>
  <c r="V3179" i="23"/>
  <c r="V3178" i="23"/>
  <c r="V3177" i="23"/>
  <c r="V3176" i="23"/>
  <c r="V3175" i="23"/>
  <c r="V3174" i="23"/>
  <c r="V3173" i="23"/>
  <c r="V3172" i="23"/>
  <c r="V3171" i="23"/>
  <c r="V3170" i="23"/>
  <c r="V3169" i="23"/>
  <c r="V3168" i="23"/>
  <c r="V3167" i="23"/>
  <c r="V3166" i="23"/>
  <c r="V3165" i="23"/>
  <c r="V3164" i="23"/>
  <c r="V3163" i="23"/>
  <c r="V3162" i="23"/>
  <c r="V3161" i="23"/>
  <c r="V3160" i="23"/>
  <c r="V3159" i="23"/>
  <c r="V3158" i="23"/>
  <c r="V3157" i="23"/>
  <c r="V3156" i="23"/>
  <c r="V3155" i="23"/>
  <c r="V3154" i="23"/>
  <c r="V3153" i="23"/>
  <c r="V3152" i="23"/>
  <c r="V3151" i="23"/>
  <c r="V3150" i="23"/>
  <c r="V3149" i="23"/>
  <c r="V3148" i="23"/>
  <c r="V3147" i="23"/>
  <c r="V3146" i="23"/>
  <c r="V3145" i="23"/>
  <c r="V3144" i="23"/>
  <c r="V3143" i="23"/>
  <c r="V3142" i="23"/>
  <c r="V3141" i="23"/>
  <c r="V3140" i="23"/>
  <c r="V3139" i="23"/>
  <c r="V3138" i="23"/>
  <c r="V3137" i="23"/>
  <c r="V3136" i="23"/>
  <c r="V3135" i="23"/>
  <c r="V3134" i="23"/>
  <c r="V3133" i="23"/>
  <c r="V3132" i="23"/>
  <c r="V3131" i="23"/>
  <c r="V3130" i="23"/>
  <c r="V3129" i="23"/>
  <c r="V3128" i="23"/>
  <c r="V3127" i="23"/>
  <c r="V3126" i="23"/>
  <c r="V3125" i="23"/>
  <c r="V3124" i="23"/>
  <c r="V3123" i="23"/>
  <c r="V3122" i="23"/>
  <c r="V3121" i="23"/>
  <c r="V3120" i="23"/>
  <c r="V3119" i="23"/>
  <c r="V3118" i="23"/>
  <c r="V3117" i="23"/>
  <c r="V3116" i="23"/>
  <c r="V3115" i="23"/>
  <c r="V3114" i="23"/>
  <c r="V3113" i="23"/>
  <c r="V3112" i="23"/>
  <c r="V3111" i="23"/>
  <c r="V3110" i="23"/>
  <c r="V3109" i="23"/>
  <c r="V3108" i="23"/>
  <c r="V3107" i="23"/>
  <c r="V3106" i="23"/>
  <c r="V3105" i="23"/>
  <c r="V3104" i="23"/>
  <c r="V3103" i="23"/>
  <c r="V3102" i="23"/>
  <c r="V3101" i="23"/>
  <c r="V3100" i="23"/>
  <c r="V3099" i="23"/>
  <c r="V3098" i="23"/>
  <c r="V3097" i="23"/>
  <c r="V3096" i="23"/>
  <c r="V3095" i="23"/>
  <c r="V3094" i="23"/>
  <c r="V3093" i="23"/>
  <c r="V3092" i="23"/>
  <c r="V3091" i="23"/>
  <c r="V3090" i="23"/>
  <c r="V3089" i="23"/>
  <c r="V3088" i="23"/>
  <c r="V3087" i="23"/>
  <c r="V3086" i="23"/>
  <c r="V3085" i="23"/>
  <c r="V3084" i="23"/>
  <c r="V3083" i="23"/>
  <c r="V3082" i="23"/>
  <c r="V3081" i="23"/>
  <c r="V3080" i="23"/>
  <c r="V3079" i="23"/>
  <c r="V3078" i="23"/>
  <c r="V3077" i="23"/>
  <c r="V3076" i="23"/>
  <c r="V3075" i="23"/>
  <c r="V3074" i="23"/>
  <c r="V3073" i="23"/>
  <c r="V3072" i="23"/>
  <c r="V3071" i="23"/>
  <c r="V3070" i="23"/>
  <c r="V3069" i="23"/>
  <c r="V3068" i="23"/>
  <c r="V3067" i="23"/>
  <c r="V3066" i="23"/>
  <c r="V3065" i="23"/>
  <c r="V3064" i="23"/>
  <c r="V3063" i="23"/>
  <c r="V3062" i="23"/>
  <c r="V3061" i="23"/>
  <c r="V3060" i="23"/>
  <c r="V3059" i="23"/>
  <c r="V3058" i="23"/>
  <c r="V3057" i="23"/>
  <c r="V3056" i="23"/>
  <c r="V3055" i="23"/>
  <c r="V3054" i="23"/>
  <c r="V3053" i="23"/>
  <c r="V3052" i="23"/>
  <c r="V3051" i="23"/>
  <c r="V3050" i="23"/>
  <c r="V3049" i="23"/>
  <c r="V3048" i="23"/>
  <c r="V3047" i="23"/>
  <c r="V3046" i="23"/>
  <c r="V3045" i="23"/>
  <c r="V3044" i="23"/>
  <c r="V3043" i="23"/>
  <c r="V3042" i="23"/>
  <c r="V3041" i="23"/>
  <c r="V3040" i="23"/>
  <c r="V3039" i="23"/>
  <c r="V3038" i="23"/>
  <c r="V3037" i="23"/>
  <c r="V3036" i="23"/>
  <c r="V3035" i="23"/>
  <c r="V3034" i="23"/>
  <c r="V3033" i="23"/>
  <c r="V3032" i="23"/>
  <c r="V3031" i="23"/>
  <c r="V3030" i="23"/>
  <c r="V3029" i="23"/>
  <c r="V3028" i="23"/>
  <c r="V3027" i="23"/>
  <c r="V3026" i="23"/>
  <c r="V3025" i="23"/>
  <c r="V3024" i="23"/>
  <c r="V3023" i="23"/>
  <c r="V3022" i="23"/>
  <c r="V3021" i="23"/>
  <c r="V3020" i="23"/>
  <c r="V3019" i="23"/>
  <c r="V3018" i="23"/>
  <c r="V3017" i="23"/>
  <c r="V3016" i="23"/>
  <c r="V3015" i="23"/>
  <c r="V3014" i="23"/>
  <c r="V3013" i="23"/>
  <c r="V3012" i="23"/>
  <c r="V3011" i="23"/>
  <c r="V3010" i="23"/>
  <c r="V3009" i="23"/>
  <c r="V3008" i="23"/>
  <c r="V3007" i="23"/>
  <c r="V3006" i="23"/>
  <c r="V3005" i="23"/>
  <c r="V3004" i="23"/>
  <c r="V3003" i="23"/>
  <c r="V3002" i="23"/>
  <c r="V3001" i="23"/>
  <c r="V3000" i="23"/>
  <c r="V2999" i="23"/>
  <c r="V2998" i="23"/>
  <c r="V2997" i="23"/>
  <c r="V2996" i="23"/>
  <c r="V2995" i="23"/>
  <c r="V2994" i="23"/>
  <c r="V2993" i="23"/>
  <c r="V2992" i="23"/>
  <c r="V2991" i="23"/>
  <c r="V2990" i="23"/>
  <c r="V2989" i="23"/>
  <c r="V2988" i="23"/>
  <c r="V2987" i="23"/>
  <c r="V2986" i="23"/>
  <c r="V2985" i="23"/>
  <c r="V2984" i="23"/>
  <c r="V2983" i="23"/>
  <c r="V2982" i="23"/>
  <c r="V2981" i="23"/>
  <c r="V2980" i="23"/>
  <c r="V2979" i="23"/>
  <c r="V2978" i="23"/>
  <c r="V2977" i="23"/>
  <c r="V2976" i="23"/>
  <c r="V2975" i="23"/>
  <c r="V2974" i="23"/>
  <c r="V2973" i="23"/>
  <c r="V2972" i="23"/>
  <c r="V2971" i="23"/>
  <c r="V2970" i="23"/>
  <c r="V2969" i="23"/>
  <c r="V2968" i="23"/>
  <c r="V2967" i="23"/>
  <c r="V2966" i="23"/>
  <c r="V2965" i="23"/>
  <c r="V2964" i="23"/>
  <c r="V2963" i="23"/>
  <c r="V2962" i="23"/>
  <c r="V2961" i="23"/>
  <c r="V2960" i="23"/>
  <c r="V2959" i="23"/>
  <c r="V2958" i="23"/>
  <c r="V2957" i="23"/>
  <c r="V2956" i="23"/>
  <c r="V2955" i="23"/>
  <c r="V2954" i="23"/>
  <c r="V2953" i="23"/>
  <c r="V2952" i="23"/>
  <c r="V2951" i="23"/>
  <c r="V2950" i="23"/>
  <c r="V2949" i="23"/>
  <c r="V2948" i="23"/>
  <c r="V2947" i="23"/>
  <c r="V2946" i="23"/>
  <c r="V2945" i="23"/>
  <c r="V2944" i="23"/>
  <c r="V2943" i="23"/>
  <c r="V2942" i="23"/>
  <c r="V2941" i="23"/>
  <c r="V2940" i="23"/>
  <c r="V2939" i="23"/>
  <c r="V2938" i="23"/>
  <c r="V2937" i="23"/>
  <c r="V2936" i="23"/>
  <c r="V2935" i="23"/>
  <c r="V2934" i="23"/>
  <c r="V2933" i="23"/>
  <c r="V2932" i="23"/>
  <c r="V2931" i="23"/>
  <c r="V2930" i="23"/>
  <c r="V2929" i="23"/>
  <c r="V2928" i="23"/>
  <c r="V2927" i="23"/>
  <c r="V2926" i="23"/>
  <c r="V2925" i="23"/>
  <c r="V2924" i="23"/>
  <c r="V2923" i="23"/>
  <c r="V2922" i="23"/>
  <c r="V2921" i="23"/>
  <c r="V2920" i="23"/>
  <c r="V2919" i="23"/>
  <c r="V2918" i="23"/>
  <c r="V2917" i="23"/>
  <c r="V2916" i="23"/>
  <c r="V2915" i="23"/>
  <c r="V2914" i="23"/>
  <c r="V2913" i="23"/>
  <c r="V2912" i="23"/>
  <c r="V2911" i="23"/>
  <c r="V2910" i="23"/>
  <c r="V2909" i="23"/>
  <c r="V2908" i="23"/>
  <c r="V2907" i="23"/>
  <c r="V2906" i="23"/>
  <c r="V2905" i="23"/>
  <c r="V2904" i="23"/>
  <c r="V2903" i="23"/>
  <c r="V2902" i="23"/>
  <c r="V2901" i="23"/>
  <c r="V2900" i="23"/>
  <c r="V2899" i="23"/>
  <c r="V2898" i="23"/>
  <c r="V2897" i="23"/>
  <c r="V2896" i="23"/>
  <c r="V2895" i="23"/>
  <c r="V2894" i="23"/>
  <c r="V2893" i="23"/>
  <c r="V2892" i="23"/>
  <c r="V2891" i="23"/>
  <c r="V2890" i="23"/>
  <c r="V2889" i="23"/>
  <c r="V2888" i="23"/>
  <c r="V2887" i="23"/>
  <c r="V2886" i="23"/>
  <c r="V2885" i="23"/>
  <c r="V2884" i="23"/>
  <c r="V2883" i="23"/>
  <c r="V2882" i="23"/>
  <c r="V2881" i="23"/>
  <c r="V2880" i="23"/>
  <c r="V2879" i="23"/>
  <c r="V2878" i="23"/>
  <c r="V2877" i="23"/>
  <c r="V2876" i="23"/>
  <c r="V2875" i="23"/>
  <c r="V2874" i="23"/>
  <c r="V2873" i="23"/>
  <c r="V2872" i="23"/>
  <c r="V2871" i="23"/>
  <c r="V2870" i="23"/>
  <c r="V2869" i="23"/>
  <c r="V2868" i="23"/>
  <c r="V2867" i="23"/>
  <c r="V2866" i="23"/>
  <c r="V2865" i="23"/>
  <c r="V2864" i="23"/>
  <c r="V2863" i="23"/>
  <c r="V2862" i="23"/>
  <c r="V2861" i="23"/>
  <c r="V2860" i="23"/>
  <c r="V2859" i="23"/>
  <c r="V2858" i="23"/>
  <c r="V2857" i="23"/>
  <c r="V2856" i="23"/>
  <c r="V2855" i="23"/>
  <c r="V2854" i="23"/>
  <c r="V2853" i="23"/>
  <c r="V2852" i="23"/>
  <c r="V2851" i="23"/>
  <c r="V2850" i="23"/>
  <c r="V2849" i="23"/>
  <c r="V2848" i="23"/>
  <c r="V2847" i="23"/>
  <c r="V2846" i="23"/>
  <c r="V2845" i="23"/>
  <c r="V2844" i="23"/>
  <c r="V2843" i="23"/>
  <c r="V2842" i="23"/>
  <c r="V2841" i="23"/>
  <c r="V2840" i="23"/>
  <c r="V2839" i="23"/>
  <c r="V2838" i="23"/>
  <c r="V2837" i="23"/>
  <c r="V2836" i="23"/>
  <c r="V2835" i="23"/>
  <c r="V2834" i="23"/>
  <c r="V2833" i="23"/>
  <c r="V2832" i="23"/>
  <c r="V2831" i="23"/>
  <c r="V2830" i="23"/>
  <c r="V2829" i="23"/>
  <c r="V2828" i="23"/>
  <c r="V2827" i="23"/>
  <c r="V2826" i="23"/>
  <c r="V2825" i="23"/>
  <c r="V2824" i="23"/>
  <c r="V2823" i="23"/>
  <c r="V2822" i="23"/>
  <c r="V2821" i="23"/>
  <c r="V2820" i="23"/>
  <c r="V2819" i="23"/>
  <c r="V2818" i="23"/>
  <c r="V2817" i="23"/>
  <c r="V2816" i="23"/>
  <c r="V2815" i="23"/>
  <c r="V2814" i="23"/>
  <c r="V2813" i="23"/>
  <c r="V2812" i="23"/>
  <c r="V2811" i="23"/>
  <c r="V2810" i="23"/>
  <c r="V2809" i="23"/>
  <c r="V2808" i="23"/>
  <c r="V2807" i="23"/>
  <c r="V2806" i="23"/>
  <c r="V2805" i="23"/>
  <c r="V2804" i="23"/>
  <c r="V2803" i="23"/>
  <c r="V2802" i="23"/>
  <c r="V2801" i="23"/>
  <c r="V2800" i="23"/>
  <c r="V2799" i="23"/>
  <c r="V2798" i="23"/>
  <c r="V2797" i="23"/>
  <c r="V2796" i="23"/>
  <c r="V2795" i="23"/>
  <c r="V2794" i="23"/>
  <c r="V2793" i="23"/>
  <c r="V2792" i="23"/>
  <c r="V2791" i="23"/>
  <c r="V2790" i="23"/>
  <c r="V2789" i="23"/>
  <c r="V2788" i="23"/>
  <c r="V2787" i="23"/>
  <c r="V2786" i="23"/>
  <c r="V2785" i="23"/>
  <c r="V2784" i="23"/>
  <c r="V2783" i="23"/>
  <c r="V2782" i="23"/>
  <c r="V2781" i="23"/>
  <c r="V2780" i="23"/>
  <c r="V2779" i="23"/>
  <c r="V2778" i="23"/>
  <c r="V2777" i="23"/>
  <c r="V2776" i="23"/>
  <c r="V2775" i="23"/>
  <c r="V2774" i="23"/>
  <c r="V2773" i="23"/>
  <c r="V2772" i="23"/>
  <c r="V2771" i="23"/>
  <c r="V2770" i="23"/>
  <c r="V2769" i="23"/>
  <c r="V2768" i="23"/>
  <c r="V2767" i="23"/>
  <c r="V2766" i="23"/>
  <c r="V2765" i="23"/>
  <c r="V2764" i="23"/>
  <c r="V2763" i="23"/>
  <c r="V2762" i="23"/>
  <c r="V2761" i="23"/>
  <c r="V2760" i="23"/>
  <c r="V2759" i="23"/>
  <c r="V2758" i="23"/>
  <c r="V2757" i="23"/>
  <c r="V2756" i="23"/>
  <c r="V2755" i="23"/>
  <c r="V2754" i="23"/>
  <c r="V2753" i="23"/>
  <c r="V2752" i="23"/>
  <c r="V2751" i="23"/>
  <c r="V2750" i="23"/>
  <c r="V2749" i="23"/>
  <c r="V2748" i="23"/>
  <c r="V2747" i="23"/>
  <c r="V2746" i="23"/>
  <c r="V2745" i="23"/>
  <c r="V2744" i="23"/>
  <c r="V2743" i="23"/>
  <c r="V2742" i="23"/>
  <c r="V2741" i="23"/>
  <c r="V2740" i="23"/>
  <c r="V2739" i="23"/>
  <c r="V2738" i="23"/>
  <c r="V2737" i="23"/>
  <c r="V2736" i="23"/>
  <c r="V2735" i="23"/>
  <c r="V2734" i="23"/>
  <c r="V2733" i="23"/>
  <c r="V2732" i="23"/>
  <c r="V2731" i="23"/>
  <c r="V2730" i="23"/>
  <c r="V2729" i="23"/>
  <c r="V2728" i="23"/>
  <c r="V2727" i="23"/>
  <c r="V2726" i="23"/>
  <c r="V2725" i="23"/>
  <c r="V2724" i="23"/>
  <c r="V2723" i="23"/>
  <c r="V2722" i="23"/>
  <c r="V2721" i="23"/>
  <c r="V2720" i="23"/>
  <c r="V2719" i="23"/>
  <c r="V2718" i="23"/>
  <c r="V2717" i="23"/>
  <c r="V2716" i="23"/>
  <c r="V2715" i="23"/>
  <c r="V2714" i="23"/>
  <c r="V2713" i="23"/>
  <c r="V2712" i="23"/>
  <c r="V2711" i="23"/>
  <c r="V2710" i="23"/>
  <c r="V2709" i="23"/>
  <c r="V2708" i="23"/>
  <c r="V2707" i="23"/>
  <c r="V2706" i="23"/>
  <c r="V2705" i="23"/>
  <c r="V2704" i="23"/>
  <c r="V2703" i="23"/>
  <c r="V2702" i="23"/>
  <c r="V2701" i="23"/>
  <c r="V2700" i="23"/>
  <c r="V2699" i="23"/>
  <c r="V2698" i="23"/>
  <c r="V2697" i="23"/>
  <c r="V2696" i="23"/>
  <c r="V2695" i="23"/>
  <c r="V2694" i="23"/>
  <c r="V2693" i="23"/>
  <c r="V2692" i="23"/>
  <c r="V2691" i="23"/>
  <c r="V2690" i="23"/>
  <c r="V2689" i="23"/>
  <c r="V2688" i="23"/>
  <c r="V2687" i="23"/>
  <c r="V2686" i="23"/>
  <c r="V2685" i="23"/>
  <c r="V2684" i="23"/>
  <c r="V2683" i="23"/>
  <c r="V2682" i="23"/>
  <c r="V2681" i="23"/>
  <c r="V2680" i="23"/>
  <c r="V2679" i="23"/>
  <c r="V2678" i="23"/>
  <c r="V2677" i="23"/>
  <c r="V2676" i="23"/>
  <c r="V2675" i="23"/>
  <c r="V2674" i="23"/>
  <c r="V2673" i="23"/>
  <c r="V2672" i="23"/>
  <c r="V2671" i="23"/>
  <c r="V2670" i="23"/>
  <c r="V2669" i="23"/>
  <c r="V2668" i="23"/>
  <c r="V2667" i="23"/>
  <c r="V2666" i="23"/>
  <c r="V2665" i="23"/>
  <c r="V2664" i="23"/>
  <c r="V2663" i="23"/>
  <c r="V2662" i="23"/>
  <c r="V2661" i="23"/>
  <c r="V2660" i="23"/>
  <c r="V2659" i="23"/>
  <c r="V2658" i="23"/>
  <c r="V2657" i="23"/>
  <c r="V2656" i="23"/>
  <c r="V2655" i="23"/>
  <c r="V2654" i="23"/>
  <c r="V2653" i="23"/>
  <c r="V2652" i="23"/>
  <c r="V2651" i="23"/>
  <c r="V2650" i="23"/>
  <c r="V2649" i="23"/>
  <c r="V2648" i="23"/>
  <c r="V2647" i="23"/>
  <c r="V2646" i="23"/>
  <c r="V2645" i="23"/>
  <c r="V2644" i="23"/>
  <c r="V2643" i="23"/>
  <c r="V2642" i="23"/>
  <c r="V2641" i="23"/>
  <c r="V2640" i="23"/>
  <c r="V2639" i="23"/>
  <c r="V2638" i="23"/>
  <c r="V2637" i="23"/>
  <c r="V2636" i="23"/>
  <c r="V2635" i="23"/>
  <c r="V2634" i="23"/>
  <c r="V2633" i="23"/>
  <c r="V2632" i="23"/>
  <c r="V2631" i="23"/>
  <c r="V2630" i="23"/>
  <c r="V2629" i="23"/>
  <c r="V2628" i="23"/>
  <c r="V2627" i="23"/>
  <c r="V2626" i="23"/>
  <c r="V2625" i="23"/>
  <c r="V2624" i="23"/>
  <c r="V2623" i="23"/>
  <c r="V2622" i="23"/>
  <c r="V2621" i="23"/>
  <c r="V2620" i="23"/>
  <c r="V2619" i="23"/>
  <c r="V2618" i="23"/>
  <c r="V2617" i="23"/>
  <c r="V2616" i="23"/>
  <c r="V2615" i="23"/>
  <c r="V2614" i="23"/>
  <c r="V2613" i="23"/>
  <c r="V2612" i="23"/>
  <c r="V2611" i="23"/>
  <c r="V2610" i="23"/>
  <c r="V2609" i="23"/>
  <c r="V2608" i="23"/>
  <c r="V2607" i="23"/>
  <c r="V2606" i="23"/>
  <c r="V2605" i="23"/>
  <c r="V2604" i="23"/>
  <c r="V2603" i="23"/>
  <c r="V2602" i="23"/>
  <c r="V2601" i="23"/>
  <c r="V2600" i="23"/>
  <c r="V2599" i="23"/>
  <c r="V2598" i="23"/>
  <c r="V2597" i="23"/>
  <c r="V2596" i="23"/>
  <c r="V2595" i="23"/>
  <c r="V2594" i="23"/>
  <c r="V2593" i="23"/>
  <c r="V2592" i="23"/>
  <c r="V2591" i="23"/>
  <c r="V2590" i="23"/>
  <c r="V2589" i="23"/>
  <c r="V2588" i="23"/>
  <c r="V2587" i="23"/>
  <c r="V2586" i="23"/>
  <c r="V2585" i="23"/>
  <c r="V2584" i="23"/>
  <c r="V2583" i="23"/>
  <c r="V2582" i="23"/>
  <c r="V2581" i="23"/>
  <c r="V2580" i="23"/>
  <c r="V2579" i="23"/>
  <c r="V2578" i="23"/>
  <c r="V2577" i="23"/>
  <c r="V2576" i="23"/>
  <c r="V2575" i="23"/>
  <c r="V2574" i="23"/>
  <c r="V2573" i="23"/>
  <c r="V2572" i="23"/>
  <c r="V2571" i="23"/>
  <c r="V2570" i="23"/>
  <c r="V2569" i="23"/>
  <c r="V2568" i="23"/>
  <c r="V2567" i="23"/>
  <c r="V2566" i="23"/>
  <c r="V2565" i="23"/>
  <c r="V2564" i="23"/>
  <c r="V2563" i="23"/>
  <c r="V2562" i="23"/>
  <c r="V2561" i="23"/>
  <c r="V2560" i="23"/>
  <c r="V2559" i="23"/>
  <c r="V2558" i="23"/>
  <c r="V2557" i="23"/>
  <c r="V2556" i="23"/>
  <c r="V2555" i="23"/>
  <c r="V2554" i="23"/>
  <c r="V2553" i="23"/>
  <c r="V2552" i="23"/>
  <c r="V2551" i="23"/>
  <c r="V2550" i="23"/>
  <c r="V2549" i="23"/>
  <c r="V2548" i="23"/>
  <c r="V2547" i="23"/>
  <c r="V2546" i="23"/>
  <c r="V2545" i="23"/>
  <c r="V2544" i="23"/>
  <c r="V2543" i="23"/>
  <c r="V2542" i="23"/>
  <c r="V2541" i="23"/>
  <c r="V2540" i="23"/>
  <c r="V2539" i="23"/>
  <c r="V2538" i="23"/>
  <c r="V2537" i="23"/>
  <c r="V2536" i="23"/>
  <c r="V2535" i="23"/>
  <c r="V2534" i="23"/>
  <c r="V2533" i="23"/>
  <c r="V2532" i="23"/>
  <c r="V2531" i="23"/>
  <c r="V2530" i="23"/>
  <c r="V2529" i="23"/>
  <c r="V2528" i="23"/>
  <c r="V2527" i="23"/>
  <c r="V2526" i="23"/>
  <c r="V2525" i="23"/>
  <c r="V2524" i="23"/>
  <c r="V2523" i="23"/>
  <c r="V2522" i="23"/>
  <c r="V2521" i="23"/>
  <c r="V2520" i="23"/>
  <c r="V2519" i="23"/>
  <c r="V2518" i="23"/>
  <c r="V2517" i="23"/>
  <c r="V2516" i="23"/>
  <c r="V2515" i="23"/>
  <c r="V2514" i="23"/>
  <c r="V2513" i="23"/>
  <c r="V2512" i="23"/>
  <c r="V2511" i="23"/>
  <c r="V2510" i="23"/>
  <c r="V2509" i="23"/>
  <c r="V2508" i="23"/>
  <c r="V2507" i="23"/>
  <c r="V2506" i="23"/>
  <c r="V2505" i="23"/>
  <c r="V2504" i="23"/>
  <c r="V2503" i="23"/>
  <c r="V2502" i="23"/>
  <c r="V2501" i="23"/>
  <c r="V2500" i="23"/>
  <c r="V2499" i="23"/>
  <c r="V2498" i="23"/>
  <c r="V2497" i="23"/>
  <c r="V2496" i="23"/>
  <c r="V2495" i="23"/>
  <c r="V2494" i="23"/>
  <c r="V2493" i="23"/>
  <c r="V2492" i="23"/>
  <c r="V2491" i="23"/>
  <c r="V2490" i="23"/>
  <c r="V2489" i="23"/>
  <c r="V2488" i="23"/>
  <c r="V2487" i="23"/>
  <c r="V2486" i="23"/>
  <c r="V2485" i="23"/>
  <c r="V2484" i="23"/>
  <c r="V2483" i="23"/>
  <c r="V2482" i="23"/>
  <c r="V2481" i="23"/>
  <c r="V2480" i="23"/>
  <c r="V2479" i="23"/>
  <c r="V2478" i="23"/>
  <c r="V2477" i="23"/>
  <c r="V2476" i="23"/>
  <c r="V2475" i="23"/>
  <c r="V2474" i="23"/>
  <c r="V2473" i="23"/>
  <c r="V2472" i="23"/>
  <c r="V2471" i="23"/>
  <c r="V2470" i="23"/>
  <c r="V2469" i="23"/>
  <c r="V2468" i="23"/>
  <c r="V2467" i="23"/>
  <c r="V2466" i="23"/>
  <c r="V2465" i="23"/>
  <c r="V2464" i="23"/>
  <c r="V2463" i="23"/>
  <c r="V2462" i="23"/>
  <c r="V2461" i="23"/>
  <c r="V2460" i="23"/>
  <c r="V2459" i="23"/>
  <c r="V2458" i="23"/>
  <c r="V2457" i="23"/>
  <c r="V2456" i="23"/>
  <c r="V2455" i="23"/>
  <c r="V2454" i="23"/>
  <c r="V2453" i="23"/>
  <c r="V2452" i="23"/>
  <c r="V2451" i="23"/>
  <c r="V2450" i="23"/>
  <c r="V2449" i="23"/>
  <c r="V2448" i="23"/>
  <c r="V2447" i="23"/>
  <c r="V2446" i="23"/>
  <c r="V2445" i="23"/>
  <c r="V2444" i="23"/>
  <c r="V2443" i="23"/>
  <c r="V2442" i="23"/>
  <c r="V2441" i="23"/>
  <c r="V2440" i="23"/>
  <c r="V2439" i="23"/>
  <c r="V2438" i="23"/>
  <c r="V2437" i="23"/>
  <c r="V2436" i="23"/>
  <c r="V2435" i="23"/>
  <c r="V2434" i="23"/>
  <c r="V2433" i="23"/>
  <c r="V2432" i="23"/>
  <c r="V2431" i="23"/>
  <c r="V2430" i="23"/>
  <c r="V2429" i="23"/>
  <c r="V2428" i="23"/>
  <c r="V2427" i="23"/>
  <c r="V2426" i="23"/>
  <c r="V2425" i="23"/>
  <c r="V2424" i="23"/>
  <c r="V2423" i="23"/>
  <c r="V2422" i="23"/>
  <c r="V2421" i="23"/>
  <c r="V2420" i="23"/>
  <c r="V2419" i="23"/>
  <c r="V2418" i="23"/>
  <c r="V2417" i="23"/>
  <c r="V2416" i="23"/>
  <c r="V2415" i="23"/>
  <c r="V2414" i="23"/>
  <c r="V2413" i="23"/>
  <c r="V2412" i="23"/>
  <c r="V2411" i="23"/>
  <c r="V2410" i="23"/>
  <c r="V2409" i="23"/>
  <c r="V2408" i="23"/>
  <c r="V2407" i="23"/>
  <c r="V2406" i="23"/>
  <c r="V2405" i="23"/>
  <c r="V2404" i="23"/>
  <c r="V2403" i="23"/>
  <c r="V2402" i="23"/>
  <c r="V2401" i="23"/>
  <c r="V2400" i="23"/>
  <c r="V2399" i="23"/>
  <c r="V2398" i="23"/>
  <c r="V2397" i="23"/>
  <c r="V2396" i="23"/>
  <c r="V2395" i="23"/>
  <c r="V2394" i="23"/>
  <c r="V2393" i="23"/>
  <c r="V2392" i="23"/>
  <c r="V2391" i="23"/>
  <c r="V2390" i="23"/>
  <c r="V2389" i="23"/>
  <c r="V2388" i="23"/>
  <c r="V2387" i="23"/>
  <c r="V2386" i="23"/>
  <c r="V2385" i="23"/>
  <c r="V2384" i="23"/>
  <c r="V2383" i="23"/>
  <c r="V2382" i="23"/>
  <c r="V2381" i="23"/>
  <c r="V2380" i="23"/>
  <c r="V2379" i="23"/>
  <c r="V2378" i="23"/>
  <c r="V2377" i="23"/>
  <c r="V2376" i="23"/>
  <c r="V2375" i="23"/>
  <c r="V2374" i="23"/>
  <c r="V2373" i="23"/>
  <c r="V2372" i="23"/>
  <c r="V2371" i="23"/>
  <c r="V2370" i="23"/>
  <c r="V2369" i="23"/>
  <c r="V2368" i="23"/>
  <c r="V2367" i="23"/>
  <c r="V2366" i="23"/>
  <c r="V2365" i="23"/>
  <c r="V2364" i="23"/>
  <c r="V2363" i="23"/>
  <c r="V2362" i="23"/>
  <c r="V2361" i="23"/>
  <c r="V2360" i="23"/>
  <c r="V2359" i="23"/>
  <c r="V2358" i="23"/>
  <c r="V2357" i="23"/>
  <c r="V2356" i="23"/>
  <c r="V2355" i="23"/>
  <c r="V2354" i="23"/>
  <c r="V2353" i="23"/>
  <c r="V2352" i="23"/>
  <c r="V2351" i="23"/>
  <c r="V2350" i="23"/>
  <c r="V2349" i="23"/>
  <c r="V2348" i="23"/>
  <c r="V2347" i="23"/>
  <c r="V2346" i="23"/>
  <c r="V2345" i="23"/>
  <c r="V2344" i="23"/>
  <c r="V2343" i="23"/>
  <c r="V2342" i="23"/>
  <c r="V2341" i="23"/>
  <c r="V2340" i="23"/>
  <c r="V2339" i="23"/>
  <c r="V2338" i="23"/>
  <c r="V2337" i="23"/>
  <c r="V2336" i="23"/>
  <c r="V2335" i="23"/>
  <c r="V2334" i="23"/>
  <c r="V2333" i="23"/>
  <c r="V2332" i="23"/>
  <c r="V2331" i="23"/>
  <c r="V2330" i="23"/>
  <c r="V2329" i="23"/>
  <c r="V2328" i="23"/>
  <c r="V2327" i="23"/>
  <c r="V2326" i="23"/>
  <c r="V2325" i="23"/>
  <c r="V2324" i="23"/>
  <c r="V2323" i="23"/>
  <c r="V2322" i="23"/>
  <c r="V2321" i="23"/>
  <c r="V2320" i="23"/>
  <c r="V2319" i="23"/>
  <c r="V2318" i="23"/>
  <c r="V2317" i="23"/>
  <c r="V2316" i="23"/>
  <c r="V2315" i="23"/>
  <c r="V2314" i="23"/>
  <c r="V2313" i="23"/>
  <c r="V2312" i="23"/>
  <c r="V2311" i="23"/>
  <c r="V2310" i="23"/>
  <c r="V2309" i="23"/>
  <c r="V2308" i="23"/>
  <c r="V2307" i="23"/>
  <c r="V2306" i="23"/>
  <c r="V2305" i="23"/>
  <c r="V2304" i="23"/>
  <c r="V2303" i="23"/>
  <c r="V2302" i="23"/>
  <c r="V2301" i="23"/>
  <c r="V2300" i="23"/>
  <c r="V2299" i="23"/>
  <c r="V2298" i="23"/>
  <c r="V2297" i="23"/>
  <c r="V2296" i="23"/>
  <c r="V2295" i="23"/>
  <c r="V2294" i="23"/>
  <c r="V2293" i="23"/>
  <c r="V2292" i="23"/>
  <c r="V2291" i="23"/>
  <c r="V2290" i="23"/>
  <c r="V2289" i="23"/>
  <c r="V2288" i="23"/>
  <c r="V2287" i="23"/>
  <c r="V2286" i="23"/>
  <c r="V2285" i="23"/>
  <c r="V2284" i="23"/>
  <c r="V2283" i="23"/>
  <c r="V2282" i="23"/>
  <c r="V2281" i="23"/>
  <c r="V2280" i="23"/>
  <c r="V2279" i="23"/>
  <c r="V2278" i="23"/>
  <c r="V2277" i="23"/>
  <c r="V2276" i="23"/>
  <c r="V2275" i="23"/>
  <c r="V2274" i="23"/>
  <c r="V2273" i="23"/>
  <c r="V2272" i="23"/>
  <c r="V2271" i="23"/>
  <c r="V2270" i="23"/>
  <c r="V2269" i="23"/>
  <c r="V2268" i="23"/>
  <c r="V2267" i="23"/>
  <c r="V2266" i="23"/>
  <c r="V2265" i="23"/>
  <c r="V2264" i="23"/>
  <c r="V2263" i="23"/>
  <c r="V2262" i="23"/>
  <c r="V2261" i="23"/>
  <c r="V2260" i="23"/>
  <c r="V2259" i="23"/>
  <c r="V2258" i="23"/>
  <c r="V2257" i="23"/>
  <c r="V2256" i="23"/>
  <c r="V2255" i="23"/>
  <c r="V2254" i="23"/>
  <c r="V2253" i="23"/>
  <c r="V2252" i="23"/>
  <c r="V2251" i="23"/>
  <c r="V2250" i="23"/>
  <c r="V2249" i="23"/>
  <c r="V2248" i="23"/>
  <c r="V2247" i="23"/>
  <c r="V2246" i="23"/>
  <c r="V2245" i="23"/>
  <c r="V2244" i="23"/>
  <c r="V2243" i="23"/>
  <c r="V2242" i="23"/>
  <c r="V2241" i="23"/>
  <c r="V2240" i="23"/>
  <c r="V2239" i="23"/>
  <c r="V2238" i="23"/>
  <c r="V2237" i="23"/>
  <c r="V2236" i="23"/>
  <c r="V2235" i="23"/>
  <c r="V2234" i="23"/>
  <c r="V2233" i="23"/>
  <c r="V2232" i="23"/>
  <c r="V2231" i="23"/>
  <c r="V2230" i="23"/>
  <c r="V2229" i="23"/>
  <c r="V2228" i="23"/>
  <c r="V2227" i="23"/>
  <c r="V2226" i="23"/>
  <c r="V2225" i="23"/>
  <c r="V2224" i="23"/>
  <c r="V2223" i="23"/>
  <c r="V2222" i="23"/>
  <c r="V2221" i="23"/>
  <c r="V2220" i="23"/>
  <c r="V2219" i="23"/>
  <c r="V2218" i="23"/>
  <c r="V2217" i="23"/>
  <c r="V2216" i="23"/>
  <c r="V2215" i="23"/>
  <c r="V2214" i="23"/>
  <c r="V2213" i="23"/>
  <c r="V2212" i="23"/>
  <c r="V2211" i="23"/>
  <c r="V2210" i="23"/>
  <c r="V2209" i="23"/>
  <c r="V2208" i="23"/>
  <c r="V2207" i="23"/>
  <c r="V2206" i="23"/>
  <c r="V2205" i="23"/>
  <c r="V2204" i="23"/>
  <c r="V2203" i="23"/>
  <c r="V2202" i="23"/>
  <c r="V2201" i="23"/>
  <c r="V2200" i="23"/>
  <c r="V2199" i="23"/>
  <c r="V2198" i="23"/>
  <c r="V2197" i="23"/>
  <c r="V2196" i="23"/>
  <c r="V2195" i="23"/>
  <c r="V2194" i="23"/>
  <c r="V2193" i="23"/>
  <c r="V2192" i="23"/>
  <c r="V2191" i="23"/>
  <c r="V2190" i="23"/>
  <c r="V2189" i="23"/>
  <c r="V2188" i="23"/>
  <c r="V2187" i="23"/>
  <c r="V2186" i="23"/>
  <c r="V2185" i="23"/>
  <c r="V2184" i="23"/>
  <c r="V2183" i="23"/>
  <c r="V2182" i="23"/>
  <c r="V2181" i="23"/>
  <c r="V2180" i="23"/>
  <c r="V2179" i="23"/>
  <c r="V2178" i="23"/>
  <c r="V2177" i="23"/>
  <c r="V2176" i="23"/>
  <c r="V2175" i="23"/>
  <c r="V2174" i="23"/>
  <c r="V2173" i="23"/>
  <c r="V2172" i="23"/>
  <c r="V2171" i="23"/>
  <c r="V2170" i="23"/>
  <c r="V2169" i="23"/>
  <c r="V2168" i="23"/>
  <c r="V2167" i="23"/>
  <c r="V2166" i="23"/>
  <c r="V2165" i="23"/>
  <c r="V2164" i="23"/>
  <c r="V2163" i="23"/>
  <c r="V2162" i="23"/>
  <c r="V2161" i="23"/>
  <c r="V2160" i="23"/>
  <c r="V2159" i="23"/>
  <c r="V2158" i="23"/>
  <c r="V2157" i="23"/>
  <c r="V2156" i="23"/>
  <c r="V2155" i="23"/>
  <c r="V2154" i="23"/>
  <c r="V2153" i="23"/>
  <c r="V2152" i="23"/>
  <c r="V2151" i="23"/>
  <c r="V2150" i="23"/>
  <c r="V2149" i="23"/>
  <c r="V2148" i="23"/>
  <c r="V2147" i="23"/>
  <c r="V2146" i="23"/>
  <c r="V2145" i="23"/>
  <c r="V2144" i="23"/>
  <c r="V2143" i="23"/>
  <c r="V2142" i="23"/>
  <c r="V2141" i="23"/>
  <c r="V2140" i="23"/>
  <c r="V2139" i="23"/>
  <c r="V2138" i="23"/>
  <c r="V2137" i="23"/>
  <c r="V2136" i="23"/>
  <c r="V2135" i="23"/>
  <c r="V2134" i="23"/>
  <c r="V2133" i="23"/>
  <c r="V2132" i="23"/>
  <c r="V2131" i="23"/>
  <c r="V2130" i="23"/>
  <c r="V2129" i="23"/>
  <c r="V2128" i="23"/>
  <c r="V2127" i="23"/>
  <c r="V2126" i="23"/>
  <c r="V2125" i="23"/>
  <c r="V2124" i="23"/>
  <c r="V2123" i="23"/>
  <c r="V2122" i="23"/>
  <c r="V2121" i="23"/>
  <c r="V2120" i="23"/>
  <c r="V2119" i="23"/>
  <c r="V2118" i="23"/>
  <c r="V2117" i="23"/>
  <c r="V2116" i="23"/>
  <c r="V2115" i="23"/>
  <c r="V2114" i="23"/>
  <c r="V2113" i="23"/>
  <c r="V2112" i="23"/>
  <c r="V2111" i="23"/>
  <c r="V2110" i="23"/>
  <c r="V2109" i="23"/>
  <c r="V2108" i="23"/>
  <c r="V2107" i="23"/>
  <c r="V2106" i="23"/>
  <c r="V2105" i="23"/>
  <c r="V2104" i="23"/>
  <c r="V2103" i="23"/>
  <c r="V2102" i="23"/>
  <c r="V2101" i="23"/>
  <c r="V2100" i="23"/>
  <c r="V2099" i="23"/>
  <c r="V2098" i="23"/>
  <c r="V2097" i="23"/>
  <c r="V2096" i="23"/>
  <c r="V2095" i="23"/>
  <c r="V2094" i="23"/>
  <c r="V2093" i="23"/>
  <c r="V2092" i="23"/>
  <c r="V2091" i="23"/>
  <c r="V2090" i="23"/>
  <c r="V2089" i="23"/>
  <c r="V2088" i="23"/>
  <c r="V2087" i="23"/>
  <c r="V2086" i="23"/>
  <c r="V2085" i="23"/>
  <c r="V2084" i="23"/>
  <c r="V2083" i="23"/>
  <c r="V2082" i="23"/>
  <c r="V2081" i="23"/>
  <c r="V2080" i="23"/>
  <c r="V2079" i="23"/>
  <c r="V2078" i="23"/>
  <c r="V2077" i="23"/>
  <c r="V2076" i="23"/>
  <c r="V2075" i="23"/>
  <c r="V2074" i="23"/>
  <c r="V2073" i="23"/>
  <c r="V2072" i="23"/>
  <c r="V2071" i="23"/>
  <c r="V2070" i="23"/>
  <c r="V2069" i="23"/>
  <c r="V2068" i="23"/>
  <c r="V2067" i="23"/>
  <c r="V2066" i="23"/>
  <c r="V2065" i="23"/>
  <c r="V2064" i="23"/>
  <c r="V2063" i="23"/>
  <c r="V2062" i="23"/>
  <c r="V2061" i="23"/>
  <c r="V2060" i="23"/>
  <c r="V2059" i="23"/>
  <c r="V2058" i="23"/>
  <c r="V2057" i="23"/>
  <c r="V2056" i="23"/>
  <c r="V2055" i="23"/>
  <c r="V2054" i="23"/>
  <c r="V2053" i="23"/>
  <c r="V2052" i="23"/>
  <c r="V2051" i="23"/>
  <c r="V2050" i="23"/>
  <c r="V2049" i="23"/>
  <c r="V2048" i="23"/>
  <c r="V2047" i="23"/>
  <c r="V2046" i="23"/>
  <c r="V2045" i="23"/>
  <c r="V2044" i="23"/>
  <c r="V2043" i="23"/>
  <c r="V2042" i="23"/>
  <c r="V2041" i="23"/>
  <c r="V2040" i="23"/>
  <c r="V2039" i="23"/>
  <c r="V2038" i="23"/>
  <c r="V2037" i="23"/>
  <c r="V2036" i="23"/>
  <c r="V2035" i="23"/>
  <c r="V2034" i="23"/>
  <c r="V2033" i="23"/>
  <c r="V2032" i="23"/>
  <c r="V2031" i="23"/>
  <c r="V2030" i="23"/>
  <c r="V2029" i="23"/>
  <c r="V2028" i="23"/>
  <c r="V2027" i="23"/>
  <c r="V2026" i="23"/>
  <c r="V2025" i="23"/>
  <c r="V2024" i="23"/>
  <c r="V2023" i="23"/>
  <c r="V2022" i="23"/>
  <c r="V2021" i="23"/>
  <c r="V2020" i="23"/>
  <c r="V2019" i="23"/>
  <c r="V2018" i="23"/>
  <c r="V2017" i="23"/>
  <c r="V2016" i="23"/>
  <c r="V2015" i="23"/>
  <c r="V2014" i="23"/>
  <c r="V2013" i="23"/>
  <c r="V2012" i="23"/>
  <c r="V2011" i="23"/>
  <c r="V2010" i="23"/>
  <c r="V2009" i="23"/>
  <c r="V2008" i="23"/>
  <c r="V2007" i="23"/>
  <c r="V2006" i="23"/>
  <c r="V2005" i="23"/>
  <c r="V2004" i="23"/>
  <c r="V2003" i="23"/>
  <c r="V2002" i="23"/>
  <c r="V2001" i="23"/>
  <c r="V2000" i="23"/>
  <c r="V1999" i="23"/>
  <c r="V1998" i="23"/>
  <c r="V1997" i="23"/>
  <c r="V1996" i="23"/>
  <c r="V1995" i="23"/>
  <c r="V1994" i="23"/>
  <c r="V1993" i="23"/>
  <c r="V1992" i="23"/>
  <c r="V1991" i="23"/>
  <c r="V1990" i="23"/>
  <c r="V1989" i="23"/>
  <c r="V1988" i="23"/>
  <c r="V1987" i="23"/>
  <c r="V1986" i="23"/>
  <c r="V1985" i="23"/>
  <c r="V1984" i="23"/>
  <c r="V1983" i="23"/>
  <c r="V1982" i="23"/>
  <c r="V1981" i="23"/>
  <c r="V1980" i="23"/>
  <c r="V1979" i="23"/>
  <c r="V1978" i="23"/>
  <c r="V1977" i="23"/>
  <c r="V1976" i="23"/>
  <c r="V1975" i="23"/>
  <c r="V1974" i="23"/>
  <c r="V1973" i="23"/>
  <c r="V1972" i="23"/>
  <c r="V1971" i="23"/>
  <c r="V1970" i="23"/>
  <c r="V1969" i="23"/>
  <c r="V1968" i="23"/>
  <c r="V1967" i="23"/>
  <c r="V1966" i="23"/>
  <c r="V1965" i="23"/>
  <c r="V1964" i="23"/>
  <c r="V1963" i="23"/>
  <c r="V1962" i="23"/>
  <c r="V1961" i="23"/>
  <c r="V1960" i="23"/>
  <c r="V1959" i="23"/>
  <c r="V1958" i="23"/>
  <c r="V1957" i="23"/>
  <c r="V1956" i="23"/>
  <c r="V1955" i="23"/>
  <c r="V1954" i="23"/>
  <c r="V1953" i="23"/>
  <c r="V1952" i="23"/>
  <c r="V1951" i="23"/>
  <c r="V1950" i="23"/>
  <c r="V1949" i="23"/>
  <c r="V1948" i="23"/>
  <c r="V1947" i="23"/>
  <c r="V1946" i="23"/>
  <c r="V1945" i="23"/>
  <c r="V1944" i="23"/>
  <c r="V1943" i="23"/>
  <c r="V1942" i="23"/>
  <c r="V1941" i="23"/>
  <c r="V1940" i="23"/>
  <c r="V1939" i="23"/>
  <c r="V1938" i="23"/>
  <c r="V1937" i="23"/>
  <c r="V1936" i="23"/>
  <c r="V1935" i="23"/>
  <c r="V1934" i="23"/>
  <c r="V1933" i="23"/>
  <c r="V1932" i="23"/>
  <c r="V1931" i="23"/>
  <c r="V1930" i="23"/>
  <c r="V1929" i="23"/>
  <c r="V1928" i="23"/>
  <c r="V1927" i="23"/>
  <c r="V1926" i="23"/>
  <c r="V1925" i="23"/>
  <c r="V1924" i="23"/>
  <c r="V1923" i="23"/>
  <c r="V1922" i="23"/>
  <c r="V1921" i="23"/>
  <c r="V1920" i="23"/>
  <c r="V1919" i="23"/>
  <c r="V1918" i="23"/>
  <c r="V1917" i="23"/>
  <c r="V1916" i="23"/>
  <c r="V1915" i="23"/>
  <c r="V1914" i="23"/>
  <c r="V1913" i="23"/>
  <c r="V1912" i="23"/>
  <c r="V1911" i="23"/>
  <c r="V1910" i="23"/>
  <c r="V1909" i="23"/>
  <c r="V1908" i="23"/>
  <c r="V1907" i="23"/>
  <c r="V1906" i="23"/>
  <c r="V1905" i="23"/>
  <c r="V1904" i="23"/>
  <c r="V1903" i="23"/>
  <c r="V1902" i="23"/>
  <c r="V1901" i="23"/>
  <c r="V1900" i="23"/>
  <c r="V1899" i="23"/>
  <c r="V1898" i="23"/>
  <c r="V1897" i="23"/>
  <c r="V1896" i="23"/>
  <c r="V1895" i="23"/>
  <c r="V1894" i="23"/>
  <c r="V1893" i="23"/>
  <c r="V1892" i="23"/>
  <c r="V1891" i="23"/>
  <c r="V1890" i="23"/>
  <c r="V1889" i="23"/>
  <c r="V1888" i="23"/>
  <c r="V1887" i="23"/>
  <c r="V1886" i="23"/>
  <c r="V1885" i="23"/>
  <c r="V1884" i="23"/>
  <c r="V1883" i="23"/>
  <c r="V1882" i="23"/>
  <c r="V1881" i="23"/>
  <c r="V1880" i="23"/>
  <c r="V1879" i="23"/>
  <c r="V1878" i="23"/>
  <c r="V1877" i="23"/>
  <c r="V1876" i="23"/>
  <c r="V1875" i="23"/>
  <c r="V1874" i="23"/>
  <c r="V1873" i="23"/>
  <c r="V1872" i="23"/>
  <c r="V1871" i="23"/>
  <c r="V1870" i="23"/>
  <c r="V1869" i="23"/>
  <c r="V1868" i="23"/>
  <c r="V1867" i="23"/>
  <c r="V1866" i="23"/>
  <c r="V1865" i="23"/>
  <c r="V1864" i="23"/>
  <c r="V1863" i="23"/>
  <c r="V1862" i="23"/>
  <c r="V1861" i="23"/>
  <c r="V1860" i="23"/>
  <c r="V1859" i="23"/>
  <c r="V1858" i="23"/>
  <c r="V1857" i="23"/>
  <c r="V1856" i="23"/>
  <c r="V1855" i="23"/>
  <c r="V1854" i="23"/>
  <c r="V1853" i="23"/>
  <c r="V1852" i="23"/>
  <c r="V1851" i="23"/>
  <c r="V1850" i="23"/>
  <c r="V1849" i="23"/>
  <c r="V1848" i="23"/>
  <c r="V1847" i="23"/>
  <c r="V1846" i="23"/>
  <c r="V1845" i="23"/>
  <c r="V1844" i="23"/>
  <c r="V1843" i="23"/>
  <c r="V1842" i="23"/>
  <c r="V1841" i="23"/>
  <c r="V1840" i="23"/>
  <c r="V1839" i="23"/>
  <c r="V1838" i="23"/>
  <c r="V1837" i="23"/>
  <c r="V1836" i="23"/>
  <c r="V1835" i="23"/>
  <c r="V1834" i="23"/>
  <c r="V1833" i="23"/>
  <c r="V1832" i="23"/>
  <c r="V1831" i="23"/>
  <c r="V1830" i="23"/>
  <c r="V1829" i="23"/>
  <c r="V1828" i="23"/>
  <c r="V1827" i="23"/>
  <c r="V1826" i="23"/>
  <c r="V1825" i="23"/>
  <c r="V1824" i="23"/>
  <c r="V1823" i="23"/>
  <c r="V1822" i="23"/>
  <c r="V1821" i="23"/>
  <c r="V1820" i="23"/>
  <c r="V1819" i="23"/>
  <c r="V1818" i="23"/>
  <c r="V1817" i="23"/>
  <c r="V1816" i="23"/>
  <c r="V1815" i="23"/>
  <c r="V1814" i="23"/>
  <c r="V1813" i="23"/>
  <c r="V1812" i="23"/>
  <c r="V1811" i="23"/>
  <c r="V1810" i="23"/>
  <c r="V1809" i="23"/>
  <c r="V1808" i="23"/>
  <c r="V1807" i="23"/>
  <c r="V1806" i="23"/>
  <c r="V1805" i="23"/>
  <c r="V1804" i="23"/>
  <c r="V1803" i="23"/>
  <c r="V1802" i="23"/>
  <c r="V1801" i="23"/>
  <c r="V1800" i="23"/>
  <c r="V1799" i="23"/>
  <c r="V1798" i="23"/>
  <c r="V1797" i="23"/>
  <c r="V1796" i="23"/>
  <c r="V1795" i="23"/>
  <c r="V1794" i="23"/>
  <c r="V1793" i="23"/>
  <c r="V1792" i="23"/>
  <c r="V1791" i="23"/>
  <c r="V1790" i="23"/>
  <c r="V1789" i="23"/>
  <c r="V1788" i="23"/>
  <c r="V1787" i="23"/>
  <c r="V1786" i="23"/>
  <c r="V1785" i="23"/>
  <c r="V1784" i="23"/>
  <c r="V1783" i="23"/>
  <c r="V1782" i="23"/>
  <c r="V1781" i="23"/>
  <c r="V1780" i="23"/>
  <c r="V1779" i="23"/>
  <c r="V1778" i="23"/>
  <c r="V1777" i="23"/>
  <c r="V1776" i="23"/>
  <c r="V1775" i="23"/>
  <c r="V1774" i="23"/>
  <c r="V1773" i="23"/>
  <c r="V1772" i="23"/>
  <c r="V1771" i="23"/>
  <c r="V1770" i="23"/>
  <c r="V1769" i="23"/>
  <c r="V1768" i="23"/>
  <c r="V1767" i="23"/>
  <c r="V1766" i="23"/>
  <c r="V1765" i="23"/>
  <c r="V1764" i="23"/>
  <c r="V1763" i="23"/>
  <c r="V1762" i="23"/>
  <c r="V1761" i="23"/>
  <c r="V1760" i="23"/>
  <c r="V1759" i="23"/>
  <c r="V1758" i="23"/>
  <c r="V1757" i="23"/>
  <c r="V1756" i="23"/>
  <c r="V1755" i="23"/>
  <c r="V1754" i="23"/>
  <c r="V1753" i="23"/>
  <c r="V1752" i="23"/>
  <c r="V1751" i="23"/>
  <c r="V1750" i="23"/>
  <c r="V1749" i="23"/>
  <c r="V1748" i="23"/>
  <c r="V1747" i="23"/>
  <c r="V1746" i="23"/>
  <c r="V1745" i="23"/>
  <c r="V1744" i="23"/>
  <c r="V1743" i="23"/>
  <c r="V1742" i="23"/>
  <c r="V1741" i="23"/>
  <c r="V1740" i="23"/>
  <c r="V1739" i="23"/>
  <c r="V1738" i="23"/>
  <c r="V1737" i="23"/>
  <c r="V1736" i="23"/>
  <c r="V1735" i="23"/>
  <c r="V1734" i="23"/>
  <c r="V1733" i="23"/>
  <c r="V1732" i="23"/>
  <c r="V1731" i="23"/>
  <c r="V1730" i="23"/>
  <c r="V1729" i="23"/>
  <c r="V1728" i="23"/>
  <c r="V1727" i="23"/>
  <c r="V1726" i="23"/>
  <c r="V1725" i="23"/>
  <c r="V1724" i="23"/>
  <c r="V1723" i="23"/>
  <c r="V1722" i="23"/>
  <c r="V1721" i="23"/>
  <c r="V1720" i="23"/>
  <c r="V1719" i="23"/>
  <c r="V1718" i="23"/>
  <c r="V1717" i="23"/>
  <c r="V1716" i="23"/>
  <c r="V1715" i="23"/>
  <c r="V1714" i="23"/>
  <c r="V1713" i="23"/>
  <c r="V1712" i="23"/>
  <c r="V1711" i="23"/>
  <c r="V1710" i="23"/>
  <c r="V1709" i="23"/>
  <c r="V1708" i="23"/>
  <c r="V1707" i="23"/>
  <c r="V1706" i="23"/>
  <c r="V1705" i="23"/>
  <c r="V1704" i="23"/>
  <c r="V1703" i="23"/>
  <c r="V1702" i="23"/>
  <c r="V1701" i="23"/>
  <c r="V1700" i="23"/>
  <c r="V1699" i="23"/>
  <c r="V1698" i="23"/>
  <c r="V1697" i="23"/>
  <c r="V1696" i="23"/>
  <c r="V1695" i="23"/>
  <c r="V1694" i="23"/>
  <c r="V1693" i="23"/>
  <c r="V1692" i="23"/>
  <c r="V1691" i="23"/>
  <c r="V1690" i="23"/>
  <c r="V1689" i="23"/>
  <c r="V1688" i="23"/>
  <c r="V1687" i="23"/>
  <c r="V1686" i="23"/>
  <c r="V1685" i="23"/>
  <c r="V1684" i="23"/>
  <c r="V1683" i="23"/>
  <c r="V1682" i="23"/>
  <c r="V1681" i="23"/>
  <c r="V1680" i="23"/>
  <c r="V1679" i="23"/>
  <c r="V1678" i="23"/>
  <c r="V1677" i="23"/>
  <c r="V1676" i="23"/>
  <c r="V1675" i="23"/>
  <c r="V1674" i="23"/>
  <c r="V1673" i="23"/>
  <c r="V1672" i="23"/>
  <c r="V1671" i="23"/>
  <c r="V1670" i="23"/>
  <c r="V1669" i="23"/>
  <c r="V1668" i="23"/>
  <c r="V1667" i="23"/>
  <c r="V1666" i="23"/>
  <c r="V1665" i="23"/>
  <c r="V1664" i="23"/>
  <c r="V1663" i="23"/>
  <c r="V1662" i="23"/>
  <c r="V1661" i="23"/>
  <c r="V1660" i="23"/>
  <c r="V1659" i="23"/>
  <c r="V1658" i="23"/>
  <c r="V1657" i="23"/>
  <c r="V1656" i="23"/>
  <c r="V1655" i="23"/>
  <c r="V1654" i="23"/>
  <c r="V1653" i="23"/>
  <c r="V1652" i="23"/>
  <c r="V1651" i="23"/>
  <c r="V1650" i="23"/>
  <c r="V1649" i="23"/>
  <c r="V1648" i="23"/>
  <c r="V1647" i="23"/>
  <c r="V1646" i="23"/>
  <c r="V1645" i="23"/>
  <c r="V1644" i="23"/>
  <c r="V1643" i="23"/>
  <c r="V1642" i="23"/>
  <c r="V1641" i="23"/>
  <c r="V1640" i="23"/>
  <c r="V1639" i="23"/>
  <c r="V1638" i="23"/>
  <c r="V1637" i="23"/>
  <c r="V1636" i="23"/>
  <c r="V1635" i="23"/>
  <c r="V1634" i="23"/>
  <c r="V1633" i="23"/>
  <c r="V1632" i="23"/>
  <c r="V1631" i="23"/>
  <c r="V1630" i="23"/>
  <c r="V1629" i="23"/>
  <c r="V1628" i="23"/>
  <c r="V1627" i="23"/>
  <c r="V1626" i="23"/>
  <c r="V1625" i="23"/>
  <c r="V1624" i="23"/>
  <c r="V1623" i="23"/>
  <c r="V1622" i="23"/>
  <c r="V1621" i="23"/>
  <c r="V1620" i="23"/>
  <c r="V1619" i="23"/>
  <c r="V1618" i="23"/>
  <c r="V1617" i="23"/>
  <c r="V1616" i="23"/>
  <c r="V1615" i="23"/>
  <c r="V1614" i="23"/>
  <c r="V1613" i="23"/>
  <c r="V1612" i="23"/>
  <c r="V1611" i="23"/>
  <c r="V1610" i="23"/>
  <c r="V1609" i="23"/>
  <c r="V1608" i="23"/>
  <c r="V1607" i="23"/>
  <c r="V1606" i="23"/>
  <c r="V1605" i="23"/>
  <c r="V1604" i="23"/>
  <c r="V1603" i="23"/>
  <c r="V1602" i="23"/>
  <c r="V1601" i="23"/>
  <c r="V1600" i="23"/>
  <c r="V1599" i="23"/>
  <c r="V1598" i="23"/>
  <c r="V1597" i="23"/>
  <c r="V1596" i="23"/>
  <c r="V1595" i="23"/>
  <c r="V1594" i="23"/>
  <c r="V1593" i="23"/>
  <c r="V1592" i="23"/>
  <c r="V1591" i="23"/>
  <c r="V1590" i="23"/>
  <c r="V1589" i="23"/>
  <c r="V1588" i="23"/>
  <c r="V1587" i="23"/>
  <c r="V1586" i="23"/>
  <c r="V1585" i="23"/>
  <c r="V1584" i="23"/>
  <c r="V1583" i="23"/>
  <c r="V1582" i="23"/>
  <c r="V1581" i="23"/>
  <c r="V1580" i="23"/>
  <c r="V1579" i="23"/>
  <c r="V1578" i="23"/>
  <c r="V1577" i="23"/>
  <c r="V1576" i="23"/>
  <c r="V1575" i="23"/>
  <c r="V1574" i="23"/>
  <c r="V1573" i="23"/>
  <c r="V1572" i="23"/>
  <c r="V1571" i="23"/>
  <c r="V1570" i="23"/>
  <c r="V1569" i="23"/>
  <c r="V1568" i="23"/>
  <c r="V1567" i="23"/>
  <c r="V1566" i="23"/>
  <c r="V1565" i="23"/>
  <c r="V1564" i="23"/>
  <c r="V1563" i="23"/>
  <c r="V1562" i="23"/>
  <c r="V1561" i="23"/>
  <c r="V1560" i="23"/>
  <c r="V1559" i="23"/>
  <c r="V1558" i="23"/>
  <c r="V1557" i="23"/>
  <c r="V1556" i="23"/>
  <c r="V1555" i="23"/>
  <c r="V1554" i="23"/>
  <c r="V1553" i="23"/>
  <c r="V1552" i="23"/>
  <c r="V1551" i="23"/>
  <c r="V1550" i="23"/>
  <c r="V1549" i="23"/>
  <c r="V1548" i="23"/>
  <c r="V1547" i="23"/>
  <c r="V1546" i="23"/>
  <c r="V1545" i="23"/>
  <c r="V1544" i="23"/>
  <c r="V1543" i="23"/>
  <c r="V1542" i="23"/>
  <c r="V1541" i="23"/>
  <c r="V1540" i="23"/>
  <c r="V1539" i="23"/>
  <c r="V1538" i="23"/>
  <c r="V1537" i="23"/>
  <c r="V1536" i="23"/>
  <c r="V1535" i="23"/>
  <c r="V1534" i="23"/>
  <c r="V1533" i="23"/>
  <c r="V1532" i="23"/>
  <c r="V1531" i="23"/>
  <c r="V1530" i="23"/>
  <c r="V1529" i="23"/>
  <c r="V1528" i="23"/>
  <c r="V1527" i="23"/>
  <c r="V1526" i="23"/>
  <c r="V1525" i="23"/>
  <c r="V1524" i="23"/>
  <c r="V1523" i="23"/>
  <c r="V1522" i="23"/>
  <c r="V1521" i="23"/>
  <c r="V1520" i="23"/>
  <c r="V1519" i="23"/>
  <c r="V1518" i="23"/>
  <c r="V1517" i="23"/>
  <c r="V1516" i="23"/>
  <c r="V1515" i="23"/>
  <c r="V1514" i="23"/>
  <c r="V1513" i="23"/>
  <c r="V1512" i="23"/>
  <c r="V1511" i="23"/>
  <c r="V1510" i="23"/>
  <c r="V1509" i="23"/>
  <c r="V1508" i="23"/>
  <c r="V1507" i="23"/>
  <c r="V1506" i="23"/>
  <c r="V1505" i="23"/>
  <c r="V1504" i="23"/>
  <c r="V1503" i="23"/>
  <c r="V1502" i="23"/>
  <c r="V1501" i="23"/>
  <c r="V1500" i="23"/>
  <c r="V1499" i="23"/>
  <c r="V1498" i="23"/>
  <c r="V1497" i="23"/>
  <c r="V1496" i="23"/>
  <c r="V1495" i="23"/>
  <c r="V1494" i="23"/>
  <c r="V1493" i="23"/>
  <c r="V1492" i="23"/>
  <c r="V1491" i="23"/>
  <c r="V1490" i="23"/>
  <c r="V1489" i="23"/>
  <c r="V1488" i="23"/>
  <c r="V1487" i="23"/>
  <c r="V1486" i="23"/>
  <c r="V1485" i="23"/>
  <c r="V1484" i="23"/>
  <c r="V1483" i="23"/>
  <c r="V1482" i="23"/>
  <c r="V1481" i="23"/>
  <c r="V1480" i="23"/>
  <c r="V1479" i="23"/>
  <c r="V1478" i="23"/>
  <c r="V1477" i="23"/>
  <c r="V1476" i="23"/>
  <c r="V1475" i="23"/>
  <c r="V1474" i="23"/>
  <c r="V1473" i="23"/>
  <c r="V1472" i="23"/>
  <c r="V1471" i="23"/>
  <c r="V1470" i="23"/>
  <c r="V1469" i="23"/>
  <c r="V1468" i="23"/>
  <c r="V1467" i="23"/>
  <c r="V1466" i="23"/>
  <c r="V1465" i="23"/>
  <c r="V1464" i="23"/>
  <c r="V1463" i="23"/>
  <c r="V1462" i="23"/>
  <c r="V1461" i="23"/>
  <c r="V1460" i="23"/>
  <c r="V1459" i="23"/>
  <c r="V1458" i="23"/>
  <c r="V1457" i="23"/>
  <c r="V1456" i="23"/>
  <c r="V1455" i="23"/>
  <c r="V1454" i="23"/>
  <c r="V1453" i="23"/>
  <c r="V1452" i="23"/>
  <c r="V1451" i="23"/>
  <c r="V1450" i="23"/>
  <c r="V1449" i="23"/>
  <c r="V1448" i="23"/>
  <c r="V1447" i="23"/>
  <c r="V1446" i="23"/>
  <c r="V1445" i="23"/>
  <c r="V1444" i="23"/>
  <c r="V1443" i="23"/>
  <c r="V1442" i="23"/>
  <c r="V1441" i="23"/>
  <c r="V1440" i="23"/>
  <c r="V1439" i="23"/>
  <c r="V1438" i="23"/>
  <c r="V1437" i="23"/>
  <c r="V1436" i="23"/>
  <c r="V1435" i="23"/>
  <c r="V1434" i="23"/>
  <c r="V1433" i="23"/>
  <c r="V1432" i="23"/>
  <c r="V1431" i="23"/>
  <c r="V1430" i="23"/>
  <c r="V1429" i="23"/>
  <c r="V1428" i="23"/>
  <c r="V1427" i="23"/>
  <c r="V1426" i="23"/>
  <c r="V1425" i="23"/>
  <c r="V1424" i="23"/>
  <c r="V1423" i="23"/>
  <c r="V1422" i="23"/>
  <c r="V1421" i="23"/>
  <c r="V1420" i="23"/>
  <c r="V1419" i="23"/>
  <c r="V1418" i="23"/>
  <c r="V1417" i="23"/>
  <c r="V1416" i="23"/>
  <c r="V1415" i="23"/>
  <c r="V1414" i="23"/>
  <c r="V1413" i="23"/>
  <c r="V1412" i="23"/>
  <c r="V1411" i="23"/>
  <c r="V1410" i="23"/>
  <c r="V1409" i="23"/>
  <c r="V1408" i="23"/>
  <c r="V1407" i="23"/>
  <c r="V1406" i="23"/>
  <c r="V1405" i="23"/>
  <c r="V1404" i="23"/>
  <c r="V1403" i="23"/>
  <c r="V1402" i="23"/>
  <c r="V1401" i="23"/>
  <c r="V1400" i="23"/>
  <c r="V1399" i="23"/>
  <c r="V1398" i="23"/>
  <c r="V1397" i="23"/>
  <c r="V1396" i="23"/>
  <c r="V1395" i="23"/>
  <c r="V1394" i="23"/>
  <c r="V1393" i="23"/>
  <c r="V1392" i="23"/>
  <c r="V1391" i="23"/>
  <c r="V1390" i="23"/>
  <c r="V1389" i="23"/>
  <c r="V1388" i="23"/>
  <c r="V1387" i="23"/>
  <c r="V1386" i="23"/>
  <c r="V1385" i="23"/>
  <c r="V1384" i="23"/>
  <c r="V1383" i="23"/>
  <c r="V1382" i="23"/>
  <c r="V1381" i="23"/>
  <c r="V1380" i="23"/>
  <c r="V1379" i="23"/>
  <c r="V1378" i="23"/>
  <c r="V1377" i="23"/>
  <c r="V1376" i="23"/>
  <c r="V1375" i="23"/>
  <c r="V1374" i="23"/>
  <c r="V1373" i="23"/>
  <c r="V1372" i="23"/>
  <c r="V1371" i="23"/>
  <c r="V1370" i="23"/>
  <c r="V1369" i="23"/>
  <c r="V1368" i="23"/>
  <c r="V1367" i="23"/>
  <c r="V1366" i="23"/>
  <c r="V1365" i="23"/>
  <c r="V1364" i="23"/>
  <c r="V1363" i="23"/>
  <c r="V1362" i="23"/>
  <c r="V1361" i="23"/>
  <c r="V1360" i="23"/>
  <c r="V1359" i="23"/>
  <c r="V1358" i="23"/>
  <c r="V1357" i="23"/>
  <c r="V1356" i="23"/>
  <c r="V1355" i="23"/>
  <c r="V1354" i="23"/>
  <c r="V1353" i="23"/>
  <c r="V1352" i="23"/>
  <c r="V1351" i="23"/>
  <c r="V1350" i="23"/>
  <c r="V1349" i="23"/>
  <c r="V1348" i="23"/>
  <c r="V1347" i="23"/>
  <c r="V1346" i="23"/>
  <c r="V1345" i="23"/>
  <c r="V1344" i="23"/>
  <c r="V1343" i="23"/>
  <c r="V1342" i="23"/>
  <c r="V1341" i="23"/>
  <c r="V1340" i="23"/>
  <c r="V1339" i="23"/>
  <c r="V1338" i="23"/>
  <c r="V1337" i="23"/>
  <c r="V1336" i="23"/>
  <c r="V1335" i="23"/>
  <c r="V1334" i="23"/>
  <c r="V1333" i="23"/>
  <c r="V1332" i="23"/>
  <c r="V1331" i="23"/>
  <c r="V1330" i="23"/>
  <c r="V1329" i="23"/>
  <c r="V1328" i="23"/>
  <c r="V1327" i="23"/>
  <c r="V1326" i="23"/>
  <c r="V1325" i="23"/>
  <c r="V1324" i="23"/>
  <c r="V1323" i="23"/>
  <c r="V1322" i="23"/>
  <c r="V1321" i="23"/>
  <c r="V1320" i="23"/>
  <c r="V1319" i="23"/>
  <c r="V1318" i="23"/>
  <c r="V1317" i="23"/>
  <c r="V1316" i="23"/>
  <c r="V1315" i="23"/>
  <c r="V1314" i="23"/>
  <c r="V1313" i="23"/>
  <c r="V1312" i="23"/>
  <c r="V1311" i="23"/>
  <c r="V1310" i="23"/>
  <c r="V1309" i="23"/>
  <c r="V1308" i="23"/>
  <c r="V1307" i="23"/>
  <c r="V1306" i="23"/>
  <c r="V1305" i="23"/>
  <c r="V1304" i="23"/>
  <c r="V1303" i="23"/>
  <c r="V1302" i="23"/>
  <c r="V1301" i="23"/>
  <c r="V1300" i="23"/>
  <c r="V1299" i="23"/>
  <c r="V1298" i="23"/>
  <c r="V1297" i="23"/>
  <c r="V1296" i="23"/>
  <c r="V1295" i="23"/>
  <c r="V1294" i="23"/>
  <c r="V1293" i="23"/>
  <c r="V1292" i="23"/>
  <c r="V1291" i="23"/>
  <c r="V1290" i="23"/>
  <c r="V1289" i="23"/>
  <c r="V1288" i="23"/>
  <c r="V1287" i="23"/>
  <c r="V1286" i="23"/>
  <c r="V1285" i="23"/>
  <c r="V1284" i="23"/>
  <c r="V1283" i="23"/>
  <c r="V1282" i="23"/>
  <c r="V1281" i="23"/>
  <c r="V1280" i="23"/>
  <c r="V1279" i="23"/>
  <c r="V1278" i="23"/>
  <c r="V1277" i="23"/>
  <c r="V1276" i="23"/>
  <c r="V1275" i="23"/>
  <c r="V1274" i="23"/>
  <c r="V1273" i="23"/>
  <c r="V1272" i="23"/>
  <c r="V1271" i="23"/>
  <c r="V1270" i="23"/>
  <c r="V1269" i="23"/>
  <c r="V1268" i="23"/>
  <c r="V1267" i="23"/>
  <c r="V1266" i="23"/>
  <c r="V1265" i="23"/>
  <c r="V1264" i="23"/>
  <c r="V1263" i="23"/>
  <c r="V1262" i="23"/>
  <c r="V1261" i="23"/>
  <c r="V1260" i="23"/>
  <c r="V1259" i="23"/>
  <c r="V1258" i="23"/>
  <c r="V1257" i="23"/>
  <c r="V1256" i="23"/>
  <c r="V1255" i="23"/>
  <c r="V1254" i="23"/>
  <c r="V1253" i="23"/>
  <c r="V1252" i="23"/>
  <c r="V1251" i="23"/>
  <c r="V1250" i="23"/>
  <c r="V1249" i="23"/>
  <c r="V1248" i="23"/>
  <c r="V1247" i="23"/>
  <c r="V1246" i="23"/>
  <c r="V1245" i="23"/>
  <c r="V1244" i="23"/>
  <c r="V1243" i="23"/>
  <c r="V1242" i="23"/>
  <c r="V1241" i="23"/>
  <c r="V1240" i="23"/>
  <c r="V1239" i="23"/>
  <c r="V1238" i="23"/>
  <c r="V1237" i="23"/>
  <c r="V1236" i="23"/>
  <c r="V1235" i="23"/>
  <c r="V1234" i="23"/>
  <c r="V1233" i="23"/>
  <c r="V1232" i="23"/>
  <c r="V1231" i="23"/>
  <c r="V1230" i="23"/>
  <c r="V1229" i="23"/>
  <c r="V1228" i="23"/>
  <c r="V1227" i="23"/>
  <c r="V1226" i="23"/>
  <c r="V1225" i="23"/>
  <c r="V1224" i="23"/>
  <c r="V1223" i="23"/>
  <c r="V1222" i="23"/>
  <c r="V1221" i="23"/>
  <c r="V1220" i="23"/>
  <c r="V1219" i="23"/>
  <c r="V1218" i="23"/>
  <c r="V1217" i="23"/>
  <c r="V1216" i="23"/>
  <c r="V1215" i="23"/>
  <c r="V1214" i="23"/>
  <c r="V1213" i="23"/>
  <c r="V1212" i="23"/>
  <c r="V1211" i="23"/>
  <c r="V1210" i="23"/>
  <c r="V1209" i="23"/>
  <c r="V1208" i="23"/>
  <c r="V1207" i="23"/>
  <c r="V1206" i="23"/>
  <c r="V1205" i="23"/>
  <c r="V1204" i="23"/>
  <c r="V1203" i="23"/>
  <c r="V1202" i="23"/>
  <c r="V1201" i="23"/>
  <c r="V1200" i="23"/>
  <c r="V1199" i="23"/>
  <c r="V1198" i="23"/>
  <c r="V1197" i="23"/>
  <c r="V1196" i="23"/>
  <c r="V1195" i="23"/>
  <c r="V1194" i="23"/>
  <c r="V1193" i="23"/>
  <c r="V1192" i="23"/>
  <c r="V1191" i="23"/>
  <c r="V1190" i="23"/>
  <c r="V1189" i="23"/>
  <c r="V1188" i="23"/>
  <c r="V1187" i="23"/>
  <c r="V1186" i="23"/>
  <c r="V1185" i="23"/>
  <c r="V1184" i="23"/>
  <c r="V1183" i="23"/>
  <c r="V1182" i="23"/>
  <c r="V1181" i="23"/>
  <c r="V1180" i="23"/>
  <c r="V1179" i="23"/>
  <c r="V1178" i="23"/>
  <c r="V1177" i="23"/>
  <c r="V1176" i="23"/>
  <c r="V1175" i="23"/>
  <c r="V1174" i="23"/>
  <c r="V1173" i="23"/>
  <c r="V1172" i="23"/>
  <c r="V1171" i="23"/>
  <c r="V1170" i="23"/>
  <c r="V1169" i="23"/>
  <c r="V1168" i="23"/>
  <c r="V1167" i="23"/>
  <c r="V1166" i="23"/>
  <c r="V1165" i="23"/>
  <c r="V1164" i="23"/>
  <c r="V1163" i="23"/>
  <c r="V1162" i="23"/>
  <c r="V1161" i="23"/>
  <c r="V1160" i="23"/>
  <c r="V1159" i="23"/>
  <c r="V1158" i="23"/>
  <c r="V1157" i="23"/>
  <c r="V1156" i="23"/>
  <c r="V1155" i="23"/>
  <c r="V1154" i="23"/>
  <c r="V1153" i="23"/>
  <c r="V1152" i="23"/>
  <c r="V1151" i="23"/>
  <c r="V1150" i="23"/>
  <c r="V1149" i="23"/>
  <c r="V1148" i="23"/>
  <c r="V1147" i="23"/>
  <c r="V1146" i="23"/>
  <c r="V1145" i="23"/>
  <c r="V1144" i="23"/>
  <c r="V1143" i="23"/>
  <c r="V1142" i="23"/>
  <c r="V1141" i="23"/>
  <c r="V1140" i="23"/>
  <c r="V1139" i="23"/>
  <c r="V1138" i="23"/>
  <c r="V1137" i="23"/>
  <c r="V1136" i="23"/>
  <c r="V1135" i="23"/>
  <c r="V1134" i="23"/>
  <c r="V1133" i="23"/>
  <c r="V1132" i="23"/>
  <c r="V1131" i="23"/>
  <c r="V1130" i="23"/>
  <c r="V1129" i="23"/>
  <c r="V1128" i="23"/>
  <c r="V1127" i="23"/>
  <c r="V1126" i="23"/>
  <c r="V1125" i="23"/>
  <c r="V1124" i="23"/>
  <c r="V1123" i="23"/>
  <c r="V1122" i="23"/>
  <c r="V1121" i="23"/>
  <c r="V1120" i="23"/>
  <c r="V1119" i="23"/>
  <c r="V1118" i="23"/>
  <c r="V1117" i="23"/>
  <c r="V1116" i="23"/>
  <c r="V1115" i="23"/>
  <c r="V1114" i="23"/>
  <c r="V1113" i="23"/>
  <c r="V1112" i="23"/>
  <c r="V1111" i="23"/>
  <c r="V1110" i="23"/>
  <c r="V1109" i="23"/>
  <c r="V1108" i="23"/>
  <c r="V1107" i="23"/>
  <c r="V1106" i="23"/>
  <c r="V1105" i="23"/>
  <c r="V1104" i="23"/>
  <c r="V1103" i="23"/>
  <c r="V1102" i="23"/>
  <c r="V1101" i="23"/>
  <c r="V1100" i="23"/>
  <c r="V1099" i="23"/>
  <c r="V1098" i="23"/>
  <c r="V1097" i="23"/>
  <c r="V1096" i="23"/>
  <c r="V1095" i="23"/>
  <c r="V1094" i="23"/>
  <c r="V1093" i="23"/>
  <c r="V1092" i="23"/>
  <c r="V1091" i="23"/>
  <c r="V1090" i="23"/>
  <c r="V1089" i="23"/>
  <c r="V1088" i="23"/>
  <c r="V1087" i="23"/>
  <c r="V1086" i="23"/>
  <c r="V1085" i="23"/>
  <c r="V1084" i="23"/>
  <c r="V1083" i="23"/>
  <c r="V1082" i="23"/>
  <c r="V1081" i="23"/>
  <c r="V1080" i="23"/>
  <c r="V1079" i="23"/>
  <c r="V1078" i="23"/>
  <c r="V1077" i="23"/>
  <c r="V1076" i="23"/>
  <c r="V1075" i="23"/>
  <c r="V1074" i="23"/>
  <c r="V1073" i="23"/>
  <c r="V1072" i="23"/>
  <c r="V1071" i="23"/>
  <c r="V1070" i="23"/>
  <c r="V1069" i="23"/>
  <c r="V1068" i="23"/>
  <c r="V1067" i="23"/>
  <c r="V1066" i="23"/>
  <c r="V1065" i="23"/>
  <c r="V1064" i="23"/>
  <c r="V1063" i="23"/>
  <c r="V1062" i="23"/>
  <c r="V1061" i="23"/>
  <c r="V1060" i="23"/>
  <c r="V1059" i="23"/>
  <c r="V1058" i="23"/>
  <c r="V1057" i="23"/>
  <c r="V1056" i="23"/>
  <c r="V1055" i="23"/>
  <c r="V1054" i="23"/>
  <c r="V1053" i="23"/>
  <c r="V1052" i="23"/>
  <c r="V1051" i="23"/>
  <c r="V1050" i="23"/>
  <c r="V1049" i="23"/>
  <c r="V1048" i="23"/>
  <c r="V1047" i="23"/>
  <c r="V1046" i="23"/>
  <c r="V1045" i="23"/>
  <c r="V1044" i="23"/>
  <c r="V1043" i="23"/>
  <c r="V1042" i="23"/>
  <c r="V1041" i="23"/>
  <c r="V1040" i="23"/>
  <c r="V1039" i="23"/>
  <c r="V1038" i="23"/>
  <c r="V1037" i="23"/>
  <c r="V1036" i="23"/>
  <c r="V1035" i="23"/>
  <c r="V1034" i="23"/>
  <c r="V1033" i="23"/>
  <c r="V1032" i="23"/>
  <c r="V1031" i="23"/>
  <c r="V1030" i="23"/>
  <c r="V1029" i="23"/>
  <c r="V1028" i="23"/>
  <c r="V1027" i="23"/>
  <c r="V1026" i="23"/>
  <c r="V1025" i="23"/>
  <c r="V1024" i="23"/>
  <c r="V1023" i="23"/>
  <c r="V1022" i="23"/>
  <c r="V1021" i="23"/>
  <c r="V1020" i="23"/>
  <c r="V1019" i="23"/>
  <c r="V1018" i="23"/>
  <c r="V1017" i="23"/>
  <c r="V1016" i="23"/>
  <c r="V1015" i="23"/>
  <c r="V1014" i="23"/>
  <c r="V1013" i="23"/>
  <c r="V1012" i="23"/>
  <c r="V1011" i="23"/>
  <c r="V1010" i="23"/>
  <c r="V1009" i="23"/>
  <c r="V1008" i="23"/>
  <c r="V1007" i="23"/>
  <c r="V1006" i="23"/>
  <c r="V1005" i="23"/>
  <c r="V1004" i="23"/>
  <c r="V1003" i="23"/>
  <c r="V1002" i="23"/>
  <c r="V1001" i="23"/>
  <c r="V1000" i="23"/>
  <c r="V999" i="23"/>
  <c r="V998" i="23"/>
  <c r="V997" i="23"/>
  <c r="V996" i="23"/>
  <c r="V995" i="23"/>
  <c r="V994" i="23"/>
  <c r="V993" i="23"/>
  <c r="V992" i="23"/>
  <c r="V991" i="23"/>
  <c r="V990" i="23"/>
  <c r="V989" i="23"/>
  <c r="V988" i="23"/>
  <c r="V987" i="23"/>
  <c r="V986" i="23"/>
  <c r="V985" i="23"/>
  <c r="V984" i="23"/>
  <c r="V983" i="23"/>
  <c r="V982" i="23"/>
  <c r="V981" i="23"/>
  <c r="V980" i="23"/>
  <c r="V979" i="23"/>
  <c r="V978" i="23"/>
  <c r="V977" i="23"/>
  <c r="V976" i="23"/>
  <c r="V975" i="23"/>
  <c r="V974" i="23"/>
  <c r="V973" i="23"/>
  <c r="V972" i="23"/>
  <c r="V971" i="23"/>
  <c r="V970" i="23"/>
  <c r="V969" i="23"/>
  <c r="V968" i="23"/>
  <c r="V967" i="23"/>
  <c r="V966" i="23"/>
  <c r="V965" i="23"/>
  <c r="V964" i="23"/>
  <c r="V963" i="23"/>
  <c r="V962" i="23"/>
  <c r="V961" i="23"/>
  <c r="V960" i="23"/>
  <c r="V959" i="23"/>
  <c r="V958" i="23"/>
  <c r="V957" i="23"/>
  <c r="V956" i="23"/>
  <c r="V955" i="23"/>
  <c r="V954" i="23"/>
  <c r="V953" i="23"/>
  <c r="V952" i="23"/>
  <c r="V951" i="23"/>
  <c r="V950" i="23"/>
  <c r="V949" i="23"/>
  <c r="V948" i="23"/>
  <c r="V947" i="23"/>
  <c r="V946" i="23"/>
  <c r="V945" i="23"/>
  <c r="V944" i="23"/>
  <c r="V943" i="23"/>
  <c r="V942" i="23"/>
  <c r="V941" i="23"/>
  <c r="V940" i="23"/>
  <c r="V939" i="23"/>
  <c r="V938" i="23"/>
  <c r="V937" i="23"/>
  <c r="V936" i="23"/>
  <c r="V935" i="23"/>
  <c r="V934" i="23"/>
  <c r="V933" i="23"/>
  <c r="V932" i="23"/>
  <c r="V931" i="23"/>
  <c r="V930" i="23"/>
  <c r="V929" i="23"/>
  <c r="V928" i="23"/>
  <c r="V927" i="23"/>
  <c r="V926" i="23"/>
  <c r="V925" i="23"/>
  <c r="V924" i="23"/>
  <c r="V923" i="23"/>
  <c r="V922" i="23"/>
  <c r="V921" i="23"/>
  <c r="V920" i="23"/>
  <c r="V919" i="23"/>
  <c r="V918" i="23"/>
  <c r="V917" i="23"/>
  <c r="V916" i="23"/>
  <c r="V915" i="23"/>
  <c r="V914" i="23"/>
  <c r="V913" i="23"/>
  <c r="V912" i="23"/>
  <c r="V911" i="23"/>
  <c r="V910" i="23"/>
  <c r="V909" i="23"/>
  <c r="V908" i="23"/>
  <c r="V907" i="23"/>
  <c r="V906" i="23"/>
  <c r="V905" i="23"/>
  <c r="V904" i="23"/>
  <c r="V903" i="23"/>
  <c r="V902" i="23"/>
  <c r="V901" i="23"/>
  <c r="V900" i="23"/>
  <c r="V899" i="23"/>
  <c r="V898" i="23"/>
  <c r="V897" i="23"/>
  <c r="V896" i="23"/>
  <c r="V895" i="23"/>
  <c r="V894" i="23"/>
  <c r="V893" i="23"/>
  <c r="V892" i="23"/>
  <c r="V891" i="23"/>
  <c r="V890" i="23"/>
  <c r="V889" i="23"/>
  <c r="V888" i="23"/>
  <c r="V887" i="23"/>
  <c r="V886" i="23"/>
  <c r="V885" i="23"/>
  <c r="V884" i="23"/>
  <c r="V883" i="23"/>
  <c r="V882" i="23"/>
  <c r="V881" i="23"/>
  <c r="V880" i="23"/>
  <c r="V879" i="23"/>
  <c r="V878" i="23"/>
  <c r="V877" i="23"/>
  <c r="V876" i="23"/>
  <c r="V875" i="23"/>
  <c r="V874" i="23"/>
  <c r="V873" i="23"/>
  <c r="V872" i="23"/>
  <c r="V871" i="23"/>
  <c r="V870" i="23"/>
  <c r="V869" i="23"/>
  <c r="V868" i="23"/>
  <c r="V867" i="23"/>
  <c r="V866" i="23"/>
  <c r="V865" i="23"/>
  <c r="V864" i="23"/>
  <c r="V863" i="23"/>
  <c r="V862" i="23"/>
  <c r="V861" i="23"/>
  <c r="V860" i="23"/>
  <c r="V859" i="23"/>
  <c r="V858" i="23"/>
  <c r="V857" i="23"/>
  <c r="V856" i="23"/>
  <c r="V855" i="23"/>
  <c r="V854" i="23"/>
  <c r="V853" i="23"/>
  <c r="V852" i="23"/>
  <c r="V851" i="23"/>
  <c r="V850" i="23"/>
  <c r="V849" i="23"/>
  <c r="V848" i="23"/>
  <c r="V847" i="23"/>
  <c r="V846" i="23"/>
  <c r="V845" i="23"/>
  <c r="V844" i="23"/>
  <c r="V843" i="23"/>
  <c r="V842" i="23"/>
  <c r="V841" i="23"/>
  <c r="V840" i="23"/>
  <c r="V839" i="23"/>
  <c r="V838" i="23"/>
  <c r="V837" i="23"/>
  <c r="V836" i="23"/>
  <c r="V835" i="23"/>
  <c r="V834" i="23"/>
  <c r="V833" i="23"/>
  <c r="V832" i="23"/>
  <c r="V831" i="23"/>
  <c r="V830" i="23"/>
  <c r="V829" i="23"/>
  <c r="V828" i="23"/>
  <c r="V827" i="23"/>
  <c r="V826" i="23"/>
  <c r="V825" i="23"/>
  <c r="V824" i="23"/>
  <c r="V823" i="23"/>
  <c r="V822" i="23"/>
  <c r="V821" i="23"/>
  <c r="V820" i="23"/>
  <c r="V819" i="23"/>
  <c r="V818" i="23"/>
  <c r="V817" i="23"/>
  <c r="V816" i="23"/>
  <c r="V815" i="23"/>
  <c r="V814" i="23"/>
  <c r="V813" i="23"/>
  <c r="V812" i="23"/>
  <c r="V811" i="23"/>
  <c r="V810" i="23"/>
  <c r="V809" i="23"/>
  <c r="V808" i="23"/>
  <c r="V807" i="23"/>
  <c r="V806" i="23"/>
  <c r="V805" i="23"/>
  <c r="V804" i="23"/>
  <c r="V803" i="23"/>
  <c r="V802" i="23"/>
  <c r="V801" i="23"/>
  <c r="V800" i="23"/>
  <c r="V799" i="23"/>
  <c r="V798" i="23"/>
  <c r="V797" i="23"/>
  <c r="V796" i="23"/>
  <c r="V795" i="23"/>
  <c r="V794" i="23"/>
  <c r="V793" i="23"/>
  <c r="V792" i="23"/>
  <c r="V791" i="23"/>
  <c r="V790" i="23"/>
  <c r="V789" i="23"/>
  <c r="V788" i="23"/>
  <c r="V787" i="23"/>
  <c r="V786" i="23"/>
  <c r="V785" i="23"/>
  <c r="V784" i="23"/>
  <c r="V783" i="23"/>
  <c r="V782" i="23"/>
  <c r="V781" i="23"/>
  <c r="V780" i="23"/>
  <c r="V779" i="23"/>
  <c r="V778" i="23"/>
  <c r="V777" i="23"/>
  <c r="V776" i="23"/>
  <c r="V775" i="23"/>
  <c r="V774" i="23"/>
  <c r="V773" i="23"/>
  <c r="V772" i="23"/>
  <c r="V771" i="23"/>
  <c r="V770" i="23"/>
  <c r="V769" i="23"/>
  <c r="V768" i="23"/>
  <c r="V767" i="23"/>
  <c r="V766" i="23"/>
  <c r="V765" i="23"/>
  <c r="V764" i="23"/>
  <c r="V763" i="23"/>
  <c r="V762" i="23"/>
  <c r="V761" i="23"/>
  <c r="V760" i="23"/>
  <c r="V759" i="23"/>
  <c r="V758" i="23"/>
  <c r="V757" i="23"/>
  <c r="V756" i="23"/>
  <c r="V755" i="23"/>
  <c r="V754" i="23"/>
  <c r="V753" i="23"/>
  <c r="V752" i="23"/>
  <c r="V751" i="23"/>
  <c r="V750" i="23"/>
  <c r="V749" i="23"/>
  <c r="V748" i="23"/>
  <c r="V747" i="23"/>
  <c r="V746" i="23"/>
  <c r="V745" i="23"/>
  <c r="V744" i="23"/>
  <c r="V743" i="23"/>
  <c r="V742" i="23"/>
  <c r="V741" i="23"/>
  <c r="V740" i="23"/>
  <c r="V739" i="23"/>
  <c r="V738" i="23"/>
  <c r="V737" i="23"/>
  <c r="V736" i="23"/>
  <c r="V735" i="23"/>
  <c r="V734" i="23"/>
  <c r="V733" i="23"/>
  <c r="V732" i="23"/>
  <c r="V731" i="23"/>
  <c r="V730" i="23"/>
  <c r="V729" i="23"/>
  <c r="V728" i="23"/>
  <c r="V727" i="23"/>
  <c r="V726" i="23"/>
  <c r="V725" i="23"/>
  <c r="V724" i="23"/>
  <c r="V723" i="23"/>
  <c r="V722" i="23"/>
  <c r="V721" i="23"/>
  <c r="V720" i="23"/>
  <c r="V719" i="23"/>
  <c r="V718" i="23"/>
  <c r="V717" i="23"/>
  <c r="V716" i="23"/>
  <c r="V715" i="23"/>
  <c r="V714" i="23"/>
  <c r="V713" i="23"/>
  <c r="V712" i="23"/>
  <c r="V711" i="23"/>
  <c r="V710" i="23"/>
  <c r="V709" i="23"/>
  <c r="V708" i="23"/>
  <c r="V707" i="23"/>
  <c r="V706" i="23"/>
  <c r="V705" i="23"/>
  <c r="V704" i="23"/>
  <c r="V703" i="23"/>
  <c r="V702" i="23"/>
  <c r="V701" i="23"/>
  <c r="V700" i="23"/>
  <c r="V699" i="23"/>
  <c r="V698" i="23"/>
  <c r="V697" i="23"/>
  <c r="V696" i="23"/>
  <c r="V695" i="23"/>
  <c r="V694" i="23"/>
  <c r="V693" i="23"/>
  <c r="V692" i="23"/>
  <c r="V691" i="23"/>
  <c r="V690" i="23"/>
  <c r="V689" i="23"/>
  <c r="V688" i="23"/>
  <c r="V687" i="23"/>
  <c r="V686" i="23"/>
  <c r="V685" i="23"/>
  <c r="V684" i="23"/>
  <c r="V683" i="23"/>
  <c r="V682" i="23"/>
  <c r="V681" i="23"/>
  <c r="V680" i="23"/>
  <c r="V679" i="23"/>
  <c r="V678" i="23"/>
  <c r="V677" i="23"/>
  <c r="V676" i="23"/>
  <c r="V675" i="23"/>
  <c r="V674" i="23"/>
  <c r="V673" i="23"/>
  <c r="V672" i="23"/>
  <c r="V671" i="23"/>
  <c r="V670" i="23"/>
  <c r="V669" i="23"/>
  <c r="V668" i="23"/>
  <c r="V667" i="23"/>
  <c r="V666" i="23"/>
  <c r="V665" i="23"/>
  <c r="V664" i="23"/>
  <c r="V663" i="23"/>
  <c r="V662" i="23"/>
  <c r="V661" i="23"/>
  <c r="V660" i="23"/>
  <c r="V659" i="23"/>
  <c r="V658" i="23"/>
  <c r="V657" i="23"/>
  <c r="V656" i="23"/>
  <c r="V655" i="23"/>
  <c r="V654" i="23"/>
  <c r="V653" i="23"/>
  <c r="V652" i="23"/>
  <c r="V651" i="23"/>
  <c r="V650" i="23"/>
  <c r="V649" i="23"/>
  <c r="V648" i="23"/>
  <c r="V647" i="23"/>
  <c r="V646" i="23"/>
  <c r="V645" i="23"/>
  <c r="V644" i="23"/>
  <c r="V643" i="23"/>
  <c r="V642" i="23"/>
  <c r="V641" i="23"/>
  <c r="V640" i="23"/>
  <c r="V639" i="23"/>
  <c r="V638" i="23"/>
  <c r="V637" i="23"/>
  <c r="V636" i="23"/>
  <c r="V635" i="23"/>
  <c r="V634" i="23"/>
  <c r="V633" i="23"/>
  <c r="V632" i="23"/>
  <c r="V631" i="23"/>
  <c r="V630" i="23"/>
  <c r="V629" i="23"/>
  <c r="V628" i="23"/>
  <c r="V627" i="23"/>
  <c r="V626" i="23"/>
  <c r="V625" i="23"/>
  <c r="V624" i="23"/>
  <c r="V623" i="23"/>
  <c r="V622" i="23"/>
  <c r="V621" i="23"/>
  <c r="V620" i="23"/>
  <c r="V619" i="23"/>
  <c r="V618" i="23"/>
  <c r="V617" i="23"/>
  <c r="V616" i="23"/>
  <c r="V615" i="23"/>
  <c r="V614" i="23"/>
  <c r="V613" i="23"/>
  <c r="V612" i="23"/>
  <c r="V611" i="23"/>
  <c r="V610" i="23"/>
  <c r="V609" i="23"/>
  <c r="V608" i="23"/>
  <c r="V607" i="23"/>
  <c r="V606" i="23"/>
  <c r="V605" i="23"/>
  <c r="V604" i="23"/>
  <c r="V603" i="23"/>
  <c r="V602" i="23"/>
  <c r="V601" i="23"/>
  <c r="V600" i="23"/>
  <c r="V599" i="23"/>
  <c r="V598" i="23"/>
  <c r="V597" i="23"/>
  <c r="V596" i="23"/>
  <c r="V595" i="23"/>
  <c r="V594" i="23"/>
  <c r="V593" i="23"/>
  <c r="V592" i="23"/>
  <c r="V591" i="23"/>
  <c r="V590" i="23"/>
  <c r="V589" i="23"/>
  <c r="V588" i="23"/>
  <c r="V587" i="23"/>
  <c r="V586" i="23"/>
  <c r="V585" i="23"/>
  <c r="V584" i="23"/>
  <c r="V583" i="23"/>
  <c r="V582" i="23"/>
  <c r="V581" i="23"/>
  <c r="V580" i="23"/>
  <c r="V579" i="23"/>
  <c r="V578" i="23"/>
  <c r="V577" i="23"/>
  <c r="V576" i="23"/>
  <c r="V575" i="23"/>
  <c r="V574" i="23"/>
  <c r="V573" i="23"/>
  <c r="V572" i="23"/>
  <c r="V571" i="23"/>
  <c r="V570" i="23"/>
  <c r="V569" i="23"/>
  <c r="V568" i="23"/>
  <c r="V567" i="23"/>
  <c r="V566" i="23"/>
  <c r="V565" i="23"/>
  <c r="V564" i="23"/>
  <c r="V563" i="23"/>
  <c r="V562" i="23"/>
  <c r="V561" i="23"/>
  <c r="V560" i="23"/>
  <c r="V559" i="23"/>
  <c r="V558" i="23"/>
  <c r="V557" i="23"/>
  <c r="V556" i="23"/>
  <c r="V555" i="23"/>
  <c r="V554" i="23"/>
  <c r="V553" i="23"/>
  <c r="V552" i="23"/>
  <c r="V551" i="23"/>
  <c r="V550" i="23"/>
  <c r="V549" i="23"/>
  <c r="V548" i="23"/>
  <c r="V547" i="23"/>
  <c r="V546" i="23"/>
  <c r="V545" i="23"/>
  <c r="V544" i="23"/>
  <c r="V543" i="23"/>
  <c r="V542" i="23"/>
  <c r="V541" i="23"/>
  <c r="V540" i="23"/>
  <c r="V539" i="23"/>
  <c r="V538" i="23"/>
  <c r="V537" i="23"/>
  <c r="V536" i="23"/>
  <c r="V535" i="23"/>
  <c r="V534" i="23"/>
  <c r="V533" i="23"/>
  <c r="V532" i="23"/>
  <c r="V531" i="23"/>
  <c r="V530" i="23"/>
  <c r="V529" i="23"/>
  <c r="V528" i="23"/>
  <c r="V527" i="23"/>
  <c r="V526" i="23"/>
  <c r="V525" i="23"/>
  <c r="V524" i="23"/>
  <c r="V523" i="23"/>
  <c r="V522" i="23"/>
  <c r="V521" i="23"/>
  <c r="V520" i="23"/>
  <c r="V519" i="23"/>
  <c r="V518" i="23"/>
  <c r="V517" i="23"/>
  <c r="V516" i="23"/>
  <c r="V515" i="23"/>
  <c r="V514" i="23"/>
  <c r="V513" i="23"/>
  <c r="V512" i="23"/>
  <c r="V511" i="23"/>
  <c r="V510" i="23"/>
  <c r="V509" i="23"/>
  <c r="V508" i="23"/>
  <c r="V507" i="23"/>
  <c r="V506" i="23"/>
  <c r="V505" i="23"/>
  <c r="V504" i="23"/>
  <c r="V503" i="23"/>
  <c r="V502" i="23"/>
  <c r="V501" i="23"/>
  <c r="V500" i="23"/>
  <c r="V499" i="23"/>
  <c r="V498" i="23"/>
  <c r="V497" i="23"/>
  <c r="V496" i="23"/>
  <c r="V495" i="23"/>
  <c r="V494" i="23"/>
  <c r="V493" i="23"/>
  <c r="V492" i="23"/>
  <c r="V491" i="23"/>
  <c r="V490" i="23"/>
  <c r="V489" i="23"/>
  <c r="V488" i="23"/>
  <c r="V487" i="23"/>
  <c r="V486" i="23"/>
  <c r="V485" i="23"/>
  <c r="V484" i="23"/>
  <c r="V483" i="23"/>
  <c r="V482" i="23"/>
  <c r="V481" i="23"/>
  <c r="V480" i="23"/>
  <c r="V479" i="23"/>
  <c r="V478" i="23"/>
  <c r="V477" i="23"/>
  <c r="V476" i="23"/>
  <c r="V475" i="23"/>
  <c r="V474" i="23"/>
  <c r="V473" i="23"/>
  <c r="V472" i="23"/>
  <c r="V471" i="23"/>
  <c r="V470" i="23"/>
  <c r="V469" i="23"/>
  <c r="V468" i="23"/>
  <c r="V467" i="23"/>
  <c r="V466" i="23"/>
  <c r="V465" i="23"/>
  <c r="V464" i="23"/>
  <c r="V463" i="23"/>
  <c r="V462" i="23"/>
  <c r="V461" i="23"/>
  <c r="V460" i="23"/>
  <c r="V459" i="23"/>
  <c r="V458" i="23"/>
  <c r="V457" i="23"/>
  <c r="V456" i="23"/>
  <c r="V455" i="23"/>
  <c r="V454" i="23"/>
  <c r="V453" i="23"/>
  <c r="V452" i="23"/>
  <c r="V451" i="23"/>
  <c r="V450" i="23"/>
  <c r="V449" i="23"/>
  <c r="V448" i="23"/>
  <c r="V447" i="23"/>
  <c r="V446" i="23"/>
  <c r="V445" i="23"/>
  <c r="V444" i="23"/>
  <c r="V443" i="23"/>
  <c r="V442" i="23"/>
  <c r="V441" i="23"/>
  <c r="V440" i="23"/>
  <c r="V439" i="23"/>
  <c r="V438" i="23"/>
  <c r="V437" i="23"/>
  <c r="V436" i="23"/>
  <c r="V435" i="23"/>
  <c r="V434" i="23"/>
  <c r="V433" i="23"/>
  <c r="V432" i="23"/>
  <c r="V431" i="23"/>
  <c r="V430" i="23"/>
  <c r="V429" i="23"/>
  <c r="V428" i="23"/>
  <c r="V427" i="23"/>
  <c r="V426" i="23"/>
  <c r="V425" i="23"/>
  <c r="V424" i="23"/>
  <c r="V423" i="23"/>
  <c r="V422" i="23"/>
  <c r="V421" i="23"/>
  <c r="V420" i="23"/>
  <c r="V419" i="23"/>
  <c r="V418" i="23"/>
  <c r="V417" i="23"/>
  <c r="V416" i="23"/>
  <c r="V415" i="23"/>
  <c r="V414" i="23"/>
  <c r="V413" i="23"/>
  <c r="V412" i="23"/>
  <c r="V411" i="23"/>
  <c r="V410" i="23"/>
  <c r="V409" i="23"/>
  <c r="V408" i="23"/>
  <c r="V407" i="23"/>
  <c r="V406" i="23"/>
  <c r="V405" i="23"/>
  <c r="V404" i="23"/>
  <c r="V403" i="23"/>
  <c r="V402" i="23"/>
  <c r="V401" i="23"/>
  <c r="V400" i="23"/>
  <c r="V399" i="23"/>
  <c r="V398" i="23"/>
  <c r="V397" i="23"/>
  <c r="V396" i="23"/>
  <c r="V395" i="23"/>
  <c r="V394" i="23"/>
  <c r="V393" i="23"/>
  <c r="V392" i="23"/>
  <c r="V391" i="23"/>
  <c r="V390" i="23"/>
  <c r="V389" i="23"/>
  <c r="V388" i="23"/>
  <c r="V387" i="23"/>
  <c r="V386" i="23"/>
  <c r="V385" i="23"/>
  <c r="V384" i="23"/>
  <c r="V383" i="23"/>
  <c r="V382" i="23"/>
  <c r="V381" i="23"/>
  <c r="V380" i="23"/>
  <c r="V379" i="23"/>
  <c r="V378" i="23"/>
  <c r="V377" i="23"/>
  <c r="V376" i="23"/>
  <c r="V375" i="23"/>
  <c r="V374" i="23"/>
  <c r="V373" i="23"/>
  <c r="V372" i="23"/>
  <c r="V371" i="23"/>
  <c r="V370" i="23"/>
  <c r="V369" i="23"/>
  <c r="V368" i="23"/>
  <c r="V367" i="23"/>
  <c r="V366" i="23"/>
  <c r="V365" i="23"/>
  <c r="V364" i="23"/>
  <c r="V363" i="23"/>
  <c r="V362" i="23"/>
  <c r="V361" i="23"/>
  <c r="V360" i="23"/>
  <c r="V359" i="23"/>
  <c r="V358" i="23"/>
  <c r="V357" i="23"/>
  <c r="V356" i="23"/>
  <c r="V355" i="23"/>
  <c r="V354" i="23"/>
  <c r="V353" i="23"/>
  <c r="V352" i="23"/>
  <c r="V351" i="23"/>
  <c r="V350" i="23"/>
  <c r="V349" i="23"/>
  <c r="V348" i="23"/>
  <c r="V347" i="23"/>
  <c r="V346" i="23"/>
  <c r="V345" i="23"/>
  <c r="V344" i="23"/>
  <c r="V343" i="23"/>
  <c r="V342" i="23"/>
  <c r="V341" i="23"/>
  <c r="V340" i="23"/>
  <c r="V339" i="23"/>
  <c r="V338" i="23"/>
  <c r="V337" i="23"/>
  <c r="V336" i="23"/>
  <c r="V335" i="23"/>
  <c r="V334" i="23"/>
  <c r="V333" i="23"/>
  <c r="V332" i="23"/>
  <c r="V331" i="23"/>
  <c r="V330" i="23"/>
  <c r="V329" i="23"/>
  <c r="V328" i="23"/>
  <c r="V327" i="23"/>
  <c r="V326" i="23"/>
  <c r="V325" i="23"/>
  <c r="V324" i="23"/>
  <c r="V323" i="23"/>
  <c r="V322" i="23"/>
  <c r="V321" i="23"/>
  <c r="V320" i="23"/>
  <c r="V319" i="23"/>
  <c r="V318" i="23"/>
  <c r="V317" i="23"/>
  <c r="V316" i="23"/>
  <c r="V315" i="23"/>
  <c r="V314" i="23"/>
  <c r="V313" i="23"/>
  <c r="V312" i="23"/>
  <c r="V311" i="23"/>
  <c r="V310" i="23"/>
  <c r="V309" i="23"/>
  <c r="V308" i="23"/>
  <c r="V307" i="23"/>
  <c r="V306" i="23"/>
  <c r="V305" i="23"/>
  <c r="V304" i="23"/>
  <c r="V303" i="23"/>
  <c r="V302" i="23"/>
  <c r="V301" i="23"/>
  <c r="V300" i="23"/>
  <c r="V299" i="23"/>
  <c r="V298" i="23"/>
  <c r="V297" i="23"/>
  <c r="V296" i="23"/>
  <c r="V295" i="23"/>
  <c r="V294" i="23"/>
  <c r="V293" i="23"/>
  <c r="V292" i="23"/>
  <c r="V291" i="23"/>
  <c r="V290" i="23"/>
  <c r="V289" i="23"/>
  <c r="V288" i="23"/>
  <c r="V287" i="23"/>
  <c r="V286" i="23"/>
  <c r="V285" i="23"/>
  <c r="V284" i="23"/>
  <c r="V283" i="23"/>
  <c r="V282" i="23"/>
  <c r="V281" i="23"/>
  <c r="V280" i="23"/>
  <c r="V279" i="23"/>
  <c r="V278" i="23"/>
  <c r="V277" i="23"/>
  <c r="V276" i="23"/>
  <c r="V275" i="23"/>
  <c r="V274" i="23"/>
  <c r="V273" i="23"/>
  <c r="V272" i="23"/>
  <c r="V271" i="23"/>
  <c r="V270" i="23"/>
  <c r="V269" i="23"/>
  <c r="V268" i="23"/>
  <c r="V267" i="23"/>
  <c r="V266" i="23"/>
  <c r="V265" i="23"/>
  <c r="V264" i="23"/>
  <c r="V263" i="23"/>
  <c r="V262" i="23"/>
  <c r="V261" i="23"/>
  <c r="V260" i="23"/>
  <c r="V259" i="23"/>
  <c r="V258" i="23"/>
  <c r="V257" i="23"/>
  <c r="V256" i="23"/>
  <c r="V255" i="23"/>
  <c r="V254" i="23"/>
  <c r="V253" i="23"/>
  <c r="V252" i="23"/>
  <c r="V251" i="23"/>
  <c r="V250" i="23"/>
  <c r="V249" i="23"/>
  <c r="V248" i="23"/>
  <c r="V247" i="23"/>
  <c r="V246" i="23"/>
  <c r="V245" i="23"/>
  <c r="V244" i="23"/>
  <c r="V243" i="23"/>
  <c r="V242" i="23"/>
  <c r="V241" i="23"/>
  <c r="V240" i="23"/>
  <c r="V239" i="23"/>
  <c r="V238" i="23"/>
  <c r="V237" i="23"/>
  <c r="V236" i="23"/>
  <c r="V235" i="23"/>
  <c r="V234" i="23"/>
  <c r="V233" i="23"/>
  <c r="V232" i="23"/>
  <c r="V231" i="23"/>
  <c r="V230" i="23"/>
  <c r="V229" i="23"/>
  <c r="V228" i="23"/>
  <c r="V227" i="23"/>
  <c r="V226" i="23"/>
  <c r="V225" i="23"/>
  <c r="V224" i="23"/>
  <c r="V223" i="23"/>
  <c r="V222" i="23"/>
  <c r="V221" i="23"/>
  <c r="V220" i="23"/>
  <c r="V219" i="23"/>
  <c r="V218" i="23"/>
  <c r="V217" i="23"/>
  <c r="V216" i="23"/>
  <c r="V215" i="23"/>
  <c r="V214" i="23"/>
  <c r="V213" i="23"/>
  <c r="V212" i="23"/>
  <c r="V211" i="23"/>
  <c r="V210" i="23"/>
  <c r="V209" i="23"/>
  <c r="V208" i="23"/>
  <c r="V207" i="23"/>
  <c r="V206" i="23"/>
  <c r="V205" i="23"/>
  <c r="V204" i="23"/>
  <c r="V203" i="23"/>
  <c r="V202" i="23"/>
  <c r="V201" i="23"/>
  <c r="V200" i="23"/>
  <c r="V199" i="23"/>
  <c r="V198" i="23"/>
  <c r="V197" i="23"/>
  <c r="V196" i="23"/>
  <c r="V195" i="23"/>
  <c r="V194" i="23"/>
  <c r="V193" i="23"/>
  <c r="V192" i="23"/>
  <c r="V191" i="23"/>
  <c r="V190" i="23"/>
  <c r="V189" i="23"/>
  <c r="V188" i="23"/>
  <c r="V187" i="23"/>
  <c r="V186" i="23"/>
  <c r="V185" i="23"/>
  <c r="V184" i="23"/>
  <c r="V183" i="23"/>
  <c r="V182" i="23"/>
  <c r="V181" i="23"/>
  <c r="V180" i="23"/>
  <c r="V179" i="23"/>
  <c r="V178" i="23"/>
  <c r="V177" i="23"/>
  <c r="V176" i="23"/>
  <c r="V175" i="23"/>
  <c r="V174" i="23"/>
  <c r="V173" i="23"/>
  <c r="V172" i="23"/>
  <c r="V171" i="23"/>
  <c r="V170" i="23"/>
  <c r="V169" i="23"/>
  <c r="V168" i="23"/>
  <c r="V167" i="23"/>
  <c r="V166" i="23"/>
  <c r="V165" i="23"/>
  <c r="V164" i="23"/>
  <c r="V163" i="23"/>
  <c r="V162" i="23"/>
  <c r="V161" i="23"/>
  <c r="V160" i="23"/>
  <c r="V159" i="23"/>
  <c r="V158" i="23"/>
  <c r="V157" i="23"/>
  <c r="V156" i="23"/>
  <c r="V155" i="23"/>
  <c r="V154" i="23"/>
  <c r="V153" i="23"/>
  <c r="V152" i="23"/>
  <c r="V151" i="23"/>
  <c r="V150" i="23"/>
  <c r="V149" i="23"/>
  <c r="V148" i="23"/>
  <c r="V147" i="23"/>
  <c r="V146" i="23"/>
  <c r="V145" i="23"/>
  <c r="V144" i="23"/>
  <c r="V143" i="23"/>
  <c r="V142" i="23"/>
  <c r="V141" i="23"/>
  <c r="V140" i="23"/>
  <c r="V139" i="23"/>
  <c r="V138" i="23"/>
  <c r="V137" i="23"/>
  <c r="V136" i="23"/>
  <c r="V135" i="23"/>
  <c r="V134" i="23"/>
  <c r="V133" i="23"/>
  <c r="V132" i="23"/>
  <c r="V131" i="23"/>
  <c r="V130" i="23"/>
  <c r="V129" i="23"/>
  <c r="V128" i="23"/>
  <c r="V127" i="23"/>
  <c r="V126" i="23"/>
  <c r="V125" i="23"/>
  <c r="V124" i="23"/>
  <c r="V123" i="23"/>
  <c r="V122" i="23"/>
  <c r="V121" i="23"/>
  <c r="V120" i="23"/>
  <c r="V119" i="23"/>
  <c r="V118" i="23"/>
  <c r="V117" i="23"/>
  <c r="V116" i="23"/>
  <c r="V115" i="23"/>
  <c r="V114" i="23"/>
  <c r="V113" i="23"/>
  <c r="V112" i="23"/>
  <c r="V111" i="23"/>
  <c r="V110" i="23"/>
  <c r="V109" i="23"/>
  <c r="V108" i="23"/>
  <c r="V107" i="23"/>
  <c r="V106" i="23"/>
  <c r="V105" i="23"/>
  <c r="V104" i="23"/>
  <c r="V103" i="23"/>
  <c r="V102" i="23"/>
  <c r="V101" i="23"/>
  <c r="V100" i="23"/>
  <c r="V99" i="23"/>
  <c r="V98" i="23"/>
  <c r="V97" i="23"/>
  <c r="V96" i="23"/>
  <c r="V95" i="23"/>
  <c r="V94" i="23"/>
  <c r="V93" i="23"/>
  <c r="V92" i="23"/>
  <c r="V91" i="23"/>
  <c r="V90" i="23"/>
  <c r="V89" i="23"/>
  <c r="V88" i="23"/>
  <c r="V87" i="23"/>
  <c r="V86" i="23"/>
  <c r="V85" i="23"/>
  <c r="V84" i="23"/>
  <c r="V83" i="23"/>
  <c r="V82" i="23"/>
  <c r="V81" i="23"/>
  <c r="V80" i="23"/>
  <c r="V79" i="23"/>
  <c r="V78" i="23"/>
  <c r="V77" i="23"/>
  <c r="V76" i="23"/>
  <c r="V75" i="23"/>
  <c r="V74" i="23"/>
  <c r="V73" i="23"/>
  <c r="V72" i="23"/>
  <c r="V71" i="23"/>
  <c r="V70" i="23"/>
  <c r="V69" i="23"/>
  <c r="V68" i="23"/>
  <c r="V67" i="23"/>
  <c r="V66" i="23"/>
  <c r="V65" i="23"/>
  <c r="V64" i="23"/>
  <c r="V63" i="23"/>
  <c r="V62" i="23"/>
  <c r="V61" i="23"/>
  <c r="V60" i="23"/>
  <c r="V59" i="23"/>
  <c r="V58" i="23"/>
  <c r="V57" i="23"/>
  <c r="V56" i="23"/>
  <c r="V55" i="23"/>
  <c r="V54" i="23"/>
  <c r="V53" i="23"/>
  <c r="V52" i="23"/>
  <c r="V51" i="23"/>
  <c r="V50" i="23"/>
  <c r="V49" i="23"/>
  <c r="V48" i="23"/>
  <c r="V47" i="23"/>
  <c r="V46" i="23"/>
  <c r="V45" i="23"/>
  <c r="V44" i="23"/>
  <c r="V43" i="23"/>
  <c r="V42" i="23"/>
  <c r="V41" i="23"/>
  <c r="V40" i="23"/>
  <c r="V39" i="23"/>
  <c r="V38" i="23"/>
  <c r="V37" i="23"/>
  <c r="V36" i="23"/>
  <c r="V35" i="23"/>
  <c r="V34" i="23"/>
  <c r="V33" i="23"/>
  <c r="V32" i="23"/>
  <c r="V31" i="23"/>
  <c r="V30" i="23"/>
  <c r="V29" i="23"/>
  <c r="V28" i="23"/>
  <c r="V27" i="23"/>
  <c r="V26" i="23"/>
  <c r="V25" i="23"/>
  <c r="V24" i="23"/>
  <c r="V23" i="23"/>
  <c r="V22" i="23"/>
  <c r="V21" i="23"/>
  <c r="V20" i="23"/>
  <c r="V19" i="23"/>
  <c r="V18" i="23"/>
  <c r="V17" i="23"/>
  <c r="V16" i="23"/>
  <c r="V15" i="23"/>
  <c r="V14" i="23"/>
  <c r="V13" i="23"/>
  <c r="V12" i="23"/>
  <c r="V11" i="23"/>
  <c r="V10" i="23"/>
  <c r="V9" i="23"/>
  <c r="V8" i="23"/>
  <c r="V7" i="23"/>
  <c r="V6" i="23"/>
  <c r="V5" i="23"/>
  <c r="V4" i="23"/>
  <c r="N3291" i="23"/>
  <c r="L34" i="1" s="1"/>
  <c r="N3290" i="23"/>
  <c r="N3289" i="23"/>
  <c r="N3288" i="23"/>
  <c r="N3287" i="23"/>
  <c r="N3286" i="23"/>
  <c r="N3285" i="23"/>
  <c r="N3284" i="23"/>
  <c r="N3283" i="23"/>
  <c r="N3282" i="23"/>
  <c r="N3281" i="23"/>
  <c r="N3280" i="23"/>
  <c r="N3279" i="23"/>
  <c r="N3278" i="23"/>
  <c r="N3277" i="23"/>
  <c r="N3276" i="23"/>
  <c r="N3275" i="23"/>
  <c r="N3274" i="23"/>
  <c r="N3273" i="23"/>
  <c r="N3272" i="23"/>
  <c r="N3271" i="23"/>
  <c r="N3270" i="23"/>
  <c r="N3269" i="23"/>
  <c r="N3268" i="23"/>
  <c r="N3267" i="23"/>
  <c r="N3266" i="23"/>
  <c r="N3265" i="23"/>
  <c r="N3264" i="23"/>
  <c r="N3263" i="23"/>
  <c r="N3262" i="23"/>
  <c r="N3261" i="23"/>
  <c r="N3260" i="23"/>
  <c r="N3259" i="23"/>
  <c r="N3258" i="23"/>
  <c r="N3257" i="23"/>
  <c r="N3256" i="23"/>
  <c r="N3255" i="23"/>
  <c r="N3254" i="23"/>
  <c r="N3253" i="23"/>
  <c r="N3252" i="23"/>
  <c r="N3251" i="23"/>
  <c r="N3250" i="23"/>
  <c r="N3249" i="23"/>
  <c r="N3248" i="23"/>
  <c r="N3247" i="23"/>
  <c r="N3246" i="23"/>
  <c r="N3245" i="23"/>
  <c r="N3244" i="23"/>
  <c r="N3243" i="23"/>
  <c r="N3242" i="23"/>
  <c r="N3241" i="23"/>
  <c r="N3240" i="23"/>
  <c r="N3239" i="23"/>
  <c r="N3238" i="23"/>
  <c r="N3237" i="23"/>
  <c r="N3236" i="23"/>
  <c r="N3235" i="23"/>
  <c r="N3234" i="23"/>
  <c r="N3233" i="23"/>
  <c r="N3232" i="23"/>
  <c r="N3231" i="23"/>
  <c r="N3230" i="23"/>
  <c r="N3229" i="23"/>
  <c r="N3228" i="23"/>
  <c r="N3227" i="23"/>
  <c r="N3226" i="23"/>
  <c r="N3225" i="23"/>
  <c r="N3224" i="23"/>
  <c r="N3223" i="23"/>
  <c r="N3222" i="23"/>
  <c r="N3221" i="23"/>
  <c r="N3220" i="23"/>
  <c r="N3219" i="23"/>
  <c r="N3218" i="23"/>
  <c r="N3217" i="23"/>
  <c r="N3216" i="23"/>
  <c r="N3215" i="23"/>
  <c r="N3214" i="23"/>
  <c r="N3213" i="23"/>
  <c r="N3212" i="23"/>
  <c r="N3211" i="23"/>
  <c r="N3210" i="23"/>
  <c r="N3209" i="23"/>
  <c r="N3208" i="23"/>
  <c r="N3207" i="23"/>
  <c r="N3206" i="23"/>
  <c r="N3205" i="23"/>
  <c r="N3204" i="23"/>
  <c r="N3203" i="23"/>
  <c r="N3202" i="23"/>
  <c r="N3201" i="23"/>
  <c r="N3200" i="23"/>
  <c r="N3199" i="23"/>
  <c r="N3198" i="23"/>
  <c r="N3197" i="23"/>
  <c r="N3196" i="23"/>
  <c r="N3195" i="23"/>
  <c r="N3194" i="23"/>
  <c r="N3193" i="23"/>
  <c r="N3192" i="23"/>
  <c r="N3191" i="23"/>
  <c r="N3190" i="23"/>
  <c r="N3189" i="23"/>
  <c r="N3188" i="23"/>
  <c r="N3187" i="23"/>
  <c r="N3186" i="23"/>
  <c r="N3185" i="23"/>
  <c r="N3184" i="23"/>
  <c r="N3183" i="23"/>
  <c r="N3182" i="23"/>
  <c r="N3181" i="23"/>
  <c r="N3180" i="23"/>
  <c r="N3179" i="23"/>
  <c r="N3178" i="23"/>
  <c r="N3177" i="23"/>
  <c r="N3176" i="23"/>
  <c r="N3175" i="23"/>
  <c r="N3174" i="23"/>
  <c r="N3173" i="23"/>
  <c r="N3172" i="23"/>
  <c r="N3171" i="23"/>
  <c r="N3170" i="23"/>
  <c r="N3169" i="23"/>
  <c r="N3168" i="23"/>
  <c r="N3167" i="23"/>
  <c r="N3166" i="23"/>
  <c r="N3165" i="23"/>
  <c r="N3164" i="23"/>
  <c r="N3163" i="23"/>
  <c r="N3162" i="23"/>
  <c r="N3161" i="23"/>
  <c r="N3160" i="23"/>
  <c r="N3159" i="23"/>
  <c r="N3158" i="23"/>
  <c r="N3157" i="23"/>
  <c r="N3156" i="23"/>
  <c r="N3155" i="23"/>
  <c r="N3154" i="23"/>
  <c r="N3153" i="23"/>
  <c r="N3152" i="23"/>
  <c r="N3151" i="23"/>
  <c r="N3150" i="23"/>
  <c r="N3149" i="23"/>
  <c r="N3148" i="23"/>
  <c r="N3147" i="23"/>
  <c r="N3146" i="23"/>
  <c r="N3145" i="23"/>
  <c r="N3144" i="23"/>
  <c r="N3143" i="23"/>
  <c r="N3142" i="23"/>
  <c r="N3141" i="23"/>
  <c r="N3140" i="23"/>
  <c r="N3139" i="23"/>
  <c r="N3138" i="23"/>
  <c r="N3137" i="23"/>
  <c r="N3136" i="23"/>
  <c r="N3135" i="23"/>
  <c r="N3134" i="23"/>
  <c r="N3133" i="23"/>
  <c r="N3132" i="23"/>
  <c r="N3131" i="23"/>
  <c r="N3130" i="23"/>
  <c r="N3129" i="23"/>
  <c r="N3128" i="23"/>
  <c r="N3127" i="23"/>
  <c r="N3126" i="23"/>
  <c r="N3125" i="23"/>
  <c r="N3124" i="23"/>
  <c r="N3123" i="23"/>
  <c r="N3122" i="23"/>
  <c r="N3121" i="23"/>
  <c r="N3120" i="23"/>
  <c r="N3119" i="23"/>
  <c r="N3118" i="23"/>
  <c r="N3117" i="23"/>
  <c r="N3116" i="23"/>
  <c r="N3115" i="23"/>
  <c r="N3114" i="23"/>
  <c r="N3113" i="23"/>
  <c r="N3112" i="23"/>
  <c r="N3111" i="23"/>
  <c r="N3110" i="23"/>
  <c r="N3109" i="23"/>
  <c r="N3108" i="23"/>
  <c r="N3107" i="23"/>
  <c r="N3106" i="23"/>
  <c r="N3105" i="23"/>
  <c r="N3104" i="23"/>
  <c r="N3103" i="23"/>
  <c r="N3102" i="23"/>
  <c r="N3101" i="23"/>
  <c r="N3100" i="23"/>
  <c r="N3099" i="23"/>
  <c r="N3098" i="23"/>
  <c r="N3097" i="23"/>
  <c r="N3096" i="23"/>
  <c r="N3095" i="23"/>
  <c r="N3094" i="23"/>
  <c r="N3093" i="23"/>
  <c r="N3092" i="23"/>
  <c r="N3091" i="23"/>
  <c r="N3090" i="23"/>
  <c r="N3089" i="23"/>
  <c r="N3088" i="23"/>
  <c r="N3087" i="23"/>
  <c r="N3086" i="23"/>
  <c r="N3085" i="23"/>
  <c r="N3084" i="23"/>
  <c r="N3083" i="23"/>
  <c r="N3082" i="23"/>
  <c r="N3081" i="23"/>
  <c r="N3080" i="23"/>
  <c r="N3079" i="23"/>
  <c r="N3078" i="23"/>
  <c r="N3077" i="23"/>
  <c r="N3076" i="23"/>
  <c r="N3075" i="23"/>
  <c r="N3074" i="23"/>
  <c r="N3073" i="23"/>
  <c r="N3072" i="23"/>
  <c r="N3071" i="23"/>
  <c r="N3070" i="23"/>
  <c r="N3069" i="23"/>
  <c r="N3068" i="23"/>
  <c r="N3067" i="23"/>
  <c r="N3066" i="23"/>
  <c r="N3065" i="23"/>
  <c r="N3064" i="23"/>
  <c r="N3063" i="23"/>
  <c r="N3062" i="23"/>
  <c r="N3061" i="23"/>
  <c r="N3060" i="23"/>
  <c r="N3059" i="23"/>
  <c r="N3058" i="23"/>
  <c r="N3057" i="23"/>
  <c r="N3056" i="23"/>
  <c r="N3055" i="23"/>
  <c r="N3054" i="23"/>
  <c r="N3053" i="23"/>
  <c r="N3052" i="23"/>
  <c r="N3051" i="23"/>
  <c r="N3050" i="23"/>
  <c r="N3049" i="23"/>
  <c r="N3048" i="23"/>
  <c r="N3047" i="23"/>
  <c r="N3046" i="23"/>
  <c r="N3045" i="23"/>
  <c r="N3044" i="23"/>
  <c r="N3043" i="23"/>
  <c r="N3042" i="23"/>
  <c r="N3041" i="23"/>
  <c r="N3040" i="23"/>
  <c r="N3039" i="23"/>
  <c r="N3038" i="23"/>
  <c r="N3037" i="23"/>
  <c r="N3036" i="23"/>
  <c r="N3035" i="23"/>
  <c r="N3034" i="23"/>
  <c r="N3033" i="23"/>
  <c r="N3032" i="23"/>
  <c r="N3031" i="23"/>
  <c r="N3030" i="23"/>
  <c r="N3029" i="23"/>
  <c r="N3028" i="23"/>
  <c r="N3027" i="23"/>
  <c r="N3026" i="23"/>
  <c r="N3025" i="23"/>
  <c r="N3024" i="23"/>
  <c r="N3023" i="23"/>
  <c r="N3022" i="23"/>
  <c r="N3021" i="23"/>
  <c r="N3020" i="23"/>
  <c r="N3019" i="23"/>
  <c r="N3018" i="23"/>
  <c r="N3017" i="23"/>
  <c r="N3016" i="23"/>
  <c r="N3015" i="23"/>
  <c r="N3014" i="23"/>
  <c r="N3013" i="23"/>
  <c r="N3012" i="23"/>
  <c r="N3011" i="23"/>
  <c r="N3010" i="23"/>
  <c r="N3009" i="23"/>
  <c r="N3008" i="23"/>
  <c r="N3007" i="23"/>
  <c r="N3006" i="23"/>
  <c r="N3005" i="23"/>
  <c r="N3004" i="23"/>
  <c r="N3003" i="23"/>
  <c r="N3002" i="23"/>
  <c r="N3001" i="23"/>
  <c r="N3000" i="23"/>
  <c r="N2999" i="23"/>
  <c r="N2998" i="23"/>
  <c r="N2997" i="23"/>
  <c r="N2996" i="23"/>
  <c r="N2995" i="23"/>
  <c r="N2994" i="23"/>
  <c r="N2993" i="23"/>
  <c r="N2992" i="23"/>
  <c r="N2991" i="23"/>
  <c r="N2990" i="23"/>
  <c r="N2989" i="23"/>
  <c r="N2988" i="23"/>
  <c r="N2987" i="23"/>
  <c r="N2986" i="23"/>
  <c r="N2985" i="23"/>
  <c r="N2984" i="23"/>
  <c r="N2983" i="23"/>
  <c r="N2982" i="23"/>
  <c r="N2981" i="23"/>
  <c r="N2980" i="23"/>
  <c r="N2979" i="23"/>
  <c r="N2978" i="23"/>
  <c r="N2977" i="23"/>
  <c r="N2976" i="23"/>
  <c r="N2975" i="23"/>
  <c r="N2974" i="23"/>
  <c r="N2973" i="23"/>
  <c r="N2972" i="23"/>
  <c r="N2971" i="23"/>
  <c r="N2970" i="23"/>
  <c r="N2969" i="23"/>
  <c r="N2968" i="23"/>
  <c r="N2967" i="23"/>
  <c r="N2966" i="23"/>
  <c r="N2965" i="23"/>
  <c r="N2964" i="23"/>
  <c r="N2963" i="23"/>
  <c r="N2962" i="23"/>
  <c r="N2961" i="23"/>
  <c r="N2960" i="23"/>
  <c r="N2959" i="23"/>
  <c r="N2958" i="23"/>
  <c r="N2957" i="23"/>
  <c r="N2956" i="23"/>
  <c r="N2955" i="23"/>
  <c r="N2954" i="23"/>
  <c r="N2953" i="23"/>
  <c r="N2952" i="23"/>
  <c r="N2951" i="23"/>
  <c r="N2950" i="23"/>
  <c r="N2949" i="23"/>
  <c r="N2948" i="23"/>
  <c r="N2947" i="23"/>
  <c r="N2946" i="23"/>
  <c r="N2945" i="23"/>
  <c r="N2944" i="23"/>
  <c r="N2943" i="23"/>
  <c r="N2942" i="23"/>
  <c r="N2941" i="23"/>
  <c r="N2940" i="23"/>
  <c r="N2939" i="23"/>
  <c r="N2938" i="23"/>
  <c r="N2937" i="23"/>
  <c r="N2936" i="23"/>
  <c r="N2935" i="23"/>
  <c r="N2934" i="23"/>
  <c r="N2933" i="23"/>
  <c r="N2932" i="23"/>
  <c r="N2931" i="23"/>
  <c r="N2930" i="23"/>
  <c r="N2929" i="23"/>
  <c r="N2928" i="23"/>
  <c r="N2927" i="23"/>
  <c r="N2926" i="23"/>
  <c r="N2925" i="23"/>
  <c r="N2924" i="23"/>
  <c r="N2923" i="23"/>
  <c r="N2922" i="23"/>
  <c r="N2921" i="23"/>
  <c r="N2920" i="23"/>
  <c r="N2919" i="23"/>
  <c r="N2918" i="23"/>
  <c r="N2917" i="23"/>
  <c r="N2916" i="23"/>
  <c r="N2915" i="23"/>
  <c r="N2914" i="23"/>
  <c r="N2913" i="23"/>
  <c r="N2912" i="23"/>
  <c r="N2911" i="23"/>
  <c r="N2910" i="23"/>
  <c r="N2909" i="23"/>
  <c r="N2908" i="23"/>
  <c r="N2907" i="23"/>
  <c r="N2906" i="23"/>
  <c r="N2905" i="23"/>
  <c r="N2904" i="23"/>
  <c r="N2903" i="23"/>
  <c r="N2902" i="23"/>
  <c r="N2901" i="23"/>
  <c r="N2900" i="23"/>
  <c r="N2899" i="23"/>
  <c r="N2898" i="23"/>
  <c r="N2897" i="23"/>
  <c r="N2896" i="23"/>
  <c r="N2895" i="23"/>
  <c r="N2894" i="23"/>
  <c r="N2893" i="23"/>
  <c r="N2892" i="23"/>
  <c r="N2891" i="23"/>
  <c r="N2890" i="23"/>
  <c r="N2889" i="23"/>
  <c r="N2888" i="23"/>
  <c r="N2887" i="23"/>
  <c r="N2886" i="23"/>
  <c r="N2885" i="23"/>
  <c r="N2884" i="23"/>
  <c r="N2883" i="23"/>
  <c r="N2882" i="23"/>
  <c r="N2881" i="23"/>
  <c r="N2880" i="23"/>
  <c r="N2879" i="23"/>
  <c r="N2878" i="23"/>
  <c r="N2877" i="23"/>
  <c r="N2876" i="23"/>
  <c r="N2875" i="23"/>
  <c r="N2874" i="23"/>
  <c r="N2873" i="23"/>
  <c r="N2872" i="23"/>
  <c r="N2871" i="23"/>
  <c r="N2870" i="23"/>
  <c r="N2869" i="23"/>
  <c r="N2868" i="23"/>
  <c r="N2867" i="23"/>
  <c r="N2866" i="23"/>
  <c r="N2865" i="23"/>
  <c r="N2864" i="23"/>
  <c r="N2863" i="23"/>
  <c r="N2862" i="23"/>
  <c r="N2861" i="23"/>
  <c r="N2860" i="23"/>
  <c r="N2859" i="23"/>
  <c r="N2858" i="23"/>
  <c r="N2857" i="23"/>
  <c r="N2856" i="23"/>
  <c r="N2855" i="23"/>
  <c r="N2854" i="23"/>
  <c r="N2853" i="23"/>
  <c r="N2852" i="23"/>
  <c r="N2851" i="23"/>
  <c r="N2850" i="23"/>
  <c r="N2849" i="23"/>
  <c r="N2848" i="23"/>
  <c r="N2847" i="23"/>
  <c r="N2846" i="23"/>
  <c r="N2845" i="23"/>
  <c r="N2844" i="23"/>
  <c r="N2843" i="23"/>
  <c r="N2842" i="23"/>
  <c r="N2841" i="23"/>
  <c r="N2840" i="23"/>
  <c r="N2839" i="23"/>
  <c r="N2838" i="23"/>
  <c r="N2837" i="23"/>
  <c r="N2836" i="23"/>
  <c r="N2835" i="23"/>
  <c r="N2834" i="23"/>
  <c r="N2833" i="23"/>
  <c r="N2832" i="23"/>
  <c r="N2831" i="23"/>
  <c r="N2830" i="23"/>
  <c r="N2829" i="23"/>
  <c r="N2828" i="23"/>
  <c r="N2827" i="23"/>
  <c r="N2826" i="23"/>
  <c r="N2825" i="23"/>
  <c r="N2824" i="23"/>
  <c r="N2823" i="23"/>
  <c r="N2822" i="23"/>
  <c r="N2821" i="23"/>
  <c r="N2820" i="23"/>
  <c r="N2819" i="23"/>
  <c r="N2818" i="23"/>
  <c r="N2817" i="23"/>
  <c r="N2816" i="23"/>
  <c r="N2815" i="23"/>
  <c r="N2814" i="23"/>
  <c r="N2813" i="23"/>
  <c r="N2812" i="23"/>
  <c r="N2811" i="23"/>
  <c r="N2810" i="23"/>
  <c r="N2809" i="23"/>
  <c r="N2808" i="23"/>
  <c r="N2807" i="23"/>
  <c r="N2806" i="23"/>
  <c r="N2805" i="23"/>
  <c r="N2804" i="23"/>
  <c r="N2803" i="23"/>
  <c r="N2802" i="23"/>
  <c r="N2801" i="23"/>
  <c r="N2800" i="23"/>
  <c r="N2799" i="23"/>
  <c r="N2798" i="23"/>
  <c r="N2797" i="23"/>
  <c r="N2796" i="23"/>
  <c r="N2795" i="23"/>
  <c r="N2794" i="23"/>
  <c r="N2793" i="23"/>
  <c r="N2792" i="23"/>
  <c r="N2791" i="23"/>
  <c r="N2790" i="23"/>
  <c r="N2789" i="23"/>
  <c r="N2788" i="23"/>
  <c r="N2787" i="23"/>
  <c r="N2786" i="23"/>
  <c r="N2785" i="23"/>
  <c r="N2784" i="23"/>
  <c r="N2783" i="23"/>
  <c r="N2782" i="23"/>
  <c r="N2781" i="23"/>
  <c r="N2780" i="23"/>
  <c r="N2779" i="23"/>
  <c r="N2778" i="23"/>
  <c r="N2777" i="23"/>
  <c r="N2776" i="23"/>
  <c r="N2775" i="23"/>
  <c r="N2774" i="23"/>
  <c r="N2773" i="23"/>
  <c r="N2772" i="23"/>
  <c r="N2771" i="23"/>
  <c r="N2770" i="23"/>
  <c r="N2769" i="23"/>
  <c r="N2768" i="23"/>
  <c r="N2767" i="23"/>
  <c r="N2766" i="23"/>
  <c r="N2765" i="23"/>
  <c r="N2764" i="23"/>
  <c r="N2763" i="23"/>
  <c r="N2762" i="23"/>
  <c r="N2761" i="23"/>
  <c r="N2760" i="23"/>
  <c r="N2759" i="23"/>
  <c r="N2758" i="23"/>
  <c r="N2757" i="23"/>
  <c r="N2756" i="23"/>
  <c r="N2755" i="23"/>
  <c r="N2754" i="23"/>
  <c r="N2753" i="23"/>
  <c r="N2752" i="23"/>
  <c r="N2751" i="23"/>
  <c r="N2750" i="23"/>
  <c r="N2749" i="23"/>
  <c r="N2748" i="23"/>
  <c r="N2747" i="23"/>
  <c r="N2746" i="23"/>
  <c r="N2745" i="23"/>
  <c r="N2744" i="23"/>
  <c r="N2743" i="23"/>
  <c r="N2742" i="23"/>
  <c r="N2741" i="23"/>
  <c r="N2740" i="23"/>
  <c r="N2739" i="23"/>
  <c r="N2738" i="23"/>
  <c r="N2737" i="23"/>
  <c r="N2736" i="23"/>
  <c r="N2735" i="23"/>
  <c r="N2734" i="23"/>
  <c r="N2733" i="23"/>
  <c r="N2732" i="23"/>
  <c r="N2731" i="23"/>
  <c r="N2730" i="23"/>
  <c r="N2729" i="23"/>
  <c r="N2728" i="23"/>
  <c r="N2727" i="23"/>
  <c r="N2726" i="23"/>
  <c r="N2725" i="23"/>
  <c r="N2724" i="23"/>
  <c r="N2723" i="23"/>
  <c r="N2722" i="23"/>
  <c r="N2721" i="23"/>
  <c r="N2720" i="23"/>
  <c r="N2719" i="23"/>
  <c r="N2718" i="23"/>
  <c r="N2717" i="23"/>
  <c r="N2716" i="23"/>
  <c r="N2715" i="23"/>
  <c r="N2714" i="23"/>
  <c r="N2713" i="23"/>
  <c r="N2712" i="23"/>
  <c r="N2711" i="23"/>
  <c r="N2710" i="23"/>
  <c r="N2709" i="23"/>
  <c r="N2708" i="23"/>
  <c r="N2707" i="23"/>
  <c r="N2706" i="23"/>
  <c r="N2705" i="23"/>
  <c r="N2704" i="23"/>
  <c r="N2703" i="23"/>
  <c r="N2702" i="23"/>
  <c r="N2701" i="23"/>
  <c r="N2700" i="23"/>
  <c r="N2699" i="23"/>
  <c r="N2698" i="23"/>
  <c r="N2697" i="23"/>
  <c r="N2696" i="23"/>
  <c r="N2695" i="23"/>
  <c r="N2694" i="23"/>
  <c r="N2693" i="23"/>
  <c r="N2692" i="23"/>
  <c r="N2691" i="23"/>
  <c r="N2690" i="23"/>
  <c r="N2689" i="23"/>
  <c r="N2688" i="23"/>
  <c r="N2687" i="23"/>
  <c r="N2686" i="23"/>
  <c r="N2685" i="23"/>
  <c r="N2684" i="23"/>
  <c r="N2683" i="23"/>
  <c r="N2682" i="23"/>
  <c r="N2681" i="23"/>
  <c r="N2680" i="23"/>
  <c r="N2679" i="23"/>
  <c r="N2678" i="23"/>
  <c r="N2677" i="23"/>
  <c r="N2676" i="23"/>
  <c r="N2675" i="23"/>
  <c r="N2674" i="23"/>
  <c r="N2673" i="23"/>
  <c r="N2672" i="23"/>
  <c r="N2671" i="23"/>
  <c r="N2670" i="23"/>
  <c r="N2669" i="23"/>
  <c r="N2668" i="23"/>
  <c r="N2667" i="23"/>
  <c r="N2666" i="23"/>
  <c r="N2665" i="23"/>
  <c r="N2664" i="23"/>
  <c r="N2663" i="23"/>
  <c r="N2662" i="23"/>
  <c r="N2661" i="23"/>
  <c r="N2660" i="23"/>
  <c r="N2659" i="23"/>
  <c r="N2658" i="23"/>
  <c r="N2657" i="23"/>
  <c r="N2656" i="23"/>
  <c r="N2655" i="23"/>
  <c r="N2654" i="23"/>
  <c r="N2653" i="23"/>
  <c r="N2652" i="23"/>
  <c r="N2651" i="23"/>
  <c r="N2650" i="23"/>
  <c r="N2649" i="23"/>
  <c r="N2648" i="23"/>
  <c r="N2647" i="23"/>
  <c r="N2646" i="23"/>
  <c r="N2645" i="23"/>
  <c r="N2644" i="23"/>
  <c r="N2643" i="23"/>
  <c r="N2642" i="23"/>
  <c r="N2641" i="23"/>
  <c r="N2640" i="23"/>
  <c r="N2639" i="23"/>
  <c r="N2638" i="23"/>
  <c r="N2637" i="23"/>
  <c r="N2636" i="23"/>
  <c r="N2635" i="23"/>
  <c r="N2634" i="23"/>
  <c r="N2633" i="23"/>
  <c r="N2632" i="23"/>
  <c r="N2631" i="23"/>
  <c r="N2630" i="23"/>
  <c r="N2629" i="23"/>
  <c r="N2628" i="23"/>
  <c r="N2627" i="23"/>
  <c r="N2626" i="23"/>
  <c r="N2625" i="23"/>
  <c r="N2624" i="23"/>
  <c r="N2623" i="23"/>
  <c r="N2622" i="23"/>
  <c r="N2621" i="23"/>
  <c r="N2620" i="23"/>
  <c r="N2619" i="23"/>
  <c r="N2618" i="23"/>
  <c r="N2617" i="23"/>
  <c r="N2616" i="23"/>
  <c r="N2615" i="23"/>
  <c r="N2614" i="23"/>
  <c r="N2613" i="23"/>
  <c r="N2612" i="23"/>
  <c r="N2611" i="23"/>
  <c r="N2610" i="23"/>
  <c r="N2609" i="23"/>
  <c r="N2608" i="23"/>
  <c r="N2607" i="23"/>
  <c r="N2606" i="23"/>
  <c r="N2605" i="23"/>
  <c r="N2604" i="23"/>
  <c r="N2603" i="23"/>
  <c r="N2602" i="23"/>
  <c r="N2601" i="23"/>
  <c r="N2600" i="23"/>
  <c r="N2599" i="23"/>
  <c r="N2598" i="23"/>
  <c r="N2597" i="23"/>
  <c r="N2596" i="23"/>
  <c r="N2595" i="23"/>
  <c r="N2594" i="23"/>
  <c r="N2593" i="23"/>
  <c r="N2592" i="23"/>
  <c r="N2591" i="23"/>
  <c r="N2590" i="23"/>
  <c r="N2589" i="23"/>
  <c r="N2588" i="23"/>
  <c r="N2587" i="23"/>
  <c r="N2586" i="23"/>
  <c r="N2585" i="23"/>
  <c r="N2584" i="23"/>
  <c r="N2583" i="23"/>
  <c r="N2582" i="23"/>
  <c r="N2581" i="23"/>
  <c r="N2580" i="23"/>
  <c r="N2579" i="23"/>
  <c r="N2578" i="23"/>
  <c r="N2577" i="23"/>
  <c r="N2576" i="23"/>
  <c r="N2575" i="23"/>
  <c r="N2574" i="23"/>
  <c r="N2573" i="23"/>
  <c r="N2572" i="23"/>
  <c r="N2571" i="23"/>
  <c r="N2570" i="23"/>
  <c r="N2569" i="23"/>
  <c r="N2568" i="23"/>
  <c r="N2567" i="23"/>
  <c r="N2566" i="23"/>
  <c r="N2565" i="23"/>
  <c r="N2564" i="23"/>
  <c r="N2563" i="23"/>
  <c r="N2562" i="23"/>
  <c r="N2561" i="23"/>
  <c r="N2560" i="23"/>
  <c r="N2559" i="23"/>
  <c r="N2558" i="23"/>
  <c r="N2557" i="23"/>
  <c r="N2556" i="23"/>
  <c r="N2555" i="23"/>
  <c r="N2554" i="23"/>
  <c r="N2553" i="23"/>
  <c r="N2552" i="23"/>
  <c r="N2551" i="23"/>
  <c r="N2550" i="23"/>
  <c r="N2549" i="23"/>
  <c r="N2548" i="23"/>
  <c r="N2547" i="23"/>
  <c r="N2546" i="23"/>
  <c r="N2545" i="23"/>
  <c r="N2544" i="23"/>
  <c r="N2543" i="23"/>
  <c r="N2542" i="23"/>
  <c r="N2541" i="23"/>
  <c r="N2540" i="23"/>
  <c r="N2539" i="23"/>
  <c r="N2538" i="23"/>
  <c r="N2537" i="23"/>
  <c r="N2536" i="23"/>
  <c r="N2535" i="23"/>
  <c r="N2534" i="23"/>
  <c r="N2533" i="23"/>
  <c r="N2532" i="23"/>
  <c r="N2531" i="23"/>
  <c r="N2530" i="23"/>
  <c r="N2529" i="23"/>
  <c r="N2528" i="23"/>
  <c r="N2527" i="23"/>
  <c r="N2526" i="23"/>
  <c r="N2525" i="23"/>
  <c r="N2524" i="23"/>
  <c r="N2523" i="23"/>
  <c r="N2522" i="23"/>
  <c r="N2521" i="23"/>
  <c r="N2520" i="23"/>
  <c r="N2519" i="23"/>
  <c r="N2518" i="23"/>
  <c r="N2517" i="23"/>
  <c r="N2516" i="23"/>
  <c r="N2515" i="23"/>
  <c r="N2514" i="23"/>
  <c r="N2513" i="23"/>
  <c r="N2512" i="23"/>
  <c r="N2511" i="23"/>
  <c r="N2510" i="23"/>
  <c r="N2509" i="23"/>
  <c r="N2508" i="23"/>
  <c r="N2507" i="23"/>
  <c r="N2506" i="23"/>
  <c r="N2505" i="23"/>
  <c r="N2504" i="23"/>
  <c r="N2503" i="23"/>
  <c r="N2502" i="23"/>
  <c r="N2501" i="23"/>
  <c r="N2500" i="23"/>
  <c r="N2499" i="23"/>
  <c r="N2498" i="23"/>
  <c r="N2497" i="23"/>
  <c r="N2496" i="23"/>
  <c r="N2495" i="23"/>
  <c r="N2494" i="23"/>
  <c r="N2493" i="23"/>
  <c r="N2492" i="23"/>
  <c r="N2491" i="23"/>
  <c r="N2490" i="23"/>
  <c r="N2489" i="23"/>
  <c r="N2488" i="23"/>
  <c r="N2487" i="23"/>
  <c r="N2486" i="23"/>
  <c r="N2485" i="23"/>
  <c r="N2484" i="23"/>
  <c r="N2483" i="23"/>
  <c r="N2482" i="23"/>
  <c r="N2481" i="23"/>
  <c r="N2480" i="23"/>
  <c r="N2479" i="23"/>
  <c r="N2478" i="23"/>
  <c r="N2477" i="23"/>
  <c r="N2476" i="23"/>
  <c r="N2475" i="23"/>
  <c r="N2474" i="23"/>
  <c r="N2473" i="23"/>
  <c r="N2472" i="23"/>
  <c r="N2471" i="23"/>
  <c r="N2470" i="23"/>
  <c r="N2469" i="23"/>
  <c r="N2468" i="23"/>
  <c r="N2467" i="23"/>
  <c r="N2466" i="23"/>
  <c r="N2465" i="23"/>
  <c r="N2464" i="23"/>
  <c r="N2463" i="23"/>
  <c r="N2462" i="23"/>
  <c r="N2461" i="23"/>
  <c r="N2460" i="23"/>
  <c r="N2459" i="23"/>
  <c r="N2458" i="23"/>
  <c r="N2457" i="23"/>
  <c r="N2456" i="23"/>
  <c r="N2455" i="23"/>
  <c r="N2454" i="23"/>
  <c r="N2453" i="23"/>
  <c r="N2452" i="23"/>
  <c r="N2451" i="23"/>
  <c r="N2450" i="23"/>
  <c r="N2449" i="23"/>
  <c r="N2448" i="23"/>
  <c r="N2447" i="23"/>
  <c r="N2446" i="23"/>
  <c r="N2445" i="23"/>
  <c r="N2444" i="23"/>
  <c r="N2443" i="23"/>
  <c r="N2442" i="23"/>
  <c r="N2441" i="23"/>
  <c r="N2440" i="23"/>
  <c r="N2439" i="23"/>
  <c r="N2438" i="23"/>
  <c r="N2437" i="23"/>
  <c r="N2436" i="23"/>
  <c r="N2435" i="23"/>
  <c r="N2434" i="23"/>
  <c r="N2433" i="23"/>
  <c r="N2432" i="23"/>
  <c r="N2431" i="23"/>
  <c r="N2430" i="23"/>
  <c r="N2429" i="23"/>
  <c r="N2428" i="23"/>
  <c r="N2427" i="23"/>
  <c r="N2426" i="23"/>
  <c r="N2425" i="23"/>
  <c r="N2424" i="23"/>
  <c r="N2423" i="23"/>
  <c r="N2422" i="23"/>
  <c r="N2421" i="23"/>
  <c r="N2420" i="23"/>
  <c r="N2419" i="23"/>
  <c r="N2418" i="23"/>
  <c r="N2417" i="23"/>
  <c r="N2416" i="23"/>
  <c r="N2415" i="23"/>
  <c r="N2414" i="23"/>
  <c r="N2413" i="23"/>
  <c r="N2412" i="23"/>
  <c r="N2411" i="23"/>
  <c r="N2410" i="23"/>
  <c r="N2409" i="23"/>
  <c r="N2408" i="23"/>
  <c r="N2407" i="23"/>
  <c r="N2406" i="23"/>
  <c r="N2405" i="23"/>
  <c r="N2404" i="23"/>
  <c r="N2403" i="23"/>
  <c r="N2402" i="23"/>
  <c r="N2401" i="23"/>
  <c r="N2400" i="23"/>
  <c r="N2399" i="23"/>
  <c r="N2398" i="23"/>
  <c r="N2397" i="23"/>
  <c r="N2396" i="23"/>
  <c r="N2395" i="23"/>
  <c r="N2394" i="23"/>
  <c r="N2393" i="23"/>
  <c r="N2392" i="23"/>
  <c r="N2391" i="23"/>
  <c r="N2390" i="23"/>
  <c r="N2389" i="23"/>
  <c r="N2388" i="23"/>
  <c r="N2387" i="23"/>
  <c r="N2386" i="23"/>
  <c r="N2385" i="23"/>
  <c r="N2384" i="23"/>
  <c r="N2383" i="23"/>
  <c r="N2382" i="23"/>
  <c r="N2381" i="23"/>
  <c r="N2380" i="23"/>
  <c r="N2379" i="23"/>
  <c r="N2378" i="23"/>
  <c r="N2377" i="23"/>
  <c r="N2376" i="23"/>
  <c r="N2375" i="23"/>
  <c r="N2374" i="23"/>
  <c r="N2373" i="23"/>
  <c r="N2372" i="23"/>
  <c r="N2371" i="23"/>
  <c r="N2370" i="23"/>
  <c r="N2369" i="23"/>
  <c r="N2368" i="23"/>
  <c r="N2367" i="23"/>
  <c r="N2366" i="23"/>
  <c r="N2365" i="23"/>
  <c r="N2364" i="23"/>
  <c r="N2363" i="23"/>
  <c r="N2362" i="23"/>
  <c r="N2361" i="23"/>
  <c r="N2360" i="23"/>
  <c r="N2359" i="23"/>
  <c r="N2358" i="23"/>
  <c r="N2357" i="23"/>
  <c r="N2356" i="23"/>
  <c r="N2355" i="23"/>
  <c r="N2354" i="23"/>
  <c r="N2353" i="23"/>
  <c r="N2352" i="23"/>
  <c r="N2351" i="23"/>
  <c r="N2350" i="23"/>
  <c r="N2349" i="23"/>
  <c r="N2348" i="23"/>
  <c r="N2347" i="23"/>
  <c r="N2346" i="23"/>
  <c r="N2345" i="23"/>
  <c r="N2344" i="23"/>
  <c r="N2343" i="23"/>
  <c r="N2342" i="23"/>
  <c r="N2341" i="23"/>
  <c r="N2340" i="23"/>
  <c r="N2339" i="23"/>
  <c r="N2338" i="23"/>
  <c r="N2337" i="23"/>
  <c r="N2336" i="23"/>
  <c r="N2335" i="23"/>
  <c r="N2334" i="23"/>
  <c r="N2333" i="23"/>
  <c r="N2332" i="23"/>
  <c r="N2331" i="23"/>
  <c r="N2330" i="23"/>
  <c r="N2329" i="23"/>
  <c r="N2328" i="23"/>
  <c r="N2327" i="23"/>
  <c r="N2326" i="23"/>
  <c r="N2325" i="23"/>
  <c r="N2324" i="23"/>
  <c r="N2323" i="23"/>
  <c r="N2322" i="23"/>
  <c r="N2321" i="23"/>
  <c r="N2320" i="23"/>
  <c r="N2319" i="23"/>
  <c r="N2318" i="23"/>
  <c r="N2317" i="23"/>
  <c r="N2316" i="23"/>
  <c r="N2315" i="23"/>
  <c r="N2314" i="23"/>
  <c r="N2313" i="23"/>
  <c r="N2312" i="23"/>
  <c r="N2311" i="23"/>
  <c r="N2310" i="23"/>
  <c r="N2309" i="23"/>
  <c r="N2308" i="23"/>
  <c r="N2307" i="23"/>
  <c r="N2306" i="23"/>
  <c r="N2305" i="23"/>
  <c r="N2304" i="23"/>
  <c r="N2303" i="23"/>
  <c r="N2302" i="23"/>
  <c r="N2301" i="23"/>
  <c r="N2300" i="23"/>
  <c r="N2299" i="23"/>
  <c r="N2298" i="23"/>
  <c r="N2297" i="23"/>
  <c r="N2296" i="23"/>
  <c r="N2295" i="23"/>
  <c r="N2294" i="23"/>
  <c r="N2293" i="23"/>
  <c r="N2292" i="23"/>
  <c r="N2291" i="23"/>
  <c r="N2290" i="23"/>
  <c r="N2289" i="23"/>
  <c r="N2288" i="23"/>
  <c r="N2287" i="23"/>
  <c r="N2286" i="23"/>
  <c r="N2285" i="23"/>
  <c r="N2284" i="23"/>
  <c r="N2283" i="23"/>
  <c r="N2282" i="23"/>
  <c r="N2281" i="23"/>
  <c r="N2280" i="23"/>
  <c r="N2279" i="23"/>
  <c r="N2278" i="23"/>
  <c r="N2277" i="23"/>
  <c r="N2276" i="23"/>
  <c r="N2275" i="23"/>
  <c r="N2274" i="23"/>
  <c r="N2273" i="23"/>
  <c r="N2272" i="23"/>
  <c r="N2271" i="23"/>
  <c r="N2270" i="23"/>
  <c r="N2269" i="23"/>
  <c r="N2268" i="23"/>
  <c r="N2267" i="23"/>
  <c r="N2266" i="23"/>
  <c r="N2265" i="23"/>
  <c r="N2264" i="23"/>
  <c r="N2263" i="23"/>
  <c r="N2262" i="23"/>
  <c r="N2261" i="23"/>
  <c r="N2260" i="23"/>
  <c r="N2259" i="23"/>
  <c r="N2258" i="23"/>
  <c r="N2257" i="23"/>
  <c r="N2256" i="23"/>
  <c r="N2255" i="23"/>
  <c r="N2254" i="23"/>
  <c r="N2253" i="23"/>
  <c r="N2252" i="23"/>
  <c r="N2251" i="23"/>
  <c r="N2250" i="23"/>
  <c r="N2249" i="23"/>
  <c r="N2248" i="23"/>
  <c r="N2247" i="23"/>
  <c r="N2246" i="23"/>
  <c r="N2245" i="23"/>
  <c r="N2244" i="23"/>
  <c r="N2243" i="23"/>
  <c r="N2242" i="23"/>
  <c r="N2241" i="23"/>
  <c r="N2240" i="23"/>
  <c r="N2239" i="23"/>
  <c r="N2238" i="23"/>
  <c r="N2237" i="23"/>
  <c r="N2236" i="23"/>
  <c r="N2235" i="23"/>
  <c r="N2234" i="23"/>
  <c r="N2233" i="23"/>
  <c r="N2232" i="23"/>
  <c r="N2231" i="23"/>
  <c r="N2230" i="23"/>
  <c r="N2229" i="23"/>
  <c r="N2228" i="23"/>
  <c r="N2227" i="23"/>
  <c r="N2226" i="23"/>
  <c r="N2225" i="23"/>
  <c r="N2224" i="23"/>
  <c r="N2223" i="23"/>
  <c r="N2222" i="23"/>
  <c r="N2221" i="23"/>
  <c r="N2220" i="23"/>
  <c r="N2219" i="23"/>
  <c r="N2218" i="23"/>
  <c r="N2217" i="23"/>
  <c r="N2216" i="23"/>
  <c r="N2215" i="23"/>
  <c r="N2214" i="23"/>
  <c r="N2213" i="23"/>
  <c r="N2212" i="23"/>
  <c r="N2211" i="23"/>
  <c r="N2210" i="23"/>
  <c r="N2209" i="23"/>
  <c r="N2208" i="23"/>
  <c r="N2207" i="23"/>
  <c r="N2206" i="23"/>
  <c r="N2205" i="23"/>
  <c r="N2204" i="23"/>
  <c r="N2203" i="23"/>
  <c r="N2202" i="23"/>
  <c r="N2201" i="23"/>
  <c r="N2200" i="23"/>
  <c r="N2199" i="23"/>
  <c r="N2198" i="23"/>
  <c r="N2197" i="23"/>
  <c r="N2196" i="23"/>
  <c r="N2195" i="23"/>
  <c r="N2194" i="23"/>
  <c r="N2193" i="23"/>
  <c r="N2192" i="23"/>
  <c r="N2191" i="23"/>
  <c r="N2190" i="23"/>
  <c r="N2189" i="23"/>
  <c r="N2188" i="23"/>
  <c r="N2187" i="23"/>
  <c r="N2186" i="23"/>
  <c r="N2185" i="23"/>
  <c r="N2184" i="23"/>
  <c r="N2183" i="23"/>
  <c r="N2182" i="23"/>
  <c r="N2181" i="23"/>
  <c r="N2180" i="23"/>
  <c r="N2179" i="23"/>
  <c r="N2178" i="23"/>
  <c r="N2177" i="23"/>
  <c r="N2176" i="23"/>
  <c r="N2175" i="23"/>
  <c r="N2174" i="23"/>
  <c r="N2173" i="23"/>
  <c r="N2172" i="23"/>
  <c r="N2171" i="23"/>
  <c r="N2170" i="23"/>
  <c r="N2169" i="23"/>
  <c r="N2168" i="23"/>
  <c r="N2167" i="23"/>
  <c r="N2166" i="23"/>
  <c r="N2165" i="23"/>
  <c r="N2164" i="23"/>
  <c r="N2163" i="23"/>
  <c r="N2162" i="23"/>
  <c r="N2161" i="23"/>
  <c r="N2160" i="23"/>
  <c r="N2159" i="23"/>
  <c r="N2158" i="23"/>
  <c r="N2157" i="23"/>
  <c r="N2156" i="23"/>
  <c r="N2155" i="23"/>
  <c r="N2154" i="23"/>
  <c r="N2153" i="23"/>
  <c r="N2152" i="23"/>
  <c r="N2151" i="23"/>
  <c r="N2150" i="23"/>
  <c r="N2149" i="23"/>
  <c r="N2148" i="23"/>
  <c r="N2147" i="23"/>
  <c r="N2146" i="23"/>
  <c r="N2145" i="23"/>
  <c r="N2144" i="23"/>
  <c r="N2143" i="23"/>
  <c r="N2142" i="23"/>
  <c r="N2141" i="23"/>
  <c r="N2140" i="23"/>
  <c r="N2139" i="23"/>
  <c r="N2138" i="23"/>
  <c r="N2137" i="23"/>
  <c r="N2136" i="23"/>
  <c r="N2135" i="23"/>
  <c r="N2134" i="23"/>
  <c r="N2133" i="23"/>
  <c r="N2132" i="23"/>
  <c r="N2131" i="23"/>
  <c r="N2130" i="23"/>
  <c r="N2129" i="23"/>
  <c r="N2128" i="23"/>
  <c r="N2127" i="23"/>
  <c r="N2126" i="23"/>
  <c r="N2125" i="23"/>
  <c r="N2124" i="23"/>
  <c r="N2123" i="23"/>
  <c r="N2122" i="23"/>
  <c r="N2121" i="23"/>
  <c r="N2120" i="23"/>
  <c r="N2119" i="23"/>
  <c r="N2118" i="23"/>
  <c r="N2117" i="23"/>
  <c r="N2116" i="23"/>
  <c r="N2115" i="23"/>
  <c r="N2114" i="23"/>
  <c r="N2113" i="23"/>
  <c r="N2112" i="23"/>
  <c r="N2111" i="23"/>
  <c r="N2110" i="23"/>
  <c r="N2109" i="23"/>
  <c r="N2108" i="23"/>
  <c r="N2107" i="23"/>
  <c r="N2106" i="23"/>
  <c r="N2105" i="23"/>
  <c r="N2104" i="23"/>
  <c r="N2103" i="23"/>
  <c r="N2102" i="23"/>
  <c r="N2101" i="23"/>
  <c r="N2100" i="23"/>
  <c r="N2099" i="23"/>
  <c r="N2098" i="23"/>
  <c r="N2097" i="23"/>
  <c r="N2096" i="23"/>
  <c r="N2095" i="23"/>
  <c r="N2094" i="23"/>
  <c r="N2093" i="23"/>
  <c r="N2092" i="23"/>
  <c r="N2091" i="23"/>
  <c r="N2090" i="23"/>
  <c r="N2089" i="23"/>
  <c r="N2088" i="23"/>
  <c r="N2087" i="23"/>
  <c r="N2086" i="23"/>
  <c r="N2085" i="23"/>
  <c r="N2084" i="23"/>
  <c r="N2083" i="23"/>
  <c r="N2082" i="23"/>
  <c r="N2081" i="23"/>
  <c r="N2080" i="23"/>
  <c r="N2079" i="23"/>
  <c r="N2078" i="23"/>
  <c r="N2077" i="23"/>
  <c r="N2076" i="23"/>
  <c r="N2075" i="23"/>
  <c r="N2074" i="23"/>
  <c r="N2073" i="23"/>
  <c r="N2072" i="23"/>
  <c r="N2071" i="23"/>
  <c r="N2070" i="23"/>
  <c r="N2069" i="23"/>
  <c r="N2068" i="23"/>
  <c r="N2067" i="23"/>
  <c r="N2066" i="23"/>
  <c r="N2065" i="23"/>
  <c r="N2064" i="23"/>
  <c r="N2063" i="23"/>
  <c r="N2062" i="23"/>
  <c r="N2061" i="23"/>
  <c r="N2060" i="23"/>
  <c r="N2059" i="23"/>
  <c r="N2058" i="23"/>
  <c r="N2057" i="23"/>
  <c r="N2056" i="23"/>
  <c r="N2055" i="23"/>
  <c r="N2054" i="23"/>
  <c r="N2053" i="23"/>
  <c r="N2052" i="23"/>
  <c r="N2051" i="23"/>
  <c r="N2050" i="23"/>
  <c r="N2049" i="23"/>
  <c r="N2048" i="23"/>
  <c r="N2047" i="23"/>
  <c r="N2046" i="23"/>
  <c r="N2045" i="23"/>
  <c r="N2044" i="23"/>
  <c r="N2043" i="23"/>
  <c r="N2042" i="23"/>
  <c r="N2041" i="23"/>
  <c r="N2040" i="23"/>
  <c r="N2039" i="23"/>
  <c r="N2038" i="23"/>
  <c r="N2037" i="23"/>
  <c r="N2036" i="23"/>
  <c r="N2035" i="23"/>
  <c r="N2034" i="23"/>
  <c r="N2033" i="23"/>
  <c r="N2032" i="23"/>
  <c r="N2031" i="23"/>
  <c r="N2030" i="23"/>
  <c r="N2029" i="23"/>
  <c r="N2028" i="23"/>
  <c r="N2027" i="23"/>
  <c r="N2026" i="23"/>
  <c r="N2025" i="23"/>
  <c r="N2024" i="23"/>
  <c r="N2023" i="23"/>
  <c r="N2022" i="23"/>
  <c r="N2021" i="23"/>
  <c r="N2020" i="23"/>
  <c r="N2019" i="23"/>
  <c r="N2018" i="23"/>
  <c r="N2017" i="23"/>
  <c r="N2016" i="23"/>
  <c r="N2015" i="23"/>
  <c r="N2014" i="23"/>
  <c r="N2013" i="23"/>
  <c r="N2012" i="23"/>
  <c r="N2011" i="23"/>
  <c r="N2010" i="23"/>
  <c r="N2009" i="23"/>
  <c r="N2008" i="23"/>
  <c r="N2007" i="23"/>
  <c r="N2006" i="23"/>
  <c r="N2005" i="23"/>
  <c r="N2004" i="23"/>
  <c r="N2003" i="23"/>
  <c r="N2002" i="23"/>
  <c r="N2001" i="23"/>
  <c r="N2000" i="23"/>
  <c r="N1999" i="23"/>
  <c r="N1998" i="23"/>
  <c r="N1997" i="23"/>
  <c r="N1996" i="23"/>
  <c r="N1995" i="23"/>
  <c r="N1994" i="23"/>
  <c r="N1993" i="23"/>
  <c r="N1992" i="23"/>
  <c r="N1991" i="23"/>
  <c r="N1990" i="23"/>
  <c r="N1989" i="23"/>
  <c r="N1988" i="23"/>
  <c r="N1987" i="23"/>
  <c r="N1986" i="23"/>
  <c r="N1985" i="23"/>
  <c r="N1984" i="23"/>
  <c r="N1983" i="23"/>
  <c r="N1982" i="23"/>
  <c r="N1981" i="23"/>
  <c r="N1980" i="23"/>
  <c r="N1979" i="23"/>
  <c r="N1978" i="23"/>
  <c r="N1977" i="23"/>
  <c r="N1976" i="23"/>
  <c r="N1975" i="23"/>
  <c r="N1974" i="23"/>
  <c r="N1973" i="23"/>
  <c r="N1972" i="23"/>
  <c r="N1971" i="23"/>
  <c r="N1970" i="23"/>
  <c r="N1969" i="23"/>
  <c r="N1968" i="23"/>
  <c r="N1967" i="23"/>
  <c r="N1966" i="23"/>
  <c r="N1965" i="23"/>
  <c r="N1964" i="23"/>
  <c r="N1963" i="23"/>
  <c r="N1962" i="23"/>
  <c r="N1961" i="23"/>
  <c r="N1960" i="23"/>
  <c r="N1959" i="23"/>
  <c r="N1958" i="23"/>
  <c r="N1957" i="23"/>
  <c r="N1956" i="23"/>
  <c r="N1955" i="23"/>
  <c r="N1954" i="23"/>
  <c r="N1953" i="23"/>
  <c r="N1952" i="23"/>
  <c r="N1951" i="23"/>
  <c r="N1950" i="23"/>
  <c r="N1949" i="23"/>
  <c r="N1948" i="23"/>
  <c r="N1947" i="23"/>
  <c r="N1946" i="23"/>
  <c r="N1945" i="23"/>
  <c r="N1944" i="23"/>
  <c r="N1943" i="23"/>
  <c r="N1942" i="23"/>
  <c r="N1941" i="23"/>
  <c r="N1940" i="23"/>
  <c r="N1939" i="23"/>
  <c r="N1938" i="23"/>
  <c r="N1937" i="23"/>
  <c r="N1936" i="23"/>
  <c r="N1935" i="23"/>
  <c r="N1934" i="23"/>
  <c r="N1933" i="23"/>
  <c r="N1932" i="23"/>
  <c r="N1931" i="23"/>
  <c r="N1930" i="23"/>
  <c r="N1929" i="23"/>
  <c r="N1928" i="23"/>
  <c r="N1927" i="23"/>
  <c r="N1926" i="23"/>
  <c r="N1925" i="23"/>
  <c r="N1924" i="23"/>
  <c r="N1923" i="23"/>
  <c r="N1922" i="23"/>
  <c r="N1921" i="23"/>
  <c r="N1920" i="23"/>
  <c r="N1919" i="23"/>
  <c r="N1918" i="23"/>
  <c r="N1917" i="23"/>
  <c r="N1916" i="23"/>
  <c r="N1915" i="23"/>
  <c r="N1914" i="23"/>
  <c r="N1913" i="23"/>
  <c r="N1912" i="23"/>
  <c r="N1911" i="23"/>
  <c r="N1910" i="23"/>
  <c r="N1909" i="23"/>
  <c r="N1908" i="23"/>
  <c r="N1907" i="23"/>
  <c r="N1906" i="23"/>
  <c r="N1905" i="23"/>
  <c r="N1904" i="23"/>
  <c r="N1903" i="23"/>
  <c r="N1902" i="23"/>
  <c r="N1901" i="23"/>
  <c r="N1900" i="23"/>
  <c r="N1899" i="23"/>
  <c r="N1898" i="23"/>
  <c r="N1897" i="23"/>
  <c r="N1896" i="23"/>
  <c r="N1895" i="23"/>
  <c r="N1894" i="23"/>
  <c r="N1893" i="23"/>
  <c r="N1892" i="23"/>
  <c r="N1891" i="23"/>
  <c r="N1890" i="23"/>
  <c r="N1889" i="23"/>
  <c r="N1888" i="23"/>
  <c r="N1887" i="23"/>
  <c r="N1886" i="23"/>
  <c r="N1885" i="23"/>
  <c r="N1884" i="23"/>
  <c r="N1883" i="23"/>
  <c r="N1882" i="23"/>
  <c r="N1881" i="23"/>
  <c r="N1880" i="23"/>
  <c r="N1879" i="23"/>
  <c r="N1878" i="23"/>
  <c r="N1877" i="23"/>
  <c r="N1876" i="23"/>
  <c r="N1875" i="23"/>
  <c r="N1874" i="23"/>
  <c r="N1873" i="23"/>
  <c r="N1872" i="23"/>
  <c r="N1871" i="23"/>
  <c r="N1870" i="23"/>
  <c r="N1869" i="23"/>
  <c r="N1868" i="23"/>
  <c r="N1867" i="23"/>
  <c r="N1866" i="23"/>
  <c r="N1865" i="23"/>
  <c r="N1864" i="23"/>
  <c r="N1863" i="23"/>
  <c r="N1862" i="23"/>
  <c r="N1861" i="23"/>
  <c r="N1860" i="23"/>
  <c r="N1859" i="23"/>
  <c r="N1858" i="23"/>
  <c r="N1857" i="23"/>
  <c r="N1856" i="23"/>
  <c r="N1855" i="23"/>
  <c r="N1854" i="23"/>
  <c r="N1853" i="23"/>
  <c r="N1852" i="23"/>
  <c r="N1851" i="23"/>
  <c r="N1850" i="23"/>
  <c r="N1849" i="23"/>
  <c r="N1848" i="23"/>
  <c r="N1847" i="23"/>
  <c r="N1846" i="23"/>
  <c r="N1845" i="23"/>
  <c r="N1844" i="23"/>
  <c r="N1843" i="23"/>
  <c r="N1842" i="23"/>
  <c r="N1841" i="23"/>
  <c r="N1840" i="23"/>
  <c r="N1839" i="23"/>
  <c r="N1838" i="23"/>
  <c r="N1837" i="23"/>
  <c r="N1836" i="23"/>
  <c r="N1835" i="23"/>
  <c r="N1834" i="23"/>
  <c r="N1833" i="23"/>
  <c r="N1832" i="23"/>
  <c r="N1831" i="23"/>
  <c r="N1830" i="23"/>
  <c r="N1829" i="23"/>
  <c r="N1828" i="23"/>
  <c r="N1827" i="23"/>
  <c r="N1826" i="23"/>
  <c r="N1825" i="23"/>
  <c r="N1824" i="23"/>
  <c r="N1823" i="23"/>
  <c r="N1822" i="23"/>
  <c r="N1821" i="23"/>
  <c r="N1820" i="23"/>
  <c r="N1819" i="23"/>
  <c r="N1818" i="23"/>
  <c r="N1817" i="23"/>
  <c r="N1816" i="23"/>
  <c r="N1815" i="23"/>
  <c r="N1814" i="23"/>
  <c r="N1813" i="23"/>
  <c r="N1812" i="23"/>
  <c r="N1811" i="23"/>
  <c r="N1810" i="23"/>
  <c r="N1809" i="23"/>
  <c r="N1808" i="23"/>
  <c r="N1807" i="23"/>
  <c r="N1806" i="23"/>
  <c r="N1805" i="23"/>
  <c r="N1804" i="23"/>
  <c r="N1803" i="23"/>
  <c r="N1802" i="23"/>
  <c r="N1801" i="23"/>
  <c r="N1800" i="23"/>
  <c r="N1799" i="23"/>
  <c r="N1798" i="23"/>
  <c r="N1797" i="23"/>
  <c r="N1796" i="23"/>
  <c r="N1795" i="23"/>
  <c r="N1794" i="23"/>
  <c r="N1793" i="23"/>
  <c r="N1792" i="23"/>
  <c r="N1791" i="23"/>
  <c r="N1790" i="23"/>
  <c r="N1789" i="23"/>
  <c r="N1788" i="23"/>
  <c r="N1787" i="23"/>
  <c r="N1786" i="23"/>
  <c r="N1785" i="23"/>
  <c r="N1784" i="23"/>
  <c r="N1783" i="23"/>
  <c r="N1782" i="23"/>
  <c r="N1781" i="23"/>
  <c r="N1780" i="23"/>
  <c r="N1779" i="23"/>
  <c r="N1778" i="23"/>
  <c r="N1777" i="23"/>
  <c r="N1776" i="23"/>
  <c r="N1775" i="23"/>
  <c r="N1774" i="23"/>
  <c r="N1773" i="23"/>
  <c r="N1772" i="23"/>
  <c r="N1771" i="23"/>
  <c r="N1770" i="23"/>
  <c r="N1769" i="23"/>
  <c r="N1768" i="23"/>
  <c r="N1767" i="23"/>
  <c r="N1766" i="23"/>
  <c r="N1765" i="23"/>
  <c r="N1764" i="23"/>
  <c r="N1763" i="23"/>
  <c r="N1762" i="23"/>
  <c r="N1761" i="23"/>
  <c r="N1760" i="23"/>
  <c r="N1759" i="23"/>
  <c r="N1758" i="23"/>
  <c r="N1757" i="23"/>
  <c r="N1756" i="23"/>
  <c r="N1755" i="23"/>
  <c r="N1754" i="23"/>
  <c r="N1753" i="23"/>
  <c r="N1752" i="23"/>
  <c r="N1751" i="23"/>
  <c r="N1750" i="23"/>
  <c r="N1749" i="23"/>
  <c r="N1748" i="23"/>
  <c r="N1747" i="23"/>
  <c r="N1746" i="23"/>
  <c r="N1745" i="23"/>
  <c r="N1744" i="23"/>
  <c r="N1743" i="23"/>
  <c r="N1742" i="23"/>
  <c r="N1741" i="23"/>
  <c r="N1740" i="23"/>
  <c r="N1739" i="23"/>
  <c r="N1738" i="23"/>
  <c r="N1737" i="23"/>
  <c r="N1736" i="23"/>
  <c r="N1735" i="23"/>
  <c r="N1734" i="23"/>
  <c r="N1733" i="23"/>
  <c r="N1732" i="23"/>
  <c r="N1731" i="23"/>
  <c r="N1730" i="23"/>
  <c r="N1729" i="23"/>
  <c r="N1728" i="23"/>
  <c r="N1727" i="23"/>
  <c r="N1726" i="23"/>
  <c r="N1725" i="23"/>
  <c r="N1724" i="23"/>
  <c r="N1723" i="23"/>
  <c r="N1722" i="23"/>
  <c r="N1721" i="23"/>
  <c r="N1720" i="23"/>
  <c r="N1719" i="23"/>
  <c r="N1718" i="23"/>
  <c r="N1717" i="23"/>
  <c r="N1716" i="23"/>
  <c r="N1715" i="23"/>
  <c r="N1714" i="23"/>
  <c r="N1713" i="23"/>
  <c r="N1712" i="23"/>
  <c r="N1711" i="23"/>
  <c r="N1710" i="23"/>
  <c r="N1709" i="23"/>
  <c r="N1708" i="23"/>
  <c r="N1707" i="23"/>
  <c r="N1706" i="23"/>
  <c r="N1705" i="23"/>
  <c r="N1704" i="23"/>
  <c r="N1703" i="23"/>
  <c r="N1702" i="23"/>
  <c r="N1701" i="23"/>
  <c r="N1700" i="23"/>
  <c r="N1699" i="23"/>
  <c r="N1698" i="23"/>
  <c r="N1697" i="23"/>
  <c r="N1696" i="23"/>
  <c r="N1695" i="23"/>
  <c r="N1694" i="23"/>
  <c r="N1693" i="23"/>
  <c r="N1692" i="23"/>
  <c r="N1691" i="23"/>
  <c r="N1690" i="23"/>
  <c r="N1689" i="23"/>
  <c r="N1688" i="23"/>
  <c r="N1687" i="23"/>
  <c r="N1686" i="23"/>
  <c r="N1685" i="23"/>
  <c r="N1684" i="23"/>
  <c r="N1683" i="23"/>
  <c r="N1682" i="23"/>
  <c r="N1681" i="23"/>
  <c r="N1680" i="23"/>
  <c r="N1679" i="23"/>
  <c r="N1678" i="23"/>
  <c r="N1677" i="23"/>
  <c r="N1676" i="23"/>
  <c r="N1675" i="23"/>
  <c r="N1674" i="23"/>
  <c r="N1673" i="23"/>
  <c r="N1672" i="23"/>
  <c r="N1671" i="23"/>
  <c r="N1670" i="23"/>
  <c r="N1669" i="23"/>
  <c r="N1668" i="23"/>
  <c r="N1667" i="23"/>
  <c r="N1666" i="23"/>
  <c r="N1665" i="23"/>
  <c r="N1664" i="23"/>
  <c r="N1663" i="23"/>
  <c r="N1662" i="23"/>
  <c r="N1661" i="23"/>
  <c r="N1660" i="23"/>
  <c r="N1659" i="23"/>
  <c r="N1658" i="23"/>
  <c r="N1657" i="23"/>
  <c r="N1656" i="23"/>
  <c r="N1655" i="23"/>
  <c r="N1654" i="23"/>
  <c r="N1653" i="23"/>
  <c r="N1652" i="23"/>
  <c r="N1651" i="23"/>
  <c r="N1650" i="23"/>
  <c r="N1649" i="23"/>
  <c r="N1648" i="23"/>
  <c r="N1647" i="23"/>
  <c r="N1646" i="23"/>
  <c r="N1645" i="23"/>
  <c r="N1644" i="23"/>
  <c r="N1643" i="23"/>
  <c r="N1642" i="23"/>
  <c r="N1641" i="23"/>
  <c r="N1640" i="23"/>
  <c r="N1639" i="23"/>
  <c r="N1638" i="23"/>
  <c r="N1637" i="23"/>
  <c r="N1636" i="23"/>
  <c r="N1635" i="23"/>
  <c r="N1634" i="23"/>
  <c r="N1633" i="23"/>
  <c r="N1632" i="23"/>
  <c r="N1631" i="23"/>
  <c r="N1630" i="23"/>
  <c r="N1629" i="23"/>
  <c r="N1628" i="23"/>
  <c r="N1627" i="23"/>
  <c r="N1626" i="23"/>
  <c r="N1625" i="23"/>
  <c r="N1624" i="23"/>
  <c r="N1623" i="23"/>
  <c r="N1622" i="23"/>
  <c r="N1621" i="23"/>
  <c r="N1620" i="23"/>
  <c r="N1619" i="23"/>
  <c r="N1618" i="23"/>
  <c r="N1617" i="23"/>
  <c r="N1616" i="23"/>
  <c r="N1615" i="23"/>
  <c r="N1614" i="23"/>
  <c r="N1613" i="23"/>
  <c r="N1612" i="23"/>
  <c r="N1611" i="23"/>
  <c r="N1610" i="23"/>
  <c r="N1609" i="23"/>
  <c r="N1608" i="23"/>
  <c r="N1607" i="23"/>
  <c r="N1606" i="23"/>
  <c r="N1605" i="23"/>
  <c r="N1604" i="23"/>
  <c r="N1603" i="23"/>
  <c r="N1602" i="23"/>
  <c r="N1601" i="23"/>
  <c r="N1600" i="23"/>
  <c r="N1599" i="23"/>
  <c r="N1598" i="23"/>
  <c r="N1597" i="23"/>
  <c r="N1596" i="23"/>
  <c r="N1595" i="23"/>
  <c r="N1594" i="23"/>
  <c r="N1593" i="23"/>
  <c r="N1592" i="23"/>
  <c r="N1591" i="23"/>
  <c r="N1590" i="23"/>
  <c r="N1589" i="23"/>
  <c r="N1588" i="23"/>
  <c r="N1587" i="23"/>
  <c r="N1586" i="23"/>
  <c r="N1585" i="23"/>
  <c r="N1584" i="23"/>
  <c r="N1583" i="23"/>
  <c r="N1582" i="23"/>
  <c r="N1581" i="23"/>
  <c r="N1580" i="23"/>
  <c r="N1579" i="23"/>
  <c r="N1578" i="23"/>
  <c r="N1577" i="23"/>
  <c r="N1576" i="23"/>
  <c r="N1575" i="23"/>
  <c r="N1574" i="23"/>
  <c r="N1573" i="23"/>
  <c r="N1572" i="23"/>
  <c r="N1571" i="23"/>
  <c r="N1570" i="23"/>
  <c r="N1569" i="23"/>
  <c r="N1568" i="23"/>
  <c r="N1567" i="23"/>
  <c r="N1566" i="23"/>
  <c r="N1565" i="23"/>
  <c r="N1564" i="23"/>
  <c r="N1563" i="23"/>
  <c r="N1562" i="23"/>
  <c r="N1561" i="23"/>
  <c r="N1560" i="23"/>
  <c r="N1559" i="23"/>
  <c r="N1558" i="23"/>
  <c r="N1557" i="23"/>
  <c r="N1556" i="23"/>
  <c r="N1555" i="23"/>
  <c r="N1554" i="23"/>
  <c r="N1553" i="23"/>
  <c r="N1552" i="23"/>
  <c r="N1551" i="23"/>
  <c r="N1550" i="23"/>
  <c r="N1549" i="23"/>
  <c r="N1548" i="23"/>
  <c r="N1547" i="23"/>
  <c r="N1546" i="23"/>
  <c r="N1545" i="23"/>
  <c r="N1544" i="23"/>
  <c r="N1543" i="23"/>
  <c r="N1542" i="23"/>
  <c r="N1541" i="23"/>
  <c r="N1540" i="23"/>
  <c r="N1539" i="23"/>
  <c r="N1538" i="23"/>
  <c r="N1537" i="23"/>
  <c r="N1536" i="23"/>
  <c r="N1535" i="23"/>
  <c r="N1534" i="23"/>
  <c r="N1533" i="23"/>
  <c r="N1532" i="23"/>
  <c r="N1531" i="23"/>
  <c r="N1530" i="23"/>
  <c r="N1529" i="23"/>
  <c r="N1528" i="23"/>
  <c r="N1527" i="23"/>
  <c r="N1526" i="23"/>
  <c r="N1525" i="23"/>
  <c r="N1524" i="23"/>
  <c r="N1523" i="23"/>
  <c r="N1522" i="23"/>
  <c r="N1521" i="23"/>
  <c r="N1520" i="23"/>
  <c r="N1519" i="23"/>
  <c r="N1518" i="23"/>
  <c r="N1517" i="23"/>
  <c r="N1516" i="23"/>
  <c r="N1515" i="23"/>
  <c r="N1514" i="23"/>
  <c r="N1513" i="23"/>
  <c r="N1512" i="23"/>
  <c r="N1511" i="23"/>
  <c r="N1510" i="23"/>
  <c r="N1509" i="23"/>
  <c r="N1508" i="23"/>
  <c r="N1507" i="23"/>
  <c r="N1506" i="23"/>
  <c r="N1505" i="23"/>
  <c r="N1504" i="23"/>
  <c r="N1503" i="23"/>
  <c r="N1502" i="23"/>
  <c r="N1501" i="23"/>
  <c r="N1500" i="23"/>
  <c r="N1499" i="23"/>
  <c r="N1498" i="23"/>
  <c r="N1497" i="23"/>
  <c r="N1496" i="23"/>
  <c r="N1495" i="23"/>
  <c r="N1494" i="23"/>
  <c r="N1493" i="23"/>
  <c r="N1492" i="23"/>
  <c r="N1491" i="23"/>
  <c r="N1490" i="23"/>
  <c r="N1489" i="23"/>
  <c r="N1488" i="23"/>
  <c r="N1487" i="23"/>
  <c r="N1486" i="23"/>
  <c r="N1485" i="23"/>
  <c r="N1484" i="23"/>
  <c r="N1483" i="23"/>
  <c r="N1482" i="23"/>
  <c r="N1481" i="23"/>
  <c r="N1480" i="23"/>
  <c r="N1479" i="23"/>
  <c r="N1478" i="23"/>
  <c r="N1477" i="23"/>
  <c r="N1476" i="23"/>
  <c r="N1475" i="23"/>
  <c r="N1474" i="23"/>
  <c r="N1473" i="23"/>
  <c r="N1472" i="23"/>
  <c r="N1471" i="23"/>
  <c r="N1470" i="23"/>
  <c r="N1469" i="23"/>
  <c r="N1468" i="23"/>
  <c r="N1467" i="23"/>
  <c r="N1466" i="23"/>
  <c r="N1465" i="23"/>
  <c r="N1464" i="23"/>
  <c r="N1463" i="23"/>
  <c r="N1462" i="23"/>
  <c r="N1461" i="23"/>
  <c r="N1460" i="23"/>
  <c r="N1459" i="23"/>
  <c r="N1458" i="23"/>
  <c r="N1457" i="23"/>
  <c r="N1456" i="23"/>
  <c r="N1455" i="23"/>
  <c r="N1454" i="23"/>
  <c r="N1453" i="23"/>
  <c r="N1452" i="23"/>
  <c r="N1451" i="23"/>
  <c r="N1450" i="23"/>
  <c r="N1449" i="23"/>
  <c r="N1448" i="23"/>
  <c r="N1447" i="23"/>
  <c r="N1446" i="23"/>
  <c r="N1445" i="23"/>
  <c r="N1444" i="23"/>
  <c r="N1443" i="23"/>
  <c r="N1442" i="23"/>
  <c r="N1441" i="23"/>
  <c r="N1440" i="23"/>
  <c r="N1439" i="23"/>
  <c r="N1438" i="23"/>
  <c r="N1437" i="23"/>
  <c r="N1436" i="23"/>
  <c r="N1435" i="23"/>
  <c r="N1434" i="23"/>
  <c r="N1433" i="23"/>
  <c r="N1432" i="23"/>
  <c r="N1431" i="23"/>
  <c r="N1430" i="23"/>
  <c r="N1429" i="23"/>
  <c r="N1428" i="23"/>
  <c r="N1427" i="23"/>
  <c r="N1426" i="23"/>
  <c r="N1425" i="23"/>
  <c r="N1424" i="23"/>
  <c r="N1423" i="23"/>
  <c r="N1422" i="23"/>
  <c r="N1421" i="23"/>
  <c r="N1420" i="23"/>
  <c r="N1419" i="23"/>
  <c r="N1418" i="23"/>
  <c r="N1417" i="23"/>
  <c r="N1416" i="23"/>
  <c r="N1415" i="23"/>
  <c r="N1414" i="23"/>
  <c r="N1413" i="23"/>
  <c r="N1412" i="23"/>
  <c r="N1411" i="23"/>
  <c r="N1410" i="23"/>
  <c r="N1409" i="23"/>
  <c r="N1408" i="23"/>
  <c r="N1407" i="23"/>
  <c r="N1406" i="23"/>
  <c r="N1405" i="23"/>
  <c r="N1404" i="23"/>
  <c r="N1403" i="23"/>
  <c r="N1402" i="23"/>
  <c r="N1401" i="23"/>
  <c r="N1400" i="23"/>
  <c r="N1399" i="23"/>
  <c r="N1398" i="23"/>
  <c r="N1397" i="23"/>
  <c r="N1396" i="23"/>
  <c r="N1395" i="23"/>
  <c r="N1394" i="23"/>
  <c r="N1393" i="23"/>
  <c r="N1392" i="23"/>
  <c r="N1391" i="23"/>
  <c r="N1390" i="23"/>
  <c r="N1389" i="23"/>
  <c r="N1388" i="23"/>
  <c r="N1387" i="23"/>
  <c r="N1386" i="23"/>
  <c r="N1385" i="23"/>
  <c r="N1384" i="23"/>
  <c r="N1383" i="23"/>
  <c r="N1382" i="23"/>
  <c r="N1381" i="23"/>
  <c r="N1380" i="23"/>
  <c r="N1379" i="23"/>
  <c r="N1378" i="23"/>
  <c r="N1377" i="23"/>
  <c r="N1376" i="23"/>
  <c r="N1375" i="23"/>
  <c r="N1374" i="23"/>
  <c r="N1373" i="23"/>
  <c r="N1372" i="23"/>
  <c r="N1371" i="23"/>
  <c r="N1370" i="23"/>
  <c r="N1369" i="23"/>
  <c r="N1368" i="23"/>
  <c r="N1367" i="23"/>
  <c r="N1366" i="23"/>
  <c r="N1365" i="23"/>
  <c r="N1364" i="23"/>
  <c r="N1363" i="23"/>
  <c r="N1362" i="23"/>
  <c r="N1361" i="23"/>
  <c r="N1360" i="23"/>
  <c r="N1359" i="23"/>
  <c r="N1358" i="23"/>
  <c r="N1357" i="23"/>
  <c r="N1356" i="23"/>
  <c r="N1355" i="23"/>
  <c r="N1354" i="23"/>
  <c r="N1353" i="23"/>
  <c r="N1352" i="23"/>
  <c r="N1351" i="23"/>
  <c r="N1350" i="23"/>
  <c r="N1349" i="23"/>
  <c r="N1348" i="23"/>
  <c r="N1347" i="23"/>
  <c r="N1346" i="23"/>
  <c r="N1345" i="23"/>
  <c r="N1344" i="23"/>
  <c r="N1343" i="23"/>
  <c r="N1342" i="23"/>
  <c r="N1341" i="23"/>
  <c r="N1340" i="23"/>
  <c r="N1339" i="23"/>
  <c r="N1338" i="23"/>
  <c r="N1337" i="23"/>
  <c r="N1336" i="23"/>
  <c r="N1335" i="23"/>
  <c r="N1334" i="23"/>
  <c r="N1333" i="23"/>
  <c r="N1332" i="23"/>
  <c r="N1331" i="23"/>
  <c r="N1330" i="23"/>
  <c r="N1329" i="23"/>
  <c r="N1328" i="23"/>
  <c r="N1327" i="23"/>
  <c r="N1326" i="23"/>
  <c r="N1325" i="23"/>
  <c r="N1324" i="23"/>
  <c r="N1323" i="23"/>
  <c r="N1322" i="23"/>
  <c r="N1321" i="23"/>
  <c r="N1320" i="23"/>
  <c r="N1319" i="23"/>
  <c r="N1318" i="23"/>
  <c r="N1317" i="23"/>
  <c r="N1316" i="23"/>
  <c r="N1315" i="23"/>
  <c r="N1314" i="23"/>
  <c r="N1313" i="23"/>
  <c r="N1312" i="23"/>
  <c r="N1311" i="23"/>
  <c r="N1310" i="23"/>
  <c r="N1309" i="23"/>
  <c r="N1308" i="23"/>
  <c r="N1307" i="23"/>
  <c r="N1306" i="23"/>
  <c r="N1305" i="23"/>
  <c r="N1304" i="23"/>
  <c r="N1303" i="23"/>
  <c r="N1302" i="23"/>
  <c r="N1301" i="23"/>
  <c r="N1300" i="23"/>
  <c r="N1299" i="23"/>
  <c r="N1298" i="23"/>
  <c r="N1297" i="23"/>
  <c r="N1296" i="23"/>
  <c r="N1295" i="23"/>
  <c r="N1294" i="23"/>
  <c r="N1293" i="23"/>
  <c r="N1292" i="23"/>
  <c r="N1291" i="23"/>
  <c r="N1290" i="23"/>
  <c r="N1289" i="23"/>
  <c r="N1288" i="23"/>
  <c r="N1287" i="23"/>
  <c r="N1286" i="23"/>
  <c r="N1285" i="23"/>
  <c r="N1284" i="23"/>
  <c r="N1283" i="23"/>
  <c r="N1282" i="23"/>
  <c r="N1281" i="23"/>
  <c r="N1280" i="23"/>
  <c r="N1279" i="23"/>
  <c r="N1278" i="23"/>
  <c r="N1277" i="23"/>
  <c r="N1276" i="23"/>
  <c r="N1275" i="23"/>
  <c r="N1274" i="23"/>
  <c r="N1273" i="23"/>
  <c r="N1272" i="23"/>
  <c r="N1271" i="23"/>
  <c r="N1270" i="23"/>
  <c r="N1269" i="23"/>
  <c r="N1268" i="23"/>
  <c r="N1267" i="23"/>
  <c r="N1266" i="23"/>
  <c r="N1265" i="23"/>
  <c r="N1264" i="23"/>
  <c r="N1263" i="23"/>
  <c r="N1262" i="23"/>
  <c r="N1261" i="23"/>
  <c r="N1260" i="23"/>
  <c r="N1259" i="23"/>
  <c r="N1258" i="23"/>
  <c r="N1257" i="23"/>
  <c r="N1256" i="23"/>
  <c r="N1255" i="23"/>
  <c r="N1254" i="23"/>
  <c r="N1253" i="23"/>
  <c r="N1252" i="23"/>
  <c r="N1251" i="23"/>
  <c r="N1250" i="23"/>
  <c r="N1249" i="23"/>
  <c r="N1248" i="23"/>
  <c r="N1247" i="23"/>
  <c r="N1246" i="23"/>
  <c r="N1245" i="23"/>
  <c r="N1244" i="23"/>
  <c r="N1243" i="23"/>
  <c r="N1242" i="23"/>
  <c r="N1241" i="23"/>
  <c r="N1240" i="23"/>
  <c r="N1239" i="23"/>
  <c r="N1238" i="23"/>
  <c r="N1237" i="23"/>
  <c r="N1236" i="23"/>
  <c r="N1235" i="23"/>
  <c r="N1234" i="23"/>
  <c r="N1233" i="23"/>
  <c r="N1232" i="23"/>
  <c r="N1231" i="23"/>
  <c r="N1230" i="23"/>
  <c r="N1229" i="23"/>
  <c r="N1228" i="23"/>
  <c r="N1227" i="23"/>
  <c r="N1226" i="23"/>
  <c r="N1225" i="23"/>
  <c r="N1224" i="23"/>
  <c r="N1223" i="23"/>
  <c r="N1222" i="23"/>
  <c r="N1221" i="23"/>
  <c r="N1220" i="23"/>
  <c r="N1219" i="23"/>
  <c r="N1218" i="23"/>
  <c r="N1217" i="23"/>
  <c r="N1216" i="23"/>
  <c r="N1215" i="23"/>
  <c r="N1214" i="23"/>
  <c r="N1213" i="23"/>
  <c r="N1212" i="23"/>
  <c r="N1211" i="23"/>
  <c r="N1210" i="23"/>
  <c r="N1209" i="23"/>
  <c r="N1208" i="23"/>
  <c r="N1207" i="23"/>
  <c r="N1206" i="23"/>
  <c r="N1205" i="23"/>
  <c r="N1204" i="23"/>
  <c r="N1203" i="23"/>
  <c r="N1202" i="23"/>
  <c r="N1201" i="23"/>
  <c r="N1200" i="23"/>
  <c r="N1199" i="23"/>
  <c r="N1198" i="23"/>
  <c r="N1197" i="23"/>
  <c r="N1196" i="23"/>
  <c r="N1195" i="23"/>
  <c r="N1194" i="23"/>
  <c r="N1193" i="23"/>
  <c r="N1192" i="23"/>
  <c r="N1191" i="23"/>
  <c r="N1190" i="23"/>
  <c r="N1189" i="23"/>
  <c r="N1188" i="23"/>
  <c r="N1187" i="23"/>
  <c r="N1186" i="23"/>
  <c r="N1185" i="23"/>
  <c r="N1184" i="23"/>
  <c r="N1183" i="23"/>
  <c r="N1182" i="23"/>
  <c r="N1181" i="23"/>
  <c r="N1180" i="23"/>
  <c r="N1179" i="23"/>
  <c r="N1178" i="23"/>
  <c r="N1177" i="23"/>
  <c r="N1176" i="23"/>
  <c r="N1175" i="23"/>
  <c r="N1174" i="23"/>
  <c r="N1173" i="23"/>
  <c r="N1172" i="23"/>
  <c r="N1171" i="23"/>
  <c r="N1170" i="23"/>
  <c r="N1169" i="23"/>
  <c r="N1168" i="23"/>
  <c r="N1167" i="23"/>
  <c r="N1166" i="23"/>
  <c r="N1165" i="23"/>
  <c r="N1164" i="23"/>
  <c r="N1163" i="23"/>
  <c r="N1162" i="23"/>
  <c r="N1161" i="23"/>
  <c r="N1160" i="23"/>
  <c r="N1159" i="23"/>
  <c r="N1158" i="23"/>
  <c r="N1157" i="23"/>
  <c r="N1156" i="23"/>
  <c r="N1155" i="23"/>
  <c r="N1154" i="23"/>
  <c r="N1153" i="23"/>
  <c r="N1152" i="23"/>
  <c r="N1151" i="23"/>
  <c r="N1150" i="23"/>
  <c r="N1149" i="23"/>
  <c r="N1148" i="23"/>
  <c r="N1147" i="23"/>
  <c r="N1146" i="23"/>
  <c r="N1145" i="23"/>
  <c r="N1144" i="23"/>
  <c r="N1143" i="23"/>
  <c r="N1142" i="23"/>
  <c r="N1141" i="23"/>
  <c r="N1140" i="23"/>
  <c r="N1139" i="23"/>
  <c r="N1138" i="23"/>
  <c r="N1137" i="23"/>
  <c r="N1136" i="23"/>
  <c r="N1135" i="23"/>
  <c r="N1134" i="23"/>
  <c r="N1133" i="23"/>
  <c r="N1132" i="23"/>
  <c r="N1131" i="23"/>
  <c r="N1130" i="23"/>
  <c r="N1129" i="23"/>
  <c r="N1128" i="23"/>
  <c r="N1127" i="23"/>
  <c r="N1126" i="23"/>
  <c r="N1125" i="23"/>
  <c r="N1124" i="23"/>
  <c r="N1123" i="23"/>
  <c r="N1122" i="23"/>
  <c r="N1121" i="23"/>
  <c r="N1120" i="23"/>
  <c r="N1119" i="23"/>
  <c r="N1118" i="23"/>
  <c r="N1117" i="23"/>
  <c r="N1116" i="23"/>
  <c r="N1115" i="23"/>
  <c r="N1114" i="23"/>
  <c r="N1113" i="23"/>
  <c r="N1112" i="23"/>
  <c r="N1111" i="23"/>
  <c r="N1110" i="23"/>
  <c r="N1109" i="23"/>
  <c r="N1108" i="23"/>
  <c r="N1107" i="23"/>
  <c r="N1106" i="23"/>
  <c r="N1105" i="23"/>
  <c r="N1104" i="23"/>
  <c r="N1103" i="23"/>
  <c r="N1102" i="23"/>
  <c r="N1101" i="23"/>
  <c r="N1100" i="23"/>
  <c r="N1099" i="23"/>
  <c r="N1098" i="23"/>
  <c r="N1097" i="23"/>
  <c r="N1096" i="23"/>
  <c r="N1095" i="23"/>
  <c r="N1094" i="23"/>
  <c r="N1093" i="23"/>
  <c r="N1092" i="23"/>
  <c r="N1091" i="23"/>
  <c r="N1090" i="23"/>
  <c r="N1089" i="23"/>
  <c r="N1088" i="23"/>
  <c r="N1087" i="23"/>
  <c r="N1086" i="23"/>
  <c r="N1085" i="23"/>
  <c r="N1084" i="23"/>
  <c r="N1083" i="23"/>
  <c r="N1082" i="23"/>
  <c r="N1081" i="23"/>
  <c r="N1080" i="23"/>
  <c r="N1079" i="23"/>
  <c r="N1078" i="23"/>
  <c r="N1077" i="23"/>
  <c r="N1076" i="23"/>
  <c r="N1075" i="23"/>
  <c r="N1074" i="23"/>
  <c r="N1073" i="23"/>
  <c r="N1072" i="23"/>
  <c r="N1071" i="23"/>
  <c r="N1070" i="23"/>
  <c r="N1069" i="23"/>
  <c r="N1068" i="23"/>
  <c r="N1067" i="23"/>
  <c r="N1066" i="23"/>
  <c r="N1065" i="23"/>
  <c r="N1064" i="23"/>
  <c r="N1063" i="23"/>
  <c r="N1062" i="23"/>
  <c r="N1061" i="23"/>
  <c r="N1060" i="23"/>
  <c r="N1059" i="23"/>
  <c r="N1058" i="23"/>
  <c r="N1057" i="23"/>
  <c r="N1056" i="23"/>
  <c r="N1055" i="23"/>
  <c r="N1054" i="23"/>
  <c r="N1053" i="23"/>
  <c r="N1052" i="23"/>
  <c r="N1051" i="23"/>
  <c r="N1050" i="23"/>
  <c r="N1049" i="23"/>
  <c r="N1048" i="23"/>
  <c r="N1047" i="23"/>
  <c r="N1046" i="23"/>
  <c r="N1045" i="23"/>
  <c r="N1044" i="23"/>
  <c r="N1043" i="23"/>
  <c r="N1042" i="23"/>
  <c r="N1041" i="23"/>
  <c r="N1040" i="23"/>
  <c r="N1039" i="23"/>
  <c r="N1038" i="23"/>
  <c r="N1037" i="23"/>
  <c r="N1036" i="23"/>
  <c r="N1035" i="23"/>
  <c r="N1034" i="23"/>
  <c r="N1033" i="23"/>
  <c r="N1032" i="23"/>
  <c r="N1031" i="23"/>
  <c r="N1030" i="23"/>
  <c r="N1029" i="23"/>
  <c r="N1028" i="23"/>
  <c r="N1027" i="23"/>
  <c r="N1026" i="23"/>
  <c r="N1025" i="23"/>
  <c r="N1024" i="23"/>
  <c r="N1023" i="23"/>
  <c r="N1022" i="23"/>
  <c r="N1021" i="23"/>
  <c r="N1020" i="23"/>
  <c r="N1019" i="23"/>
  <c r="N1018" i="23"/>
  <c r="N1017" i="23"/>
  <c r="N1016" i="23"/>
  <c r="N1015" i="23"/>
  <c r="N1014" i="23"/>
  <c r="N1013" i="23"/>
  <c r="N1012" i="23"/>
  <c r="N1011" i="23"/>
  <c r="N1010" i="23"/>
  <c r="N1009" i="23"/>
  <c r="N1008" i="23"/>
  <c r="N1007" i="23"/>
  <c r="N1006" i="23"/>
  <c r="N1005" i="23"/>
  <c r="N1004" i="23"/>
  <c r="N1003" i="23"/>
  <c r="N1002" i="23"/>
  <c r="N1001" i="23"/>
  <c r="N1000" i="23"/>
  <c r="N999" i="23"/>
  <c r="N998" i="23"/>
  <c r="N997" i="23"/>
  <c r="N996" i="23"/>
  <c r="N995" i="23"/>
  <c r="N994" i="23"/>
  <c r="N993" i="23"/>
  <c r="N992" i="23"/>
  <c r="N991" i="23"/>
  <c r="N990" i="23"/>
  <c r="N989" i="23"/>
  <c r="N988" i="23"/>
  <c r="N987" i="23"/>
  <c r="N986" i="23"/>
  <c r="N985" i="23"/>
  <c r="N984" i="23"/>
  <c r="N983" i="23"/>
  <c r="N982" i="23"/>
  <c r="N981" i="23"/>
  <c r="N980" i="23"/>
  <c r="N979" i="23"/>
  <c r="N978" i="23"/>
  <c r="N977" i="23"/>
  <c r="N976" i="23"/>
  <c r="N975" i="23"/>
  <c r="N974" i="23"/>
  <c r="N973" i="23"/>
  <c r="N972" i="23"/>
  <c r="N971" i="23"/>
  <c r="N970" i="23"/>
  <c r="N969" i="23"/>
  <c r="N968" i="23"/>
  <c r="N967" i="23"/>
  <c r="N966" i="23"/>
  <c r="N965" i="23"/>
  <c r="N964" i="23"/>
  <c r="N963" i="23"/>
  <c r="N962" i="23"/>
  <c r="N961" i="23"/>
  <c r="N960" i="23"/>
  <c r="N959" i="23"/>
  <c r="N958" i="23"/>
  <c r="N957" i="23"/>
  <c r="N956" i="23"/>
  <c r="N955" i="23"/>
  <c r="N954" i="23"/>
  <c r="N953" i="23"/>
  <c r="N952" i="23"/>
  <c r="N951" i="23"/>
  <c r="N950" i="23"/>
  <c r="N949" i="23"/>
  <c r="N948" i="23"/>
  <c r="N947" i="23"/>
  <c r="N946" i="23"/>
  <c r="N945" i="23"/>
  <c r="N944" i="23"/>
  <c r="N943" i="23"/>
  <c r="N942" i="23"/>
  <c r="N941" i="23"/>
  <c r="N940" i="23"/>
  <c r="N939" i="23"/>
  <c r="N938" i="23"/>
  <c r="N937" i="23"/>
  <c r="N936" i="23"/>
  <c r="N935" i="23"/>
  <c r="N934" i="23"/>
  <c r="N933" i="23"/>
  <c r="N932" i="23"/>
  <c r="N931" i="23"/>
  <c r="N930" i="23"/>
  <c r="N929" i="23"/>
  <c r="N928" i="23"/>
  <c r="N927" i="23"/>
  <c r="N926" i="23"/>
  <c r="N925" i="23"/>
  <c r="N924" i="23"/>
  <c r="N923" i="23"/>
  <c r="N922" i="23"/>
  <c r="N921" i="23"/>
  <c r="N920" i="23"/>
  <c r="N919" i="23"/>
  <c r="N918" i="23"/>
  <c r="N917" i="23"/>
  <c r="N916" i="23"/>
  <c r="N915" i="23"/>
  <c r="N914" i="23"/>
  <c r="N913" i="23"/>
  <c r="N912" i="23"/>
  <c r="N911" i="23"/>
  <c r="N910" i="23"/>
  <c r="N909" i="23"/>
  <c r="N908" i="23"/>
  <c r="N907" i="23"/>
  <c r="N906" i="23"/>
  <c r="N905" i="23"/>
  <c r="N904" i="23"/>
  <c r="N903" i="23"/>
  <c r="N902" i="23"/>
  <c r="N901" i="23"/>
  <c r="N900" i="23"/>
  <c r="N899" i="23"/>
  <c r="N898" i="23"/>
  <c r="N897" i="23"/>
  <c r="N896" i="23"/>
  <c r="N895" i="23"/>
  <c r="N894" i="23"/>
  <c r="N893" i="23"/>
  <c r="N892" i="23"/>
  <c r="N891" i="23"/>
  <c r="N890" i="23"/>
  <c r="N889" i="23"/>
  <c r="N888" i="23"/>
  <c r="N887" i="23"/>
  <c r="N886" i="23"/>
  <c r="N885" i="23"/>
  <c r="N884" i="23"/>
  <c r="N883" i="23"/>
  <c r="N882" i="23"/>
  <c r="N881" i="23"/>
  <c r="N880" i="23"/>
  <c r="N879" i="23"/>
  <c r="N878" i="23"/>
  <c r="N877" i="23"/>
  <c r="N876" i="23"/>
  <c r="N875" i="23"/>
  <c r="N874" i="23"/>
  <c r="N873" i="23"/>
  <c r="N872" i="23"/>
  <c r="N871" i="23"/>
  <c r="N870" i="23"/>
  <c r="N869" i="23"/>
  <c r="N868" i="23"/>
  <c r="N867" i="23"/>
  <c r="N866" i="23"/>
  <c r="N865" i="23"/>
  <c r="N864" i="23"/>
  <c r="N863" i="23"/>
  <c r="N862" i="23"/>
  <c r="N861" i="23"/>
  <c r="N860" i="23"/>
  <c r="N859" i="23"/>
  <c r="N858" i="23"/>
  <c r="N857" i="23"/>
  <c r="N856" i="23"/>
  <c r="N855" i="23"/>
  <c r="N854" i="23"/>
  <c r="N853" i="23"/>
  <c r="N852" i="23"/>
  <c r="N851" i="23"/>
  <c r="N850" i="23"/>
  <c r="N849" i="23"/>
  <c r="N848" i="23"/>
  <c r="N847" i="23"/>
  <c r="N846" i="23"/>
  <c r="N845" i="23"/>
  <c r="N844" i="23"/>
  <c r="N843" i="23"/>
  <c r="N842" i="23"/>
  <c r="N841" i="23"/>
  <c r="N840" i="23"/>
  <c r="N839" i="23"/>
  <c r="N838" i="23"/>
  <c r="N837" i="23"/>
  <c r="N836" i="23"/>
  <c r="N835" i="23"/>
  <c r="N834" i="23"/>
  <c r="N833" i="23"/>
  <c r="N832" i="23"/>
  <c r="N831" i="23"/>
  <c r="N830" i="23"/>
  <c r="N829" i="23"/>
  <c r="N828" i="23"/>
  <c r="N827" i="23"/>
  <c r="N826" i="23"/>
  <c r="N825" i="23"/>
  <c r="N824" i="23"/>
  <c r="N823" i="23"/>
  <c r="N822" i="23"/>
  <c r="N821" i="23"/>
  <c r="N820" i="23"/>
  <c r="N819" i="23"/>
  <c r="N818" i="23"/>
  <c r="N817" i="23"/>
  <c r="N816" i="23"/>
  <c r="N815" i="23"/>
  <c r="N814" i="23"/>
  <c r="N813" i="23"/>
  <c r="N812" i="23"/>
  <c r="N811" i="23"/>
  <c r="N810" i="23"/>
  <c r="N809" i="23"/>
  <c r="N808" i="23"/>
  <c r="N807" i="23"/>
  <c r="N806" i="23"/>
  <c r="N805" i="23"/>
  <c r="N804" i="23"/>
  <c r="N803" i="23"/>
  <c r="N802" i="23"/>
  <c r="N801" i="23"/>
  <c r="N800" i="23"/>
  <c r="N799" i="23"/>
  <c r="N798" i="23"/>
  <c r="N797" i="23"/>
  <c r="N796" i="23"/>
  <c r="N795" i="23"/>
  <c r="N794" i="23"/>
  <c r="N793" i="23"/>
  <c r="N792" i="23"/>
  <c r="N791" i="23"/>
  <c r="N790" i="23"/>
  <c r="N789" i="23"/>
  <c r="N788" i="23"/>
  <c r="N787" i="23"/>
  <c r="N786" i="23"/>
  <c r="N785" i="23"/>
  <c r="N784" i="23"/>
  <c r="N783" i="23"/>
  <c r="N782" i="23"/>
  <c r="N781" i="23"/>
  <c r="N780" i="23"/>
  <c r="N779" i="23"/>
  <c r="N778" i="23"/>
  <c r="N777" i="23"/>
  <c r="N776" i="23"/>
  <c r="N775" i="23"/>
  <c r="N774" i="23"/>
  <c r="N773" i="23"/>
  <c r="N772" i="23"/>
  <c r="N771" i="23"/>
  <c r="N770" i="23"/>
  <c r="N769" i="23"/>
  <c r="N768" i="23"/>
  <c r="N767" i="23"/>
  <c r="N766" i="23"/>
  <c r="N765" i="23"/>
  <c r="N764" i="23"/>
  <c r="N763" i="23"/>
  <c r="N762" i="23"/>
  <c r="N761" i="23"/>
  <c r="N760" i="23"/>
  <c r="N759" i="23"/>
  <c r="N758" i="23"/>
  <c r="N757" i="23"/>
  <c r="N756" i="23"/>
  <c r="N755" i="23"/>
  <c r="N754" i="23"/>
  <c r="N753" i="23"/>
  <c r="N752" i="23"/>
  <c r="N751" i="23"/>
  <c r="N750" i="23"/>
  <c r="N749" i="23"/>
  <c r="N748" i="23"/>
  <c r="N747" i="23"/>
  <c r="N746" i="23"/>
  <c r="N745" i="23"/>
  <c r="N744" i="23"/>
  <c r="N743" i="23"/>
  <c r="N742" i="23"/>
  <c r="N741" i="23"/>
  <c r="N740" i="23"/>
  <c r="N739" i="23"/>
  <c r="N738" i="23"/>
  <c r="N737" i="23"/>
  <c r="N736" i="23"/>
  <c r="N735" i="23"/>
  <c r="N734" i="23"/>
  <c r="N733" i="23"/>
  <c r="N732" i="23"/>
  <c r="N731" i="23"/>
  <c r="N730" i="23"/>
  <c r="N729" i="23"/>
  <c r="N728" i="23"/>
  <c r="N727" i="23"/>
  <c r="N726" i="23"/>
  <c r="N725" i="23"/>
  <c r="N724" i="23"/>
  <c r="N723" i="23"/>
  <c r="N722" i="23"/>
  <c r="N721" i="23"/>
  <c r="N720" i="23"/>
  <c r="N719" i="23"/>
  <c r="N718" i="23"/>
  <c r="N717" i="23"/>
  <c r="N716" i="23"/>
  <c r="N715" i="23"/>
  <c r="N714" i="23"/>
  <c r="N713" i="23"/>
  <c r="N712" i="23"/>
  <c r="N711" i="23"/>
  <c r="N710" i="23"/>
  <c r="N709" i="23"/>
  <c r="N708" i="23"/>
  <c r="N707" i="23"/>
  <c r="N706" i="23"/>
  <c r="N705" i="23"/>
  <c r="N704" i="23"/>
  <c r="N703" i="23"/>
  <c r="N702" i="23"/>
  <c r="N701" i="23"/>
  <c r="N700" i="23"/>
  <c r="N699" i="23"/>
  <c r="N698" i="23"/>
  <c r="N697" i="23"/>
  <c r="N696" i="23"/>
  <c r="N695" i="23"/>
  <c r="N694" i="23"/>
  <c r="N693" i="23"/>
  <c r="N692" i="23"/>
  <c r="N691" i="23"/>
  <c r="N690" i="23"/>
  <c r="N689" i="23"/>
  <c r="N688" i="23"/>
  <c r="N687" i="23"/>
  <c r="N686" i="23"/>
  <c r="N685" i="23"/>
  <c r="N684" i="23"/>
  <c r="N683" i="23"/>
  <c r="N682" i="23"/>
  <c r="N681" i="23"/>
  <c r="N680" i="23"/>
  <c r="N679" i="23"/>
  <c r="N678" i="23"/>
  <c r="N677" i="23"/>
  <c r="N676" i="23"/>
  <c r="N675" i="23"/>
  <c r="N674" i="23"/>
  <c r="N673" i="23"/>
  <c r="N672" i="23"/>
  <c r="N671" i="23"/>
  <c r="N670" i="23"/>
  <c r="N669" i="23"/>
  <c r="N668" i="23"/>
  <c r="N667" i="23"/>
  <c r="N666" i="23"/>
  <c r="N665" i="23"/>
  <c r="N664" i="23"/>
  <c r="N663" i="23"/>
  <c r="N662" i="23"/>
  <c r="N661" i="23"/>
  <c r="N660" i="23"/>
  <c r="N659" i="23"/>
  <c r="N658" i="23"/>
  <c r="N657" i="23"/>
  <c r="N656" i="23"/>
  <c r="N655" i="23"/>
  <c r="N654" i="23"/>
  <c r="N653" i="23"/>
  <c r="N652" i="23"/>
  <c r="N651" i="23"/>
  <c r="N650" i="23"/>
  <c r="N649" i="23"/>
  <c r="N648" i="23"/>
  <c r="N647" i="23"/>
  <c r="N646" i="23"/>
  <c r="N645" i="23"/>
  <c r="N644" i="23"/>
  <c r="N643" i="23"/>
  <c r="N642" i="23"/>
  <c r="N641" i="23"/>
  <c r="N640" i="23"/>
  <c r="N639" i="23"/>
  <c r="N638" i="23"/>
  <c r="N637" i="23"/>
  <c r="N636" i="23"/>
  <c r="N635" i="23"/>
  <c r="N634" i="23"/>
  <c r="N633" i="23"/>
  <c r="N632" i="23"/>
  <c r="N631" i="23"/>
  <c r="N630" i="23"/>
  <c r="N629" i="23"/>
  <c r="N628" i="23"/>
  <c r="N627" i="23"/>
  <c r="N626" i="23"/>
  <c r="N625" i="23"/>
  <c r="N624" i="23"/>
  <c r="N623" i="23"/>
  <c r="N622" i="23"/>
  <c r="N621" i="23"/>
  <c r="N620" i="23"/>
  <c r="N619" i="23"/>
  <c r="N618" i="23"/>
  <c r="N617" i="23"/>
  <c r="N616" i="23"/>
  <c r="N615" i="23"/>
  <c r="N614" i="23"/>
  <c r="N613" i="23"/>
  <c r="N612" i="23"/>
  <c r="N611" i="23"/>
  <c r="N610" i="23"/>
  <c r="N609" i="23"/>
  <c r="N608" i="23"/>
  <c r="N607" i="23"/>
  <c r="N606" i="23"/>
  <c r="N605" i="23"/>
  <c r="N604" i="23"/>
  <c r="N603" i="23"/>
  <c r="N602" i="23"/>
  <c r="N601" i="23"/>
  <c r="N600" i="23"/>
  <c r="N599" i="23"/>
  <c r="N598" i="23"/>
  <c r="N597" i="23"/>
  <c r="N596" i="23"/>
  <c r="N595" i="23"/>
  <c r="N594" i="23"/>
  <c r="N593" i="23"/>
  <c r="N592" i="23"/>
  <c r="N591" i="23"/>
  <c r="N590" i="23"/>
  <c r="N589" i="23"/>
  <c r="N588" i="23"/>
  <c r="N587" i="23"/>
  <c r="N586" i="23"/>
  <c r="N585" i="23"/>
  <c r="N584" i="23"/>
  <c r="N583" i="23"/>
  <c r="N582" i="23"/>
  <c r="N581" i="23"/>
  <c r="N580" i="23"/>
  <c r="N579" i="23"/>
  <c r="N578" i="23"/>
  <c r="N577" i="23"/>
  <c r="N576" i="23"/>
  <c r="N575" i="23"/>
  <c r="N574" i="23"/>
  <c r="N573" i="23"/>
  <c r="N572" i="23"/>
  <c r="N571" i="23"/>
  <c r="N570" i="23"/>
  <c r="N569" i="23"/>
  <c r="N568" i="23"/>
  <c r="N567" i="23"/>
  <c r="N566" i="23"/>
  <c r="N565" i="23"/>
  <c r="N564" i="23"/>
  <c r="N563" i="23"/>
  <c r="N562" i="23"/>
  <c r="N561" i="23"/>
  <c r="N560" i="23"/>
  <c r="N559" i="23"/>
  <c r="N558" i="23"/>
  <c r="N557" i="23"/>
  <c r="N556" i="23"/>
  <c r="N555" i="23"/>
  <c r="N554" i="23"/>
  <c r="N553" i="23"/>
  <c r="N552" i="23"/>
  <c r="N551" i="23"/>
  <c r="N550" i="23"/>
  <c r="N549" i="23"/>
  <c r="N548" i="23"/>
  <c r="N547" i="23"/>
  <c r="N546" i="23"/>
  <c r="N545" i="23"/>
  <c r="N544" i="23"/>
  <c r="N543" i="23"/>
  <c r="N542" i="23"/>
  <c r="N541" i="23"/>
  <c r="N540" i="23"/>
  <c r="N539" i="23"/>
  <c r="N538" i="23"/>
  <c r="N537" i="23"/>
  <c r="N536" i="23"/>
  <c r="N535" i="23"/>
  <c r="N534" i="23"/>
  <c r="N533" i="23"/>
  <c r="N532" i="23"/>
  <c r="N531" i="23"/>
  <c r="N530" i="23"/>
  <c r="N529" i="23"/>
  <c r="N528" i="23"/>
  <c r="N527" i="23"/>
  <c r="N526" i="23"/>
  <c r="N525" i="23"/>
  <c r="N524" i="23"/>
  <c r="N523" i="23"/>
  <c r="N522" i="23"/>
  <c r="N521" i="23"/>
  <c r="N520" i="23"/>
  <c r="N519" i="23"/>
  <c r="N518" i="23"/>
  <c r="N517" i="23"/>
  <c r="N516" i="23"/>
  <c r="N515" i="23"/>
  <c r="N514" i="23"/>
  <c r="N513" i="23"/>
  <c r="N512" i="23"/>
  <c r="N511" i="23"/>
  <c r="N510" i="23"/>
  <c r="N509" i="23"/>
  <c r="N508" i="23"/>
  <c r="N507" i="23"/>
  <c r="N506" i="23"/>
  <c r="N505" i="23"/>
  <c r="N504" i="23"/>
  <c r="N503" i="23"/>
  <c r="N502" i="23"/>
  <c r="N501" i="23"/>
  <c r="N500" i="23"/>
  <c r="N499" i="23"/>
  <c r="N498" i="23"/>
  <c r="N497" i="23"/>
  <c r="N496" i="23"/>
  <c r="N495" i="23"/>
  <c r="N494" i="23"/>
  <c r="N493" i="23"/>
  <c r="N492" i="23"/>
  <c r="N491" i="23"/>
  <c r="N490" i="23"/>
  <c r="N489" i="23"/>
  <c r="N488" i="23"/>
  <c r="N487" i="23"/>
  <c r="N486" i="23"/>
  <c r="N485" i="23"/>
  <c r="N484" i="23"/>
  <c r="N483" i="23"/>
  <c r="N482" i="23"/>
  <c r="N481" i="23"/>
  <c r="N480" i="23"/>
  <c r="N479" i="23"/>
  <c r="N478" i="23"/>
  <c r="N477" i="23"/>
  <c r="N476" i="23"/>
  <c r="N475" i="23"/>
  <c r="N474" i="23"/>
  <c r="N473" i="23"/>
  <c r="N472" i="23"/>
  <c r="N471" i="23"/>
  <c r="N470" i="23"/>
  <c r="N469" i="23"/>
  <c r="N468" i="23"/>
  <c r="N467" i="23"/>
  <c r="N466" i="23"/>
  <c r="N465" i="23"/>
  <c r="N464" i="23"/>
  <c r="N463" i="23"/>
  <c r="N462" i="23"/>
  <c r="N461" i="23"/>
  <c r="N460" i="23"/>
  <c r="N459" i="23"/>
  <c r="N458" i="23"/>
  <c r="N457" i="23"/>
  <c r="N456" i="23"/>
  <c r="N455" i="23"/>
  <c r="N454" i="23"/>
  <c r="N453" i="23"/>
  <c r="N452" i="23"/>
  <c r="N451" i="23"/>
  <c r="N450" i="23"/>
  <c r="N449" i="23"/>
  <c r="N448" i="23"/>
  <c r="N447" i="23"/>
  <c r="N446" i="23"/>
  <c r="N445" i="23"/>
  <c r="N444" i="23"/>
  <c r="N443" i="23"/>
  <c r="N442" i="23"/>
  <c r="N441" i="23"/>
  <c r="N440" i="23"/>
  <c r="N439" i="23"/>
  <c r="N438" i="23"/>
  <c r="N437" i="23"/>
  <c r="N436" i="23"/>
  <c r="N435" i="23"/>
  <c r="N434" i="23"/>
  <c r="N433" i="23"/>
  <c r="N432" i="23"/>
  <c r="N431" i="23"/>
  <c r="N430" i="23"/>
  <c r="N429" i="23"/>
  <c r="N428" i="23"/>
  <c r="N427" i="23"/>
  <c r="N426" i="23"/>
  <c r="N425" i="23"/>
  <c r="N424" i="23"/>
  <c r="N423" i="23"/>
  <c r="N422" i="23"/>
  <c r="N421" i="23"/>
  <c r="N420" i="23"/>
  <c r="N419" i="23"/>
  <c r="N418" i="23"/>
  <c r="N417" i="23"/>
  <c r="N416" i="23"/>
  <c r="N415" i="23"/>
  <c r="N414" i="23"/>
  <c r="N413" i="23"/>
  <c r="N412" i="23"/>
  <c r="N411" i="23"/>
  <c r="N410" i="23"/>
  <c r="N409" i="23"/>
  <c r="N408" i="23"/>
  <c r="N407" i="23"/>
  <c r="N406" i="23"/>
  <c r="N405" i="23"/>
  <c r="N404" i="23"/>
  <c r="N403" i="23"/>
  <c r="N402" i="23"/>
  <c r="N401" i="23"/>
  <c r="N400" i="23"/>
  <c r="N399" i="23"/>
  <c r="N398" i="23"/>
  <c r="N397" i="23"/>
  <c r="N396" i="23"/>
  <c r="N395" i="23"/>
  <c r="N394" i="23"/>
  <c r="N393" i="23"/>
  <c r="N392" i="23"/>
  <c r="N391" i="23"/>
  <c r="N390" i="23"/>
  <c r="N389" i="23"/>
  <c r="N388" i="23"/>
  <c r="N387" i="23"/>
  <c r="N386" i="23"/>
  <c r="N385" i="23"/>
  <c r="N384" i="23"/>
  <c r="N383" i="23"/>
  <c r="N382" i="23"/>
  <c r="N381" i="23"/>
  <c r="N380" i="23"/>
  <c r="N379" i="23"/>
  <c r="N378" i="23"/>
  <c r="N377" i="23"/>
  <c r="N376" i="23"/>
  <c r="N375" i="23"/>
  <c r="N374" i="23"/>
  <c r="N373" i="23"/>
  <c r="N372" i="23"/>
  <c r="N371" i="23"/>
  <c r="N370" i="23"/>
  <c r="N369" i="23"/>
  <c r="N368" i="23"/>
  <c r="N367" i="23"/>
  <c r="N366" i="23"/>
  <c r="N365" i="23"/>
  <c r="N364" i="23"/>
  <c r="N363" i="23"/>
  <c r="N362" i="23"/>
  <c r="N361" i="23"/>
  <c r="N360" i="23"/>
  <c r="N359" i="23"/>
  <c r="N358" i="23"/>
  <c r="N357" i="23"/>
  <c r="N356" i="23"/>
  <c r="N355" i="23"/>
  <c r="N354" i="23"/>
  <c r="N353" i="23"/>
  <c r="N352" i="23"/>
  <c r="N351" i="23"/>
  <c r="N350" i="23"/>
  <c r="N349" i="23"/>
  <c r="N348" i="23"/>
  <c r="N347" i="23"/>
  <c r="N346" i="23"/>
  <c r="N345" i="23"/>
  <c r="N344" i="23"/>
  <c r="N343" i="23"/>
  <c r="N342" i="23"/>
  <c r="N341" i="23"/>
  <c r="N340" i="23"/>
  <c r="N339" i="23"/>
  <c r="N338" i="23"/>
  <c r="N337" i="23"/>
  <c r="N336" i="23"/>
  <c r="N335" i="23"/>
  <c r="N334" i="23"/>
  <c r="N333" i="23"/>
  <c r="N332" i="23"/>
  <c r="N331" i="23"/>
  <c r="N330" i="23"/>
  <c r="N329" i="23"/>
  <c r="N328" i="23"/>
  <c r="N327" i="23"/>
  <c r="N326" i="23"/>
  <c r="N325" i="23"/>
  <c r="N324" i="23"/>
  <c r="N323" i="23"/>
  <c r="N322" i="23"/>
  <c r="N321" i="23"/>
  <c r="N320" i="23"/>
  <c r="N319" i="23"/>
  <c r="N318" i="23"/>
  <c r="N317" i="23"/>
  <c r="N316" i="23"/>
  <c r="N315" i="23"/>
  <c r="N314" i="23"/>
  <c r="N313" i="23"/>
  <c r="N312" i="23"/>
  <c r="N311" i="23"/>
  <c r="N310" i="23"/>
  <c r="N309" i="23"/>
  <c r="N308" i="23"/>
  <c r="N307" i="23"/>
  <c r="N306" i="23"/>
  <c r="N305" i="23"/>
  <c r="N304" i="23"/>
  <c r="N303" i="23"/>
  <c r="N302" i="23"/>
  <c r="N301" i="23"/>
  <c r="N300" i="23"/>
  <c r="N299" i="23"/>
  <c r="N298" i="23"/>
  <c r="N297" i="23"/>
  <c r="N296" i="23"/>
  <c r="N295" i="23"/>
  <c r="N294" i="23"/>
  <c r="N293" i="23"/>
  <c r="N292" i="23"/>
  <c r="N291" i="23"/>
  <c r="N290" i="23"/>
  <c r="N289" i="23"/>
  <c r="N288" i="23"/>
  <c r="N287" i="23"/>
  <c r="N286" i="23"/>
  <c r="N285" i="23"/>
  <c r="N284" i="23"/>
  <c r="N283" i="23"/>
  <c r="N282" i="23"/>
  <c r="N281" i="23"/>
  <c r="N280" i="23"/>
  <c r="N279" i="23"/>
  <c r="N278" i="23"/>
  <c r="N277" i="23"/>
  <c r="N276" i="23"/>
  <c r="N275" i="23"/>
  <c r="N274" i="23"/>
  <c r="N273" i="23"/>
  <c r="N272" i="23"/>
  <c r="N271" i="23"/>
  <c r="N270" i="23"/>
  <c r="N269" i="23"/>
  <c r="N268" i="23"/>
  <c r="N267" i="23"/>
  <c r="N266" i="23"/>
  <c r="N265" i="23"/>
  <c r="N264" i="23"/>
  <c r="N263" i="23"/>
  <c r="N262" i="23"/>
  <c r="N261" i="23"/>
  <c r="N260" i="23"/>
  <c r="N259" i="23"/>
  <c r="N258" i="23"/>
  <c r="N257" i="23"/>
  <c r="N256" i="23"/>
  <c r="N255" i="23"/>
  <c r="N254" i="23"/>
  <c r="N253" i="23"/>
  <c r="N252" i="23"/>
  <c r="N251" i="23"/>
  <c r="N250" i="23"/>
  <c r="N249" i="23"/>
  <c r="N248" i="23"/>
  <c r="N247" i="23"/>
  <c r="N246" i="23"/>
  <c r="N245" i="23"/>
  <c r="N244" i="23"/>
  <c r="N243" i="23"/>
  <c r="N242" i="23"/>
  <c r="N241" i="23"/>
  <c r="N240" i="23"/>
  <c r="N239" i="23"/>
  <c r="N238" i="23"/>
  <c r="N237" i="23"/>
  <c r="N236" i="23"/>
  <c r="N235" i="23"/>
  <c r="N234" i="23"/>
  <c r="N233" i="23"/>
  <c r="N232" i="23"/>
  <c r="N231" i="23"/>
  <c r="N230" i="23"/>
  <c r="N229" i="23"/>
  <c r="N228" i="23"/>
  <c r="N227" i="23"/>
  <c r="N226" i="23"/>
  <c r="N225" i="23"/>
  <c r="N224" i="23"/>
  <c r="N223" i="23"/>
  <c r="N222" i="23"/>
  <c r="N221" i="23"/>
  <c r="N220" i="23"/>
  <c r="N219" i="23"/>
  <c r="N218" i="23"/>
  <c r="N217" i="23"/>
  <c r="N216" i="23"/>
  <c r="N215" i="23"/>
  <c r="N214" i="23"/>
  <c r="N213" i="23"/>
  <c r="N212" i="23"/>
  <c r="N211" i="23"/>
  <c r="N210" i="23"/>
  <c r="N209" i="23"/>
  <c r="N208" i="23"/>
  <c r="N207" i="23"/>
  <c r="N206" i="23"/>
  <c r="N205" i="23"/>
  <c r="N204" i="23"/>
  <c r="N203" i="23"/>
  <c r="N202" i="23"/>
  <c r="N201" i="23"/>
  <c r="N200" i="23"/>
  <c r="N199" i="23"/>
  <c r="N198" i="23"/>
  <c r="N197" i="23"/>
  <c r="N196" i="23"/>
  <c r="N195" i="23"/>
  <c r="N194" i="23"/>
  <c r="N193" i="23"/>
  <c r="N192" i="23"/>
  <c r="N191" i="23"/>
  <c r="N190" i="23"/>
  <c r="N189" i="23"/>
  <c r="N188" i="23"/>
  <c r="N187" i="23"/>
  <c r="N186" i="23"/>
  <c r="N185" i="23"/>
  <c r="N184" i="23"/>
  <c r="N183" i="23"/>
  <c r="N182" i="23"/>
  <c r="N181" i="23"/>
  <c r="N180" i="23"/>
  <c r="N179" i="23"/>
  <c r="N178" i="23"/>
  <c r="N177" i="23"/>
  <c r="N176" i="23"/>
  <c r="N175" i="23"/>
  <c r="N174" i="23"/>
  <c r="N173" i="23"/>
  <c r="N172" i="23"/>
  <c r="N171" i="23"/>
  <c r="N170" i="23"/>
  <c r="N169" i="23"/>
  <c r="N168" i="23"/>
  <c r="N167" i="23"/>
  <c r="N166" i="23"/>
  <c r="N165" i="23"/>
  <c r="N164" i="23"/>
  <c r="N163" i="23"/>
  <c r="N162" i="23"/>
  <c r="N161" i="23"/>
  <c r="N160" i="23"/>
  <c r="N159" i="23"/>
  <c r="N158" i="23"/>
  <c r="N157" i="23"/>
  <c r="N156" i="23"/>
  <c r="N155" i="23"/>
  <c r="N154" i="23"/>
  <c r="N153" i="23"/>
  <c r="N152" i="23"/>
  <c r="N151" i="23"/>
  <c r="N150" i="23"/>
  <c r="N149" i="23"/>
  <c r="N148" i="23"/>
  <c r="N147" i="23"/>
  <c r="N146" i="23"/>
  <c r="N145" i="23"/>
  <c r="N144" i="23"/>
  <c r="N143" i="23"/>
  <c r="N142" i="23"/>
  <c r="N141" i="23"/>
  <c r="N140" i="23"/>
  <c r="N139" i="23"/>
  <c r="N138" i="23"/>
  <c r="N137" i="23"/>
  <c r="N136" i="23"/>
  <c r="N135" i="23"/>
  <c r="N134" i="23"/>
  <c r="N133" i="23"/>
  <c r="N132" i="23"/>
  <c r="N131" i="23"/>
  <c r="N130" i="23"/>
  <c r="N129" i="23"/>
  <c r="N128" i="23"/>
  <c r="N127" i="23"/>
  <c r="N126" i="23"/>
  <c r="N125" i="23"/>
  <c r="N124" i="23"/>
  <c r="N123" i="23"/>
  <c r="N122" i="23"/>
  <c r="N121" i="23"/>
  <c r="N120" i="23"/>
  <c r="N119" i="23"/>
  <c r="N118" i="23"/>
  <c r="N117" i="23"/>
  <c r="N116" i="23"/>
  <c r="N115" i="23"/>
  <c r="N114" i="23"/>
  <c r="N113" i="23"/>
  <c r="N112" i="23"/>
  <c r="N111" i="23"/>
  <c r="N110" i="23"/>
  <c r="N109" i="23"/>
  <c r="N108" i="23"/>
  <c r="N107" i="23"/>
  <c r="N106" i="23"/>
  <c r="N105" i="23"/>
  <c r="N104" i="23"/>
  <c r="N103" i="23"/>
  <c r="N102" i="23"/>
  <c r="N101" i="23"/>
  <c r="N100" i="23"/>
  <c r="N99" i="23"/>
  <c r="N98" i="23"/>
  <c r="N97" i="23"/>
  <c r="N96" i="23"/>
  <c r="N95" i="23"/>
  <c r="N94" i="23"/>
  <c r="N93" i="23"/>
  <c r="N92" i="23"/>
  <c r="N91" i="23"/>
  <c r="N90" i="23"/>
  <c r="N89" i="23"/>
  <c r="N88" i="23"/>
  <c r="N87" i="23"/>
  <c r="N86" i="23"/>
  <c r="N85" i="23"/>
  <c r="N84" i="23"/>
  <c r="N83" i="23"/>
  <c r="N82" i="23"/>
  <c r="N81" i="23"/>
  <c r="N80" i="23"/>
  <c r="N79" i="23"/>
  <c r="N78" i="23"/>
  <c r="N77" i="23"/>
  <c r="N76" i="23"/>
  <c r="N75" i="23"/>
  <c r="N74" i="23"/>
  <c r="N73" i="23"/>
  <c r="N72" i="23"/>
  <c r="N71" i="23"/>
  <c r="N70" i="23"/>
  <c r="N69" i="23"/>
  <c r="N68" i="23"/>
  <c r="N67" i="23"/>
  <c r="N66" i="23"/>
  <c r="N65" i="23"/>
  <c r="N64" i="23"/>
  <c r="N63" i="23"/>
  <c r="N62" i="23"/>
  <c r="N61" i="23"/>
  <c r="N60" i="23"/>
  <c r="N59" i="23"/>
  <c r="N58" i="23"/>
  <c r="N57" i="23"/>
  <c r="N56" i="23"/>
  <c r="N55" i="23"/>
  <c r="N54" i="23"/>
  <c r="N53" i="23"/>
  <c r="N52" i="23"/>
  <c r="N51" i="23"/>
  <c r="N50" i="23"/>
  <c r="N49" i="23"/>
  <c r="N48" i="23"/>
  <c r="N47" i="23"/>
  <c r="N46" i="23"/>
  <c r="N45" i="23"/>
  <c r="N44" i="23"/>
  <c r="N43" i="23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N29" i="23"/>
  <c r="N28" i="23"/>
  <c r="N27" i="23"/>
  <c r="N26" i="23"/>
  <c r="N25" i="23"/>
  <c r="N24" i="23"/>
  <c r="N23" i="23"/>
  <c r="N22" i="23"/>
  <c r="N21" i="23"/>
  <c r="N20" i="23"/>
  <c r="N19" i="23"/>
  <c r="N18" i="23"/>
  <c r="N17" i="23"/>
  <c r="N16" i="23"/>
  <c r="N15" i="23"/>
  <c r="N14" i="23"/>
  <c r="N13" i="23"/>
  <c r="N12" i="23"/>
  <c r="N11" i="23"/>
  <c r="N10" i="23"/>
  <c r="N9" i="23"/>
  <c r="N8" i="23"/>
  <c r="N7" i="23"/>
  <c r="N6" i="23"/>
  <c r="N5" i="23"/>
  <c r="N4" i="23"/>
  <c r="K3291" i="23"/>
  <c r="H34" i="1" s="1"/>
  <c r="K3290" i="23"/>
  <c r="K3289" i="23"/>
  <c r="K3288" i="23"/>
  <c r="K3287" i="23"/>
  <c r="K3286" i="23"/>
  <c r="K3285" i="23"/>
  <c r="K3284" i="23"/>
  <c r="K3283" i="23"/>
  <c r="K3282" i="23"/>
  <c r="K3281" i="23"/>
  <c r="K3280" i="23"/>
  <c r="K3279" i="23"/>
  <c r="K3278" i="23"/>
  <c r="K3277" i="23"/>
  <c r="K3276" i="23"/>
  <c r="K3275" i="23"/>
  <c r="K3274" i="23"/>
  <c r="K3273" i="23"/>
  <c r="K3272" i="23"/>
  <c r="K3271" i="23"/>
  <c r="K3270" i="23"/>
  <c r="K3269" i="23"/>
  <c r="K3268" i="23"/>
  <c r="K3267" i="23"/>
  <c r="K3266" i="23"/>
  <c r="K3265" i="23"/>
  <c r="K3264" i="23"/>
  <c r="K3263" i="23"/>
  <c r="K3262" i="23"/>
  <c r="K3261" i="23"/>
  <c r="K3260" i="23"/>
  <c r="K3259" i="23"/>
  <c r="K3258" i="23"/>
  <c r="K3257" i="23"/>
  <c r="K3256" i="23"/>
  <c r="K3255" i="23"/>
  <c r="K3254" i="23"/>
  <c r="K3253" i="23"/>
  <c r="K3252" i="23"/>
  <c r="K3251" i="23"/>
  <c r="K3250" i="23"/>
  <c r="K3249" i="23"/>
  <c r="K3248" i="23"/>
  <c r="K3247" i="23"/>
  <c r="K3246" i="23"/>
  <c r="K3245" i="23"/>
  <c r="K3244" i="23"/>
  <c r="K3243" i="23"/>
  <c r="K3242" i="23"/>
  <c r="K3241" i="23"/>
  <c r="K3240" i="23"/>
  <c r="K3239" i="23"/>
  <c r="K3238" i="23"/>
  <c r="K3237" i="23"/>
  <c r="K3236" i="23"/>
  <c r="K3235" i="23"/>
  <c r="K3234" i="23"/>
  <c r="K3233" i="23"/>
  <c r="K3232" i="23"/>
  <c r="K3231" i="23"/>
  <c r="K3230" i="23"/>
  <c r="K3229" i="23"/>
  <c r="K3228" i="23"/>
  <c r="K3227" i="23"/>
  <c r="K3226" i="23"/>
  <c r="K3225" i="23"/>
  <c r="K3224" i="23"/>
  <c r="K3223" i="23"/>
  <c r="K3222" i="23"/>
  <c r="K3221" i="23"/>
  <c r="K3220" i="23"/>
  <c r="K3219" i="23"/>
  <c r="K3218" i="23"/>
  <c r="K3217" i="23"/>
  <c r="K3216" i="23"/>
  <c r="K3215" i="23"/>
  <c r="K3214" i="23"/>
  <c r="K3213" i="23"/>
  <c r="K3212" i="23"/>
  <c r="K3211" i="23"/>
  <c r="K3210" i="23"/>
  <c r="K3209" i="23"/>
  <c r="K3208" i="23"/>
  <c r="K3207" i="23"/>
  <c r="K3206" i="23"/>
  <c r="K3205" i="23"/>
  <c r="K3204" i="23"/>
  <c r="K3203" i="23"/>
  <c r="K3202" i="23"/>
  <c r="K3201" i="23"/>
  <c r="K3200" i="23"/>
  <c r="K3199" i="23"/>
  <c r="K3198" i="23"/>
  <c r="K3197" i="23"/>
  <c r="K3196" i="23"/>
  <c r="K3195" i="23"/>
  <c r="K3194" i="23"/>
  <c r="K3193" i="23"/>
  <c r="K3192" i="23"/>
  <c r="K3191" i="23"/>
  <c r="K3190" i="23"/>
  <c r="K3189" i="23"/>
  <c r="K3188" i="23"/>
  <c r="K3187" i="23"/>
  <c r="K3186" i="23"/>
  <c r="K3185" i="23"/>
  <c r="K3184" i="23"/>
  <c r="K3183" i="23"/>
  <c r="K3182" i="23"/>
  <c r="K3181" i="23"/>
  <c r="K3180" i="23"/>
  <c r="K3179" i="23"/>
  <c r="K3178" i="23"/>
  <c r="K3177" i="23"/>
  <c r="K3176" i="23"/>
  <c r="K3175" i="23"/>
  <c r="K3174" i="23"/>
  <c r="K3173" i="23"/>
  <c r="K3172" i="23"/>
  <c r="K3171" i="23"/>
  <c r="K3170" i="23"/>
  <c r="K3169" i="23"/>
  <c r="K3168" i="23"/>
  <c r="K3167" i="23"/>
  <c r="K3166" i="23"/>
  <c r="K3165" i="23"/>
  <c r="K3164" i="23"/>
  <c r="K3163" i="23"/>
  <c r="K3162" i="23"/>
  <c r="K3161" i="23"/>
  <c r="K3160" i="23"/>
  <c r="K3159" i="23"/>
  <c r="K3158" i="23"/>
  <c r="K3157" i="23"/>
  <c r="K3156" i="23"/>
  <c r="K3155" i="23"/>
  <c r="K3154" i="23"/>
  <c r="K3153" i="23"/>
  <c r="K3152" i="23"/>
  <c r="K3151" i="23"/>
  <c r="K3150" i="23"/>
  <c r="K3149" i="23"/>
  <c r="K3148" i="23"/>
  <c r="K3147" i="23"/>
  <c r="K3146" i="23"/>
  <c r="K3145" i="23"/>
  <c r="K3144" i="23"/>
  <c r="K3143" i="23"/>
  <c r="K3142" i="23"/>
  <c r="K3141" i="23"/>
  <c r="K3140" i="23"/>
  <c r="K3139" i="23"/>
  <c r="K3138" i="23"/>
  <c r="K3137" i="23"/>
  <c r="K3136" i="23"/>
  <c r="K3135" i="23"/>
  <c r="K3134" i="23"/>
  <c r="K3133" i="23"/>
  <c r="K3132" i="23"/>
  <c r="K3131" i="23"/>
  <c r="K3130" i="23"/>
  <c r="K3129" i="23"/>
  <c r="K3128" i="23"/>
  <c r="K3127" i="23"/>
  <c r="K3126" i="23"/>
  <c r="K3125" i="23"/>
  <c r="K3124" i="23"/>
  <c r="K3123" i="23"/>
  <c r="K3122" i="23"/>
  <c r="K3121" i="23"/>
  <c r="K3120" i="23"/>
  <c r="K3119" i="23"/>
  <c r="K3118" i="23"/>
  <c r="K3117" i="23"/>
  <c r="K3116" i="23"/>
  <c r="K3115" i="23"/>
  <c r="K3114" i="23"/>
  <c r="K3113" i="23"/>
  <c r="K3112" i="23"/>
  <c r="K3111" i="23"/>
  <c r="K3110" i="23"/>
  <c r="K3109" i="23"/>
  <c r="K3108" i="23"/>
  <c r="K3107" i="23"/>
  <c r="K3106" i="23"/>
  <c r="K3105" i="23"/>
  <c r="K3104" i="23"/>
  <c r="K3103" i="23"/>
  <c r="K3102" i="23"/>
  <c r="K3101" i="23"/>
  <c r="K3100" i="23"/>
  <c r="K3099" i="23"/>
  <c r="K3098" i="23"/>
  <c r="K3097" i="23"/>
  <c r="K3096" i="23"/>
  <c r="K3095" i="23"/>
  <c r="K3094" i="23"/>
  <c r="K3093" i="23"/>
  <c r="K3092" i="23"/>
  <c r="K3091" i="23"/>
  <c r="K3090" i="23"/>
  <c r="K3089" i="23"/>
  <c r="K3088" i="23"/>
  <c r="K3087" i="23"/>
  <c r="K3086" i="23"/>
  <c r="K3085" i="23"/>
  <c r="K3084" i="23"/>
  <c r="K3083" i="23"/>
  <c r="K3082" i="23"/>
  <c r="K3081" i="23"/>
  <c r="K3080" i="23"/>
  <c r="K3079" i="23"/>
  <c r="K3078" i="23"/>
  <c r="K3077" i="23"/>
  <c r="H41" i="1" s="1"/>
  <c r="K3076" i="23"/>
  <c r="K3075" i="23"/>
  <c r="K3074" i="23"/>
  <c r="K3073" i="23"/>
  <c r="K3072" i="23"/>
  <c r="K3071" i="23"/>
  <c r="K3070" i="23"/>
  <c r="K3069" i="23"/>
  <c r="K3068" i="23"/>
  <c r="K3067" i="23"/>
  <c r="K3066" i="23"/>
  <c r="K3065" i="23"/>
  <c r="K3064" i="23"/>
  <c r="K3063" i="23"/>
  <c r="K3062" i="23"/>
  <c r="K3061" i="23"/>
  <c r="K3060" i="23"/>
  <c r="K3059" i="23"/>
  <c r="K3058" i="23"/>
  <c r="K3057" i="23"/>
  <c r="K3056" i="23"/>
  <c r="K3055" i="23"/>
  <c r="K3054" i="23"/>
  <c r="K3053" i="23"/>
  <c r="K3052" i="23"/>
  <c r="K3051" i="23"/>
  <c r="K3050" i="23"/>
  <c r="K3049" i="23"/>
  <c r="K3048" i="23"/>
  <c r="K3047" i="23"/>
  <c r="K3046" i="23"/>
  <c r="K3045" i="23"/>
  <c r="K3044" i="23"/>
  <c r="K3043" i="23"/>
  <c r="K3042" i="23"/>
  <c r="K3041" i="23"/>
  <c r="K3040" i="23"/>
  <c r="K3039" i="23"/>
  <c r="K3038" i="23"/>
  <c r="K3037" i="23"/>
  <c r="K3036" i="23"/>
  <c r="K3035" i="23"/>
  <c r="K3034" i="23"/>
  <c r="K3033" i="23"/>
  <c r="K3032" i="23"/>
  <c r="K3031" i="23"/>
  <c r="K3030" i="23"/>
  <c r="K3029" i="23"/>
  <c r="K3028" i="23"/>
  <c r="K3027" i="23"/>
  <c r="K3026" i="23"/>
  <c r="K3025" i="23"/>
  <c r="K3024" i="23"/>
  <c r="K3023" i="23"/>
  <c r="K3022" i="23"/>
  <c r="K3021" i="23"/>
  <c r="K3020" i="23"/>
  <c r="K3019" i="23"/>
  <c r="K3018" i="23"/>
  <c r="K3017" i="23"/>
  <c r="K3016" i="23"/>
  <c r="K3015" i="23"/>
  <c r="K3014" i="23"/>
  <c r="K3013" i="23"/>
  <c r="K3012" i="23"/>
  <c r="K3011" i="23"/>
  <c r="K3010" i="23"/>
  <c r="K3009" i="23"/>
  <c r="K3008" i="23"/>
  <c r="K3007" i="23"/>
  <c r="K3006" i="23"/>
  <c r="K3005" i="23"/>
  <c r="K3004" i="23"/>
  <c r="K3003" i="23"/>
  <c r="K3002" i="23"/>
  <c r="K3001" i="23"/>
  <c r="K3000" i="23"/>
  <c r="K2999" i="23"/>
  <c r="K2998" i="23"/>
  <c r="K2997" i="23"/>
  <c r="K2996" i="23"/>
  <c r="K2995" i="23"/>
  <c r="K2994" i="23"/>
  <c r="K2993" i="23"/>
  <c r="K2992" i="23"/>
  <c r="K2991" i="23"/>
  <c r="K2990" i="23"/>
  <c r="K2989" i="23"/>
  <c r="K2988" i="23"/>
  <c r="K2987" i="23"/>
  <c r="K2986" i="23"/>
  <c r="K2985" i="23"/>
  <c r="K2984" i="23"/>
  <c r="K2983" i="23"/>
  <c r="K2982" i="23"/>
  <c r="K2981" i="23"/>
  <c r="K2980" i="23"/>
  <c r="K2979" i="23"/>
  <c r="K2978" i="23"/>
  <c r="K2977" i="23"/>
  <c r="K2976" i="23"/>
  <c r="K2975" i="23"/>
  <c r="K2974" i="23"/>
  <c r="K2973" i="23"/>
  <c r="K2972" i="23"/>
  <c r="K2971" i="23"/>
  <c r="K2970" i="23"/>
  <c r="K2969" i="23"/>
  <c r="K2968" i="23"/>
  <c r="K2967" i="23"/>
  <c r="K2966" i="23"/>
  <c r="K2965" i="23"/>
  <c r="K2964" i="23"/>
  <c r="K2963" i="23"/>
  <c r="K2962" i="23"/>
  <c r="K2961" i="23"/>
  <c r="K2960" i="23"/>
  <c r="K2959" i="23"/>
  <c r="K2958" i="23"/>
  <c r="K2957" i="23"/>
  <c r="H45" i="1" s="1"/>
  <c r="K2956" i="23"/>
  <c r="K2955" i="23"/>
  <c r="K2954" i="23"/>
  <c r="K2953" i="23"/>
  <c r="K2952" i="23"/>
  <c r="K2951" i="23"/>
  <c r="K2950" i="23"/>
  <c r="K2949" i="23"/>
  <c r="K2948" i="23"/>
  <c r="K2947" i="23"/>
  <c r="K2946" i="23"/>
  <c r="K2945" i="23"/>
  <c r="K2944" i="23"/>
  <c r="K2943" i="23"/>
  <c r="K2942" i="23"/>
  <c r="K2941" i="23"/>
  <c r="K2940" i="23"/>
  <c r="K2939" i="23"/>
  <c r="K2938" i="23"/>
  <c r="K2937" i="23"/>
  <c r="K2936" i="23"/>
  <c r="K2935" i="23"/>
  <c r="K2934" i="23"/>
  <c r="K2933" i="23"/>
  <c r="K2932" i="23"/>
  <c r="K2931" i="23"/>
  <c r="K2930" i="23"/>
  <c r="K2929" i="23"/>
  <c r="K2928" i="23"/>
  <c r="K2927" i="23"/>
  <c r="K2926" i="23"/>
  <c r="K2925" i="23"/>
  <c r="K2924" i="23"/>
  <c r="K2923" i="23"/>
  <c r="K2922" i="23"/>
  <c r="K2921" i="23"/>
  <c r="K2920" i="23"/>
  <c r="K2919" i="23"/>
  <c r="K2918" i="23"/>
  <c r="K2917" i="23"/>
  <c r="K2916" i="23"/>
  <c r="K2915" i="23"/>
  <c r="K2914" i="23"/>
  <c r="K2913" i="23"/>
  <c r="K2912" i="23"/>
  <c r="K2911" i="23"/>
  <c r="K2910" i="23"/>
  <c r="K2909" i="23"/>
  <c r="K2908" i="23"/>
  <c r="K2907" i="23"/>
  <c r="K2906" i="23"/>
  <c r="K2905" i="23"/>
  <c r="K2904" i="23"/>
  <c r="K2903" i="23"/>
  <c r="K2902" i="23"/>
  <c r="K2901" i="23"/>
  <c r="K2900" i="23"/>
  <c r="K2899" i="23"/>
  <c r="K2898" i="23"/>
  <c r="K2897" i="23"/>
  <c r="K2896" i="23"/>
  <c r="K2895" i="23"/>
  <c r="K2894" i="23"/>
  <c r="K2893" i="23"/>
  <c r="K2892" i="23"/>
  <c r="K2891" i="23"/>
  <c r="K2890" i="23"/>
  <c r="K2889" i="23"/>
  <c r="K2888" i="23"/>
  <c r="K2887" i="23"/>
  <c r="K2886" i="23"/>
  <c r="K2885" i="23"/>
  <c r="K2884" i="23"/>
  <c r="K2883" i="23"/>
  <c r="K2882" i="23"/>
  <c r="K2881" i="23"/>
  <c r="K2880" i="23"/>
  <c r="K2879" i="23"/>
  <c r="K2878" i="23"/>
  <c r="K2877" i="23"/>
  <c r="K2876" i="23"/>
  <c r="K2875" i="23"/>
  <c r="K2874" i="23"/>
  <c r="K2873" i="23"/>
  <c r="K2872" i="23"/>
  <c r="K2871" i="23"/>
  <c r="K2870" i="23"/>
  <c r="K2869" i="23"/>
  <c r="K2868" i="23"/>
  <c r="K2867" i="23"/>
  <c r="K2866" i="23"/>
  <c r="K2865" i="23"/>
  <c r="K2864" i="23"/>
  <c r="K2863" i="23"/>
  <c r="K2862" i="23"/>
  <c r="K2861" i="23"/>
  <c r="K2860" i="23"/>
  <c r="K2859" i="23"/>
  <c r="K2858" i="23"/>
  <c r="K2857" i="23"/>
  <c r="K2856" i="23"/>
  <c r="K2855" i="23"/>
  <c r="K2854" i="23"/>
  <c r="K2853" i="23"/>
  <c r="K2852" i="23"/>
  <c r="K2851" i="23"/>
  <c r="K2850" i="23"/>
  <c r="K2849" i="23"/>
  <c r="K2848" i="23"/>
  <c r="K2847" i="23"/>
  <c r="K2846" i="23"/>
  <c r="K2845" i="23"/>
  <c r="K2844" i="23"/>
  <c r="K2843" i="23"/>
  <c r="K2842" i="23"/>
  <c r="K2841" i="23"/>
  <c r="K2840" i="23"/>
  <c r="K2839" i="23"/>
  <c r="K2838" i="23"/>
  <c r="K2837" i="23"/>
  <c r="K2836" i="23"/>
  <c r="K2835" i="23"/>
  <c r="K2834" i="23"/>
  <c r="K2833" i="23"/>
  <c r="K2832" i="23"/>
  <c r="K2831" i="23"/>
  <c r="K2830" i="23"/>
  <c r="K2829" i="23"/>
  <c r="K2828" i="23"/>
  <c r="K2827" i="23"/>
  <c r="K2826" i="23"/>
  <c r="K2825" i="23"/>
  <c r="K2824" i="23"/>
  <c r="K2823" i="23"/>
  <c r="K2822" i="23"/>
  <c r="K2821" i="23"/>
  <c r="K2820" i="23"/>
  <c r="K2819" i="23"/>
  <c r="K2818" i="23"/>
  <c r="K2817" i="23"/>
  <c r="K2816" i="23"/>
  <c r="K2815" i="23"/>
  <c r="K2814" i="23"/>
  <c r="K2813" i="23"/>
  <c r="K2812" i="23"/>
  <c r="K2811" i="23"/>
  <c r="K2810" i="23"/>
  <c r="K2809" i="23"/>
  <c r="K2808" i="23"/>
  <c r="K2807" i="23"/>
  <c r="K2806" i="23"/>
  <c r="K2805" i="23"/>
  <c r="K2804" i="23"/>
  <c r="K2803" i="23"/>
  <c r="K2802" i="23"/>
  <c r="K2801" i="23"/>
  <c r="K2800" i="23"/>
  <c r="K2799" i="23"/>
  <c r="K2798" i="23"/>
  <c r="K2797" i="23"/>
  <c r="K2796" i="23"/>
  <c r="K2795" i="23"/>
  <c r="K2794" i="23"/>
  <c r="K2793" i="23"/>
  <c r="K2792" i="23"/>
  <c r="K2791" i="23"/>
  <c r="K2790" i="23"/>
  <c r="K2789" i="23"/>
  <c r="K2788" i="23"/>
  <c r="K2787" i="23"/>
  <c r="K2786" i="23"/>
  <c r="K2785" i="23"/>
  <c r="K2784" i="23"/>
  <c r="K2783" i="23"/>
  <c r="K2782" i="23"/>
  <c r="K2781" i="23"/>
  <c r="K2780" i="23"/>
  <c r="K2779" i="23"/>
  <c r="K2778" i="23"/>
  <c r="K2777" i="23"/>
  <c r="K2776" i="23"/>
  <c r="K2775" i="23"/>
  <c r="K2774" i="23"/>
  <c r="K2773" i="23"/>
  <c r="K2772" i="23"/>
  <c r="K2771" i="23"/>
  <c r="K2770" i="23"/>
  <c r="K2769" i="23"/>
  <c r="K2768" i="23"/>
  <c r="K2767" i="23"/>
  <c r="K2766" i="23"/>
  <c r="K2765" i="23"/>
  <c r="K2764" i="23"/>
  <c r="K2763" i="23"/>
  <c r="K2762" i="23"/>
  <c r="K2761" i="23"/>
  <c r="K2760" i="23"/>
  <c r="K2759" i="23"/>
  <c r="K2758" i="23"/>
  <c r="K2757" i="23"/>
  <c r="K2756" i="23"/>
  <c r="K2755" i="23"/>
  <c r="K2754" i="23"/>
  <c r="K2753" i="23"/>
  <c r="K2752" i="23"/>
  <c r="K2751" i="23"/>
  <c r="K2750" i="23"/>
  <c r="K2749" i="23"/>
  <c r="K2748" i="23"/>
  <c r="K2747" i="23"/>
  <c r="K2746" i="23"/>
  <c r="K2745" i="23"/>
  <c r="K2744" i="23"/>
  <c r="K2743" i="23"/>
  <c r="K2742" i="23"/>
  <c r="K2741" i="23"/>
  <c r="K2740" i="23"/>
  <c r="K2739" i="23"/>
  <c r="K2738" i="23"/>
  <c r="K2737" i="23"/>
  <c r="K2736" i="23"/>
  <c r="K2735" i="23"/>
  <c r="K2734" i="23"/>
  <c r="K2733" i="23"/>
  <c r="K2732" i="23"/>
  <c r="K2731" i="23"/>
  <c r="K2730" i="23"/>
  <c r="K2729" i="23"/>
  <c r="K2728" i="23"/>
  <c r="K2727" i="23"/>
  <c r="K2726" i="23"/>
  <c r="K2725" i="23"/>
  <c r="K2724" i="23"/>
  <c r="K2723" i="23"/>
  <c r="K2722" i="23"/>
  <c r="K2721" i="23"/>
  <c r="K2720" i="23"/>
  <c r="K2719" i="23"/>
  <c r="K2718" i="23"/>
  <c r="K2717" i="23"/>
  <c r="K2716" i="23"/>
  <c r="K2715" i="23"/>
  <c r="K2714" i="23"/>
  <c r="K2713" i="23"/>
  <c r="K2712" i="23"/>
  <c r="K2711" i="23"/>
  <c r="K2710" i="23"/>
  <c r="K2709" i="23"/>
  <c r="K2708" i="23"/>
  <c r="K2707" i="23"/>
  <c r="K2706" i="23"/>
  <c r="K2705" i="23"/>
  <c r="K2704" i="23"/>
  <c r="K2703" i="23"/>
  <c r="K2702" i="23"/>
  <c r="K2701" i="23"/>
  <c r="K2700" i="23"/>
  <c r="K2699" i="23"/>
  <c r="K2698" i="23"/>
  <c r="K2697" i="23"/>
  <c r="K2696" i="23"/>
  <c r="K2695" i="23"/>
  <c r="K2694" i="23"/>
  <c r="K2693" i="23"/>
  <c r="K2692" i="23"/>
  <c r="K2691" i="23"/>
  <c r="K2690" i="23"/>
  <c r="K2689" i="23"/>
  <c r="K2688" i="23"/>
  <c r="K2687" i="23"/>
  <c r="K2686" i="23"/>
  <c r="K2685" i="23"/>
  <c r="K2684" i="23"/>
  <c r="K2683" i="23"/>
  <c r="K2682" i="23"/>
  <c r="K2681" i="23"/>
  <c r="K2680" i="23"/>
  <c r="K2679" i="23"/>
  <c r="K2678" i="23"/>
  <c r="K2677" i="23"/>
  <c r="K2676" i="23"/>
  <c r="K2675" i="23"/>
  <c r="K2674" i="23"/>
  <c r="K2673" i="23"/>
  <c r="K2672" i="23"/>
  <c r="K2671" i="23"/>
  <c r="K2670" i="23"/>
  <c r="K2669" i="23"/>
  <c r="K2668" i="23"/>
  <c r="K2667" i="23"/>
  <c r="K2666" i="23"/>
  <c r="K2665" i="23"/>
  <c r="K2664" i="23"/>
  <c r="K2663" i="23"/>
  <c r="K2662" i="23"/>
  <c r="K2661" i="23"/>
  <c r="K2660" i="23"/>
  <c r="K2659" i="23"/>
  <c r="K2658" i="23"/>
  <c r="K2657" i="23"/>
  <c r="K2656" i="23"/>
  <c r="K2655" i="23"/>
  <c r="K2654" i="23"/>
  <c r="K2653" i="23"/>
  <c r="K2652" i="23"/>
  <c r="K2651" i="23"/>
  <c r="K2650" i="23"/>
  <c r="K2649" i="23"/>
  <c r="K2648" i="23"/>
  <c r="K2647" i="23"/>
  <c r="K2646" i="23"/>
  <c r="K2645" i="23"/>
  <c r="K2644" i="23"/>
  <c r="K2643" i="23"/>
  <c r="K2642" i="23"/>
  <c r="K2641" i="23"/>
  <c r="K2640" i="23"/>
  <c r="K2639" i="23"/>
  <c r="K2638" i="23"/>
  <c r="K2637" i="23"/>
  <c r="K2636" i="23"/>
  <c r="K2635" i="23"/>
  <c r="K2634" i="23"/>
  <c r="K2633" i="23"/>
  <c r="K2632" i="23"/>
  <c r="K2631" i="23"/>
  <c r="K2630" i="23"/>
  <c r="K2629" i="23"/>
  <c r="K2628" i="23"/>
  <c r="K2627" i="23"/>
  <c r="K2626" i="23"/>
  <c r="K2625" i="23"/>
  <c r="K2624" i="23"/>
  <c r="K2623" i="23"/>
  <c r="K2622" i="23"/>
  <c r="K2621" i="23"/>
  <c r="K2620" i="23"/>
  <c r="K2619" i="23"/>
  <c r="K2618" i="23"/>
  <c r="K2617" i="23"/>
  <c r="K2616" i="23"/>
  <c r="K2615" i="23"/>
  <c r="K2614" i="23"/>
  <c r="K2613" i="23"/>
  <c r="K2612" i="23"/>
  <c r="K2611" i="23"/>
  <c r="K2610" i="23"/>
  <c r="K2609" i="23"/>
  <c r="K2608" i="23"/>
  <c r="K2607" i="23"/>
  <c r="K2606" i="23"/>
  <c r="K2605" i="23"/>
  <c r="K2604" i="23"/>
  <c r="K2603" i="23"/>
  <c r="K2602" i="23"/>
  <c r="K2601" i="23"/>
  <c r="K2600" i="23"/>
  <c r="K2599" i="23"/>
  <c r="K2598" i="23"/>
  <c r="K2597" i="23"/>
  <c r="K2596" i="23"/>
  <c r="K2595" i="23"/>
  <c r="K2594" i="23"/>
  <c r="K2593" i="23"/>
  <c r="K2592" i="23"/>
  <c r="K2591" i="23"/>
  <c r="K2590" i="23"/>
  <c r="K2589" i="23"/>
  <c r="K2588" i="23"/>
  <c r="K2587" i="23"/>
  <c r="K2586" i="23"/>
  <c r="K2585" i="23"/>
  <c r="K2584" i="23"/>
  <c r="K2583" i="23"/>
  <c r="K2582" i="23"/>
  <c r="K2581" i="23"/>
  <c r="K2580" i="23"/>
  <c r="K2579" i="23"/>
  <c r="K2578" i="23"/>
  <c r="K2577" i="23"/>
  <c r="K2576" i="23"/>
  <c r="K2575" i="23"/>
  <c r="K2574" i="23"/>
  <c r="K2573" i="23"/>
  <c r="K2572" i="23"/>
  <c r="K2571" i="23"/>
  <c r="K2570" i="23"/>
  <c r="K2569" i="23"/>
  <c r="K2568" i="23"/>
  <c r="K2567" i="23"/>
  <c r="K2566" i="23"/>
  <c r="K2565" i="23"/>
  <c r="K2564" i="23"/>
  <c r="K2563" i="23"/>
  <c r="K2562" i="23"/>
  <c r="K2561" i="23"/>
  <c r="K2560" i="23"/>
  <c r="K2559" i="23"/>
  <c r="K2558" i="23"/>
  <c r="K2557" i="23"/>
  <c r="K2556" i="23"/>
  <c r="K2555" i="23"/>
  <c r="K2554" i="23"/>
  <c r="K2553" i="23"/>
  <c r="K2552" i="23"/>
  <c r="K2551" i="23"/>
  <c r="K2550" i="23"/>
  <c r="K2549" i="23"/>
  <c r="K2548" i="23"/>
  <c r="K2547" i="23"/>
  <c r="K2546" i="23"/>
  <c r="K2545" i="23"/>
  <c r="K2544" i="23"/>
  <c r="K2543" i="23"/>
  <c r="K2542" i="23"/>
  <c r="K2541" i="23"/>
  <c r="K2540" i="23"/>
  <c r="K2539" i="23"/>
  <c r="K2538" i="23"/>
  <c r="K2537" i="23"/>
  <c r="K2536" i="23"/>
  <c r="K2535" i="23"/>
  <c r="K2534" i="23"/>
  <c r="K2533" i="23"/>
  <c r="K2532" i="23"/>
  <c r="K2531" i="23"/>
  <c r="K2530" i="23"/>
  <c r="K2529" i="23"/>
  <c r="K2528" i="23"/>
  <c r="K2527" i="23"/>
  <c r="K2526" i="23"/>
  <c r="K2525" i="23"/>
  <c r="K2524" i="23"/>
  <c r="K2523" i="23"/>
  <c r="K2522" i="23"/>
  <c r="K2521" i="23"/>
  <c r="K2520" i="23"/>
  <c r="K2519" i="23"/>
  <c r="K2518" i="23"/>
  <c r="K2517" i="23"/>
  <c r="K2516" i="23"/>
  <c r="K2515" i="23"/>
  <c r="K2514" i="23"/>
  <c r="K2513" i="23"/>
  <c r="K2512" i="23"/>
  <c r="K2511" i="23"/>
  <c r="K2510" i="23"/>
  <c r="K2509" i="23"/>
  <c r="K2508" i="23"/>
  <c r="K2507" i="23"/>
  <c r="K2506" i="23"/>
  <c r="K2505" i="23"/>
  <c r="K2504" i="23"/>
  <c r="K2503" i="23"/>
  <c r="K2502" i="23"/>
  <c r="K2501" i="23"/>
  <c r="K2500" i="23"/>
  <c r="K2499" i="23"/>
  <c r="K2498" i="23"/>
  <c r="K2497" i="23"/>
  <c r="K2496" i="23"/>
  <c r="K2495" i="23"/>
  <c r="K2494" i="23"/>
  <c r="K2493" i="23"/>
  <c r="K2492" i="23"/>
  <c r="K2491" i="23"/>
  <c r="K2490" i="23"/>
  <c r="K2489" i="23"/>
  <c r="K2488" i="23"/>
  <c r="K2487" i="23"/>
  <c r="K2486" i="23"/>
  <c r="K2485" i="23"/>
  <c r="K2484" i="23"/>
  <c r="K2483" i="23"/>
  <c r="K2482" i="23"/>
  <c r="K2481" i="23"/>
  <c r="K2480" i="23"/>
  <c r="K2479" i="23"/>
  <c r="K2478" i="23"/>
  <c r="K2477" i="23"/>
  <c r="K2476" i="23"/>
  <c r="K2475" i="23"/>
  <c r="K2474" i="23"/>
  <c r="K2473" i="23"/>
  <c r="K2472" i="23"/>
  <c r="K2471" i="23"/>
  <c r="K2470" i="23"/>
  <c r="K2469" i="23"/>
  <c r="K2468" i="23"/>
  <c r="K2467" i="23"/>
  <c r="K2466" i="23"/>
  <c r="K2465" i="23"/>
  <c r="K2464" i="23"/>
  <c r="K2463" i="23"/>
  <c r="K2462" i="23"/>
  <c r="K2461" i="23"/>
  <c r="K2460" i="23"/>
  <c r="K2459" i="23"/>
  <c r="K2458" i="23"/>
  <c r="K2457" i="23"/>
  <c r="K2456" i="23"/>
  <c r="K2455" i="23"/>
  <c r="K2454" i="23"/>
  <c r="K2453" i="23"/>
  <c r="K2452" i="23"/>
  <c r="K2451" i="23"/>
  <c r="K2450" i="23"/>
  <c r="K2449" i="23"/>
  <c r="K2448" i="23"/>
  <c r="K2447" i="23"/>
  <c r="K2446" i="23"/>
  <c r="K2445" i="23"/>
  <c r="K2444" i="23"/>
  <c r="K2443" i="23"/>
  <c r="K2442" i="23"/>
  <c r="K2441" i="23"/>
  <c r="K2440" i="23"/>
  <c r="K2439" i="23"/>
  <c r="K2438" i="23"/>
  <c r="K2437" i="23"/>
  <c r="K2436" i="23"/>
  <c r="K2435" i="23"/>
  <c r="K2434" i="23"/>
  <c r="K2433" i="23"/>
  <c r="K2432" i="23"/>
  <c r="K2431" i="23"/>
  <c r="K2430" i="23"/>
  <c r="K2429" i="23"/>
  <c r="K2428" i="23"/>
  <c r="K2427" i="23"/>
  <c r="K2426" i="23"/>
  <c r="K2425" i="23"/>
  <c r="K2424" i="23"/>
  <c r="K2423" i="23"/>
  <c r="K2422" i="23"/>
  <c r="K2421" i="23"/>
  <c r="K2420" i="23"/>
  <c r="K2419" i="23"/>
  <c r="K2418" i="23"/>
  <c r="K2417" i="23"/>
  <c r="K2416" i="23"/>
  <c r="K2415" i="23"/>
  <c r="K2414" i="23"/>
  <c r="K2413" i="23"/>
  <c r="K2412" i="23"/>
  <c r="K2411" i="23"/>
  <c r="K2410" i="23"/>
  <c r="K2409" i="23"/>
  <c r="K2408" i="23"/>
  <c r="K2407" i="23"/>
  <c r="K2406" i="23"/>
  <c r="K2405" i="23"/>
  <c r="K2404" i="23"/>
  <c r="K2403" i="23"/>
  <c r="K2402" i="23"/>
  <c r="K2401" i="23"/>
  <c r="K2400" i="23"/>
  <c r="K2399" i="23"/>
  <c r="K2398" i="23"/>
  <c r="K2397" i="23"/>
  <c r="K2396" i="23"/>
  <c r="K2395" i="23"/>
  <c r="K2394" i="23"/>
  <c r="K2393" i="23"/>
  <c r="K2392" i="23"/>
  <c r="K2391" i="23"/>
  <c r="K2390" i="23"/>
  <c r="K2389" i="23"/>
  <c r="K2388" i="23"/>
  <c r="K2387" i="23"/>
  <c r="K2386" i="23"/>
  <c r="K2385" i="23"/>
  <c r="K2384" i="23"/>
  <c r="K2383" i="23"/>
  <c r="K2382" i="23"/>
  <c r="K2381" i="23"/>
  <c r="K2380" i="23"/>
  <c r="K2379" i="23"/>
  <c r="K2378" i="23"/>
  <c r="K2377" i="23"/>
  <c r="K2376" i="23"/>
  <c r="K2375" i="23"/>
  <c r="K2374" i="23"/>
  <c r="K2373" i="23"/>
  <c r="K2372" i="23"/>
  <c r="K2371" i="23"/>
  <c r="K2370" i="23"/>
  <c r="K2369" i="23"/>
  <c r="K2368" i="23"/>
  <c r="K2367" i="23"/>
  <c r="K2366" i="23"/>
  <c r="K2365" i="23"/>
  <c r="K2364" i="23"/>
  <c r="K2363" i="23"/>
  <c r="K2362" i="23"/>
  <c r="K2361" i="23"/>
  <c r="K2360" i="23"/>
  <c r="K2359" i="23"/>
  <c r="K2358" i="23"/>
  <c r="K2357" i="23"/>
  <c r="K2356" i="23"/>
  <c r="K2355" i="23"/>
  <c r="K2354" i="23"/>
  <c r="K2353" i="23"/>
  <c r="K2352" i="23"/>
  <c r="K2351" i="23"/>
  <c r="K2350" i="23"/>
  <c r="K2349" i="23"/>
  <c r="K2348" i="23"/>
  <c r="K2347" i="23"/>
  <c r="K2346" i="23"/>
  <c r="K2345" i="23"/>
  <c r="K2344" i="23"/>
  <c r="K2343" i="23"/>
  <c r="K2342" i="23"/>
  <c r="K2341" i="23"/>
  <c r="K2340" i="23"/>
  <c r="K2339" i="23"/>
  <c r="K2338" i="23"/>
  <c r="K2337" i="23"/>
  <c r="K2336" i="23"/>
  <c r="K2335" i="23"/>
  <c r="K2334" i="23"/>
  <c r="K2333" i="23"/>
  <c r="K2332" i="23"/>
  <c r="K2331" i="23"/>
  <c r="K2330" i="23"/>
  <c r="K2329" i="23"/>
  <c r="K2328" i="23"/>
  <c r="K2327" i="23"/>
  <c r="K2326" i="23"/>
  <c r="K2325" i="23"/>
  <c r="K2324" i="23"/>
  <c r="K2323" i="23"/>
  <c r="K2322" i="23"/>
  <c r="K2321" i="23"/>
  <c r="K2320" i="23"/>
  <c r="K2319" i="23"/>
  <c r="K2318" i="23"/>
  <c r="K2317" i="23"/>
  <c r="K2316" i="23"/>
  <c r="K2315" i="23"/>
  <c r="K2314" i="23"/>
  <c r="K2313" i="23"/>
  <c r="K2312" i="23"/>
  <c r="K2311" i="23"/>
  <c r="K2310" i="23"/>
  <c r="K2309" i="23"/>
  <c r="K2308" i="23"/>
  <c r="K2307" i="23"/>
  <c r="K2306" i="23"/>
  <c r="K2305" i="23"/>
  <c r="K2304" i="23"/>
  <c r="K2303" i="23"/>
  <c r="K2302" i="23"/>
  <c r="K2301" i="23"/>
  <c r="K2300" i="23"/>
  <c r="K2299" i="23"/>
  <c r="K2298" i="23"/>
  <c r="K2297" i="23"/>
  <c r="K2296" i="23"/>
  <c r="K2295" i="23"/>
  <c r="K2294" i="23"/>
  <c r="K2293" i="23"/>
  <c r="K2292" i="23"/>
  <c r="K2291" i="23"/>
  <c r="K2290" i="23"/>
  <c r="K2289" i="23"/>
  <c r="K2288" i="23"/>
  <c r="K2287" i="23"/>
  <c r="K2286" i="23"/>
  <c r="K2285" i="23"/>
  <c r="K2284" i="23"/>
  <c r="K2283" i="23"/>
  <c r="K2282" i="23"/>
  <c r="K2281" i="23"/>
  <c r="K2280" i="23"/>
  <c r="K2279" i="23"/>
  <c r="K2278" i="23"/>
  <c r="K2277" i="23"/>
  <c r="K2276" i="23"/>
  <c r="K2275" i="23"/>
  <c r="K2274" i="23"/>
  <c r="K2273" i="23"/>
  <c r="K2272" i="23"/>
  <c r="K2271" i="23"/>
  <c r="K2270" i="23"/>
  <c r="K2269" i="23"/>
  <c r="K2268" i="23"/>
  <c r="K2267" i="23"/>
  <c r="K2266" i="23"/>
  <c r="K2265" i="23"/>
  <c r="K2264" i="23"/>
  <c r="K2263" i="23"/>
  <c r="K2262" i="23"/>
  <c r="K2261" i="23"/>
  <c r="K2260" i="23"/>
  <c r="K2259" i="23"/>
  <c r="K2258" i="23"/>
  <c r="K2257" i="23"/>
  <c r="K2256" i="23"/>
  <c r="K2255" i="23"/>
  <c r="K2254" i="23"/>
  <c r="K2253" i="23"/>
  <c r="K2252" i="23"/>
  <c r="K2251" i="23"/>
  <c r="K2250" i="23"/>
  <c r="K2249" i="23"/>
  <c r="K2248" i="23"/>
  <c r="K2247" i="23"/>
  <c r="K2246" i="23"/>
  <c r="K2245" i="23"/>
  <c r="K2244" i="23"/>
  <c r="K2243" i="23"/>
  <c r="K2242" i="23"/>
  <c r="K2241" i="23"/>
  <c r="K2240" i="23"/>
  <c r="K2239" i="23"/>
  <c r="K2238" i="23"/>
  <c r="K2237" i="23"/>
  <c r="K2236" i="23"/>
  <c r="K2235" i="23"/>
  <c r="K2234" i="23"/>
  <c r="K2233" i="23"/>
  <c r="K2232" i="23"/>
  <c r="K2231" i="23"/>
  <c r="K2230" i="23"/>
  <c r="K2229" i="23"/>
  <c r="K2228" i="23"/>
  <c r="K2227" i="23"/>
  <c r="K2226" i="23"/>
  <c r="K2225" i="23"/>
  <c r="K2224" i="23"/>
  <c r="K2223" i="23"/>
  <c r="K2222" i="23"/>
  <c r="K2221" i="23"/>
  <c r="K2220" i="23"/>
  <c r="K2219" i="23"/>
  <c r="K2218" i="23"/>
  <c r="K2217" i="23"/>
  <c r="K2216" i="23"/>
  <c r="K2215" i="23"/>
  <c r="K2214" i="23"/>
  <c r="K2213" i="23"/>
  <c r="K2212" i="23"/>
  <c r="K2211" i="23"/>
  <c r="K2210" i="23"/>
  <c r="K2209" i="23"/>
  <c r="K2208" i="23"/>
  <c r="K2207" i="23"/>
  <c r="K2206" i="23"/>
  <c r="K2205" i="23"/>
  <c r="K2204" i="23"/>
  <c r="K2203" i="23"/>
  <c r="K2202" i="23"/>
  <c r="K2201" i="23"/>
  <c r="K2200" i="23"/>
  <c r="K2199" i="23"/>
  <c r="K2198" i="23"/>
  <c r="K2197" i="23"/>
  <c r="K2196" i="23"/>
  <c r="K2195" i="23"/>
  <c r="K2194" i="23"/>
  <c r="K2193" i="23"/>
  <c r="K2192" i="23"/>
  <c r="K2191" i="23"/>
  <c r="K2190" i="23"/>
  <c r="K2189" i="23"/>
  <c r="K2188" i="23"/>
  <c r="K2187" i="23"/>
  <c r="K2186" i="23"/>
  <c r="K2185" i="23"/>
  <c r="K2184" i="23"/>
  <c r="K2183" i="23"/>
  <c r="K2182" i="23"/>
  <c r="K2181" i="23"/>
  <c r="K2180" i="23"/>
  <c r="K2179" i="23"/>
  <c r="K2178" i="23"/>
  <c r="K2177" i="23"/>
  <c r="K2176" i="23"/>
  <c r="K2175" i="23"/>
  <c r="K2174" i="23"/>
  <c r="K2173" i="23"/>
  <c r="K2172" i="23"/>
  <c r="K2171" i="23"/>
  <c r="K2170" i="23"/>
  <c r="K2169" i="23"/>
  <c r="K2168" i="23"/>
  <c r="K2167" i="23"/>
  <c r="K2166" i="23"/>
  <c r="K2165" i="23"/>
  <c r="K2164" i="23"/>
  <c r="K2163" i="23"/>
  <c r="K2162" i="23"/>
  <c r="K2161" i="23"/>
  <c r="K2160" i="23"/>
  <c r="K2159" i="23"/>
  <c r="K2158" i="23"/>
  <c r="K2157" i="23"/>
  <c r="K2156" i="23"/>
  <c r="K2155" i="23"/>
  <c r="K2154" i="23"/>
  <c r="K2153" i="23"/>
  <c r="K2152" i="23"/>
  <c r="K2151" i="23"/>
  <c r="K2150" i="23"/>
  <c r="K2149" i="23"/>
  <c r="K2148" i="23"/>
  <c r="K2147" i="23"/>
  <c r="K2146" i="23"/>
  <c r="K2145" i="23"/>
  <c r="K2144" i="23"/>
  <c r="K2143" i="23"/>
  <c r="K2142" i="23"/>
  <c r="K2141" i="23"/>
  <c r="K2140" i="23"/>
  <c r="K2139" i="23"/>
  <c r="K2138" i="23"/>
  <c r="K2137" i="23"/>
  <c r="K2136" i="23"/>
  <c r="K2135" i="23"/>
  <c r="K2134" i="23"/>
  <c r="K2133" i="23"/>
  <c r="K2132" i="23"/>
  <c r="K2131" i="23"/>
  <c r="K2130" i="23"/>
  <c r="K2129" i="23"/>
  <c r="K2128" i="23"/>
  <c r="K2127" i="23"/>
  <c r="K2126" i="23"/>
  <c r="K2125" i="23"/>
  <c r="K2124" i="23"/>
  <c r="K2123" i="23"/>
  <c r="K2122" i="23"/>
  <c r="K2121" i="23"/>
  <c r="K2120" i="23"/>
  <c r="K2119" i="23"/>
  <c r="K2118" i="23"/>
  <c r="K2117" i="23"/>
  <c r="K2116" i="23"/>
  <c r="K2115" i="23"/>
  <c r="K2114" i="23"/>
  <c r="K2113" i="23"/>
  <c r="K2112" i="23"/>
  <c r="K2111" i="23"/>
  <c r="K2110" i="23"/>
  <c r="K2109" i="23"/>
  <c r="K2108" i="23"/>
  <c r="K2107" i="23"/>
  <c r="K2106" i="23"/>
  <c r="K2105" i="23"/>
  <c r="K2104" i="23"/>
  <c r="K2103" i="23"/>
  <c r="K2102" i="23"/>
  <c r="K2101" i="23"/>
  <c r="K2100" i="23"/>
  <c r="K2099" i="23"/>
  <c r="K2098" i="23"/>
  <c r="K2097" i="23"/>
  <c r="K2096" i="23"/>
  <c r="K2095" i="23"/>
  <c r="K2094" i="23"/>
  <c r="K2093" i="23"/>
  <c r="K2092" i="23"/>
  <c r="K2091" i="23"/>
  <c r="K2090" i="23"/>
  <c r="K2089" i="23"/>
  <c r="K2088" i="23"/>
  <c r="K2087" i="23"/>
  <c r="K2086" i="23"/>
  <c r="K2085" i="23"/>
  <c r="K2084" i="23"/>
  <c r="K2083" i="23"/>
  <c r="K2082" i="23"/>
  <c r="K2081" i="23"/>
  <c r="K2080" i="23"/>
  <c r="K2079" i="23"/>
  <c r="K2078" i="23"/>
  <c r="K2077" i="23"/>
  <c r="K2076" i="23"/>
  <c r="K2075" i="23"/>
  <c r="K2074" i="23"/>
  <c r="K2073" i="23"/>
  <c r="K2072" i="23"/>
  <c r="K2071" i="23"/>
  <c r="K2070" i="23"/>
  <c r="K2069" i="23"/>
  <c r="K2068" i="23"/>
  <c r="K2067" i="23"/>
  <c r="K2066" i="23"/>
  <c r="K2065" i="23"/>
  <c r="K2064" i="23"/>
  <c r="K2063" i="23"/>
  <c r="K2062" i="23"/>
  <c r="K2061" i="23"/>
  <c r="K2060" i="23"/>
  <c r="K2059" i="23"/>
  <c r="K2058" i="23"/>
  <c r="K2057" i="23"/>
  <c r="K2056" i="23"/>
  <c r="K2055" i="23"/>
  <c r="K2054" i="23"/>
  <c r="K2053" i="23"/>
  <c r="K2052" i="23"/>
  <c r="K2051" i="23"/>
  <c r="K2050" i="23"/>
  <c r="K2049" i="23"/>
  <c r="K2048" i="23"/>
  <c r="K2047" i="23"/>
  <c r="K2046" i="23"/>
  <c r="K2045" i="23"/>
  <c r="K2044" i="23"/>
  <c r="K2043" i="23"/>
  <c r="K2042" i="23"/>
  <c r="K2041" i="23"/>
  <c r="K2040" i="23"/>
  <c r="K2039" i="23"/>
  <c r="K2038" i="23"/>
  <c r="K2037" i="23"/>
  <c r="K2036" i="23"/>
  <c r="K2035" i="23"/>
  <c r="K2034" i="23"/>
  <c r="K2033" i="23"/>
  <c r="K2032" i="23"/>
  <c r="K2031" i="23"/>
  <c r="K2030" i="23"/>
  <c r="K2029" i="23"/>
  <c r="K2028" i="23"/>
  <c r="K2027" i="23"/>
  <c r="K2026" i="23"/>
  <c r="K2025" i="23"/>
  <c r="K2024" i="23"/>
  <c r="K2023" i="23"/>
  <c r="K2022" i="23"/>
  <c r="K2021" i="23"/>
  <c r="K2020" i="23"/>
  <c r="K2019" i="23"/>
  <c r="K2018" i="23"/>
  <c r="K2017" i="23"/>
  <c r="K2016" i="23"/>
  <c r="K2015" i="23"/>
  <c r="K2014" i="23"/>
  <c r="K2013" i="23"/>
  <c r="K2012" i="23"/>
  <c r="K2011" i="23"/>
  <c r="K2010" i="23"/>
  <c r="K2009" i="23"/>
  <c r="K2008" i="23"/>
  <c r="K2007" i="23"/>
  <c r="K2006" i="23"/>
  <c r="K2005" i="23"/>
  <c r="K2004" i="23"/>
  <c r="K2003" i="23"/>
  <c r="K2002" i="23"/>
  <c r="K2001" i="23"/>
  <c r="K2000" i="23"/>
  <c r="K1999" i="23"/>
  <c r="K1998" i="23"/>
  <c r="K1997" i="23"/>
  <c r="K1996" i="23"/>
  <c r="K1995" i="23"/>
  <c r="K1994" i="23"/>
  <c r="K1993" i="23"/>
  <c r="K1992" i="23"/>
  <c r="K1991" i="23"/>
  <c r="K1990" i="23"/>
  <c r="K1989" i="23"/>
  <c r="K1988" i="23"/>
  <c r="K1987" i="23"/>
  <c r="K1986" i="23"/>
  <c r="K1985" i="23"/>
  <c r="K1984" i="23"/>
  <c r="K1983" i="23"/>
  <c r="K1982" i="23"/>
  <c r="K1981" i="23"/>
  <c r="K1980" i="23"/>
  <c r="K1979" i="23"/>
  <c r="K1978" i="23"/>
  <c r="K1977" i="23"/>
  <c r="K1976" i="23"/>
  <c r="K1975" i="23"/>
  <c r="K1974" i="23"/>
  <c r="K1973" i="23"/>
  <c r="K1972" i="23"/>
  <c r="K1971" i="23"/>
  <c r="K1970" i="23"/>
  <c r="K1969" i="23"/>
  <c r="K1968" i="23"/>
  <c r="K1967" i="23"/>
  <c r="K1966" i="23"/>
  <c r="K1965" i="23"/>
  <c r="K1964" i="23"/>
  <c r="K1963" i="23"/>
  <c r="K1962" i="23"/>
  <c r="K1961" i="23"/>
  <c r="K1960" i="23"/>
  <c r="K1959" i="23"/>
  <c r="K1958" i="23"/>
  <c r="K1957" i="23"/>
  <c r="K1956" i="23"/>
  <c r="K1955" i="23"/>
  <c r="K1954" i="23"/>
  <c r="K1953" i="23"/>
  <c r="K1952" i="23"/>
  <c r="K1951" i="23"/>
  <c r="K1950" i="23"/>
  <c r="K1949" i="23"/>
  <c r="K1948" i="23"/>
  <c r="K1947" i="23"/>
  <c r="K1946" i="23"/>
  <c r="K1945" i="23"/>
  <c r="K1944" i="23"/>
  <c r="K1943" i="23"/>
  <c r="K1942" i="23"/>
  <c r="K1941" i="23"/>
  <c r="K1940" i="23"/>
  <c r="K1939" i="23"/>
  <c r="K1938" i="23"/>
  <c r="K1937" i="23"/>
  <c r="K1936" i="23"/>
  <c r="K1935" i="23"/>
  <c r="K1934" i="23"/>
  <c r="K1933" i="23"/>
  <c r="K1932" i="23"/>
  <c r="K1931" i="23"/>
  <c r="K1930" i="23"/>
  <c r="K1929" i="23"/>
  <c r="K1928" i="23"/>
  <c r="K1927" i="23"/>
  <c r="K1926" i="23"/>
  <c r="K1925" i="23"/>
  <c r="K1924" i="23"/>
  <c r="K1923" i="23"/>
  <c r="K1922" i="23"/>
  <c r="K1921" i="23"/>
  <c r="K1920" i="23"/>
  <c r="K1919" i="23"/>
  <c r="K1918" i="23"/>
  <c r="K1917" i="23"/>
  <c r="K1916" i="23"/>
  <c r="K1915" i="23"/>
  <c r="K1914" i="23"/>
  <c r="K1913" i="23"/>
  <c r="K1912" i="23"/>
  <c r="K1911" i="23"/>
  <c r="K1910" i="23"/>
  <c r="K1909" i="23"/>
  <c r="K1908" i="23"/>
  <c r="K1907" i="23"/>
  <c r="K1906" i="23"/>
  <c r="K1905" i="23"/>
  <c r="K1904" i="23"/>
  <c r="K1903" i="23"/>
  <c r="K1902" i="23"/>
  <c r="K1901" i="23"/>
  <c r="K1900" i="23"/>
  <c r="K1899" i="23"/>
  <c r="K1898" i="23"/>
  <c r="K1897" i="23"/>
  <c r="K1896" i="23"/>
  <c r="K1895" i="23"/>
  <c r="K1894" i="23"/>
  <c r="K1893" i="23"/>
  <c r="K1892" i="23"/>
  <c r="K1891" i="23"/>
  <c r="K1890" i="23"/>
  <c r="K1889" i="23"/>
  <c r="K1888" i="23"/>
  <c r="K1887" i="23"/>
  <c r="K1886" i="23"/>
  <c r="K1885" i="23"/>
  <c r="K1884" i="23"/>
  <c r="K1883" i="23"/>
  <c r="K1882" i="23"/>
  <c r="K1881" i="23"/>
  <c r="K1880" i="23"/>
  <c r="K1879" i="23"/>
  <c r="K1878" i="23"/>
  <c r="K1877" i="23"/>
  <c r="K1876" i="23"/>
  <c r="K1875" i="23"/>
  <c r="K1874" i="23"/>
  <c r="K1873" i="23"/>
  <c r="K1872" i="23"/>
  <c r="K1871" i="23"/>
  <c r="K1870" i="23"/>
  <c r="K1869" i="23"/>
  <c r="K1868" i="23"/>
  <c r="K1867" i="23"/>
  <c r="K1866" i="23"/>
  <c r="K1865" i="23"/>
  <c r="K1864" i="23"/>
  <c r="K1863" i="23"/>
  <c r="K1862" i="23"/>
  <c r="K1861" i="23"/>
  <c r="K1860" i="23"/>
  <c r="K1859" i="23"/>
  <c r="K1858" i="23"/>
  <c r="K1857" i="23"/>
  <c r="K1856" i="23"/>
  <c r="K1855" i="23"/>
  <c r="K1854" i="23"/>
  <c r="K1853" i="23"/>
  <c r="K1852" i="23"/>
  <c r="K1851" i="23"/>
  <c r="K1850" i="23"/>
  <c r="K1849" i="23"/>
  <c r="K1848" i="23"/>
  <c r="K1847" i="23"/>
  <c r="K1846" i="23"/>
  <c r="K1845" i="23"/>
  <c r="K1844" i="23"/>
  <c r="K1843" i="23"/>
  <c r="K1842" i="23"/>
  <c r="K1841" i="23"/>
  <c r="K1840" i="23"/>
  <c r="K1839" i="23"/>
  <c r="K1838" i="23"/>
  <c r="K1837" i="23"/>
  <c r="K1836" i="23"/>
  <c r="K1835" i="23"/>
  <c r="K1834" i="23"/>
  <c r="K1833" i="23"/>
  <c r="K1832" i="23"/>
  <c r="K1831" i="23"/>
  <c r="K1830" i="23"/>
  <c r="K1829" i="23"/>
  <c r="K1828" i="23"/>
  <c r="K1827" i="23"/>
  <c r="K1826" i="23"/>
  <c r="K1825" i="23"/>
  <c r="K1824" i="23"/>
  <c r="K1823" i="23"/>
  <c r="K1822" i="23"/>
  <c r="K1821" i="23"/>
  <c r="K1820" i="23"/>
  <c r="K1819" i="23"/>
  <c r="K1818" i="23"/>
  <c r="K1817" i="23"/>
  <c r="K1816" i="23"/>
  <c r="K1815" i="23"/>
  <c r="K1814" i="23"/>
  <c r="K1813" i="23"/>
  <c r="K1812" i="23"/>
  <c r="K1811" i="23"/>
  <c r="K1810" i="23"/>
  <c r="K1809" i="23"/>
  <c r="K1808" i="23"/>
  <c r="K1807" i="23"/>
  <c r="K1806" i="23"/>
  <c r="K1805" i="23"/>
  <c r="K1804" i="23"/>
  <c r="K1803" i="23"/>
  <c r="K1802" i="23"/>
  <c r="K1801" i="23"/>
  <c r="K1800" i="23"/>
  <c r="K1799" i="23"/>
  <c r="K1798" i="23"/>
  <c r="K1797" i="23"/>
  <c r="K1796" i="23"/>
  <c r="K1795" i="23"/>
  <c r="K1794" i="23"/>
  <c r="K1793" i="23"/>
  <c r="K1792" i="23"/>
  <c r="K1791" i="23"/>
  <c r="K1790" i="23"/>
  <c r="K1789" i="23"/>
  <c r="K1788" i="23"/>
  <c r="K1787" i="23"/>
  <c r="K1786" i="23"/>
  <c r="K1785" i="23"/>
  <c r="K1784" i="23"/>
  <c r="K1783" i="23"/>
  <c r="K1782" i="23"/>
  <c r="K1781" i="23"/>
  <c r="K1780" i="23"/>
  <c r="K1779" i="23"/>
  <c r="K1778" i="23"/>
  <c r="K1777" i="23"/>
  <c r="K1776" i="23"/>
  <c r="K1775" i="23"/>
  <c r="K1774" i="23"/>
  <c r="K1773" i="23"/>
  <c r="K1772" i="23"/>
  <c r="K1771" i="23"/>
  <c r="K1770" i="23"/>
  <c r="K1769" i="23"/>
  <c r="K1768" i="23"/>
  <c r="K1767" i="23"/>
  <c r="K1766" i="23"/>
  <c r="K1765" i="23"/>
  <c r="K1764" i="23"/>
  <c r="K1763" i="23"/>
  <c r="K1762" i="23"/>
  <c r="K1761" i="23"/>
  <c r="K1760" i="23"/>
  <c r="K1759" i="23"/>
  <c r="K1758" i="23"/>
  <c r="K1757" i="23"/>
  <c r="K1756" i="23"/>
  <c r="K1755" i="23"/>
  <c r="K1754" i="23"/>
  <c r="K1753" i="23"/>
  <c r="K1752" i="23"/>
  <c r="K1751" i="23"/>
  <c r="K1750" i="23"/>
  <c r="K1749" i="23"/>
  <c r="K1748" i="23"/>
  <c r="K1747" i="23"/>
  <c r="K1746" i="23"/>
  <c r="K1745" i="23"/>
  <c r="K1744" i="23"/>
  <c r="K1743" i="23"/>
  <c r="K1742" i="23"/>
  <c r="K1741" i="23"/>
  <c r="K1740" i="23"/>
  <c r="K1739" i="23"/>
  <c r="K1738" i="23"/>
  <c r="K1737" i="23"/>
  <c r="K1736" i="23"/>
  <c r="K1735" i="23"/>
  <c r="K1734" i="23"/>
  <c r="K1733" i="23"/>
  <c r="K1732" i="23"/>
  <c r="K1731" i="23"/>
  <c r="K1730" i="23"/>
  <c r="K1729" i="23"/>
  <c r="K1728" i="23"/>
  <c r="K1727" i="23"/>
  <c r="K1726" i="23"/>
  <c r="K1725" i="23"/>
  <c r="K1724" i="23"/>
  <c r="K1723" i="23"/>
  <c r="K1722" i="23"/>
  <c r="K1721" i="23"/>
  <c r="K1720" i="23"/>
  <c r="K1719" i="23"/>
  <c r="K1718" i="23"/>
  <c r="K1717" i="23"/>
  <c r="K1716" i="23"/>
  <c r="K1715" i="23"/>
  <c r="K1714" i="23"/>
  <c r="K1713" i="23"/>
  <c r="K1712" i="23"/>
  <c r="K1711" i="23"/>
  <c r="K1710" i="23"/>
  <c r="K1709" i="23"/>
  <c r="K1708" i="23"/>
  <c r="K1707" i="23"/>
  <c r="K1706" i="23"/>
  <c r="K1705" i="23"/>
  <c r="K1704" i="23"/>
  <c r="K1703" i="23"/>
  <c r="K1702" i="23"/>
  <c r="K1701" i="23"/>
  <c r="K1700" i="23"/>
  <c r="K1699" i="23"/>
  <c r="K1698" i="23"/>
  <c r="K1697" i="23"/>
  <c r="K1696" i="23"/>
  <c r="K1695" i="23"/>
  <c r="K1694" i="23"/>
  <c r="K1693" i="23"/>
  <c r="K1692" i="23"/>
  <c r="K1691" i="23"/>
  <c r="K1690" i="23"/>
  <c r="K1689" i="23"/>
  <c r="K1688" i="23"/>
  <c r="K1687" i="23"/>
  <c r="K1686" i="23"/>
  <c r="K1685" i="23"/>
  <c r="K1684" i="23"/>
  <c r="K1683" i="23"/>
  <c r="K1682" i="23"/>
  <c r="K1681" i="23"/>
  <c r="K1680" i="23"/>
  <c r="K1679" i="23"/>
  <c r="K1678" i="23"/>
  <c r="K1677" i="23"/>
  <c r="K1676" i="23"/>
  <c r="K1675" i="23"/>
  <c r="K1674" i="23"/>
  <c r="K1673" i="23"/>
  <c r="K1672" i="23"/>
  <c r="K1671" i="23"/>
  <c r="K1670" i="23"/>
  <c r="K1669" i="23"/>
  <c r="K1668" i="23"/>
  <c r="K1667" i="23"/>
  <c r="K1666" i="23"/>
  <c r="K1665" i="23"/>
  <c r="K1664" i="23"/>
  <c r="K1663" i="23"/>
  <c r="K1662" i="23"/>
  <c r="K1661" i="23"/>
  <c r="K1660" i="23"/>
  <c r="K1659" i="23"/>
  <c r="K1658" i="23"/>
  <c r="K1657" i="23"/>
  <c r="K1656" i="23"/>
  <c r="K1655" i="23"/>
  <c r="K1654" i="23"/>
  <c r="K1653" i="23"/>
  <c r="K1652" i="23"/>
  <c r="K1651" i="23"/>
  <c r="K1650" i="23"/>
  <c r="K1649" i="23"/>
  <c r="K1648" i="23"/>
  <c r="K1647" i="23"/>
  <c r="K1646" i="23"/>
  <c r="K1645" i="23"/>
  <c r="K1644" i="23"/>
  <c r="K1643" i="23"/>
  <c r="K1642" i="23"/>
  <c r="K1641" i="23"/>
  <c r="K1640" i="23"/>
  <c r="K1639" i="23"/>
  <c r="K1638" i="23"/>
  <c r="K1637" i="23"/>
  <c r="K1636" i="23"/>
  <c r="K1635" i="23"/>
  <c r="K1634" i="23"/>
  <c r="K1633" i="23"/>
  <c r="K1632" i="23"/>
  <c r="K1631" i="23"/>
  <c r="K1630" i="23"/>
  <c r="K1629" i="23"/>
  <c r="K1628" i="23"/>
  <c r="K1627" i="23"/>
  <c r="K1626" i="23"/>
  <c r="K1625" i="23"/>
  <c r="K1624" i="23"/>
  <c r="K1623" i="23"/>
  <c r="K1622" i="23"/>
  <c r="K1621" i="23"/>
  <c r="K1620" i="23"/>
  <c r="K1619" i="23"/>
  <c r="K1618" i="23"/>
  <c r="K1617" i="23"/>
  <c r="K1616" i="23"/>
  <c r="K1615" i="23"/>
  <c r="K1614" i="23"/>
  <c r="K1613" i="23"/>
  <c r="K1612" i="23"/>
  <c r="K1611" i="23"/>
  <c r="K1610" i="23"/>
  <c r="K1609" i="23"/>
  <c r="K1608" i="23"/>
  <c r="K1607" i="23"/>
  <c r="K1606" i="23"/>
  <c r="K1605" i="23"/>
  <c r="K1604" i="23"/>
  <c r="K1603" i="23"/>
  <c r="K1602" i="23"/>
  <c r="K1601" i="23"/>
  <c r="K1600" i="23"/>
  <c r="K1599" i="23"/>
  <c r="K1598" i="23"/>
  <c r="K1597" i="23"/>
  <c r="K1596" i="23"/>
  <c r="K1595" i="23"/>
  <c r="K1594" i="23"/>
  <c r="K1593" i="23"/>
  <c r="K1592" i="23"/>
  <c r="K1591" i="23"/>
  <c r="K1590" i="23"/>
  <c r="K1589" i="23"/>
  <c r="K1588" i="23"/>
  <c r="K1587" i="23"/>
  <c r="K1586" i="23"/>
  <c r="K1585" i="23"/>
  <c r="K1584" i="23"/>
  <c r="K1583" i="23"/>
  <c r="K1582" i="23"/>
  <c r="K1581" i="23"/>
  <c r="K1580" i="23"/>
  <c r="K1579" i="23"/>
  <c r="K1578" i="23"/>
  <c r="K1577" i="23"/>
  <c r="K1576" i="23"/>
  <c r="K1575" i="23"/>
  <c r="K1574" i="23"/>
  <c r="K1573" i="23"/>
  <c r="K1572" i="23"/>
  <c r="K1571" i="23"/>
  <c r="K1570" i="23"/>
  <c r="K1569" i="23"/>
  <c r="K1568" i="23"/>
  <c r="K1567" i="23"/>
  <c r="K1566" i="23"/>
  <c r="K1565" i="23"/>
  <c r="K1564" i="23"/>
  <c r="K1563" i="23"/>
  <c r="K1562" i="23"/>
  <c r="K1561" i="23"/>
  <c r="K1560" i="23"/>
  <c r="K1559" i="23"/>
  <c r="K1558" i="23"/>
  <c r="K1557" i="23"/>
  <c r="K1556" i="23"/>
  <c r="K1555" i="23"/>
  <c r="K1554" i="23"/>
  <c r="K1553" i="23"/>
  <c r="K1552" i="23"/>
  <c r="K1551" i="23"/>
  <c r="K1550" i="23"/>
  <c r="K1549" i="23"/>
  <c r="K1548" i="23"/>
  <c r="K1547" i="23"/>
  <c r="K1546" i="23"/>
  <c r="K1545" i="23"/>
  <c r="K1544" i="23"/>
  <c r="K1543" i="23"/>
  <c r="K1542" i="23"/>
  <c r="K1541" i="23"/>
  <c r="K1540" i="23"/>
  <c r="K1539" i="23"/>
  <c r="K1538" i="23"/>
  <c r="K1537" i="23"/>
  <c r="K1536" i="23"/>
  <c r="K1535" i="23"/>
  <c r="K1534" i="23"/>
  <c r="K1533" i="23"/>
  <c r="K1532" i="23"/>
  <c r="K1531" i="23"/>
  <c r="K1530" i="23"/>
  <c r="K1529" i="23"/>
  <c r="K1528" i="23"/>
  <c r="K1527" i="23"/>
  <c r="K1526" i="23"/>
  <c r="K1525" i="23"/>
  <c r="K1524" i="23"/>
  <c r="K1523" i="23"/>
  <c r="K1522" i="23"/>
  <c r="K1521" i="23"/>
  <c r="K1520" i="23"/>
  <c r="K1519" i="23"/>
  <c r="K1518" i="23"/>
  <c r="K1517" i="23"/>
  <c r="K1516" i="23"/>
  <c r="K1515" i="23"/>
  <c r="K1514" i="23"/>
  <c r="K1513" i="23"/>
  <c r="K1512" i="23"/>
  <c r="K1511" i="23"/>
  <c r="K1510" i="23"/>
  <c r="K1509" i="23"/>
  <c r="K1508" i="23"/>
  <c r="K1507" i="23"/>
  <c r="K1506" i="23"/>
  <c r="K1505" i="23"/>
  <c r="K1504" i="23"/>
  <c r="K1503" i="23"/>
  <c r="K1502" i="23"/>
  <c r="K1501" i="23"/>
  <c r="K1500" i="23"/>
  <c r="K1499" i="23"/>
  <c r="K1498" i="23"/>
  <c r="K1497" i="23"/>
  <c r="K1496" i="23"/>
  <c r="K1495" i="23"/>
  <c r="K1494" i="23"/>
  <c r="K1493" i="23"/>
  <c r="K1492" i="23"/>
  <c r="K1491" i="23"/>
  <c r="K1490" i="23"/>
  <c r="K1489" i="23"/>
  <c r="K1488" i="23"/>
  <c r="K1487" i="23"/>
  <c r="K1486" i="23"/>
  <c r="K1485" i="23"/>
  <c r="K1484" i="23"/>
  <c r="K1483" i="23"/>
  <c r="K1482" i="23"/>
  <c r="K1481" i="23"/>
  <c r="K1480" i="23"/>
  <c r="K1479" i="23"/>
  <c r="K1478" i="23"/>
  <c r="K1477" i="23"/>
  <c r="K1476" i="23"/>
  <c r="K1475" i="23"/>
  <c r="K1474" i="23"/>
  <c r="K1473" i="23"/>
  <c r="K1472" i="23"/>
  <c r="K1471" i="23"/>
  <c r="K1470" i="23"/>
  <c r="K1469" i="23"/>
  <c r="K1468" i="23"/>
  <c r="K1467" i="23"/>
  <c r="K1466" i="23"/>
  <c r="K1465" i="23"/>
  <c r="K1464" i="23"/>
  <c r="K1463" i="23"/>
  <c r="K1462" i="23"/>
  <c r="K1461" i="23"/>
  <c r="K1460" i="23"/>
  <c r="K1459" i="23"/>
  <c r="K1458" i="23"/>
  <c r="K1457" i="23"/>
  <c r="K1456" i="23"/>
  <c r="K1455" i="23"/>
  <c r="K1454" i="23"/>
  <c r="K1453" i="23"/>
  <c r="K1452" i="23"/>
  <c r="K1451" i="23"/>
  <c r="K1450" i="23"/>
  <c r="K1449" i="23"/>
  <c r="K1448" i="23"/>
  <c r="K1447" i="23"/>
  <c r="K1446" i="23"/>
  <c r="K1445" i="23"/>
  <c r="K1444" i="23"/>
  <c r="K1443" i="23"/>
  <c r="K1442" i="23"/>
  <c r="K1441" i="23"/>
  <c r="K1440" i="23"/>
  <c r="K1439" i="23"/>
  <c r="K1438" i="23"/>
  <c r="K1437" i="23"/>
  <c r="K1436" i="23"/>
  <c r="K1435" i="23"/>
  <c r="K1434" i="23"/>
  <c r="K1433" i="23"/>
  <c r="K1432" i="23"/>
  <c r="K1431" i="23"/>
  <c r="K1430" i="23"/>
  <c r="K1429" i="23"/>
  <c r="K1428" i="23"/>
  <c r="K1427" i="23"/>
  <c r="K1426" i="23"/>
  <c r="K1425" i="23"/>
  <c r="K1424" i="23"/>
  <c r="K1423" i="23"/>
  <c r="K1422" i="23"/>
  <c r="K1421" i="23"/>
  <c r="K1420" i="23"/>
  <c r="K1419" i="23"/>
  <c r="K1418" i="23"/>
  <c r="K1417" i="23"/>
  <c r="K1416" i="23"/>
  <c r="K1415" i="23"/>
  <c r="K1414" i="23"/>
  <c r="K1413" i="23"/>
  <c r="K1412" i="23"/>
  <c r="K1411" i="23"/>
  <c r="K1410" i="23"/>
  <c r="K1409" i="23"/>
  <c r="K1408" i="23"/>
  <c r="K1407" i="23"/>
  <c r="K1406" i="23"/>
  <c r="K1405" i="23"/>
  <c r="K1404" i="23"/>
  <c r="K1403" i="23"/>
  <c r="K1402" i="23"/>
  <c r="K1401" i="23"/>
  <c r="K1400" i="23"/>
  <c r="K1399" i="23"/>
  <c r="K1398" i="23"/>
  <c r="K1397" i="23"/>
  <c r="K1396" i="23"/>
  <c r="K1395" i="23"/>
  <c r="K1394" i="23"/>
  <c r="K1393" i="23"/>
  <c r="K1392" i="23"/>
  <c r="K1391" i="23"/>
  <c r="K1390" i="23"/>
  <c r="K1389" i="23"/>
  <c r="K1388" i="23"/>
  <c r="K1387" i="23"/>
  <c r="K1386" i="23"/>
  <c r="K1385" i="23"/>
  <c r="K1384" i="23"/>
  <c r="K1383" i="23"/>
  <c r="K1382" i="23"/>
  <c r="K1381" i="23"/>
  <c r="K1380" i="23"/>
  <c r="K1379" i="23"/>
  <c r="K1378" i="23"/>
  <c r="K1377" i="23"/>
  <c r="K1376" i="23"/>
  <c r="K1375" i="23"/>
  <c r="K1374" i="23"/>
  <c r="K1373" i="23"/>
  <c r="K1372" i="23"/>
  <c r="K1371" i="23"/>
  <c r="K1370" i="23"/>
  <c r="K1369" i="23"/>
  <c r="K1368" i="23"/>
  <c r="K1367" i="23"/>
  <c r="K1366" i="23"/>
  <c r="K1365" i="23"/>
  <c r="K1364" i="23"/>
  <c r="K1363" i="23"/>
  <c r="K1362" i="23"/>
  <c r="K1361" i="23"/>
  <c r="K1360" i="23"/>
  <c r="K1359" i="23"/>
  <c r="K1358" i="23"/>
  <c r="K1357" i="23"/>
  <c r="K1356" i="23"/>
  <c r="K1355" i="23"/>
  <c r="K1354" i="23"/>
  <c r="K1353" i="23"/>
  <c r="K1352" i="23"/>
  <c r="K1351" i="23"/>
  <c r="K1350" i="23"/>
  <c r="K1349" i="23"/>
  <c r="K1348" i="23"/>
  <c r="K1347" i="23"/>
  <c r="K1346" i="23"/>
  <c r="K1345" i="23"/>
  <c r="K1344" i="23"/>
  <c r="K1343" i="23"/>
  <c r="K1342" i="23"/>
  <c r="K1341" i="23"/>
  <c r="K1340" i="23"/>
  <c r="K1339" i="23"/>
  <c r="K1338" i="23"/>
  <c r="K1337" i="23"/>
  <c r="K1336" i="23"/>
  <c r="K1335" i="23"/>
  <c r="K1334" i="23"/>
  <c r="K1333" i="23"/>
  <c r="K1332" i="23"/>
  <c r="K1331" i="23"/>
  <c r="K1330" i="23"/>
  <c r="K1329" i="23"/>
  <c r="K1328" i="23"/>
  <c r="K1327" i="23"/>
  <c r="K1326" i="23"/>
  <c r="K1325" i="23"/>
  <c r="K1324" i="23"/>
  <c r="K1323" i="23"/>
  <c r="K1322" i="23"/>
  <c r="K1321" i="23"/>
  <c r="K1320" i="23"/>
  <c r="K1319" i="23"/>
  <c r="K1318" i="23"/>
  <c r="K1317" i="23"/>
  <c r="K1316" i="23"/>
  <c r="K1315" i="23"/>
  <c r="K1314" i="23"/>
  <c r="K1313" i="23"/>
  <c r="K1312" i="23"/>
  <c r="K1311" i="23"/>
  <c r="K1310" i="23"/>
  <c r="K1309" i="23"/>
  <c r="K1308" i="23"/>
  <c r="K1307" i="23"/>
  <c r="K1306" i="23"/>
  <c r="K1305" i="23"/>
  <c r="K1304" i="23"/>
  <c r="K1303" i="23"/>
  <c r="K1302" i="23"/>
  <c r="K1301" i="23"/>
  <c r="K1300" i="23"/>
  <c r="K1299" i="23"/>
  <c r="K1298" i="23"/>
  <c r="K1297" i="23"/>
  <c r="K1296" i="23"/>
  <c r="K1295" i="23"/>
  <c r="K1294" i="23"/>
  <c r="K1293" i="23"/>
  <c r="K1292" i="23"/>
  <c r="K1291" i="23"/>
  <c r="K1290" i="23"/>
  <c r="K1289" i="23"/>
  <c r="K1288" i="23"/>
  <c r="K1287" i="23"/>
  <c r="K1286" i="23"/>
  <c r="K1285" i="23"/>
  <c r="K1284" i="23"/>
  <c r="K1283" i="23"/>
  <c r="K1282" i="23"/>
  <c r="K1281" i="23"/>
  <c r="K1280" i="23"/>
  <c r="K1279" i="23"/>
  <c r="K1278" i="23"/>
  <c r="K1277" i="23"/>
  <c r="K1276" i="23"/>
  <c r="K1275" i="23"/>
  <c r="K1274" i="23"/>
  <c r="K1273" i="23"/>
  <c r="K1272" i="23"/>
  <c r="K1271" i="23"/>
  <c r="K1270" i="23"/>
  <c r="K1269" i="23"/>
  <c r="K1268" i="23"/>
  <c r="K1267" i="23"/>
  <c r="K1266" i="23"/>
  <c r="K1265" i="23"/>
  <c r="K1264" i="23"/>
  <c r="K1263" i="23"/>
  <c r="K1262" i="23"/>
  <c r="K1261" i="23"/>
  <c r="K1260" i="23"/>
  <c r="K1259" i="23"/>
  <c r="K1258" i="23"/>
  <c r="K1257" i="23"/>
  <c r="K1256" i="23"/>
  <c r="K1255" i="23"/>
  <c r="K1254" i="23"/>
  <c r="K1253" i="23"/>
  <c r="K1252" i="23"/>
  <c r="K1251" i="23"/>
  <c r="K1250" i="23"/>
  <c r="K1249" i="23"/>
  <c r="K1248" i="23"/>
  <c r="K1247" i="23"/>
  <c r="K1246" i="23"/>
  <c r="K1245" i="23"/>
  <c r="K1244" i="23"/>
  <c r="K1243" i="23"/>
  <c r="K1242" i="23"/>
  <c r="K1241" i="23"/>
  <c r="K1240" i="23"/>
  <c r="K1239" i="23"/>
  <c r="K1238" i="23"/>
  <c r="K1237" i="23"/>
  <c r="K1236" i="23"/>
  <c r="K1235" i="23"/>
  <c r="K1234" i="23"/>
  <c r="K1233" i="23"/>
  <c r="K1232" i="23"/>
  <c r="K1231" i="23"/>
  <c r="K1230" i="23"/>
  <c r="K1229" i="23"/>
  <c r="K1228" i="23"/>
  <c r="K1227" i="23"/>
  <c r="K1226" i="23"/>
  <c r="K1225" i="23"/>
  <c r="K1224" i="23"/>
  <c r="K1223" i="23"/>
  <c r="K1222" i="23"/>
  <c r="K1221" i="23"/>
  <c r="K1220" i="23"/>
  <c r="K1219" i="23"/>
  <c r="K1218" i="23"/>
  <c r="K1217" i="23"/>
  <c r="K1216" i="23"/>
  <c r="K1215" i="23"/>
  <c r="K1214" i="23"/>
  <c r="K1213" i="23"/>
  <c r="K1212" i="23"/>
  <c r="K1211" i="23"/>
  <c r="K1210" i="23"/>
  <c r="K1209" i="23"/>
  <c r="K1208" i="23"/>
  <c r="K1207" i="23"/>
  <c r="K1206" i="23"/>
  <c r="K1205" i="23"/>
  <c r="K1204" i="23"/>
  <c r="K1203" i="23"/>
  <c r="K1202" i="23"/>
  <c r="K1201" i="23"/>
  <c r="K1200" i="23"/>
  <c r="K1199" i="23"/>
  <c r="K1198" i="23"/>
  <c r="K1197" i="23"/>
  <c r="K1196" i="23"/>
  <c r="K1195" i="23"/>
  <c r="K1194" i="23"/>
  <c r="K1193" i="23"/>
  <c r="K1192" i="23"/>
  <c r="K1191" i="23"/>
  <c r="K1190" i="23"/>
  <c r="K1189" i="23"/>
  <c r="K1188" i="23"/>
  <c r="K1187" i="23"/>
  <c r="K1186" i="23"/>
  <c r="K1185" i="23"/>
  <c r="K1184" i="23"/>
  <c r="K1183" i="23"/>
  <c r="K1182" i="23"/>
  <c r="K1181" i="23"/>
  <c r="K1180" i="23"/>
  <c r="K1179" i="23"/>
  <c r="K1178" i="23"/>
  <c r="K1177" i="23"/>
  <c r="K1176" i="23"/>
  <c r="K1175" i="23"/>
  <c r="K1174" i="23"/>
  <c r="K1173" i="23"/>
  <c r="K1172" i="23"/>
  <c r="K1171" i="23"/>
  <c r="K1170" i="23"/>
  <c r="K1169" i="23"/>
  <c r="K1168" i="23"/>
  <c r="K1167" i="23"/>
  <c r="K1166" i="23"/>
  <c r="K1165" i="23"/>
  <c r="K1164" i="23"/>
  <c r="K1163" i="23"/>
  <c r="K1162" i="23"/>
  <c r="K1161" i="23"/>
  <c r="K1160" i="23"/>
  <c r="K1159" i="23"/>
  <c r="K1158" i="23"/>
  <c r="K1157" i="23"/>
  <c r="K1156" i="23"/>
  <c r="K1155" i="23"/>
  <c r="K1154" i="23"/>
  <c r="K1153" i="23"/>
  <c r="K1152" i="23"/>
  <c r="K1151" i="23"/>
  <c r="K1150" i="23"/>
  <c r="K1149" i="23"/>
  <c r="K1148" i="23"/>
  <c r="K1147" i="23"/>
  <c r="K1146" i="23"/>
  <c r="K1145" i="23"/>
  <c r="K1144" i="23"/>
  <c r="K1143" i="23"/>
  <c r="K1142" i="23"/>
  <c r="K1141" i="23"/>
  <c r="K1140" i="23"/>
  <c r="K1139" i="23"/>
  <c r="K1138" i="23"/>
  <c r="K1137" i="23"/>
  <c r="K1136" i="23"/>
  <c r="K1135" i="23"/>
  <c r="K1134" i="23"/>
  <c r="K1133" i="23"/>
  <c r="K1132" i="23"/>
  <c r="K1131" i="23"/>
  <c r="K1130" i="23"/>
  <c r="K1129" i="23"/>
  <c r="K1128" i="23"/>
  <c r="K1127" i="23"/>
  <c r="K1126" i="23"/>
  <c r="K1125" i="23"/>
  <c r="K1124" i="23"/>
  <c r="K1123" i="23"/>
  <c r="K1122" i="23"/>
  <c r="K1121" i="23"/>
  <c r="K1120" i="23"/>
  <c r="K1119" i="23"/>
  <c r="K1118" i="23"/>
  <c r="K1117" i="23"/>
  <c r="K1116" i="23"/>
  <c r="K1115" i="23"/>
  <c r="K1114" i="23"/>
  <c r="K1113" i="23"/>
  <c r="K1112" i="23"/>
  <c r="K1111" i="23"/>
  <c r="K1110" i="23"/>
  <c r="K1109" i="23"/>
  <c r="K1108" i="23"/>
  <c r="K1107" i="23"/>
  <c r="K1106" i="23"/>
  <c r="K1105" i="23"/>
  <c r="K1104" i="23"/>
  <c r="K1103" i="23"/>
  <c r="K1102" i="23"/>
  <c r="K1101" i="23"/>
  <c r="K1100" i="23"/>
  <c r="K1099" i="23"/>
  <c r="K1098" i="23"/>
  <c r="K1097" i="23"/>
  <c r="K1096" i="23"/>
  <c r="K1095" i="23"/>
  <c r="K1094" i="23"/>
  <c r="K1093" i="23"/>
  <c r="K1092" i="23"/>
  <c r="K1091" i="23"/>
  <c r="K1090" i="23"/>
  <c r="K1089" i="23"/>
  <c r="K1088" i="23"/>
  <c r="K1087" i="23"/>
  <c r="K1086" i="23"/>
  <c r="K1085" i="23"/>
  <c r="K1084" i="23"/>
  <c r="K1083" i="23"/>
  <c r="K1082" i="23"/>
  <c r="K1081" i="23"/>
  <c r="K1080" i="23"/>
  <c r="K1079" i="23"/>
  <c r="K1078" i="23"/>
  <c r="K1077" i="23"/>
  <c r="K1076" i="23"/>
  <c r="K1075" i="23"/>
  <c r="K1074" i="23"/>
  <c r="K1073" i="23"/>
  <c r="K1072" i="23"/>
  <c r="K1071" i="23"/>
  <c r="K1070" i="23"/>
  <c r="K1069" i="23"/>
  <c r="K1068" i="23"/>
  <c r="K1067" i="23"/>
  <c r="K1066" i="23"/>
  <c r="K1065" i="23"/>
  <c r="K1064" i="23"/>
  <c r="K1063" i="23"/>
  <c r="K1062" i="23"/>
  <c r="K1061" i="23"/>
  <c r="K1060" i="23"/>
  <c r="K1059" i="23"/>
  <c r="K1058" i="23"/>
  <c r="K1057" i="23"/>
  <c r="K1056" i="23"/>
  <c r="K1055" i="23"/>
  <c r="K1054" i="23"/>
  <c r="K1053" i="23"/>
  <c r="K1052" i="23"/>
  <c r="K1051" i="23"/>
  <c r="K1050" i="23"/>
  <c r="K1049" i="23"/>
  <c r="K1048" i="23"/>
  <c r="K1047" i="23"/>
  <c r="K1046" i="23"/>
  <c r="K1045" i="23"/>
  <c r="K1044" i="23"/>
  <c r="K1043" i="23"/>
  <c r="K1042" i="23"/>
  <c r="K1041" i="23"/>
  <c r="K1040" i="23"/>
  <c r="K1039" i="23"/>
  <c r="K1038" i="23"/>
  <c r="K1037" i="23"/>
  <c r="K1036" i="23"/>
  <c r="K1035" i="23"/>
  <c r="K1034" i="23"/>
  <c r="K1033" i="23"/>
  <c r="K1032" i="23"/>
  <c r="K1031" i="23"/>
  <c r="K1030" i="23"/>
  <c r="K1029" i="23"/>
  <c r="K1028" i="23"/>
  <c r="K1027" i="23"/>
  <c r="K1026" i="23"/>
  <c r="K1025" i="23"/>
  <c r="K1024" i="23"/>
  <c r="K1023" i="23"/>
  <c r="K1022" i="23"/>
  <c r="K1021" i="23"/>
  <c r="K1020" i="23"/>
  <c r="K1019" i="23"/>
  <c r="K1018" i="23"/>
  <c r="K1017" i="23"/>
  <c r="K1016" i="23"/>
  <c r="K1015" i="23"/>
  <c r="K1014" i="23"/>
  <c r="K1013" i="23"/>
  <c r="K1012" i="23"/>
  <c r="K1011" i="23"/>
  <c r="K1010" i="23"/>
  <c r="K1009" i="23"/>
  <c r="K1008" i="23"/>
  <c r="K1007" i="23"/>
  <c r="K1006" i="23"/>
  <c r="K1005" i="23"/>
  <c r="K1004" i="23"/>
  <c r="K1003" i="23"/>
  <c r="K1002" i="23"/>
  <c r="K1001" i="23"/>
  <c r="K1000" i="23"/>
  <c r="K999" i="23"/>
  <c r="K998" i="23"/>
  <c r="K997" i="23"/>
  <c r="K996" i="23"/>
  <c r="K995" i="23"/>
  <c r="K994" i="23"/>
  <c r="K993" i="23"/>
  <c r="K992" i="23"/>
  <c r="K991" i="23"/>
  <c r="K990" i="23"/>
  <c r="K989" i="23"/>
  <c r="K988" i="23"/>
  <c r="K987" i="23"/>
  <c r="K986" i="23"/>
  <c r="K985" i="23"/>
  <c r="K984" i="23"/>
  <c r="K983" i="23"/>
  <c r="K982" i="23"/>
  <c r="K981" i="23"/>
  <c r="K980" i="23"/>
  <c r="K979" i="23"/>
  <c r="K978" i="23"/>
  <c r="K977" i="23"/>
  <c r="K976" i="23"/>
  <c r="K975" i="23"/>
  <c r="K974" i="23"/>
  <c r="K973" i="23"/>
  <c r="K972" i="23"/>
  <c r="K971" i="23"/>
  <c r="K970" i="23"/>
  <c r="K969" i="23"/>
  <c r="K968" i="23"/>
  <c r="K967" i="23"/>
  <c r="K966" i="23"/>
  <c r="K965" i="23"/>
  <c r="K964" i="23"/>
  <c r="K963" i="23"/>
  <c r="K962" i="23"/>
  <c r="K961" i="23"/>
  <c r="K960" i="23"/>
  <c r="K959" i="23"/>
  <c r="K958" i="23"/>
  <c r="K957" i="23"/>
  <c r="K956" i="23"/>
  <c r="K955" i="23"/>
  <c r="K954" i="23"/>
  <c r="K953" i="23"/>
  <c r="K952" i="23"/>
  <c r="K951" i="23"/>
  <c r="K950" i="23"/>
  <c r="K949" i="23"/>
  <c r="K948" i="23"/>
  <c r="K947" i="23"/>
  <c r="K946" i="23"/>
  <c r="K945" i="23"/>
  <c r="K944" i="23"/>
  <c r="K943" i="23"/>
  <c r="K942" i="23"/>
  <c r="K941" i="23"/>
  <c r="K940" i="23"/>
  <c r="K939" i="23"/>
  <c r="K938" i="23"/>
  <c r="K937" i="23"/>
  <c r="K936" i="23"/>
  <c r="K935" i="23"/>
  <c r="K934" i="23"/>
  <c r="K933" i="23"/>
  <c r="K932" i="23"/>
  <c r="K931" i="23"/>
  <c r="K930" i="23"/>
  <c r="K929" i="23"/>
  <c r="K928" i="23"/>
  <c r="K927" i="23"/>
  <c r="K926" i="23"/>
  <c r="K925" i="23"/>
  <c r="K924" i="23"/>
  <c r="K923" i="23"/>
  <c r="K922" i="23"/>
  <c r="K921" i="23"/>
  <c r="K920" i="23"/>
  <c r="K919" i="23"/>
  <c r="K918" i="23"/>
  <c r="K917" i="23"/>
  <c r="K916" i="23"/>
  <c r="K915" i="23"/>
  <c r="K914" i="23"/>
  <c r="K913" i="23"/>
  <c r="K912" i="23"/>
  <c r="K911" i="23"/>
  <c r="K910" i="23"/>
  <c r="K909" i="23"/>
  <c r="K908" i="23"/>
  <c r="K907" i="23"/>
  <c r="K906" i="23"/>
  <c r="K905" i="23"/>
  <c r="K904" i="23"/>
  <c r="K903" i="23"/>
  <c r="K902" i="23"/>
  <c r="K901" i="23"/>
  <c r="K900" i="23"/>
  <c r="K899" i="23"/>
  <c r="K898" i="23"/>
  <c r="K897" i="23"/>
  <c r="K896" i="23"/>
  <c r="K895" i="23"/>
  <c r="K894" i="23"/>
  <c r="K893" i="23"/>
  <c r="K892" i="23"/>
  <c r="K891" i="23"/>
  <c r="K890" i="23"/>
  <c r="K889" i="23"/>
  <c r="K888" i="23"/>
  <c r="K887" i="23"/>
  <c r="K886" i="23"/>
  <c r="K885" i="23"/>
  <c r="K884" i="23"/>
  <c r="K883" i="23"/>
  <c r="K882" i="23"/>
  <c r="K881" i="23"/>
  <c r="K880" i="23"/>
  <c r="K879" i="23"/>
  <c r="K878" i="23"/>
  <c r="K877" i="23"/>
  <c r="K876" i="23"/>
  <c r="K875" i="23"/>
  <c r="K874" i="23"/>
  <c r="K873" i="23"/>
  <c r="K872" i="23"/>
  <c r="K871" i="23"/>
  <c r="K870" i="23"/>
  <c r="K869" i="23"/>
  <c r="K868" i="23"/>
  <c r="K867" i="23"/>
  <c r="K866" i="23"/>
  <c r="K865" i="23"/>
  <c r="K864" i="23"/>
  <c r="K863" i="23"/>
  <c r="K862" i="23"/>
  <c r="K861" i="23"/>
  <c r="K860" i="23"/>
  <c r="K859" i="23"/>
  <c r="K858" i="23"/>
  <c r="K857" i="23"/>
  <c r="K856" i="23"/>
  <c r="K855" i="23"/>
  <c r="K854" i="23"/>
  <c r="K853" i="23"/>
  <c r="K852" i="23"/>
  <c r="K851" i="23"/>
  <c r="K850" i="23"/>
  <c r="K849" i="23"/>
  <c r="K848" i="23"/>
  <c r="K847" i="23"/>
  <c r="K846" i="23"/>
  <c r="K845" i="23"/>
  <c r="K844" i="23"/>
  <c r="K843" i="23"/>
  <c r="K842" i="23"/>
  <c r="K841" i="23"/>
  <c r="K840" i="23"/>
  <c r="K839" i="23"/>
  <c r="K838" i="23"/>
  <c r="K837" i="23"/>
  <c r="K836" i="23"/>
  <c r="K835" i="23"/>
  <c r="K834" i="23"/>
  <c r="K833" i="23"/>
  <c r="K832" i="23"/>
  <c r="K831" i="23"/>
  <c r="K830" i="23"/>
  <c r="K829" i="23"/>
  <c r="K828" i="23"/>
  <c r="K827" i="23"/>
  <c r="K826" i="23"/>
  <c r="K825" i="23"/>
  <c r="K824" i="23"/>
  <c r="K823" i="23"/>
  <c r="K822" i="23"/>
  <c r="K821" i="23"/>
  <c r="K820" i="23"/>
  <c r="K819" i="23"/>
  <c r="K818" i="23"/>
  <c r="K817" i="23"/>
  <c r="K816" i="23"/>
  <c r="K815" i="23"/>
  <c r="K814" i="23"/>
  <c r="K813" i="23"/>
  <c r="K812" i="23"/>
  <c r="K811" i="23"/>
  <c r="K810" i="23"/>
  <c r="K809" i="23"/>
  <c r="K808" i="23"/>
  <c r="K807" i="23"/>
  <c r="K806" i="23"/>
  <c r="K805" i="23"/>
  <c r="K804" i="23"/>
  <c r="K803" i="23"/>
  <c r="K802" i="23"/>
  <c r="K801" i="23"/>
  <c r="K800" i="23"/>
  <c r="K799" i="23"/>
  <c r="K798" i="23"/>
  <c r="K797" i="23"/>
  <c r="K796" i="23"/>
  <c r="K795" i="23"/>
  <c r="K794" i="23"/>
  <c r="K793" i="23"/>
  <c r="K792" i="23"/>
  <c r="K791" i="23"/>
  <c r="K790" i="23"/>
  <c r="K789" i="23"/>
  <c r="K788" i="23"/>
  <c r="K787" i="23"/>
  <c r="K786" i="23"/>
  <c r="K785" i="23"/>
  <c r="K784" i="23"/>
  <c r="K783" i="23"/>
  <c r="K782" i="23"/>
  <c r="K781" i="23"/>
  <c r="K780" i="23"/>
  <c r="K779" i="23"/>
  <c r="K778" i="23"/>
  <c r="K777" i="23"/>
  <c r="K776" i="23"/>
  <c r="K775" i="23"/>
  <c r="K774" i="23"/>
  <c r="K773" i="23"/>
  <c r="K772" i="23"/>
  <c r="K771" i="23"/>
  <c r="K770" i="23"/>
  <c r="K769" i="23"/>
  <c r="K768" i="23"/>
  <c r="K767" i="23"/>
  <c r="K766" i="23"/>
  <c r="K765" i="23"/>
  <c r="K764" i="23"/>
  <c r="K763" i="23"/>
  <c r="K762" i="23"/>
  <c r="K761" i="23"/>
  <c r="K760" i="23"/>
  <c r="K759" i="23"/>
  <c r="K758" i="23"/>
  <c r="K757" i="23"/>
  <c r="K756" i="23"/>
  <c r="K755" i="23"/>
  <c r="K754" i="23"/>
  <c r="K753" i="23"/>
  <c r="K752" i="23"/>
  <c r="K751" i="23"/>
  <c r="K750" i="23"/>
  <c r="K749" i="23"/>
  <c r="K748" i="23"/>
  <c r="K747" i="23"/>
  <c r="K746" i="23"/>
  <c r="K745" i="23"/>
  <c r="K744" i="23"/>
  <c r="K743" i="23"/>
  <c r="K742" i="23"/>
  <c r="K741" i="23"/>
  <c r="K740" i="23"/>
  <c r="K739" i="23"/>
  <c r="K738" i="23"/>
  <c r="K737" i="23"/>
  <c r="K736" i="23"/>
  <c r="K735" i="23"/>
  <c r="K734" i="23"/>
  <c r="K733" i="23"/>
  <c r="K732" i="23"/>
  <c r="K731" i="23"/>
  <c r="K730" i="23"/>
  <c r="K729" i="23"/>
  <c r="K728" i="23"/>
  <c r="K727" i="23"/>
  <c r="K726" i="23"/>
  <c r="K725" i="23"/>
  <c r="K724" i="23"/>
  <c r="K723" i="23"/>
  <c r="K722" i="23"/>
  <c r="K721" i="23"/>
  <c r="K720" i="23"/>
  <c r="K719" i="23"/>
  <c r="K718" i="23"/>
  <c r="K717" i="23"/>
  <c r="K716" i="23"/>
  <c r="K715" i="23"/>
  <c r="K714" i="23"/>
  <c r="K713" i="23"/>
  <c r="K712" i="23"/>
  <c r="K711" i="23"/>
  <c r="K710" i="23"/>
  <c r="K709" i="23"/>
  <c r="K708" i="23"/>
  <c r="K707" i="23"/>
  <c r="K706" i="23"/>
  <c r="K705" i="23"/>
  <c r="K704" i="23"/>
  <c r="K703" i="23"/>
  <c r="K702" i="23"/>
  <c r="K701" i="23"/>
  <c r="K700" i="23"/>
  <c r="K699" i="23"/>
  <c r="K698" i="23"/>
  <c r="K697" i="23"/>
  <c r="K696" i="23"/>
  <c r="K695" i="23"/>
  <c r="K694" i="23"/>
  <c r="K693" i="23"/>
  <c r="K692" i="23"/>
  <c r="K691" i="23"/>
  <c r="K690" i="23"/>
  <c r="K689" i="23"/>
  <c r="K688" i="23"/>
  <c r="K687" i="23"/>
  <c r="K686" i="23"/>
  <c r="K685" i="23"/>
  <c r="K684" i="23"/>
  <c r="K683" i="23"/>
  <c r="K682" i="23"/>
  <c r="K681" i="23"/>
  <c r="K680" i="23"/>
  <c r="K679" i="23"/>
  <c r="K678" i="23"/>
  <c r="K677" i="23"/>
  <c r="K676" i="23"/>
  <c r="K675" i="23"/>
  <c r="K674" i="23"/>
  <c r="K673" i="23"/>
  <c r="K672" i="23"/>
  <c r="K671" i="23"/>
  <c r="K670" i="23"/>
  <c r="K669" i="23"/>
  <c r="K668" i="23"/>
  <c r="K667" i="23"/>
  <c r="K666" i="23"/>
  <c r="K665" i="23"/>
  <c r="K664" i="23"/>
  <c r="K663" i="23"/>
  <c r="K662" i="23"/>
  <c r="K661" i="23"/>
  <c r="K660" i="23"/>
  <c r="K659" i="23"/>
  <c r="K658" i="23"/>
  <c r="K657" i="23"/>
  <c r="K656" i="23"/>
  <c r="K655" i="23"/>
  <c r="K654" i="23"/>
  <c r="K653" i="23"/>
  <c r="K652" i="23"/>
  <c r="K651" i="23"/>
  <c r="K650" i="23"/>
  <c r="K649" i="23"/>
  <c r="K648" i="23"/>
  <c r="K647" i="23"/>
  <c r="K646" i="23"/>
  <c r="K645" i="23"/>
  <c r="K644" i="23"/>
  <c r="K643" i="23"/>
  <c r="K642" i="23"/>
  <c r="K641" i="23"/>
  <c r="K640" i="23"/>
  <c r="K639" i="23"/>
  <c r="K638" i="23"/>
  <c r="K637" i="23"/>
  <c r="K636" i="23"/>
  <c r="K635" i="23"/>
  <c r="K634" i="23"/>
  <c r="K633" i="23"/>
  <c r="K632" i="23"/>
  <c r="K631" i="23"/>
  <c r="K630" i="23"/>
  <c r="K629" i="23"/>
  <c r="K628" i="23"/>
  <c r="K627" i="23"/>
  <c r="K626" i="23"/>
  <c r="K625" i="23"/>
  <c r="K624" i="23"/>
  <c r="K623" i="23"/>
  <c r="K622" i="23"/>
  <c r="K621" i="23"/>
  <c r="K620" i="23"/>
  <c r="K619" i="23"/>
  <c r="K618" i="23"/>
  <c r="K617" i="23"/>
  <c r="K616" i="23"/>
  <c r="K615" i="23"/>
  <c r="K614" i="23"/>
  <c r="K613" i="23"/>
  <c r="K612" i="23"/>
  <c r="K611" i="23"/>
  <c r="K610" i="23"/>
  <c r="K609" i="23"/>
  <c r="K608" i="23"/>
  <c r="K607" i="23"/>
  <c r="K606" i="23"/>
  <c r="K605" i="23"/>
  <c r="K604" i="23"/>
  <c r="K603" i="23"/>
  <c r="K602" i="23"/>
  <c r="K601" i="23"/>
  <c r="K600" i="23"/>
  <c r="K599" i="23"/>
  <c r="K598" i="23"/>
  <c r="K597" i="23"/>
  <c r="K596" i="23"/>
  <c r="K595" i="23"/>
  <c r="K594" i="23"/>
  <c r="K593" i="23"/>
  <c r="K592" i="23"/>
  <c r="K591" i="23"/>
  <c r="K590" i="23"/>
  <c r="K589" i="23"/>
  <c r="K588" i="23"/>
  <c r="K587" i="23"/>
  <c r="K586" i="23"/>
  <c r="K585" i="23"/>
  <c r="K584" i="23"/>
  <c r="K583" i="23"/>
  <c r="K582" i="23"/>
  <c r="K581" i="23"/>
  <c r="K580" i="23"/>
  <c r="K579" i="23"/>
  <c r="K578" i="23"/>
  <c r="K577" i="23"/>
  <c r="K576" i="23"/>
  <c r="K575" i="23"/>
  <c r="K574" i="23"/>
  <c r="K573" i="23"/>
  <c r="K572" i="23"/>
  <c r="K571" i="23"/>
  <c r="K570" i="23"/>
  <c r="K569" i="23"/>
  <c r="K568" i="23"/>
  <c r="K567" i="23"/>
  <c r="K566" i="23"/>
  <c r="K565" i="23"/>
  <c r="K564" i="23"/>
  <c r="K563" i="23"/>
  <c r="K562" i="23"/>
  <c r="K561" i="23"/>
  <c r="K560" i="23"/>
  <c r="K559" i="23"/>
  <c r="K558" i="23"/>
  <c r="K557" i="23"/>
  <c r="K556" i="23"/>
  <c r="K555" i="23"/>
  <c r="K554" i="23"/>
  <c r="K553" i="23"/>
  <c r="K552" i="23"/>
  <c r="K551" i="23"/>
  <c r="K550" i="23"/>
  <c r="K549" i="23"/>
  <c r="K548" i="23"/>
  <c r="K547" i="23"/>
  <c r="K546" i="23"/>
  <c r="K545" i="23"/>
  <c r="K544" i="23"/>
  <c r="K543" i="23"/>
  <c r="K542" i="23"/>
  <c r="K541" i="23"/>
  <c r="K540" i="23"/>
  <c r="K539" i="23"/>
  <c r="K538" i="23"/>
  <c r="K537" i="23"/>
  <c r="K536" i="23"/>
  <c r="K535" i="23"/>
  <c r="K534" i="23"/>
  <c r="K533" i="23"/>
  <c r="K532" i="23"/>
  <c r="K531" i="23"/>
  <c r="K530" i="23"/>
  <c r="K529" i="23"/>
  <c r="K528" i="23"/>
  <c r="K527" i="23"/>
  <c r="K526" i="23"/>
  <c r="K525" i="23"/>
  <c r="K524" i="23"/>
  <c r="K523" i="23"/>
  <c r="K522" i="23"/>
  <c r="K521" i="23"/>
  <c r="K520" i="23"/>
  <c r="K519" i="23"/>
  <c r="K518" i="23"/>
  <c r="K517" i="23"/>
  <c r="K516" i="23"/>
  <c r="K515" i="23"/>
  <c r="K514" i="23"/>
  <c r="K513" i="23"/>
  <c r="K512" i="23"/>
  <c r="K511" i="23"/>
  <c r="K510" i="23"/>
  <c r="K509" i="23"/>
  <c r="K508" i="23"/>
  <c r="K507" i="23"/>
  <c r="K506" i="23"/>
  <c r="K505" i="23"/>
  <c r="K504" i="23"/>
  <c r="K503" i="23"/>
  <c r="K502" i="23"/>
  <c r="K501" i="23"/>
  <c r="K500" i="23"/>
  <c r="K499" i="23"/>
  <c r="K498" i="23"/>
  <c r="K497" i="23"/>
  <c r="K496" i="23"/>
  <c r="K495" i="23"/>
  <c r="K494" i="23"/>
  <c r="K493" i="23"/>
  <c r="K492" i="23"/>
  <c r="K491" i="23"/>
  <c r="K490" i="23"/>
  <c r="K489" i="23"/>
  <c r="K488" i="23"/>
  <c r="K487" i="23"/>
  <c r="K486" i="23"/>
  <c r="K485" i="23"/>
  <c r="K484" i="23"/>
  <c r="K483" i="23"/>
  <c r="K482" i="23"/>
  <c r="K481" i="23"/>
  <c r="K480" i="23"/>
  <c r="K479" i="23"/>
  <c r="K478" i="23"/>
  <c r="K477" i="23"/>
  <c r="K476" i="23"/>
  <c r="K475" i="23"/>
  <c r="K474" i="23"/>
  <c r="K473" i="23"/>
  <c r="K472" i="23"/>
  <c r="K471" i="23"/>
  <c r="K470" i="23"/>
  <c r="K469" i="23"/>
  <c r="K468" i="23"/>
  <c r="K467" i="23"/>
  <c r="K466" i="23"/>
  <c r="K465" i="23"/>
  <c r="K464" i="23"/>
  <c r="K463" i="23"/>
  <c r="K462" i="23"/>
  <c r="K461" i="23"/>
  <c r="K460" i="23"/>
  <c r="K459" i="23"/>
  <c r="K458" i="23"/>
  <c r="K457" i="23"/>
  <c r="K456" i="23"/>
  <c r="K455" i="23"/>
  <c r="K454" i="23"/>
  <c r="K453" i="23"/>
  <c r="K452" i="23"/>
  <c r="K451" i="23"/>
  <c r="K450" i="23"/>
  <c r="K449" i="23"/>
  <c r="K448" i="23"/>
  <c r="K447" i="23"/>
  <c r="K446" i="23"/>
  <c r="K445" i="23"/>
  <c r="K444" i="23"/>
  <c r="K443" i="23"/>
  <c r="K442" i="23"/>
  <c r="K441" i="23"/>
  <c r="K440" i="23"/>
  <c r="K439" i="23"/>
  <c r="K438" i="23"/>
  <c r="K437" i="23"/>
  <c r="K436" i="23"/>
  <c r="K435" i="23"/>
  <c r="K434" i="23"/>
  <c r="K433" i="23"/>
  <c r="K432" i="23"/>
  <c r="K431" i="23"/>
  <c r="K430" i="23"/>
  <c r="K429" i="23"/>
  <c r="K428" i="23"/>
  <c r="K427" i="23"/>
  <c r="K426" i="23"/>
  <c r="K425" i="23"/>
  <c r="K424" i="23"/>
  <c r="K423" i="23"/>
  <c r="K422" i="23"/>
  <c r="K421" i="23"/>
  <c r="K420" i="23"/>
  <c r="K419" i="23"/>
  <c r="K418" i="23"/>
  <c r="K417" i="23"/>
  <c r="K416" i="23"/>
  <c r="K415" i="23"/>
  <c r="K414" i="23"/>
  <c r="K413" i="23"/>
  <c r="K412" i="23"/>
  <c r="K411" i="23"/>
  <c r="K410" i="23"/>
  <c r="K409" i="23"/>
  <c r="K408" i="23"/>
  <c r="K407" i="23"/>
  <c r="K406" i="23"/>
  <c r="K405" i="23"/>
  <c r="K404" i="23"/>
  <c r="K403" i="23"/>
  <c r="K402" i="23"/>
  <c r="K401" i="23"/>
  <c r="K400" i="23"/>
  <c r="K399" i="23"/>
  <c r="K398" i="23"/>
  <c r="K397" i="23"/>
  <c r="K396" i="23"/>
  <c r="K395" i="23"/>
  <c r="K394" i="23"/>
  <c r="K393" i="23"/>
  <c r="K392" i="23"/>
  <c r="K391" i="23"/>
  <c r="K390" i="23"/>
  <c r="K389" i="23"/>
  <c r="K388" i="23"/>
  <c r="K387" i="23"/>
  <c r="K386" i="23"/>
  <c r="K385" i="23"/>
  <c r="K384" i="23"/>
  <c r="K383" i="23"/>
  <c r="K382" i="23"/>
  <c r="K381" i="23"/>
  <c r="K380" i="23"/>
  <c r="K379" i="23"/>
  <c r="K378" i="23"/>
  <c r="K377" i="23"/>
  <c r="K376" i="23"/>
  <c r="K375" i="23"/>
  <c r="K374" i="23"/>
  <c r="K373" i="23"/>
  <c r="K372" i="23"/>
  <c r="K371" i="23"/>
  <c r="K370" i="23"/>
  <c r="K369" i="23"/>
  <c r="K368" i="23"/>
  <c r="K367" i="23"/>
  <c r="K366" i="23"/>
  <c r="K365" i="23"/>
  <c r="K364" i="23"/>
  <c r="K363" i="23"/>
  <c r="K362" i="23"/>
  <c r="K361" i="23"/>
  <c r="K360" i="23"/>
  <c r="K359" i="23"/>
  <c r="K358" i="23"/>
  <c r="K357" i="23"/>
  <c r="K356" i="23"/>
  <c r="K355" i="23"/>
  <c r="K354" i="23"/>
  <c r="K353" i="23"/>
  <c r="K352" i="23"/>
  <c r="K351" i="23"/>
  <c r="K350" i="23"/>
  <c r="K349" i="23"/>
  <c r="K348" i="23"/>
  <c r="K347" i="23"/>
  <c r="K346" i="23"/>
  <c r="K345" i="23"/>
  <c r="K344" i="23"/>
  <c r="K343" i="23"/>
  <c r="K342" i="23"/>
  <c r="K341" i="23"/>
  <c r="K340" i="23"/>
  <c r="K339" i="23"/>
  <c r="K338" i="23"/>
  <c r="K337" i="23"/>
  <c r="K336" i="23"/>
  <c r="K335" i="23"/>
  <c r="K334" i="23"/>
  <c r="K333" i="23"/>
  <c r="K332" i="23"/>
  <c r="K331" i="23"/>
  <c r="K330" i="23"/>
  <c r="K329" i="23"/>
  <c r="K328" i="23"/>
  <c r="K327" i="23"/>
  <c r="K326" i="23"/>
  <c r="K325" i="23"/>
  <c r="K324" i="23"/>
  <c r="K323" i="23"/>
  <c r="K322" i="23"/>
  <c r="K321" i="23"/>
  <c r="K320" i="23"/>
  <c r="K319" i="23"/>
  <c r="K318" i="23"/>
  <c r="K317" i="23"/>
  <c r="K316" i="23"/>
  <c r="K315" i="23"/>
  <c r="K314" i="23"/>
  <c r="K313" i="23"/>
  <c r="K312" i="23"/>
  <c r="K311" i="23"/>
  <c r="K310" i="23"/>
  <c r="K309" i="23"/>
  <c r="K308" i="23"/>
  <c r="K307" i="23"/>
  <c r="K306" i="23"/>
  <c r="K305" i="23"/>
  <c r="K304" i="23"/>
  <c r="K303" i="23"/>
  <c r="K302" i="23"/>
  <c r="K301" i="23"/>
  <c r="K300" i="23"/>
  <c r="K299" i="23"/>
  <c r="K298" i="23"/>
  <c r="K297" i="23"/>
  <c r="K296" i="23"/>
  <c r="K295" i="23"/>
  <c r="K294" i="23"/>
  <c r="K293" i="23"/>
  <c r="K292" i="23"/>
  <c r="K291" i="23"/>
  <c r="K290" i="23"/>
  <c r="K289" i="23"/>
  <c r="K288" i="23"/>
  <c r="K287" i="23"/>
  <c r="K286" i="23"/>
  <c r="K285" i="23"/>
  <c r="K284" i="23"/>
  <c r="K283" i="23"/>
  <c r="K282" i="23"/>
  <c r="K281" i="23"/>
  <c r="K280" i="23"/>
  <c r="K279" i="23"/>
  <c r="K278" i="23"/>
  <c r="K277" i="23"/>
  <c r="K276" i="23"/>
  <c r="K275" i="23"/>
  <c r="K274" i="23"/>
  <c r="K273" i="23"/>
  <c r="K272" i="23"/>
  <c r="K271" i="23"/>
  <c r="K270" i="23"/>
  <c r="K269" i="23"/>
  <c r="K268" i="23"/>
  <c r="K267" i="23"/>
  <c r="K266" i="23"/>
  <c r="K265" i="23"/>
  <c r="K264" i="23"/>
  <c r="K263" i="23"/>
  <c r="K262" i="23"/>
  <c r="K261" i="23"/>
  <c r="K260" i="23"/>
  <c r="K259" i="23"/>
  <c r="K258" i="23"/>
  <c r="K257" i="23"/>
  <c r="K256" i="23"/>
  <c r="K255" i="23"/>
  <c r="K254" i="23"/>
  <c r="K253" i="23"/>
  <c r="K252" i="23"/>
  <c r="K251" i="23"/>
  <c r="K250" i="23"/>
  <c r="K249" i="23"/>
  <c r="K248" i="23"/>
  <c r="K247" i="23"/>
  <c r="K246" i="23"/>
  <c r="K245" i="23"/>
  <c r="K244" i="23"/>
  <c r="K243" i="23"/>
  <c r="K242" i="23"/>
  <c r="K241" i="23"/>
  <c r="K240" i="23"/>
  <c r="K239" i="23"/>
  <c r="K238" i="23"/>
  <c r="K237" i="23"/>
  <c r="K236" i="23"/>
  <c r="K235" i="23"/>
  <c r="K234" i="23"/>
  <c r="K233" i="23"/>
  <c r="K232" i="23"/>
  <c r="K231" i="23"/>
  <c r="K230" i="23"/>
  <c r="K229" i="23"/>
  <c r="K228" i="23"/>
  <c r="K227" i="23"/>
  <c r="K226" i="23"/>
  <c r="K225" i="23"/>
  <c r="K224" i="23"/>
  <c r="K223" i="23"/>
  <c r="K222" i="23"/>
  <c r="K221" i="23"/>
  <c r="K220" i="23"/>
  <c r="K219" i="23"/>
  <c r="K218" i="23"/>
  <c r="K217" i="23"/>
  <c r="K216" i="23"/>
  <c r="K215" i="23"/>
  <c r="K214" i="23"/>
  <c r="K213" i="23"/>
  <c r="K212" i="23"/>
  <c r="K211" i="23"/>
  <c r="K210" i="23"/>
  <c r="K209" i="23"/>
  <c r="K208" i="23"/>
  <c r="K207" i="23"/>
  <c r="K206" i="23"/>
  <c r="K205" i="23"/>
  <c r="K204" i="23"/>
  <c r="K203" i="23"/>
  <c r="K202" i="23"/>
  <c r="K201" i="23"/>
  <c r="K200" i="23"/>
  <c r="K199" i="23"/>
  <c r="K198" i="23"/>
  <c r="K197" i="23"/>
  <c r="K196" i="23"/>
  <c r="K195" i="23"/>
  <c r="K194" i="23"/>
  <c r="K193" i="23"/>
  <c r="K192" i="23"/>
  <c r="K191" i="23"/>
  <c r="K190" i="23"/>
  <c r="K189" i="23"/>
  <c r="K188" i="23"/>
  <c r="K187" i="23"/>
  <c r="K186" i="23"/>
  <c r="K185" i="23"/>
  <c r="K184" i="23"/>
  <c r="K183" i="23"/>
  <c r="K182" i="23"/>
  <c r="K181" i="23"/>
  <c r="K180" i="23"/>
  <c r="K179" i="23"/>
  <c r="K178" i="23"/>
  <c r="K177" i="23"/>
  <c r="K176" i="23"/>
  <c r="K175" i="23"/>
  <c r="K174" i="23"/>
  <c r="K173" i="23"/>
  <c r="K172" i="23"/>
  <c r="K171" i="23"/>
  <c r="K170" i="23"/>
  <c r="K169" i="23"/>
  <c r="K168" i="23"/>
  <c r="K167" i="23"/>
  <c r="K166" i="23"/>
  <c r="K165" i="23"/>
  <c r="K164" i="23"/>
  <c r="K163" i="23"/>
  <c r="K162" i="23"/>
  <c r="K161" i="23"/>
  <c r="K160" i="23"/>
  <c r="K159" i="23"/>
  <c r="K158" i="23"/>
  <c r="K157" i="23"/>
  <c r="K156" i="23"/>
  <c r="K155" i="23"/>
  <c r="K154" i="23"/>
  <c r="K153" i="23"/>
  <c r="K152" i="23"/>
  <c r="K151" i="23"/>
  <c r="K150" i="23"/>
  <c r="K149" i="23"/>
  <c r="K148" i="23"/>
  <c r="K147" i="23"/>
  <c r="K146" i="23"/>
  <c r="K145" i="23"/>
  <c r="K144" i="23"/>
  <c r="K143" i="23"/>
  <c r="K142" i="23"/>
  <c r="K141" i="23"/>
  <c r="K140" i="23"/>
  <c r="K139" i="23"/>
  <c r="K138" i="23"/>
  <c r="K137" i="23"/>
  <c r="K136" i="23"/>
  <c r="K135" i="23"/>
  <c r="K134" i="23"/>
  <c r="K133" i="23"/>
  <c r="K132" i="23"/>
  <c r="K131" i="23"/>
  <c r="K130" i="23"/>
  <c r="K129" i="23"/>
  <c r="K128" i="23"/>
  <c r="K127" i="23"/>
  <c r="K126" i="23"/>
  <c r="K125" i="23"/>
  <c r="K124" i="23"/>
  <c r="K123" i="23"/>
  <c r="K122" i="23"/>
  <c r="K121" i="23"/>
  <c r="K120" i="23"/>
  <c r="K119" i="23"/>
  <c r="K118" i="23"/>
  <c r="K117" i="23"/>
  <c r="K116" i="23"/>
  <c r="K115" i="23"/>
  <c r="K114" i="23"/>
  <c r="K113" i="23"/>
  <c r="K112" i="23"/>
  <c r="K111" i="23"/>
  <c r="K110" i="23"/>
  <c r="K109" i="23"/>
  <c r="K108" i="23"/>
  <c r="K107" i="23"/>
  <c r="K106" i="23"/>
  <c r="K105" i="23"/>
  <c r="K104" i="23"/>
  <c r="K103" i="23"/>
  <c r="K102" i="23"/>
  <c r="K101" i="23"/>
  <c r="K100" i="23"/>
  <c r="K99" i="23"/>
  <c r="K98" i="23"/>
  <c r="K97" i="23"/>
  <c r="K96" i="23"/>
  <c r="K95" i="23"/>
  <c r="K94" i="23"/>
  <c r="K93" i="23"/>
  <c r="K92" i="23"/>
  <c r="K91" i="23"/>
  <c r="K90" i="23"/>
  <c r="K89" i="23"/>
  <c r="K88" i="23"/>
  <c r="K87" i="23"/>
  <c r="K86" i="23"/>
  <c r="K85" i="23"/>
  <c r="K84" i="23"/>
  <c r="K83" i="23"/>
  <c r="K82" i="23"/>
  <c r="K81" i="23"/>
  <c r="K80" i="23"/>
  <c r="K79" i="23"/>
  <c r="K78" i="23"/>
  <c r="K77" i="23"/>
  <c r="K76" i="23"/>
  <c r="K75" i="23"/>
  <c r="K74" i="23"/>
  <c r="K73" i="23"/>
  <c r="K72" i="23"/>
  <c r="K71" i="23"/>
  <c r="K70" i="23"/>
  <c r="K69" i="23"/>
  <c r="K68" i="23"/>
  <c r="K67" i="23"/>
  <c r="K66" i="23"/>
  <c r="K65" i="23"/>
  <c r="K64" i="23"/>
  <c r="K63" i="23"/>
  <c r="K62" i="23"/>
  <c r="K61" i="23"/>
  <c r="K60" i="23"/>
  <c r="K59" i="23"/>
  <c r="K58" i="23"/>
  <c r="K57" i="23"/>
  <c r="K56" i="23"/>
  <c r="K55" i="23"/>
  <c r="K54" i="23"/>
  <c r="K53" i="23"/>
  <c r="K52" i="23"/>
  <c r="K51" i="23"/>
  <c r="K50" i="23"/>
  <c r="K49" i="23"/>
  <c r="K48" i="23"/>
  <c r="K47" i="23"/>
  <c r="K46" i="23"/>
  <c r="K45" i="23"/>
  <c r="K44" i="23"/>
  <c r="K43" i="23"/>
  <c r="K42" i="23"/>
  <c r="K41" i="23"/>
  <c r="K40" i="23"/>
  <c r="K39" i="23"/>
  <c r="K38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K10" i="23"/>
  <c r="K9" i="23"/>
  <c r="K8" i="23"/>
  <c r="K7" i="23"/>
  <c r="K6" i="23"/>
  <c r="K5" i="23"/>
  <c r="K4" i="23"/>
  <c r="C5" i="23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113" i="23"/>
  <c r="C114" i="23"/>
  <c r="C115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C142" i="23"/>
  <c r="C143" i="23"/>
  <c r="C144" i="23"/>
  <c r="C145" i="23"/>
  <c r="C146" i="23"/>
  <c r="C147" i="23"/>
  <c r="C148" i="23"/>
  <c r="C149" i="23"/>
  <c r="C150" i="23"/>
  <c r="C151" i="23"/>
  <c r="C152" i="23"/>
  <c r="C153" i="23"/>
  <c r="C154" i="23"/>
  <c r="C155" i="23"/>
  <c r="C156" i="23"/>
  <c r="C157" i="23"/>
  <c r="C158" i="23"/>
  <c r="C159" i="23"/>
  <c r="C160" i="23"/>
  <c r="C161" i="23"/>
  <c r="C162" i="23"/>
  <c r="C163" i="23"/>
  <c r="C164" i="23"/>
  <c r="C165" i="23"/>
  <c r="C166" i="23"/>
  <c r="C167" i="23"/>
  <c r="C168" i="23"/>
  <c r="C169" i="23"/>
  <c r="C170" i="23"/>
  <c r="C171" i="23"/>
  <c r="C172" i="23"/>
  <c r="C173" i="23"/>
  <c r="C174" i="23"/>
  <c r="C175" i="23"/>
  <c r="C176" i="23"/>
  <c r="C177" i="23"/>
  <c r="C178" i="23"/>
  <c r="C179" i="23"/>
  <c r="C180" i="23"/>
  <c r="C181" i="23"/>
  <c r="C182" i="23"/>
  <c r="C183" i="23"/>
  <c r="C184" i="23"/>
  <c r="C185" i="23"/>
  <c r="C186" i="23"/>
  <c r="C187" i="23"/>
  <c r="C188" i="23"/>
  <c r="C189" i="23"/>
  <c r="C190" i="23"/>
  <c r="C191" i="23"/>
  <c r="C192" i="23"/>
  <c r="C193" i="23"/>
  <c r="C194" i="23"/>
  <c r="C195" i="23"/>
  <c r="C196" i="23"/>
  <c r="C197" i="23"/>
  <c r="C198" i="23"/>
  <c r="C199" i="23"/>
  <c r="C200" i="23"/>
  <c r="C201" i="23"/>
  <c r="C202" i="23"/>
  <c r="C203" i="23"/>
  <c r="C204" i="23"/>
  <c r="C205" i="23"/>
  <c r="C206" i="23"/>
  <c r="C207" i="23"/>
  <c r="C208" i="23"/>
  <c r="C209" i="23"/>
  <c r="C210" i="23"/>
  <c r="C211" i="23"/>
  <c r="C212" i="23"/>
  <c r="C213" i="23"/>
  <c r="C214" i="23"/>
  <c r="C215" i="23"/>
  <c r="C216" i="23"/>
  <c r="C217" i="23"/>
  <c r="C218" i="23"/>
  <c r="C219" i="23"/>
  <c r="C220" i="23"/>
  <c r="C221" i="23"/>
  <c r="C222" i="23"/>
  <c r="C223" i="23"/>
  <c r="C224" i="23"/>
  <c r="C225" i="23"/>
  <c r="C226" i="23"/>
  <c r="C227" i="23"/>
  <c r="C228" i="23"/>
  <c r="C229" i="23"/>
  <c r="C230" i="23"/>
  <c r="C231" i="23"/>
  <c r="C232" i="23"/>
  <c r="C233" i="23"/>
  <c r="C234" i="23"/>
  <c r="C235" i="23"/>
  <c r="C236" i="23"/>
  <c r="C237" i="23"/>
  <c r="C238" i="23"/>
  <c r="C239" i="23"/>
  <c r="C240" i="23"/>
  <c r="C241" i="23"/>
  <c r="C242" i="23"/>
  <c r="C243" i="23"/>
  <c r="C244" i="23"/>
  <c r="C245" i="23"/>
  <c r="C246" i="23"/>
  <c r="C247" i="23"/>
  <c r="C248" i="23"/>
  <c r="C249" i="23"/>
  <c r="C250" i="23"/>
  <c r="C251" i="23"/>
  <c r="C252" i="23"/>
  <c r="C253" i="23"/>
  <c r="C254" i="23"/>
  <c r="C255" i="23"/>
  <c r="C256" i="23"/>
  <c r="C257" i="23"/>
  <c r="C258" i="23"/>
  <c r="C259" i="23"/>
  <c r="C260" i="23"/>
  <c r="C261" i="23"/>
  <c r="C262" i="23"/>
  <c r="C263" i="23"/>
  <c r="C264" i="23"/>
  <c r="C265" i="23"/>
  <c r="C266" i="23"/>
  <c r="C267" i="23"/>
  <c r="C268" i="23"/>
  <c r="C269" i="23"/>
  <c r="C270" i="23"/>
  <c r="C271" i="23"/>
  <c r="C272" i="23"/>
  <c r="C273" i="23"/>
  <c r="C274" i="23"/>
  <c r="C275" i="23"/>
  <c r="C276" i="23"/>
  <c r="C277" i="23"/>
  <c r="C278" i="23"/>
  <c r="C279" i="23"/>
  <c r="C280" i="23"/>
  <c r="C281" i="23"/>
  <c r="C282" i="23"/>
  <c r="C283" i="23"/>
  <c r="C284" i="23"/>
  <c r="C285" i="23"/>
  <c r="C286" i="23"/>
  <c r="C287" i="23"/>
  <c r="C288" i="23"/>
  <c r="C289" i="23"/>
  <c r="C290" i="23"/>
  <c r="C291" i="23"/>
  <c r="C292" i="23"/>
  <c r="C293" i="23"/>
  <c r="C294" i="23"/>
  <c r="C295" i="23"/>
  <c r="C296" i="23"/>
  <c r="C297" i="23"/>
  <c r="C298" i="23"/>
  <c r="C299" i="23"/>
  <c r="C300" i="23"/>
  <c r="C301" i="23"/>
  <c r="C302" i="23"/>
  <c r="C303" i="23"/>
  <c r="C304" i="23"/>
  <c r="C305" i="23"/>
  <c r="C306" i="23"/>
  <c r="C307" i="23"/>
  <c r="C308" i="23"/>
  <c r="C309" i="23"/>
  <c r="C310" i="23"/>
  <c r="C311" i="23"/>
  <c r="C312" i="23"/>
  <c r="C313" i="23"/>
  <c r="C314" i="23"/>
  <c r="C315" i="23"/>
  <c r="C316" i="23"/>
  <c r="C317" i="23"/>
  <c r="C318" i="23"/>
  <c r="C319" i="23"/>
  <c r="C320" i="23"/>
  <c r="C321" i="23"/>
  <c r="C322" i="23"/>
  <c r="C323" i="23"/>
  <c r="C324" i="23"/>
  <c r="C325" i="23"/>
  <c r="C326" i="23"/>
  <c r="C327" i="23"/>
  <c r="C328" i="23"/>
  <c r="C329" i="23"/>
  <c r="C330" i="23"/>
  <c r="C331" i="23"/>
  <c r="C332" i="23"/>
  <c r="C333" i="23"/>
  <c r="C334" i="23"/>
  <c r="C335" i="23"/>
  <c r="C336" i="23"/>
  <c r="C337" i="23"/>
  <c r="C338" i="23"/>
  <c r="C339" i="23"/>
  <c r="C340" i="23"/>
  <c r="C341" i="23"/>
  <c r="C342" i="23"/>
  <c r="C343" i="23"/>
  <c r="C344" i="23"/>
  <c r="C345" i="23"/>
  <c r="C346" i="23"/>
  <c r="C347" i="23"/>
  <c r="C348" i="23"/>
  <c r="C349" i="23"/>
  <c r="C350" i="23"/>
  <c r="C351" i="23"/>
  <c r="C352" i="23"/>
  <c r="C353" i="23"/>
  <c r="C354" i="23"/>
  <c r="C355" i="23"/>
  <c r="C356" i="23"/>
  <c r="C357" i="23"/>
  <c r="C358" i="23"/>
  <c r="C359" i="23"/>
  <c r="C360" i="23"/>
  <c r="C361" i="23"/>
  <c r="C362" i="23"/>
  <c r="C363" i="23"/>
  <c r="C364" i="23"/>
  <c r="C365" i="23"/>
  <c r="C366" i="23"/>
  <c r="C367" i="23"/>
  <c r="C368" i="23"/>
  <c r="C369" i="23"/>
  <c r="C370" i="23"/>
  <c r="C371" i="23"/>
  <c r="C372" i="23"/>
  <c r="C373" i="23"/>
  <c r="C374" i="23"/>
  <c r="C375" i="23"/>
  <c r="C376" i="23"/>
  <c r="C377" i="23"/>
  <c r="C378" i="23"/>
  <c r="C379" i="23"/>
  <c r="C380" i="23"/>
  <c r="C381" i="23"/>
  <c r="C382" i="23"/>
  <c r="C383" i="23"/>
  <c r="C384" i="23"/>
  <c r="C385" i="23"/>
  <c r="C386" i="23"/>
  <c r="C387" i="23"/>
  <c r="C388" i="23"/>
  <c r="C389" i="23"/>
  <c r="C390" i="23"/>
  <c r="C391" i="23"/>
  <c r="C392" i="23"/>
  <c r="C393" i="23"/>
  <c r="C394" i="23"/>
  <c r="C395" i="23"/>
  <c r="C396" i="23"/>
  <c r="C397" i="23"/>
  <c r="C398" i="23"/>
  <c r="C399" i="23"/>
  <c r="C400" i="23"/>
  <c r="C401" i="23"/>
  <c r="C402" i="23"/>
  <c r="C403" i="23"/>
  <c r="C404" i="23"/>
  <c r="C405" i="23"/>
  <c r="C406" i="23"/>
  <c r="C407" i="23"/>
  <c r="C408" i="23"/>
  <c r="C409" i="23"/>
  <c r="C410" i="23"/>
  <c r="C411" i="23"/>
  <c r="C412" i="23"/>
  <c r="C413" i="23"/>
  <c r="C414" i="23"/>
  <c r="C415" i="23"/>
  <c r="C416" i="23"/>
  <c r="C417" i="23"/>
  <c r="C418" i="23"/>
  <c r="C419" i="23"/>
  <c r="C420" i="23"/>
  <c r="C421" i="23"/>
  <c r="C422" i="23"/>
  <c r="C423" i="23"/>
  <c r="C424" i="23"/>
  <c r="C425" i="23"/>
  <c r="C426" i="23"/>
  <c r="C427" i="23"/>
  <c r="C428" i="23"/>
  <c r="C429" i="23"/>
  <c r="C430" i="23"/>
  <c r="C431" i="23"/>
  <c r="C432" i="23"/>
  <c r="C433" i="23"/>
  <c r="C434" i="23"/>
  <c r="C435" i="23"/>
  <c r="C436" i="23"/>
  <c r="C437" i="23"/>
  <c r="C438" i="23"/>
  <c r="C439" i="23"/>
  <c r="C440" i="23"/>
  <c r="C441" i="23"/>
  <c r="C442" i="23"/>
  <c r="C443" i="23"/>
  <c r="C444" i="23"/>
  <c r="C445" i="23"/>
  <c r="C446" i="23"/>
  <c r="C447" i="23"/>
  <c r="C448" i="23"/>
  <c r="C449" i="23"/>
  <c r="C450" i="23"/>
  <c r="C451" i="23"/>
  <c r="C452" i="23"/>
  <c r="C453" i="23"/>
  <c r="C454" i="23"/>
  <c r="C455" i="23"/>
  <c r="C456" i="23"/>
  <c r="C457" i="23"/>
  <c r="C458" i="23"/>
  <c r="C459" i="23"/>
  <c r="C460" i="23"/>
  <c r="C461" i="23"/>
  <c r="C462" i="23"/>
  <c r="C463" i="23"/>
  <c r="C464" i="23"/>
  <c r="C465" i="23"/>
  <c r="C466" i="23"/>
  <c r="C467" i="23"/>
  <c r="C468" i="23"/>
  <c r="C469" i="23"/>
  <c r="C470" i="23"/>
  <c r="C471" i="23"/>
  <c r="C472" i="23"/>
  <c r="C473" i="23"/>
  <c r="C474" i="23"/>
  <c r="C475" i="23"/>
  <c r="C476" i="23"/>
  <c r="C477" i="23"/>
  <c r="C478" i="23"/>
  <c r="C479" i="23"/>
  <c r="C480" i="23"/>
  <c r="C481" i="23"/>
  <c r="C482" i="23"/>
  <c r="C483" i="23"/>
  <c r="C484" i="23"/>
  <c r="C485" i="23"/>
  <c r="C486" i="23"/>
  <c r="C487" i="23"/>
  <c r="C488" i="23"/>
  <c r="C489" i="23"/>
  <c r="C490" i="23"/>
  <c r="C491" i="23"/>
  <c r="C492" i="23"/>
  <c r="C493" i="23"/>
  <c r="C494" i="23"/>
  <c r="C495" i="23"/>
  <c r="C496" i="23"/>
  <c r="C497" i="23"/>
  <c r="C498" i="23"/>
  <c r="C499" i="23"/>
  <c r="C500" i="23"/>
  <c r="C501" i="23"/>
  <c r="C502" i="23"/>
  <c r="C503" i="23"/>
  <c r="C504" i="23"/>
  <c r="C505" i="23"/>
  <c r="C506" i="23"/>
  <c r="C507" i="23"/>
  <c r="C508" i="23"/>
  <c r="C509" i="23"/>
  <c r="C510" i="23"/>
  <c r="C511" i="23"/>
  <c r="C512" i="23"/>
  <c r="C513" i="23"/>
  <c r="C514" i="23"/>
  <c r="C515" i="23"/>
  <c r="C516" i="23"/>
  <c r="C517" i="23"/>
  <c r="C518" i="23"/>
  <c r="C519" i="23"/>
  <c r="C520" i="23"/>
  <c r="C521" i="23"/>
  <c r="C522" i="23"/>
  <c r="C523" i="23"/>
  <c r="C524" i="23"/>
  <c r="C525" i="23"/>
  <c r="C526" i="23"/>
  <c r="C527" i="23"/>
  <c r="C528" i="23"/>
  <c r="C529" i="23"/>
  <c r="C530" i="23"/>
  <c r="C531" i="23"/>
  <c r="C532" i="23"/>
  <c r="C533" i="23"/>
  <c r="C534" i="23"/>
  <c r="C535" i="23"/>
  <c r="C536" i="23"/>
  <c r="C537" i="23"/>
  <c r="C538" i="23"/>
  <c r="C539" i="23"/>
  <c r="C540" i="23"/>
  <c r="C541" i="23"/>
  <c r="C542" i="23"/>
  <c r="C543" i="23"/>
  <c r="C544" i="23"/>
  <c r="C545" i="23"/>
  <c r="C546" i="23"/>
  <c r="C547" i="23"/>
  <c r="C548" i="23"/>
  <c r="C549" i="23"/>
  <c r="C550" i="23"/>
  <c r="C551" i="23"/>
  <c r="C552" i="23"/>
  <c r="C553" i="23"/>
  <c r="C554" i="23"/>
  <c r="C555" i="23"/>
  <c r="C556" i="23"/>
  <c r="C557" i="23"/>
  <c r="C558" i="23"/>
  <c r="C559" i="23"/>
  <c r="C560" i="23"/>
  <c r="C561" i="23"/>
  <c r="C562" i="23"/>
  <c r="C563" i="23"/>
  <c r="C564" i="23"/>
  <c r="C565" i="23"/>
  <c r="C566" i="23"/>
  <c r="C567" i="23"/>
  <c r="C568" i="23"/>
  <c r="C569" i="23"/>
  <c r="C570" i="23"/>
  <c r="C571" i="23"/>
  <c r="C572" i="23"/>
  <c r="C573" i="23"/>
  <c r="C574" i="23"/>
  <c r="C575" i="23"/>
  <c r="C576" i="23"/>
  <c r="C577" i="23"/>
  <c r="C578" i="23"/>
  <c r="C579" i="23"/>
  <c r="C580" i="23"/>
  <c r="C581" i="23"/>
  <c r="C582" i="23"/>
  <c r="C583" i="23"/>
  <c r="C584" i="23"/>
  <c r="C585" i="23"/>
  <c r="C586" i="23"/>
  <c r="C587" i="23"/>
  <c r="C588" i="23"/>
  <c r="C589" i="23"/>
  <c r="C590" i="23"/>
  <c r="C591" i="23"/>
  <c r="C592" i="23"/>
  <c r="C593" i="23"/>
  <c r="C594" i="23"/>
  <c r="C595" i="23"/>
  <c r="C596" i="23"/>
  <c r="C597" i="23"/>
  <c r="C598" i="23"/>
  <c r="C599" i="23"/>
  <c r="C600" i="23"/>
  <c r="C601" i="23"/>
  <c r="C602" i="23"/>
  <c r="C603" i="23"/>
  <c r="C604" i="23"/>
  <c r="C605" i="23"/>
  <c r="C606" i="23"/>
  <c r="C607" i="23"/>
  <c r="C608" i="23"/>
  <c r="C609" i="23"/>
  <c r="C610" i="23"/>
  <c r="C611" i="23"/>
  <c r="C612" i="23"/>
  <c r="C613" i="23"/>
  <c r="C614" i="23"/>
  <c r="C615" i="23"/>
  <c r="C616" i="23"/>
  <c r="C617" i="23"/>
  <c r="C618" i="23"/>
  <c r="C619" i="23"/>
  <c r="C620" i="23"/>
  <c r="C621" i="23"/>
  <c r="C622" i="23"/>
  <c r="C623" i="23"/>
  <c r="C624" i="23"/>
  <c r="C625" i="23"/>
  <c r="C626" i="23"/>
  <c r="C627" i="23"/>
  <c r="C628" i="23"/>
  <c r="C629" i="23"/>
  <c r="C630" i="23"/>
  <c r="C631" i="23"/>
  <c r="C632" i="23"/>
  <c r="C633" i="23"/>
  <c r="C634" i="23"/>
  <c r="C635" i="23"/>
  <c r="C636" i="23"/>
  <c r="C637" i="23"/>
  <c r="C638" i="23"/>
  <c r="C639" i="23"/>
  <c r="C640" i="23"/>
  <c r="C641" i="23"/>
  <c r="C642" i="23"/>
  <c r="C643" i="23"/>
  <c r="C644" i="23"/>
  <c r="C645" i="23"/>
  <c r="C646" i="23"/>
  <c r="C647" i="23"/>
  <c r="C648" i="23"/>
  <c r="C649" i="23"/>
  <c r="C650" i="23"/>
  <c r="C651" i="23"/>
  <c r="C652" i="23"/>
  <c r="C653" i="23"/>
  <c r="C654" i="23"/>
  <c r="C655" i="23"/>
  <c r="C656" i="23"/>
  <c r="C657" i="23"/>
  <c r="C658" i="23"/>
  <c r="C659" i="23"/>
  <c r="C660" i="23"/>
  <c r="C661" i="23"/>
  <c r="C662" i="23"/>
  <c r="C663" i="23"/>
  <c r="C664" i="23"/>
  <c r="C665" i="23"/>
  <c r="C666" i="23"/>
  <c r="C667" i="23"/>
  <c r="C668" i="23"/>
  <c r="C669" i="23"/>
  <c r="C670" i="23"/>
  <c r="C671" i="23"/>
  <c r="C672" i="23"/>
  <c r="C673" i="23"/>
  <c r="C674" i="23"/>
  <c r="C675" i="23"/>
  <c r="C676" i="23"/>
  <c r="C677" i="23"/>
  <c r="C678" i="23"/>
  <c r="C679" i="23"/>
  <c r="C680" i="23"/>
  <c r="C681" i="23"/>
  <c r="C682" i="23"/>
  <c r="C683" i="23"/>
  <c r="C684" i="23"/>
  <c r="C685" i="23"/>
  <c r="C686" i="23"/>
  <c r="C687" i="23"/>
  <c r="C688" i="23"/>
  <c r="C689" i="23"/>
  <c r="C690" i="23"/>
  <c r="C691" i="23"/>
  <c r="C692" i="23"/>
  <c r="C693" i="23"/>
  <c r="C694" i="23"/>
  <c r="C695" i="23"/>
  <c r="C696" i="23"/>
  <c r="C697" i="23"/>
  <c r="C698" i="23"/>
  <c r="C699" i="23"/>
  <c r="C700" i="23"/>
  <c r="C701" i="23"/>
  <c r="C702" i="23"/>
  <c r="C703" i="23"/>
  <c r="C704" i="23"/>
  <c r="C705" i="23"/>
  <c r="C706" i="23"/>
  <c r="C707" i="23"/>
  <c r="C708" i="23"/>
  <c r="C709" i="23"/>
  <c r="C710" i="23"/>
  <c r="C711" i="23"/>
  <c r="C712" i="23"/>
  <c r="C713" i="23"/>
  <c r="C714" i="23"/>
  <c r="C715" i="23"/>
  <c r="C716" i="23"/>
  <c r="C717" i="23"/>
  <c r="C718" i="23"/>
  <c r="C719" i="23"/>
  <c r="C720" i="23"/>
  <c r="C721" i="23"/>
  <c r="C722" i="23"/>
  <c r="C723" i="23"/>
  <c r="C724" i="23"/>
  <c r="C725" i="23"/>
  <c r="C726" i="23"/>
  <c r="C727" i="23"/>
  <c r="C728" i="23"/>
  <c r="C729" i="23"/>
  <c r="C730" i="23"/>
  <c r="C731" i="23"/>
  <c r="C732" i="23"/>
  <c r="C733" i="23"/>
  <c r="C734" i="23"/>
  <c r="C735" i="23"/>
  <c r="C736" i="23"/>
  <c r="C737" i="23"/>
  <c r="C738" i="23"/>
  <c r="C739" i="23"/>
  <c r="C740" i="23"/>
  <c r="C741" i="23"/>
  <c r="C742" i="23"/>
  <c r="C743" i="23"/>
  <c r="C744" i="23"/>
  <c r="C745" i="23"/>
  <c r="C746" i="23"/>
  <c r="C747" i="23"/>
  <c r="C748" i="23"/>
  <c r="C749" i="23"/>
  <c r="C750" i="23"/>
  <c r="C751" i="23"/>
  <c r="C752" i="23"/>
  <c r="C753" i="23"/>
  <c r="C754" i="23"/>
  <c r="C755" i="23"/>
  <c r="C756" i="23"/>
  <c r="C757" i="23"/>
  <c r="C758" i="23"/>
  <c r="C759" i="23"/>
  <c r="C760" i="23"/>
  <c r="C761" i="23"/>
  <c r="C762" i="23"/>
  <c r="C763" i="23"/>
  <c r="C764" i="23"/>
  <c r="C765" i="23"/>
  <c r="C766" i="23"/>
  <c r="C767" i="23"/>
  <c r="C768" i="23"/>
  <c r="C769" i="23"/>
  <c r="C770" i="23"/>
  <c r="C771" i="23"/>
  <c r="C772" i="23"/>
  <c r="C773" i="23"/>
  <c r="C774" i="23"/>
  <c r="C775" i="23"/>
  <c r="C776" i="23"/>
  <c r="C777" i="23"/>
  <c r="C778" i="23"/>
  <c r="C779" i="23"/>
  <c r="C780" i="23"/>
  <c r="C781" i="23"/>
  <c r="C782" i="23"/>
  <c r="C783" i="23"/>
  <c r="C784" i="23"/>
  <c r="C785" i="23"/>
  <c r="C786" i="23"/>
  <c r="C787" i="23"/>
  <c r="C788" i="23"/>
  <c r="C789" i="23"/>
  <c r="C790" i="23"/>
  <c r="C791" i="23"/>
  <c r="C792" i="23"/>
  <c r="C793" i="23"/>
  <c r="C794" i="23"/>
  <c r="C795" i="23"/>
  <c r="C796" i="23"/>
  <c r="C797" i="23"/>
  <c r="C798" i="23"/>
  <c r="C799" i="23"/>
  <c r="C800" i="23"/>
  <c r="C801" i="23"/>
  <c r="C802" i="23"/>
  <c r="C803" i="23"/>
  <c r="C804" i="23"/>
  <c r="C805" i="23"/>
  <c r="C806" i="23"/>
  <c r="C807" i="23"/>
  <c r="C808" i="23"/>
  <c r="C809" i="23"/>
  <c r="C810" i="23"/>
  <c r="C811" i="23"/>
  <c r="C812" i="23"/>
  <c r="C813" i="23"/>
  <c r="C814" i="23"/>
  <c r="C815" i="23"/>
  <c r="C816" i="23"/>
  <c r="C817" i="23"/>
  <c r="C818" i="23"/>
  <c r="C819" i="23"/>
  <c r="C820" i="23"/>
  <c r="C821" i="23"/>
  <c r="C822" i="23"/>
  <c r="C823" i="23"/>
  <c r="C824" i="23"/>
  <c r="C825" i="23"/>
  <c r="C826" i="23"/>
  <c r="C827" i="23"/>
  <c r="C828" i="23"/>
  <c r="C829" i="23"/>
  <c r="C830" i="23"/>
  <c r="C831" i="23"/>
  <c r="C832" i="23"/>
  <c r="C833" i="23"/>
  <c r="C834" i="23"/>
  <c r="C835" i="23"/>
  <c r="C836" i="23"/>
  <c r="C837" i="23"/>
  <c r="C838" i="23"/>
  <c r="C839" i="23"/>
  <c r="C840" i="23"/>
  <c r="C841" i="23"/>
  <c r="C842" i="23"/>
  <c r="C843" i="23"/>
  <c r="C844" i="23"/>
  <c r="C845" i="23"/>
  <c r="C846" i="23"/>
  <c r="C847" i="23"/>
  <c r="C848" i="23"/>
  <c r="C849" i="23"/>
  <c r="C850" i="23"/>
  <c r="C851" i="23"/>
  <c r="C852" i="23"/>
  <c r="C853" i="23"/>
  <c r="C854" i="23"/>
  <c r="C855" i="23"/>
  <c r="C856" i="23"/>
  <c r="C857" i="23"/>
  <c r="C858" i="23"/>
  <c r="C859" i="23"/>
  <c r="C860" i="23"/>
  <c r="C861" i="23"/>
  <c r="C862" i="23"/>
  <c r="C863" i="23"/>
  <c r="C864" i="23"/>
  <c r="C865" i="23"/>
  <c r="C866" i="23"/>
  <c r="C867" i="23"/>
  <c r="C868" i="23"/>
  <c r="C869" i="23"/>
  <c r="C870" i="23"/>
  <c r="C871" i="23"/>
  <c r="C872" i="23"/>
  <c r="C873" i="23"/>
  <c r="C874" i="23"/>
  <c r="C875" i="23"/>
  <c r="C876" i="23"/>
  <c r="C877" i="23"/>
  <c r="C878" i="23"/>
  <c r="C879" i="23"/>
  <c r="C880" i="23"/>
  <c r="C881" i="23"/>
  <c r="C882" i="23"/>
  <c r="C883" i="23"/>
  <c r="C884" i="23"/>
  <c r="C885" i="23"/>
  <c r="C886" i="23"/>
  <c r="C887" i="23"/>
  <c r="C888" i="23"/>
  <c r="C889" i="23"/>
  <c r="C890" i="23"/>
  <c r="C891" i="23"/>
  <c r="C892" i="23"/>
  <c r="C893" i="23"/>
  <c r="C894" i="23"/>
  <c r="C895" i="23"/>
  <c r="C896" i="23"/>
  <c r="C897" i="23"/>
  <c r="C898" i="23"/>
  <c r="C899" i="23"/>
  <c r="C900" i="23"/>
  <c r="C901" i="23"/>
  <c r="C902" i="23"/>
  <c r="C903" i="23"/>
  <c r="C904" i="23"/>
  <c r="C905" i="23"/>
  <c r="C906" i="23"/>
  <c r="C907" i="23"/>
  <c r="C908" i="23"/>
  <c r="C909" i="23"/>
  <c r="C910" i="23"/>
  <c r="C911" i="23"/>
  <c r="C912" i="23"/>
  <c r="C913" i="23"/>
  <c r="C914" i="23"/>
  <c r="C915" i="23"/>
  <c r="C916" i="23"/>
  <c r="C917" i="23"/>
  <c r="C918" i="23"/>
  <c r="C919" i="23"/>
  <c r="C920" i="23"/>
  <c r="C921" i="23"/>
  <c r="C922" i="23"/>
  <c r="C923" i="23"/>
  <c r="C924" i="23"/>
  <c r="C925" i="23"/>
  <c r="C926" i="23"/>
  <c r="C927" i="23"/>
  <c r="C928" i="23"/>
  <c r="C929" i="23"/>
  <c r="C930" i="23"/>
  <c r="C931" i="23"/>
  <c r="C932" i="23"/>
  <c r="C933" i="23"/>
  <c r="C934" i="23"/>
  <c r="C935" i="23"/>
  <c r="C936" i="23"/>
  <c r="C937" i="23"/>
  <c r="C938" i="23"/>
  <c r="C939" i="23"/>
  <c r="C940" i="23"/>
  <c r="C941" i="23"/>
  <c r="C942" i="23"/>
  <c r="C943" i="23"/>
  <c r="C944" i="23"/>
  <c r="C945" i="23"/>
  <c r="C946" i="23"/>
  <c r="C947" i="23"/>
  <c r="C948" i="23"/>
  <c r="C949" i="23"/>
  <c r="C950" i="23"/>
  <c r="C951" i="23"/>
  <c r="C952" i="23"/>
  <c r="C953" i="23"/>
  <c r="C954" i="23"/>
  <c r="C955" i="23"/>
  <c r="C956" i="23"/>
  <c r="C957" i="23"/>
  <c r="C958" i="23"/>
  <c r="C959" i="23"/>
  <c r="C960" i="23"/>
  <c r="C961" i="23"/>
  <c r="C962" i="23"/>
  <c r="C963" i="23"/>
  <c r="C964" i="23"/>
  <c r="C965" i="23"/>
  <c r="C966" i="23"/>
  <c r="C967" i="23"/>
  <c r="C968" i="23"/>
  <c r="C969" i="23"/>
  <c r="C970" i="23"/>
  <c r="C971" i="23"/>
  <c r="C972" i="23"/>
  <c r="C973" i="23"/>
  <c r="C974" i="23"/>
  <c r="C975" i="23"/>
  <c r="C976" i="23"/>
  <c r="C977" i="23"/>
  <c r="C978" i="23"/>
  <c r="C979" i="23"/>
  <c r="C980" i="23"/>
  <c r="C981" i="23"/>
  <c r="C982" i="23"/>
  <c r="C983" i="23"/>
  <c r="C984" i="23"/>
  <c r="C985" i="23"/>
  <c r="C986" i="23"/>
  <c r="C987" i="23"/>
  <c r="C988" i="23"/>
  <c r="C989" i="23"/>
  <c r="C990" i="23"/>
  <c r="C991" i="23"/>
  <c r="C992" i="23"/>
  <c r="C993" i="23"/>
  <c r="C994" i="23"/>
  <c r="C995" i="23"/>
  <c r="C996" i="23"/>
  <c r="C997" i="23"/>
  <c r="C998" i="23"/>
  <c r="C999" i="23"/>
  <c r="C1000" i="23"/>
  <c r="C1001" i="23"/>
  <c r="C1002" i="23"/>
  <c r="C1003" i="23"/>
  <c r="C1004" i="23"/>
  <c r="C1005" i="23"/>
  <c r="C1006" i="23"/>
  <c r="C1007" i="23"/>
  <c r="C1008" i="23"/>
  <c r="C1009" i="23"/>
  <c r="C1010" i="23"/>
  <c r="C1011" i="23"/>
  <c r="C1012" i="23"/>
  <c r="C1013" i="23"/>
  <c r="C1014" i="23"/>
  <c r="C1015" i="23"/>
  <c r="C1016" i="23"/>
  <c r="C1017" i="23"/>
  <c r="C1018" i="23"/>
  <c r="C1019" i="23"/>
  <c r="C1020" i="23"/>
  <c r="C1021" i="23"/>
  <c r="C1022" i="23"/>
  <c r="C1023" i="23"/>
  <c r="C1024" i="23"/>
  <c r="C1025" i="23"/>
  <c r="C1026" i="23"/>
  <c r="C1027" i="23"/>
  <c r="C1028" i="23"/>
  <c r="C1029" i="23"/>
  <c r="C1030" i="23"/>
  <c r="C1031" i="23"/>
  <c r="C1032" i="23"/>
  <c r="C1033" i="23"/>
  <c r="C1034" i="23"/>
  <c r="C1035" i="23"/>
  <c r="C1036" i="23"/>
  <c r="C1037" i="23"/>
  <c r="C1038" i="23"/>
  <c r="C1039" i="23"/>
  <c r="C1040" i="23"/>
  <c r="C1041" i="23"/>
  <c r="C1042" i="23"/>
  <c r="C1043" i="23"/>
  <c r="C1044" i="23"/>
  <c r="C1045" i="23"/>
  <c r="C1046" i="23"/>
  <c r="C1047" i="23"/>
  <c r="C1048" i="23"/>
  <c r="C1049" i="23"/>
  <c r="C1050" i="23"/>
  <c r="C1051" i="23"/>
  <c r="C1052" i="23"/>
  <c r="C1053" i="23"/>
  <c r="C1054" i="23"/>
  <c r="C1055" i="23"/>
  <c r="C1056" i="23"/>
  <c r="C1057" i="23"/>
  <c r="C1058" i="23"/>
  <c r="C1059" i="23"/>
  <c r="C1060" i="23"/>
  <c r="C1061" i="23"/>
  <c r="C1062" i="23"/>
  <c r="C1063" i="23"/>
  <c r="C1064" i="23"/>
  <c r="C1065" i="23"/>
  <c r="C1066" i="23"/>
  <c r="C1067" i="23"/>
  <c r="C1068" i="23"/>
  <c r="C1069" i="23"/>
  <c r="C1070" i="23"/>
  <c r="C1071" i="23"/>
  <c r="C1072" i="23"/>
  <c r="C1073" i="23"/>
  <c r="C1074" i="23"/>
  <c r="C1075" i="23"/>
  <c r="C1076" i="23"/>
  <c r="C1077" i="23"/>
  <c r="C1078" i="23"/>
  <c r="C1079" i="23"/>
  <c r="C1080" i="23"/>
  <c r="C1081" i="23"/>
  <c r="C1082" i="23"/>
  <c r="C1083" i="23"/>
  <c r="C1084" i="23"/>
  <c r="C1085" i="23"/>
  <c r="C1086" i="23"/>
  <c r="C1087" i="23"/>
  <c r="C1088" i="23"/>
  <c r="C1089" i="23"/>
  <c r="C1090" i="23"/>
  <c r="C1091" i="23"/>
  <c r="C1092" i="23"/>
  <c r="C1093" i="23"/>
  <c r="C1094" i="23"/>
  <c r="C1095" i="23"/>
  <c r="C1096" i="23"/>
  <c r="C1097" i="23"/>
  <c r="C1098" i="23"/>
  <c r="C1099" i="23"/>
  <c r="C1100" i="23"/>
  <c r="C1101" i="23"/>
  <c r="C1102" i="23"/>
  <c r="C1103" i="23"/>
  <c r="C1104" i="23"/>
  <c r="C1105" i="23"/>
  <c r="C1106" i="23"/>
  <c r="C1107" i="23"/>
  <c r="C1108" i="23"/>
  <c r="C1109" i="23"/>
  <c r="C1110" i="23"/>
  <c r="C1111" i="23"/>
  <c r="C1112" i="23"/>
  <c r="C1113" i="23"/>
  <c r="C1114" i="23"/>
  <c r="C1115" i="23"/>
  <c r="C1116" i="23"/>
  <c r="C1117" i="23"/>
  <c r="C1118" i="23"/>
  <c r="C1119" i="23"/>
  <c r="C1120" i="23"/>
  <c r="C1121" i="23"/>
  <c r="C1122" i="23"/>
  <c r="C1123" i="23"/>
  <c r="C1124" i="23"/>
  <c r="C1125" i="23"/>
  <c r="C1126" i="23"/>
  <c r="C1127" i="23"/>
  <c r="C1128" i="23"/>
  <c r="C1129" i="23"/>
  <c r="C1130" i="23"/>
  <c r="C1131" i="23"/>
  <c r="C1132" i="23"/>
  <c r="C1133" i="23"/>
  <c r="C1134" i="23"/>
  <c r="C1135" i="23"/>
  <c r="C1136" i="23"/>
  <c r="C1137" i="23"/>
  <c r="C1138" i="23"/>
  <c r="C1139" i="23"/>
  <c r="C1140" i="23"/>
  <c r="C1141" i="23"/>
  <c r="C1142" i="23"/>
  <c r="C1143" i="23"/>
  <c r="C1144" i="23"/>
  <c r="C1145" i="23"/>
  <c r="C1146" i="23"/>
  <c r="C1147" i="23"/>
  <c r="C1148" i="23"/>
  <c r="C1149" i="23"/>
  <c r="C1150" i="23"/>
  <c r="C1151" i="23"/>
  <c r="C1152" i="23"/>
  <c r="C1153" i="23"/>
  <c r="C1154" i="23"/>
  <c r="C1155" i="23"/>
  <c r="C1156" i="23"/>
  <c r="C1157" i="23"/>
  <c r="C1158" i="23"/>
  <c r="C1159" i="23"/>
  <c r="C1160" i="23"/>
  <c r="C1161" i="23"/>
  <c r="C1162" i="23"/>
  <c r="C1163" i="23"/>
  <c r="C1164" i="23"/>
  <c r="C1165" i="23"/>
  <c r="C1166" i="23"/>
  <c r="C1167" i="23"/>
  <c r="C1168" i="23"/>
  <c r="C1169" i="23"/>
  <c r="C1170" i="23"/>
  <c r="C1171" i="23"/>
  <c r="C1172" i="23"/>
  <c r="C1173" i="23"/>
  <c r="C1174" i="23"/>
  <c r="C1175" i="23"/>
  <c r="C1176" i="23"/>
  <c r="C1177" i="23"/>
  <c r="C1178" i="23"/>
  <c r="C1179" i="23"/>
  <c r="C1180" i="23"/>
  <c r="C1181" i="23"/>
  <c r="C1182" i="23"/>
  <c r="C1183" i="23"/>
  <c r="C1184" i="23"/>
  <c r="C1185" i="23"/>
  <c r="C1186" i="23"/>
  <c r="C1187" i="23"/>
  <c r="C1188" i="23"/>
  <c r="C1189" i="23"/>
  <c r="C1190" i="23"/>
  <c r="C1191" i="23"/>
  <c r="C1192" i="23"/>
  <c r="C1193" i="23"/>
  <c r="C1194" i="23"/>
  <c r="C1195" i="23"/>
  <c r="C1196" i="23"/>
  <c r="C1197" i="23"/>
  <c r="C1198" i="23"/>
  <c r="C1199" i="23"/>
  <c r="C1200" i="23"/>
  <c r="C1201" i="23"/>
  <c r="C1202" i="23"/>
  <c r="C1203" i="23"/>
  <c r="C1204" i="23"/>
  <c r="C1205" i="23"/>
  <c r="C1206" i="23"/>
  <c r="C1207" i="23"/>
  <c r="C1208" i="23"/>
  <c r="C1209" i="23"/>
  <c r="C1210" i="23"/>
  <c r="C1211" i="23"/>
  <c r="C1212" i="23"/>
  <c r="C1213" i="23"/>
  <c r="C1214" i="23"/>
  <c r="C1215" i="23"/>
  <c r="C1216" i="23"/>
  <c r="C1217" i="23"/>
  <c r="C1218" i="23"/>
  <c r="C1219" i="23"/>
  <c r="C1220" i="23"/>
  <c r="C1221" i="23"/>
  <c r="C1222" i="23"/>
  <c r="C1223" i="23"/>
  <c r="C1224" i="23"/>
  <c r="C1225" i="23"/>
  <c r="C1226" i="23"/>
  <c r="C1227" i="23"/>
  <c r="C1228" i="23"/>
  <c r="C1229" i="23"/>
  <c r="C1230" i="23"/>
  <c r="C1231" i="23"/>
  <c r="C1232" i="23"/>
  <c r="C1233" i="23"/>
  <c r="C1234" i="23"/>
  <c r="C1235" i="23"/>
  <c r="C1236" i="23"/>
  <c r="C1237" i="23"/>
  <c r="C1238" i="23"/>
  <c r="C1239" i="23"/>
  <c r="C1240" i="23"/>
  <c r="C1241" i="23"/>
  <c r="C1242" i="23"/>
  <c r="C1243" i="23"/>
  <c r="C1244" i="23"/>
  <c r="C1245" i="23"/>
  <c r="C1246" i="23"/>
  <c r="C1247" i="23"/>
  <c r="C1248" i="23"/>
  <c r="C1249" i="23"/>
  <c r="C1250" i="23"/>
  <c r="C1251" i="23"/>
  <c r="C1252" i="23"/>
  <c r="C1253" i="23"/>
  <c r="C1254" i="23"/>
  <c r="C1255" i="23"/>
  <c r="C1256" i="23"/>
  <c r="C1257" i="23"/>
  <c r="C1258" i="23"/>
  <c r="C1259" i="23"/>
  <c r="C1260" i="23"/>
  <c r="C1261" i="23"/>
  <c r="C1262" i="23"/>
  <c r="C1263" i="23"/>
  <c r="C1264" i="23"/>
  <c r="C1265" i="23"/>
  <c r="C1266" i="23"/>
  <c r="C1267" i="23"/>
  <c r="C1268" i="23"/>
  <c r="C1269" i="23"/>
  <c r="C1270" i="23"/>
  <c r="C1271" i="23"/>
  <c r="C1272" i="23"/>
  <c r="C1273" i="23"/>
  <c r="C1274" i="23"/>
  <c r="C1275" i="23"/>
  <c r="C1276" i="23"/>
  <c r="C1277" i="23"/>
  <c r="C1278" i="23"/>
  <c r="C1279" i="23"/>
  <c r="C1280" i="23"/>
  <c r="C1281" i="23"/>
  <c r="C1282" i="23"/>
  <c r="C1283" i="23"/>
  <c r="C1284" i="23"/>
  <c r="C1285" i="23"/>
  <c r="C1286" i="23"/>
  <c r="C1287" i="23"/>
  <c r="C1288" i="23"/>
  <c r="C1289" i="23"/>
  <c r="C1290" i="23"/>
  <c r="C1291" i="23"/>
  <c r="C1292" i="23"/>
  <c r="C1293" i="23"/>
  <c r="C1294" i="23"/>
  <c r="C1295" i="23"/>
  <c r="C1296" i="23"/>
  <c r="C1297" i="23"/>
  <c r="C1298" i="23"/>
  <c r="C1299" i="23"/>
  <c r="C1300" i="23"/>
  <c r="C1301" i="23"/>
  <c r="C1302" i="23"/>
  <c r="C1303" i="23"/>
  <c r="C1304" i="23"/>
  <c r="C1305" i="23"/>
  <c r="C1306" i="23"/>
  <c r="C1307" i="23"/>
  <c r="C1308" i="23"/>
  <c r="C1309" i="23"/>
  <c r="C1310" i="23"/>
  <c r="C1311" i="23"/>
  <c r="C1312" i="23"/>
  <c r="C1313" i="23"/>
  <c r="C1314" i="23"/>
  <c r="C1315" i="23"/>
  <c r="C1316" i="23"/>
  <c r="C1317" i="23"/>
  <c r="C1318" i="23"/>
  <c r="C1319" i="23"/>
  <c r="C1320" i="23"/>
  <c r="C1321" i="23"/>
  <c r="C1322" i="23"/>
  <c r="C1323" i="23"/>
  <c r="C1324" i="23"/>
  <c r="C1325" i="23"/>
  <c r="C1326" i="23"/>
  <c r="C1327" i="23"/>
  <c r="C1328" i="23"/>
  <c r="C1329" i="23"/>
  <c r="C1330" i="23"/>
  <c r="C1331" i="23"/>
  <c r="C1332" i="23"/>
  <c r="C1333" i="23"/>
  <c r="C1334" i="23"/>
  <c r="C1335" i="23"/>
  <c r="C1336" i="23"/>
  <c r="C1337" i="23"/>
  <c r="C1338" i="23"/>
  <c r="C1339" i="23"/>
  <c r="C1340" i="23"/>
  <c r="C1341" i="23"/>
  <c r="C1342" i="23"/>
  <c r="C1343" i="23"/>
  <c r="C1344" i="23"/>
  <c r="C1345" i="23"/>
  <c r="C1346" i="23"/>
  <c r="C1347" i="23"/>
  <c r="C1348" i="23"/>
  <c r="C1349" i="23"/>
  <c r="C1350" i="23"/>
  <c r="C1351" i="23"/>
  <c r="C1352" i="23"/>
  <c r="C1353" i="23"/>
  <c r="C1354" i="23"/>
  <c r="C1355" i="23"/>
  <c r="C1356" i="23"/>
  <c r="C1357" i="23"/>
  <c r="C1358" i="23"/>
  <c r="C1359" i="23"/>
  <c r="C1360" i="23"/>
  <c r="C1361" i="23"/>
  <c r="C1362" i="23"/>
  <c r="C1363" i="23"/>
  <c r="C1364" i="23"/>
  <c r="C1365" i="23"/>
  <c r="C1366" i="23"/>
  <c r="C1367" i="23"/>
  <c r="C1368" i="23"/>
  <c r="C1369" i="23"/>
  <c r="C1370" i="23"/>
  <c r="C1371" i="23"/>
  <c r="C1372" i="23"/>
  <c r="C1373" i="23"/>
  <c r="C1374" i="23"/>
  <c r="C1375" i="23"/>
  <c r="C1376" i="23"/>
  <c r="C1377" i="23"/>
  <c r="C1378" i="23"/>
  <c r="C1379" i="23"/>
  <c r="C1380" i="23"/>
  <c r="C1381" i="23"/>
  <c r="C1382" i="23"/>
  <c r="C1383" i="23"/>
  <c r="C1384" i="23"/>
  <c r="C1385" i="23"/>
  <c r="C1386" i="23"/>
  <c r="C1387" i="23"/>
  <c r="C1388" i="23"/>
  <c r="C1389" i="23"/>
  <c r="C1390" i="23"/>
  <c r="C1391" i="23"/>
  <c r="C1392" i="23"/>
  <c r="C1393" i="23"/>
  <c r="C1394" i="23"/>
  <c r="C1395" i="23"/>
  <c r="C1396" i="23"/>
  <c r="C1397" i="23"/>
  <c r="C1398" i="23"/>
  <c r="C1399" i="23"/>
  <c r="C1400" i="23"/>
  <c r="C1401" i="23"/>
  <c r="C1402" i="23"/>
  <c r="C1403" i="23"/>
  <c r="C1404" i="23"/>
  <c r="C1405" i="23"/>
  <c r="C1406" i="23"/>
  <c r="C1407" i="23"/>
  <c r="C1408" i="23"/>
  <c r="C1409" i="23"/>
  <c r="C1410" i="23"/>
  <c r="C1411" i="23"/>
  <c r="C1412" i="23"/>
  <c r="C1413" i="23"/>
  <c r="C1414" i="23"/>
  <c r="C1415" i="23"/>
  <c r="C1416" i="23"/>
  <c r="C1417" i="23"/>
  <c r="C1418" i="23"/>
  <c r="C1419" i="23"/>
  <c r="C1420" i="23"/>
  <c r="C1421" i="23"/>
  <c r="C1422" i="23"/>
  <c r="C1423" i="23"/>
  <c r="C1424" i="23"/>
  <c r="C1425" i="23"/>
  <c r="C1426" i="23"/>
  <c r="C1427" i="23"/>
  <c r="C1428" i="23"/>
  <c r="C1429" i="23"/>
  <c r="C1430" i="23"/>
  <c r="C1431" i="23"/>
  <c r="C1432" i="23"/>
  <c r="C1433" i="23"/>
  <c r="C1434" i="23"/>
  <c r="C1435" i="23"/>
  <c r="C1436" i="23"/>
  <c r="C1437" i="23"/>
  <c r="C1438" i="23"/>
  <c r="C1439" i="23"/>
  <c r="C1440" i="23"/>
  <c r="C1441" i="23"/>
  <c r="C1442" i="23"/>
  <c r="C1443" i="23"/>
  <c r="C1444" i="23"/>
  <c r="C1445" i="23"/>
  <c r="C1446" i="23"/>
  <c r="C1447" i="23"/>
  <c r="C1448" i="23"/>
  <c r="C1449" i="23"/>
  <c r="C1450" i="23"/>
  <c r="C1451" i="23"/>
  <c r="C1452" i="23"/>
  <c r="C1453" i="23"/>
  <c r="C1454" i="23"/>
  <c r="C1455" i="23"/>
  <c r="C1456" i="23"/>
  <c r="C1457" i="23"/>
  <c r="C1458" i="23"/>
  <c r="C1459" i="23"/>
  <c r="C1460" i="23"/>
  <c r="C1461" i="23"/>
  <c r="C1462" i="23"/>
  <c r="C1463" i="23"/>
  <c r="C1464" i="23"/>
  <c r="C1465" i="23"/>
  <c r="C1466" i="23"/>
  <c r="C1467" i="23"/>
  <c r="C1468" i="23"/>
  <c r="C1469" i="23"/>
  <c r="C1470" i="23"/>
  <c r="C1471" i="23"/>
  <c r="C1472" i="23"/>
  <c r="C1473" i="23"/>
  <c r="C1474" i="23"/>
  <c r="C1475" i="23"/>
  <c r="C1476" i="23"/>
  <c r="C1477" i="23"/>
  <c r="C1478" i="23"/>
  <c r="C1479" i="23"/>
  <c r="C1480" i="23"/>
  <c r="C1481" i="23"/>
  <c r="C1482" i="23"/>
  <c r="C1483" i="23"/>
  <c r="C1484" i="23"/>
  <c r="C1485" i="23"/>
  <c r="C1486" i="23"/>
  <c r="C1487" i="23"/>
  <c r="C1488" i="23"/>
  <c r="C1489" i="23"/>
  <c r="C1490" i="23"/>
  <c r="C1491" i="23"/>
  <c r="C1492" i="23"/>
  <c r="C1493" i="23"/>
  <c r="C1494" i="23"/>
  <c r="C1495" i="23"/>
  <c r="C1496" i="23"/>
  <c r="C1497" i="23"/>
  <c r="C1498" i="23"/>
  <c r="C1499" i="23"/>
  <c r="C1500" i="23"/>
  <c r="C1501" i="23"/>
  <c r="C1502" i="23"/>
  <c r="C1503" i="23"/>
  <c r="C1504" i="23"/>
  <c r="C1505" i="23"/>
  <c r="C1506" i="23"/>
  <c r="C1507" i="23"/>
  <c r="C1508" i="23"/>
  <c r="C1509" i="23"/>
  <c r="C1510" i="23"/>
  <c r="C1511" i="23"/>
  <c r="C1512" i="23"/>
  <c r="C1513" i="23"/>
  <c r="C1514" i="23"/>
  <c r="C1515" i="23"/>
  <c r="C1516" i="23"/>
  <c r="C1517" i="23"/>
  <c r="C1518" i="23"/>
  <c r="C1519" i="23"/>
  <c r="C1520" i="23"/>
  <c r="C1521" i="23"/>
  <c r="C1522" i="23"/>
  <c r="C1523" i="23"/>
  <c r="C1524" i="23"/>
  <c r="C1525" i="23"/>
  <c r="C1526" i="23"/>
  <c r="C1527" i="23"/>
  <c r="C1528" i="23"/>
  <c r="C1529" i="23"/>
  <c r="C1530" i="23"/>
  <c r="C1531" i="23"/>
  <c r="C1532" i="23"/>
  <c r="C1533" i="23"/>
  <c r="C1534" i="23"/>
  <c r="C1535" i="23"/>
  <c r="C1536" i="23"/>
  <c r="C1537" i="23"/>
  <c r="C1538" i="23"/>
  <c r="C1539" i="23"/>
  <c r="C1540" i="23"/>
  <c r="C1541" i="23"/>
  <c r="C1542" i="23"/>
  <c r="C1543" i="23"/>
  <c r="C1544" i="23"/>
  <c r="C1545" i="23"/>
  <c r="C1546" i="23"/>
  <c r="C1547" i="23"/>
  <c r="C1548" i="23"/>
  <c r="C1549" i="23"/>
  <c r="C1550" i="23"/>
  <c r="C1551" i="23"/>
  <c r="C1552" i="23"/>
  <c r="C1553" i="23"/>
  <c r="C1554" i="23"/>
  <c r="C1555" i="23"/>
  <c r="C1556" i="23"/>
  <c r="C1557" i="23"/>
  <c r="C1558" i="23"/>
  <c r="C1559" i="23"/>
  <c r="C1560" i="23"/>
  <c r="C1561" i="23"/>
  <c r="C1562" i="23"/>
  <c r="C1563" i="23"/>
  <c r="C1564" i="23"/>
  <c r="C1565" i="23"/>
  <c r="C1566" i="23"/>
  <c r="C1567" i="23"/>
  <c r="C1568" i="23"/>
  <c r="C1569" i="23"/>
  <c r="C1570" i="23"/>
  <c r="C1571" i="23"/>
  <c r="C1572" i="23"/>
  <c r="C1573" i="23"/>
  <c r="C1574" i="23"/>
  <c r="C1575" i="23"/>
  <c r="C1576" i="23"/>
  <c r="C1577" i="23"/>
  <c r="C1578" i="23"/>
  <c r="C1579" i="23"/>
  <c r="C1580" i="23"/>
  <c r="C1581" i="23"/>
  <c r="C1582" i="23"/>
  <c r="C1583" i="23"/>
  <c r="C1584" i="23"/>
  <c r="C1585" i="23"/>
  <c r="C1586" i="23"/>
  <c r="C1587" i="23"/>
  <c r="C1588" i="23"/>
  <c r="C1589" i="23"/>
  <c r="C1590" i="23"/>
  <c r="C1591" i="23"/>
  <c r="C1592" i="23"/>
  <c r="C1593" i="23"/>
  <c r="C1594" i="23"/>
  <c r="C1595" i="23"/>
  <c r="C1596" i="23"/>
  <c r="C1597" i="23"/>
  <c r="C1598" i="23"/>
  <c r="C1599" i="23"/>
  <c r="C1600" i="23"/>
  <c r="C1601" i="23"/>
  <c r="C1602" i="23"/>
  <c r="C1603" i="23"/>
  <c r="C1604" i="23"/>
  <c r="C1605" i="23"/>
  <c r="C1606" i="23"/>
  <c r="C1607" i="23"/>
  <c r="C1608" i="23"/>
  <c r="C1609" i="23"/>
  <c r="C1610" i="23"/>
  <c r="C1611" i="23"/>
  <c r="C1612" i="23"/>
  <c r="C1613" i="23"/>
  <c r="C1614" i="23"/>
  <c r="C1615" i="23"/>
  <c r="C1616" i="23"/>
  <c r="C1617" i="23"/>
  <c r="C1618" i="23"/>
  <c r="C1619" i="23"/>
  <c r="C1620" i="23"/>
  <c r="C1621" i="23"/>
  <c r="C1622" i="23"/>
  <c r="C1623" i="23"/>
  <c r="C1624" i="23"/>
  <c r="C1625" i="23"/>
  <c r="C1626" i="23"/>
  <c r="C1627" i="23"/>
  <c r="C1628" i="23"/>
  <c r="C1629" i="23"/>
  <c r="C1630" i="23"/>
  <c r="C1631" i="23"/>
  <c r="C1632" i="23"/>
  <c r="C1633" i="23"/>
  <c r="C1634" i="23"/>
  <c r="C1635" i="23"/>
  <c r="C1636" i="23"/>
  <c r="C1637" i="23"/>
  <c r="C1638" i="23"/>
  <c r="C1639" i="23"/>
  <c r="C1640" i="23"/>
  <c r="C1641" i="23"/>
  <c r="C1642" i="23"/>
  <c r="C1643" i="23"/>
  <c r="C1644" i="23"/>
  <c r="C1645" i="23"/>
  <c r="C1646" i="23"/>
  <c r="C1647" i="23"/>
  <c r="C1648" i="23"/>
  <c r="C1649" i="23"/>
  <c r="C1650" i="23"/>
  <c r="C1651" i="23"/>
  <c r="C1652" i="23"/>
  <c r="C1653" i="23"/>
  <c r="C1654" i="23"/>
  <c r="C1655" i="23"/>
  <c r="C1656" i="23"/>
  <c r="C1657" i="23"/>
  <c r="C1658" i="23"/>
  <c r="C1659" i="23"/>
  <c r="C1660" i="23"/>
  <c r="C1661" i="23"/>
  <c r="C1662" i="23"/>
  <c r="C1663" i="23"/>
  <c r="C1664" i="23"/>
  <c r="C1665" i="23"/>
  <c r="C1666" i="23"/>
  <c r="C1667" i="23"/>
  <c r="C1668" i="23"/>
  <c r="C1669" i="23"/>
  <c r="C1670" i="23"/>
  <c r="C1671" i="23"/>
  <c r="C1672" i="23"/>
  <c r="C1673" i="23"/>
  <c r="C1674" i="23"/>
  <c r="C1675" i="23"/>
  <c r="C1676" i="23"/>
  <c r="C1677" i="23"/>
  <c r="C1678" i="23"/>
  <c r="C1679" i="23"/>
  <c r="C1680" i="23"/>
  <c r="C1681" i="23"/>
  <c r="C1682" i="23"/>
  <c r="C1683" i="23"/>
  <c r="C1684" i="23"/>
  <c r="C1685" i="23"/>
  <c r="C1686" i="23"/>
  <c r="C1687" i="23"/>
  <c r="C1688" i="23"/>
  <c r="C1689" i="23"/>
  <c r="C1690" i="23"/>
  <c r="C1691" i="23"/>
  <c r="C1692" i="23"/>
  <c r="C1693" i="23"/>
  <c r="C1694" i="23"/>
  <c r="C1695" i="23"/>
  <c r="C1696" i="23"/>
  <c r="C1697" i="23"/>
  <c r="C1698" i="23"/>
  <c r="C1699" i="23"/>
  <c r="C1700" i="23"/>
  <c r="C1701" i="23"/>
  <c r="C1702" i="23"/>
  <c r="C1703" i="23"/>
  <c r="C1704" i="23"/>
  <c r="C1705" i="23"/>
  <c r="C1706" i="23"/>
  <c r="C1707" i="23"/>
  <c r="C1708" i="23"/>
  <c r="C1709" i="23"/>
  <c r="C1710" i="23"/>
  <c r="C1711" i="23"/>
  <c r="C1712" i="23"/>
  <c r="C1713" i="23"/>
  <c r="C1714" i="23"/>
  <c r="C1715" i="23"/>
  <c r="C1716" i="23"/>
  <c r="C1717" i="23"/>
  <c r="C1718" i="23"/>
  <c r="C1719" i="23"/>
  <c r="C1720" i="23"/>
  <c r="C1721" i="23"/>
  <c r="C1722" i="23"/>
  <c r="C1723" i="23"/>
  <c r="C1724" i="23"/>
  <c r="C1725" i="23"/>
  <c r="C1726" i="23"/>
  <c r="C1727" i="23"/>
  <c r="C1728" i="23"/>
  <c r="C1729" i="23"/>
  <c r="C1730" i="23"/>
  <c r="C1731" i="23"/>
  <c r="C1732" i="23"/>
  <c r="C1733" i="23"/>
  <c r="C1734" i="23"/>
  <c r="C1735" i="23"/>
  <c r="C1736" i="23"/>
  <c r="C1737" i="23"/>
  <c r="C1738" i="23"/>
  <c r="C1739" i="23"/>
  <c r="C1740" i="23"/>
  <c r="C1741" i="23"/>
  <c r="C1742" i="23"/>
  <c r="C1743" i="23"/>
  <c r="C1744" i="23"/>
  <c r="C1745" i="23"/>
  <c r="C1746" i="23"/>
  <c r="C1747" i="23"/>
  <c r="C1748" i="23"/>
  <c r="C1749" i="23"/>
  <c r="C1750" i="23"/>
  <c r="C1751" i="23"/>
  <c r="C1752" i="23"/>
  <c r="C1753" i="23"/>
  <c r="C1754" i="23"/>
  <c r="C1755" i="23"/>
  <c r="C1756" i="23"/>
  <c r="C1757" i="23"/>
  <c r="C1758" i="23"/>
  <c r="C1759" i="23"/>
  <c r="C1760" i="23"/>
  <c r="C1761" i="23"/>
  <c r="C1762" i="23"/>
  <c r="C1763" i="23"/>
  <c r="C1764" i="23"/>
  <c r="C1765" i="23"/>
  <c r="C1766" i="23"/>
  <c r="C1767" i="23"/>
  <c r="C1768" i="23"/>
  <c r="C1769" i="23"/>
  <c r="C1770" i="23"/>
  <c r="C1771" i="23"/>
  <c r="C1772" i="23"/>
  <c r="C1773" i="23"/>
  <c r="C1774" i="23"/>
  <c r="C1775" i="23"/>
  <c r="C1776" i="23"/>
  <c r="C1777" i="23"/>
  <c r="C1778" i="23"/>
  <c r="C1779" i="23"/>
  <c r="C1780" i="23"/>
  <c r="C1781" i="23"/>
  <c r="C1782" i="23"/>
  <c r="C1783" i="23"/>
  <c r="C1784" i="23"/>
  <c r="C1785" i="23"/>
  <c r="C1786" i="23"/>
  <c r="C1787" i="23"/>
  <c r="C1788" i="23"/>
  <c r="C1789" i="23"/>
  <c r="C1790" i="23"/>
  <c r="C1791" i="23"/>
  <c r="C1792" i="23"/>
  <c r="C1793" i="23"/>
  <c r="C1794" i="23"/>
  <c r="C1795" i="23"/>
  <c r="C1796" i="23"/>
  <c r="C1797" i="23"/>
  <c r="C1798" i="23"/>
  <c r="C1799" i="23"/>
  <c r="C1800" i="23"/>
  <c r="C1801" i="23"/>
  <c r="C1802" i="23"/>
  <c r="C1803" i="23"/>
  <c r="C1804" i="23"/>
  <c r="C1805" i="23"/>
  <c r="C1806" i="23"/>
  <c r="C1807" i="23"/>
  <c r="C1808" i="23"/>
  <c r="C1809" i="23"/>
  <c r="C1810" i="23"/>
  <c r="C1811" i="23"/>
  <c r="C1812" i="23"/>
  <c r="C1813" i="23"/>
  <c r="C1814" i="23"/>
  <c r="C1815" i="23"/>
  <c r="C1816" i="23"/>
  <c r="C1817" i="23"/>
  <c r="C1818" i="23"/>
  <c r="C1819" i="23"/>
  <c r="C1820" i="23"/>
  <c r="C1821" i="23"/>
  <c r="C1822" i="23"/>
  <c r="C1823" i="23"/>
  <c r="C1824" i="23"/>
  <c r="C1825" i="23"/>
  <c r="C1826" i="23"/>
  <c r="C1827" i="23"/>
  <c r="C1828" i="23"/>
  <c r="C1829" i="23"/>
  <c r="C1830" i="23"/>
  <c r="C1831" i="23"/>
  <c r="C1832" i="23"/>
  <c r="C1833" i="23"/>
  <c r="C1834" i="23"/>
  <c r="C1835" i="23"/>
  <c r="C1836" i="23"/>
  <c r="C1837" i="23"/>
  <c r="C1838" i="23"/>
  <c r="C1839" i="23"/>
  <c r="C1840" i="23"/>
  <c r="C1841" i="23"/>
  <c r="C1842" i="23"/>
  <c r="C1843" i="23"/>
  <c r="C1844" i="23"/>
  <c r="C1845" i="23"/>
  <c r="C1846" i="23"/>
  <c r="C1847" i="23"/>
  <c r="C1848" i="23"/>
  <c r="C1849" i="23"/>
  <c r="C1850" i="23"/>
  <c r="C1851" i="23"/>
  <c r="C1852" i="23"/>
  <c r="C1853" i="23"/>
  <c r="C1854" i="23"/>
  <c r="C1855" i="23"/>
  <c r="C1856" i="23"/>
  <c r="C1857" i="23"/>
  <c r="C1858" i="23"/>
  <c r="C1859" i="23"/>
  <c r="C1860" i="23"/>
  <c r="C1861" i="23"/>
  <c r="C1862" i="23"/>
  <c r="C1863" i="23"/>
  <c r="C1864" i="23"/>
  <c r="C1865" i="23"/>
  <c r="C1866" i="23"/>
  <c r="C1867" i="23"/>
  <c r="C1868" i="23"/>
  <c r="C1869" i="23"/>
  <c r="C1870" i="23"/>
  <c r="C1871" i="23"/>
  <c r="C1872" i="23"/>
  <c r="C1873" i="23"/>
  <c r="C1874" i="23"/>
  <c r="C1875" i="23"/>
  <c r="C1876" i="23"/>
  <c r="C1877" i="23"/>
  <c r="C1878" i="23"/>
  <c r="C1879" i="23"/>
  <c r="C1880" i="23"/>
  <c r="C1881" i="23"/>
  <c r="C1882" i="23"/>
  <c r="C1883" i="23"/>
  <c r="C1884" i="23"/>
  <c r="C1885" i="23"/>
  <c r="C1886" i="23"/>
  <c r="C1887" i="23"/>
  <c r="C1888" i="23"/>
  <c r="C1889" i="23"/>
  <c r="C1890" i="23"/>
  <c r="C1891" i="23"/>
  <c r="C1892" i="23"/>
  <c r="C1893" i="23"/>
  <c r="C1894" i="23"/>
  <c r="C1895" i="23"/>
  <c r="C1896" i="23"/>
  <c r="C1897" i="23"/>
  <c r="C1898" i="23"/>
  <c r="C1899" i="23"/>
  <c r="C1900" i="23"/>
  <c r="C1901" i="23"/>
  <c r="C1902" i="23"/>
  <c r="C1903" i="23"/>
  <c r="C1904" i="23"/>
  <c r="C1905" i="23"/>
  <c r="C1906" i="23"/>
  <c r="C1907" i="23"/>
  <c r="C1908" i="23"/>
  <c r="C1909" i="23"/>
  <c r="C1910" i="23"/>
  <c r="C1911" i="23"/>
  <c r="C1912" i="23"/>
  <c r="C1913" i="23"/>
  <c r="C1914" i="23"/>
  <c r="C1915" i="23"/>
  <c r="C1916" i="23"/>
  <c r="C1917" i="23"/>
  <c r="C1918" i="23"/>
  <c r="C1919" i="23"/>
  <c r="C1920" i="23"/>
  <c r="C1921" i="23"/>
  <c r="C1922" i="23"/>
  <c r="C1923" i="23"/>
  <c r="C1924" i="23"/>
  <c r="C1925" i="23"/>
  <c r="C1926" i="23"/>
  <c r="C1927" i="23"/>
  <c r="C1928" i="23"/>
  <c r="C1929" i="23"/>
  <c r="C1930" i="23"/>
  <c r="C1931" i="23"/>
  <c r="C1932" i="23"/>
  <c r="C1933" i="23"/>
  <c r="C1934" i="23"/>
  <c r="C1935" i="23"/>
  <c r="C1936" i="23"/>
  <c r="C1937" i="23"/>
  <c r="C1938" i="23"/>
  <c r="C1939" i="23"/>
  <c r="C1940" i="23"/>
  <c r="C1941" i="23"/>
  <c r="C1942" i="23"/>
  <c r="C1943" i="23"/>
  <c r="C1944" i="23"/>
  <c r="C1945" i="23"/>
  <c r="C1946" i="23"/>
  <c r="C1947" i="23"/>
  <c r="C1948" i="23"/>
  <c r="C1949" i="23"/>
  <c r="C1950" i="23"/>
  <c r="C1951" i="23"/>
  <c r="C1952" i="23"/>
  <c r="C1953" i="23"/>
  <c r="C1954" i="23"/>
  <c r="C1955" i="23"/>
  <c r="C1956" i="23"/>
  <c r="C1957" i="23"/>
  <c r="C1958" i="23"/>
  <c r="C1959" i="23"/>
  <c r="C1960" i="23"/>
  <c r="C1961" i="23"/>
  <c r="C1962" i="23"/>
  <c r="C1963" i="23"/>
  <c r="C1964" i="23"/>
  <c r="C1965" i="23"/>
  <c r="C1966" i="23"/>
  <c r="C1967" i="23"/>
  <c r="C1968" i="23"/>
  <c r="C1969" i="23"/>
  <c r="C1970" i="23"/>
  <c r="C1971" i="23"/>
  <c r="C1972" i="23"/>
  <c r="C1973" i="23"/>
  <c r="C1974" i="23"/>
  <c r="C1975" i="23"/>
  <c r="C1976" i="23"/>
  <c r="C1977" i="23"/>
  <c r="C1978" i="23"/>
  <c r="C1979" i="23"/>
  <c r="C1980" i="23"/>
  <c r="C1981" i="23"/>
  <c r="C1982" i="23"/>
  <c r="C1983" i="23"/>
  <c r="C1984" i="23"/>
  <c r="C1985" i="23"/>
  <c r="C1986" i="23"/>
  <c r="C1987" i="23"/>
  <c r="C1988" i="23"/>
  <c r="C1989" i="23"/>
  <c r="C1990" i="23"/>
  <c r="C1991" i="23"/>
  <c r="C1992" i="23"/>
  <c r="C1993" i="23"/>
  <c r="C1994" i="23"/>
  <c r="C1995" i="23"/>
  <c r="C1996" i="23"/>
  <c r="C1997" i="23"/>
  <c r="C1998" i="23"/>
  <c r="C1999" i="23"/>
  <c r="C2000" i="23"/>
  <c r="C2001" i="23"/>
  <c r="C2002" i="23"/>
  <c r="C2003" i="23"/>
  <c r="C2004" i="23"/>
  <c r="C2005" i="23"/>
  <c r="C2006" i="23"/>
  <c r="C2007" i="23"/>
  <c r="C2008" i="23"/>
  <c r="C2009" i="23"/>
  <c r="C2010" i="23"/>
  <c r="C2011" i="23"/>
  <c r="C2012" i="23"/>
  <c r="C2013" i="23"/>
  <c r="C2014" i="23"/>
  <c r="C2015" i="23"/>
  <c r="C2016" i="23"/>
  <c r="C2017" i="23"/>
  <c r="C2018" i="23"/>
  <c r="C2019" i="23"/>
  <c r="C2020" i="23"/>
  <c r="C2021" i="23"/>
  <c r="C2022" i="23"/>
  <c r="C2023" i="23"/>
  <c r="C2024" i="23"/>
  <c r="C2025" i="23"/>
  <c r="C2026" i="23"/>
  <c r="C2027" i="23"/>
  <c r="C2028" i="23"/>
  <c r="C2029" i="23"/>
  <c r="C2030" i="23"/>
  <c r="C2031" i="23"/>
  <c r="C2032" i="23"/>
  <c r="C2033" i="23"/>
  <c r="C2034" i="23"/>
  <c r="C2035" i="23"/>
  <c r="C2036" i="23"/>
  <c r="C2037" i="23"/>
  <c r="C2038" i="23"/>
  <c r="C2039" i="23"/>
  <c r="C2040" i="23"/>
  <c r="C2041" i="23"/>
  <c r="C2042" i="23"/>
  <c r="C2043" i="23"/>
  <c r="C2044" i="23"/>
  <c r="C2045" i="23"/>
  <c r="C2046" i="23"/>
  <c r="C2047" i="23"/>
  <c r="C2048" i="23"/>
  <c r="C2049" i="23"/>
  <c r="C2050" i="23"/>
  <c r="C2051" i="23"/>
  <c r="C2052" i="23"/>
  <c r="C2053" i="23"/>
  <c r="C2054" i="23"/>
  <c r="C2055" i="23"/>
  <c r="C2056" i="23"/>
  <c r="C2057" i="23"/>
  <c r="C2058" i="23"/>
  <c r="C2059" i="23"/>
  <c r="C2060" i="23"/>
  <c r="C2061" i="23"/>
  <c r="C2062" i="23"/>
  <c r="C2063" i="23"/>
  <c r="C2064" i="23"/>
  <c r="C2065" i="23"/>
  <c r="C2066" i="23"/>
  <c r="C2067" i="23"/>
  <c r="C2068" i="23"/>
  <c r="C2069" i="23"/>
  <c r="C2070" i="23"/>
  <c r="C2071" i="23"/>
  <c r="C2072" i="23"/>
  <c r="C2073" i="23"/>
  <c r="C2074" i="23"/>
  <c r="C2075" i="23"/>
  <c r="C2076" i="23"/>
  <c r="C2077" i="23"/>
  <c r="C2078" i="23"/>
  <c r="C2079" i="23"/>
  <c r="C2080" i="23"/>
  <c r="C2081" i="23"/>
  <c r="C2082" i="23"/>
  <c r="C2083" i="23"/>
  <c r="C2084" i="23"/>
  <c r="C2085" i="23"/>
  <c r="C2086" i="23"/>
  <c r="C2087" i="23"/>
  <c r="C2088" i="23"/>
  <c r="C2089" i="23"/>
  <c r="C2090" i="23"/>
  <c r="C2091" i="23"/>
  <c r="C2092" i="23"/>
  <c r="C2093" i="23"/>
  <c r="C2094" i="23"/>
  <c r="C2095" i="23"/>
  <c r="C2096" i="23"/>
  <c r="C2097" i="23"/>
  <c r="C2098" i="23"/>
  <c r="C2099" i="23"/>
  <c r="C2100" i="23"/>
  <c r="C2101" i="23"/>
  <c r="C2102" i="23"/>
  <c r="C2103" i="23"/>
  <c r="C2104" i="23"/>
  <c r="C2105" i="23"/>
  <c r="C2106" i="23"/>
  <c r="C2107" i="23"/>
  <c r="C2108" i="23"/>
  <c r="C2109" i="23"/>
  <c r="C2110" i="23"/>
  <c r="C2111" i="23"/>
  <c r="C2112" i="23"/>
  <c r="C2113" i="23"/>
  <c r="C2114" i="23"/>
  <c r="C2115" i="23"/>
  <c r="C2116" i="23"/>
  <c r="C2117" i="23"/>
  <c r="C2118" i="23"/>
  <c r="C2119" i="23"/>
  <c r="C2120" i="23"/>
  <c r="C2121" i="23"/>
  <c r="C2122" i="23"/>
  <c r="C2123" i="23"/>
  <c r="C2124" i="23"/>
  <c r="C2125" i="23"/>
  <c r="C2126" i="23"/>
  <c r="C2127" i="23"/>
  <c r="C2128" i="23"/>
  <c r="C2129" i="23"/>
  <c r="C2130" i="23"/>
  <c r="C2131" i="23"/>
  <c r="C2132" i="23"/>
  <c r="C2133" i="23"/>
  <c r="C2134" i="23"/>
  <c r="C2135" i="23"/>
  <c r="C2136" i="23"/>
  <c r="C2137" i="23"/>
  <c r="C2138" i="23"/>
  <c r="C2139" i="23"/>
  <c r="C2140" i="23"/>
  <c r="C2141" i="23"/>
  <c r="C2142" i="23"/>
  <c r="C2143" i="23"/>
  <c r="C2144" i="23"/>
  <c r="C2145" i="23"/>
  <c r="C2146" i="23"/>
  <c r="C2147" i="23"/>
  <c r="C2148" i="23"/>
  <c r="C2149" i="23"/>
  <c r="C2150" i="23"/>
  <c r="C2151" i="23"/>
  <c r="C2152" i="23"/>
  <c r="C2153" i="23"/>
  <c r="C2154" i="23"/>
  <c r="C2155" i="23"/>
  <c r="C2156" i="23"/>
  <c r="C2157" i="23"/>
  <c r="C2158" i="23"/>
  <c r="C2159" i="23"/>
  <c r="C2160" i="23"/>
  <c r="C2161" i="23"/>
  <c r="C2162" i="23"/>
  <c r="C2163" i="23"/>
  <c r="C2164" i="23"/>
  <c r="C2165" i="23"/>
  <c r="C2166" i="23"/>
  <c r="C2167" i="23"/>
  <c r="C2168" i="23"/>
  <c r="C2169" i="23"/>
  <c r="C2170" i="23"/>
  <c r="C2171" i="23"/>
  <c r="C2172" i="23"/>
  <c r="C2173" i="23"/>
  <c r="C2174" i="23"/>
  <c r="C2175" i="23"/>
  <c r="C2176" i="23"/>
  <c r="C2177" i="23"/>
  <c r="C2178" i="23"/>
  <c r="C2179" i="23"/>
  <c r="C2180" i="23"/>
  <c r="C2181" i="23"/>
  <c r="C2182" i="23"/>
  <c r="C2183" i="23"/>
  <c r="C2184" i="23"/>
  <c r="C2185" i="23"/>
  <c r="C2186" i="23"/>
  <c r="C2187" i="23"/>
  <c r="C2188" i="23"/>
  <c r="C2189" i="23"/>
  <c r="C2190" i="23"/>
  <c r="C2191" i="23"/>
  <c r="C2192" i="23"/>
  <c r="C2193" i="23"/>
  <c r="C2194" i="23"/>
  <c r="C2195" i="23"/>
  <c r="C2196" i="23"/>
  <c r="C2197" i="23"/>
  <c r="C2198" i="23"/>
  <c r="C2199" i="23"/>
  <c r="C2200" i="23"/>
  <c r="C2201" i="23"/>
  <c r="C2202" i="23"/>
  <c r="C2203" i="23"/>
  <c r="C2204" i="23"/>
  <c r="C2205" i="23"/>
  <c r="C2206" i="23"/>
  <c r="C2207" i="23"/>
  <c r="C2208" i="23"/>
  <c r="C2209" i="23"/>
  <c r="C2210" i="23"/>
  <c r="C2211" i="23"/>
  <c r="C2212" i="23"/>
  <c r="C2213" i="23"/>
  <c r="C2214" i="23"/>
  <c r="C2215" i="23"/>
  <c r="C2216" i="23"/>
  <c r="C2217" i="23"/>
  <c r="C2218" i="23"/>
  <c r="C2219" i="23"/>
  <c r="C2220" i="23"/>
  <c r="C2221" i="23"/>
  <c r="C2222" i="23"/>
  <c r="C2223" i="23"/>
  <c r="C2224" i="23"/>
  <c r="C2225" i="23"/>
  <c r="C2226" i="23"/>
  <c r="C2227" i="23"/>
  <c r="C2228" i="23"/>
  <c r="C2229" i="23"/>
  <c r="C2230" i="23"/>
  <c r="C2231" i="23"/>
  <c r="C2232" i="23"/>
  <c r="C2233" i="23"/>
  <c r="C2234" i="23"/>
  <c r="C2235" i="23"/>
  <c r="C2236" i="23"/>
  <c r="C2237" i="23"/>
  <c r="C2238" i="23"/>
  <c r="C2239" i="23"/>
  <c r="C2240" i="23"/>
  <c r="C2241" i="23"/>
  <c r="C2242" i="23"/>
  <c r="C2243" i="23"/>
  <c r="C2244" i="23"/>
  <c r="C2245" i="23"/>
  <c r="C2246" i="23"/>
  <c r="C2247" i="23"/>
  <c r="C2248" i="23"/>
  <c r="C2249" i="23"/>
  <c r="C2250" i="23"/>
  <c r="C2251" i="23"/>
  <c r="C2252" i="23"/>
  <c r="C2253" i="23"/>
  <c r="C2254" i="23"/>
  <c r="C2255" i="23"/>
  <c r="C2256" i="23"/>
  <c r="C2257" i="23"/>
  <c r="C2258" i="23"/>
  <c r="C2259" i="23"/>
  <c r="C2260" i="23"/>
  <c r="C2261" i="23"/>
  <c r="C2262" i="23"/>
  <c r="C2263" i="23"/>
  <c r="C2264" i="23"/>
  <c r="C2265" i="23"/>
  <c r="C2266" i="23"/>
  <c r="C2267" i="23"/>
  <c r="C2268" i="23"/>
  <c r="C2269" i="23"/>
  <c r="C2270" i="23"/>
  <c r="C2271" i="23"/>
  <c r="C2272" i="23"/>
  <c r="C2273" i="23"/>
  <c r="C2274" i="23"/>
  <c r="C2275" i="23"/>
  <c r="C2276" i="23"/>
  <c r="C2277" i="23"/>
  <c r="C2278" i="23"/>
  <c r="C2279" i="23"/>
  <c r="C2280" i="23"/>
  <c r="C2281" i="23"/>
  <c r="C2282" i="23"/>
  <c r="C2283" i="23"/>
  <c r="C2284" i="23"/>
  <c r="C2285" i="23"/>
  <c r="C2286" i="23"/>
  <c r="C2287" i="23"/>
  <c r="C2288" i="23"/>
  <c r="C2289" i="23"/>
  <c r="C2290" i="23"/>
  <c r="C2291" i="23"/>
  <c r="C2292" i="23"/>
  <c r="C2293" i="23"/>
  <c r="C2294" i="23"/>
  <c r="C2295" i="23"/>
  <c r="C2296" i="23"/>
  <c r="C2297" i="23"/>
  <c r="C2298" i="23"/>
  <c r="C2299" i="23"/>
  <c r="C2300" i="23"/>
  <c r="C2301" i="23"/>
  <c r="C2302" i="23"/>
  <c r="C2303" i="23"/>
  <c r="C2304" i="23"/>
  <c r="C2305" i="23"/>
  <c r="C2306" i="23"/>
  <c r="C2307" i="23"/>
  <c r="C2308" i="23"/>
  <c r="C2309" i="23"/>
  <c r="C2310" i="23"/>
  <c r="C2311" i="23"/>
  <c r="C2312" i="23"/>
  <c r="C2313" i="23"/>
  <c r="C2314" i="23"/>
  <c r="C2315" i="23"/>
  <c r="C2316" i="23"/>
  <c r="C2317" i="23"/>
  <c r="C2318" i="23"/>
  <c r="C2319" i="23"/>
  <c r="C2320" i="23"/>
  <c r="C2321" i="23"/>
  <c r="C2322" i="23"/>
  <c r="C2323" i="23"/>
  <c r="C2324" i="23"/>
  <c r="C2325" i="23"/>
  <c r="C2326" i="23"/>
  <c r="C2327" i="23"/>
  <c r="C2328" i="23"/>
  <c r="C2329" i="23"/>
  <c r="C2330" i="23"/>
  <c r="C2331" i="23"/>
  <c r="C2332" i="23"/>
  <c r="C2333" i="23"/>
  <c r="C2334" i="23"/>
  <c r="C2335" i="23"/>
  <c r="C2336" i="23"/>
  <c r="C2337" i="23"/>
  <c r="C2338" i="23"/>
  <c r="C2339" i="23"/>
  <c r="C2340" i="23"/>
  <c r="C2341" i="23"/>
  <c r="C2342" i="23"/>
  <c r="C2343" i="23"/>
  <c r="C2344" i="23"/>
  <c r="C2345" i="23"/>
  <c r="C2346" i="23"/>
  <c r="C2347" i="23"/>
  <c r="C2348" i="23"/>
  <c r="C2349" i="23"/>
  <c r="C2350" i="23"/>
  <c r="C2351" i="23"/>
  <c r="C2352" i="23"/>
  <c r="C2353" i="23"/>
  <c r="C2354" i="23"/>
  <c r="C2355" i="23"/>
  <c r="C2356" i="23"/>
  <c r="C2357" i="23"/>
  <c r="C2358" i="23"/>
  <c r="C2359" i="23"/>
  <c r="C2360" i="23"/>
  <c r="C2361" i="23"/>
  <c r="C2362" i="23"/>
  <c r="C2363" i="23"/>
  <c r="C2364" i="23"/>
  <c r="C2365" i="23"/>
  <c r="C2366" i="23"/>
  <c r="C2367" i="23"/>
  <c r="C2368" i="23"/>
  <c r="C2369" i="23"/>
  <c r="C2370" i="23"/>
  <c r="C2371" i="23"/>
  <c r="C2372" i="23"/>
  <c r="C2373" i="23"/>
  <c r="C2374" i="23"/>
  <c r="C2375" i="23"/>
  <c r="C2376" i="23"/>
  <c r="C2377" i="23"/>
  <c r="C2378" i="23"/>
  <c r="C2379" i="23"/>
  <c r="C2380" i="23"/>
  <c r="C2381" i="23"/>
  <c r="C2382" i="23"/>
  <c r="C2383" i="23"/>
  <c r="C2384" i="23"/>
  <c r="C2385" i="23"/>
  <c r="C2386" i="23"/>
  <c r="C2387" i="23"/>
  <c r="C2388" i="23"/>
  <c r="C2389" i="23"/>
  <c r="C2390" i="23"/>
  <c r="C2391" i="23"/>
  <c r="C2392" i="23"/>
  <c r="C2393" i="23"/>
  <c r="C2394" i="23"/>
  <c r="C2395" i="23"/>
  <c r="C2396" i="23"/>
  <c r="C2397" i="23"/>
  <c r="C2398" i="23"/>
  <c r="C2399" i="23"/>
  <c r="C2400" i="23"/>
  <c r="C2401" i="23"/>
  <c r="C2402" i="23"/>
  <c r="C2403" i="23"/>
  <c r="C2404" i="23"/>
  <c r="C2405" i="23"/>
  <c r="C2406" i="23"/>
  <c r="C2407" i="23"/>
  <c r="C2408" i="23"/>
  <c r="C2409" i="23"/>
  <c r="C2410" i="23"/>
  <c r="C2411" i="23"/>
  <c r="C2412" i="23"/>
  <c r="C2413" i="23"/>
  <c r="C2414" i="23"/>
  <c r="C2415" i="23"/>
  <c r="C2416" i="23"/>
  <c r="C2417" i="23"/>
  <c r="C2418" i="23"/>
  <c r="C2419" i="23"/>
  <c r="C2420" i="23"/>
  <c r="C2421" i="23"/>
  <c r="C2422" i="23"/>
  <c r="C2423" i="23"/>
  <c r="C2424" i="23"/>
  <c r="C2425" i="23"/>
  <c r="C2426" i="23"/>
  <c r="C2427" i="23"/>
  <c r="C2428" i="23"/>
  <c r="C2429" i="23"/>
  <c r="C2430" i="23"/>
  <c r="C2431" i="23"/>
  <c r="C2432" i="23"/>
  <c r="C2433" i="23"/>
  <c r="C2434" i="23"/>
  <c r="C2435" i="23"/>
  <c r="C2436" i="23"/>
  <c r="C2437" i="23"/>
  <c r="C2438" i="23"/>
  <c r="C2439" i="23"/>
  <c r="C2440" i="23"/>
  <c r="C2441" i="23"/>
  <c r="C2442" i="23"/>
  <c r="C2443" i="23"/>
  <c r="C2444" i="23"/>
  <c r="C2445" i="23"/>
  <c r="C2446" i="23"/>
  <c r="C2447" i="23"/>
  <c r="C2448" i="23"/>
  <c r="C2449" i="23"/>
  <c r="C2450" i="23"/>
  <c r="C2451" i="23"/>
  <c r="C2452" i="23"/>
  <c r="C2453" i="23"/>
  <c r="C2454" i="23"/>
  <c r="C2455" i="23"/>
  <c r="C2456" i="23"/>
  <c r="C2457" i="23"/>
  <c r="C2458" i="23"/>
  <c r="C2459" i="23"/>
  <c r="C2460" i="23"/>
  <c r="C2461" i="23"/>
  <c r="C2462" i="23"/>
  <c r="C2463" i="23"/>
  <c r="C2464" i="23"/>
  <c r="C2465" i="23"/>
  <c r="C2466" i="23"/>
  <c r="C2467" i="23"/>
  <c r="C2468" i="23"/>
  <c r="C2469" i="23"/>
  <c r="C2470" i="23"/>
  <c r="C2471" i="23"/>
  <c r="C2472" i="23"/>
  <c r="C2473" i="23"/>
  <c r="C2474" i="23"/>
  <c r="C2475" i="23"/>
  <c r="C2476" i="23"/>
  <c r="C2477" i="23"/>
  <c r="C2478" i="23"/>
  <c r="C2479" i="23"/>
  <c r="C2480" i="23"/>
  <c r="C2481" i="23"/>
  <c r="C2482" i="23"/>
  <c r="C2483" i="23"/>
  <c r="C2484" i="23"/>
  <c r="C2485" i="23"/>
  <c r="C2486" i="23"/>
  <c r="C2487" i="23"/>
  <c r="C2488" i="23"/>
  <c r="C2489" i="23"/>
  <c r="C2490" i="23"/>
  <c r="C2491" i="23"/>
  <c r="C2492" i="23"/>
  <c r="C2493" i="23"/>
  <c r="C2494" i="23"/>
  <c r="C2495" i="23"/>
  <c r="C2496" i="23"/>
  <c r="C2497" i="23"/>
  <c r="C2498" i="23"/>
  <c r="C2499" i="23"/>
  <c r="C2500" i="23"/>
  <c r="C2501" i="23"/>
  <c r="C2502" i="23"/>
  <c r="C2503" i="23"/>
  <c r="C2504" i="23"/>
  <c r="C2505" i="23"/>
  <c r="C2506" i="23"/>
  <c r="C2507" i="23"/>
  <c r="C2508" i="23"/>
  <c r="C2509" i="23"/>
  <c r="C2510" i="23"/>
  <c r="C2511" i="23"/>
  <c r="C2512" i="23"/>
  <c r="C2513" i="23"/>
  <c r="C2514" i="23"/>
  <c r="C2515" i="23"/>
  <c r="C2516" i="23"/>
  <c r="C2517" i="23"/>
  <c r="C2518" i="23"/>
  <c r="C2519" i="23"/>
  <c r="C2520" i="23"/>
  <c r="C2521" i="23"/>
  <c r="C2522" i="23"/>
  <c r="C2523" i="23"/>
  <c r="C2524" i="23"/>
  <c r="C2525" i="23"/>
  <c r="C2526" i="23"/>
  <c r="C2527" i="23"/>
  <c r="C2528" i="23"/>
  <c r="C2529" i="23"/>
  <c r="C2530" i="23"/>
  <c r="C2531" i="23"/>
  <c r="C2532" i="23"/>
  <c r="C2533" i="23"/>
  <c r="C2534" i="23"/>
  <c r="C2535" i="23"/>
  <c r="C2536" i="23"/>
  <c r="C2537" i="23"/>
  <c r="C2538" i="23"/>
  <c r="C2539" i="23"/>
  <c r="C2540" i="23"/>
  <c r="C2541" i="23"/>
  <c r="C2542" i="23"/>
  <c r="C2543" i="23"/>
  <c r="C2544" i="23"/>
  <c r="C2545" i="23"/>
  <c r="C2546" i="23"/>
  <c r="C2547" i="23"/>
  <c r="C2548" i="23"/>
  <c r="C2549" i="23"/>
  <c r="C2550" i="23"/>
  <c r="C2551" i="23"/>
  <c r="C2552" i="23"/>
  <c r="C2553" i="23"/>
  <c r="C2554" i="23"/>
  <c r="C2555" i="23"/>
  <c r="C2556" i="23"/>
  <c r="C2557" i="23"/>
  <c r="C2558" i="23"/>
  <c r="C2559" i="23"/>
  <c r="C2560" i="23"/>
  <c r="C2561" i="23"/>
  <c r="C2562" i="23"/>
  <c r="C2563" i="23"/>
  <c r="C2564" i="23"/>
  <c r="C2565" i="23"/>
  <c r="C2566" i="23"/>
  <c r="C2567" i="23"/>
  <c r="C2568" i="23"/>
  <c r="C2569" i="23"/>
  <c r="C2570" i="23"/>
  <c r="C2571" i="23"/>
  <c r="C2572" i="23"/>
  <c r="C2573" i="23"/>
  <c r="C2574" i="23"/>
  <c r="C2575" i="23"/>
  <c r="C2576" i="23"/>
  <c r="C2577" i="23"/>
  <c r="C2578" i="23"/>
  <c r="C2579" i="23"/>
  <c r="C2580" i="23"/>
  <c r="C2581" i="23"/>
  <c r="C2582" i="23"/>
  <c r="C2583" i="23"/>
  <c r="C2584" i="23"/>
  <c r="C2585" i="23"/>
  <c r="C2586" i="23"/>
  <c r="C2587" i="23"/>
  <c r="C2588" i="23"/>
  <c r="C2589" i="23"/>
  <c r="C2590" i="23"/>
  <c r="C2591" i="23"/>
  <c r="C2592" i="23"/>
  <c r="C2593" i="23"/>
  <c r="C2594" i="23"/>
  <c r="C2595" i="23"/>
  <c r="C2596" i="23"/>
  <c r="C2597" i="23"/>
  <c r="C2598" i="23"/>
  <c r="C2599" i="23"/>
  <c r="C2600" i="23"/>
  <c r="C2601" i="23"/>
  <c r="C2602" i="23"/>
  <c r="C2603" i="23"/>
  <c r="C2604" i="23"/>
  <c r="C2605" i="23"/>
  <c r="C2606" i="23"/>
  <c r="C2607" i="23"/>
  <c r="C2608" i="23"/>
  <c r="C2609" i="23"/>
  <c r="C2610" i="23"/>
  <c r="C2611" i="23"/>
  <c r="C2612" i="23"/>
  <c r="C2613" i="23"/>
  <c r="C2614" i="23"/>
  <c r="C2615" i="23"/>
  <c r="C2616" i="23"/>
  <c r="C2617" i="23"/>
  <c r="C2618" i="23"/>
  <c r="C2619" i="23"/>
  <c r="C2620" i="23"/>
  <c r="C2621" i="23"/>
  <c r="C2622" i="23"/>
  <c r="C2623" i="23"/>
  <c r="C2624" i="23"/>
  <c r="C2625" i="23"/>
  <c r="C2626" i="23"/>
  <c r="C2627" i="23"/>
  <c r="C2628" i="23"/>
  <c r="C2629" i="23"/>
  <c r="C2630" i="23"/>
  <c r="C2631" i="23"/>
  <c r="C2632" i="23"/>
  <c r="C2633" i="23"/>
  <c r="C2634" i="23"/>
  <c r="C2635" i="23"/>
  <c r="C2636" i="23"/>
  <c r="C2637" i="23"/>
  <c r="C2638" i="23"/>
  <c r="C2639" i="23"/>
  <c r="C2640" i="23"/>
  <c r="C2641" i="23"/>
  <c r="C2642" i="23"/>
  <c r="C2643" i="23"/>
  <c r="C2644" i="23"/>
  <c r="C2645" i="23"/>
  <c r="C2646" i="23"/>
  <c r="C2647" i="23"/>
  <c r="C2648" i="23"/>
  <c r="C2649" i="23"/>
  <c r="C2650" i="23"/>
  <c r="C2651" i="23"/>
  <c r="C2652" i="23"/>
  <c r="C2653" i="23"/>
  <c r="C2654" i="23"/>
  <c r="C2655" i="23"/>
  <c r="C2656" i="23"/>
  <c r="C2657" i="23"/>
  <c r="C2658" i="23"/>
  <c r="C2659" i="23"/>
  <c r="C2660" i="23"/>
  <c r="C2661" i="23"/>
  <c r="C2662" i="23"/>
  <c r="C2663" i="23"/>
  <c r="C2664" i="23"/>
  <c r="C2665" i="23"/>
  <c r="C2666" i="23"/>
  <c r="C2667" i="23"/>
  <c r="C2668" i="23"/>
  <c r="C2669" i="23"/>
  <c r="C2670" i="23"/>
  <c r="C2671" i="23"/>
  <c r="C2672" i="23"/>
  <c r="C2673" i="23"/>
  <c r="C2674" i="23"/>
  <c r="C2675" i="23"/>
  <c r="C2676" i="23"/>
  <c r="C2677" i="23"/>
  <c r="C2678" i="23"/>
  <c r="C2679" i="23"/>
  <c r="C2680" i="23"/>
  <c r="C2681" i="23"/>
  <c r="C2682" i="23"/>
  <c r="C2683" i="23"/>
  <c r="C2684" i="23"/>
  <c r="C2685" i="23"/>
  <c r="C2686" i="23"/>
  <c r="C2687" i="23"/>
  <c r="C2688" i="23"/>
  <c r="C2689" i="23"/>
  <c r="C2690" i="23"/>
  <c r="C2691" i="23"/>
  <c r="C2692" i="23"/>
  <c r="C2693" i="23"/>
  <c r="C2694" i="23"/>
  <c r="C2695" i="23"/>
  <c r="C2696" i="23"/>
  <c r="C2697" i="23"/>
  <c r="C2698" i="23"/>
  <c r="C2699" i="23"/>
  <c r="C2700" i="23"/>
  <c r="C2701" i="23"/>
  <c r="C2702" i="23"/>
  <c r="C2703" i="23"/>
  <c r="C2704" i="23"/>
  <c r="C2705" i="23"/>
  <c r="C2706" i="23"/>
  <c r="C2707" i="23"/>
  <c r="C2708" i="23"/>
  <c r="C2709" i="23"/>
  <c r="C2710" i="23"/>
  <c r="C2711" i="23"/>
  <c r="C2712" i="23"/>
  <c r="C2713" i="23"/>
  <c r="C2714" i="23"/>
  <c r="C2715" i="23"/>
  <c r="C2716" i="23"/>
  <c r="C2717" i="23"/>
  <c r="C2718" i="23"/>
  <c r="C2719" i="23"/>
  <c r="C2720" i="23"/>
  <c r="C2721" i="23"/>
  <c r="C2722" i="23"/>
  <c r="C2723" i="23"/>
  <c r="C2724" i="23"/>
  <c r="C2725" i="23"/>
  <c r="C2726" i="23"/>
  <c r="C2727" i="23"/>
  <c r="C2728" i="23"/>
  <c r="C2729" i="23"/>
  <c r="C2730" i="23"/>
  <c r="C2731" i="23"/>
  <c r="C2732" i="23"/>
  <c r="C2733" i="23"/>
  <c r="C2734" i="23"/>
  <c r="C2735" i="23"/>
  <c r="C2736" i="23"/>
  <c r="C2737" i="23"/>
  <c r="C2738" i="23"/>
  <c r="C2739" i="23"/>
  <c r="C2740" i="23"/>
  <c r="C2741" i="23"/>
  <c r="C2742" i="23"/>
  <c r="C2743" i="23"/>
  <c r="C2744" i="23"/>
  <c r="C2745" i="23"/>
  <c r="C2746" i="23"/>
  <c r="C2747" i="23"/>
  <c r="C2748" i="23"/>
  <c r="C2749" i="23"/>
  <c r="C2750" i="23"/>
  <c r="C2751" i="23"/>
  <c r="C2752" i="23"/>
  <c r="C2753" i="23"/>
  <c r="C2754" i="23"/>
  <c r="C2755" i="23"/>
  <c r="C2756" i="23"/>
  <c r="C2757" i="23"/>
  <c r="C2758" i="23"/>
  <c r="C2759" i="23"/>
  <c r="C2760" i="23"/>
  <c r="C2761" i="23"/>
  <c r="C2762" i="23"/>
  <c r="C2763" i="23"/>
  <c r="C2764" i="23"/>
  <c r="C2765" i="23"/>
  <c r="C2766" i="23"/>
  <c r="C2767" i="23"/>
  <c r="C2768" i="23"/>
  <c r="C2769" i="23"/>
  <c r="C2770" i="23"/>
  <c r="C2771" i="23"/>
  <c r="C2772" i="23"/>
  <c r="C2773" i="23"/>
  <c r="C2774" i="23"/>
  <c r="C2775" i="23"/>
  <c r="C2776" i="23"/>
  <c r="C2777" i="23"/>
  <c r="C2778" i="23"/>
  <c r="C2779" i="23"/>
  <c r="C2780" i="23"/>
  <c r="C2781" i="23"/>
  <c r="C2782" i="23"/>
  <c r="C2783" i="23"/>
  <c r="C2784" i="23"/>
  <c r="C2785" i="23"/>
  <c r="C2786" i="23"/>
  <c r="C2787" i="23"/>
  <c r="C2788" i="23"/>
  <c r="C2789" i="23"/>
  <c r="C2790" i="23"/>
  <c r="C2791" i="23"/>
  <c r="C2792" i="23"/>
  <c r="C2793" i="23"/>
  <c r="C2794" i="23"/>
  <c r="C2795" i="23"/>
  <c r="C2796" i="23"/>
  <c r="C2797" i="23"/>
  <c r="C2798" i="23"/>
  <c r="C2799" i="23"/>
  <c r="C2800" i="23"/>
  <c r="C2801" i="23"/>
  <c r="C2802" i="23"/>
  <c r="C2803" i="23"/>
  <c r="C2804" i="23"/>
  <c r="C2805" i="23"/>
  <c r="C2806" i="23"/>
  <c r="C2807" i="23"/>
  <c r="C2808" i="23"/>
  <c r="C2809" i="23"/>
  <c r="C2810" i="23"/>
  <c r="C2811" i="23"/>
  <c r="C2812" i="23"/>
  <c r="C2813" i="23"/>
  <c r="C2814" i="23"/>
  <c r="C2815" i="23"/>
  <c r="C2816" i="23"/>
  <c r="C2817" i="23"/>
  <c r="C2818" i="23"/>
  <c r="C2819" i="23"/>
  <c r="C2820" i="23"/>
  <c r="C2821" i="23"/>
  <c r="C2822" i="23"/>
  <c r="C2823" i="23"/>
  <c r="C2824" i="23"/>
  <c r="C2825" i="23"/>
  <c r="C2826" i="23"/>
  <c r="C2827" i="23"/>
  <c r="C2828" i="23"/>
  <c r="C2829" i="23"/>
  <c r="C2830" i="23"/>
  <c r="C2831" i="23"/>
  <c r="C2832" i="23"/>
  <c r="C2833" i="23"/>
  <c r="C2834" i="23"/>
  <c r="C2835" i="23"/>
  <c r="C2836" i="23"/>
  <c r="C2837" i="23"/>
  <c r="C2838" i="23"/>
  <c r="C2839" i="23"/>
  <c r="C2840" i="23"/>
  <c r="C2841" i="23"/>
  <c r="C2842" i="23"/>
  <c r="C2843" i="23"/>
  <c r="C2844" i="23"/>
  <c r="C2845" i="23"/>
  <c r="C2846" i="23"/>
  <c r="C2847" i="23"/>
  <c r="C2848" i="23"/>
  <c r="C2849" i="23"/>
  <c r="C2850" i="23"/>
  <c r="C2851" i="23"/>
  <c r="C2852" i="23"/>
  <c r="C2853" i="23"/>
  <c r="C2854" i="23"/>
  <c r="C2855" i="23"/>
  <c r="C2856" i="23"/>
  <c r="C2857" i="23"/>
  <c r="C2858" i="23"/>
  <c r="C2859" i="23"/>
  <c r="C2860" i="23"/>
  <c r="C2861" i="23"/>
  <c r="C2862" i="23"/>
  <c r="C2863" i="23"/>
  <c r="C2864" i="23"/>
  <c r="C2865" i="23"/>
  <c r="C2866" i="23"/>
  <c r="C2867" i="23"/>
  <c r="C2868" i="23"/>
  <c r="C2869" i="23"/>
  <c r="C2870" i="23"/>
  <c r="C2871" i="23"/>
  <c r="C2872" i="23"/>
  <c r="C2873" i="23"/>
  <c r="C2874" i="23"/>
  <c r="C2875" i="23"/>
  <c r="C2876" i="23"/>
  <c r="C2877" i="23"/>
  <c r="C2878" i="23"/>
  <c r="C2879" i="23"/>
  <c r="C2880" i="23"/>
  <c r="C2881" i="23"/>
  <c r="C2882" i="23"/>
  <c r="C2883" i="23"/>
  <c r="C2884" i="23"/>
  <c r="C2885" i="23"/>
  <c r="C2886" i="23"/>
  <c r="C2887" i="23"/>
  <c r="C2888" i="23"/>
  <c r="C2889" i="23"/>
  <c r="C2890" i="23"/>
  <c r="C2891" i="23"/>
  <c r="C2892" i="23"/>
  <c r="C2893" i="23"/>
  <c r="C2894" i="23"/>
  <c r="C2895" i="23"/>
  <c r="C2896" i="23"/>
  <c r="C2897" i="23"/>
  <c r="C2898" i="23"/>
  <c r="C2899" i="23"/>
  <c r="C2900" i="23"/>
  <c r="C2901" i="23"/>
  <c r="C2902" i="23"/>
  <c r="C2903" i="23"/>
  <c r="C2904" i="23"/>
  <c r="C2905" i="23"/>
  <c r="C2906" i="23"/>
  <c r="C2907" i="23"/>
  <c r="C2908" i="23"/>
  <c r="C2909" i="23"/>
  <c r="C2910" i="23"/>
  <c r="C2911" i="23"/>
  <c r="C2912" i="23"/>
  <c r="C2913" i="23"/>
  <c r="C2914" i="23"/>
  <c r="C2915" i="23"/>
  <c r="C2916" i="23"/>
  <c r="C2917" i="23"/>
  <c r="C2918" i="23"/>
  <c r="C2919" i="23"/>
  <c r="C2920" i="23"/>
  <c r="C2921" i="23"/>
  <c r="C2922" i="23"/>
  <c r="C2923" i="23"/>
  <c r="C2924" i="23"/>
  <c r="C2925" i="23"/>
  <c r="C2926" i="23"/>
  <c r="C2927" i="23"/>
  <c r="C2928" i="23"/>
  <c r="C2929" i="23"/>
  <c r="C2930" i="23"/>
  <c r="C2931" i="23"/>
  <c r="C2932" i="23"/>
  <c r="C2933" i="23"/>
  <c r="C2934" i="23"/>
  <c r="C2935" i="23"/>
  <c r="C2936" i="23"/>
  <c r="C2937" i="23"/>
  <c r="C2938" i="23"/>
  <c r="C2939" i="23"/>
  <c r="C2940" i="23"/>
  <c r="C2941" i="23"/>
  <c r="C2942" i="23"/>
  <c r="C2943" i="23"/>
  <c r="C2944" i="23"/>
  <c r="C2945" i="23"/>
  <c r="C2946" i="23"/>
  <c r="C2947" i="23"/>
  <c r="C2948" i="23"/>
  <c r="C2949" i="23"/>
  <c r="C2950" i="23"/>
  <c r="C2951" i="23"/>
  <c r="C2952" i="23"/>
  <c r="C2953" i="23"/>
  <c r="C2954" i="23"/>
  <c r="C2955" i="23"/>
  <c r="C2956" i="23"/>
  <c r="C2957" i="23"/>
  <c r="C2958" i="23"/>
  <c r="C2959" i="23"/>
  <c r="C2960" i="23"/>
  <c r="C2961" i="23"/>
  <c r="C2962" i="23"/>
  <c r="C2963" i="23"/>
  <c r="C2964" i="23"/>
  <c r="C2965" i="23"/>
  <c r="C2966" i="23"/>
  <c r="C2967" i="23"/>
  <c r="C2968" i="23"/>
  <c r="C2969" i="23"/>
  <c r="C2970" i="23"/>
  <c r="C2971" i="23"/>
  <c r="C2972" i="23"/>
  <c r="C2973" i="23"/>
  <c r="C2974" i="23"/>
  <c r="C2975" i="23"/>
  <c r="C2976" i="23"/>
  <c r="C2977" i="23"/>
  <c r="C2978" i="23"/>
  <c r="C2979" i="23"/>
  <c r="C2980" i="23"/>
  <c r="C2981" i="23"/>
  <c r="C2982" i="23"/>
  <c r="C2983" i="23"/>
  <c r="C2984" i="23"/>
  <c r="C2985" i="23"/>
  <c r="C2986" i="23"/>
  <c r="C2987" i="23"/>
  <c r="C2988" i="23"/>
  <c r="C2989" i="23"/>
  <c r="C2990" i="23"/>
  <c r="C2991" i="23"/>
  <c r="C2992" i="23"/>
  <c r="C2993" i="23"/>
  <c r="C2994" i="23"/>
  <c r="C2995" i="23"/>
  <c r="C2996" i="23"/>
  <c r="C2997" i="23"/>
  <c r="C2998" i="23"/>
  <c r="C2999" i="23"/>
  <c r="C3000" i="23"/>
  <c r="C3001" i="23"/>
  <c r="C3002" i="23"/>
  <c r="C3003" i="23"/>
  <c r="C3004" i="23"/>
  <c r="C3005" i="23"/>
  <c r="C3006" i="23"/>
  <c r="C3007" i="23"/>
  <c r="C3008" i="23"/>
  <c r="C3009" i="23"/>
  <c r="C3010" i="23"/>
  <c r="C3011" i="23"/>
  <c r="C3012" i="23"/>
  <c r="C3013" i="23"/>
  <c r="C3014" i="23"/>
  <c r="C3015" i="23"/>
  <c r="C3016" i="23"/>
  <c r="C3017" i="23"/>
  <c r="C3018" i="23"/>
  <c r="C3019" i="23"/>
  <c r="C3020" i="23"/>
  <c r="C3021" i="23"/>
  <c r="C3022" i="23"/>
  <c r="C3023" i="23"/>
  <c r="C3024" i="23"/>
  <c r="C3025" i="23"/>
  <c r="C3026" i="23"/>
  <c r="C3027" i="23"/>
  <c r="C3028" i="23"/>
  <c r="C3029" i="23"/>
  <c r="C3030" i="23"/>
  <c r="C3031" i="23"/>
  <c r="C3032" i="23"/>
  <c r="C3033" i="23"/>
  <c r="C3034" i="23"/>
  <c r="C3035" i="23"/>
  <c r="C3036" i="23"/>
  <c r="C3037" i="23"/>
  <c r="C3038" i="23"/>
  <c r="C3039" i="23"/>
  <c r="C3040" i="23"/>
  <c r="C3041" i="23"/>
  <c r="C3042" i="23"/>
  <c r="C3043" i="23"/>
  <c r="C3044" i="23"/>
  <c r="C3045" i="23"/>
  <c r="C3046" i="23"/>
  <c r="C3047" i="23"/>
  <c r="C3048" i="23"/>
  <c r="C3049" i="23"/>
  <c r="C3050" i="23"/>
  <c r="C3051" i="23"/>
  <c r="C3052" i="23"/>
  <c r="C3053" i="23"/>
  <c r="C3054" i="23"/>
  <c r="C3055" i="23"/>
  <c r="C3056" i="23"/>
  <c r="C3057" i="23"/>
  <c r="C3058" i="23"/>
  <c r="C3059" i="23"/>
  <c r="C3060" i="23"/>
  <c r="C3061" i="23"/>
  <c r="C3062" i="23"/>
  <c r="C3063" i="23"/>
  <c r="C3064" i="23"/>
  <c r="C3065" i="23"/>
  <c r="C3066" i="23"/>
  <c r="C3067" i="23"/>
  <c r="C3068" i="23"/>
  <c r="C3069" i="23"/>
  <c r="C3070" i="23"/>
  <c r="C3071" i="23"/>
  <c r="C3072" i="23"/>
  <c r="C3073" i="23"/>
  <c r="C3074" i="23"/>
  <c r="C3075" i="23"/>
  <c r="C3076" i="23"/>
  <c r="C3077" i="23"/>
  <c r="C3078" i="23"/>
  <c r="C3079" i="23"/>
  <c r="C3080" i="23"/>
  <c r="C3081" i="23"/>
  <c r="C3082" i="23"/>
  <c r="C3083" i="23"/>
  <c r="C3084" i="23"/>
  <c r="C3085" i="23"/>
  <c r="C3086" i="23"/>
  <c r="C3087" i="23"/>
  <c r="C3088" i="23"/>
  <c r="C3089" i="23"/>
  <c r="C3090" i="23"/>
  <c r="C3091" i="23"/>
  <c r="C3092" i="23"/>
  <c r="C3093" i="23"/>
  <c r="C3094" i="23"/>
  <c r="C3095" i="23"/>
  <c r="C3096" i="23"/>
  <c r="C3097" i="23"/>
  <c r="C3098" i="23"/>
  <c r="C3099" i="23"/>
  <c r="C3100" i="23"/>
  <c r="C3101" i="23"/>
  <c r="C3102" i="23"/>
  <c r="C3103" i="23"/>
  <c r="C3104" i="23"/>
  <c r="C3105" i="23"/>
  <c r="C3106" i="23"/>
  <c r="C3107" i="23"/>
  <c r="C3108" i="23"/>
  <c r="C3109" i="23"/>
  <c r="C3110" i="23"/>
  <c r="C3111" i="23"/>
  <c r="C3112" i="23"/>
  <c r="C3113" i="23"/>
  <c r="C3114" i="23"/>
  <c r="C3115" i="23"/>
  <c r="C3116" i="23"/>
  <c r="C3117" i="23"/>
  <c r="C3118" i="23"/>
  <c r="C3119" i="23"/>
  <c r="C3120" i="23"/>
  <c r="C3121" i="23"/>
  <c r="C3122" i="23"/>
  <c r="C3123" i="23"/>
  <c r="C3124" i="23"/>
  <c r="C3125" i="23"/>
  <c r="C3126" i="23"/>
  <c r="C3127" i="23"/>
  <c r="C3128" i="23"/>
  <c r="C3129" i="23"/>
  <c r="C3130" i="23"/>
  <c r="C3131" i="23"/>
  <c r="C3132" i="23"/>
  <c r="C3133" i="23"/>
  <c r="C3134" i="23"/>
  <c r="C3135" i="23"/>
  <c r="C3136" i="23"/>
  <c r="C3137" i="23"/>
  <c r="C3138" i="23"/>
  <c r="C3139" i="23"/>
  <c r="C3140" i="23"/>
  <c r="C3141" i="23"/>
  <c r="C3142" i="23"/>
  <c r="C3143" i="23"/>
  <c r="C3144" i="23"/>
  <c r="C3145" i="23"/>
  <c r="C3146" i="23"/>
  <c r="C3147" i="23"/>
  <c r="C3148" i="23"/>
  <c r="C3149" i="23"/>
  <c r="C3150" i="23"/>
  <c r="C3151" i="23"/>
  <c r="C3152" i="23"/>
  <c r="C3153" i="23"/>
  <c r="C3154" i="23"/>
  <c r="C3155" i="23"/>
  <c r="C3156" i="23"/>
  <c r="C3157" i="23"/>
  <c r="C3158" i="23"/>
  <c r="C3159" i="23"/>
  <c r="C3160" i="23"/>
  <c r="C3161" i="23"/>
  <c r="C3162" i="23"/>
  <c r="C3163" i="23"/>
  <c r="C3164" i="23"/>
  <c r="C3165" i="23"/>
  <c r="C3166" i="23"/>
  <c r="C3167" i="23"/>
  <c r="C3168" i="23"/>
  <c r="C3169" i="23"/>
  <c r="C3170" i="23"/>
  <c r="C3171" i="23"/>
  <c r="C3172" i="23"/>
  <c r="C3173" i="23"/>
  <c r="C3174" i="23"/>
  <c r="C3175" i="23"/>
  <c r="C3176" i="23"/>
  <c r="C3177" i="23"/>
  <c r="C3178" i="23"/>
  <c r="C3179" i="23"/>
  <c r="C3180" i="23"/>
  <c r="C3181" i="23"/>
  <c r="C3182" i="23"/>
  <c r="C3183" i="23"/>
  <c r="C3184" i="23"/>
  <c r="C3185" i="23"/>
  <c r="C3186" i="23"/>
  <c r="C3187" i="23"/>
  <c r="C3188" i="23"/>
  <c r="C3189" i="23"/>
  <c r="C3190" i="23"/>
  <c r="C3191" i="23"/>
  <c r="C3192" i="23"/>
  <c r="C3193" i="23"/>
  <c r="C3194" i="23"/>
  <c r="C3195" i="23"/>
  <c r="C3196" i="23"/>
  <c r="C3197" i="23"/>
  <c r="C3198" i="23"/>
  <c r="C3199" i="23"/>
  <c r="C3200" i="23"/>
  <c r="C3201" i="23"/>
  <c r="C3202" i="23"/>
  <c r="C3203" i="23"/>
  <c r="C3204" i="23"/>
  <c r="C3205" i="23"/>
  <c r="C3206" i="23"/>
  <c r="C3207" i="23"/>
  <c r="C3208" i="23"/>
  <c r="C3209" i="23"/>
  <c r="C3210" i="23"/>
  <c r="C3211" i="23"/>
  <c r="C3212" i="23"/>
  <c r="C3213" i="23"/>
  <c r="C3214" i="23"/>
  <c r="C3215" i="23"/>
  <c r="C3216" i="23"/>
  <c r="C3217" i="23"/>
  <c r="C3218" i="23"/>
  <c r="C3219" i="23"/>
  <c r="C3220" i="23"/>
  <c r="C3221" i="23"/>
  <c r="C3222" i="23"/>
  <c r="C3223" i="23"/>
  <c r="C3224" i="23"/>
  <c r="C3225" i="23"/>
  <c r="C3226" i="23"/>
  <c r="C3227" i="23"/>
  <c r="C3228" i="23"/>
  <c r="C3229" i="23"/>
  <c r="C3230" i="23"/>
  <c r="C3231" i="23"/>
  <c r="C3232" i="23"/>
  <c r="C3233" i="23"/>
  <c r="C3234" i="23"/>
  <c r="C3235" i="23"/>
  <c r="C3236" i="23"/>
  <c r="C3237" i="23"/>
  <c r="C3238" i="23"/>
  <c r="C3239" i="23"/>
  <c r="C3240" i="23"/>
  <c r="C3241" i="23"/>
  <c r="C3242" i="23"/>
  <c r="C3243" i="23"/>
  <c r="C3244" i="23"/>
  <c r="C3245" i="23"/>
  <c r="C3246" i="23"/>
  <c r="C3247" i="23"/>
  <c r="C3248" i="23"/>
  <c r="C3249" i="23"/>
  <c r="C3250" i="23"/>
  <c r="C3251" i="23"/>
  <c r="C3252" i="23"/>
  <c r="C3253" i="23"/>
  <c r="C3254" i="23"/>
  <c r="C3255" i="23"/>
  <c r="C3256" i="23"/>
  <c r="C3257" i="23"/>
  <c r="C3258" i="23"/>
  <c r="C3259" i="23"/>
  <c r="C3260" i="23"/>
  <c r="C3261" i="23"/>
  <c r="C3262" i="23"/>
  <c r="C3263" i="23"/>
  <c r="C3264" i="23"/>
  <c r="C3265" i="23"/>
  <c r="C3266" i="23"/>
  <c r="C3267" i="23"/>
  <c r="C3268" i="23"/>
  <c r="C3269" i="23"/>
  <c r="C3270" i="23"/>
  <c r="C3271" i="23"/>
  <c r="C3272" i="23"/>
  <c r="C3273" i="23"/>
  <c r="C3274" i="23"/>
  <c r="C3275" i="23"/>
  <c r="C3276" i="23"/>
  <c r="C3277" i="23"/>
  <c r="C3278" i="23"/>
  <c r="C3279" i="23"/>
  <c r="C3280" i="23"/>
  <c r="C3281" i="23"/>
  <c r="C3282" i="23"/>
  <c r="C3283" i="23"/>
  <c r="C3284" i="23"/>
  <c r="C3285" i="23"/>
  <c r="C3286" i="23"/>
  <c r="C3287" i="23"/>
  <c r="C3288" i="23"/>
  <c r="C3289" i="23"/>
  <c r="C3290" i="23"/>
  <c r="C3291" i="23"/>
  <c r="D34" i="1" s="1"/>
  <c r="X35" i="1" l="1"/>
  <c r="X40" i="1"/>
  <c r="X45" i="1"/>
  <c r="X41" i="1"/>
  <c r="X46" i="1"/>
  <c r="X42" i="1"/>
  <c r="X36" i="1"/>
  <c r="X52" i="1"/>
  <c r="X68" i="1"/>
  <c r="X37" i="1"/>
  <c r="X43" i="1"/>
  <c r="X44" i="1"/>
  <c r="X38" i="1"/>
  <c r="T35" i="1"/>
  <c r="T39" i="1"/>
  <c r="T40" i="1"/>
  <c r="T45" i="1"/>
  <c r="T41" i="1"/>
  <c r="T42" i="1"/>
  <c r="T36" i="1"/>
  <c r="T114" i="1"/>
  <c r="T108" i="1"/>
  <c r="T104" i="1"/>
  <c r="T98" i="1"/>
  <c r="T83" i="1"/>
  <c r="T73" i="1"/>
  <c r="T68" i="1"/>
  <c r="T62" i="1"/>
  <c r="T47" i="1"/>
  <c r="T37" i="1"/>
  <c r="T134" i="1"/>
  <c r="T43" i="1"/>
  <c r="T140" i="1"/>
  <c r="T119" i="1"/>
  <c r="T44" i="1"/>
  <c r="T38" i="1"/>
  <c r="D49" i="1"/>
  <c r="D69" i="1"/>
  <c r="D75" i="1"/>
  <c r="D85" i="1"/>
  <c r="D39" i="1"/>
  <c r="D59" i="1"/>
  <c r="P35" i="1"/>
  <c r="L47" i="1"/>
  <c r="L37" i="1"/>
  <c r="P41" i="1"/>
  <c r="P45" i="1"/>
  <c r="P42" i="1"/>
  <c r="P37" i="1"/>
  <c r="P51" i="1"/>
  <c r="P43" i="1"/>
  <c r="P48" i="1"/>
  <c r="P44" i="1"/>
  <c r="P38" i="1"/>
  <c r="P36" i="1"/>
  <c r="P39" i="1"/>
  <c r="P46" i="1"/>
  <c r="P40" i="1"/>
  <c r="L44" i="1"/>
  <c r="L38" i="1"/>
  <c r="L39" i="1"/>
  <c r="L43" i="1"/>
  <c r="L40" i="1"/>
  <c r="L50" i="1"/>
  <c r="L35" i="1"/>
  <c r="L45" i="1"/>
  <c r="L41" i="1"/>
  <c r="L139" i="1"/>
  <c r="L124" i="1"/>
  <c r="L118" i="1"/>
  <c r="L113" i="1"/>
  <c r="L103" i="1"/>
  <c r="L42" i="1"/>
  <c r="L36" i="1"/>
  <c r="H40" i="1"/>
  <c r="H35" i="1"/>
  <c r="H82" i="1"/>
  <c r="H46" i="1"/>
  <c r="H37" i="1"/>
  <c r="H78" i="1"/>
  <c r="H42" i="1"/>
  <c r="H43" i="1"/>
  <c r="H54" i="1"/>
  <c r="H48" i="1"/>
  <c r="H44" i="1"/>
  <c r="H38" i="1"/>
  <c r="H36" i="1"/>
  <c r="H39" i="1"/>
  <c r="D38" i="1"/>
  <c r="D44" i="1"/>
  <c r="D37" i="1"/>
  <c r="D47" i="1"/>
  <c r="D36" i="1"/>
  <c r="D42" i="1"/>
  <c r="D45" i="1"/>
  <c r="D35" i="1"/>
  <c r="D43" i="1"/>
  <c r="D41" i="1"/>
  <c r="D51" i="1"/>
  <c r="D40" i="1"/>
  <c r="X134" i="1"/>
  <c r="X104" i="1"/>
  <c r="X83" i="1"/>
  <c r="X47" i="1"/>
  <c r="X53" i="1"/>
  <c r="X54" i="1"/>
  <c r="X48" i="1"/>
  <c r="X114" i="1"/>
  <c r="X62" i="1"/>
  <c r="X49" i="1"/>
  <c r="X108" i="1"/>
  <c r="X98" i="1"/>
  <c r="X73" i="1"/>
  <c r="X50" i="1"/>
  <c r="X51" i="1"/>
  <c r="T53" i="1"/>
  <c r="T54" i="1"/>
  <c r="T49" i="1"/>
  <c r="T48" i="1"/>
  <c r="T50" i="1"/>
  <c r="T51" i="1"/>
  <c r="T52" i="1"/>
  <c r="T46" i="1"/>
  <c r="P82" i="1"/>
  <c r="P72" i="1"/>
  <c r="P67" i="1"/>
  <c r="P47" i="1"/>
  <c r="P113" i="1"/>
  <c r="P88" i="1"/>
  <c r="P78" i="1"/>
  <c r="P52" i="1"/>
  <c r="P53" i="1"/>
  <c r="P124" i="1"/>
  <c r="P54" i="1"/>
  <c r="P49" i="1"/>
  <c r="P50" i="1"/>
  <c r="P139" i="1"/>
  <c r="P118" i="1"/>
  <c r="P103" i="1"/>
  <c r="L48" i="1"/>
  <c r="L49" i="1"/>
  <c r="L53" i="1"/>
  <c r="L54" i="1"/>
  <c r="L51" i="1"/>
  <c r="L88" i="1"/>
  <c r="L82" i="1"/>
  <c r="L78" i="1"/>
  <c r="L72" i="1"/>
  <c r="L67" i="1"/>
  <c r="L52" i="1"/>
  <c r="L46" i="1"/>
  <c r="H67" i="1"/>
  <c r="H52" i="1"/>
  <c r="H47" i="1"/>
  <c r="H72" i="1"/>
  <c r="H53" i="1"/>
  <c r="H49" i="1"/>
  <c r="H50" i="1"/>
  <c r="H133" i="1"/>
  <c r="H123" i="1"/>
  <c r="H117" i="1"/>
  <c r="H107" i="1"/>
  <c r="H97" i="1"/>
  <c r="H87" i="1"/>
  <c r="H51" i="1"/>
  <c r="D48" i="1"/>
  <c r="D54" i="1"/>
  <c r="D53" i="1"/>
  <c r="D46" i="1"/>
  <c r="D52" i="1"/>
  <c r="D50" i="1"/>
  <c r="D95" i="1"/>
  <c r="D110" i="1"/>
  <c r="D116" i="1"/>
  <c r="D121" i="1"/>
  <c r="D131" i="1"/>
  <c r="X119" i="1"/>
  <c r="X135" i="1"/>
  <c r="X129" i="1"/>
  <c r="X125" i="1"/>
  <c r="X109" i="1"/>
  <c r="X99" i="1"/>
  <c r="X93" i="1"/>
  <c r="X89" i="1"/>
  <c r="X79" i="1"/>
  <c r="X63" i="1"/>
  <c r="X57" i="1"/>
  <c r="X140" i="1"/>
  <c r="X136" i="1"/>
  <c r="X130" i="1"/>
  <c r="X126" i="1"/>
  <c r="X120" i="1"/>
  <c r="X115" i="1"/>
  <c r="X100" i="1"/>
  <c r="X94" i="1"/>
  <c r="X90" i="1"/>
  <c r="X84" i="1"/>
  <c r="X80" i="1"/>
  <c r="X74" i="1"/>
  <c r="X64" i="1"/>
  <c r="X58" i="1"/>
  <c r="X131" i="1"/>
  <c r="X121" i="1"/>
  <c r="X116" i="1"/>
  <c r="X110" i="1"/>
  <c r="X95" i="1"/>
  <c r="X85" i="1"/>
  <c r="X75" i="1"/>
  <c r="X69" i="1"/>
  <c r="X59" i="1"/>
  <c r="X141" i="1"/>
  <c r="X137" i="1"/>
  <c r="X127" i="1"/>
  <c r="X111" i="1"/>
  <c r="X105" i="1"/>
  <c r="X101" i="1"/>
  <c r="X91" i="1"/>
  <c r="X76" i="1"/>
  <c r="X70" i="1"/>
  <c r="X65" i="1"/>
  <c r="X55" i="1"/>
  <c r="X138" i="1"/>
  <c r="X132" i="1"/>
  <c r="X128" i="1"/>
  <c r="X122" i="1"/>
  <c r="X112" i="1"/>
  <c r="X106" i="1"/>
  <c r="X102" i="1"/>
  <c r="X96" i="1"/>
  <c r="X92" i="1"/>
  <c r="X86" i="1"/>
  <c r="X71" i="1"/>
  <c r="X66" i="1"/>
  <c r="X60" i="1"/>
  <c r="X56" i="1"/>
  <c r="X133" i="1"/>
  <c r="X123" i="1"/>
  <c r="X117" i="1"/>
  <c r="X107" i="1"/>
  <c r="X97" i="1"/>
  <c r="X87" i="1"/>
  <c r="X81" i="1"/>
  <c r="X77" i="1"/>
  <c r="X61" i="1"/>
  <c r="X139" i="1"/>
  <c r="X124" i="1"/>
  <c r="X118" i="1"/>
  <c r="X113" i="1"/>
  <c r="X103" i="1"/>
  <c r="X88" i="1"/>
  <c r="X82" i="1"/>
  <c r="X78" i="1"/>
  <c r="X72" i="1"/>
  <c r="X67" i="1"/>
  <c r="T135" i="1"/>
  <c r="T129" i="1"/>
  <c r="T125" i="1"/>
  <c r="T109" i="1"/>
  <c r="T99" i="1"/>
  <c r="T93" i="1"/>
  <c r="T89" i="1"/>
  <c r="T79" i="1"/>
  <c r="T63" i="1"/>
  <c r="T57" i="1"/>
  <c r="T136" i="1"/>
  <c r="T130" i="1"/>
  <c r="T126" i="1"/>
  <c r="T120" i="1"/>
  <c r="T115" i="1"/>
  <c r="T100" i="1"/>
  <c r="T94" i="1"/>
  <c r="T90" i="1"/>
  <c r="T84" i="1"/>
  <c r="T80" i="1"/>
  <c r="T74" i="1"/>
  <c r="T64" i="1"/>
  <c r="T58" i="1"/>
  <c r="T131" i="1"/>
  <c r="T121" i="1"/>
  <c r="T116" i="1"/>
  <c r="T110" i="1"/>
  <c r="T95" i="1"/>
  <c r="T85" i="1"/>
  <c r="T75" i="1"/>
  <c r="T69" i="1"/>
  <c r="T59" i="1"/>
  <c r="T141" i="1"/>
  <c r="T137" i="1"/>
  <c r="T127" i="1"/>
  <c r="T111" i="1"/>
  <c r="T105" i="1"/>
  <c r="T101" i="1"/>
  <c r="T91" i="1"/>
  <c r="T76" i="1"/>
  <c r="T70" i="1"/>
  <c r="T65" i="1"/>
  <c r="T55" i="1"/>
  <c r="T138" i="1"/>
  <c r="T132" i="1"/>
  <c r="T128" i="1"/>
  <c r="T122" i="1"/>
  <c r="T112" i="1"/>
  <c r="T106" i="1"/>
  <c r="T102" i="1"/>
  <c r="T96" i="1"/>
  <c r="T92" i="1"/>
  <c r="T86" i="1"/>
  <c r="T71" i="1"/>
  <c r="T66" i="1"/>
  <c r="T60" i="1"/>
  <c r="T56" i="1"/>
  <c r="T133" i="1"/>
  <c r="T123" i="1"/>
  <c r="T117" i="1"/>
  <c r="T107" i="1"/>
  <c r="T97" i="1"/>
  <c r="T87" i="1"/>
  <c r="T81" i="1"/>
  <c r="T77" i="1"/>
  <c r="T61" i="1"/>
  <c r="T139" i="1"/>
  <c r="T124" i="1"/>
  <c r="T118" i="1"/>
  <c r="T113" i="1"/>
  <c r="T103" i="1"/>
  <c r="T88" i="1"/>
  <c r="T82" i="1"/>
  <c r="T78" i="1"/>
  <c r="T72" i="1"/>
  <c r="T67" i="1"/>
  <c r="P140" i="1"/>
  <c r="P134" i="1"/>
  <c r="P119" i="1"/>
  <c r="P114" i="1"/>
  <c r="P108" i="1"/>
  <c r="P104" i="1"/>
  <c r="P98" i="1"/>
  <c r="P83" i="1"/>
  <c r="P73" i="1"/>
  <c r="P68" i="1"/>
  <c r="P62" i="1"/>
  <c r="P135" i="1"/>
  <c r="P129" i="1"/>
  <c r="P125" i="1"/>
  <c r="P109" i="1"/>
  <c r="P99" i="1"/>
  <c r="P93" i="1"/>
  <c r="P89" i="1"/>
  <c r="P79" i="1"/>
  <c r="P63" i="1"/>
  <c r="P57" i="1"/>
  <c r="P136" i="1"/>
  <c r="P130" i="1"/>
  <c r="P126" i="1"/>
  <c r="P120" i="1"/>
  <c r="P115" i="1"/>
  <c r="P100" i="1"/>
  <c r="P94" i="1"/>
  <c r="P90" i="1"/>
  <c r="P84" i="1"/>
  <c r="P80" i="1"/>
  <c r="P74" i="1"/>
  <c r="P64" i="1"/>
  <c r="P58" i="1"/>
  <c r="P131" i="1"/>
  <c r="P121" i="1"/>
  <c r="P116" i="1"/>
  <c r="P110" i="1"/>
  <c r="P95" i="1"/>
  <c r="P85" i="1"/>
  <c r="P75" i="1"/>
  <c r="P69" i="1"/>
  <c r="P59" i="1"/>
  <c r="P141" i="1"/>
  <c r="P137" i="1"/>
  <c r="P127" i="1"/>
  <c r="P111" i="1"/>
  <c r="P105" i="1"/>
  <c r="P101" i="1"/>
  <c r="P91" i="1"/>
  <c r="P76" i="1"/>
  <c r="P70" i="1"/>
  <c r="P65" i="1"/>
  <c r="P55" i="1"/>
  <c r="P138" i="1"/>
  <c r="P132" i="1"/>
  <c r="P128" i="1"/>
  <c r="P122" i="1"/>
  <c r="P112" i="1"/>
  <c r="P106" i="1"/>
  <c r="P102" i="1"/>
  <c r="P96" i="1"/>
  <c r="P92" i="1"/>
  <c r="P86" i="1"/>
  <c r="P71" i="1"/>
  <c r="P66" i="1"/>
  <c r="P60" i="1"/>
  <c r="P56" i="1"/>
  <c r="P133" i="1"/>
  <c r="P123" i="1"/>
  <c r="P117" i="1"/>
  <c r="P107" i="1"/>
  <c r="P97" i="1"/>
  <c r="P87" i="1"/>
  <c r="P81" i="1"/>
  <c r="P77" i="1"/>
  <c r="P61" i="1"/>
  <c r="L140" i="1"/>
  <c r="L134" i="1"/>
  <c r="L119" i="1"/>
  <c r="L114" i="1"/>
  <c r="L108" i="1"/>
  <c r="L104" i="1"/>
  <c r="L98" i="1"/>
  <c r="L83" i="1"/>
  <c r="L73" i="1"/>
  <c r="L68" i="1"/>
  <c r="L62" i="1"/>
  <c r="L135" i="1"/>
  <c r="L129" i="1"/>
  <c r="L125" i="1"/>
  <c r="L109" i="1"/>
  <c r="L99" i="1"/>
  <c r="L93" i="1"/>
  <c r="L89" i="1"/>
  <c r="L79" i="1"/>
  <c r="L63" i="1"/>
  <c r="L57" i="1"/>
  <c r="L136" i="1"/>
  <c r="L130" i="1"/>
  <c r="L126" i="1"/>
  <c r="L120" i="1"/>
  <c r="L115" i="1"/>
  <c r="L100" i="1"/>
  <c r="L94" i="1"/>
  <c r="L90" i="1"/>
  <c r="L84" i="1"/>
  <c r="L80" i="1"/>
  <c r="L74" i="1"/>
  <c r="L64" i="1"/>
  <c r="L58" i="1"/>
  <c r="L131" i="1"/>
  <c r="L121" i="1"/>
  <c r="L116" i="1"/>
  <c r="L110" i="1"/>
  <c r="L95" i="1"/>
  <c r="L85" i="1"/>
  <c r="L75" i="1"/>
  <c r="L69" i="1"/>
  <c r="L59" i="1"/>
  <c r="L141" i="1"/>
  <c r="L137" i="1"/>
  <c r="L127" i="1"/>
  <c r="L111" i="1"/>
  <c r="L105" i="1"/>
  <c r="L101" i="1"/>
  <c r="L91" i="1"/>
  <c r="L76" i="1"/>
  <c r="L70" i="1"/>
  <c r="L65" i="1"/>
  <c r="L55" i="1"/>
  <c r="L132" i="1"/>
  <c r="L128" i="1"/>
  <c r="L122" i="1"/>
  <c r="L112" i="1"/>
  <c r="L106" i="1"/>
  <c r="L102" i="1"/>
  <c r="L96" i="1"/>
  <c r="L92" i="1"/>
  <c r="L86" i="1"/>
  <c r="L71" i="1"/>
  <c r="L66" i="1"/>
  <c r="L60" i="1"/>
  <c r="L56" i="1"/>
  <c r="L138" i="1"/>
  <c r="L133" i="1"/>
  <c r="L123" i="1"/>
  <c r="L117" i="1"/>
  <c r="L107" i="1"/>
  <c r="L97" i="1"/>
  <c r="L87" i="1"/>
  <c r="L81" i="1"/>
  <c r="L77" i="1"/>
  <c r="L61" i="1"/>
  <c r="H113" i="1"/>
  <c r="H140" i="1"/>
  <c r="H134" i="1"/>
  <c r="H119" i="1"/>
  <c r="H114" i="1"/>
  <c r="H108" i="1"/>
  <c r="H104" i="1"/>
  <c r="H98" i="1"/>
  <c r="H83" i="1"/>
  <c r="H73" i="1"/>
  <c r="H68" i="1"/>
  <c r="H62" i="1"/>
  <c r="H139" i="1"/>
  <c r="H103" i="1"/>
  <c r="H135" i="1"/>
  <c r="H129" i="1"/>
  <c r="H125" i="1"/>
  <c r="H109" i="1"/>
  <c r="H99" i="1"/>
  <c r="H93" i="1"/>
  <c r="H89" i="1"/>
  <c r="H79" i="1"/>
  <c r="H63" i="1"/>
  <c r="H57" i="1"/>
  <c r="H118" i="1"/>
  <c r="H130" i="1"/>
  <c r="H126" i="1"/>
  <c r="H120" i="1"/>
  <c r="H115" i="1"/>
  <c r="H100" i="1"/>
  <c r="H94" i="1"/>
  <c r="H90" i="1"/>
  <c r="H84" i="1"/>
  <c r="H80" i="1"/>
  <c r="H74" i="1"/>
  <c r="H64" i="1"/>
  <c r="H58" i="1"/>
  <c r="H124" i="1"/>
  <c r="H88" i="1"/>
  <c r="H136" i="1"/>
  <c r="H131" i="1"/>
  <c r="H121" i="1"/>
  <c r="H116" i="1"/>
  <c r="H110" i="1"/>
  <c r="H95" i="1"/>
  <c r="H85" i="1"/>
  <c r="H75" i="1"/>
  <c r="H69" i="1"/>
  <c r="H59" i="1"/>
  <c r="H141" i="1"/>
  <c r="H137" i="1"/>
  <c r="H127" i="1"/>
  <c r="H111" i="1"/>
  <c r="H105" i="1"/>
  <c r="H101" i="1"/>
  <c r="H91" i="1"/>
  <c r="H76" i="1"/>
  <c r="H70" i="1"/>
  <c r="H65" i="1"/>
  <c r="H55" i="1"/>
  <c r="H138" i="1"/>
  <c r="H132" i="1"/>
  <c r="H128" i="1"/>
  <c r="H122" i="1"/>
  <c r="H112" i="1"/>
  <c r="H106" i="1"/>
  <c r="H102" i="1"/>
  <c r="H96" i="1"/>
  <c r="H92" i="1"/>
  <c r="H86" i="1"/>
  <c r="H71" i="1"/>
  <c r="H66" i="1"/>
  <c r="H60" i="1"/>
  <c r="H56" i="1"/>
  <c r="H81" i="1"/>
  <c r="H77" i="1"/>
  <c r="H61" i="1"/>
  <c r="D100" i="1"/>
  <c r="D136" i="1"/>
  <c r="D57" i="1"/>
  <c r="D63" i="1"/>
  <c r="D79" i="1"/>
  <c r="D89" i="1"/>
  <c r="D93" i="1"/>
  <c r="D99" i="1"/>
  <c r="D109" i="1"/>
  <c r="D125" i="1"/>
  <c r="D129" i="1"/>
  <c r="D135" i="1"/>
  <c r="D64" i="1"/>
  <c r="D94" i="1"/>
  <c r="D126" i="1"/>
  <c r="D62" i="1"/>
  <c r="D68" i="1"/>
  <c r="D73" i="1"/>
  <c r="D83" i="1"/>
  <c r="D98" i="1"/>
  <c r="D104" i="1"/>
  <c r="D108" i="1"/>
  <c r="D114" i="1"/>
  <c r="D119" i="1"/>
  <c r="D134" i="1"/>
  <c r="D140" i="1"/>
  <c r="D90" i="1"/>
  <c r="D130" i="1"/>
  <c r="D67" i="1"/>
  <c r="D72" i="1"/>
  <c r="D78" i="1"/>
  <c r="D82" i="1"/>
  <c r="D88" i="1"/>
  <c r="D103" i="1"/>
  <c r="D113" i="1"/>
  <c r="D118" i="1"/>
  <c r="D124" i="1"/>
  <c r="D139" i="1"/>
  <c r="D58" i="1"/>
  <c r="D80" i="1"/>
  <c r="D115" i="1"/>
  <c r="D61" i="1"/>
  <c r="D77" i="1"/>
  <c r="D81" i="1"/>
  <c r="D87" i="1"/>
  <c r="D97" i="1"/>
  <c r="D107" i="1"/>
  <c r="D117" i="1"/>
  <c r="D123" i="1"/>
  <c r="D133" i="1"/>
  <c r="D84" i="1"/>
  <c r="D56" i="1"/>
  <c r="D60" i="1"/>
  <c r="D66" i="1"/>
  <c r="D71" i="1"/>
  <c r="D86" i="1"/>
  <c r="D92" i="1"/>
  <c r="D96" i="1"/>
  <c r="D102" i="1"/>
  <c r="D106" i="1"/>
  <c r="D112" i="1"/>
  <c r="D122" i="1"/>
  <c r="D128" i="1"/>
  <c r="D132" i="1"/>
  <c r="D138" i="1"/>
  <c r="D74" i="1"/>
  <c r="D120" i="1"/>
  <c r="D55" i="1"/>
  <c r="D65" i="1"/>
  <c r="D70" i="1"/>
  <c r="D76" i="1"/>
  <c r="D91" i="1"/>
  <c r="D101" i="1"/>
  <c r="D105" i="1"/>
  <c r="D111" i="1"/>
  <c r="D127" i="1"/>
  <c r="D137" i="1"/>
  <c r="D141" i="1"/>
</calcChain>
</file>

<file path=xl/sharedStrings.xml><?xml version="1.0" encoding="utf-8"?>
<sst xmlns="http://schemas.openxmlformats.org/spreadsheetml/2006/main" count="9340" uniqueCount="8288">
  <si>
    <t>Month</t>
  </si>
  <si>
    <t>($/MMbtu)</t>
  </si>
  <si>
    <t>($/bbl)</t>
  </si>
  <si>
    <t>Source</t>
  </si>
  <si>
    <t>Europe Brent Spot</t>
  </si>
  <si>
    <t>EIA</t>
  </si>
  <si>
    <t>Units</t>
  </si>
  <si>
    <t>WTI Front Month (CLc1)</t>
  </si>
  <si>
    <t>WTI Spot (WTC)</t>
  </si>
  <si>
    <t>Europe Brent Front Month (LCOc1)</t>
  </si>
  <si>
    <t>Date</t>
  </si>
  <si>
    <t>NYMEX</t>
  </si>
  <si>
    <t>ICE</t>
  </si>
  <si>
    <t>Benchmark</t>
  </si>
  <si>
    <t>Daily
12 mo Avg</t>
  </si>
  <si>
    <t>kreinakerconsulting.com/resources</t>
  </si>
  <si>
    <t>Henry Hub Front Month</t>
  </si>
  <si>
    <t>Henry Hub Spot</t>
  </si>
  <si>
    <t>First-Day-of-the-Month (FDOM) Crude Oil and Gas Benchmark Prices</t>
  </si>
  <si>
    <t>FDOM
12 mo Avg</t>
  </si>
  <si>
    <t>FDOM
Price</t>
  </si>
  <si>
    <t>Price</t>
  </si>
  <si>
    <t>Open</t>
  </si>
  <si>
    <t>High</t>
  </si>
  <si>
    <t>Low</t>
  </si>
  <si>
    <t>Vol.</t>
  </si>
  <si>
    <t>Change %</t>
  </si>
  <si>
    <t>-</t>
  </si>
  <si>
    <t>23.44K</t>
  </si>
  <si>
    <t>177.63K</t>
  </si>
  <si>
    <t>99.07K</t>
  </si>
  <si>
    <t>93.10K</t>
  </si>
  <si>
    <t>124.67K</t>
  </si>
  <si>
    <t>4.82K</t>
  </si>
  <si>
    <t>35.64K</t>
  </si>
  <si>
    <t>38.91K</t>
  </si>
  <si>
    <t>82.23K</t>
  </si>
  <si>
    <t>86.62K</t>
  </si>
  <si>
    <t>128.44K</t>
  </si>
  <si>
    <t>128.58K</t>
  </si>
  <si>
    <t>101.63K</t>
  </si>
  <si>
    <t>122.85K</t>
  </si>
  <si>
    <t>110.31K</t>
  </si>
  <si>
    <t>116.83K</t>
  </si>
  <si>
    <t>162.59K</t>
  </si>
  <si>
    <t>133.28K</t>
  </si>
  <si>
    <t>141.11K</t>
  </si>
  <si>
    <t>146.87K</t>
  </si>
  <si>
    <t>162.97K</t>
  </si>
  <si>
    <t>176.72K</t>
  </si>
  <si>
    <t>124.77K</t>
  </si>
  <si>
    <t>145.51K</t>
  </si>
  <si>
    <t>171.94K</t>
  </si>
  <si>
    <t>171.82K</t>
  </si>
  <si>
    <t>172.47K</t>
  </si>
  <si>
    <t>6.26K</t>
  </si>
  <si>
    <t>40.86K</t>
  </si>
  <si>
    <t>47.43K</t>
  </si>
  <si>
    <t>96.19K</t>
  </si>
  <si>
    <t>110.06K</t>
  </si>
  <si>
    <t>111.03K</t>
  </si>
  <si>
    <t>145.61K</t>
  </si>
  <si>
    <t>141.14K</t>
  </si>
  <si>
    <t>117.67K</t>
  </si>
  <si>
    <t>137.10K</t>
  </si>
  <si>
    <t>135.95K</t>
  </si>
  <si>
    <t>170.39K</t>
  </si>
  <si>
    <t>202.74K</t>
  </si>
  <si>
    <t>154.22K</t>
  </si>
  <si>
    <t>133.34K</t>
  </si>
  <si>
    <t>147.04K</t>
  </si>
  <si>
    <t>141.50K</t>
  </si>
  <si>
    <t>153.76K</t>
  </si>
  <si>
    <t>163.26K</t>
  </si>
  <si>
    <t>154.41K</t>
  </si>
  <si>
    <t>165.63K</t>
  </si>
  <si>
    <t>5.78K</t>
  </si>
  <si>
    <t>50.71K</t>
  </si>
  <si>
    <t>50.88K</t>
  </si>
  <si>
    <t>74.37K</t>
  </si>
  <si>
    <t>107.71K</t>
  </si>
  <si>
    <t>140.03K</t>
  </si>
  <si>
    <t>152.73K</t>
  </si>
  <si>
    <t>167.90K</t>
  </si>
  <si>
    <t>184.58K</t>
  </si>
  <si>
    <t>169.16K</t>
  </si>
  <si>
    <t>198.79K</t>
  </si>
  <si>
    <t>215.45K</t>
  </si>
  <si>
    <t>188.70K</t>
  </si>
  <si>
    <t>163.35K</t>
  </si>
  <si>
    <t>239.50K</t>
  </si>
  <si>
    <t>274.65K</t>
  </si>
  <si>
    <t>219.52K</t>
  </si>
  <si>
    <t>209.58K</t>
  </si>
  <si>
    <t>178.94K</t>
  </si>
  <si>
    <t>243.24K</t>
  </si>
  <si>
    <t>226.34K</t>
  </si>
  <si>
    <t>5.66K</t>
  </si>
  <si>
    <t>63.07K</t>
  </si>
  <si>
    <t>47.44K</t>
  </si>
  <si>
    <t>105.20K</t>
  </si>
  <si>
    <t>108.78K</t>
  </si>
  <si>
    <t>163.10K</t>
  </si>
  <si>
    <t>156.87K</t>
  </si>
  <si>
    <t>164.58K</t>
  </si>
  <si>
    <t>221.14K</t>
  </si>
  <si>
    <t>279.12K</t>
  </si>
  <si>
    <t>200.94K</t>
  </si>
  <si>
    <t>201.77K</t>
  </si>
  <si>
    <t>151.04K</t>
  </si>
  <si>
    <t>234.85K</t>
  </si>
  <si>
    <t>244.74K</t>
  </si>
  <si>
    <t>163.66K</t>
  </si>
  <si>
    <t>110.95K</t>
  </si>
  <si>
    <t>176.85K</t>
  </si>
  <si>
    <t>241.16K</t>
  </si>
  <si>
    <t>147.42K</t>
  </si>
  <si>
    <t>167.10K</t>
  </si>
  <si>
    <t>4.28K</t>
  </si>
  <si>
    <t>76.86K</t>
  </si>
  <si>
    <t>39.37K</t>
  </si>
  <si>
    <t>57.63K</t>
  </si>
  <si>
    <t>85.50K</t>
  </si>
  <si>
    <t>108.52K</t>
  </si>
  <si>
    <t>121.76K</t>
  </si>
  <si>
    <t>95.51K</t>
  </si>
  <si>
    <t>131.22K</t>
  </si>
  <si>
    <t>101.67K</t>
  </si>
  <si>
    <t>123.01K</t>
  </si>
  <si>
    <t>186.99K</t>
  </si>
  <si>
    <t>161.90K</t>
  </si>
  <si>
    <t>157.51K</t>
  </si>
  <si>
    <t>180.00K</t>
  </si>
  <si>
    <t>153.15K</t>
  </si>
  <si>
    <t>125.23K</t>
  </si>
  <si>
    <t>142.59K</t>
  </si>
  <si>
    <t>120.86K</t>
  </si>
  <si>
    <t>161.87K</t>
  </si>
  <si>
    <t>118.45K</t>
  </si>
  <si>
    <t>3.88K</t>
  </si>
  <si>
    <t>46.96K</t>
  </si>
  <si>
    <t>49.42K</t>
  </si>
  <si>
    <t>73.87K</t>
  </si>
  <si>
    <t>102.16K</t>
  </si>
  <si>
    <t>111.93K</t>
  </si>
  <si>
    <t>118.40K</t>
  </si>
  <si>
    <t>124.16K</t>
  </si>
  <si>
    <t>89.98K</t>
  </si>
  <si>
    <t>117.59K</t>
  </si>
  <si>
    <t>137.35K</t>
  </si>
  <si>
    <t>104.04K</t>
  </si>
  <si>
    <t>127.07K</t>
  </si>
  <si>
    <t>115.68K</t>
  </si>
  <si>
    <t>148.55K</t>
  </si>
  <si>
    <t>124.62K</t>
  </si>
  <si>
    <t>152.23K</t>
  </si>
  <si>
    <t>111.46K</t>
  </si>
  <si>
    <t>149.42K</t>
  </si>
  <si>
    <t>187.01K</t>
  </si>
  <si>
    <t>205.48K</t>
  </si>
  <si>
    <t>6.84K</t>
  </si>
  <si>
    <t>39.08K</t>
  </si>
  <si>
    <t>49.40K</t>
  </si>
  <si>
    <t>75.39K</t>
  </si>
  <si>
    <t>77.09K</t>
  </si>
  <si>
    <t>103.04K</t>
  </si>
  <si>
    <t>104.94K</t>
  </si>
  <si>
    <t>150.05K</t>
  </si>
  <si>
    <t>111.29K</t>
  </si>
  <si>
    <t>113.12K</t>
  </si>
  <si>
    <t>194.49K</t>
  </si>
  <si>
    <t>151.57K</t>
  </si>
  <si>
    <t>131.72K</t>
  </si>
  <si>
    <t>208.58K</t>
  </si>
  <si>
    <t>138.84K</t>
  </si>
  <si>
    <t>118.04K</t>
  </si>
  <si>
    <t>100.52K</t>
  </si>
  <si>
    <t>114.98K</t>
  </si>
  <si>
    <t>193.40K</t>
  </si>
  <si>
    <t>110.00K</t>
  </si>
  <si>
    <t>123.07K</t>
  </si>
  <si>
    <t>5.09K</t>
  </si>
  <si>
    <t>38.34K</t>
  </si>
  <si>
    <t>43.51K</t>
  </si>
  <si>
    <t>58.27K</t>
  </si>
  <si>
    <t>85.09K</t>
  </si>
  <si>
    <t>100.25K</t>
  </si>
  <si>
    <t>129.18K</t>
  </si>
  <si>
    <t>169.01K</t>
  </si>
  <si>
    <t>84.20K</t>
  </si>
  <si>
    <t>96.12K</t>
  </si>
  <si>
    <t>90.58K</t>
  </si>
  <si>
    <t>107.22K</t>
  </si>
  <si>
    <t>92.28K</t>
  </si>
  <si>
    <t>102.87K</t>
  </si>
  <si>
    <t>83.81K</t>
  </si>
  <si>
    <t>90.21K</t>
  </si>
  <si>
    <t>102.05K</t>
  </si>
  <si>
    <t>101.04K</t>
  </si>
  <si>
    <t>101.57K</t>
  </si>
  <si>
    <t>123.11K</t>
  </si>
  <si>
    <t>3.25K</t>
  </si>
  <si>
    <t>41.28K</t>
  </si>
  <si>
    <t>34.31K</t>
  </si>
  <si>
    <t>50.60K</t>
  </si>
  <si>
    <t>126.33K</t>
  </si>
  <si>
    <t>99.73K</t>
  </si>
  <si>
    <t>96.68K</t>
  </si>
  <si>
    <t>105.07K</t>
  </si>
  <si>
    <t>94.88K</t>
  </si>
  <si>
    <t>135.59K</t>
  </si>
  <si>
    <t>129.02K</t>
  </si>
  <si>
    <t>166.00K</t>
  </si>
  <si>
    <t>144.32K</t>
  </si>
  <si>
    <t>121.59K</t>
  </si>
  <si>
    <t>140.80K</t>
  </si>
  <si>
    <t>132.27K</t>
  </si>
  <si>
    <t>142.68K</t>
  </si>
  <si>
    <t>146.89K</t>
  </si>
  <si>
    <t>116.69K</t>
  </si>
  <si>
    <t>92.08K</t>
  </si>
  <si>
    <t>100.81K</t>
  </si>
  <si>
    <t>6.54K</t>
  </si>
  <si>
    <t>35.20K</t>
  </si>
  <si>
    <t>39.05K</t>
  </si>
  <si>
    <t>48.42K</t>
  </si>
  <si>
    <t>89.37K</t>
  </si>
  <si>
    <t>108.23K</t>
  </si>
  <si>
    <t>74.38K</t>
  </si>
  <si>
    <t>143.77K</t>
  </si>
  <si>
    <t>91.68K</t>
  </si>
  <si>
    <t>99.29K</t>
  </si>
  <si>
    <t>136.04K</t>
  </si>
  <si>
    <t>104.73K</t>
  </si>
  <si>
    <t>119.77K</t>
  </si>
  <si>
    <t>93.18K</t>
  </si>
  <si>
    <t>96.80K</t>
  </si>
  <si>
    <t>130.87K</t>
  </si>
  <si>
    <t>116.20K</t>
  </si>
  <si>
    <t>138.70K</t>
  </si>
  <si>
    <t>93.79K</t>
  </si>
  <si>
    <t>109.64K</t>
  </si>
  <si>
    <t>75.97K</t>
  </si>
  <si>
    <t>132.99K</t>
  </si>
  <si>
    <t>123.99K</t>
  </si>
  <si>
    <t>6.64K</t>
  </si>
  <si>
    <t>45.70K</t>
  </si>
  <si>
    <t>39.81K</t>
  </si>
  <si>
    <t>67.06K</t>
  </si>
  <si>
    <t>171.65K</t>
  </si>
  <si>
    <t>218.62K</t>
  </si>
  <si>
    <t>288.94K</t>
  </si>
  <si>
    <t>190.05K</t>
  </si>
  <si>
    <t>261.92K</t>
  </si>
  <si>
    <t>266.99K</t>
  </si>
  <si>
    <t>196.93K</t>
  </si>
  <si>
    <t>194.66K</t>
  </si>
  <si>
    <t>270.03K</t>
  </si>
  <si>
    <t>186.93K</t>
  </si>
  <si>
    <t>158.48K</t>
  </si>
  <si>
    <t>236.39K</t>
  </si>
  <si>
    <t>243.66K</t>
  </si>
  <si>
    <t>133.18K</t>
  </si>
  <si>
    <t>159.82K</t>
  </si>
  <si>
    <t>5.52K</t>
  </si>
  <si>
    <t>32.23K</t>
  </si>
  <si>
    <t>42.99K</t>
  </si>
  <si>
    <t>63.83K</t>
  </si>
  <si>
    <t>100.32K</t>
  </si>
  <si>
    <t>133.44K</t>
  </si>
  <si>
    <t>211.31K</t>
  </si>
  <si>
    <t>150.99K</t>
  </si>
  <si>
    <t>163.04K</t>
  </si>
  <si>
    <t>169.24K</t>
  </si>
  <si>
    <t>201.43K</t>
  </si>
  <si>
    <t>177.25K</t>
  </si>
  <si>
    <t>148.73K</t>
  </si>
  <si>
    <t>135.48K</t>
  </si>
  <si>
    <t>144.69K</t>
  </si>
  <si>
    <t>149.83K</t>
  </si>
  <si>
    <t>128.38K</t>
  </si>
  <si>
    <t>111.11K</t>
  </si>
  <si>
    <t>81.79K</t>
  </si>
  <si>
    <t>3.27K</t>
  </si>
  <si>
    <t>49.28K</t>
  </si>
  <si>
    <t>39.99K</t>
  </si>
  <si>
    <t>98.71K</t>
  </si>
  <si>
    <t>112.74K</t>
  </si>
  <si>
    <t>104.27K</t>
  </si>
  <si>
    <t>121.68K</t>
  </si>
  <si>
    <t>154.24K</t>
  </si>
  <si>
    <t>128.97K</t>
  </si>
  <si>
    <t>137.60K</t>
  </si>
  <si>
    <t>142.94K</t>
  </si>
  <si>
    <t>177.71K</t>
  </si>
  <si>
    <t>215.46K</t>
  </si>
  <si>
    <t>185.15K</t>
  </si>
  <si>
    <t>236.67K</t>
  </si>
  <si>
    <t>142.53K</t>
  </si>
  <si>
    <t>269.56K</t>
  </si>
  <si>
    <t>142.88K</t>
  </si>
  <si>
    <t>137.67K</t>
  </si>
  <si>
    <t>146.18K</t>
  </si>
  <si>
    <t>94.07K</t>
  </si>
  <si>
    <t>5.63K</t>
  </si>
  <si>
    <t>41.70K</t>
  </si>
  <si>
    <t>38.78K</t>
  </si>
  <si>
    <t>76.19K</t>
  </si>
  <si>
    <t>159.96K</t>
  </si>
  <si>
    <t>124.47K</t>
  </si>
  <si>
    <t>110.71K</t>
  </si>
  <si>
    <t>189.36K</t>
  </si>
  <si>
    <t>127.13K</t>
  </si>
  <si>
    <t>126.61K</t>
  </si>
  <si>
    <t>139.90K</t>
  </si>
  <si>
    <t>158.19K</t>
  </si>
  <si>
    <t>125.98K</t>
  </si>
  <si>
    <t>186.66K</t>
  </si>
  <si>
    <t>173.75K</t>
  </si>
  <si>
    <t>145.54K</t>
  </si>
  <si>
    <t>184.78K</t>
  </si>
  <si>
    <t>156.21K</t>
  </si>
  <si>
    <t>146.43K</t>
  </si>
  <si>
    <t>168.76K</t>
  </si>
  <si>
    <t>4.96K</t>
  </si>
  <si>
    <t>57.59K</t>
  </si>
  <si>
    <t>35.71K</t>
  </si>
  <si>
    <t>73.25K</t>
  </si>
  <si>
    <t>93.19K</t>
  </si>
  <si>
    <t>154.37K</t>
  </si>
  <si>
    <t>119.81K</t>
  </si>
  <si>
    <t>150.45K</t>
  </si>
  <si>
    <t>150.33K</t>
  </si>
  <si>
    <t>184.59K</t>
  </si>
  <si>
    <t>178.43K</t>
  </si>
  <si>
    <t>179.70K</t>
  </si>
  <si>
    <t>207.34K</t>
  </si>
  <si>
    <t>198.49K</t>
  </si>
  <si>
    <t>211.07K</t>
  </si>
  <si>
    <t>149.53K</t>
  </si>
  <si>
    <t>195.41K</t>
  </si>
  <si>
    <t>163.73K</t>
  </si>
  <si>
    <t>155.89K</t>
  </si>
  <si>
    <t>145.93K</t>
  </si>
  <si>
    <t>196.45K</t>
  </si>
  <si>
    <t>3.36K</t>
  </si>
  <si>
    <t>40.39K</t>
  </si>
  <si>
    <t>60.48K</t>
  </si>
  <si>
    <t>100.58K</t>
  </si>
  <si>
    <t>102.27K</t>
  </si>
  <si>
    <t>256.63K</t>
  </si>
  <si>
    <t>146.58K</t>
  </si>
  <si>
    <t>238.36K</t>
  </si>
  <si>
    <t>119.39K</t>
  </si>
  <si>
    <t>114.51K</t>
  </si>
  <si>
    <t>151.17K</t>
  </si>
  <si>
    <t>123.02K</t>
  </si>
  <si>
    <t>139.97K</t>
  </si>
  <si>
    <t>201.39K</t>
  </si>
  <si>
    <t>223.47K</t>
  </si>
  <si>
    <t>165.24K</t>
  </si>
  <si>
    <t>146.08K</t>
  </si>
  <si>
    <t>257.13K</t>
  </si>
  <si>
    <t>228.38K</t>
  </si>
  <si>
    <t>203.89K</t>
  </si>
  <si>
    <t>152.90K</t>
  </si>
  <si>
    <t>2.60K</t>
  </si>
  <si>
    <t>37.63K</t>
  </si>
  <si>
    <t>43.87K</t>
  </si>
  <si>
    <t>101.30K</t>
  </si>
  <si>
    <t>134.96K</t>
  </si>
  <si>
    <t>146.66K</t>
  </si>
  <si>
    <t>112.84K</t>
  </si>
  <si>
    <t>141.59K</t>
  </si>
  <si>
    <t>143.94K</t>
  </si>
  <si>
    <t>229.93K</t>
  </si>
  <si>
    <t>173.31K</t>
  </si>
  <si>
    <t>175.92K</t>
  </si>
  <si>
    <t>166.07K</t>
  </si>
  <si>
    <t>207.91K</t>
  </si>
  <si>
    <t>206.25K</t>
  </si>
  <si>
    <t>161.99K</t>
  </si>
  <si>
    <t>182.43K</t>
  </si>
  <si>
    <t>230.89K</t>
  </si>
  <si>
    <t>381.97K</t>
  </si>
  <si>
    <t>112.25K</t>
  </si>
  <si>
    <t>165.71K</t>
  </si>
  <si>
    <t>4.06K</t>
  </si>
  <si>
    <t>32.53K</t>
  </si>
  <si>
    <t>37.48K</t>
  </si>
  <si>
    <t>71.80K</t>
  </si>
  <si>
    <t>122.59K</t>
  </si>
  <si>
    <t>118.42K</t>
  </si>
  <si>
    <t>131.34K</t>
  </si>
  <si>
    <t>165.62K</t>
  </si>
  <si>
    <t>110.72K</t>
  </si>
  <si>
    <t>136.97K</t>
  </si>
  <si>
    <t>93.86K</t>
  </si>
  <si>
    <t>138.35K</t>
  </si>
  <si>
    <t>158.85K</t>
  </si>
  <si>
    <t>166.22K</t>
  </si>
  <si>
    <t>179.26K</t>
  </si>
  <si>
    <t>187.55K</t>
  </si>
  <si>
    <t>203.76K</t>
  </si>
  <si>
    <t>249.49K</t>
  </si>
  <si>
    <t>142.22K</t>
  </si>
  <si>
    <t>173.54K</t>
  </si>
  <si>
    <t>186.91K</t>
  </si>
  <si>
    <t>273.25K</t>
  </si>
  <si>
    <t>7.25K</t>
  </si>
  <si>
    <t>62.68K</t>
  </si>
  <si>
    <t>43.23K</t>
  </si>
  <si>
    <t>85.19K</t>
  </si>
  <si>
    <t>121.43K</t>
  </si>
  <si>
    <t>123.84K</t>
  </si>
  <si>
    <t>124.79K</t>
  </si>
  <si>
    <t>150.27K</t>
  </si>
  <si>
    <t>191.89K</t>
  </si>
  <si>
    <t>148.10K</t>
  </si>
  <si>
    <t>213.62K</t>
  </si>
  <si>
    <t>203.93K</t>
  </si>
  <si>
    <t>207.73K</t>
  </si>
  <si>
    <t>206.09K</t>
  </si>
  <si>
    <t>207.23K</t>
  </si>
  <si>
    <t>114.33K</t>
  </si>
  <si>
    <t>200.60K</t>
  </si>
  <si>
    <t>142.96K</t>
  </si>
  <si>
    <t>205.24K</t>
  </si>
  <si>
    <t>221.37K</t>
  </si>
  <si>
    <t>160.77K</t>
  </si>
  <si>
    <t>2.99K</t>
  </si>
  <si>
    <t>44.87K</t>
  </si>
  <si>
    <t>53.71K</t>
  </si>
  <si>
    <t>99.42K</t>
  </si>
  <si>
    <t>158.34K</t>
  </si>
  <si>
    <t>241.44K</t>
  </si>
  <si>
    <t>224.94K</t>
  </si>
  <si>
    <t>169.71K</t>
  </si>
  <si>
    <t>206.53K</t>
  </si>
  <si>
    <t>254.68K</t>
  </si>
  <si>
    <t>228.49K</t>
  </si>
  <si>
    <t>224.97K</t>
  </si>
  <si>
    <t>188.40K</t>
  </si>
  <si>
    <t>228.87K</t>
  </si>
  <si>
    <t>265.47K</t>
  </si>
  <si>
    <t>307.83K</t>
  </si>
  <si>
    <t>187.91K</t>
  </si>
  <si>
    <t>181.68K</t>
  </si>
  <si>
    <t>169.44K</t>
  </si>
  <si>
    <t>159.45K</t>
  </si>
  <si>
    <t>3.60K</t>
  </si>
  <si>
    <t>67.07K</t>
  </si>
  <si>
    <t>77.81K</t>
  </si>
  <si>
    <t>93.52K</t>
  </si>
  <si>
    <t>162.99K</t>
  </si>
  <si>
    <t>283.42K</t>
  </si>
  <si>
    <t>229.82K</t>
  </si>
  <si>
    <t>196.98K</t>
  </si>
  <si>
    <t>235.59K</t>
  </si>
  <si>
    <t>152.70K</t>
  </si>
  <si>
    <t>198.54K</t>
  </si>
  <si>
    <t>196.13K</t>
  </si>
  <si>
    <t>202.18K</t>
  </si>
  <si>
    <t>227.40K</t>
  </si>
  <si>
    <t>261.93K</t>
  </si>
  <si>
    <t>187.96K</t>
  </si>
  <si>
    <t>155.16K</t>
  </si>
  <si>
    <t>165.32K</t>
  </si>
  <si>
    <t>143.67K</t>
  </si>
  <si>
    <t>142.55K</t>
  </si>
  <si>
    <t>102.31K</t>
  </si>
  <si>
    <t>6.32K</t>
  </si>
  <si>
    <t>48.03K</t>
  </si>
  <si>
    <t>42.56K</t>
  </si>
  <si>
    <t>92.34K</t>
  </si>
  <si>
    <t>138.58K</t>
  </si>
  <si>
    <t>160.48K</t>
  </si>
  <si>
    <t>189.48K</t>
  </si>
  <si>
    <t>216.85K</t>
  </si>
  <si>
    <t>163.79K</t>
  </si>
  <si>
    <t>167.17K</t>
  </si>
  <si>
    <t>222.42K</t>
  </si>
  <si>
    <t>280.15K</t>
  </si>
  <si>
    <t>318.55K</t>
  </si>
  <si>
    <t>350.20K</t>
  </si>
  <si>
    <t>291.35K</t>
  </si>
  <si>
    <t>213.51K</t>
  </si>
  <si>
    <t>152.64K</t>
  </si>
  <si>
    <t>138.21K</t>
  </si>
  <si>
    <t>207.50K</t>
  </si>
  <si>
    <t>197.99K</t>
  </si>
  <si>
    <t>218.42K</t>
  </si>
  <si>
    <t>276.10K</t>
  </si>
  <si>
    <t>7.70K</t>
  </si>
  <si>
    <t>70.53K</t>
  </si>
  <si>
    <t>75.20K</t>
  </si>
  <si>
    <t>146.81K</t>
  </si>
  <si>
    <t>266.25K</t>
  </si>
  <si>
    <t>269.98K</t>
  </si>
  <si>
    <t>322.72K</t>
  </si>
  <si>
    <t>188.95K</t>
  </si>
  <si>
    <t>280.38K</t>
  </si>
  <si>
    <t>303.31K</t>
  </si>
  <si>
    <t>278.43K</t>
  </si>
  <si>
    <t>337.23K</t>
  </si>
  <si>
    <t>272.13K</t>
  </si>
  <si>
    <t>186.21K</t>
  </si>
  <si>
    <t>195.46K</t>
  </si>
  <si>
    <t>184.04K</t>
  </si>
  <si>
    <t>135.68K</t>
  </si>
  <si>
    <t>219.70K</t>
  </si>
  <si>
    <t>10.05K</t>
  </si>
  <si>
    <t>59.30K</t>
  </si>
  <si>
    <t>72.17K</t>
  </si>
  <si>
    <t>142.19K</t>
  </si>
  <si>
    <t>179.79K</t>
  </si>
  <si>
    <t>240.00K</t>
  </si>
  <si>
    <t>255.72K</t>
  </si>
  <si>
    <t>213.28K</t>
  </si>
  <si>
    <t>206.42K</t>
  </si>
  <si>
    <t>218.92K</t>
  </si>
  <si>
    <t>281.85K</t>
  </si>
  <si>
    <t>232.95K</t>
  </si>
  <si>
    <t>282.65K</t>
  </si>
  <si>
    <t>230.03K</t>
  </si>
  <si>
    <t>242.56K</t>
  </si>
  <si>
    <t>163.01K</t>
  </si>
  <si>
    <t>154.68K</t>
  </si>
  <si>
    <t>144.67K</t>
  </si>
  <si>
    <t>164.57K</t>
  </si>
  <si>
    <t>116.89K</t>
  </si>
  <si>
    <t>124.33K</t>
  </si>
  <si>
    <t>8.62K</t>
  </si>
  <si>
    <t>53.81K</t>
  </si>
  <si>
    <t>49.76K</t>
  </si>
  <si>
    <t>127.89K</t>
  </si>
  <si>
    <t>153.38K</t>
  </si>
  <si>
    <t>231.82K</t>
  </si>
  <si>
    <t>186.14K</t>
  </si>
  <si>
    <t>162.32K</t>
  </si>
  <si>
    <t>163.03K</t>
  </si>
  <si>
    <t>170.40K</t>
  </si>
  <si>
    <t>258.90K</t>
  </si>
  <si>
    <t>220.22K</t>
  </si>
  <si>
    <t>270.89K</t>
  </si>
  <si>
    <t>322.56K</t>
  </si>
  <si>
    <t>251.41K</t>
  </si>
  <si>
    <t>179.53K</t>
  </si>
  <si>
    <t>195.33K</t>
  </si>
  <si>
    <t>307.31K</t>
  </si>
  <si>
    <t>219.04K</t>
  </si>
  <si>
    <t>244.12K</t>
  </si>
  <si>
    <t>145.16K</t>
  </si>
  <si>
    <t>12.00K</t>
  </si>
  <si>
    <t>70.30K</t>
  </si>
  <si>
    <t>84.15K</t>
  </si>
  <si>
    <t>131.31K</t>
  </si>
  <si>
    <t>146.06K</t>
  </si>
  <si>
    <t>205.95K</t>
  </si>
  <si>
    <t>173.53K</t>
  </si>
  <si>
    <t>223.57K</t>
  </si>
  <si>
    <t>206.27K</t>
  </si>
  <si>
    <t>199.64K</t>
  </si>
  <si>
    <t>250.31K</t>
  </si>
  <si>
    <t>175.96K</t>
  </si>
  <si>
    <t>301.60K</t>
  </si>
  <si>
    <t>189.26K</t>
  </si>
  <si>
    <t>218.50K</t>
  </si>
  <si>
    <t>255.67K</t>
  </si>
  <si>
    <t>239.45K</t>
  </si>
  <si>
    <t>222.32K</t>
  </si>
  <si>
    <t>214.55K</t>
  </si>
  <si>
    <t>8.45K</t>
  </si>
  <si>
    <t>80.63K</t>
  </si>
  <si>
    <t>63.90K</t>
  </si>
  <si>
    <t>125.65K</t>
  </si>
  <si>
    <t>146.42K</t>
  </si>
  <si>
    <t>234.96K</t>
  </si>
  <si>
    <t>215.76K</t>
  </si>
  <si>
    <t>150.02K</t>
  </si>
  <si>
    <t>159.78K</t>
  </si>
  <si>
    <t>191.28K</t>
  </si>
  <si>
    <t>177.88K</t>
  </si>
  <si>
    <t>171.69K</t>
  </si>
  <si>
    <t>264.18K</t>
  </si>
  <si>
    <t>216.64K</t>
  </si>
  <si>
    <t>197.12K</t>
  </si>
  <si>
    <t>182.13K</t>
  </si>
  <si>
    <t>207.41K</t>
  </si>
  <si>
    <t>204.66K</t>
  </si>
  <si>
    <t>275.74K</t>
  </si>
  <si>
    <t>165.88K</t>
  </si>
  <si>
    <t>232.34K</t>
  </si>
  <si>
    <t>173.79K</t>
  </si>
  <si>
    <t>132.79K</t>
  </si>
  <si>
    <t>10.41K</t>
  </si>
  <si>
    <t>60.51K</t>
  </si>
  <si>
    <t>56.84K</t>
  </si>
  <si>
    <t>114.58K</t>
  </si>
  <si>
    <t>130.29K</t>
  </si>
  <si>
    <t>199.31K</t>
  </si>
  <si>
    <t>157.92K</t>
  </si>
  <si>
    <t>180.76K</t>
  </si>
  <si>
    <t>197.19K</t>
  </si>
  <si>
    <t>184.46K</t>
  </si>
  <si>
    <t>218.45K</t>
  </si>
  <si>
    <t>211.02K</t>
  </si>
  <si>
    <t>259.97K</t>
  </si>
  <si>
    <t>276.72K</t>
  </si>
  <si>
    <t>201.59K</t>
  </si>
  <si>
    <t>229.80K</t>
  </si>
  <si>
    <t>218.51K</t>
  </si>
  <si>
    <t>221.62K</t>
  </si>
  <si>
    <t>124.71K</t>
  </si>
  <si>
    <t>200.41K</t>
  </si>
  <si>
    <t>8.66K</t>
  </si>
  <si>
    <t>63.22K</t>
  </si>
  <si>
    <t>52.78K</t>
  </si>
  <si>
    <t>81.62K</t>
  </si>
  <si>
    <t>113.11K</t>
  </si>
  <si>
    <t>193.53K</t>
  </si>
  <si>
    <t>107.84K</t>
  </si>
  <si>
    <t>144.76K</t>
  </si>
  <si>
    <t>111.99K</t>
  </si>
  <si>
    <t>206.77K</t>
  </si>
  <si>
    <t>127.37K</t>
  </si>
  <si>
    <t>199.87K</t>
  </si>
  <si>
    <t>167.91K</t>
  </si>
  <si>
    <t>171.91K</t>
  </si>
  <si>
    <t>191.13K</t>
  </si>
  <si>
    <t>203.42K</t>
  </si>
  <si>
    <t>142.25K</t>
  </si>
  <si>
    <t>179.23K</t>
  </si>
  <si>
    <t>206.34K</t>
  </si>
  <si>
    <t>251.30K</t>
  </si>
  <si>
    <t>221.83K</t>
  </si>
  <si>
    <t>91.72K</t>
  </si>
  <si>
    <t>8.76K</t>
  </si>
  <si>
    <t>45.84K</t>
  </si>
  <si>
    <t>47.53K</t>
  </si>
  <si>
    <t>116.59K</t>
  </si>
  <si>
    <t>106.90K</t>
  </si>
  <si>
    <t>168.62K</t>
  </si>
  <si>
    <t>109.06K</t>
  </si>
  <si>
    <t>173.29K</t>
  </si>
  <si>
    <t>135.14K</t>
  </si>
  <si>
    <t>148.94K</t>
  </si>
  <si>
    <t>150.76K</t>
  </si>
  <si>
    <t>171.93K</t>
  </si>
  <si>
    <t>193.98K</t>
  </si>
  <si>
    <t>202.65K</t>
  </si>
  <si>
    <t>201.73K</t>
  </si>
  <si>
    <t>237.74K</t>
  </si>
  <si>
    <t>91.19K</t>
  </si>
  <si>
    <t>96.73K</t>
  </si>
  <si>
    <t>149.17K</t>
  </si>
  <si>
    <t>116.43K</t>
  </si>
  <si>
    <t>108.70K</t>
  </si>
  <si>
    <t>6.63K</t>
  </si>
  <si>
    <t>55.01K</t>
  </si>
  <si>
    <t>67.65K</t>
  </si>
  <si>
    <t>92.24K</t>
  </si>
  <si>
    <t>210.07K</t>
  </si>
  <si>
    <t>173.67K</t>
  </si>
  <si>
    <t>121.40K</t>
  </si>
  <si>
    <t>120.28K</t>
  </si>
  <si>
    <t>132.41K</t>
  </si>
  <si>
    <t>180.14K</t>
  </si>
  <si>
    <t>148.27K</t>
  </si>
  <si>
    <t>163.81K</t>
  </si>
  <si>
    <t>169.93K</t>
  </si>
  <si>
    <t>154.55K</t>
  </si>
  <si>
    <t>177.94K</t>
  </si>
  <si>
    <t>109.98K</t>
  </si>
  <si>
    <t>132.77K</t>
  </si>
  <si>
    <t>204.39K</t>
  </si>
  <si>
    <t>198.41K</t>
  </si>
  <si>
    <t>167.47K</t>
  </si>
  <si>
    <t>8.81K</t>
  </si>
  <si>
    <t>55.43K</t>
  </si>
  <si>
    <t>118.32K</t>
  </si>
  <si>
    <t>162.72K</t>
  </si>
  <si>
    <t>144.13K</t>
  </si>
  <si>
    <t>123.61K</t>
  </si>
  <si>
    <t>79.76K</t>
  </si>
  <si>
    <t>123.12K</t>
  </si>
  <si>
    <t>92.88K</t>
  </si>
  <si>
    <t>116.27K</t>
  </si>
  <si>
    <t>132.05K</t>
  </si>
  <si>
    <t>123.68K</t>
  </si>
  <si>
    <t>167.09K</t>
  </si>
  <si>
    <t>115.82K</t>
  </si>
  <si>
    <t>95.21K</t>
  </si>
  <si>
    <t>120.84K</t>
  </si>
  <si>
    <t>105.39K</t>
  </si>
  <si>
    <t>94.25K</t>
  </si>
  <si>
    <t>92.36K</t>
  </si>
  <si>
    <t>9.99K</t>
  </si>
  <si>
    <t>53.34K</t>
  </si>
  <si>
    <t>44.97K</t>
  </si>
  <si>
    <t>119.95K</t>
  </si>
  <si>
    <t>105.45K</t>
  </si>
  <si>
    <t>168.00K</t>
  </si>
  <si>
    <t>144.89K</t>
  </si>
  <si>
    <t>103.43K</t>
  </si>
  <si>
    <t>137.63K</t>
  </si>
  <si>
    <t>88.01K</t>
  </si>
  <si>
    <t>161.21K</t>
  </si>
  <si>
    <t>127.47K</t>
  </si>
  <si>
    <t>117.35K</t>
  </si>
  <si>
    <t>154.20K</t>
  </si>
  <si>
    <t>120.32K</t>
  </si>
  <si>
    <t>123.66K</t>
  </si>
  <si>
    <t>106.55K</t>
  </si>
  <si>
    <t>129.46K</t>
  </si>
  <si>
    <t>115.41K</t>
  </si>
  <si>
    <t>78.72K</t>
  </si>
  <si>
    <t>9.64K</t>
  </si>
  <si>
    <t>37.15K</t>
  </si>
  <si>
    <t>49.17K</t>
  </si>
  <si>
    <t>92.64K</t>
  </si>
  <si>
    <t>83.79K</t>
  </si>
  <si>
    <t>114.17K</t>
  </si>
  <si>
    <t>109.75K</t>
  </si>
  <si>
    <t>102.23K</t>
  </si>
  <si>
    <t>82.71K</t>
  </si>
  <si>
    <t>85.28K</t>
  </si>
  <si>
    <t>101.21K</t>
  </si>
  <si>
    <t>90.02K</t>
  </si>
  <si>
    <t>136.89K</t>
  </si>
  <si>
    <t>85.88K</t>
  </si>
  <si>
    <t>117.00K</t>
  </si>
  <si>
    <t>119.63K</t>
  </si>
  <si>
    <t>103.06K</t>
  </si>
  <si>
    <t>103.66K</t>
  </si>
  <si>
    <t>134.66K</t>
  </si>
  <si>
    <t>118.34K</t>
  </si>
  <si>
    <t>94.05K</t>
  </si>
  <si>
    <t>14.32K</t>
  </si>
  <si>
    <t>80.15K</t>
  </si>
  <si>
    <t>35.12K</t>
  </si>
  <si>
    <t>97.90K</t>
  </si>
  <si>
    <t>110.14K</t>
  </si>
  <si>
    <t>151.75K</t>
  </si>
  <si>
    <t>98.41K</t>
  </si>
  <si>
    <t>101.56K</t>
  </si>
  <si>
    <t>185.48K</t>
  </si>
  <si>
    <t>169.23K</t>
  </si>
  <si>
    <t>202.42K</t>
  </si>
  <si>
    <t>147.88K</t>
  </si>
  <si>
    <t>211.79K</t>
  </si>
  <si>
    <t>98.33K</t>
  </si>
  <si>
    <t>82.25K</t>
  </si>
  <si>
    <t>116.49K</t>
  </si>
  <si>
    <t>124.50K</t>
  </si>
  <si>
    <t>130.11K</t>
  </si>
  <si>
    <t>92.04K</t>
  </si>
  <si>
    <t>12.98K</t>
  </si>
  <si>
    <t>45.80K</t>
  </si>
  <si>
    <t>52.02K</t>
  </si>
  <si>
    <t>97.94K</t>
  </si>
  <si>
    <t>132.84K</t>
  </si>
  <si>
    <t>183.14K</t>
  </si>
  <si>
    <t>160.24K</t>
  </si>
  <si>
    <t>158.11K</t>
  </si>
  <si>
    <t>192.00K</t>
  </si>
  <si>
    <t>184.63K</t>
  </si>
  <si>
    <t>224.30K</t>
  </si>
  <si>
    <t>135.46K</t>
  </si>
  <si>
    <t>154.18K</t>
  </si>
  <si>
    <t>120.96K</t>
  </si>
  <si>
    <t>132.23K</t>
  </si>
  <si>
    <t>109.25K</t>
  </si>
  <si>
    <t>122.58K</t>
  </si>
  <si>
    <t>115.80K</t>
  </si>
  <si>
    <t>147.68K</t>
  </si>
  <si>
    <t>160.85K</t>
  </si>
  <si>
    <t>132.47K</t>
  </si>
  <si>
    <t>10.24K</t>
  </si>
  <si>
    <t>42.12K</t>
  </si>
  <si>
    <t>44.12K</t>
  </si>
  <si>
    <t>99.26K</t>
  </si>
  <si>
    <t>151.31K</t>
  </si>
  <si>
    <t>136.94K</t>
  </si>
  <si>
    <t>149.56K</t>
  </si>
  <si>
    <t>142.41K</t>
  </si>
  <si>
    <t>163.13K</t>
  </si>
  <si>
    <t>198.28K</t>
  </si>
  <si>
    <t>175.75K</t>
  </si>
  <si>
    <t>182.16K</t>
  </si>
  <si>
    <t>132.56K</t>
  </si>
  <si>
    <t>105.11K</t>
  </si>
  <si>
    <t>159.87K</t>
  </si>
  <si>
    <t>190.57K</t>
  </si>
  <si>
    <t>167.70K</t>
  </si>
  <si>
    <t>191.44K</t>
  </si>
  <si>
    <t>18.26K</t>
  </si>
  <si>
    <t>62.83K</t>
  </si>
  <si>
    <t>67.98K</t>
  </si>
  <si>
    <t>121.02K</t>
  </si>
  <si>
    <t>197.74K</t>
  </si>
  <si>
    <t>238.95K</t>
  </si>
  <si>
    <t>264.57K</t>
  </si>
  <si>
    <t>270.72K</t>
  </si>
  <si>
    <t>362.51K</t>
  </si>
  <si>
    <t>459.20K</t>
  </si>
  <si>
    <t>345.40K</t>
  </si>
  <si>
    <t>243.97K</t>
  </si>
  <si>
    <t>288.06K</t>
  </si>
  <si>
    <t>166.77K</t>
  </si>
  <si>
    <t>173.38K</t>
  </si>
  <si>
    <t>178.56K</t>
  </si>
  <si>
    <t>307.24K</t>
  </si>
  <si>
    <t>168.96K</t>
  </si>
  <si>
    <t>152.76K</t>
  </si>
  <si>
    <t>175.41K</t>
  </si>
  <si>
    <t>146.79K</t>
  </si>
  <si>
    <t>10.67K</t>
  </si>
  <si>
    <t>64.45K</t>
  </si>
  <si>
    <t>63.88K</t>
  </si>
  <si>
    <t>113.61K</t>
  </si>
  <si>
    <t>178.75K</t>
  </si>
  <si>
    <t>172.06K</t>
  </si>
  <si>
    <t>142.39K</t>
  </si>
  <si>
    <t>183.52K</t>
  </si>
  <si>
    <t>157.40K</t>
  </si>
  <si>
    <t>132.49K</t>
  </si>
  <si>
    <t>159.11K</t>
  </si>
  <si>
    <t>176.42K</t>
  </si>
  <si>
    <t>264.68K</t>
  </si>
  <si>
    <t>236.73K</t>
  </si>
  <si>
    <t>287.65K</t>
  </si>
  <si>
    <t>233.74K</t>
  </si>
  <si>
    <t>199.27K</t>
  </si>
  <si>
    <t>242.16K</t>
  </si>
  <si>
    <t>207.04K</t>
  </si>
  <si>
    <t>239.37K</t>
  </si>
  <si>
    <t>202.84K</t>
  </si>
  <si>
    <t>166.73K</t>
  </si>
  <si>
    <t>250.44K</t>
  </si>
  <si>
    <t>12.69K</t>
  </si>
  <si>
    <t>62.95K</t>
  </si>
  <si>
    <t>80.66K</t>
  </si>
  <si>
    <t>118.89K</t>
  </si>
  <si>
    <t>192.07K</t>
  </si>
  <si>
    <t>148.13K</t>
  </si>
  <si>
    <t>238.59K</t>
  </si>
  <si>
    <t>174.82K</t>
  </si>
  <si>
    <t>151.71K</t>
  </si>
  <si>
    <t>143.26K</t>
  </si>
  <si>
    <t>156.79K</t>
  </si>
  <si>
    <t>135.67K</t>
  </si>
  <si>
    <t>160.40K</t>
  </si>
  <si>
    <t>112.50K</t>
  </si>
  <si>
    <t>141.04K</t>
  </si>
  <si>
    <t>138.64K</t>
  </si>
  <si>
    <t>217.01K</t>
  </si>
  <si>
    <t>121.71K</t>
  </si>
  <si>
    <t>116.91K</t>
  </si>
  <si>
    <t>7.57K</t>
  </si>
  <si>
    <t>41.93K</t>
  </si>
  <si>
    <t>61.68K</t>
  </si>
  <si>
    <t>101.42K</t>
  </si>
  <si>
    <t>106.84K</t>
  </si>
  <si>
    <t>96.25K</t>
  </si>
  <si>
    <t>112.32K</t>
  </si>
  <si>
    <t>123.49K</t>
  </si>
  <si>
    <t>119.42K</t>
  </si>
  <si>
    <t>125.46K</t>
  </si>
  <si>
    <t>93.17K</t>
  </si>
  <si>
    <t>123.29K</t>
  </si>
  <si>
    <t>126.59K</t>
  </si>
  <si>
    <t>140.74K</t>
  </si>
  <si>
    <t>177.24K</t>
  </si>
  <si>
    <t>195.74K</t>
  </si>
  <si>
    <t>153.53K</t>
  </si>
  <si>
    <t>99.79K</t>
  </si>
  <si>
    <t>150.12K</t>
  </si>
  <si>
    <t>176.00K</t>
  </si>
  <si>
    <t>118.79K</t>
  </si>
  <si>
    <t>154.92K</t>
  </si>
  <si>
    <t>124.25K</t>
  </si>
  <si>
    <t>6.92K</t>
  </si>
  <si>
    <t>44.27K</t>
  </si>
  <si>
    <t>45.44K</t>
  </si>
  <si>
    <t>78.52K</t>
  </si>
  <si>
    <t>109.97K</t>
  </si>
  <si>
    <t>92.13K</t>
  </si>
  <si>
    <t>134.44K</t>
  </si>
  <si>
    <t>111.41K</t>
  </si>
  <si>
    <t>109.35K</t>
  </si>
  <si>
    <t>110.05K</t>
  </si>
  <si>
    <t>134.29K</t>
  </si>
  <si>
    <t>114.89K</t>
  </si>
  <si>
    <t>111.02K</t>
  </si>
  <si>
    <t>127.27K</t>
  </si>
  <si>
    <t>126.58K</t>
  </si>
  <si>
    <t>105.97K</t>
  </si>
  <si>
    <t>129.00K</t>
  </si>
  <si>
    <t>121.58K</t>
  </si>
  <si>
    <t>165.52K</t>
  </si>
  <si>
    <t>116.42K</t>
  </si>
  <si>
    <t>157.12K</t>
  </si>
  <si>
    <t>10.06K</t>
  </si>
  <si>
    <t>39.90K</t>
  </si>
  <si>
    <t>54.24K</t>
  </si>
  <si>
    <t>129.67K</t>
  </si>
  <si>
    <t>141.78K</t>
  </si>
  <si>
    <t>148.89K</t>
  </si>
  <si>
    <t>164.89K</t>
  </si>
  <si>
    <t>169.69K</t>
  </si>
  <si>
    <t>128.82K</t>
  </si>
  <si>
    <t>163.50K</t>
  </si>
  <si>
    <t>170.25K</t>
  </si>
  <si>
    <t>192.02K</t>
  </si>
  <si>
    <t>158.58K</t>
  </si>
  <si>
    <t>213.15K</t>
  </si>
  <si>
    <t>106.07K</t>
  </si>
  <si>
    <t>122.19K</t>
  </si>
  <si>
    <t>100.05K</t>
  </si>
  <si>
    <t>90.94K</t>
  </si>
  <si>
    <t>192.34K</t>
  </si>
  <si>
    <t>103.50K</t>
  </si>
  <si>
    <t>11.20K</t>
  </si>
  <si>
    <t>77.03K</t>
  </si>
  <si>
    <t>66.35K</t>
  </si>
  <si>
    <t>111.80K</t>
  </si>
  <si>
    <t>181.13K</t>
  </si>
  <si>
    <t>127.05K</t>
  </si>
  <si>
    <t>110.78K</t>
  </si>
  <si>
    <t>182.97K</t>
  </si>
  <si>
    <t>105.94K</t>
  </si>
  <si>
    <t>107.09K</t>
  </si>
  <si>
    <t>130.61K</t>
  </si>
  <si>
    <t>119.50K</t>
  </si>
  <si>
    <t>242.96K</t>
  </si>
  <si>
    <t>117.17K</t>
  </si>
  <si>
    <t>153.61K</t>
  </si>
  <si>
    <t>160.12K</t>
  </si>
  <si>
    <t>113.28K</t>
  </si>
  <si>
    <t>161.67K</t>
  </si>
  <si>
    <t>126.75K</t>
  </si>
  <si>
    <t>166.92K</t>
  </si>
  <si>
    <t>128.25K</t>
  </si>
  <si>
    <t>129.33K</t>
  </si>
  <si>
    <t>9.92K</t>
  </si>
  <si>
    <t>57.67K</t>
  </si>
  <si>
    <t>63.43K</t>
  </si>
  <si>
    <t>110.25K</t>
  </si>
  <si>
    <t>162.64K</t>
  </si>
  <si>
    <t>233.75K</t>
  </si>
  <si>
    <t>128.92K</t>
  </si>
  <si>
    <t>94.02K</t>
  </si>
  <si>
    <t>116.45K</t>
  </si>
  <si>
    <t>167.24K</t>
  </si>
  <si>
    <t>179.51K</t>
  </si>
  <si>
    <t>180.07K</t>
  </si>
  <si>
    <t>219.23K</t>
  </si>
  <si>
    <t>220.80K</t>
  </si>
  <si>
    <t>135.39K</t>
  </si>
  <si>
    <t>139.58K</t>
  </si>
  <si>
    <t>112.56K</t>
  </si>
  <si>
    <t>165.21K</t>
  </si>
  <si>
    <t>160.01K</t>
  </si>
  <si>
    <t>85.53K</t>
  </si>
  <si>
    <t>9.73K</t>
  </si>
  <si>
    <t>52.52K</t>
  </si>
  <si>
    <t>57.01K</t>
  </si>
  <si>
    <t>135.65K</t>
  </si>
  <si>
    <t>126.46K</t>
  </si>
  <si>
    <t>115.51K</t>
  </si>
  <si>
    <t>78.67K</t>
  </si>
  <si>
    <t>147.71K</t>
  </si>
  <si>
    <t>146.22K</t>
  </si>
  <si>
    <t>146.85K</t>
  </si>
  <si>
    <t>163.46K</t>
  </si>
  <si>
    <t>131.47K</t>
  </si>
  <si>
    <t>148.18K</t>
  </si>
  <si>
    <t>144.97K</t>
  </si>
  <si>
    <t>132.01K</t>
  </si>
  <si>
    <t>118.02K</t>
  </si>
  <si>
    <t>138.00K</t>
  </si>
  <si>
    <t>206.39K</t>
  </si>
  <si>
    <t>133.15K</t>
  </si>
  <si>
    <t>122.83K</t>
  </si>
  <si>
    <t>13.76K</t>
  </si>
  <si>
    <t>67.00K</t>
  </si>
  <si>
    <t>60.42K</t>
  </si>
  <si>
    <t>125.22K</t>
  </si>
  <si>
    <t>147.86K</t>
  </si>
  <si>
    <t>112.34K</t>
  </si>
  <si>
    <t>163.82K</t>
  </si>
  <si>
    <t>175.16K</t>
  </si>
  <si>
    <t>203.10K</t>
  </si>
  <si>
    <t>196.43K</t>
  </si>
  <si>
    <t>236.20K</t>
  </si>
  <si>
    <t>191.59K</t>
  </si>
  <si>
    <t>220.44K</t>
  </si>
  <si>
    <t>185.16K</t>
  </si>
  <si>
    <t>200.18K</t>
  </si>
  <si>
    <t>184.07K</t>
  </si>
  <si>
    <t>359.41K</t>
  </si>
  <si>
    <t>334.64K</t>
  </si>
  <si>
    <t>257.76K</t>
  </si>
  <si>
    <t>20.41K</t>
  </si>
  <si>
    <t>75.22K</t>
  </si>
  <si>
    <t>84.79K</t>
  </si>
  <si>
    <t>213.63K</t>
  </si>
  <si>
    <t>291.38K</t>
  </si>
  <si>
    <t>201.68K</t>
  </si>
  <si>
    <t>224.67K</t>
  </si>
  <si>
    <t>293.58K</t>
  </si>
  <si>
    <t>283.97K</t>
  </si>
  <si>
    <t>332.45K</t>
  </si>
  <si>
    <t>415.93K</t>
  </si>
  <si>
    <t>405.11K</t>
  </si>
  <si>
    <t>254.16K</t>
  </si>
  <si>
    <t>288.55K</t>
  </si>
  <si>
    <t>228.24K</t>
  </si>
  <si>
    <t>230.95K</t>
  </si>
  <si>
    <t>319.71K</t>
  </si>
  <si>
    <t>269.89K</t>
  </si>
  <si>
    <t>320.18K</t>
  </si>
  <si>
    <t>272.66K</t>
  </si>
  <si>
    <t>313.12K</t>
  </si>
  <si>
    <t>19.11K</t>
  </si>
  <si>
    <t>81.46K</t>
  </si>
  <si>
    <t>68.19K</t>
  </si>
  <si>
    <t>177.65K</t>
  </si>
  <si>
    <t>183.12K</t>
  </si>
  <si>
    <t>219.34K</t>
  </si>
  <si>
    <t>231.83K</t>
  </si>
  <si>
    <t>190.91K</t>
  </si>
  <si>
    <t>205.09K</t>
  </si>
  <si>
    <t>256.78K</t>
  </si>
  <si>
    <t>312.86K</t>
  </si>
  <si>
    <t>196.70K</t>
  </si>
  <si>
    <t>233.77K</t>
  </si>
  <si>
    <t>392.52K</t>
  </si>
  <si>
    <t>178.78K</t>
  </si>
  <si>
    <t>240.84K</t>
  </si>
  <si>
    <t>238.23K</t>
  </si>
  <si>
    <t>213.44K</t>
  </si>
  <si>
    <t>317.43K</t>
  </si>
  <si>
    <t>230.34K</t>
  </si>
  <si>
    <t>13.12K</t>
  </si>
  <si>
    <t>56.31K</t>
  </si>
  <si>
    <t>139.40K</t>
  </si>
  <si>
    <t>133.59K</t>
  </si>
  <si>
    <t>160.17K</t>
  </si>
  <si>
    <t>191.29K</t>
  </si>
  <si>
    <t>186.92K</t>
  </si>
  <si>
    <t>192.70K</t>
  </si>
  <si>
    <t>219.94K</t>
  </si>
  <si>
    <t>208.60K</t>
  </si>
  <si>
    <t>179.75K</t>
  </si>
  <si>
    <t>247.73K</t>
  </si>
  <si>
    <t>210.31K</t>
  </si>
  <si>
    <t>247.52K</t>
  </si>
  <si>
    <t>267.65K</t>
  </si>
  <si>
    <t>143.21K</t>
  </si>
  <si>
    <t>184.94K</t>
  </si>
  <si>
    <t>189.88K</t>
  </si>
  <si>
    <t>194.99K</t>
  </si>
  <si>
    <t>124.09K</t>
  </si>
  <si>
    <t>50.11K</t>
  </si>
  <si>
    <t>65.78K</t>
  </si>
  <si>
    <t>112.76K</t>
  </si>
  <si>
    <t>178.93K</t>
  </si>
  <si>
    <t>225.04K</t>
  </si>
  <si>
    <t>295.77K</t>
  </si>
  <si>
    <t>205.29K</t>
  </si>
  <si>
    <t>202.67K</t>
  </si>
  <si>
    <t>179.56K</t>
  </si>
  <si>
    <t>179.59K</t>
  </si>
  <si>
    <t>308.99K</t>
  </si>
  <si>
    <t>224.27K</t>
  </si>
  <si>
    <t>201.27K</t>
  </si>
  <si>
    <t>174.73K</t>
  </si>
  <si>
    <t>226.64K</t>
  </si>
  <si>
    <t>160.56K</t>
  </si>
  <si>
    <t>151.62K</t>
  </si>
  <si>
    <t>251.48K</t>
  </si>
  <si>
    <t>117.98K</t>
  </si>
  <si>
    <t>192.44K</t>
  </si>
  <si>
    <t>15.71K</t>
  </si>
  <si>
    <t>54.99K</t>
  </si>
  <si>
    <t>73.23K</t>
  </si>
  <si>
    <t>109.53K</t>
  </si>
  <si>
    <t>271.68K</t>
  </si>
  <si>
    <t>172.96K</t>
  </si>
  <si>
    <t>156.61K</t>
  </si>
  <si>
    <t>209.88K</t>
  </si>
  <si>
    <t>144.12K</t>
  </si>
  <si>
    <t>204.32K</t>
  </si>
  <si>
    <t>191.19K</t>
  </si>
  <si>
    <t>248.75K</t>
  </si>
  <si>
    <t>164.09K</t>
  </si>
  <si>
    <t>204.84K</t>
  </si>
  <si>
    <t>137.13K</t>
  </si>
  <si>
    <t>145.05K</t>
  </si>
  <si>
    <t>172.70K</t>
  </si>
  <si>
    <t>179.19K</t>
  </si>
  <si>
    <t>241.06K</t>
  </si>
  <si>
    <t>96.50K</t>
  </si>
  <si>
    <t>7.95K</t>
  </si>
  <si>
    <t>48.08K</t>
  </si>
  <si>
    <t>53.99K</t>
  </si>
  <si>
    <t>105.19K</t>
  </si>
  <si>
    <t>104.36K</t>
  </si>
  <si>
    <t>151.72K</t>
  </si>
  <si>
    <t>171.19K</t>
  </si>
  <si>
    <t>83.32K</t>
  </si>
  <si>
    <t>158.46K</t>
  </si>
  <si>
    <t>135.73K</t>
  </si>
  <si>
    <t>103.18K</t>
  </si>
  <si>
    <t>130.57K</t>
  </si>
  <si>
    <t>137.47K</t>
  </si>
  <si>
    <t>262.16K</t>
  </si>
  <si>
    <t>184.36K</t>
  </si>
  <si>
    <t>134.19K</t>
  </si>
  <si>
    <t>144.96K</t>
  </si>
  <si>
    <t>100.74K</t>
  </si>
  <si>
    <t>125.79K</t>
  </si>
  <si>
    <t>111.07K</t>
  </si>
  <si>
    <t>151.16K</t>
  </si>
  <si>
    <t>176.23K</t>
  </si>
  <si>
    <t>83.19K</t>
  </si>
  <si>
    <t>11.03K</t>
  </si>
  <si>
    <t>45.38K</t>
  </si>
  <si>
    <t>50.58K</t>
  </si>
  <si>
    <t>158.26K</t>
  </si>
  <si>
    <t>177.68K</t>
  </si>
  <si>
    <t>101.88K</t>
  </si>
  <si>
    <t>133.41K</t>
  </si>
  <si>
    <t>114.34K</t>
  </si>
  <si>
    <t>151.63K</t>
  </si>
  <si>
    <t>172.38K</t>
  </si>
  <si>
    <t>180.11K</t>
  </si>
  <si>
    <t>164.96K</t>
  </si>
  <si>
    <t>156.39K</t>
  </si>
  <si>
    <t>147.75K</t>
  </si>
  <si>
    <t>239.39K</t>
  </si>
  <si>
    <t>142.58K</t>
  </si>
  <si>
    <t>152.13K</t>
  </si>
  <si>
    <t>156.62K</t>
  </si>
  <si>
    <t>12.25K</t>
  </si>
  <si>
    <t>48.46K</t>
  </si>
  <si>
    <t>61.78K</t>
  </si>
  <si>
    <t>99.80K</t>
  </si>
  <si>
    <t>150.93K</t>
  </si>
  <si>
    <t>142.00K</t>
  </si>
  <si>
    <t>112.91K</t>
  </si>
  <si>
    <t>155.30K</t>
  </si>
  <si>
    <t>121.17K</t>
  </si>
  <si>
    <t>195.04K</t>
  </si>
  <si>
    <t>164.62K</t>
  </si>
  <si>
    <t>224.04K</t>
  </si>
  <si>
    <t>138.97K</t>
  </si>
  <si>
    <t>205.11K</t>
  </si>
  <si>
    <t>179.73K</t>
  </si>
  <si>
    <t>139.91K</t>
  </si>
  <si>
    <t>148.45K</t>
  </si>
  <si>
    <t>147.33K</t>
  </si>
  <si>
    <t>236.24K</t>
  </si>
  <si>
    <t>208.51K</t>
  </si>
  <si>
    <t>215.16K</t>
  </si>
  <si>
    <t>51.80K</t>
  </si>
  <si>
    <t>131.86K</t>
  </si>
  <si>
    <t>143.46K</t>
  </si>
  <si>
    <t>153.42K</t>
  </si>
  <si>
    <t>147.28K</t>
  </si>
  <si>
    <t>203.41K</t>
  </si>
  <si>
    <t>142.31K</t>
  </si>
  <si>
    <t>150.24K</t>
  </si>
  <si>
    <t>199.19K</t>
  </si>
  <si>
    <t>223.19K</t>
  </si>
  <si>
    <t>170.98K</t>
  </si>
  <si>
    <t>196.69K</t>
  </si>
  <si>
    <t>150.65K</t>
  </si>
  <si>
    <t>89.63K</t>
  </si>
  <si>
    <t>141.62K</t>
  </si>
  <si>
    <t>128.61K</t>
  </si>
  <si>
    <t>117.65K</t>
  </si>
  <si>
    <t>139.12K</t>
  </si>
  <si>
    <t>11.33K</t>
  </si>
  <si>
    <t>64.75K</t>
  </si>
  <si>
    <t>67.85K</t>
  </si>
  <si>
    <t>114.90K</t>
  </si>
  <si>
    <t>126.00K</t>
  </si>
  <si>
    <t>158.32K</t>
  </si>
  <si>
    <t>138.63K</t>
  </si>
  <si>
    <t>147.64K</t>
  </si>
  <si>
    <t>182.11K</t>
  </si>
  <si>
    <t>174.01K</t>
  </si>
  <si>
    <t>201.47K</t>
  </si>
  <si>
    <t>141.82K</t>
  </si>
  <si>
    <t>170.78K</t>
  </si>
  <si>
    <t>165.91K</t>
  </si>
  <si>
    <t>165.27K</t>
  </si>
  <si>
    <t>232.92K</t>
  </si>
  <si>
    <t>124.59K</t>
  </si>
  <si>
    <t>114.82K</t>
  </si>
  <si>
    <t>133.29K</t>
  </si>
  <si>
    <t>8.02K</t>
  </si>
  <si>
    <t>53.20K</t>
  </si>
  <si>
    <t>59.54K</t>
  </si>
  <si>
    <t>102.12K</t>
  </si>
  <si>
    <t>147.43K</t>
  </si>
  <si>
    <t>125.48K</t>
  </si>
  <si>
    <t>138.76K</t>
  </si>
  <si>
    <t>133.71K</t>
  </si>
  <si>
    <t>102.59K</t>
  </si>
  <si>
    <t>175.33K</t>
  </si>
  <si>
    <t>119.23K</t>
  </si>
  <si>
    <t>156.66K</t>
  </si>
  <si>
    <t>140.78K</t>
  </si>
  <si>
    <t>162.57K</t>
  </si>
  <si>
    <t>178.68K</t>
  </si>
  <si>
    <t>200.06K</t>
  </si>
  <si>
    <t>166.48K</t>
  </si>
  <si>
    <t>216.89K</t>
  </si>
  <si>
    <t>155.24K</t>
  </si>
  <si>
    <t>173.32K</t>
  </si>
  <si>
    <t>154.83K</t>
  </si>
  <si>
    <t>183.62K</t>
  </si>
  <si>
    <t>127.55K</t>
  </si>
  <si>
    <t>67.94K</t>
  </si>
  <si>
    <t>69.60K</t>
  </si>
  <si>
    <t>205.02K</t>
  </si>
  <si>
    <t>126.49K</t>
  </si>
  <si>
    <t>138.78K</t>
  </si>
  <si>
    <t>126.12K</t>
  </si>
  <si>
    <t>162.67K</t>
  </si>
  <si>
    <t>188.16K</t>
  </si>
  <si>
    <t>162.28K</t>
  </si>
  <si>
    <t>159.48K</t>
  </si>
  <si>
    <t>177.01K</t>
  </si>
  <si>
    <t>179.66K</t>
  </si>
  <si>
    <t>149.33K</t>
  </si>
  <si>
    <t>136.18K</t>
  </si>
  <si>
    <t>198.01K</t>
  </si>
  <si>
    <t>75.88K</t>
  </si>
  <si>
    <t>51.14K</t>
  </si>
  <si>
    <t>99.03K</t>
  </si>
  <si>
    <t>108.56K</t>
  </si>
  <si>
    <t>138.92K</t>
  </si>
  <si>
    <t>145.48K</t>
  </si>
  <si>
    <t>137.70K</t>
  </si>
  <si>
    <t>155.20K</t>
  </si>
  <si>
    <t>202.40K</t>
  </si>
  <si>
    <t>145.25K</t>
  </si>
  <si>
    <t>178.59K</t>
  </si>
  <si>
    <t>163.39K</t>
  </si>
  <si>
    <t>140.08K</t>
  </si>
  <si>
    <t>208.43K</t>
  </si>
  <si>
    <t>171.53K</t>
  </si>
  <si>
    <t>254.13K</t>
  </si>
  <si>
    <t>96.92K</t>
  </si>
  <si>
    <t>132.57K</t>
  </si>
  <si>
    <t>17.26K</t>
  </si>
  <si>
    <t>59.67K</t>
  </si>
  <si>
    <t>58.30K</t>
  </si>
  <si>
    <t>119.59K</t>
  </si>
  <si>
    <t>169.03K</t>
  </si>
  <si>
    <t>165.29K</t>
  </si>
  <si>
    <t>119.33K</t>
  </si>
  <si>
    <t>120.43K</t>
  </si>
  <si>
    <t>190.80K</t>
  </si>
  <si>
    <t>140.16K</t>
  </si>
  <si>
    <t>163.18K</t>
  </si>
  <si>
    <t>245.76K</t>
  </si>
  <si>
    <t>206.66K</t>
  </si>
  <si>
    <t>233.85K</t>
  </si>
  <si>
    <t>252.20K</t>
  </si>
  <si>
    <t>225.25K</t>
  </si>
  <si>
    <t>192.19K</t>
  </si>
  <si>
    <t>168.56K</t>
  </si>
  <si>
    <t>210.76K</t>
  </si>
  <si>
    <t>163.40K</t>
  </si>
  <si>
    <t>13.72K</t>
  </si>
  <si>
    <t>36.48K</t>
  </si>
  <si>
    <t>65.48K</t>
  </si>
  <si>
    <t>112.52K</t>
  </si>
  <si>
    <t>134.23K</t>
  </si>
  <si>
    <t>140.20K</t>
  </si>
  <si>
    <t>125.53K</t>
  </si>
  <si>
    <t>150.88K</t>
  </si>
  <si>
    <t>138.94K</t>
  </si>
  <si>
    <t>162.83K</t>
  </si>
  <si>
    <t>209.32K</t>
  </si>
  <si>
    <t>211.75K</t>
  </si>
  <si>
    <t>141.84K</t>
  </si>
  <si>
    <t>120.82K</t>
  </si>
  <si>
    <t>170.35K</t>
  </si>
  <si>
    <t>193.68K</t>
  </si>
  <si>
    <t>228.84K</t>
  </si>
  <si>
    <t>154.85K</t>
  </si>
  <si>
    <t>14.50K</t>
  </si>
  <si>
    <t>83.05K</t>
  </si>
  <si>
    <t>99.28K</t>
  </si>
  <si>
    <t>162.04K</t>
  </si>
  <si>
    <t>170.37K</t>
  </si>
  <si>
    <t>161.64K</t>
  </si>
  <si>
    <t>156.84K</t>
  </si>
  <si>
    <t>116.94K</t>
  </si>
  <si>
    <t>128.89K</t>
  </si>
  <si>
    <t>166.45K</t>
  </si>
  <si>
    <t>267.95K</t>
  </si>
  <si>
    <t>171.81K</t>
  </si>
  <si>
    <t>187.56K</t>
  </si>
  <si>
    <t>204.36K</t>
  </si>
  <si>
    <t>283.58K</t>
  </si>
  <si>
    <t>202.36K</t>
  </si>
  <si>
    <t>171.02K</t>
  </si>
  <si>
    <t>145.55K</t>
  </si>
  <si>
    <t>126.40K</t>
  </si>
  <si>
    <t>168.14K</t>
  </si>
  <si>
    <t>131.81K</t>
  </si>
  <si>
    <t>8.88K</t>
  </si>
  <si>
    <t>45.16K</t>
  </si>
  <si>
    <t>44.21K</t>
  </si>
  <si>
    <t>132.43K</t>
  </si>
  <si>
    <t>129.47K</t>
  </si>
  <si>
    <t>172.08K</t>
  </si>
  <si>
    <t>106.54K</t>
  </si>
  <si>
    <t>124.00K</t>
  </si>
  <si>
    <t>152.77K</t>
  </si>
  <si>
    <t>175.31K</t>
  </si>
  <si>
    <t>140.06K</t>
  </si>
  <si>
    <t>189.73K</t>
  </si>
  <si>
    <t>149.67K</t>
  </si>
  <si>
    <t>212.59K</t>
  </si>
  <si>
    <t>139.25K</t>
  </si>
  <si>
    <t>126.92K</t>
  </si>
  <si>
    <t>88.82K</t>
  </si>
  <si>
    <t>140.18K</t>
  </si>
  <si>
    <t>10.33K</t>
  </si>
  <si>
    <t>49.83K</t>
  </si>
  <si>
    <t>68.93K</t>
  </si>
  <si>
    <t>108.01K</t>
  </si>
  <si>
    <t>131.60K</t>
  </si>
  <si>
    <t>143.25K</t>
  </si>
  <si>
    <t>122.69K</t>
  </si>
  <si>
    <t>146.98K</t>
  </si>
  <si>
    <t>122.02K</t>
  </si>
  <si>
    <t>98.53K</t>
  </si>
  <si>
    <t>102.33K</t>
  </si>
  <si>
    <t>134.47K</t>
  </si>
  <si>
    <t>181.83K</t>
  </si>
  <si>
    <t>187.74K</t>
  </si>
  <si>
    <t>221.21K</t>
  </si>
  <si>
    <t>175.88K</t>
  </si>
  <si>
    <t>145.17K</t>
  </si>
  <si>
    <t>148.30K</t>
  </si>
  <si>
    <t>155.70K</t>
  </si>
  <si>
    <t>107.78K</t>
  </si>
  <si>
    <t>128.41K</t>
  </si>
  <si>
    <t>249.34K</t>
  </si>
  <si>
    <t>13.34K</t>
  </si>
  <si>
    <t>54.03K</t>
  </si>
  <si>
    <t>46.36K</t>
  </si>
  <si>
    <t>95.60K</t>
  </si>
  <si>
    <t>120.59K</t>
  </si>
  <si>
    <t>125.80K</t>
  </si>
  <si>
    <t>105.29K</t>
  </si>
  <si>
    <t>89.83K</t>
  </si>
  <si>
    <t>122.44K</t>
  </si>
  <si>
    <t>126.99K</t>
  </si>
  <si>
    <t>131.50K</t>
  </si>
  <si>
    <t>143.03K</t>
  </si>
  <si>
    <t>151.03K</t>
  </si>
  <si>
    <t>98.79K</t>
  </si>
  <si>
    <t>138.17K</t>
  </si>
  <si>
    <t>135.88K</t>
  </si>
  <si>
    <t>176.56K</t>
  </si>
  <si>
    <t>114.64K</t>
  </si>
  <si>
    <t>160.70K</t>
  </si>
  <si>
    <t>147.25K</t>
  </si>
  <si>
    <t>13.04K</t>
  </si>
  <si>
    <t>45.35K</t>
  </si>
  <si>
    <t>46.17K</t>
  </si>
  <si>
    <t>141.68K</t>
  </si>
  <si>
    <t>142.67K</t>
  </si>
  <si>
    <t>124.58K</t>
  </si>
  <si>
    <t>158.50K</t>
  </si>
  <si>
    <t>127.81K</t>
  </si>
  <si>
    <t>107.73K</t>
  </si>
  <si>
    <t>158.70K</t>
  </si>
  <si>
    <t>163.31K</t>
  </si>
  <si>
    <t>165.07K</t>
  </si>
  <si>
    <t>280.22K</t>
  </si>
  <si>
    <t>163.43K</t>
  </si>
  <si>
    <t>169.66K</t>
  </si>
  <si>
    <t>150.66K</t>
  </si>
  <si>
    <t>135.94K</t>
  </si>
  <si>
    <t>155.78K</t>
  </si>
  <si>
    <t>209.91K</t>
  </si>
  <si>
    <t>194.03K</t>
  </si>
  <si>
    <t>124.44K</t>
  </si>
  <si>
    <t>14.25K</t>
  </si>
  <si>
    <t>54.78K</t>
  </si>
  <si>
    <t>80.23K</t>
  </si>
  <si>
    <t>106.26K</t>
  </si>
  <si>
    <t>108.44K</t>
  </si>
  <si>
    <t>175.78K</t>
  </si>
  <si>
    <t>129.14K</t>
  </si>
  <si>
    <t>114.93K</t>
  </si>
  <si>
    <t>122.63K</t>
  </si>
  <si>
    <t>169.40K</t>
  </si>
  <si>
    <t>144.82K</t>
  </si>
  <si>
    <t>154.96K</t>
  </si>
  <si>
    <t>137.45K</t>
  </si>
  <si>
    <t>109.46K</t>
  </si>
  <si>
    <t>128.48K</t>
  </si>
  <si>
    <t>148.47K</t>
  </si>
  <si>
    <t>131.09K</t>
  </si>
  <si>
    <t>125.19K</t>
  </si>
  <si>
    <t>161.76K</t>
  </si>
  <si>
    <t>228.08K</t>
  </si>
  <si>
    <t>181.45K</t>
  </si>
  <si>
    <t>14.22K</t>
  </si>
  <si>
    <t>55.33K</t>
  </si>
  <si>
    <t>66.03K</t>
  </si>
  <si>
    <t>155.81K</t>
  </si>
  <si>
    <t>147.70K</t>
  </si>
  <si>
    <t>189.78K</t>
  </si>
  <si>
    <t>128.24K</t>
  </si>
  <si>
    <t>137.69K</t>
  </si>
  <si>
    <t>147.14K</t>
  </si>
  <si>
    <t>164.61K</t>
  </si>
  <si>
    <t>175.35K</t>
  </si>
  <si>
    <t>163.14K</t>
  </si>
  <si>
    <t>214.84K</t>
  </si>
  <si>
    <t>123.75K</t>
  </si>
  <si>
    <t>136.28K</t>
  </si>
  <si>
    <t>158.62K</t>
  </si>
  <si>
    <t>115.46K</t>
  </si>
  <si>
    <t>116.07K</t>
  </si>
  <si>
    <t>10.79K</t>
  </si>
  <si>
    <t>55.16K</t>
  </si>
  <si>
    <t>64.62K</t>
  </si>
  <si>
    <t>121.75K</t>
  </si>
  <si>
    <t>116.29K</t>
  </si>
  <si>
    <t>139.54K</t>
  </si>
  <si>
    <t>122.65K</t>
  </si>
  <si>
    <t>172.24K</t>
  </si>
  <si>
    <t>112.16K</t>
  </si>
  <si>
    <t>137.27K</t>
  </si>
  <si>
    <t>111.24K</t>
  </si>
  <si>
    <t>135.38K</t>
  </si>
  <si>
    <t>183.31K</t>
  </si>
  <si>
    <t>160.68K</t>
  </si>
  <si>
    <t>147.45K</t>
  </si>
  <si>
    <t>158.88K</t>
  </si>
  <si>
    <t>100.28K</t>
  </si>
  <si>
    <t>139.56K</t>
  </si>
  <si>
    <t>128.73K</t>
  </si>
  <si>
    <t>192.97K</t>
  </si>
  <si>
    <t>173.24K</t>
  </si>
  <si>
    <t>115.55K</t>
  </si>
  <si>
    <t>11.51K</t>
  </si>
  <si>
    <t>41.98K</t>
  </si>
  <si>
    <t>54.65K</t>
  </si>
  <si>
    <t>92.46K</t>
  </si>
  <si>
    <t>110.29K</t>
  </si>
  <si>
    <t>144.73K</t>
  </si>
  <si>
    <t>108.69K</t>
  </si>
  <si>
    <t>135.74K</t>
  </si>
  <si>
    <t>102.01K</t>
  </si>
  <si>
    <t>163.83K</t>
  </si>
  <si>
    <t>144.49K</t>
  </si>
  <si>
    <t>197.08K</t>
  </si>
  <si>
    <t>165.22K</t>
  </si>
  <si>
    <t>153.16K</t>
  </si>
  <si>
    <t>215.72K</t>
  </si>
  <si>
    <t>174.77K</t>
  </si>
  <si>
    <t>181.50K</t>
  </si>
  <si>
    <t>183.96K</t>
  </si>
  <si>
    <t>11.48K</t>
  </si>
  <si>
    <t>47.01K</t>
  </si>
  <si>
    <t>59.78K</t>
  </si>
  <si>
    <t>92.56K</t>
  </si>
  <si>
    <t>161.15K</t>
  </si>
  <si>
    <t>106.10K</t>
  </si>
  <si>
    <t>133.09K</t>
  </si>
  <si>
    <t>103.82K</t>
  </si>
  <si>
    <t>137.81K</t>
  </si>
  <si>
    <t>157.60K</t>
  </si>
  <si>
    <t>146.84K</t>
  </si>
  <si>
    <t>163.91K</t>
  </si>
  <si>
    <t>214.46K</t>
  </si>
  <si>
    <t>166.28K</t>
  </si>
  <si>
    <t>123.92K</t>
  </si>
  <si>
    <t>135.24K</t>
  </si>
  <si>
    <t>134.93K</t>
  </si>
  <si>
    <t>12.46K</t>
  </si>
  <si>
    <t>65.77K</t>
  </si>
  <si>
    <t>47.51K</t>
  </si>
  <si>
    <t>102.22K</t>
  </si>
  <si>
    <t>112.28K</t>
  </si>
  <si>
    <t>182.62K</t>
  </si>
  <si>
    <t>150.92K</t>
  </si>
  <si>
    <t>213.11K</t>
  </si>
  <si>
    <t>157.97K</t>
  </si>
  <si>
    <t>171.96K</t>
  </si>
  <si>
    <t>140.55K</t>
  </si>
  <si>
    <t>168.11K</t>
  </si>
  <si>
    <t>186.40K</t>
  </si>
  <si>
    <t>153.58K</t>
  </si>
  <si>
    <t>172.50K</t>
  </si>
  <si>
    <t>188.74K</t>
  </si>
  <si>
    <t>85.24K</t>
  </si>
  <si>
    <t>143.07K</t>
  </si>
  <si>
    <t>133.51K</t>
  </si>
  <si>
    <t>140.27K</t>
  </si>
  <si>
    <t>93.35K</t>
  </si>
  <si>
    <t>68.46K</t>
  </si>
  <si>
    <t>10.36K</t>
  </si>
  <si>
    <t>57.91K</t>
  </si>
  <si>
    <t>83.26K</t>
  </si>
  <si>
    <t>136.87K</t>
  </si>
  <si>
    <t>146.82K</t>
  </si>
  <si>
    <t>104.25K</t>
  </si>
  <si>
    <t>125.02K</t>
  </si>
  <si>
    <t>157.36K</t>
  </si>
  <si>
    <t>167.72K</t>
  </si>
  <si>
    <t>151.54K</t>
  </si>
  <si>
    <t>162.91K</t>
  </si>
  <si>
    <t>149.63K</t>
  </si>
  <si>
    <t>151.38K</t>
  </si>
  <si>
    <t>182.94K</t>
  </si>
  <si>
    <t>174.27K</t>
  </si>
  <si>
    <t>124.18K</t>
  </si>
  <si>
    <t>128.36K</t>
  </si>
  <si>
    <t>122.90K</t>
  </si>
  <si>
    <t>186.38K</t>
  </si>
  <si>
    <t>154.66K</t>
  </si>
  <si>
    <t>12.82K</t>
  </si>
  <si>
    <t>76.12K</t>
  </si>
  <si>
    <t>133.21K</t>
  </si>
  <si>
    <t>107.55K</t>
  </si>
  <si>
    <t>138.91K</t>
  </si>
  <si>
    <t>156.83K</t>
  </si>
  <si>
    <t>147.32K</t>
  </si>
  <si>
    <t>95.86K</t>
  </si>
  <si>
    <t>119.25K</t>
  </si>
  <si>
    <t>179.40K</t>
  </si>
  <si>
    <t>146.83K</t>
  </si>
  <si>
    <t>149.91K</t>
  </si>
  <si>
    <t>134.73K</t>
  </si>
  <si>
    <t>134.03K</t>
  </si>
  <si>
    <t>176.17K</t>
  </si>
  <si>
    <t>163.42K</t>
  </si>
  <si>
    <t>140.22K</t>
  </si>
  <si>
    <t>103.99K</t>
  </si>
  <si>
    <t>113.07K</t>
  </si>
  <si>
    <t>131.36K</t>
  </si>
  <si>
    <t>115.76K</t>
  </si>
  <si>
    <t>11.24K</t>
  </si>
  <si>
    <t>63.29K</t>
  </si>
  <si>
    <t>73.24K</t>
  </si>
  <si>
    <t>102.00K</t>
  </si>
  <si>
    <t>99.09K</t>
  </si>
  <si>
    <t>95.59K</t>
  </si>
  <si>
    <t>84.02K</t>
  </si>
  <si>
    <t>103.12K</t>
  </si>
  <si>
    <t>134.43K</t>
  </si>
  <si>
    <t>99.55K</t>
  </si>
  <si>
    <t>147.62K</t>
  </si>
  <si>
    <t>104.41K</t>
  </si>
  <si>
    <t>184.22K</t>
  </si>
  <si>
    <t>129.97K</t>
  </si>
  <si>
    <t>142.15K</t>
  </si>
  <si>
    <t>105.08K</t>
  </si>
  <si>
    <t>157.04K</t>
  </si>
  <si>
    <t>81.04K</t>
  </si>
  <si>
    <t>94.14K</t>
  </si>
  <si>
    <t>87.74K</t>
  </si>
  <si>
    <t>80.83K</t>
  </si>
  <si>
    <t>9.81K</t>
  </si>
  <si>
    <t>33.49K</t>
  </si>
  <si>
    <t>46.66K</t>
  </si>
  <si>
    <t>105.38K</t>
  </si>
  <si>
    <t>114.84K</t>
  </si>
  <si>
    <t>142.29K</t>
  </si>
  <si>
    <t>85.96K</t>
  </si>
  <si>
    <t>105.54K</t>
  </si>
  <si>
    <t>120.55K</t>
  </si>
  <si>
    <t>97.80K</t>
  </si>
  <si>
    <t>246.31K</t>
  </si>
  <si>
    <t>197.56K</t>
  </si>
  <si>
    <t>143.15K</t>
  </si>
  <si>
    <t>132.72K</t>
  </si>
  <si>
    <t>155.08K</t>
  </si>
  <si>
    <t>190.87K</t>
  </si>
  <si>
    <t>130.21K</t>
  </si>
  <si>
    <t>117.37K</t>
  </si>
  <si>
    <t>146.55K</t>
  </si>
  <si>
    <t>10.82K</t>
  </si>
  <si>
    <t>52.15K</t>
  </si>
  <si>
    <t>44.02K</t>
  </si>
  <si>
    <t>62.91K</t>
  </si>
  <si>
    <t>181.46K</t>
  </si>
  <si>
    <t>108.39K</t>
  </si>
  <si>
    <t>94.01K</t>
  </si>
  <si>
    <t>141.07K</t>
  </si>
  <si>
    <t>91.16K</t>
  </si>
  <si>
    <t>146.19K</t>
  </si>
  <si>
    <t>151.86K</t>
  </si>
  <si>
    <t>183.79K</t>
  </si>
  <si>
    <t>125.44K</t>
  </si>
  <si>
    <t>133.12K</t>
  </si>
  <si>
    <t>123.56K</t>
  </si>
  <si>
    <t>128.81K</t>
  </si>
  <si>
    <t>134.80K</t>
  </si>
  <si>
    <t>156.31K</t>
  </si>
  <si>
    <t>124.69K</t>
  </si>
  <si>
    <t>115.06K</t>
  </si>
  <si>
    <t>123.71K</t>
  </si>
  <si>
    <t>60.08K</t>
  </si>
  <si>
    <t>39.84K</t>
  </si>
  <si>
    <t>105.58K</t>
  </si>
  <si>
    <t>117.99K</t>
  </si>
  <si>
    <t>117.27K</t>
  </si>
  <si>
    <t>149.24K</t>
  </si>
  <si>
    <t>166.03K</t>
  </si>
  <si>
    <t>157.27K</t>
  </si>
  <si>
    <t>169.33K</t>
  </si>
  <si>
    <t>144.90K</t>
  </si>
  <si>
    <t>188.96K</t>
  </si>
  <si>
    <t>225.85K</t>
  </si>
  <si>
    <t>246.12K</t>
  </si>
  <si>
    <t>170.73K</t>
  </si>
  <si>
    <t>131.56K</t>
  </si>
  <si>
    <t>166.24K</t>
  </si>
  <si>
    <t>128.12K</t>
  </si>
  <si>
    <t>145.37K</t>
  </si>
  <si>
    <t>125.93K</t>
  </si>
  <si>
    <t>126.73K</t>
  </si>
  <si>
    <t>167.79K</t>
  </si>
  <si>
    <t>11.49K</t>
  </si>
  <si>
    <t>59.02K</t>
  </si>
  <si>
    <t>65.66K</t>
  </si>
  <si>
    <t>146.21K</t>
  </si>
  <si>
    <t>113.97K</t>
  </si>
  <si>
    <t>194.67K</t>
  </si>
  <si>
    <t>95.16K</t>
  </si>
  <si>
    <t>96.22K</t>
  </si>
  <si>
    <t>184.91K</t>
  </si>
  <si>
    <t>142.74K</t>
  </si>
  <si>
    <t>153.77K</t>
  </si>
  <si>
    <t>201.29K</t>
  </si>
  <si>
    <t>149.38K</t>
  </si>
  <si>
    <t>111.31K</t>
  </si>
  <si>
    <t>83.53K</t>
  </si>
  <si>
    <t>86.81K</t>
  </si>
  <si>
    <t>228.13K</t>
  </si>
  <si>
    <t>108.18K</t>
  </si>
  <si>
    <t>11.83K</t>
  </si>
  <si>
    <t>69.05K</t>
  </si>
  <si>
    <t>39.87K</t>
  </si>
  <si>
    <t>133.45K</t>
  </si>
  <si>
    <t>83.37K</t>
  </si>
  <si>
    <t>103.65K</t>
  </si>
  <si>
    <t>86.59K</t>
  </si>
  <si>
    <t>136.77K</t>
  </si>
  <si>
    <t>145.59K</t>
  </si>
  <si>
    <t>120.05K</t>
  </si>
  <si>
    <t>171.40K</t>
  </si>
  <si>
    <t>131.93K</t>
  </si>
  <si>
    <t>105.70K</t>
  </si>
  <si>
    <t>70.63K</t>
  </si>
  <si>
    <t>138.65K</t>
  </si>
  <si>
    <t>99.02K</t>
  </si>
  <si>
    <t>76.71K</t>
  </si>
  <si>
    <t>77.70K</t>
  </si>
  <si>
    <t>13.46K</t>
  </si>
  <si>
    <t>49.63K</t>
  </si>
  <si>
    <t>54.87K</t>
  </si>
  <si>
    <t>87.79K</t>
  </si>
  <si>
    <t>141.09K</t>
  </si>
  <si>
    <t>153.51K</t>
  </si>
  <si>
    <t>159.24K</t>
  </si>
  <si>
    <t>82.67K</t>
  </si>
  <si>
    <t>95.87K</t>
  </si>
  <si>
    <t>155.48K</t>
  </si>
  <si>
    <t>149.11K</t>
  </si>
  <si>
    <t>87.60K</t>
  </si>
  <si>
    <t>160.37K</t>
  </si>
  <si>
    <t>118.19K</t>
  </si>
  <si>
    <t>158.57K</t>
  </si>
  <si>
    <t>90.00K</t>
  </si>
  <si>
    <t>93.38K</t>
  </si>
  <si>
    <t>161.32K</t>
  </si>
  <si>
    <t>12.47K</t>
  </si>
  <si>
    <t>79.66K</t>
  </si>
  <si>
    <t>64.99K</t>
  </si>
  <si>
    <t>121.86K</t>
  </si>
  <si>
    <t>146.52K</t>
  </si>
  <si>
    <t>118.99K</t>
  </si>
  <si>
    <t>169.19K</t>
  </si>
  <si>
    <t>141.01K</t>
  </si>
  <si>
    <t>228.32K</t>
  </si>
  <si>
    <t>211.50K</t>
  </si>
  <si>
    <t>185.72K</t>
  </si>
  <si>
    <t>151.19K</t>
  </si>
  <si>
    <t>132.15K</t>
  </si>
  <si>
    <t>131.28K</t>
  </si>
  <si>
    <t>109.56K</t>
  </si>
  <si>
    <t>122.98K</t>
  </si>
  <si>
    <t>101.83K</t>
  </si>
  <si>
    <t>110.32K</t>
  </si>
  <si>
    <t>171.78K</t>
  </si>
  <si>
    <t>13.55K</t>
  </si>
  <si>
    <t>55.62K</t>
  </si>
  <si>
    <t>62.58K</t>
  </si>
  <si>
    <t>169.45K</t>
  </si>
  <si>
    <t>163.87K</t>
  </si>
  <si>
    <t>169.83K</t>
  </si>
  <si>
    <t>152.32K</t>
  </si>
  <si>
    <t>219.15K</t>
  </si>
  <si>
    <t>233.23K</t>
  </si>
  <si>
    <t>137.91K</t>
  </si>
  <si>
    <t>130.40K</t>
  </si>
  <si>
    <t>107.33K</t>
  </si>
  <si>
    <t>147.80K</t>
  </si>
  <si>
    <t>134.83K</t>
  </si>
  <si>
    <t>111.34K</t>
  </si>
  <si>
    <t>109.12K</t>
  </si>
  <si>
    <t>115.58K</t>
  </si>
  <si>
    <t>69.72K</t>
  </si>
  <si>
    <t>13.60K</t>
  </si>
  <si>
    <t>251.25K</t>
  </si>
  <si>
    <t>215.52K</t>
  </si>
  <si>
    <t>189.38K</t>
  </si>
  <si>
    <t>177.18K</t>
  </si>
  <si>
    <t>244.86K</t>
  </si>
  <si>
    <t>255.78K</t>
  </si>
  <si>
    <t>255.99K</t>
  </si>
  <si>
    <t>212.21K</t>
  </si>
  <si>
    <t>243.47K</t>
  </si>
  <si>
    <t>263.30K</t>
  </si>
  <si>
    <t>165.14K</t>
  </si>
  <si>
    <t>119.89K</t>
  </si>
  <si>
    <t>35.63K</t>
  </si>
  <si>
    <t>252.35K</t>
  </si>
  <si>
    <t>274.08K</t>
  </si>
  <si>
    <t>239.67K</t>
  </si>
  <si>
    <t>235.11K</t>
  </si>
  <si>
    <t>206.49K</t>
  </si>
  <si>
    <t>200.49K</t>
  </si>
  <si>
    <t>199.42K</t>
  </si>
  <si>
    <t>253.46K</t>
  </si>
  <si>
    <t>293.31K</t>
  </si>
  <si>
    <t>204.28K</t>
  </si>
  <si>
    <t>237.67K</t>
  </si>
  <si>
    <t>234.28K</t>
  </si>
  <si>
    <t>270.41K</t>
  </si>
  <si>
    <t>251.13K</t>
  </si>
  <si>
    <t>233.93K</t>
  </si>
  <si>
    <t>318.69K</t>
  </si>
  <si>
    <t>221.72K</t>
  </si>
  <si>
    <t>229.78K</t>
  </si>
  <si>
    <t>177.37K</t>
  </si>
  <si>
    <t>116.16K</t>
  </si>
  <si>
    <t>36.26K</t>
  </si>
  <si>
    <t>173.26K</t>
  </si>
  <si>
    <t>177.86K</t>
  </si>
  <si>
    <t>187.22K</t>
  </si>
  <si>
    <t>196.52K</t>
  </si>
  <si>
    <t>196.49K</t>
  </si>
  <si>
    <t>178.28K</t>
  </si>
  <si>
    <t>295.82K</t>
  </si>
  <si>
    <t>210.01K</t>
  </si>
  <si>
    <t>267.84K</t>
  </si>
  <si>
    <t>291.85K</t>
  </si>
  <si>
    <t>226.15K</t>
  </si>
  <si>
    <t>225.29K</t>
  </si>
  <si>
    <t>294.20K</t>
  </si>
  <si>
    <t>416.93K</t>
  </si>
  <si>
    <t>268.07K</t>
  </si>
  <si>
    <t>226.30K</t>
  </si>
  <si>
    <t>227.39K</t>
  </si>
  <si>
    <t>192.51K</t>
  </si>
  <si>
    <t>33.88K</t>
  </si>
  <si>
    <t>211.37K</t>
  </si>
  <si>
    <t>202.20K</t>
  </si>
  <si>
    <t>166.33K</t>
  </si>
  <si>
    <t>167.57K</t>
  </si>
  <si>
    <t>237.56K</t>
  </si>
  <si>
    <t>231.60K</t>
  </si>
  <si>
    <t>195.43K</t>
  </si>
  <si>
    <t>254.88K</t>
  </si>
  <si>
    <t>299.55K</t>
  </si>
  <si>
    <t>324.66K</t>
  </si>
  <si>
    <t>222.17K</t>
  </si>
  <si>
    <t>237.21K</t>
  </si>
  <si>
    <t>215.85K</t>
  </si>
  <si>
    <t>279.39K</t>
  </si>
  <si>
    <t>191.34K</t>
  </si>
  <si>
    <t>115.10K</t>
  </si>
  <si>
    <t>46.49K</t>
  </si>
  <si>
    <t>250.65K</t>
  </si>
  <si>
    <t>202.28K</t>
  </si>
  <si>
    <t>221.60K</t>
  </si>
  <si>
    <t>231.59K</t>
  </si>
  <si>
    <t>218.69K</t>
  </si>
  <si>
    <t>282.98K</t>
  </si>
  <si>
    <t>235.46K</t>
  </si>
  <si>
    <t>190.00K</t>
  </si>
  <si>
    <t>251.21K</t>
  </si>
  <si>
    <t>291.27K</t>
  </si>
  <si>
    <t>252.61K</t>
  </si>
  <si>
    <t>271.34K</t>
  </si>
  <si>
    <t>211.65K</t>
  </si>
  <si>
    <t>253.59K</t>
  </si>
  <si>
    <t>234.48K</t>
  </si>
  <si>
    <t>276.06K</t>
  </si>
  <si>
    <t>147.90K</t>
  </si>
  <si>
    <t>121.11K</t>
  </si>
  <si>
    <t>48.32K</t>
  </si>
  <si>
    <t>159.18K</t>
  </si>
  <si>
    <t>174.39K</t>
  </si>
  <si>
    <t>239.13K</t>
  </si>
  <si>
    <t>205.51K</t>
  </si>
  <si>
    <t>169.73K</t>
  </si>
  <si>
    <t>159.04K</t>
  </si>
  <si>
    <t>160.21K</t>
  </si>
  <si>
    <t>208.54K</t>
  </si>
  <si>
    <t>200.40K</t>
  </si>
  <si>
    <t>197.76K</t>
  </si>
  <si>
    <t>246.72K</t>
  </si>
  <si>
    <t>255.60K</t>
  </si>
  <si>
    <t>187.73K</t>
  </si>
  <si>
    <t>321.50K</t>
  </si>
  <si>
    <t>255.39K</t>
  </si>
  <si>
    <t>204.79K</t>
  </si>
  <si>
    <t>252.97K</t>
  </si>
  <si>
    <t>176.26K</t>
  </si>
  <si>
    <t>31.67K</t>
  </si>
  <si>
    <t>175.47K</t>
  </si>
  <si>
    <t>175.21K</t>
  </si>
  <si>
    <t>249.06K</t>
  </si>
  <si>
    <t>195.72K</t>
  </si>
  <si>
    <t>128.98K</t>
  </si>
  <si>
    <t>215.33K</t>
  </si>
  <si>
    <t>221.69K</t>
  </si>
  <si>
    <t>240.07K</t>
  </si>
  <si>
    <t>169.94K</t>
  </si>
  <si>
    <t>189.25K</t>
  </si>
  <si>
    <t>249.38K</t>
  </si>
  <si>
    <t>250.99K</t>
  </si>
  <si>
    <t>238.08K</t>
  </si>
  <si>
    <t>272.55K</t>
  </si>
  <si>
    <t>252.68K</t>
  </si>
  <si>
    <t>331.20K</t>
  </si>
  <si>
    <t>240.20K</t>
  </si>
  <si>
    <t>342.87K</t>
  </si>
  <si>
    <t>172.53K</t>
  </si>
  <si>
    <t>43.19K</t>
  </si>
  <si>
    <t>260.65K</t>
  </si>
  <si>
    <t>194.40K</t>
  </si>
  <si>
    <t>284.92K</t>
  </si>
  <si>
    <t>197.82K</t>
  </si>
  <si>
    <t>258.06K</t>
  </si>
  <si>
    <t>263.97K</t>
  </si>
  <si>
    <t>335.79K</t>
  </si>
  <si>
    <t>274.99K</t>
  </si>
  <si>
    <t>204.26K</t>
  </si>
  <si>
    <t>242.24K</t>
  </si>
  <si>
    <t>263.60K</t>
  </si>
  <si>
    <t>286.53K</t>
  </si>
  <si>
    <t>266.01K</t>
  </si>
  <si>
    <t>241.49K</t>
  </si>
  <si>
    <t>242.59K</t>
  </si>
  <si>
    <t>253.70K</t>
  </si>
  <si>
    <t>350.62K</t>
  </si>
  <si>
    <t>269.75K</t>
  </si>
  <si>
    <t>157.54K</t>
  </si>
  <si>
    <t>109.04K</t>
  </si>
  <si>
    <t>22.89K</t>
  </si>
  <si>
    <t>191.46K</t>
  </si>
  <si>
    <t>137.42K</t>
  </si>
  <si>
    <t>176.28K</t>
  </si>
  <si>
    <t>174.91K</t>
  </si>
  <si>
    <t>262.29K</t>
  </si>
  <si>
    <t>234.97K</t>
  </si>
  <si>
    <t>320.36K</t>
  </si>
  <si>
    <t>294.40K</t>
  </si>
  <si>
    <t>254.14K</t>
  </si>
  <si>
    <t>261.39K</t>
  </si>
  <si>
    <t>277.99K</t>
  </si>
  <si>
    <t>275.88K</t>
  </si>
  <si>
    <t>295.31K</t>
  </si>
  <si>
    <t>403.18K</t>
  </si>
  <si>
    <t>297.77K</t>
  </si>
  <si>
    <t>260.51K</t>
  </si>
  <si>
    <t>294.72K</t>
  </si>
  <si>
    <t>305.83K</t>
  </si>
  <si>
    <t>170.77K</t>
  </si>
  <si>
    <t>92.78K</t>
  </si>
  <si>
    <t>23.94K</t>
  </si>
  <si>
    <t>247.77K</t>
  </si>
  <si>
    <t>282.63K</t>
  </si>
  <si>
    <t>248.85K</t>
  </si>
  <si>
    <t>258.89K</t>
  </si>
  <si>
    <t>261.25K</t>
  </si>
  <si>
    <t>429.25K</t>
  </si>
  <si>
    <t>389.25K</t>
  </si>
  <si>
    <t>449.55K</t>
  </si>
  <si>
    <t>342.80K</t>
  </si>
  <si>
    <t>276.61K</t>
  </si>
  <si>
    <t>300.11K</t>
  </si>
  <si>
    <t>373.75K</t>
  </si>
  <si>
    <t>345.02K</t>
  </si>
  <si>
    <t>396.53K</t>
  </si>
  <si>
    <t>292.35K</t>
  </si>
  <si>
    <t>475.83K</t>
  </si>
  <si>
    <t>487.72K</t>
  </si>
  <si>
    <t>424.52K</t>
  </si>
  <si>
    <t>174.14K</t>
  </si>
  <si>
    <t>83.70K</t>
  </si>
  <si>
    <t>352.22K</t>
  </si>
  <si>
    <t>354.84K</t>
  </si>
  <si>
    <t>272.51K</t>
  </si>
  <si>
    <t>285.33K</t>
  </si>
  <si>
    <t>226.07K</t>
  </si>
  <si>
    <t>283.76K</t>
  </si>
  <si>
    <t>270.07K</t>
  </si>
  <si>
    <t>294.18K</t>
  </si>
  <si>
    <t>386.05K</t>
  </si>
  <si>
    <t>432.76K</t>
  </si>
  <si>
    <t>447.69K</t>
  </si>
  <si>
    <t>292.90K</t>
  </si>
  <si>
    <t>306.08K</t>
  </si>
  <si>
    <t>319.49K</t>
  </si>
  <si>
    <t>314.31K</t>
  </si>
  <si>
    <t>359.95K</t>
  </si>
  <si>
    <t>447.01K</t>
  </si>
  <si>
    <t>355.25K</t>
  </si>
  <si>
    <t>279.46K</t>
  </si>
  <si>
    <t>116.28K</t>
  </si>
  <si>
    <t>28.25K</t>
  </si>
  <si>
    <t>275.32K</t>
  </si>
  <si>
    <t>194.75K</t>
  </si>
  <si>
    <t>294.45K</t>
  </si>
  <si>
    <t>258.38K</t>
  </si>
  <si>
    <t>552.88K</t>
  </si>
  <si>
    <t>504.12K</t>
  </si>
  <si>
    <t>360.30K</t>
  </si>
  <si>
    <t>293.48K</t>
  </si>
  <si>
    <t>237.01K</t>
  </si>
  <si>
    <t>276.53K</t>
  </si>
  <si>
    <t>330.08K</t>
  </si>
  <si>
    <t>322.80K</t>
  </si>
  <si>
    <t>456.17K</t>
  </si>
  <si>
    <t>392.49K</t>
  </si>
  <si>
    <t>414.22K</t>
  </si>
  <si>
    <t>424.95K</t>
  </si>
  <si>
    <t>518.78K</t>
  </si>
  <si>
    <t>351.98K</t>
  </si>
  <si>
    <t>106.32K</t>
  </si>
  <si>
    <t>26.47K</t>
  </si>
  <si>
    <t>277.32K</t>
  </si>
  <si>
    <t>274.00K</t>
  </si>
  <si>
    <t>174.97K</t>
  </si>
  <si>
    <t>127.20K</t>
  </si>
  <si>
    <t>241.38K</t>
  </si>
  <si>
    <t>218.56K</t>
  </si>
  <si>
    <t>233.52K</t>
  </si>
  <si>
    <t>268.71K</t>
  </si>
  <si>
    <t>375.78K</t>
  </si>
  <si>
    <t>451.64K</t>
  </si>
  <si>
    <t>460.08K</t>
  </si>
  <si>
    <t>362.08K</t>
  </si>
  <si>
    <t>421.01K</t>
  </si>
  <si>
    <t>394.95K</t>
  </si>
  <si>
    <t>476.54K</t>
  </si>
  <si>
    <t>510.25K</t>
  </si>
  <si>
    <t>478.34K</t>
  </si>
  <si>
    <t>175.63K</t>
  </si>
  <si>
    <t>49.74K</t>
  </si>
  <si>
    <t>340.25K</t>
  </si>
  <si>
    <t>426.83K</t>
  </si>
  <si>
    <t>374.29K</t>
  </si>
  <si>
    <t>310.64K</t>
  </si>
  <si>
    <t>313.14K</t>
  </si>
  <si>
    <t>365.44K</t>
  </si>
  <si>
    <t>300.73K</t>
  </si>
  <si>
    <t>454.14K</t>
  </si>
  <si>
    <t>511.41K</t>
  </si>
  <si>
    <t>644.92K</t>
  </si>
  <si>
    <t>577.52K</t>
  </si>
  <si>
    <t>596.85K</t>
  </si>
  <si>
    <t>584.98K</t>
  </si>
  <si>
    <t>536.36K</t>
  </si>
  <si>
    <t>501.70K</t>
  </si>
  <si>
    <t>519.27K</t>
  </si>
  <si>
    <t>563.66K</t>
  </si>
  <si>
    <t>437.07K</t>
  </si>
  <si>
    <t>518.80K</t>
  </si>
  <si>
    <t>257.48K</t>
  </si>
  <si>
    <t>125.21K</t>
  </si>
  <si>
    <t>30.66K</t>
  </si>
  <si>
    <t>475.38K</t>
  </si>
  <si>
    <t>293.10K</t>
  </si>
  <si>
    <t>429.52K</t>
  </si>
  <si>
    <t>459.58K</t>
  </si>
  <si>
    <t>399.49K</t>
  </si>
  <si>
    <t>427.18K</t>
  </si>
  <si>
    <t>370.60K</t>
  </si>
  <si>
    <t>463.99K</t>
  </si>
  <si>
    <t>370.95K</t>
  </si>
  <si>
    <t>406.84K</t>
  </si>
  <si>
    <t>409.88K</t>
  </si>
  <si>
    <t>395.76K</t>
  </si>
  <si>
    <t>404.59K</t>
  </si>
  <si>
    <t>358.38K</t>
  </si>
  <si>
    <t>395.72K</t>
  </si>
  <si>
    <t>367.60K</t>
  </si>
  <si>
    <t>346.31K</t>
  </si>
  <si>
    <t>220.64K</t>
  </si>
  <si>
    <t>106.91K</t>
  </si>
  <si>
    <t>22.46K</t>
  </si>
  <si>
    <t>292.42K</t>
  </si>
  <si>
    <t>309.55K</t>
  </si>
  <si>
    <t>398.80K</t>
  </si>
  <si>
    <t>515.28K</t>
  </si>
  <si>
    <t>384.09K</t>
  </si>
  <si>
    <t>355.87K</t>
  </si>
  <si>
    <t>365.75K</t>
  </si>
  <si>
    <t>451.10K</t>
  </si>
  <si>
    <t>453.39K</t>
  </si>
  <si>
    <t>325.28K</t>
  </si>
  <si>
    <t>548.87K</t>
  </si>
  <si>
    <t>552.63K</t>
  </si>
  <si>
    <t>449.53K</t>
  </si>
  <si>
    <t>395.14K</t>
  </si>
  <si>
    <t>375.53K</t>
  </si>
  <si>
    <t>431.03K</t>
  </si>
  <si>
    <t>508.90K</t>
  </si>
  <si>
    <t>413.13K</t>
  </si>
  <si>
    <t>230.62K</t>
  </si>
  <si>
    <t>112.38K</t>
  </si>
  <si>
    <t>29.60K</t>
  </si>
  <si>
    <t>329.63K</t>
  </si>
  <si>
    <t>415.57K</t>
  </si>
  <si>
    <t>328.32K</t>
  </si>
  <si>
    <t>250.56K</t>
  </si>
  <si>
    <t>281.86K</t>
  </si>
  <si>
    <t>411.10K</t>
  </si>
  <si>
    <t>340.32K</t>
  </si>
  <si>
    <t>244.75K</t>
  </si>
  <si>
    <t>215.05K</t>
  </si>
  <si>
    <t>389.74K</t>
  </si>
  <si>
    <t>423.58K</t>
  </si>
  <si>
    <t>437.02K</t>
  </si>
  <si>
    <t>434.58K</t>
  </si>
  <si>
    <t>332.69K</t>
  </si>
  <si>
    <t>397.35K</t>
  </si>
  <si>
    <t>426.84K</t>
  </si>
  <si>
    <t>361.43K</t>
  </si>
  <si>
    <t>222.09K</t>
  </si>
  <si>
    <t>144.39K</t>
  </si>
  <si>
    <t>30.30K</t>
  </si>
  <si>
    <t>287.13K</t>
  </si>
  <si>
    <t>329.77K</t>
  </si>
  <si>
    <t>230.31K</t>
  </si>
  <si>
    <t>330.13K</t>
  </si>
  <si>
    <t>314.92K</t>
  </si>
  <si>
    <t>340.68K</t>
  </si>
  <si>
    <t>452.22K</t>
  </si>
  <si>
    <t>292.19K</t>
  </si>
  <si>
    <t>344.51K</t>
  </si>
  <si>
    <t>371.30K</t>
  </si>
  <si>
    <t>363.35K</t>
  </si>
  <si>
    <t>461.02K</t>
  </si>
  <si>
    <t>339.85K</t>
  </si>
  <si>
    <t>405.49K</t>
  </si>
  <si>
    <t>459.77K</t>
  </si>
  <si>
    <t>352.42K</t>
  </si>
  <si>
    <t>246.90K</t>
  </si>
  <si>
    <t>275.19K</t>
  </si>
  <si>
    <t>233.94K</t>
  </si>
  <si>
    <t>396.16K</t>
  </si>
  <si>
    <t>181.88K</t>
  </si>
  <si>
    <t>116.66K</t>
  </si>
  <si>
    <t>26.74K</t>
  </si>
  <si>
    <t>336.22K</t>
  </si>
  <si>
    <t>312.99K</t>
  </si>
  <si>
    <t>222.34K</t>
  </si>
  <si>
    <t>231.96K</t>
  </si>
  <si>
    <t>286.04K</t>
  </si>
  <si>
    <t>282.48K</t>
  </si>
  <si>
    <t>373.41K</t>
  </si>
  <si>
    <t>297.05K</t>
  </si>
  <si>
    <t>540.61K</t>
  </si>
  <si>
    <t>527.27K</t>
  </si>
  <si>
    <t>434.75K</t>
  </si>
  <si>
    <t>382.33K</t>
  </si>
  <si>
    <t>349.08K</t>
  </si>
  <si>
    <t>359.48K</t>
  </si>
  <si>
    <t>422.76K</t>
  </si>
  <si>
    <t>334.56K</t>
  </si>
  <si>
    <t>319.17K</t>
  </si>
  <si>
    <t>203.49K</t>
  </si>
  <si>
    <t>102.60K</t>
  </si>
  <si>
    <t>23.13K</t>
  </si>
  <si>
    <t>347.99K</t>
  </si>
  <si>
    <t>316.06K</t>
  </si>
  <si>
    <t>278.23K</t>
  </si>
  <si>
    <t>273.61K</t>
  </si>
  <si>
    <t>338.11K</t>
  </si>
  <si>
    <t>366.89K</t>
  </si>
  <si>
    <t>247.66K</t>
  </si>
  <si>
    <t>334.47K</t>
  </si>
  <si>
    <t>371.09K</t>
  </si>
  <si>
    <t>285.79K</t>
  </si>
  <si>
    <t>367.33K</t>
  </si>
  <si>
    <t>360.98K</t>
  </si>
  <si>
    <t>400.07K</t>
  </si>
  <si>
    <t>491.43K</t>
  </si>
  <si>
    <t>538.01K</t>
  </si>
  <si>
    <t>492.27K</t>
  </si>
  <si>
    <t>420.15K</t>
  </si>
  <si>
    <t>317.21K</t>
  </si>
  <si>
    <t>314.28K</t>
  </si>
  <si>
    <t>200.19K</t>
  </si>
  <si>
    <t>107.58K</t>
  </si>
  <si>
    <t>24.78K</t>
  </si>
  <si>
    <t>377.18K</t>
  </si>
  <si>
    <t>468.37K</t>
  </si>
  <si>
    <t>375.65K</t>
  </si>
  <si>
    <t>368.72K</t>
  </si>
  <si>
    <t>533.68K</t>
  </si>
  <si>
    <t>666.33K</t>
  </si>
  <si>
    <t>757.50K</t>
  </si>
  <si>
    <t>713.42K</t>
  </si>
  <si>
    <t>689.30K</t>
  </si>
  <si>
    <t>539.45K</t>
  </si>
  <si>
    <t>385.63K</t>
  </si>
  <si>
    <t>508.82K</t>
  </si>
  <si>
    <t>422.74K</t>
  </si>
  <si>
    <t>498.99K</t>
  </si>
  <si>
    <t>395.84K</t>
  </si>
  <si>
    <t>326.27K</t>
  </si>
  <si>
    <t>335.95K</t>
  </si>
  <si>
    <t>421.98K</t>
  </si>
  <si>
    <t>366.39K</t>
  </si>
  <si>
    <t>211.30K</t>
  </si>
  <si>
    <t>104.53K</t>
  </si>
  <si>
    <t>29.99K</t>
  </si>
  <si>
    <t>411.96K</t>
  </si>
  <si>
    <t>371.98K</t>
  </si>
  <si>
    <t>338.62K</t>
  </si>
  <si>
    <t>273.91K</t>
  </si>
  <si>
    <t>265.18K</t>
  </si>
  <si>
    <t>355.85K</t>
  </si>
  <si>
    <t>478.98K</t>
  </si>
  <si>
    <t>420.74K</t>
  </si>
  <si>
    <t>323.06K</t>
  </si>
  <si>
    <t>453.10K</t>
  </si>
  <si>
    <t>547.49K</t>
  </si>
  <si>
    <t>509.76K</t>
  </si>
  <si>
    <t>508.68K</t>
  </si>
  <si>
    <t>408.66K</t>
  </si>
  <si>
    <t>465.39K</t>
  </si>
  <si>
    <t>348.24K</t>
  </si>
  <si>
    <t>370.94K</t>
  </si>
  <si>
    <t>198.13K</t>
  </si>
  <si>
    <t>125.84K</t>
  </si>
  <si>
    <t>38.95K</t>
  </si>
  <si>
    <t>384.29K</t>
  </si>
  <si>
    <t>322.74K</t>
  </si>
  <si>
    <t>406.58K</t>
  </si>
  <si>
    <t>302.08K</t>
  </si>
  <si>
    <t>370.83K</t>
  </si>
  <si>
    <t>521.52K</t>
  </si>
  <si>
    <t>436.51K</t>
  </si>
  <si>
    <t>363.31K</t>
  </si>
  <si>
    <t>305.52K</t>
  </si>
  <si>
    <t>434.57K</t>
  </si>
  <si>
    <t>459.31K</t>
  </si>
  <si>
    <t>437.65K</t>
  </si>
  <si>
    <t>448.13K</t>
  </si>
  <si>
    <t>487.99K</t>
  </si>
  <si>
    <t>445.97K</t>
  </si>
  <si>
    <t>502.37K</t>
  </si>
  <si>
    <t>545.35K</t>
  </si>
  <si>
    <t>480.89K</t>
  </si>
  <si>
    <t>535.18K</t>
  </si>
  <si>
    <t>363.71K</t>
  </si>
  <si>
    <t>251.52K</t>
  </si>
  <si>
    <t>33.71K</t>
  </si>
  <si>
    <t>516.19K</t>
  </si>
  <si>
    <t>430.30K</t>
  </si>
  <si>
    <t>383.16K</t>
  </si>
  <si>
    <t>316.48K</t>
  </si>
  <si>
    <t>369.51K</t>
  </si>
  <si>
    <t>415.54K</t>
  </si>
  <si>
    <t>545.29K</t>
  </si>
  <si>
    <t>496.88K</t>
  </si>
  <si>
    <t>510.76K</t>
  </si>
  <si>
    <t>635.41K</t>
  </si>
  <si>
    <t>767.18K</t>
  </si>
  <si>
    <t>646.17K</t>
  </si>
  <si>
    <t>513.94K</t>
  </si>
  <si>
    <t>505.41K</t>
  </si>
  <si>
    <t>550.48K</t>
  </si>
  <si>
    <t>474.16K</t>
  </si>
  <si>
    <t>402.97K</t>
  </si>
  <si>
    <t>196.23K</t>
  </si>
  <si>
    <t>116.04K</t>
  </si>
  <si>
    <t>27.29K</t>
  </si>
  <si>
    <t>302.26K</t>
  </si>
  <si>
    <t>374.66K</t>
  </si>
  <si>
    <t>205.87K</t>
  </si>
  <si>
    <t>241.95K</t>
  </si>
  <si>
    <t>267.91K</t>
  </si>
  <si>
    <t>283.62K</t>
  </si>
  <si>
    <t>431.99K</t>
  </si>
  <si>
    <t>410.13K</t>
  </si>
  <si>
    <t>563.81K</t>
  </si>
  <si>
    <t>617.41K</t>
  </si>
  <si>
    <t>596.50K</t>
  </si>
  <si>
    <t>648.64K</t>
  </si>
  <si>
    <t>627.22K</t>
  </si>
  <si>
    <t>637.90K</t>
  </si>
  <si>
    <t>537.91K</t>
  </si>
  <si>
    <t>329.09K</t>
  </si>
  <si>
    <t>188.03K</t>
  </si>
  <si>
    <t>32.11K</t>
  </si>
  <si>
    <t>694.04K</t>
  </si>
  <si>
    <t>636.57K</t>
  </si>
  <si>
    <t>606.89K</t>
  </si>
  <si>
    <t>642.43K</t>
  </si>
  <si>
    <t>738.55K</t>
  </si>
  <si>
    <t>833.38K</t>
  </si>
  <si>
    <t>618.11K</t>
  </si>
  <si>
    <t>595.61K</t>
  </si>
  <si>
    <t>602.56K</t>
  </si>
  <si>
    <t>811.70K</t>
  </si>
  <si>
    <t>696.72K</t>
  </si>
  <si>
    <t>616.53K</t>
  </si>
  <si>
    <t>603.65K</t>
  </si>
  <si>
    <t>738.22K</t>
  </si>
  <si>
    <t>781.28K</t>
  </si>
  <si>
    <t>795.97K</t>
  </si>
  <si>
    <t>675.16K</t>
  </si>
  <si>
    <t>651.96K</t>
  </si>
  <si>
    <t>578.64K</t>
  </si>
  <si>
    <t>225.50K</t>
  </si>
  <si>
    <t>103.20K</t>
  </si>
  <si>
    <t>26.32K</t>
  </si>
  <si>
    <t>539.38K</t>
  </si>
  <si>
    <t>652.25K</t>
  </si>
  <si>
    <t>611.87K</t>
  </si>
  <si>
    <t>646.29K</t>
  </si>
  <si>
    <t>512.47K</t>
  </si>
  <si>
    <t>566.23K</t>
  </si>
  <si>
    <t>597.83K</t>
  </si>
  <si>
    <t>512.96K</t>
  </si>
  <si>
    <t>578.29K</t>
  </si>
  <si>
    <t>709.87K</t>
  </si>
  <si>
    <t>706.93K</t>
  </si>
  <si>
    <t>740.63K</t>
  </si>
  <si>
    <t>701.44K</t>
  </si>
  <si>
    <t>564.79K</t>
  </si>
  <si>
    <t>489.94K</t>
  </si>
  <si>
    <t>446.10K</t>
  </si>
  <si>
    <t>494.17K</t>
  </si>
  <si>
    <t>298.01K</t>
  </si>
  <si>
    <t>130.15K</t>
  </si>
  <si>
    <t>31.92K</t>
  </si>
  <si>
    <t>463.69K</t>
  </si>
  <si>
    <t>492.00K</t>
  </si>
  <si>
    <t>495.17K</t>
  </si>
  <si>
    <t>299.78K</t>
  </si>
  <si>
    <t>488.03K</t>
  </si>
  <si>
    <t>542.47K</t>
  </si>
  <si>
    <t>532.15K</t>
  </si>
  <si>
    <t>547.19K</t>
  </si>
  <si>
    <t>549.48K</t>
  </si>
  <si>
    <t>485.54K</t>
  </si>
  <si>
    <t>751.05K</t>
  </si>
  <si>
    <t>626.75K</t>
  </si>
  <si>
    <t>817.23K</t>
  </si>
  <si>
    <t>679.35K</t>
  </si>
  <si>
    <t>796.84K</t>
  </si>
  <si>
    <t>730.44K</t>
  </si>
  <si>
    <t>488.61K</t>
  </si>
  <si>
    <t>520.15K</t>
  </si>
  <si>
    <t>342.46K</t>
  </si>
  <si>
    <t>101.73K</t>
  </si>
  <si>
    <t>30.09K</t>
  </si>
  <si>
    <t>671.10K</t>
  </si>
  <si>
    <t>575.11K</t>
  </si>
  <si>
    <t>606.38K</t>
  </si>
  <si>
    <t>564.39K</t>
  </si>
  <si>
    <t>648.03K</t>
  </si>
  <si>
    <t>487.41K</t>
  </si>
  <si>
    <t>598.44K</t>
  </si>
  <si>
    <t>464.03K</t>
  </si>
  <si>
    <t>625.55K</t>
  </si>
  <si>
    <t>711.13K</t>
  </si>
  <si>
    <t>746.16K</t>
  </si>
  <si>
    <t>695.31K</t>
  </si>
  <si>
    <t>767.57K</t>
  </si>
  <si>
    <t>709.42K</t>
  </si>
  <si>
    <t>869.96K</t>
  </si>
  <si>
    <t>715.10K</t>
  </si>
  <si>
    <t>519.36K</t>
  </si>
  <si>
    <t>550.86K</t>
  </si>
  <si>
    <t>470.44K</t>
  </si>
  <si>
    <t>343.18K</t>
  </si>
  <si>
    <t>108.82K</t>
  </si>
  <si>
    <t>28.52K</t>
  </si>
  <si>
    <t>475.45K</t>
  </si>
  <si>
    <t>475.97K</t>
  </si>
  <si>
    <t>550.50K</t>
  </si>
  <si>
    <t>488.47K</t>
  </si>
  <si>
    <t>406.39K</t>
  </si>
  <si>
    <t>476.99K</t>
  </si>
  <si>
    <t>568.84K</t>
  </si>
  <si>
    <t>564.85K</t>
  </si>
  <si>
    <t>481.03K</t>
  </si>
  <si>
    <t>450.47K</t>
  </si>
  <si>
    <t>542.25K</t>
  </si>
  <si>
    <t>656.42K</t>
  </si>
  <si>
    <t>560.72K</t>
  </si>
  <si>
    <t>596.12K</t>
  </si>
  <si>
    <t>506.04K</t>
  </si>
  <si>
    <t>456.14K</t>
  </si>
  <si>
    <t>527.87K</t>
  </si>
  <si>
    <t>507.91K</t>
  </si>
  <si>
    <t>226.65K</t>
  </si>
  <si>
    <t>98.29K</t>
  </si>
  <si>
    <t>30.11K</t>
  </si>
  <si>
    <t>569.94K</t>
  </si>
  <si>
    <t>401.89K</t>
  </si>
  <si>
    <t>649.45K</t>
  </si>
  <si>
    <t>504.61K</t>
  </si>
  <si>
    <t>498.85K</t>
  </si>
  <si>
    <t>511.48K</t>
  </si>
  <si>
    <t>508.74K</t>
  </si>
  <si>
    <t>405.19K</t>
  </si>
  <si>
    <t>609.19K</t>
  </si>
  <si>
    <t>607.66K</t>
  </si>
  <si>
    <t>710.89K</t>
  </si>
  <si>
    <t>583.08K</t>
  </si>
  <si>
    <t>533.66K</t>
  </si>
  <si>
    <t>658.26K</t>
  </si>
  <si>
    <t>686.25K</t>
  </si>
  <si>
    <t>573.76K</t>
  </si>
  <si>
    <t>430.26K</t>
  </si>
  <si>
    <t>211.39K</t>
  </si>
  <si>
    <t>128.13K</t>
  </si>
  <si>
    <t>29.39K</t>
  </si>
  <si>
    <t>432.97K</t>
  </si>
  <si>
    <t>428.41K</t>
  </si>
  <si>
    <t>389.84K</t>
  </si>
  <si>
    <t>461.32K</t>
  </si>
  <si>
    <t>537.39K</t>
  </si>
  <si>
    <t>447.91K</t>
  </si>
  <si>
    <t>478.76K</t>
  </si>
  <si>
    <t>533.02K</t>
  </si>
  <si>
    <t>534.51K</t>
  </si>
  <si>
    <t>655.19K</t>
  </si>
  <si>
    <t>598.84K</t>
  </si>
  <si>
    <t>550.19K</t>
  </si>
  <si>
    <t>562.53K</t>
  </si>
  <si>
    <t>624.70K</t>
  </si>
  <si>
    <t>676.15K</t>
  </si>
  <si>
    <t>682.24K</t>
  </si>
  <si>
    <t>536.08K</t>
  </si>
  <si>
    <t>522.53K</t>
  </si>
  <si>
    <t>550.44K</t>
  </si>
  <si>
    <t>563.35K</t>
  </si>
  <si>
    <t>229.28K</t>
  </si>
  <si>
    <t>162.44K</t>
  </si>
  <si>
    <t>36.53K</t>
  </si>
  <si>
    <t>623.90K</t>
  </si>
  <si>
    <t>603.50K</t>
  </si>
  <si>
    <t>458.82K</t>
  </si>
  <si>
    <t>558.34K</t>
  </si>
  <si>
    <t>309.25K</t>
  </si>
  <si>
    <t>464.45K</t>
  </si>
  <si>
    <t>549.01K</t>
  </si>
  <si>
    <t>605.00K</t>
  </si>
  <si>
    <t>576.92K</t>
  </si>
  <si>
    <t>932.15K</t>
  </si>
  <si>
    <t>572.88K</t>
  </si>
  <si>
    <t>761.94K</t>
  </si>
  <si>
    <t>688.19K</t>
  </si>
  <si>
    <t>745.02K</t>
  </si>
  <si>
    <t>657.78K</t>
  </si>
  <si>
    <t>705.86K</t>
  </si>
  <si>
    <t>537.19K</t>
  </si>
  <si>
    <t>231.19K</t>
  </si>
  <si>
    <t>129.86K</t>
  </si>
  <si>
    <t>37.38K</t>
  </si>
  <si>
    <t>585.99K</t>
  </si>
  <si>
    <t>521.68K</t>
  </si>
  <si>
    <t>718.40K</t>
  </si>
  <si>
    <t>527.12K</t>
  </si>
  <si>
    <t>630.76K</t>
  </si>
  <si>
    <t>1.01M</t>
  </si>
  <si>
    <t>702.65K</t>
  </si>
  <si>
    <t>496.52K</t>
  </si>
  <si>
    <t>458.02K</t>
  </si>
  <si>
    <t>513.71K</t>
  </si>
  <si>
    <t>520.07K</t>
  </si>
  <si>
    <t>547.92K</t>
  </si>
  <si>
    <t>618.81K</t>
  </si>
  <si>
    <t>686.07K</t>
  </si>
  <si>
    <t>765.61K</t>
  </si>
  <si>
    <t>533.88K</t>
  </si>
  <si>
    <t>740.68K</t>
  </si>
  <si>
    <t>519.43K</t>
  </si>
  <si>
    <t>418.72K</t>
  </si>
  <si>
    <t>192.80K</t>
  </si>
  <si>
    <t>24.86K</t>
  </si>
  <si>
    <t>551.30K</t>
  </si>
  <si>
    <t>623.40K</t>
  </si>
  <si>
    <t>553.78K</t>
  </si>
  <si>
    <t>679.32K</t>
  </si>
  <si>
    <t>543.17K</t>
  </si>
  <si>
    <t>550.08K</t>
  </si>
  <si>
    <t>649.24K</t>
  </si>
  <si>
    <t>834.99K</t>
  </si>
  <si>
    <t>674.32K</t>
  </si>
  <si>
    <t>540.44K</t>
  </si>
  <si>
    <t>736.69K</t>
  </si>
  <si>
    <t>605.73K</t>
  </si>
  <si>
    <t>669.64K</t>
  </si>
  <si>
    <t>946.51K</t>
  </si>
  <si>
    <t>686.34K</t>
  </si>
  <si>
    <t>631.14K</t>
  </si>
  <si>
    <t>704.77K</t>
  </si>
  <si>
    <t>706.18K</t>
  </si>
  <si>
    <t>658.17K</t>
  </si>
  <si>
    <t>284.87K</t>
  </si>
  <si>
    <t>155.65K</t>
  </si>
  <si>
    <t>34.92K</t>
  </si>
  <si>
    <t>826.21K</t>
  </si>
  <si>
    <t>556.86K</t>
  </si>
  <si>
    <t>465.98K</t>
  </si>
  <si>
    <t>734.38K</t>
  </si>
  <si>
    <t>732.82K</t>
  </si>
  <si>
    <t>1.31M</t>
  </si>
  <si>
    <t>974.81K</t>
  </si>
  <si>
    <t>667.10K</t>
  </si>
  <si>
    <t>600.78K</t>
  </si>
  <si>
    <t>642.75K</t>
  </si>
  <si>
    <t>816.88K</t>
  </si>
  <si>
    <t>780.06K</t>
  </si>
  <si>
    <t>652.04K</t>
  </si>
  <si>
    <t>847.03K</t>
  </si>
  <si>
    <t>638.40K</t>
  </si>
  <si>
    <t>677.96K</t>
  </si>
  <si>
    <t>551.76K</t>
  </si>
  <si>
    <t>252.57K</t>
  </si>
  <si>
    <t>129.99K</t>
  </si>
  <si>
    <t>26.17K</t>
  </si>
  <si>
    <t>471.99K</t>
  </si>
  <si>
    <t>393.49K</t>
  </si>
  <si>
    <t>285.17K</t>
  </si>
  <si>
    <t>277.31K</t>
  </si>
  <si>
    <t>322.54K</t>
  </si>
  <si>
    <t>360.19K</t>
  </si>
  <si>
    <t>271.09K</t>
  </si>
  <si>
    <t>727.79K</t>
  </si>
  <si>
    <t>512.64K</t>
  </si>
  <si>
    <t>517.36K</t>
  </si>
  <si>
    <t>528.33K</t>
  </si>
  <si>
    <t>564.89K</t>
  </si>
  <si>
    <t>632.57K</t>
  </si>
  <si>
    <t>815.85K</t>
  </si>
  <si>
    <t>660.70K</t>
  </si>
  <si>
    <t>477.99K</t>
  </si>
  <si>
    <t>606.02K</t>
  </si>
  <si>
    <t>455.33K</t>
  </si>
  <si>
    <t>520.29K</t>
  </si>
  <si>
    <t>589.71K</t>
  </si>
  <si>
    <t>578.07K</t>
  </si>
  <si>
    <t>495.56K</t>
  </si>
  <si>
    <t>486.31K</t>
  </si>
  <si>
    <t>586.68K</t>
  </si>
  <si>
    <t>577.24K</t>
  </si>
  <si>
    <t>492.55K</t>
  </si>
  <si>
    <t>462.62K</t>
  </si>
  <si>
    <t>425.09K</t>
  </si>
  <si>
    <t>624.06K</t>
  </si>
  <si>
    <t>767.38K</t>
  </si>
  <si>
    <t>610.20K</t>
  </si>
  <si>
    <t>596.45K</t>
  </si>
  <si>
    <t>586.03K</t>
  </si>
  <si>
    <t>493.02K</t>
  </si>
  <si>
    <t>463.64K</t>
  </si>
  <si>
    <t>343.36K</t>
  </si>
  <si>
    <t>195.35K</t>
  </si>
  <si>
    <t>44.05K</t>
  </si>
  <si>
    <t>499.48K</t>
  </si>
  <si>
    <t>529.88K</t>
  </si>
  <si>
    <t>395.26K</t>
  </si>
  <si>
    <t>394.38K</t>
  </si>
  <si>
    <t>593.91K</t>
  </si>
  <si>
    <t>491.29K</t>
  </si>
  <si>
    <t>638.39K</t>
  </si>
  <si>
    <t>436.36K</t>
  </si>
  <si>
    <t>503.69K</t>
  </si>
  <si>
    <t>494.68K</t>
  </si>
  <si>
    <t>963.39K</t>
  </si>
  <si>
    <t>1.07M</t>
  </si>
  <si>
    <t>796.96K</t>
  </si>
  <si>
    <t>601.36K</t>
  </si>
  <si>
    <t>857.71K</t>
  </si>
  <si>
    <t>655.79K</t>
  </si>
  <si>
    <t>516.85K</t>
  </si>
  <si>
    <t>172.34K</t>
  </si>
  <si>
    <t>142.26K</t>
  </si>
  <si>
    <t>28.08K</t>
  </si>
  <si>
    <t>680.85K</t>
  </si>
  <si>
    <t>499.88K</t>
  </si>
  <si>
    <t>421.03K</t>
  </si>
  <si>
    <t>466.18K</t>
  </si>
  <si>
    <t>502.38K</t>
  </si>
  <si>
    <t>548.62K</t>
  </si>
  <si>
    <t>580.67K</t>
  </si>
  <si>
    <t>527.61K</t>
  </si>
  <si>
    <t>440.72K</t>
  </si>
  <si>
    <t>532.05K</t>
  </si>
  <si>
    <t>651.40K</t>
  </si>
  <si>
    <t>473.02K</t>
  </si>
  <si>
    <t>796.44K</t>
  </si>
  <si>
    <t>565.44K</t>
  </si>
  <si>
    <t>598.00K</t>
  </si>
  <si>
    <t>629.81K</t>
  </si>
  <si>
    <t>480.84K</t>
  </si>
  <si>
    <t>326.34K</t>
  </si>
  <si>
    <t>202.04K</t>
  </si>
  <si>
    <t>133.17K</t>
  </si>
  <si>
    <t>33.75K</t>
  </si>
  <si>
    <t>687.47K</t>
  </si>
  <si>
    <t>517.90K</t>
  </si>
  <si>
    <t>587.24K</t>
  </si>
  <si>
    <t>655.72K</t>
  </si>
  <si>
    <t>771.19K</t>
  </si>
  <si>
    <t>633.99K</t>
  </si>
  <si>
    <t>364.39K</t>
  </si>
  <si>
    <t>702.38K</t>
  </si>
  <si>
    <t>691.32K</t>
  </si>
  <si>
    <t>943.96K</t>
  </si>
  <si>
    <t>1.02M</t>
  </si>
  <si>
    <t>785.06K</t>
  </si>
  <si>
    <t>701.94K</t>
  </si>
  <si>
    <t>819.80K</t>
  </si>
  <si>
    <t>661.78K</t>
  </si>
  <si>
    <t>537.49K</t>
  </si>
  <si>
    <t>687.15K</t>
  </si>
  <si>
    <t>589.21K</t>
  </si>
  <si>
    <t>650.11K</t>
  </si>
  <si>
    <t>242.75K</t>
  </si>
  <si>
    <t>146.45K</t>
  </si>
  <si>
    <t>30.01K</t>
  </si>
  <si>
    <t>584.14K</t>
  </si>
  <si>
    <t>736.34K</t>
  </si>
  <si>
    <t>1.15M</t>
  </si>
  <si>
    <t>763.92K</t>
  </si>
  <si>
    <t>663.49K</t>
  </si>
  <si>
    <t>779.14K</t>
  </si>
  <si>
    <t>774.48K</t>
  </si>
  <si>
    <t>802.66K</t>
  </si>
  <si>
    <t>710.20K</t>
  </si>
  <si>
    <t>825.06K</t>
  </si>
  <si>
    <t>1.18M</t>
  </si>
  <si>
    <t>927.70K</t>
  </si>
  <si>
    <t>735.93K</t>
  </si>
  <si>
    <t>666.77K</t>
  </si>
  <si>
    <t>783.32K</t>
  </si>
  <si>
    <t>924.41K</t>
  </si>
  <si>
    <t>500.94K</t>
  </si>
  <si>
    <t>191.82K</t>
  </si>
  <si>
    <t>123.94K</t>
  </si>
  <si>
    <t>29.57K</t>
  </si>
  <si>
    <t>668.83K</t>
  </si>
  <si>
    <t>690.91K</t>
  </si>
  <si>
    <t>661.35K</t>
  </si>
  <si>
    <t>759.12K</t>
  </si>
  <si>
    <t>753.38K</t>
  </si>
  <si>
    <t>768.95K</t>
  </si>
  <si>
    <t>677.41K</t>
  </si>
  <si>
    <t>517.62K</t>
  </si>
  <si>
    <t>1.17M</t>
  </si>
  <si>
    <t>969.68K</t>
  </si>
  <si>
    <t>975.91K</t>
  </si>
  <si>
    <t>848.57K</t>
  </si>
  <si>
    <t>963.51K</t>
  </si>
  <si>
    <t>748.97K</t>
  </si>
  <si>
    <t>742.90K</t>
  </si>
  <si>
    <t>560.63K</t>
  </si>
  <si>
    <t>208.42K</t>
  </si>
  <si>
    <t>140.68K</t>
  </si>
  <si>
    <t>23.24K</t>
  </si>
  <si>
    <t>769.44K</t>
  </si>
  <si>
    <t>707.91K</t>
  </si>
  <si>
    <t>885.70K</t>
  </si>
  <si>
    <t>887.86K</t>
  </si>
  <si>
    <t>880.76K</t>
  </si>
  <si>
    <t>771.23K</t>
  </si>
  <si>
    <t>781.54K</t>
  </si>
  <si>
    <t>847.72K</t>
  </si>
  <si>
    <t>837.76K</t>
  </si>
  <si>
    <t>745.66K</t>
  </si>
  <si>
    <t>831.37K</t>
  </si>
  <si>
    <t>924.24K</t>
  </si>
  <si>
    <t>858.25K</t>
  </si>
  <si>
    <t>1.14M</t>
  </si>
  <si>
    <t>804.24K</t>
  </si>
  <si>
    <t>763.24K</t>
  </si>
  <si>
    <t>770.36K</t>
  </si>
  <si>
    <t>815.54K</t>
  </si>
  <si>
    <t>608.31K</t>
  </si>
  <si>
    <t>253.07K</t>
  </si>
  <si>
    <t>129.19K</t>
  </si>
  <si>
    <t>38.40K</t>
  </si>
  <si>
    <t>701.69K</t>
  </si>
  <si>
    <t>831.36K</t>
  </si>
  <si>
    <t>646.52K</t>
  </si>
  <si>
    <t>921.29K</t>
  </si>
  <si>
    <t>895.64K</t>
  </si>
  <si>
    <t>882.98K</t>
  </si>
  <si>
    <t>915.71K</t>
  </si>
  <si>
    <t>742.81K</t>
  </si>
  <si>
    <t>1.03M</t>
  </si>
  <si>
    <t>788.96K</t>
  </si>
  <si>
    <t>702.51K</t>
  </si>
  <si>
    <t>843.76K</t>
  </si>
  <si>
    <t>774.47K</t>
  </si>
  <si>
    <t>676.04K</t>
  </si>
  <si>
    <t>709.04K</t>
  </si>
  <si>
    <t>433.60K</t>
  </si>
  <si>
    <t>189.61K</t>
  </si>
  <si>
    <t>143.38K</t>
  </si>
  <si>
    <t>35.49K</t>
  </si>
  <si>
    <t>580.57K</t>
  </si>
  <si>
    <t>473.80K</t>
  </si>
  <si>
    <t>701.24K</t>
  </si>
  <si>
    <t>709.52K</t>
  </si>
  <si>
    <t>637.04K</t>
  </si>
  <si>
    <t>801.82K</t>
  </si>
  <si>
    <t>551.98K</t>
  </si>
  <si>
    <t>600.93K</t>
  </si>
  <si>
    <t>462.74K</t>
  </si>
  <si>
    <t>654.39K</t>
  </si>
  <si>
    <t>743.11K</t>
  </si>
  <si>
    <t>505.08K</t>
  </si>
  <si>
    <t>664.84K</t>
  </si>
  <si>
    <t>651.95K</t>
  </si>
  <si>
    <t>729.27K</t>
  </si>
  <si>
    <t>667.50K</t>
  </si>
  <si>
    <t>520.73K</t>
  </si>
  <si>
    <t>471.61K</t>
  </si>
  <si>
    <t>152.62K</t>
  </si>
  <si>
    <t>127.41K</t>
  </si>
  <si>
    <t>32.96K</t>
  </si>
  <si>
    <t>583.56K</t>
  </si>
  <si>
    <t>709.55K</t>
  </si>
  <si>
    <t>681.74K</t>
  </si>
  <si>
    <t>594.65K</t>
  </si>
  <si>
    <t>730.92K</t>
  </si>
  <si>
    <t>565.04K</t>
  </si>
  <si>
    <t>497.30K</t>
  </si>
  <si>
    <t>671.04K</t>
  </si>
  <si>
    <t>482.85K</t>
  </si>
  <si>
    <t>614.16K</t>
  </si>
  <si>
    <t>861.71K</t>
  </si>
  <si>
    <t>750.19K</t>
  </si>
  <si>
    <t>919.15K</t>
  </si>
  <si>
    <t>666.95K</t>
  </si>
  <si>
    <t>541.30K</t>
  </si>
  <si>
    <t>631.62K</t>
  </si>
  <si>
    <t>707.34K</t>
  </si>
  <si>
    <t>501.39K</t>
  </si>
  <si>
    <t>213.92K</t>
  </si>
  <si>
    <t>37.70K</t>
  </si>
  <si>
    <t>619.07K</t>
  </si>
  <si>
    <t>837.41K</t>
  </si>
  <si>
    <t>577.83K</t>
  </si>
  <si>
    <t>690.08K</t>
  </si>
  <si>
    <t>546.53K</t>
  </si>
  <si>
    <t>741.56K</t>
  </si>
  <si>
    <t>735.13K</t>
  </si>
  <si>
    <t>685.22K</t>
  </si>
  <si>
    <t>529.97K</t>
  </si>
  <si>
    <t>499.25K</t>
  </si>
  <si>
    <t>678.99K</t>
  </si>
  <si>
    <t>557.33K</t>
  </si>
  <si>
    <t>681.60K</t>
  </si>
  <si>
    <t>606.72K</t>
  </si>
  <si>
    <t>826.49K</t>
  </si>
  <si>
    <t>658.14K</t>
  </si>
  <si>
    <t>210.05K</t>
  </si>
  <si>
    <t>137.15K</t>
  </si>
  <si>
    <t>36.29K</t>
  </si>
  <si>
    <t>420.84K</t>
  </si>
  <si>
    <t>405.32K</t>
  </si>
  <si>
    <t>324.55K</t>
  </si>
  <si>
    <t>437.79K</t>
  </si>
  <si>
    <t>402.40K</t>
  </si>
  <si>
    <t>345.96K</t>
  </si>
  <si>
    <t>464.48K</t>
  </si>
  <si>
    <t>510.31K</t>
  </si>
  <si>
    <t>673.86K</t>
  </si>
  <si>
    <t>654.36K</t>
  </si>
  <si>
    <t>563.04K</t>
  </si>
  <si>
    <t>616.47K</t>
  </si>
  <si>
    <t>844.72K</t>
  </si>
  <si>
    <t>697.84K</t>
  </si>
  <si>
    <t>876.64K</t>
  </si>
  <si>
    <t>678.73K</t>
  </si>
  <si>
    <t>867.77K</t>
  </si>
  <si>
    <t>444.38K</t>
  </si>
  <si>
    <t>204.50K</t>
  </si>
  <si>
    <t>142.71K</t>
  </si>
  <si>
    <t>40.06K</t>
  </si>
  <si>
    <t>662.46K</t>
  </si>
  <si>
    <t>887.02K</t>
  </si>
  <si>
    <t>771.76K</t>
  </si>
  <si>
    <t>678.19K</t>
  </si>
  <si>
    <t>656.17K</t>
  </si>
  <si>
    <t>688.38K</t>
  </si>
  <si>
    <t>613.26K</t>
  </si>
  <si>
    <t>685.75K</t>
  </si>
  <si>
    <t>857.57K</t>
  </si>
  <si>
    <t>891.06K</t>
  </si>
  <si>
    <t>797.81K</t>
  </si>
  <si>
    <t>929.58K</t>
  </si>
  <si>
    <t>933.31K</t>
  </si>
  <si>
    <t>736.92K</t>
  </si>
  <si>
    <t>580.60K</t>
  </si>
  <si>
    <t>650.32K</t>
  </si>
  <si>
    <t>340.40K</t>
  </si>
  <si>
    <t>181.18K</t>
  </si>
  <si>
    <t>50.21K</t>
  </si>
  <si>
    <t>466.92K</t>
  </si>
  <si>
    <t>592.60K</t>
  </si>
  <si>
    <t>460.60K</t>
  </si>
  <si>
    <t>469.85K</t>
  </si>
  <si>
    <t>562.67K</t>
  </si>
  <si>
    <t>768.41K</t>
  </si>
  <si>
    <t>812.51K</t>
  </si>
  <si>
    <t>613.51K</t>
  </si>
  <si>
    <t>599.27K</t>
  </si>
  <si>
    <t>634.95K</t>
  </si>
  <si>
    <t>879.12K</t>
  </si>
  <si>
    <t>720.51K</t>
  </si>
  <si>
    <t>659.72K</t>
  </si>
  <si>
    <t>537.99K</t>
  </si>
  <si>
    <t>747.74K</t>
  </si>
  <si>
    <t>665.02K</t>
  </si>
  <si>
    <t>430.20K</t>
  </si>
  <si>
    <t>202.49K</t>
  </si>
  <si>
    <t>115.96K</t>
  </si>
  <si>
    <t>36.06K</t>
  </si>
  <si>
    <t>763.77K</t>
  </si>
  <si>
    <t>689.17K</t>
  </si>
  <si>
    <t>752.99K</t>
  </si>
  <si>
    <t>585.90K</t>
  </si>
  <si>
    <t>670.81K</t>
  </si>
  <si>
    <t>697.68K</t>
  </si>
  <si>
    <t>562.82K</t>
  </si>
  <si>
    <t>582.74K</t>
  </si>
  <si>
    <t>527.29K</t>
  </si>
  <si>
    <t>760.60K</t>
  </si>
  <si>
    <t>588.60K</t>
  </si>
  <si>
    <t>753.26K</t>
  </si>
  <si>
    <t>655.83K</t>
  </si>
  <si>
    <t>840.28K</t>
  </si>
  <si>
    <t>963.02K</t>
  </si>
  <si>
    <t>624.20K</t>
  </si>
  <si>
    <t>560.08K</t>
  </si>
  <si>
    <t>486.08K</t>
  </si>
  <si>
    <t>221.66K</t>
  </si>
  <si>
    <t>125.99K</t>
  </si>
  <si>
    <t>32.95K</t>
  </si>
  <si>
    <t>740.94K</t>
  </si>
  <si>
    <t>832.30K</t>
  </si>
  <si>
    <t>764.05K</t>
  </si>
  <si>
    <t>660.55K</t>
  </si>
  <si>
    <t>542.55K</t>
  </si>
  <si>
    <t>755.19K</t>
  </si>
  <si>
    <t>694.77K</t>
  </si>
  <si>
    <t>789.37K</t>
  </si>
  <si>
    <t>691.22K</t>
  </si>
  <si>
    <t>690.88K</t>
  </si>
  <si>
    <t>758.92K</t>
  </si>
  <si>
    <t>1.25M</t>
  </si>
  <si>
    <t>863.39K</t>
  </si>
  <si>
    <t>749.81K</t>
  </si>
  <si>
    <t>634.15K</t>
  </si>
  <si>
    <t>592.83K</t>
  </si>
  <si>
    <t>815.29K</t>
  </si>
  <si>
    <t>574.28K</t>
  </si>
  <si>
    <t>562.64K</t>
  </si>
  <si>
    <t>31.97K</t>
  </si>
  <si>
    <t>702.79K</t>
  </si>
  <si>
    <t>640.73K</t>
  </si>
  <si>
    <t>955.35K</t>
  </si>
  <si>
    <t>1.06M</t>
  </si>
  <si>
    <t>726.89K</t>
  </si>
  <si>
    <t>917.56K</t>
  </si>
  <si>
    <t>781.10K</t>
  </si>
  <si>
    <t>696.05K</t>
  </si>
  <si>
    <t>714.67K</t>
  </si>
  <si>
    <t>708.83K</t>
  </si>
  <si>
    <t>675.04K</t>
  </si>
  <si>
    <t>571.22K</t>
  </si>
  <si>
    <t>558.28K</t>
  </si>
  <si>
    <t>524.41K</t>
  </si>
  <si>
    <t>626.40K</t>
  </si>
  <si>
    <t>460.17K</t>
  </si>
  <si>
    <t>512.59K</t>
  </si>
  <si>
    <t>218.93K</t>
  </si>
  <si>
    <t>30.65K</t>
  </si>
  <si>
    <t>760.72K</t>
  </si>
  <si>
    <t>816.21K</t>
  </si>
  <si>
    <t>848.54K</t>
  </si>
  <si>
    <t>775.16K</t>
  </si>
  <si>
    <t>717.35K</t>
  </si>
  <si>
    <t>602.40K</t>
  </si>
  <si>
    <t>652.17K</t>
  </si>
  <si>
    <t>667.24K</t>
  </si>
  <si>
    <t>841.63K</t>
  </si>
  <si>
    <t>611.42K</t>
  </si>
  <si>
    <t>533.00K</t>
  </si>
  <si>
    <t>586.83K</t>
  </si>
  <si>
    <t>861.73K</t>
  </si>
  <si>
    <t>707.89K</t>
  </si>
  <si>
    <t>530.28K</t>
  </si>
  <si>
    <t>530.48K</t>
  </si>
  <si>
    <t>440.73K</t>
  </si>
  <si>
    <t>187.31K</t>
  </si>
  <si>
    <t>103.22K</t>
  </si>
  <si>
    <t>25.56K</t>
  </si>
  <si>
    <t>555.92K</t>
  </si>
  <si>
    <t>524.59K</t>
  </si>
  <si>
    <t>622.91K</t>
  </si>
  <si>
    <t>489.06K</t>
  </si>
  <si>
    <t>460.45K</t>
  </si>
  <si>
    <t>463.01K</t>
  </si>
  <si>
    <t>519.07K</t>
  </si>
  <si>
    <t>576.56K</t>
  </si>
  <si>
    <t>531.07K</t>
  </si>
  <si>
    <t>476.62K</t>
  </si>
  <si>
    <t>495.61K</t>
  </si>
  <si>
    <t>485.03K</t>
  </si>
  <si>
    <t>760.31K</t>
  </si>
  <si>
    <t>509.40K</t>
  </si>
  <si>
    <t>524.49K</t>
  </si>
  <si>
    <t>578.22K</t>
  </si>
  <si>
    <t>538.48K</t>
  </si>
  <si>
    <t>573.47K</t>
  </si>
  <si>
    <t>383.38K</t>
  </si>
  <si>
    <t>112.71K</t>
  </si>
  <si>
    <t>27.15K</t>
  </si>
  <si>
    <t>581.90K</t>
  </si>
  <si>
    <t>450.69K</t>
  </si>
  <si>
    <t>517.80K</t>
  </si>
  <si>
    <t>332.61K</t>
  </si>
  <si>
    <t>497.10K</t>
  </si>
  <si>
    <t>445.58K</t>
  </si>
  <si>
    <t>419.74K</t>
  </si>
  <si>
    <t>785.98K</t>
  </si>
  <si>
    <t>542.10K</t>
  </si>
  <si>
    <t>633.82K</t>
  </si>
  <si>
    <t>530.90K</t>
  </si>
  <si>
    <t>571.17K</t>
  </si>
  <si>
    <t>676.87K</t>
  </si>
  <si>
    <t>800.54K</t>
  </si>
  <si>
    <t>684.94K</t>
  </si>
  <si>
    <t>611.08K</t>
  </si>
  <si>
    <t>422.29K</t>
  </si>
  <si>
    <t>234.20K</t>
  </si>
  <si>
    <t>28.40K</t>
  </si>
  <si>
    <t>855.94K</t>
  </si>
  <si>
    <t>576.89K</t>
  </si>
  <si>
    <t>551.28K</t>
  </si>
  <si>
    <t>464.46K</t>
  </si>
  <si>
    <t>454.55K</t>
  </si>
  <si>
    <t>544.05K</t>
  </si>
  <si>
    <t>601.45K</t>
  </si>
  <si>
    <t>463.62K</t>
  </si>
  <si>
    <t>698.82K</t>
  </si>
  <si>
    <t>687.95K</t>
  </si>
  <si>
    <t>613.22K</t>
  </si>
  <si>
    <t>554.94K</t>
  </si>
  <si>
    <t>623.54K</t>
  </si>
  <si>
    <t>652.74K</t>
  </si>
  <si>
    <t>783.96K</t>
  </si>
  <si>
    <t>626.67K</t>
  </si>
  <si>
    <t>568.61K</t>
  </si>
  <si>
    <t>535.00K</t>
  </si>
  <si>
    <t>651.58K</t>
  </si>
  <si>
    <t>215.34K</t>
  </si>
  <si>
    <t>108.31K</t>
  </si>
  <si>
    <t>27.42K</t>
  </si>
  <si>
    <t>853.27K</t>
  </si>
  <si>
    <t>775.96K</t>
  </si>
  <si>
    <t>573.10K</t>
  </si>
  <si>
    <t>595.21K</t>
  </si>
  <si>
    <t>477.49K</t>
  </si>
  <si>
    <t>680.44K</t>
  </si>
  <si>
    <t>666.49K</t>
  </si>
  <si>
    <t>790.29K</t>
  </si>
  <si>
    <t>708.91K</t>
  </si>
  <si>
    <t>609.13K</t>
  </si>
  <si>
    <t>761.24K</t>
  </si>
  <si>
    <t>866.63K</t>
  </si>
  <si>
    <t>764.55K</t>
  </si>
  <si>
    <t>821.73K</t>
  </si>
  <si>
    <t>806.22K</t>
  </si>
  <si>
    <t>1.10M</t>
  </si>
  <si>
    <t>844.70K</t>
  </si>
  <si>
    <t>256.50K</t>
  </si>
  <si>
    <t>159.00K</t>
  </si>
  <si>
    <t>33.58K</t>
  </si>
  <si>
    <t>983.12K</t>
  </si>
  <si>
    <t>734.28K</t>
  </si>
  <si>
    <t>663.11K</t>
  </si>
  <si>
    <t>764.01K</t>
  </si>
  <si>
    <t>831.69K</t>
  </si>
  <si>
    <t>812.72K</t>
  </si>
  <si>
    <t>796.71K</t>
  </si>
  <si>
    <t>758.01K</t>
  </si>
  <si>
    <t>738.13K</t>
  </si>
  <si>
    <t>624.91K</t>
  </si>
  <si>
    <t>987.27K</t>
  </si>
  <si>
    <t>987.72K</t>
  </si>
  <si>
    <t>733.23K</t>
  </si>
  <si>
    <t>665.26K</t>
  </si>
  <si>
    <t>730.81K</t>
  </si>
  <si>
    <t>733.63K</t>
  </si>
  <si>
    <t>526.84K</t>
  </si>
  <si>
    <t>211.26K</t>
  </si>
  <si>
    <t>120.10K</t>
  </si>
  <si>
    <t>37.16K</t>
  </si>
  <si>
    <t>794.13K</t>
  </si>
  <si>
    <t>694.00K</t>
  </si>
  <si>
    <t>415.86K</t>
  </si>
  <si>
    <t>698.41K</t>
  </si>
  <si>
    <t>665.59K</t>
  </si>
  <si>
    <t>476.97K</t>
  </si>
  <si>
    <t>850.48K</t>
  </si>
  <si>
    <t>788.72K</t>
  </si>
  <si>
    <t>817.28K</t>
  </si>
  <si>
    <t>819.94K</t>
  </si>
  <si>
    <t>765.98K</t>
  </si>
  <si>
    <t>891.92K</t>
  </si>
  <si>
    <t>821.78K</t>
  </si>
  <si>
    <t>812.34K</t>
  </si>
  <si>
    <t>791.53K</t>
  </si>
  <si>
    <t>664.18K</t>
  </si>
  <si>
    <t>694.18K</t>
  </si>
  <si>
    <t>288.56K</t>
  </si>
  <si>
    <t>193.10K</t>
  </si>
  <si>
    <t>46.03K</t>
  </si>
  <si>
    <t>702.87K</t>
  </si>
  <si>
    <t>714.42K</t>
  </si>
  <si>
    <t>593.39K</t>
  </si>
  <si>
    <t>650.67K</t>
  </si>
  <si>
    <t>660.53K</t>
  </si>
  <si>
    <t>731.31K</t>
  </si>
  <si>
    <t>718.65K</t>
  </si>
  <si>
    <t>689.57K</t>
  </si>
  <si>
    <t>622.47K</t>
  </si>
  <si>
    <t>609.76K</t>
  </si>
  <si>
    <t>749.01K</t>
  </si>
  <si>
    <t>621.00K</t>
  </si>
  <si>
    <t>750.24K</t>
  </si>
  <si>
    <t>708.31K</t>
  </si>
  <si>
    <t>706.55K</t>
  </si>
  <si>
    <t>623.55K</t>
  </si>
  <si>
    <t>276.91K</t>
  </si>
  <si>
    <t>153.73K</t>
  </si>
  <si>
    <t>37.68K</t>
  </si>
  <si>
    <t>546.20K</t>
  </si>
  <si>
    <t>513.44K</t>
  </si>
  <si>
    <t>723.01K</t>
  </si>
  <si>
    <t>538.92K</t>
  </si>
  <si>
    <t>577.23K</t>
  </si>
  <si>
    <t>496.68K</t>
  </si>
  <si>
    <t>684.19K</t>
  </si>
  <si>
    <t>549.40K</t>
  </si>
  <si>
    <t>538.40K</t>
  </si>
  <si>
    <t>637.68K</t>
  </si>
  <si>
    <t>628.82K</t>
  </si>
  <si>
    <t>747.36K</t>
  </si>
  <si>
    <t>597.16K</t>
  </si>
  <si>
    <t>652.80K</t>
  </si>
  <si>
    <t>610.62K</t>
  </si>
  <si>
    <t>567.60K</t>
  </si>
  <si>
    <t>507.39K</t>
  </si>
  <si>
    <t>157.24K</t>
  </si>
  <si>
    <t>31.13K</t>
  </si>
  <si>
    <t>655.38K</t>
  </si>
  <si>
    <t>738.84K</t>
  </si>
  <si>
    <t>705.40K</t>
  </si>
  <si>
    <t>685.99K</t>
  </si>
  <si>
    <t>732.15K</t>
  </si>
  <si>
    <t>712.21K</t>
  </si>
  <si>
    <t>705.56K</t>
  </si>
  <si>
    <t>793.23K</t>
  </si>
  <si>
    <t>799.67K</t>
  </si>
  <si>
    <t>684.97K</t>
  </si>
  <si>
    <t>686.86K</t>
  </si>
  <si>
    <t>895.77K</t>
  </si>
  <si>
    <t>790.68K</t>
  </si>
  <si>
    <t>722.22K</t>
  </si>
  <si>
    <t>760.50K</t>
  </si>
  <si>
    <t>625.59K</t>
  </si>
  <si>
    <t>555.86K</t>
  </si>
  <si>
    <t>547.47K</t>
  </si>
  <si>
    <t>235.38K</t>
  </si>
  <si>
    <t>148.24K</t>
  </si>
  <si>
    <t>30.14K</t>
  </si>
  <si>
    <t>700.60K</t>
  </si>
  <si>
    <t>678.39K</t>
  </si>
  <si>
    <t>603.00K</t>
  </si>
  <si>
    <t>1.00M</t>
  </si>
  <si>
    <t>654.08K</t>
  </si>
  <si>
    <t>750.49K</t>
  </si>
  <si>
    <t>914.66K</t>
  </si>
  <si>
    <t>646.87K</t>
  </si>
  <si>
    <t>768.81K</t>
  </si>
  <si>
    <t>842.81K</t>
  </si>
  <si>
    <t>791.77K</t>
  </si>
  <si>
    <t>769.58K</t>
  </si>
  <si>
    <t>786.49K</t>
  </si>
  <si>
    <t>751.67K</t>
  </si>
  <si>
    <t>723.00K</t>
  </si>
  <si>
    <t>545.68K</t>
  </si>
  <si>
    <t>215.80K</t>
  </si>
  <si>
    <t>131.89K</t>
  </si>
  <si>
    <t>28.91K</t>
  </si>
  <si>
    <t>766.73K</t>
  </si>
  <si>
    <t>1.11M</t>
  </si>
  <si>
    <t>758.10K</t>
  </si>
  <si>
    <t>1.12M</t>
  </si>
  <si>
    <t>842.28K</t>
  </si>
  <si>
    <t>984.31K</t>
  </si>
  <si>
    <t>831.63K</t>
  </si>
  <si>
    <t>943.19K</t>
  </si>
  <si>
    <t>790.07K</t>
  </si>
  <si>
    <t>828.13K</t>
  </si>
  <si>
    <t>642.94K</t>
  </si>
  <si>
    <t>786.11K</t>
  </si>
  <si>
    <t>945.02K</t>
  </si>
  <si>
    <t>574.23K</t>
  </si>
  <si>
    <t>397.87K</t>
  </si>
  <si>
    <t>181.64K</t>
  </si>
  <si>
    <t>122.84K</t>
  </si>
  <si>
    <t>27.88K</t>
  </si>
  <si>
    <t>676.05K</t>
  </si>
  <si>
    <t>673.14K</t>
  </si>
  <si>
    <t>686.82K</t>
  </si>
  <si>
    <t>531.41K</t>
  </si>
  <si>
    <t>556.10K</t>
  </si>
  <si>
    <t>674.89K</t>
  </si>
  <si>
    <t>878.94K</t>
  </si>
  <si>
    <t>600.13K</t>
  </si>
  <si>
    <t>698.02K</t>
  </si>
  <si>
    <t>540.86K</t>
  </si>
  <si>
    <t>551.87K</t>
  </si>
  <si>
    <t>690.66K</t>
  </si>
  <si>
    <t>573.02K</t>
  </si>
  <si>
    <t>469.03K</t>
  </si>
  <si>
    <t>566.82K</t>
  </si>
  <si>
    <t>712.54K</t>
  </si>
  <si>
    <t>504.43K</t>
  </si>
  <si>
    <t>215.36K</t>
  </si>
  <si>
    <t>105.22K</t>
  </si>
  <si>
    <t>24.30K</t>
  </si>
  <si>
    <t>521.88K</t>
  </si>
  <si>
    <t>745.25K</t>
  </si>
  <si>
    <t>559.28K</t>
  </si>
  <si>
    <t>476.79K</t>
  </si>
  <si>
    <t>529.74K</t>
  </si>
  <si>
    <t>547.40K</t>
  </si>
  <si>
    <t>614.00K</t>
  </si>
  <si>
    <t>886.75K</t>
  </si>
  <si>
    <t>739.81K</t>
  </si>
  <si>
    <t>823.84K</t>
  </si>
  <si>
    <t>682.79K</t>
  </si>
  <si>
    <t>724.76K</t>
  </si>
  <si>
    <t>726.39K</t>
  </si>
  <si>
    <t>611.03K</t>
  </si>
  <si>
    <t>783.49K</t>
  </si>
  <si>
    <t>718.29K</t>
  </si>
  <si>
    <t>168.35K</t>
  </si>
  <si>
    <t>113.57K</t>
  </si>
  <si>
    <t>47.45K</t>
  </si>
  <si>
    <t>704.04K</t>
  </si>
  <si>
    <t>621.57K</t>
  </si>
  <si>
    <t>807.15K</t>
  </si>
  <si>
    <t>679.02K</t>
  </si>
  <si>
    <t>596.62K</t>
  </si>
  <si>
    <t>674.05K</t>
  </si>
  <si>
    <t>708.27K</t>
  </si>
  <si>
    <t>970.80K</t>
  </si>
  <si>
    <t>682.30K</t>
  </si>
  <si>
    <t>712.47K</t>
  </si>
  <si>
    <t>714.29K</t>
  </si>
  <si>
    <t>646.99K</t>
  </si>
  <si>
    <t>755.47K</t>
  </si>
  <si>
    <t>858.77K</t>
  </si>
  <si>
    <t>845.98K</t>
  </si>
  <si>
    <t>599.47K</t>
  </si>
  <si>
    <t>1.40M</t>
  </si>
  <si>
    <t>993.24K</t>
  </si>
  <si>
    <t>216.96K</t>
  </si>
  <si>
    <t>112.33K</t>
  </si>
  <si>
    <t>37.98K</t>
  </si>
  <si>
    <t>526.79K</t>
  </si>
  <si>
    <t>591.53K</t>
  </si>
  <si>
    <t>563.55K</t>
  </si>
  <si>
    <t>599.65K</t>
  </si>
  <si>
    <t>712.97K</t>
  </si>
  <si>
    <t>532.52K</t>
  </si>
  <si>
    <t>589.18K</t>
  </si>
  <si>
    <t>590.31K</t>
  </si>
  <si>
    <t>642.47K</t>
  </si>
  <si>
    <t>541.10K</t>
  </si>
  <si>
    <t>549.02K</t>
  </si>
  <si>
    <t>658.32K</t>
  </si>
  <si>
    <t>632.67K</t>
  </si>
  <si>
    <t>613.94K</t>
  </si>
  <si>
    <t>741.70K</t>
  </si>
  <si>
    <t>467.64K</t>
  </si>
  <si>
    <t>511.25K</t>
  </si>
  <si>
    <t>418.42K</t>
  </si>
  <si>
    <t>174.48K</t>
  </si>
  <si>
    <t>95.98K</t>
  </si>
  <si>
    <t>33.92K</t>
  </si>
  <si>
    <t>620.20K</t>
  </si>
  <si>
    <t>480.76K</t>
  </si>
  <si>
    <t>445.02K</t>
  </si>
  <si>
    <t>521.46K</t>
  </si>
  <si>
    <t>659.33K</t>
  </si>
  <si>
    <t>677.42K</t>
  </si>
  <si>
    <t>538.12K</t>
  </si>
  <si>
    <t>580.35K</t>
  </si>
  <si>
    <t>435.32K</t>
  </si>
  <si>
    <t>623.26K</t>
  </si>
  <si>
    <t>678.17K</t>
  </si>
  <si>
    <t>636.94K</t>
  </si>
  <si>
    <t>498.98K</t>
  </si>
  <si>
    <t>586.57K</t>
  </si>
  <si>
    <t>547.64K</t>
  </si>
  <si>
    <t>516.83K</t>
  </si>
  <si>
    <t>375.99K</t>
  </si>
  <si>
    <t>159.33K</t>
  </si>
  <si>
    <t>121.21K</t>
  </si>
  <si>
    <t>593.53K</t>
  </si>
  <si>
    <t>508.24K</t>
  </si>
  <si>
    <t>420.64K</t>
  </si>
  <si>
    <t>443.82K</t>
  </si>
  <si>
    <t>454.26K</t>
  </si>
  <si>
    <t>718.72K</t>
  </si>
  <si>
    <t>616.42K</t>
  </si>
  <si>
    <t>560.55K</t>
  </si>
  <si>
    <t>760.54K</t>
  </si>
  <si>
    <t>649.46K</t>
  </si>
  <si>
    <t>679.61K</t>
  </si>
  <si>
    <t>511.56K</t>
  </si>
  <si>
    <t>589.65K</t>
  </si>
  <si>
    <t>530.85K</t>
  </si>
  <si>
    <t>512.29K</t>
  </si>
  <si>
    <t>347.40K</t>
  </si>
  <si>
    <t>163.74K</t>
  </si>
  <si>
    <t>131.07K</t>
  </si>
  <si>
    <t>35.46K</t>
  </si>
  <si>
    <t>552.52K</t>
  </si>
  <si>
    <t>314.71K</t>
  </si>
  <si>
    <t>204.54K</t>
  </si>
  <si>
    <t>265.09K</t>
  </si>
  <si>
    <t>351.90K</t>
  </si>
  <si>
    <t>427.15K</t>
  </si>
  <si>
    <t>494.54K</t>
  </si>
  <si>
    <t>486.87K</t>
  </si>
  <si>
    <t>885.86K</t>
  </si>
  <si>
    <t>724.24K</t>
  </si>
  <si>
    <t>582.65K</t>
  </si>
  <si>
    <t>1.21M</t>
  </si>
  <si>
    <t>750.93K</t>
  </si>
  <si>
    <t>596.19K</t>
  </si>
  <si>
    <t>584.00K</t>
  </si>
  <si>
    <t>507.71K</t>
  </si>
  <si>
    <t>433.17K</t>
  </si>
  <si>
    <t>182.87K</t>
  </si>
  <si>
    <t>122.56K</t>
  </si>
  <si>
    <t>50.18K</t>
  </si>
  <si>
    <t>620.12K</t>
  </si>
  <si>
    <t>704.00K</t>
  </si>
  <si>
    <t>586.20K</t>
  </si>
  <si>
    <t>712.88K</t>
  </si>
  <si>
    <t>633.96K</t>
  </si>
  <si>
    <t>624.98K</t>
  </si>
  <si>
    <t>720.12K</t>
  </si>
  <si>
    <t>827.91K</t>
  </si>
  <si>
    <t>876.04K</t>
  </si>
  <si>
    <t>859.36K</t>
  </si>
  <si>
    <t>887.95K</t>
  </si>
  <si>
    <t>750.66K</t>
  </si>
  <si>
    <t>768.35K</t>
  </si>
  <si>
    <t>715.89K</t>
  </si>
  <si>
    <t>725.73K</t>
  </si>
  <si>
    <t>795.26K</t>
  </si>
  <si>
    <t>745.40K</t>
  </si>
  <si>
    <t>607.34K</t>
  </si>
  <si>
    <t>221.77K</t>
  </si>
  <si>
    <t>113.68K</t>
  </si>
  <si>
    <t>30.67K</t>
  </si>
  <si>
    <t>707.56K</t>
  </si>
  <si>
    <t>765.52K</t>
  </si>
  <si>
    <t>764.99K</t>
  </si>
  <si>
    <t>884.48K</t>
  </si>
  <si>
    <t>949.47K</t>
  </si>
  <si>
    <t>745.86K</t>
  </si>
  <si>
    <t>704.59K</t>
  </si>
  <si>
    <t>1.28M</t>
  </si>
  <si>
    <t>1.77M</t>
  </si>
  <si>
    <t>874.65K</t>
  </si>
  <si>
    <t>743.13K</t>
  </si>
  <si>
    <t>698.83K</t>
  </si>
  <si>
    <t>545.82K</t>
  </si>
  <si>
    <t>309.48K</t>
  </si>
  <si>
    <t>136.72K</t>
  </si>
  <si>
    <t>29.76K</t>
  </si>
  <si>
    <t>852.95K</t>
  </si>
  <si>
    <t>659.70K</t>
  </si>
  <si>
    <t>618.73K</t>
  </si>
  <si>
    <t>633.88K</t>
  </si>
  <si>
    <t>603.12K</t>
  </si>
  <si>
    <t>758.71K</t>
  </si>
  <si>
    <t>660.08K</t>
  </si>
  <si>
    <t>703.29K</t>
  </si>
  <si>
    <t>752.71K</t>
  </si>
  <si>
    <t>797.71K</t>
  </si>
  <si>
    <t>823.55K</t>
  </si>
  <si>
    <t>775.12K</t>
  </si>
  <si>
    <t>785.48K</t>
  </si>
  <si>
    <t>544.80K</t>
  </si>
  <si>
    <t>350.94K</t>
  </si>
  <si>
    <t>240.63K</t>
  </si>
  <si>
    <t>247.95K</t>
  </si>
  <si>
    <t>18.44K</t>
  </si>
  <si>
    <t>1.24M</t>
  </si>
  <si>
    <t>833.58K</t>
  </si>
  <si>
    <t>600.22K</t>
  </si>
  <si>
    <t>623.20K</t>
  </si>
  <si>
    <t>897.09K</t>
  </si>
  <si>
    <t>554.13K</t>
  </si>
  <si>
    <t>545.34K</t>
  </si>
  <si>
    <t>403.20K</t>
  </si>
  <si>
    <t>311.49K</t>
  </si>
  <si>
    <t>387.24K</t>
  </si>
  <si>
    <t>381.17K</t>
  </si>
  <si>
    <t>310.26K</t>
  </si>
  <si>
    <t>205.18K</t>
  </si>
  <si>
    <t>212.34K</t>
  </si>
  <si>
    <t>150.86K</t>
  </si>
  <si>
    <t>160.51K</t>
  </si>
  <si>
    <t>108.02K</t>
  </si>
  <si>
    <t>89.38K</t>
  </si>
  <si>
    <t>36.07K</t>
  </si>
  <si>
    <t>406.43K</t>
  </si>
  <si>
    <t>372.81K</t>
  </si>
  <si>
    <t>429.04K</t>
  </si>
  <si>
    <t>466.74K</t>
  </si>
  <si>
    <t>415.25K</t>
  </si>
  <si>
    <t>440.17K</t>
  </si>
  <si>
    <t>443.65K</t>
  </si>
  <si>
    <t>385.71K</t>
  </si>
  <si>
    <t>343.48K</t>
  </si>
  <si>
    <t>494.25K</t>
  </si>
  <si>
    <t>307.61K</t>
  </si>
  <si>
    <t>396.86K</t>
  </si>
  <si>
    <t>416.64K</t>
  </si>
  <si>
    <t>396.03K</t>
  </si>
  <si>
    <t>385.87K</t>
  </si>
  <si>
    <t>513.91K</t>
  </si>
  <si>
    <t>406.51K</t>
  </si>
  <si>
    <t>387.55K</t>
  </si>
  <si>
    <t>366.32K</t>
  </si>
  <si>
    <t>239.52K</t>
  </si>
  <si>
    <t>113.38K</t>
  </si>
  <si>
    <t>64.11K</t>
  </si>
  <si>
    <t>29.89K</t>
  </si>
  <si>
    <t>368.73K</t>
  </si>
  <si>
    <t>499.49K</t>
  </si>
  <si>
    <t>356.71K</t>
  </si>
  <si>
    <t>343.91K</t>
  </si>
  <si>
    <t>370.06K</t>
  </si>
  <si>
    <t>407.17K</t>
  </si>
  <si>
    <t>347.10K</t>
  </si>
  <si>
    <t>373.24K</t>
  </si>
  <si>
    <t>256.60K</t>
  </si>
  <si>
    <t>286.74K</t>
  </si>
  <si>
    <t>367.39K</t>
  </si>
  <si>
    <t>393.15K</t>
  </si>
  <si>
    <t>370.72K</t>
  </si>
  <si>
    <t>426.97K</t>
  </si>
  <si>
    <t>352.54K</t>
  </si>
  <si>
    <t>200.10K</t>
  </si>
  <si>
    <t>88.22K</t>
  </si>
  <si>
    <t>60.18K</t>
  </si>
  <si>
    <t>25.62K</t>
  </si>
  <si>
    <t>333.65K</t>
  </si>
  <si>
    <t>389.41K</t>
  </si>
  <si>
    <t>353.16K</t>
  </si>
  <si>
    <t>377.71K</t>
  </si>
  <si>
    <t>276.80K</t>
  </si>
  <si>
    <t>295.86K</t>
  </si>
  <si>
    <t>487.33K</t>
  </si>
  <si>
    <t>318.79K</t>
  </si>
  <si>
    <t>338.33K</t>
  </si>
  <si>
    <t>451.58K</t>
  </si>
  <si>
    <t>491.27K</t>
  </si>
  <si>
    <t>359.61K</t>
  </si>
  <si>
    <t>399.00K</t>
  </si>
  <si>
    <t>367.80K</t>
  </si>
  <si>
    <t>432.84K</t>
  </si>
  <si>
    <t>397.83K</t>
  </si>
  <si>
    <t>329.51K</t>
  </si>
  <si>
    <t>310.87K</t>
  </si>
  <si>
    <t>111.63K</t>
  </si>
  <si>
    <t>81.30K</t>
  </si>
  <si>
    <t>27.43K</t>
  </si>
  <si>
    <t>345.37K</t>
  </si>
  <si>
    <t>294.73K</t>
  </si>
  <si>
    <t>330.80K</t>
  </si>
  <si>
    <t>262.24K</t>
  </si>
  <si>
    <t>320.97K</t>
  </si>
  <si>
    <t>272.80K</t>
  </si>
  <si>
    <t>236.88K</t>
  </si>
  <si>
    <t>285.15K</t>
  </si>
  <si>
    <t>421.77K</t>
  </si>
  <si>
    <t>417.63K</t>
  </si>
  <si>
    <t>444.18K</t>
  </si>
  <si>
    <t>720.98K</t>
  </si>
  <si>
    <t>455.36K</t>
  </si>
  <si>
    <t>367.56K</t>
  </si>
  <si>
    <t>363.79K</t>
  </si>
  <si>
    <t>347.56K</t>
  </si>
  <si>
    <t>348.86K</t>
  </si>
  <si>
    <t>367.61K</t>
  </si>
  <si>
    <t>280.67K</t>
  </si>
  <si>
    <t>73.76K</t>
  </si>
  <si>
    <t>66.20K</t>
  </si>
  <si>
    <t>23.22K</t>
  </si>
  <si>
    <t>318.75K</t>
  </si>
  <si>
    <t>269.99K</t>
  </si>
  <si>
    <t>229.03K</t>
  </si>
  <si>
    <t>226.43K</t>
  </si>
  <si>
    <t>379.60K</t>
  </si>
  <si>
    <t>340.29K</t>
  </si>
  <si>
    <t>443.44K</t>
  </si>
  <si>
    <t>391.43K</t>
  </si>
  <si>
    <t>378.58K</t>
  </si>
  <si>
    <t>400.53K</t>
  </si>
  <si>
    <t>433.07K</t>
  </si>
  <si>
    <t>409.79K</t>
  </si>
  <si>
    <t>331.70K</t>
  </si>
  <si>
    <t>322.04K</t>
  </si>
  <si>
    <t>375.47K</t>
  </si>
  <si>
    <t>328.30K</t>
  </si>
  <si>
    <t>248.25K</t>
  </si>
  <si>
    <t>96.49K</t>
  </si>
  <si>
    <t>75.34K</t>
  </si>
  <si>
    <t>24.52K</t>
  </si>
  <si>
    <t>366.90K</t>
  </si>
  <si>
    <t>307.49K</t>
  </si>
  <si>
    <t>268.93K</t>
  </si>
  <si>
    <t>360.18K</t>
  </si>
  <si>
    <t>339.54K</t>
  </si>
  <si>
    <t>489.95K</t>
  </si>
  <si>
    <t>568.82K</t>
  </si>
  <si>
    <t>388.97K</t>
  </si>
  <si>
    <t>489.20K</t>
  </si>
  <si>
    <t>410.61K</t>
  </si>
  <si>
    <t>437.00K</t>
  </si>
  <si>
    <t>298.37K</t>
  </si>
  <si>
    <t>411.03K</t>
  </si>
  <si>
    <t>622.92K</t>
  </si>
  <si>
    <t>457.05K</t>
  </si>
  <si>
    <t>443.77K</t>
  </si>
  <si>
    <t>401.03K</t>
  </si>
  <si>
    <t>338.19K</t>
  </si>
  <si>
    <t>378.79K</t>
  </si>
  <si>
    <t>243.68K</t>
  </si>
  <si>
    <t>107.01K</t>
  </si>
  <si>
    <t>88.14K</t>
  </si>
  <si>
    <t>29.78K</t>
  </si>
  <si>
    <t>300.72K</t>
  </si>
  <si>
    <t>418.53K</t>
  </si>
  <si>
    <t>417.18K</t>
  </si>
  <si>
    <t>365.13K</t>
  </si>
  <si>
    <t>370.76K</t>
  </si>
  <si>
    <t>368.85K</t>
  </si>
  <si>
    <t>350.77K</t>
  </si>
  <si>
    <t>335.45K</t>
  </si>
  <si>
    <t>348.87K</t>
  </si>
  <si>
    <t>332.64K</t>
  </si>
  <si>
    <t>434.98K</t>
  </si>
  <si>
    <t>447.53K</t>
  </si>
  <si>
    <t>367.31K</t>
  </si>
  <si>
    <t>403.54K</t>
  </si>
  <si>
    <t>311.17K</t>
  </si>
  <si>
    <t>275.33K</t>
  </si>
  <si>
    <t>96.54K</t>
  </si>
  <si>
    <t>83.71K</t>
  </si>
  <si>
    <t>27.96K</t>
  </si>
  <si>
    <t>295.74K</t>
  </si>
  <si>
    <t>344.31K</t>
  </si>
  <si>
    <t>167.39K</t>
  </si>
  <si>
    <t>238.46K</t>
  </si>
  <si>
    <t>213.78K</t>
  </si>
  <si>
    <t>266.96K</t>
  </si>
  <si>
    <t>181.89K</t>
  </si>
  <si>
    <t>528.53K</t>
  </si>
  <si>
    <t>643.19K</t>
  </si>
  <si>
    <t>509.37K</t>
  </si>
  <si>
    <t>369.29K</t>
  </si>
  <si>
    <t>499.42K</t>
  </si>
  <si>
    <t>394.82K</t>
  </si>
  <si>
    <t>400.20K</t>
  </si>
  <si>
    <t>429.90K</t>
  </si>
  <si>
    <t>390.09K</t>
  </si>
  <si>
    <t>165.67K</t>
  </si>
  <si>
    <t>125.96K</t>
  </si>
  <si>
    <t>37.84K</t>
  </si>
  <si>
    <t>352.40K</t>
  </si>
  <si>
    <t>437.48K</t>
  </si>
  <si>
    <t>314.54K</t>
  </si>
  <si>
    <t>442.38K</t>
  </si>
  <si>
    <t>411.41K</t>
  </si>
  <si>
    <t>410.91K</t>
  </si>
  <si>
    <t>416.07K</t>
  </si>
  <si>
    <t>463.72K</t>
  </si>
  <si>
    <t>448.69K</t>
  </si>
  <si>
    <t>381.40K</t>
  </si>
  <si>
    <t>400.83K</t>
  </si>
  <si>
    <t>399.72K</t>
  </si>
  <si>
    <t>514.70K</t>
  </si>
  <si>
    <t>457.54K</t>
  </si>
  <si>
    <t>380.45K</t>
  </si>
  <si>
    <t>480.82K</t>
  </si>
  <si>
    <t>602.33K</t>
  </si>
  <si>
    <t>335.42K</t>
  </si>
  <si>
    <t>132.04K</t>
  </si>
  <si>
    <t>102.43K</t>
  </si>
  <si>
    <t>37.04K</t>
  </si>
  <si>
    <t>570.68K</t>
  </si>
  <si>
    <t>489.93K</t>
  </si>
  <si>
    <t>510.36K</t>
  </si>
  <si>
    <t>472.72K</t>
  </si>
  <si>
    <t>456.68K</t>
  </si>
  <si>
    <t>464.13K</t>
  </si>
  <si>
    <t>465.31K</t>
  </si>
  <si>
    <t>694.63K</t>
  </si>
  <si>
    <t>573.17K</t>
  </si>
  <si>
    <t>533.38K</t>
  </si>
  <si>
    <t>554.56K</t>
  </si>
  <si>
    <t>498.49K</t>
  </si>
  <si>
    <t>441.06K</t>
  </si>
  <si>
    <t>321.71K</t>
  </si>
  <si>
    <t>378.01K</t>
  </si>
  <si>
    <t>317.54K</t>
  </si>
  <si>
    <t>254.72K</t>
  </si>
  <si>
    <t>143.60K</t>
  </si>
  <si>
    <t>84.17K</t>
  </si>
  <si>
    <t>28.26K</t>
  </si>
  <si>
    <t>712.32K</t>
  </si>
  <si>
    <t>566.29K</t>
  </si>
  <si>
    <t>580.11K</t>
  </si>
  <si>
    <t>472.00K</t>
  </si>
  <si>
    <t>449.36K</t>
  </si>
  <si>
    <t>388.19K</t>
  </si>
  <si>
    <t>414.16K</t>
  </si>
  <si>
    <t>605.57K</t>
  </si>
  <si>
    <t>438.86K</t>
  </si>
  <si>
    <t>457.35K</t>
  </si>
  <si>
    <t>475.54K</t>
  </si>
  <si>
    <t>419.91K</t>
  </si>
  <si>
    <t>351.44K</t>
  </si>
  <si>
    <t>410.22K</t>
  </si>
  <si>
    <t>349.73K</t>
  </si>
  <si>
    <t>419.81K</t>
  </si>
  <si>
    <t>243.37K</t>
  </si>
  <si>
    <t>87.80K</t>
  </si>
  <si>
    <t>33.04K</t>
  </si>
  <si>
    <t>431.49K</t>
  </si>
  <si>
    <t>344.70K</t>
  </si>
  <si>
    <t>345.41K</t>
  </si>
  <si>
    <t>366.87K</t>
  </si>
  <si>
    <t>361.54K</t>
  </si>
  <si>
    <t>387.68K</t>
  </si>
  <si>
    <t>384.49K</t>
  </si>
  <si>
    <t>400.52K</t>
  </si>
  <si>
    <t>285.97K</t>
  </si>
  <si>
    <t>370.21K</t>
  </si>
  <si>
    <t>460.07K</t>
  </si>
  <si>
    <t>389.21K</t>
  </si>
  <si>
    <t>431.42K</t>
  </si>
  <si>
    <t>448.34K</t>
  </si>
  <si>
    <t>514.95K</t>
  </si>
  <si>
    <t>508.52K</t>
  </si>
  <si>
    <t>547.69K</t>
  </si>
  <si>
    <t>383.75K</t>
  </si>
  <si>
    <t>268.48K</t>
  </si>
  <si>
    <t>167.35K</t>
  </si>
  <si>
    <t>101.90K</t>
  </si>
  <si>
    <t>29.62K</t>
  </si>
  <si>
    <t>530.83K</t>
  </si>
  <si>
    <t>466.65K</t>
  </si>
  <si>
    <t>497.39K</t>
  </si>
  <si>
    <t>376.21K</t>
  </si>
  <si>
    <t>337.54K</t>
  </si>
  <si>
    <t>390.46K</t>
  </si>
  <si>
    <t>570.99K</t>
  </si>
  <si>
    <t>333.00K</t>
  </si>
  <si>
    <t>351.37K</t>
  </si>
  <si>
    <t>326.25K</t>
  </si>
  <si>
    <t>365.62K</t>
  </si>
  <si>
    <t>441.30K</t>
  </si>
  <si>
    <t>410.82K</t>
  </si>
  <si>
    <t>492.46K</t>
  </si>
  <si>
    <t>563.58K</t>
  </si>
  <si>
    <t>319.64K</t>
  </si>
  <si>
    <t>336.04K</t>
  </si>
  <si>
    <t>426.78K</t>
  </si>
  <si>
    <t>373.78K</t>
  </si>
  <si>
    <t>29.00K</t>
  </si>
  <si>
    <t>429.21K</t>
  </si>
  <si>
    <t>334.83K</t>
  </si>
  <si>
    <t>364.72K</t>
  </si>
  <si>
    <t>354.70K</t>
  </si>
  <si>
    <t>321.45K</t>
  </si>
  <si>
    <t>383.63K</t>
  </si>
  <si>
    <t>615.68K</t>
  </si>
  <si>
    <t>377.53K</t>
  </si>
  <si>
    <t>714.04K</t>
  </si>
  <si>
    <t>607.97K</t>
  </si>
  <si>
    <t>529.69K</t>
  </si>
  <si>
    <t>422.15K</t>
  </si>
  <si>
    <t>397.93K</t>
  </si>
  <si>
    <t>444.08K</t>
  </si>
  <si>
    <t>528.36K</t>
  </si>
  <si>
    <t>368.68K</t>
  </si>
  <si>
    <t>133.93K</t>
  </si>
  <si>
    <t>82.57K</t>
  </si>
  <si>
    <t>29.74K</t>
  </si>
  <si>
    <t>503.03K</t>
  </si>
  <si>
    <t>435.18K</t>
  </si>
  <si>
    <t>274.78K</t>
  </si>
  <si>
    <t>395.74K</t>
  </si>
  <si>
    <t>333.12K</t>
  </si>
  <si>
    <t>318.91K</t>
  </si>
  <si>
    <t>294.46K</t>
  </si>
  <si>
    <t>303.70K</t>
  </si>
  <si>
    <t>448.20K</t>
  </si>
  <si>
    <t>509.94K</t>
  </si>
  <si>
    <t>582.92K</t>
  </si>
  <si>
    <t>416.33K</t>
  </si>
  <si>
    <t>537.14K</t>
  </si>
  <si>
    <t>598.38K</t>
  </si>
  <si>
    <t>452.13K</t>
  </si>
  <si>
    <t>513.29K</t>
  </si>
  <si>
    <t>352.47K</t>
  </si>
  <si>
    <t>272.03K</t>
  </si>
  <si>
    <t>334.84K</t>
  </si>
  <si>
    <t>235.30K</t>
  </si>
  <si>
    <t>121.20K</t>
  </si>
  <si>
    <t>88.24K</t>
  </si>
  <si>
    <t>24.63K</t>
  </si>
  <si>
    <t>397.29K</t>
  </si>
  <si>
    <t>335.89K</t>
  </si>
  <si>
    <t>353.74K</t>
  </si>
  <si>
    <t>344.29K</t>
  </si>
  <si>
    <t>326.06K</t>
  </si>
  <si>
    <t>360.80K</t>
  </si>
  <si>
    <t>325.85K</t>
  </si>
  <si>
    <t>399.50K</t>
  </si>
  <si>
    <t>403.31K</t>
  </si>
  <si>
    <t>313.09K</t>
  </si>
  <si>
    <t>481.70K</t>
  </si>
  <si>
    <t>389.33K</t>
  </si>
  <si>
    <t>556.45K</t>
  </si>
  <si>
    <t>411.08K</t>
  </si>
  <si>
    <t>390.94K</t>
  </si>
  <si>
    <t>414.23K</t>
  </si>
  <si>
    <t>418.67K</t>
  </si>
  <si>
    <t>298.41K</t>
  </si>
  <si>
    <t>119.93K</t>
  </si>
  <si>
    <t>75.84K</t>
  </si>
  <si>
    <t>37.61K</t>
  </si>
  <si>
    <t>381.06K</t>
  </si>
  <si>
    <t>403.41K</t>
  </si>
  <si>
    <t>350.38K</t>
  </si>
  <si>
    <t>417.83K</t>
  </si>
  <si>
    <t>476.14K</t>
  </si>
  <si>
    <t>424.19K</t>
  </si>
  <si>
    <t>583.19K</t>
  </si>
  <si>
    <t>389.00K</t>
  </si>
  <si>
    <t>458.01K</t>
  </si>
  <si>
    <t>449.62K</t>
  </si>
  <si>
    <t>459.06K</t>
  </si>
  <si>
    <t>545.01K</t>
  </si>
  <si>
    <t>662.01K</t>
  </si>
  <si>
    <t>653.76K</t>
  </si>
  <si>
    <t>598.18K</t>
  </si>
  <si>
    <t>487.22K</t>
  </si>
  <si>
    <t>399.81K</t>
  </si>
  <si>
    <t>277.95K</t>
  </si>
  <si>
    <t>134.10K</t>
  </si>
  <si>
    <t>82.61K</t>
  </si>
  <si>
    <t>25.72K</t>
  </si>
  <si>
    <t>567.50K</t>
  </si>
  <si>
    <t>465.36K</t>
  </si>
  <si>
    <t>568.73K</t>
  </si>
  <si>
    <t>467.72K</t>
  </si>
  <si>
    <t>529.95K</t>
  </si>
  <si>
    <t>491.59K</t>
  </si>
  <si>
    <t>507.31K</t>
  </si>
  <si>
    <t>412.31K</t>
  </si>
  <si>
    <t>429.61K</t>
  </si>
  <si>
    <t>546.58K</t>
  </si>
  <si>
    <t>701.12K</t>
  </si>
  <si>
    <t>531.05K</t>
  </si>
  <si>
    <t>393.95K</t>
  </si>
  <si>
    <t>504.83K</t>
  </si>
  <si>
    <t>555.22K</t>
  </si>
  <si>
    <t>475.44K</t>
  </si>
  <si>
    <t>390.30K</t>
  </si>
  <si>
    <t>325.67K</t>
  </si>
  <si>
    <t>174.47K</t>
  </si>
  <si>
    <t>83.98K</t>
  </si>
  <si>
    <t>30.70K</t>
  </si>
  <si>
    <t>465.77K</t>
  </si>
  <si>
    <t>506.99K</t>
  </si>
  <si>
    <t>328.85K</t>
  </si>
  <si>
    <t>844.63K</t>
  </si>
  <si>
    <t>675.09K</t>
  </si>
  <si>
    <t>722.48K</t>
  </si>
  <si>
    <t>602.45K</t>
  </si>
  <si>
    <t>668.29K</t>
  </si>
  <si>
    <t>449.97K</t>
  </si>
  <si>
    <t>401.06K</t>
  </si>
  <si>
    <t>496.53K</t>
  </si>
  <si>
    <t>464.85K</t>
  </si>
  <si>
    <t>393.21K</t>
  </si>
  <si>
    <t>397.88K</t>
  </si>
  <si>
    <t>406.60K</t>
  </si>
  <si>
    <t>359.45K</t>
  </si>
  <si>
    <t>294.34K</t>
  </si>
  <si>
    <t>142.54K</t>
  </si>
  <si>
    <t>78.13K</t>
  </si>
  <si>
    <t>36.73K</t>
  </si>
  <si>
    <t>358.78K</t>
  </si>
  <si>
    <t>306.71K</t>
  </si>
  <si>
    <t>270.22K</t>
  </si>
  <si>
    <t>268.49K</t>
  </si>
  <si>
    <t>249.73K</t>
  </si>
  <si>
    <t>283.56K</t>
  </si>
  <si>
    <t>231.16K</t>
  </si>
  <si>
    <t>237.12K</t>
  </si>
  <si>
    <t>317.63K</t>
  </si>
  <si>
    <t>372.85K</t>
  </si>
  <si>
    <t>397.90K</t>
  </si>
  <si>
    <t>476.67K</t>
  </si>
  <si>
    <t>414.43K</t>
  </si>
  <si>
    <t>389.96K</t>
  </si>
  <si>
    <t>481.82K</t>
  </si>
  <si>
    <t>420.62K</t>
  </si>
  <si>
    <t>364.77K</t>
  </si>
  <si>
    <t>364.44K</t>
  </si>
  <si>
    <t>163.64K</t>
  </si>
  <si>
    <t>113.15K</t>
  </si>
  <si>
    <t>30.39K</t>
  </si>
  <si>
    <t>509.10K</t>
  </si>
  <si>
    <t>511.70K</t>
  </si>
  <si>
    <t>507.22K</t>
  </si>
  <si>
    <t>459.64K</t>
  </si>
  <si>
    <t>427.80K</t>
  </si>
  <si>
    <t>436.17K</t>
  </si>
  <si>
    <t>359.08K</t>
  </si>
  <si>
    <t>376.84K</t>
  </si>
  <si>
    <t>456.86K</t>
  </si>
  <si>
    <t>410.93K</t>
  </si>
  <si>
    <t>497.75K</t>
  </si>
  <si>
    <t>467.39K</t>
  </si>
  <si>
    <t>445.62K</t>
  </si>
  <si>
    <t>492.09K</t>
  </si>
  <si>
    <t>554.42K</t>
  </si>
  <si>
    <t>467.07K</t>
  </si>
  <si>
    <t>442.64K</t>
  </si>
  <si>
    <t>401.45K</t>
  </si>
  <si>
    <t>212.55K</t>
  </si>
  <si>
    <t>150.38K</t>
  </si>
  <si>
    <t>40.75K</t>
  </si>
  <si>
    <t>440.57K</t>
  </si>
  <si>
    <t>872.24K</t>
  </si>
  <si>
    <t>523.79K</t>
  </si>
  <si>
    <t>490.80K</t>
  </si>
  <si>
    <t>WTI Front Month</t>
  </si>
  <si>
    <t>98.00K</t>
  </si>
  <si>
    <t>141.97K</t>
  </si>
  <si>
    <t>91.96K</t>
  </si>
  <si>
    <t>159.42K</t>
  </si>
  <si>
    <t>134.37K</t>
  </si>
  <si>
    <t>193.82K</t>
  </si>
  <si>
    <t>152.20K</t>
  </si>
  <si>
    <t>177.32K</t>
  </si>
  <si>
    <t>158.28K</t>
  </si>
  <si>
    <t>154.47K</t>
  </si>
  <si>
    <t>123.00K</t>
  </si>
  <si>
    <t>151.39K</t>
  </si>
  <si>
    <t>202.37K</t>
  </si>
  <si>
    <t>211.24K</t>
  </si>
  <si>
    <t>231.26K</t>
  </si>
  <si>
    <t>146.76K</t>
  </si>
  <si>
    <t>72.61K</t>
  </si>
  <si>
    <t>17.60K</t>
  </si>
  <si>
    <t>287.69K</t>
  </si>
  <si>
    <t>187.07K</t>
  </si>
  <si>
    <t>123.16K</t>
  </si>
  <si>
    <t>205.52K</t>
  </si>
  <si>
    <t>256.13K</t>
  </si>
  <si>
    <t>200.08K</t>
  </si>
  <si>
    <t>188.05K</t>
  </si>
  <si>
    <t>169.48K</t>
  </si>
  <si>
    <t>171.25K</t>
  </si>
  <si>
    <t>220.39K</t>
  </si>
  <si>
    <t>240.24K</t>
  </si>
  <si>
    <t>206.72K</t>
  </si>
  <si>
    <t>192.54K</t>
  </si>
  <si>
    <t>242.49K</t>
  </si>
  <si>
    <t>180.03K</t>
  </si>
  <si>
    <t>127.85K</t>
  </si>
  <si>
    <t>81.45K</t>
  </si>
  <si>
    <t>17.97K</t>
  </si>
  <si>
    <t>111.33K</t>
  </si>
  <si>
    <t>137.05K</t>
  </si>
  <si>
    <t>122.29K</t>
  </si>
  <si>
    <t>146.17K</t>
  </si>
  <si>
    <t>81.50K</t>
  </si>
  <si>
    <t>123.08K</t>
  </si>
  <si>
    <t>96.08K</t>
  </si>
  <si>
    <t>117.74K</t>
  </si>
  <si>
    <t>130.72K</t>
  </si>
  <si>
    <t>70.47K</t>
  </si>
  <si>
    <t>91.77K</t>
  </si>
  <si>
    <t>70.75K</t>
  </si>
  <si>
    <t>61.53K</t>
  </si>
  <si>
    <t>115.25K</t>
  </si>
  <si>
    <t>70.15K</t>
  </si>
  <si>
    <t>60.15K</t>
  </si>
  <si>
    <t>50.39K</t>
  </si>
  <si>
    <t>12.43K</t>
  </si>
  <si>
    <t>68.38K</t>
  </si>
  <si>
    <t>117.49K</t>
  </si>
  <si>
    <t>108.60K</t>
  </si>
  <si>
    <t>104.46K</t>
  </si>
  <si>
    <t>101.68K</t>
  </si>
  <si>
    <t>121.45K</t>
  </si>
  <si>
    <t>124.60K</t>
  </si>
  <si>
    <t>128.93K</t>
  </si>
  <si>
    <t>201.91K</t>
  </si>
  <si>
    <t>114.00K</t>
  </si>
  <si>
    <t>79.20K</t>
  </si>
  <si>
    <t>98.18K</t>
  </si>
  <si>
    <t>66.14K</t>
  </si>
  <si>
    <t>169.76K</t>
  </si>
  <si>
    <t>84.80K</t>
  </si>
  <si>
    <t>78.37K</t>
  </si>
  <si>
    <t>65.04K</t>
  </si>
  <si>
    <t>80.84K</t>
  </si>
  <si>
    <t>46.90K</t>
  </si>
  <si>
    <t>13.73K</t>
  </si>
  <si>
    <t>98.63K</t>
  </si>
  <si>
    <t>82.54K</t>
  </si>
  <si>
    <t>101.31K</t>
  </si>
  <si>
    <t>62.42K</t>
  </si>
  <si>
    <t>61.24K</t>
  </si>
  <si>
    <t>98.74K</t>
  </si>
  <si>
    <t>100.37K</t>
  </si>
  <si>
    <t>158.08K</t>
  </si>
  <si>
    <t>97.29K</t>
  </si>
  <si>
    <t>124.37K</t>
  </si>
  <si>
    <t>73.56K</t>
  </si>
  <si>
    <t>55.34K</t>
  </si>
  <si>
    <t>78.21K</t>
  </si>
  <si>
    <t>103.25K</t>
  </si>
  <si>
    <t>88.11K</t>
  </si>
  <si>
    <t>114.37K</t>
  </si>
  <si>
    <t>38.69K</t>
  </si>
  <si>
    <t>50.75K</t>
  </si>
  <si>
    <t>11.55K</t>
  </si>
  <si>
    <t>101.47K</t>
  </si>
  <si>
    <t>83.38K</t>
  </si>
  <si>
    <t>81.59K</t>
  </si>
  <si>
    <t>74.95K</t>
  </si>
  <si>
    <t>153.43K</t>
  </si>
  <si>
    <t>109.21K</t>
  </si>
  <si>
    <t>131.65K</t>
  </si>
  <si>
    <t>151.78K</t>
  </si>
  <si>
    <t>112.26K</t>
  </si>
  <si>
    <t>229.86K</t>
  </si>
  <si>
    <t>111.22K</t>
  </si>
  <si>
    <t>113.45K</t>
  </si>
  <si>
    <t>77.37K</t>
  </si>
  <si>
    <t>84.96K</t>
  </si>
  <si>
    <t>76.73K</t>
  </si>
  <si>
    <t>67.38K</t>
  </si>
  <si>
    <t>57.87K</t>
  </si>
  <si>
    <t>40.58K</t>
  </si>
  <si>
    <t>11.47K</t>
  </si>
  <si>
    <t>76.33K</t>
  </si>
  <si>
    <t>87.44K</t>
  </si>
  <si>
    <t>63.69K</t>
  </si>
  <si>
    <t>93.03K</t>
  </si>
  <si>
    <t>92.67K</t>
  </si>
  <si>
    <t>112.62K</t>
  </si>
  <si>
    <t>89.08K</t>
  </si>
  <si>
    <t>116.15K</t>
  </si>
  <si>
    <t>62.70K</t>
  </si>
  <si>
    <t>91.73K</t>
  </si>
  <si>
    <t>81.09K</t>
  </si>
  <si>
    <t>58.85K</t>
  </si>
  <si>
    <t>150.97K</t>
  </si>
  <si>
    <t>56.03K</t>
  </si>
  <si>
    <t>96.11K</t>
  </si>
  <si>
    <t>86.61K</t>
  </si>
  <si>
    <t>58.12K</t>
  </si>
  <si>
    <t>91.78K</t>
  </si>
  <si>
    <t>34.66K</t>
  </si>
  <si>
    <t>52.29K</t>
  </si>
  <si>
    <t>12.01K</t>
  </si>
  <si>
    <t>67.34K</t>
  </si>
  <si>
    <t>65.39K</t>
  </si>
  <si>
    <t>81.11K</t>
  </si>
  <si>
    <t>78.03K</t>
  </si>
  <si>
    <t>117.92K</t>
  </si>
  <si>
    <t>116.80K</t>
  </si>
  <si>
    <t>98.80K</t>
  </si>
  <si>
    <t>153.54K</t>
  </si>
  <si>
    <t>150.08K</t>
  </si>
  <si>
    <t>90.65K</t>
  </si>
  <si>
    <t>98.69K</t>
  </si>
  <si>
    <t>94.97K</t>
  </si>
  <si>
    <t>121.32K</t>
  </si>
  <si>
    <t>54.54K</t>
  </si>
  <si>
    <t>51.21K</t>
  </si>
  <si>
    <t>41.26K</t>
  </si>
  <si>
    <t>11.54K</t>
  </si>
  <si>
    <t>130.27K</t>
  </si>
  <si>
    <t>72.91K</t>
  </si>
  <si>
    <t>143.80K</t>
  </si>
  <si>
    <t>109.71K</t>
  </si>
  <si>
    <t>125.45K</t>
  </si>
  <si>
    <t>72.55K</t>
  </si>
  <si>
    <t>104.50K</t>
  </si>
  <si>
    <t>175.06K</t>
  </si>
  <si>
    <t>77.07K</t>
  </si>
  <si>
    <t>149.89K</t>
  </si>
  <si>
    <t>106.44K</t>
  </si>
  <si>
    <t>114.57K</t>
  </si>
  <si>
    <t>105.99K</t>
  </si>
  <si>
    <t>127.10K</t>
  </si>
  <si>
    <t>84.73K</t>
  </si>
  <si>
    <t>89.39K</t>
  </si>
  <si>
    <t>76.26K</t>
  </si>
  <si>
    <t>52.71K</t>
  </si>
  <si>
    <t>80.68K</t>
  </si>
  <si>
    <t>9.98K</t>
  </si>
  <si>
    <t>129.26K</t>
  </si>
  <si>
    <t>125.73K</t>
  </si>
  <si>
    <t>112.37K</t>
  </si>
  <si>
    <t>140.32K</t>
  </si>
  <si>
    <t>96.96K</t>
  </si>
  <si>
    <t>103.48K</t>
  </si>
  <si>
    <t>141.15K</t>
  </si>
  <si>
    <t>170.17K</t>
  </si>
  <si>
    <t>87.70K</t>
  </si>
  <si>
    <t>113.23K</t>
  </si>
  <si>
    <t>123.22K</t>
  </si>
  <si>
    <t>101.22K</t>
  </si>
  <si>
    <t>106.14K</t>
  </si>
  <si>
    <t>89.23K</t>
  </si>
  <si>
    <t>87.72K</t>
  </si>
  <si>
    <t>96.00K</t>
  </si>
  <si>
    <t>79.90K</t>
  </si>
  <si>
    <t>135.30K</t>
  </si>
  <si>
    <t>79.06K</t>
  </si>
  <si>
    <t>50.69K</t>
  </si>
  <si>
    <t>59.57K</t>
  </si>
  <si>
    <t>12.88K</t>
  </si>
  <si>
    <t>101.28K</t>
  </si>
  <si>
    <t>155.26K</t>
  </si>
  <si>
    <t>188.24K</t>
  </si>
  <si>
    <t>178.92K</t>
  </si>
  <si>
    <t>252.18K</t>
  </si>
  <si>
    <t>219.41K</t>
  </si>
  <si>
    <t>176.12K</t>
  </si>
  <si>
    <t>140.52K</t>
  </si>
  <si>
    <t>169.77K</t>
  </si>
  <si>
    <t>153.09K</t>
  </si>
  <si>
    <t>164.39K</t>
  </si>
  <si>
    <t>211.10K</t>
  </si>
  <si>
    <t>190.23K</t>
  </si>
  <si>
    <t>220.24K</t>
  </si>
  <si>
    <t>77.92K</t>
  </si>
  <si>
    <t>14.64K</t>
  </si>
  <si>
    <t>131.62K</t>
  </si>
  <si>
    <t>94.59K</t>
  </si>
  <si>
    <t>181.56K</t>
  </si>
  <si>
    <t>144.38K</t>
  </si>
  <si>
    <t>131.45K</t>
  </si>
  <si>
    <t>143.65K</t>
  </si>
  <si>
    <t>162.63K</t>
  </si>
  <si>
    <t>159.08K</t>
  </si>
  <si>
    <t>168.06K</t>
  </si>
  <si>
    <t>124.56K</t>
  </si>
  <si>
    <t>134.65K</t>
  </si>
  <si>
    <t>89.06K</t>
  </si>
  <si>
    <t>132.94K</t>
  </si>
  <si>
    <t>120.01K</t>
  </si>
  <si>
    <t>90.10K</t>
  </si>
  <si>
    <t>37.87K</t>
  </si>
  <si>
    <t>305.90K</t>
  </si>
  <si>
    <t>154.60K</t>
  </si>
  <si>
    <t>141.95K</t>
  </si>
  <si>
    <t>73.22K</t>
  </si>
  <si>
    <t>114.86K</t>
  </si>
  <si>
    <t>200.65K</t>
  </si>
  <si>
    <t>181.82K</t>
  </si>
  <si>
    <t>188.20K</t>
  </si>
  <si>
    <t>185.54K</t>
  </si>
  <si>
    <t>175.37K</t>
  </si>
  <si>
    <t>198.57K</t>
  </si>
  <si>
    <t>151.80K</t>
  </si>
  <si>
    <t>111.28K</t>
  </si>
  <si>
    <t>70.78K</t>
  </si>
  <si>
    <t>14.56K</t>
  </si>
  <si>
    <t>198.42K</t>
  </si>
  <si>
    <t>254.31K</t>
  </si>
  <si>
    <t>184.00K</t>
  </si>
  <si>
    <t>241.80K</t>
  </si>
  <si>
    <t>244.56K</t>
  </si>
  <si>
    <t>203.30K</t>
  </si>
  <si>
    <t>188.30K</t>
  </si>
  <si>
    <t>207.31K</t>
  </si>
  <si>
    <t>188.73K</t>
  </si>
  <si>
    <t>231.46K</t>
  </si>
  <si>
    <t>264.73K</t>
  </si>
  <si>
    <t>186.44K</t>
  </si>
  <si>
    <t>193.78K</t>
  </si>
  <si>
    <t>205.08K</t>
  </si>
  <si>
    <t>215.63K</t>
  </si>
  <si>
    <t>162.66K</t>
  </si>
  <si>
    <t>137.26K</t>
  </si>
  <si>
    <t>105.89K</t>
  </si>
  <si>
    <t>18.08K</t>
  </si>
  <si>
    <t>146.75K</t>
  </si>
  <si>
    <t>56.87K</t>
  </si>
  <si>
    <t>150.35K</t>
  </si>
  <si>
    <t>163.34K</t>
  </si>
  <si>
    <t>151.21K</t>
  </si>
  <si>
    <t>154.90K</t>
  </si>
  <si>
    <t>202.52K</t>
  </si>
  <si>
    <t>198.16K</t>
  </si>
  <si>
    <t>186.71K</t>
  </si>
  <si>
    <t>192.91K</t>
  </si>
  <si>
    <t>189.56K</t>
  </si>
  <si>
    <t>291.31K</t>
  </si>
  <si>
    <t>220.18K</t>
  </si>
  <si>
    <t>228.72K</t>
  </si>
  <si>
    <t>172.05K</t>
  </si>
  <si>
    <t>149.34K</t>
  </si>
  <si>
    <t>159.23K</t>
  </si>
  <si>
    <t>86.26K</t>
  </si>
  <si>
    <t>166.23K</t>
  </si>
  <si>
    <t>170.58K</t>
  </si>
  <si>
    <t>188.48K</t>
  </si>
  <si>
    <t>205.21K</t>
  </si>
  <si>
    <t>167.80K</t>
  </si>
  <si>
    <t>142.79K</t>
  </si>
  <si>
    <t>166.38K</t>
  </si>
  <si>
    <t>184.83K</t>
  </si>
  <si>
    <t>140.35K</t>
  </si>
  <si>
    <t>145.63K</t>
  </si>
  <si>
    <t>195.03K</t>
  </si>
  <si>
    <t>271.60K</t>
  </si>
  <si>
    <t>220.54K</t>
  </si>
  <si>
    <t>215.20K</t>
  </si>
  <si>
    <t>193.36K</t>
  </si>
  <si>
    <t>144.72K</t>
  </si>
  <si>
    <t>124.82K</t>
  </si>
  <si>
    <t>105.40K</t>
  </si>
  <si>
    <t>95.83K</t>
  </si>
  <si>
    <t>19.55K</t>
  </si>
  <si>
    <t>229.36K</t>
  </si>
  <si>
    <t>163.99K</t>
  </si>
  <si>
    <t>71.87K</t>
  </si>
  <si>
    <t>201.11K</t>
  </si>
  <si>
    <t>181.74K</t>
  </si>
  <si>
    <t>215.43K</t>
  </si>
  <si>
    <t>216.21K</t>
  </si>
  <si>
    <t>246.47K</t>
  </si>
  <si>
    <t>206.50K</t>
  </si>
  <si>
    <t>213.56K</t>
  </si>
  <si>
    <t>186.88K</t>
  </si>
  <si>
    <t>215.15K</t>
  </si>
  <si>
    <t>139.53K</t>
  </si>
  <si>
    <t>194.54K</t>
  </si>
  <si>
    <t>217.14K</t>
  </si>
  <si>
    <t>163.88K</t>
  </si>
  <si>
    <t>145.65K</t>
  </si>
  <si>
    <t>130.64K</t>
  </si>
  <si>
    <t>115.26K</t>
  </si>
  <si>
    <t>20.37K</t>
  </si>
  <si>
    <t>171.71K</t>
  </si>
  <si>
    <t>172.79K</t>
  </si>
  <si>
    <t>220.00K</t>
  </si>
  <si>
    <t>200.09K</t>
  </si>
  <si>
    <t>143.66K</t>
  </si>
  <si>
    <t>29.31K</t>
  </si>
  <si>
    <t>173.41K</t>
  </si>
  <si>
    <t>174.68K</t>
  </si>
  <si>
    <t>175.05K</t>
  </si>
  <si>
    <t>194.25K</t>
  </si>
  <si>
    <t>177.67K</t>
  </si>
  <si>
    <t>211.09K</t>
  </si>
  <si>
    <t>193.33K</t>
  </si>
  <si>
    <t>155.00K</t>
  </si>
  <si>
    <t>189.21K</t>
  </si>
  <si>
    <t>214.92K</t>
  </si>
  <si>
    <t>131.57K</t>
  </si>
  <si>
    <t>133.07K</t>
  </si>
  <si>
    <t>16.05K</t>
  </si>
  <si>
    <t>175.90K</t>
  </si>
  <si>
    <t>240.52K</t>
  </si>
  <si>
    <t>240.75K</t>
  </si>
  <si>
    <t>250.24K</t>
  </si>
  <si>
    <t>198.84K</t>
  </si>
  <si>
    <t>220.72K</t>
  </si>
  <si>
    <t>230.49K</t>
  </si>
  <si>
    <t>211.91K</t>
  </si>
  <si>
    <t>180.86K</t>
  </si>
  <si>
    <t>135.71K</t>
  </si>
  <si>
    <t>221.84K</t>
  </si>
  <si>
    <t>229.19K</t>
  </si>
  <si>
    <t>269.76K</t>
  </si>
  <si>
    <t>218.98K</t>
  </si>
  <si>
    <t>71.85K</t>
  </si>
  <si>
    <t>152.51K</t>
  </si>
  <si>
    <t>232.73K</t>
  </si>
  <si>
    <t>173.18K</t>
  </si>
  <si>
    <t>152.47K</t>
  </si>
  <si>
    <t>171.04K</t>
  </si>
  <si>
    <t>99.20K</t>
  </si>
  <si>
    <t>63.86K</t>
  </si>
  <si>
    <t>11.52K</t>
  </si>
  <si>
    <t>296.51K</t>
  </si>
  <si>
    <t>210.88K</t>
  </si>
  <si>
    <t>211.70K</t>
  </si>
  <si>
    <t>183.10K</t>
  </si>
  <si>
    <t>207.15K</t>
  </si>
  <si>
    <t>179.57K</t>
  </si>
  <si>
    <t>253.17K</t>
  </si>
  <si>
    <t>139.52K</t>
  </si>
  <si>
    <t>176.64K</t>
  </si>
  <si>
    <t>218.39K</t>
  </si>
  <si>
    <t>234.55K</t>
  </si>
  <si>
    <t>216.36K</t>
  </si>
  <si>
    <t>207.79K</t>
  </si>
  <si>
    <t>209.18K</t>
  </si>
  <si>
    <t>204.92K</t>
  </si>
  <si>
    <t>189.82K</t>
  </si>
  <si>
    <t>203.74K</t>
  </si>
  <si>
    <t>143.61K</t>
  </si>
  <si>
    <t>99.10K</t>
  </si>
  <si>
    <t>18.57K</t>
  </si>
  <si>
    <t>199.63K</t>
  </si>
  <si>
    <t>181.10K</t>
  </si>
  <si>
    <t>177.10K</t>
  </si>
  <si>
    <t>166.19K</t>
  </si>
  <si>
    <t>179.61K</t>
  </si>
  <si>
    <t>132.51K</t>
  </si>
  <si>
    <t>82.94K</t>
  </si>
  <si>
    <t>146.23K</t>
  </si>
  <si>
    <t>73.33K</t>
  </si>
  <si>
    <t>243.85K</t>
  </si>
  <si>
    <t>233.64K</t>
  </si>
  <si>
    <t>218.44K</t>
  </si>
  <si>
    <t>202.14K</t>
  </si>
  <si>
    <t>197.61K</t>
  </si>
  <si>
    <t>203.28K</t>
  </si>
  <si>
    <t>144.79K</t>
  </si>
  <si>
    <t>103.49K</t>
  </si>
  <si>
    <t>19.95K</t>
  </si>
  <si>
    <t>199.77K</t>
  </si>
  <si>
    <t>190.17K</t>
  </si>
  <si>
    <t>193.58K</t>
  </si>
  <si>
    <t>158.39K</t>
  </si>
  <si>
    <t>171.14K</t>
  </si>
  <si>
    <t>192.36K</t>
  </si>
  <si>
    <t>216.74K</t>
  </si>
  <si>
    <t>190.33K</t>
  </si>
  <si>
    <t>165.60K</t>
  </si>
  <si>
    <t>170.23K</t>
  </si>
  <si>
    <t>261.95K</t>
  </si>
  <si>
    <t>247.99K</t>
  </si>
  <si>
    <t>285.90K</t>
  </si>
  <si>
    <t>239.60K</t>
  </si>
  <si>
    <t>203.60K</t>
  </si>
  <si>
    <t>222.63K</t>
  </si>
  <si>
    <t>207.63K</t>
  </si>
  <si>
    <t>216.47K</t>
  </si>
  <si>
    <t>197.68K</t>
  </si>
  <si>
    <t>146.53K</t>
  </si>
  <si>
    <t>141.66K</t>
  </si>
  <si>
    <t>86.48K</t>
  </si>
  <si>
    <t>14.94K</t>
  </si>
  <si>
    <t>280.47K</t>
  </si>
  <si>
    <t>247.60K</t>
  </si>
  <si>
    <t>258.39K</t>
  </si>
  <si>
    <t>264.81K</t>
  </si>
  <si>
    <t>306.98K</t>
  </si>
  <si>
    <t>208.22K</t>
  </si>
  <si>
    <t>228.44K</t>
  </si>
  <si>
    <t>198.86K</t>
  </si>
  <si>
    <t>243.84K</t>
  </si>
  <si>
    <t>191.88K</t>
  </si>
  <si>
    <t>225.37K</t>
  </si>
  <si>
    <t>248.17K</t>
  </si>
  <si>
    <t>313.67K</t>
  </si>
  <si>
    <t>364.45K</t>
  </si>
  <si>
    <t>224.78K</t>
  </si>
  <si>
    <t>195.44K</t>
  </si>
  <si>
    <t>219.91K</t>
  </si>
  <si>
    <t>213.42K</t>
  </si>
  <si>
    <t>116.12K</t>
  </si>
  <si>
    <t>21.79K</t>
  </si>
  <si>
    <t>267.61K</t>
  </si>
  <si>
    <t>189.08K</t>
  </si>
  <si>
    <t>209.55K</t>
  </si>
  <si>
    <t>247.15K</t>
  </si>
  <si>
    <t>206.38K</t>
  </si>
  <si>
    <t>264.61K</t>
  </si>
  <si>
    <t>151.15K</t>
  </si>
  <si>
    <t>256.83K</t>
  </si>
  <si>
    <t>202.19K</t>
  </si>
  <si>
    <t>244.65K</t>
  </si>
  <si>
    <t>262.03K</t>
  </si>
  <si>
    <t>369.85K</t>
  </si>
  <si>
    <t>252.52K</t>
  </si>
  <si>
    <t>190.55K</t>
  </si>
  <si>
    <t>196.04K</t>
  </si>
  <si>
    <t>191.67K</t>
  </si>
  <si>
    <t>190.52K</t>
  </si>
  <si>
    <t>249.64K</t>
  </si>
  <si>
    <t>185.63K</t>
  </si>
  <si>
    <t>153.89K</t>
  </si>
  <si>
    <t>107.89K</t>
  </si>
  <si>
    <t>19.70K</t>
  </si>
  <si>
    <t>304.05K</t>
  </si>
  <si>
    <t>294.89K</t>
  </si>
  <si>
    <t>222.07K</t>
  </si>
  <si>
    <t>195.79K</t>
  </si>
  <si>
    <t>159.86K</t>
  </si>
  <si>
    <t>108.67K</t>
  </si>
  <si>
    <t>48.78K</t>
  </si>
  <si>
    <t>155.11K</t>
  </si>
  <si>
    <t>154.11K</t>
  </si>
  <si>
    <t>148.14K</t>
  </si>
  <si>
    <t>177.98K</t>
  </si>
  <si>
    <t>289.89K</t>
  </si>
  <si>
    <t>338.88K</t>
  </si>
  <si>
    <t>318.28K</t>
  </si>
  <si>
    <t>243.42K</t>
  </si>
  <si>
    <t>285.72K</t>
  </si>
  <si>
    <t>223.92K</t>
  </si>
  <si>
    <t>208.06K</t>
  </si>
  <si>
    <t>122.34K</t>
  </si>
  <si>
    <t>17.93K</t>
  </si>
  <si>
    <t>293.49K</t>
  </si>
  <si>
    <t>106.77K</t>
  </si>
  <si>
    <t>259.58K</t>
  </si>
  <si>
    <t>268.65K</t>
  </si>
  <si>
    <t>321.47K</t>
  </si>
  <si>
    <t>245.34K</t>
  </si>
  <si>
    <t>249.57K</t>
  </si>
  <si>
    <t>275.15K</t>
  </si>
  <si>
    <t>236.63K</t>
  </si>
  <si>
    <t>335.02K</t>
  </si>
  <si>
    <t>402.07K</t>
  </si>
  <si>
    <t>414.59K</t>
  </si>
  <si>
    <t>359.74K</t>
  </si>
  <si>
    <t>338.82K</t>
  </si>
  <si>
    <t>253.31K</t>
  </si>
  <si>
    <t>213.52K</t>
  </si>
  <si>
    <t>157.17K</t>
  </si>
  <si>
    <t>116.81K</t>
  </si>
  <si>
    <t>16.21K</t>
  </si>
  <si>
    <t>348.80K</t>
  </si>
  <si>
    <t>171.27K</t>
  </si>
  <si>
    <t>277.97K</t>
  </si>
  <si>
    <t>224.10K</t>
  </si>
  <si>
    <t>303.86K</t>
  </si>
  <si>
    <t>221.76K</t>
  </si>
  <si>
    <t>268.64K</t>
  </si>
  <si>
    <t>245.52K</t>
  </si>
  <si>
    <t>279.65K</t>
  </si>
  <si>
    <t>261.45K</t>
  </si>
  <si>
    <t>255.02K</t>
  </si>
  <si>
    <t>286.07K</t>
  </si>
  <si>
    <t>281.78K</t>
  </si>
  <si>
    <t>260.54K</t>
  </si>
  <si>
    <t>215.12K</t>
  </si>
  <si>
    <t>181.48K</t>
  </si>
  <si>
    <t>194.78K</t>
  </si>
  <si>
    <t>191.78K</t>
  </si>
  <si>
    <t>176.06K</t>
  </si>
  <si>
    <t>129.73K</t>
  </si>
  <si>
    <t>84.09K</t>
  </si>
  <si>
    <t>15.64K</t>
  </si>
  <si>
    <t>240.29K</t>
  </si>
  <si>
    <t>262.44K</t>
  </si>
  <si>
    <t>209.65K</t>
  </si>
  <si>
    <t>186.67K</t>
  </si>
  <si>
    <t>191.64K</t>
  </si>
  <si>
    <t>197.48K</t>
  </si>
  <si>
    <t>256.04K</t>
  </si>
  <si>
    <t>334.87K</t>
  </si>
  <si>
    <t>223.86K</t>
  </si>
  <si>
    <t>220.11K</t>
  </si>
  <si>
    <t>238.49K</t>
  </si>
  <si>
    <t>256.90K</t>
  </si>
  <si>
    <t>288.97K</t>
  </si>
  <si>
    <t>126.80K</t>
  </si>
  <si>
    <t>236.71K</t>
  </si>
  <si>
    <t>174.81K</t>
  </si>
  <si>
    <t>137.66K</t>
  </si>
  <si>
    <t>119.32K</t>
  </si>
  <si>
    <t>106.80K</t>
  </si>
  <si>
    <t>21.18K</t>
  </si>
  <si>
    <t>220.12K</t>
  </si>
  <si>
    <t>239.80K</t>
  </si>
  <si>
    <t>218.31K</t>
  </si>
  <si>
    <t>230.06K</t>
  </si>
  <si>
    <t>326.74K</t>
  </si>
  <si>
    <t>259.49K</t>
  </si>
  <si>
    <t>189.77K</t>
  </si>
  <si>
    <t>196.46K</t>
  </si>
  <si>
    <t>238.44K</t>
  </si>
  <si>
    <t>223.48K</t>
  </si>
  <si>
    <t>189.32K</t>
  </si>
  <si>
    <t>120.21K</t>
  </si>
  <si>
    <t>255.64K</t>
  </si>
  <si>
    <t>296.74K</t>
  </si>
  <si>
    <t>292.89K</t>
  </si>
  <si>
    <t>248.59K</t>
  </si>
  <si>
    <t>202.51K</t>
  </si>
  <si>
    <t>183.27K</t>
  </si>
  <si>
    <t>120.83K</t>
  </si>
  <si>
    <t>23.19K</t>
  </si>
  <si>
    <t>206.14K</t>
  </si>
  <si>
    <t>198.22K</t>
  </si>
  <si>
    <t>253.35K</t>
  </si>
  <si>
    <t>210.40K</t>
  </si>
  <si>
    <t>250.91K</t>
  </si>
  <si>
    <t>184.55K</t>
  </si>
  <si>
    <t>41.14K</t>
  </si>
  <si>
    <t>224.13K</t>
  </si>
  <si>
    <t>257.06K</t>
  </si>
  <si>
    <t>278.46K</t>
  </si>
  <si>
    <t>217.98K</t>
  </si>
  <si>
    <t>245.91K</t>
  </si>
  <si>
    <t>262.66K</t>
  </si>
  <si>
    <t>235.21K</t>
  </si>
  <si>
    <t>248.87K</t>
  </si>
  <si>
    <t>205.40K</t>
  </si>
  <si>
    <t>223.36K</t>
  </si>
  <si>
    <t>113.46K</t>
  </si>
  <si>
    <t>101.41K</t>
  </si>
  <si>
    <t>26.68K</t>
  </si>
  <si>
    <t>279.74K</t>
  </si>
  <si>
    <t>331.88K</t>
  </si>
  <si>
    <t>217.21K</t>
  </si>
  <si>
    <t>216.17K</t>
  </si>
  <si>
    <t>216.39K</t>
  </si>
  <si>
    <t>266.02K</t>
  </si>
  <si>
    <t>256.39K</t>
  </si>
  <si>
    <t>213.75K</t>
  </si>
  <si>
    <t>212.12K</t>
  </si>
  <si>
    <t>266.55K</t>
  </si>
  <si>
    <t>256.88K</t>
  </si>
  <si>
    <t>266.62K</t>
  </si>
  <si>
    <t>206.00K</t>
  </si>
  <si>
    <t>107.25K</t>
  </si>
  <si>
    <t>331.59K</t>
  </si>
  <si>
    <t>301.11K</t>
  </si>
  <si>
    <t>277.59K</t>
  </si>
  <si>
    <t>176.81K</t>
  </si>
  <si>
    <t>143.12K</t>
  </si>
  <si>
    <t>79.69K</t>
  </si>
  <si>
    <t>14.29K</t>
  </si>
  <si>
    <t>157.13K</t>
  </si>
  <si>
    <t>161.06K</t>
  </si>
  <si>
    <t>188.88K</t>
  </si>
  <si>
    <t>221.46K</t>
  </si>
  <si>
    <t>207.13K</t>
  </si>
  <si>
    <t>226.37K</t>
  </si>
  <si>
    <t>290.60K</t>
  </si>
  <si>
    <t>290.43K</t>
  </si>
  <si>
    <t>217.29K</t>
  </si>
  <si>
    <t>212.82K</t>
  </si>
  <si>
    <t>306.50K</t>
  </si>
  <si>
    <t>221.65K</t>
  </si>
  <si>
    <t>280.76K</t>
  </si>
  <si>
    <t>236.36K</t>
  </si>
  <si>
    <t>245.82K</t>
  </si>
  <si>
    <t>208.26K</t>
  </si>
  <si>
    <t>223.21K</t>
  </si>
  <si>
    <t>153.81K</t>
  </si>
  <si>
    <t>115.92K</t>
  </si>
  <si>
    <t>21.37K</t>
  </si>
  <si>
    <t>195.61K</t>
  </si>
  <si>
    <t>191.53K</t>
  </si>
  <si>
    <t>250.81K</t>
  </si>
  <si>
    <t>221.54K</t>
  </si>
  <si>
    <t>231.80K</t>
  </si>
  <si>
    <t>305.73K</t>
  </si>
  <si>
    <t>292.10K</t>
  </si>
  <si>
    <t>267.56K</t>
  </si>
  <si>
    <t>333.70K</t>
  </si>
  <si>
    <t>418.78K</t>
  </si>
  <si>
    <t>321.32K</t>
  </si>
  <si>
    <t>373.64K</t>
  </si>
  <si>
    <t>324.84K</t>
  </si>
  <si>
    <t>270.54K</t>
  </si>
  <si>
    <t>221.22K</t>
  </si>
  <si>
    <t>94.80K</t>
  </si>
  <si>
    <t>253.29K</t>
  </si>
  <si>
    <t>173.22K</t>
  </si>
  <si>
    <t>192.42K</t>
  </si>
  <si>
    <t>143.41K</t>
  </si>
  <si>
    <t>104.06K</t>
  </si>
  <si>
    <t>18.46K</t>
  </si>
  <si>
    <t>288.33K</t>
  </si>
  <si>
    <t>228.86K</t>
  </si>
  <si>
    <t>225.72K</t>
  </si>
  <si>
    <t>179.90K</t>
  </si>
  <si>
    <t>185.41K</t>
  </si>
  <si>
    <t>232.26K</t>
  </si>
  <si>
    <t>198.04K</t>
  </si>
  <si>
    <t>189.40K</t>
  </si>
  <si>
    <t>188.28K</t>
  </si>
  <si>
    <t>181.41K</t>
  </si>
  <si>
    <t>219.89K</t>
  </si>
  <si>
    <t>239.32K</t>
  </si>
  <si>
    <t>303.58K</t>
  </si>
  <si>
    <t>299.91K</t>
  </si>
  <si>
    <t>174.34K</t>
  </si>
  <si>
    <t>166.79K</t>
  </si>
  <si>
    <t>108.37K</t>
  </si>
  <si>
    <t>63.28K</t>
  </si>
  <si>
    <t>16.79K</t>
  </si>
  <si>
    <t>225.96K</t>
  </si>
  <si>
    <t>223.31K</t>
  </si>
  <si>
    <t>253.32K</t>
  </si>
  <si>
    <t>244.64K</t>
  </si>
  <si>
    <t>242.06K</t>
  </si>
  <si>
    <t>243.11K</t>
  </si>
  <si>
    <t>306.60K</t>
  </si>
  <si>
    <t>213.93K</t>
  </si>
  <si>
    <t>224.28K</t>
  </si>
  <si>
    <t>283.36K</t>
  </si>
  <si>
    <t>328.14K</t>
  </si>
  <si>
    <t>228.00K</t>
  </si>
  <si>
    <t>245.49K</t>
  </si>
  <si>
    <t>193.34K</t>
  </si>
  <si>
    <t>28.63K</t>
  </si>
  <si>
    <t>310.12K</t>
  </si>
  <si>
    <t>260.70K</t>
  </si>
  <si>
    <t>255.68K</t>
  </si>
  <si>
    <t>201.03K</t>
  </si>
  <si>
    <t>291.00K</t>
  </si>
  <si>
    <t>271.93K</t>
  </si>
  <si>
    <t>229.11K</t>
  </si>
  <si>
    <t>97.32K</t>
  </si>
  <si>
    <t>165.31K</t>
  </si>
  <si>
    <t>235.94K</t>
  </si>
  <si>
    <t>301.20K</t>
  </si>
  <si>
    <t>324.06K</t>
  </si>
  <si>
    <t>271.48K</t>
  </si>
  <si>
    <t>345.83K</t>
  </si>
  <si>
    <t>272.44K</t>
  </si>
  <si>
    <t>328.38K</t>
  </si>
  <si>
    <t>284.65K</t>
  </si>
  <si>
    <t>188.99K</t>
  </si>
  <si>
    <t>167.31K</t>
  </si>
  <si>
    <t>115.12K</t>
  </si>
  <si>
    <t>73.70K</t>
  </si>
  <si>
    <t>18.23K</t>
  </si>
  <si>
    <t>200.85K</t>
  </si>
  <si>
    <t>218.04K</t>
  </si>
  <si>
    <t>175.12K</t>
  </si>
  <si>
    <t>166.30K</t>
  </si>
  <si>
    <t>84.34K</t>
  </si>
  <si>
    <t>171.68K</t>
  </si>
  <si>
    <t>173.51K</t>
  </si>
  <si>
    <t>149.60K</t>
  </si>
  <si>
    <t>321.84K</t>
  </si>
  <si>
    <t>275.47K</t>
  </si>
  <si>
    <t>296.86K</t>
  </si>
  <si>
    <t>291.51K</t>
  </si>
  <si>
    <t>206.97K</t>
  </si>
  <si>
    <t>202.06K</t>
  </si>
  <si>
    <t>16.39K</t>
  </si>
  <si>
    <t>344.46K</t>
  </si>
  <si>
    <t>419.48K</t>
  </si>
  <si>
    <t>375.40K</t>
  </si>
  <si>
    <t>394.26K</t>
  </si>
  <si>
    <t>407.78K</t>
  </si>
  <si>
    <t>310.14K</t>
  </si>
  <si>
    <t>335.09K</t>
  </si>
  <si>
    <t>257.11K</t>
  </si>
  <si>
    <t>195.14K</t>
  </si>
  <si>
    <t>29.66K</t>
  </si>
  <si>
    <t>331.87K</t>
  </si>
  <si>
    <t>346.89K</t>
  </si>
  <si>
    <t>396.58K</t>
  </si>
  <si>
    <t>323.93K</t>
  </si>
  <si>
    <t>296.57K</t>
  </si>
  <si>
    <t>211.55K</t>
  </si>
  <si>
    <t>305.77K</t>
  </si>
  <si>
    <t>332.99K</t>
  </si>
  <si>
    <t>347.59K</t>
  </si>
  <si>
    <t>394.48K</t>
  </si>
  <si>
    <t>398.49K</t>
  </si>
  <si>
    <t>355.92K</t>
  </si>
  <si>
    <t>324.10K</t>
  </si>
  <si>
    <t>287.09K</t>
  </si>
  <si>
    <t>233.33K</t>
  </si>
  <si>
    <t>348.08K</t>
  </si>
  <si>
    <t>344.00K</t>
  </si>
  <si>
    <t>210.57K</t>
  </si>
  <si>
    <t>126.42K</t>
  </si>
  <si>
    <t>30.24K</t>
  </si>
  <si>
    <t>276.26K</t>
  </si>
  <si>
    <t>278.17K</t>
  </si>
  <si>
    <t>256.49K</t>
  </si>
  <si>
    <t>295.79K</t>
  </si>
  <si>
    <t>341.91K</t>
  </si>
  <si>
    <t>352.25K</t>
  </si>
  <si>
    <t>333.49K</t>
  </si>
  <si>
    <t>287.78K</t>
  </si>
  <si>
    <t>276.65K</t>
  </si>
  <si>
    <t>264.71K</t>
  </si>
  <si>
    <t>224.36K</t>
  </si>
  <si>
    <t>263.87K</t>
  </si>
  <si>
    <t>249.23K</t>
  </si>
  <si>
    <t>286.65K</t>
  </si>
  <si>
    <t>234.10K</t>
  </si>
  <si>
    <t>268.21K</t>
  </si>
  <si>
    <t>240.91K</t>
  </si>
  <si>
    <t>78.63K</t>
  </si>
  <si>
    <t>27.80K</t>
  </si>
  <si>
    <t>286.17K</t>
  </si>
  <si>
    <t>296.45K</t>
  </si>
  <si>
    <t>323.37K</t>
  </si>
  <si>
    <t>308.72K</t>
  </si>
  <si>
    <t>340.22K</t>
  </si>
  <si>
    <t>279.92K</t>
  </si>
  <si>
    <t>357.35K</t>
  </si>
  <si>
    <t>348.59K</t>
  </si>
  <si>
    <t>234.37K</t>
  </si>
  <si>
    <t>383.37K</t>
  </si>
  <si>
    <t>355.95K</t>
  </si>
  <si>
    <t>297.26K</t>
  </si>
  <si>
    <t>312.60K</t>
  </si>
  <si>
    <t>272.85K</t>
  </si>
  <si>
    <t>211.68K</t>
  </si>
  <si>
    <t>199.24K</t>
  </si>
  <si>
    <t>150.79K</t>
  </si>
  <si>
    <t>113.08K</t>
  </si>
  <si>
    <t>29.52K</t>
  </si>
  <si>
    <t>168.09K</t>
  </si>
  <si>
    <t>276.40K</t>
  </si>
  <si>
    <t>293.82K</t>
  </si>
  <si>
    <t>280.79K</t>
  </si>
  <si>
    <t>283.65K</t>
  </si>
  <si>
    <t>364.58K</t>
  </si>
  <si>
    <t>343.21K</t>
  </si>
  <si>
    <t>381.74K</t>
  </si>
  <si>
    <t>353.85K</t>
  </si>
  <si>
    <t>239.05K</t>
  </si>
  <si>
    <t>294.38K</t>
  </si>
  <si>
    <t>262.32K</t>
  </si>
  <si>
    <t>319.81K</t>
  </si>
  <si>
    <t>302.10K</t>
  </si>
  <si>
    <t>255.58K</t>
  </si>
  <si>
    <t>225.09K</t>
  </si>
  <si>
    <t>211.58K</t>
  </si>
  <si>
    <t>237.79K</t>
  </si>
  <si>
    <t>221.26K</t>
  </si>
  <si>
    <t>130.18K</t>
  </si>
  <si>
    <t>23.09K</t>
  </si>
  <si>
    <t>28.69K</t>
  </si>
  <si>
    <t>266.00K</t>
  </si>
  <si>
    <t>270.12K</t>
  </si>
  <si>
    <t>227.82K</t>
  </si>
  <si>
    <t>223.76K</t>
  </si>
  <si>
    <t>208.82K</t>
  </si>
  <si>
    <t>260.75K</t>
  </si>
  <si>
    <t>213.12K</t>
  </si>
  <si>
    <t>210.06K</t>
  </si>
  <si>
    <t>208.81K</t>
  </si>
  <si>
    <t>224.01K</t>
  </si>
  <si>
    <t>298.84K</t>
  </si>
  <si>
    <t>287.30K</t>
  </si>
  <si>
    <t>222.73K</t>
  </si>
  <si>
    <t>244.41K</t>
  </si>
  <si>
    <t>256.95K</t>
  </si>
  <si>
    <t>282.72K</t>
  </si>
  <si>
    <t>246.95K</t>
  </si>
  <si>
    <t>351.74K</t>
  </si>
  <si>
    <t>243.26K</t>
  </si>
  <si>
    <t>112.96K</t>
  </si>
  <si>
    <t>25.41K</t>
  </si>
  <si>
    <t>248.69K</t>
  </si>
  <si>
    <t>305.74K</t>
  </si>
  <si>
    <t>328.10K</t>
  </si>
  <si>
    <t>237.28K</t>
  </si>
  <si>
    <t>321.53K</t>
  </si>
  <si>
    <t>299.80K</t>
  </si>
  <si>
    <t>289.40K</t>
  </si>
  <si>
    <t>260.43K</t>
  </si>
  <si>
    <t>230.50K</t>
  </si>
  <si>
    <t>214.36K</t>
  </si>
  <si>
    <t>296.30K</t>
  </si>
  <si>
    <t>237.48K</t>
  </si>
  <si>
    <t>243.49K</t>
  </si>
  <si>
    <t>188.81K</t>
  </si>
  <si>
    <t>240.33K</t>
  </si>
  <si>
    <t>194.57K</t>
  </si>
  <si>
    <t>110.09K</t>
  </si>
  <si>
    <t>21.54K</t>
  </si>
  <si>
    <t>234.77K</t>
  </si>
  <si>
    <t>262.56K</t>
  </si>
  <si>
    <t>320.44K</t>
  </si>
  <si>
    <t>276.42K</t>
  </si>
  <si>
    <t>236.87K</t>
  </si>
  <si>
    <t>221.51K</t>
  </si>
  <si>
    <t>216.22K</t>
  </si>
  <si>
    <t>284.86K</t>
  </si>
  <si>
    <t>335.53K</t>
  </si>
  <si>
    <t>258.00K</t>
  </si>
  <si>
    <t>234.40K</t>
  </si>
  <si>
    <t>331.86K</t>
  </si>
  <si>
    <t>377.40K</t>
  </si>
  <si>
    <t>268.83K</t>
  </si>
  <si>
    <t>252.34K</t>
  </si>
  <si>
    <t>270.37K</t>
  </si>
  <si>
    <t>314.18K</t>
  </si>
  <si>
    <t>280.92K</t>
  </si>
  <si>
    <t>217.13K</t>
  </si>
  <si>
    <t>209.62K</t>
  </si>
  <si>
    <t>65.67K</t>
  </si>
  <si>
    <t>124.52K</t>
  </si>
  <si>
    <t>20.61K</t>
  </si>
  <si>
    <t>290.04K</t>
  </si>
  <si>
    <t>279.34K</t>
  </si>
  <si>
    <t>287.95K</t>
  </si>
  <si>
    <t>215.06K</t>
  </si>
  <si>
    <t>224.23K</t>
  </si>
  <si>
    <t>327.24K</t>
  </si>
  <si>
    <t>262.15K</t>
  </si>
  <si>
    <t>258.76K</t>
  </si>
  <si>
    <t>280.02K</t>
  </si>
  <si>
    <t>332.96K</t>
  </si>
  <si>
    <t>320.72K</t>
  </si>
  <si>
    <t>226.32K</t>
  </si>
  <si>
    <t>298.80K</t>
  </si>
  <si>
    <t>249.08K</t>
  </si>
  <si>
    <t>290.33K</t>
  </si>
  <si>
    <t>306.86K</t>
  </si>
  <si>
    <t>208.15K</t>
  </si>
  <si>
    <t>241.18K</t>
  </si>
  <si>
    <t>188.67K</t>
  </si>
  <si>
    <t>114.83K</t>
  </si>
  <si>
    <t>26.94K</t>
  </si>
  <si>
    <t>284.26K</t>
  </si>
  <si>
    <t>269.27K</t>
  </si>
  <si>
    <t>302.09K</t>
  </si>
  <si>
    <t>293.87K</t>
  </si>
  <si>
    <t>310.02K</t>
  </si>
  <si>
    <t>334.27K</t>
  </si>
  <si>
    <t>373.85K</t>
  </si>
  <si>
    <t>254.73K</t>
  </si>
  <si>
    <t>310.65K</t>
  </si>
  <si>
    <t>248.44K</t>
  </si>
  <si>
    <t>247.03K</t>
  </si>
  <si>
    <t>274.17K</t>
  </si>
  <si>
    <t>292.95K</t>
  </si>
  <si>
    <t>279.31K</t>
  </si>
  <si>
    <t>249.16K</t>
  </si>
  <si>
    <t>277.24K</t>
  </si>
  <si>
    <t>237.73K</t>
  </si>
  <si>
    <t>304.52K</t>
  </si>
  <si>
    <t>138.09K</t>
  </si>
  <si>
    <t>94.84K</t>
  </si>
  <si>
    <t>32.21K</t>
  </si>
  <si>
    <t>462.80K</t>
  </si>
  <si>
    <t>366.82K</t>
  </si>
  <si>
    <t>283.66K</t>
  </si>
  <si>
    <t>384.56K</t>
  </si>
  <si>
    <t>276.17K</t>
  </si>
  <si>
    <t>320.98K</t>
  </si>
  <si>
    <t>448.12K</t>
  </si>
  <si>
    <t>302.45K</t>
  </si>
  <si>
    <t>286.71K</t>
  </si>
  <si>
    <t>260.15K</t>
  </si>
  <si>
    <t>354.27K</t>
  </si>
  <si>
    <t>335.48K</t>
  </si>
  <si>
    <t>280.94K</t>
  </si>
  <si>
    <t>282.70K</t>
  </si>
  <si>
    <t>436.93K</t>
  </si>
  <si>
    <t>275.29K</t>
  </si>
  <si>
    <t>71.19K</t>
  </si>
  <si>
    <t>181.17K</t>
  </si>
  <si>
    <t>207.96K</t>
  </si>
  <si>
    <t>133.11K</t>
  </si>
  <si>
    <t>43.12K</t>
  </si>
  <si>
    <t>460.86K</t>
  </si>
  <si>
    <t>312.78K</t>
  </si>
  <si>
    <t>280.65K</t>
  </si>
  <si>
    <t>298.57K</t>
  </si>
  <si>
    <t>334.18K</t>
  </si>
  <si>
    <t>264.80K</t>
  </si>
  <si>
    <t>372.17K</t>
  </si>
  <si>
    <t>283.43K</t>
  </si>
  <si>
    <t>353.97K</t>
  </si>
  <si>
    <t>266.15K</t>
  </si>
  <si>
    <t>228.39K</t>
  </si>
  <si>
    <t>257.02K</t>
  </si>
  <si>
    <t>277.73K</t>
  </si>
  <si>
    <t>104.09K</t>
  </si>
  <si>
    <t>67.84K</t>
  </si>
  <si>
    <t>109.91K</t>
  </si>
  <si>
    <t>49.08K</t>
  </si>
  <si>
    <t>129.10K</t>
  </si>
  <si>
    <t>340.82K</t>
  </si>
  <si>
    <t>282.55K</t>
  </si>
  <si>
    <t>269.61K</t>
  </si>
  <si>
    <t>234.87K</t>
  </si>
  <si>
    <t>266.39K</t>
  </si>
  <si>
    <t>332.98K</t>
  </si>
  <si>
    <t>419.90K</t>
  </si>
  <si>
    <t>331.63K</t>
  </si>
  <si>
    <t>247.09K</t>
  </si>
  <si>
    <t>112.58K</t>
  </si>
  <si>
    <t>335.73K</t>
  </si>
  <si>
    <t>360.15K</t>
  </si>
  <si>
    <t>346.87K</t>
  </si>
  <si>
    <t>293.54K</t>
  </si>
  <si>
    <t>305.85K</t>
  </si>
  <si>
    <t>254.89K</t>
  </si>
  <si>
    <t>275.73K</t>
  </si>
  <si>
    <t>265.72K</t>
  </si>
  <si>
    <t>142.07K</t>
  </si>
  <si>
    <t>104.90K</t>
  </si>
  <si>
    <t>28.80K</t>
  </si>
  <si>
    <t>301.24K</t>
  </si>
  <si>
    <t>297.35K</t>
  </si>
  <si>
    <t>264.76K</t>
  </si>
  <si>
    <t>252.70K</t>
  </si>
  <si>
    <t>317.18K</t>
  </si>
  <si>
    <t>409.83K</t>
  </si>
  <si>
    <t>263.40K</t>
  </si>
  <si>
    <t>284.71K</t>
  </si>
  <si>
    <t>234.31K</t>
  </si>
  <si>
    <t>254.98K</t>
  </si>
  <si>
    <t>272.52K</t>
  </si>
  <si>
    <t>310.84K</t>
  </si>
  <si>
    <t>270.49K</t>
  </si>
  <si>
    <t>209.63K</t>
  </si>
  <si>
    <t>335.44K</t>
  </si>
  <si>
    <t>245.16K</t>
  </si>
  <si>
    <t>223.59K</t>
  </si>
  <si>
    <t>139.29K</t>
  </si>
  <si>
    <t>28.35K</t>
  </si>
  <si>
    <t>261.74K</t>
  </si>
  <si>
    <t>350.12K</t>
  </si>
  <si>
    <t>248.71K</t>
  </si>
  <si>
    <t>224.20K</t>
  </si>
  <si>
    <t>269.52K</t>
  </si>
  <si>
    <t>444.13K</t>
  </si>
  <si>
    <t>351.34K</t>
  </si>
  <si>
    <t>276.76K</t>
  </si>
  <si>
    <t>411.63K</t>
  </si>
  <si>
    <t>327.90K</t>
  </si>
  <si>
    <t>281.53K</t>
  </si>
  <si>
    <t>220.35K</t>
  </si>
  <si>
    <t>239.25K</t>
  </si>
  <si>
    <t>291.71K</t>
  </si>
  <si>
    <t>327.91K</t>
  </si>
  <si>
    <t>320.21K</t>
  </si>
  <si>
    <t>195.52K</t>
  </si>
  <si>
    <t>186.41K</t>
  </si>
  <si>
    <t>140.44K</t>
  </si>
  <si>
    <t>128.55K</t>
  </si>
  <si>
    <t>27.46K</t>
  </si>
  <si>
    <t>241.75K</t>
  </si>
  <si>
    <t>302.11K</t>
  </si>
  <si>
    <t>353.02K</t>
  </si>
  <si>
    <t>239.47K</t>
  </si>
  <si>
    <t>317.78K</t>
  </si>
  <si>
    <t>298.90K</t>
  </si>
  <si>
    <t>340.42K</t>
  </si>
  <si>
    <t>373.53K</t>
  </si>
  <si>
    <t>325.31K</t>
  </si>
  <si>
    <t>158.97K</t>
  </si>
  <si>
    <t>373.10K</t>
  </si>
  <si>
    <t>435.41K</t>
  </si>
  <si>
    <t>401.85K</t>
  </si>
  <si>
    <t>348.48K</t>
  </si>
  <si>
    <t>267.28K</t>
  </si>
  <si>
    <t>272.76K</t>
  </si>
  <si>
    <t>206.56K</t>
  </si>
  <si>
    <t>187.13K</t>
  </si>
  <si>
    <t>23.20K</t>
  </si>
  <si>
    <t>121.53K</t>
  </si>
  <si>
    <t>364.06K</t>
  </si>
  <si>
    <t>357.19K</t>
  </si>
  <si>
    <t>541.58K</t>
  </si>
  <si>
    <t>530.44K</t>
  </si>
  <si>
    <t>400.72K</t>
  </si>
  <si>
    <t>332.91K</t>
  </si>
  <si>
    <t>368.11K</t>
  </si>
  <si>
    <t>315.59K</t>
  </si>
  <si>
    <t>304.76K</t>
  </si>
  <si>
    <t>331.42K</t>
  </si>
  <si>
    <t>340.96K</t>
  </si>
  <si>
    <t>331.36K</t>
  </si>
  <si>
    <t>363.69K</t>
  </si>
  <si>
    <t>333.27K</t>
  </si>
  <si>
    <t>379.12K</t>
  </si>
  <si>
    <t>328.33K</t>
  </si>
  <si>
    <t>351.64K</t>
  </si>
  <si>
    <t>464.50K</t>
  </si>
  <si>
    <t>265.83K</t>
  </si>
  <si>
    <t>36.59K</t>
  </si>
  <si>
    <t>137.21K</t>
  </si>
  <si>
    <t>41.68K</t>
  </si>
  <si>
    <t>462.92K</t>
  </si>
  <si>
    <t>451.46K</t>
  </si>
  <si>
    <t>348.41K</t>
  </si>
  <si>
    <t>329.71K</t>
  </si>
  <si>
    <t>461.75K</t>
  </si>
  <si>
    <t>285.82K</t>
  </si>
  <si>
    <t>316.56K</t>
  </si>
  <si>
    <t>321.28K</t>
  </si>
  <si>
    <t>464.42K</t>
  </si>
  <si>
    <t>301.40K</t>
  </si>
  <si>
    <t>227.42K</t>
  </si>
  <si>
    <t>261.49K</t>
  </si>
  <si>
    <t>343.46K</t>
  </si>
  <si>
    <t>389.71K</t>
  </si>
  <si>
    <t>346.76K</t>
  </si>
  <si>
    <t>252.26K</t>
  </si>
  <si>
    <t>203.22K</t>
  </si>
  <si>
    <t>263.26K</t>
  </si>
  <si>
    <t>162.58K</t>
  </si>
  <si>
    <t>26.18K</t>
  </si>
  <si>
    <t>244.52K</t>
  </si>
  <si>
    <t>129.57K</t>
  </si>
  <si>
    <t>372.98K</t>
  </si>
  <si>
    <t>308.26K</t>
  </si>
  <si>
    <t>302.32K</t>
  </si>
  <si>
    <t>268.90K</t>
  </si>
  <si>
    <t>283.39K</t>
  </si>
  <si>
    <t>262.63K</t>
  </si>
  <si>
    <t>295.66K</t>
  </si>
  <si>
    <t>251.50K</t>
  </si>
  <si>
    <t>300.37K</t>
  </si>
  <si>
    <t>315.34K</t>
  </si>
  <si>
    <t>338.35K</t>
  </si>
  <si>
    <t>287.93K</t>
  </si>
  <si>
    <t>284.29K</t>
  </si>
  <si>
    <t>258.95K</t>
  </si>
  <si>
    <t>184.43K</t>
  </si>
  <si>
    <t>159.15K</t>
  </si>
  <si>
    <t>25.54K</t>
  </si>
  <si>
    <t>392.64K</t>
  </si>
  <si>
    <t>406.42K</t>
  </si>
  <si>
    <t>402.66K</t>
  </si>
  <si>
    <t>278.78K</t>
  </si>
  <si>
    <t>260.94K</t>
  </si>
  <si>
    <t>235.16K</t>
  </si>
  <si>
    <t>265.61K</t>
  </si>
  <si>
    <t>450.28K</t>
  </si>
  <si>
    <t>245.31K</t>
  </si>
  <si>
    <t>281.57K</t>
  </si>
  <si>
    <t>334.16K</t>
  </si>
  <si>
    <t>305.55K</t>
  </si>
  <si>
    <t>334.30K</t>
  </si>
  <si>
    <t>317.44K</t>
  </si>
  <si>
    <t>271.57K</t>
  </si>
  <si>
    <t>313.92K</t>
  </si>
  <si>
    <t>287.20K</t>
  </si>
  <si>
    <t>255.76K</t>
  </si>
  <si>
    <t>218.09K</t>
  </si>
  <si>
    <t>141.58K</t>
  </si>
  <si>
    <t>152.59K</t>
  </si>
  <si>
    <t>33.50K</t>
  </si>
  <si>
    <t>262.20K</t>
  </si>
  <si>
    <t>121.54K</t>
  </si>
  <si>
    <t>300.78K</t>
  </si>
  <si>
    <t>322.60K</t>
  </si>
  <si>
    <t>306.72K</t>
  </si>
  <si>
    <t>307.45K</t>
  </si>
  <si>
    <t>276.43K</t>
  </si>
  <si>
    <t>291.47K</t>
  </si>
  <si>
    <t>327.35K</t>
  </si>
  <si>
    <t>271.07K</t>
  </si>
  <si>
    <t>278.12K</t>
  </si>
  <si>
    <t>295.65K</t>
  </si>
  <si>
    <t>251.62K</t>
  </si>
  <si>
    <t>208.36K</t>
  </si>
  <si>
    <t>214.73K</t>
  </si>
  <si>
    <t>142.87K</t>
  </si>
  <si>
    <t>117.89K</t>
  </si>
  <si>
    <t>24.02K</t>
  </si>
  <si>
    <t>352.05K</t>
  </si>
  <si>
    <t>275.42K</t>
  </si>
  <si>
    <t>330.85K</t>
  </si>
  <si>
    <t>379.30K</t>
  </si>
  <si>
    <t>395.65K</t>
  </si>
  <si>
    <t>301.15K</t>
  </si>
  <si>
    <t>290.34K</t>
  </si>
  <si>
    <t>85.99K</t>
  </si>
  <si>
    <t>339.53K</t>
  </si>
  <si>
    <t>332.60K</t>
  </si>
  <si>
    <t>341.78K</t>
  </si>
  <si>
    <t>405.22K</t>
  </si>
  <si>
    <t>329.33K</t>
  </si>
  <si>
    <t>430.67K</t>
  </si>
  <si>
    <t>369.89K</t>
  </si>
  <si>
    <t>353.07K</t>
  </si>
  <si>
    <t>334.68K</t>
  </si>
  <si>
    <t>260.55K</t>
  </si>
  <si>
    <t>232.28K</t>
  </si>
  <si>
    <t>209.89K</t>
  </si>
  <si>
    <t>168.54K</t>
  </si>
  <si>
    <t>29.12K</t>
  </si>
  <si>
    <t>337.76K</t>
  </si>
  <si>
    <t>289.30K</t>
  </si>
  <si>
    <t>272.74K</t>
  </si>
  <si>
    <t>356.99K</t>
  </si>
  <si>
    <t>389.46K</t>
  </si>
  <si>
    <t>418.07K</t>
  </si>
  <si>
    <t>319.86K</t>
  </si>
  <si>
    <t>307.97K</t>
  </si>
  <si>
    <t>335.15K</t>
  </si>
  <si>
    <t>418.94K</t>
  </si>
  <si>
    <t>279.41K</t>
  </si>
  <si>
    <t>314.06K</t>
  </si>
  <si>
    <t>356.74K</t>
  </si>
  <si>
    <t>283.48K</t>
  </si>
  <si>
    <t>338.16K</t>
  </si>
  <si>
    <t>322.87K</t>
  </si>
  <si>
    <t>249.09K</t>
  </si>
  <si>
    <t>178.20K</t>
  </si>
  <si>
    <t>26.21K</t>
  </si>
  <si>
    <t>308.15K</t>
  </si>
  <si>
    <t>250.52K</t>
  </si>
  <si>
    <t>314.26K</t>
  </si>
  <si>
    <t>238.96K</t>
  </si>
  <si>
    <t>362.43K</t>
  </si>
  <si>
    <t>488.01K</t>
  </si>
  <si>
    <t>508.99K</t>
  </si>
  <si>
    <t>354.37K</t>
  </si>
  <si>
    <t>277.67K</t>
  </si>
  <si>
    <t>213.00K</t>
  </si>
  <si>
    <t>234.62K</t>
  </si>
  <si>
    <t>213.19K</t>
  </si>
  <si>
    <t>155.42K</t>
  </si>
  <si>
    <t>110.42K</t>
  </si>
  <si>
    <t>74.25K</t>
  </si>
  <si>
    <t>122.43K</t>
  </si>
  <si>
    <t>35.09K</t>
  </si>
  <si>
    <t>157.95K</t>
  </si>
  <si>
    <t>211.74K</t>
  </si>
  <si>
    <t>260.86K</t>
  </si>
  <si>
    <t>246.15K</t>
  </si>
  <si>
    <t>183.45K</t>
  </si>
  <si>
    <t>210.35K</t>
  </si>
  <si>
    <t>319.92K</t>
  </si>
  <si>
    <t>290.54K</t>
  </si>
  <si>
    <t>341.94K</t>
  </si>
  <si>
    <t>173.46K</t>
  </si>
  <si>
    <t>322.95K</t>
  </si>
  <si>
    <t>280.42K</t>
  </si>
  <si>
    <t>270.23K</t>
  </si>
  <si>
    <t>278.36K</t>
  </si>
  <si>
    <t>250.60K</t>
  </si>
  <si>
    <t>343.73K</t>
  </si>
  <si>
    <t>308.37K</t>
  </si>
  <si>
    <t>301.93K</t>
  </si>
  <si>
    <t>227.60K</t>
  </si>
  <si>
    <t>202.24K</t>
  </si>
  <si>
    <t>135.87K</t>
  </si>
  <si>
    <t>20.43K</t>
  </si>
  <si>
    <t>336.92K</t>
  </si>
  <si>
    <t>307.13K</t>
  </si>
  <si>
    <t>335.64K</t>
  </si>
  <si>
    <t>567.76K</t>
  </si>
  <si>
    <t>346.32K</t>
  </si>
  <si>
    <t>349.67K</t>
  </si>
  <si>
    <t>367.26K</t>
  </si>
  <si>
    <t>349.10K</t>
  </si>
  <si>
    <t>292.91K</t>
  </si>
  <si>
    <t>239.58K</t>
  </si>
  <si>
    <t>125.63K</t>
  </si>
  <si>
    <t>289.17K</t>
  </si>
  <si>
    <t>245.87K</t>
  </si>
  <si>
    <t>253.00K</t>
  </si>
  <si>
    <t>201.72K</t>
  </si>
  <si>
    <t>106.34K</t>
  </si>
  <si>
    <t>27.39K</t>
  </si>
  <si>
    <t>340.97K</t>
  </si>
  <si>
    <t>266.38K</t>
  </si>
  <si>
    <t>261.06K</t>
  </si>
  <si>
    <t>199.79K</t>
  </si>
  <si>
    <t>294.79K</t>
  </si>
  <si>
    <t>286.49K</t>
  </si>
  <si>
    <t>240.03K</t>
  </si>
  <si>
    <t>320.57K</t>
  </si>
  <si>
    <t>267.59K</t>
  </si>
  <si>
    <t>208.59K</t>
  </si>
  <si>
    <t>264.21K</t>
  </si>
  <si>
    <t>272.42K</t>
  </si>
  <si>
    <t>326.47K</t>
  </si>
  <si>
    <t>401.05K</t>
  </si>
  <si>
    <t>286.63K</t>
  </si>
  <si>
    <t>283.01K</t>
  </si>
  <si>
    <t>183.69K</t>
  </si>
  <si>
    <t>131.39K</t>
  </si>
  <si>
    <t>141.89K</t>
  </si>
  <si>
    <t>25.29K</t>
  </si>
  <si>
    <t>361.48K</t>
  </si>
  <si>
    <t>270.82K</t>
  </si>
  <si>
    <t>296.09K</t>
  </si>
  <si>
    <t>257.50K</t>
  </si>
  <si>
    <t>452.34K</t>
  </si>
  <si>
    <t>495.41K</t>
  </si>
  <si>
    <t>330.21K</t>
  </si>
  <si>
    <t>328.50K</t>
  </si>
  <si>
    <t>297.44K</t>
  </si>
  <si>
    <t>315.04K</t>
  </si>
  <si>
    <t>352.65K</t>
  </si>
  <si>
    <t>393.96K</t>
  </si>
  <si>
    <t>371.90K</t>
  </si>
  <si>
    <t>317.45K</t>
  </si>
  <si>
    <t>330.60K</t>
  </si>
  <si>
    <t>275.13K</t>
  </si>
  <si>
    <t>179.48K</t>
  </si>
  <si>
    <t>156.53K</t>
  </si>
  <si>
    <t>24.76K</t>
  </si>
  <si>
    <t>360.97K</t>
  </si>
  <si>
    <t>347.06K</t>
  </si>
  <si>
    <t>382.14K</t>
  </si>
  <si>
    <t>289.86K</t>
  </si>
  <si>
    <t>230.47K</t>
  </si>
  <si>
    <t>519.80K</t>
  </si>
  <si>
    <t>364.75K</t>
  </si>
  <si>
    <t>314.19K</t>
  </si>
  <si>
    <t>261.80K</t>
  </si>
  <si>
    <t>290.13K</t>
  </si>
  <si>
    <t>390.92K</t>
  </si>
  <si>
    <t>336.57K</t>
  </si>
  <si>
    <t>330.17K</t>
  </si>
  <si>
    <t>277.28K</t>
  </si>
  <si>
    <t>245.77K</t>
  </si>
  <si>
    <t>305.31K</t>
  </si>
  <si>
    <t>292.97K</t>
  </si>
  <si>
    <t>228.58K</t>
  </si>
  <si>
    <t>275.72K</t>
  </si>
  <si>
    <t>65.10K</t>
  </si>
  <si>
    <t>114.46K</t>
  </si>
  <si>
    <t>125.33K</t>
  </si>
  <si>
    <t>21.44K</t>
  </si>
  <si>
    <t>324.29K</t>
  </si>
  <si>
    <t>400.85K</t>
  </si>
  <si>
    <t>365.65K</t>
  </si>
  <si>
    <t>327.98K</t>
  </si>
  <si>
    <t>251.83K</t>
  </si>
  <si>
    <t>231.28K</t>
  </si>
  <si>
    <t>260.33K</t>
  </si>
  <si>
    <t>292.47K</t>
  </si>
  <si>
    <t>279.21K</t>
  </si>
  <si>
    <t>285.80K</t>
  </si>
  <si>
    <t>316.12K</t>
  </si>
  <si>
    <t>290.59K</t>
  </si>
  <si>
    <t>368.84K</t>
  </si>
  <si>
    <t>411.81K</t>
  </si>
  <si>
    <t>377.39K</t>
  </si>
  <si>
    <t>274.38K</t>
  </si>
  <si>
    <t>289.47K</t>
  </si>
  <si>
    <t>144.22K</t>
  </si>
  <si>
    <t>17.12K</t>
  </si>
  <si>
    <t>265.38K</t>
  </si>
  <si>
    <t>273.46K</t>
  </si>
  <si>
    <t>97.25K</t>
  </si>
  <si>
    <t>254.02K</t>
  </si>
  <si>
    <t>315.28K</t>
  </si>
  <si>
    <t>212.19K</t>
  </si>
  <si>
    <t>261.55K</t>
  </si>
  <si>
    <t>560.84K</t>
  </si>
  <si>
    <t>416.41K</t>
  </si>
  <si>
    <t>302.43K</t>
  </si>
  <si>
    <t>330.00K</t>
  </si>
  <si>
    <t>286.44K</t>
  </si>
  <si>
    <t>287.11K</t>
  </si>
  <si>
    <t>313.81K</t>
  </si>
  <si>
    <t>231.51K</t>
  </si>
  <si>
    <t>316.98K</t>
  </si>
  <si>
    <t>210.87K</t>
  </si>
  <si>
    <t>183.35K</t>
  </si>
  <si>
    <t>119.34K</t>
  </si>
  <si>
    <t>81.03K</t>
  </si>
  <si>
    <t>21.88K</t>
  </si>
  <si>
    <t>284.02K</t>
  </si>
  <si>
    <t>226.45K</t>
  </si>
  <si>
    <t>175.36K</t>
  </si>
  <si>
    <t>200.58K</t>
  </si>
  <si>
    <t>228.99K</t>
  </si>
  <si>
    <t>269.51K</t>
  </si>
  <si>
    <t>197.06K</t>
  </si>
  <si>
    <t>228.74K</t>
  </si>
  <si>
    <t>220.34K</t>
  </si>
  <si>
    <t>298.11K</t>
  </si>
  <si>
    <t>227.20K</t>
  </si>
  <si>
    <t>217.16K</t>
  </si>
  <si>
    <t>249.10K</t>
  </si>
  <si>
    <t>201.24K</t>
  </si>
  <si>
    <t>300.69K</t>
  </si>
  <si>
    <t>199.66K</t>
  </si>
  <si>
    <t>235.09K</t>
  </si>
  <si>
    <t>101.08K</t>
  </si>
  <si>
    <t>130.44K</t>
  </si>
  <si>
    <t>90.22K</t>
  </si>
  <si>
    <t>25.83K</t>
  </si>
  <si>
    <t>110.91K</t>
  </si>
  <si>
    <t>320.45K</t>
  </si>
  <si>
    <t>277.12K</t>
  </si>
  <si>
    <t>274.79K</t>
  </si>
  <si>
    <t>209.00K</t>
  </si>
  <si>
    <t>244.53K</t>
  </si>
  <si>
    <t>280.31K</t>
  </si>
  <si>
    <t>315.27K</t>
  </si>
  <si>
    <t>298.14K</t>
  </si>
  <si>
    <t>207.61K</t>
  </si>
  <si>
    <t>259.18K</t>
  </si>
  <si>
    <t>275.87K</t>
  </si>
  <si>
    <t>300.16K</t>
  </si>
  <si>
    <t>297.57K</t>
  </si>
  <si>
    <t>243.31K</t>
  </si>
  <si>
    <t>240.40K</t>
  </si>
  <si>
    <t>130.53K</t>
  </si>
  <si>
    <t>19.68K</t>
  </si>
  <si>
    <t>347.53K</t>
  </si>
  <si>
    <t>268.61K</t>
  </si>
  <si>
    <t>345.22K</t>
  </si>
  <si>
    <t>361.25K</t>
  </si>
  <si>
    <t>300.62K</t>
  </si>
  <si>
    <t>290.09K</t>
  </si>
  <si>
    <t>351.40K</t>
  </si>
  <si>
    <t>319.09K</t>
  </si>
  <si>
    <t>482.51K</t>
  </si>
  <si>
    <t>373.09K</t>
  </si>
  <si>
    <t>336.60K</t>
  </si>
  <si>
    <t>359.01K</t>
  </si>
  <si>
    <t>291.07K</t>
  </si>
  <si>
    <t>269.91K</t>
  </si>
  <si>
    <t>513.72K</t>
  </si>
  <si>
    <t>366.65K</t>
  </si>
  <si>
    <t>215.24K</t>
  </si>
  <si>
    <t>229.75K</t>
  </si>
  <si>
    <t>117.94K</t>
  </si>
  <si>
    <t>115.19K</t>
  </si>
  <si>
    <t>34.70K</t>
  </si>
  <si>
    <t>360.16K</t>
  </si>
  <si>
    <t>312.87K</t>
  </si>
  <si>
    <t>231.14K</t>
  </si>
  <si>
    <t>290.88K</t>
  </si>
  <si>
    <t>361.36K</t>
  </si>
  <si>
    <t>350.47K</t>
  </si>
  <si>
    <t>292.21K</t>
  </si>
  <si>
    <t>319.23K</t>
  </si>
  <si>
    <t>445.04K</t>
  </si>
  <si>
    <t>379.72K</t>
  </si>
  <si>
    <t>316.04K</t>
  </si>
  <si>
    <t>327.72K</t>
  </si>
  <si>
    <t>262.55K</t>
  </si>
  <si>
    <t>417.01K</t>
  </si>
  <si>
    <t>334.98K</t>
  </si>
  <si>
    <t>164.11K</t>
  </si>
  <si>
    <t>279.67K</t>
  </si>
  <si>
    <t>267.38K</t>
  </si>
  <si>
    <t>271.17K</t>
  </si>
  <si>
    <t>150.81K</t>
  </si>
  <si>
    <t>94.57K</t>
  </si>
  <si>
    <t>27.02K</t>
  </si>
  <si>
    <t>294.77K</t>
  </si>
  <si>
    <t>277.42K</t>
  </si>
  <si>
    <t>256.24K</t>
  </si>
  <si>
    <t>399.99K</t>
  </si>
  <si>
    <t>423.08K</t>
  </si>
  <si>
    <t>264.95K</t>
  </si>
  <si>
    <t>235.33K</t>
  </si>
  <si>
    <t>246.92K</t>
  </si>
  <si>
    <t>252.40K</t>
  </si>
  <si>
    <t>246.03K</t>
  </si>
  <si>
    <t>398.56K</t>
  </si>
  <si>
    <t>319.37K</t>
  </si>
  <si>
    <t>299.45K</t>
  </si>
  <si>
    <t>76.22K</t>
  </si>
  <si>
    <t>77.00K</t>
  </si>
  <si>
    <t>17.11K</t>
  </si>
  <si>
    <t>109.11K</t>
  </si>
  <si>
    <t>300.95K</t>
  </si>
  <si>
    <t>321.11K</t>
  </si>
  <si>
    <t>296.58K</t>
  </si>
  <si>
    <t>288.25K</t>
  </si>
  <si>
    <t>329.05K</t>
  </si>
  <si>
    <t>300.92K</t>
  </si>
  <si>
    <t>292.79K</t>
  </si>
  <si>
    <t>263.28K</t>
  </si>
  <si>
    <t>234.36K</t>
  </si>
  <si>
    <t>278.42K</t>
  </si>
  <si>
    <t>288.91K</t>
  </si>
  <si>
    <t>138.08K</t>
  </si>
  <si>
    <t>283.22K</t>
  </si>
  <si>
    <t>308.46K</t>
  </si>
  <si>
    <t>274.48K</t>
  </si>
  <si>
    <t>218.03K</t>
  </si>
  <si>
    <t>214.19K</t>
  </si>
  <si>
    <t>142.13K</t>
  </si>
  <si>
    <t>90.93K</t>
  </si>
  <si>
    <t>20.63K</t>
  </si>
  <si>
    <t>267.22K</t>
  </si>
  <si>
    <t>297.43K</t>
  </si>
  <si>
    <t>225.57K</t>
  </si>
  <si>
    <t>254.95K</t>
  </si>
  <si>
    <t>280.96K</t>
  </si>
  <si>
    <t>278.80K</t>
  </si>
  <si>
    <t>269.68K</t>
  </si>
  <si>
    <t>287.45K</t>
  </si>
  <si>
    <t>294.49K</t>
  </si>
  <si>
    <t>175.24K</t>
  </si>
  <si>
    <t>246.65K</t>
  </si>
  <si>
    <t>276.48K</t>
  </si>
  <si>
    <t>245.86K</t>
  </si>
  <si>
    <t>177.62K</t>
  </si>
  <si>
    <t>220.94K</t>
  </si>
  <si>
    <t>127.60K</t>
  </si>
  <si>
    <t>102.14K</t>
  </si>
  <si>
    <t>19.67K</t>
  </si>
  <si>
    <t>297.19K</t>
  </si>
  <si>
    <t>233.54K</t>
  </si>
  <si>
    <t>283.20K</t>
  </si>
  <si>
    <t>276.24K</t>
  </si>
  <si>
    <t>316.39K</t>
  </si>
  <si>
    <t>247.81K</t>
  </si>
  <si>
    <t>252.13K</t>
  </si>
  <si>
    <t>243.20K</t>
  </si>
  <si>
    <t>235.99K</t>
  </si>
  <si>
    <t>254.32K</t>
  </si>
  <si>
    <t>208.53K</t>
  </si>
  <si>
    <t>234.14K</t>
  </si>
  <si>
    <t>235.49K</t>
  </si>
  <si>
    <t>303.23K</t>
  </si>
  <si>
    <t>284.52K</t>
  </si>
  <si>
    <t>216.76K</t>
  </si>
  <si>
    <t>197.54K</t>
  </si>
  <si>
    <t>148.15K</t>
  </si>
  <si>
    <t>131.64K</t>
  </si>
  <si>
    <t>20.62K</t>
  </si>
  <si>
    <t>320.77K</t>
  </si>
  <si>
    <t>299.30K</t>
  </si>
  <si>
    <t>341.50K</t>
  </si>
  <si>
    <t>281.88K</t>
  </si>
  <si>
    <t>288.13K</t>
  </si>
  <si>
    <t>267.49K</t>
  </si>
  <si>
    <t>288.89K</t>
  </si>
  <si>
    <t>278.09K</t>
  </si>
  <si>
    <t>237.22K</t>
  </si>
  <si>
    <t>273.90K</t>
  </si>
  <si>
    <t>259.04K</t>
  </si>
  <si>
    <t>305.17K</t>
  </si>
  <si>
    <t>276.67K</t>
  </si>
  <si>
    <t>309.21K</t>
  </si>
  <si>
    <t>222.89K</t>
  </si>
  <si>
    <t>147.41K</t>
  </si>
  <si>
    <t>25.34K</t>
  </si>
  <si>
    <t>230.80K</t>
  </si>
  <si>
    <t>346.63K</t>
  </si>
  <si>
    <t>249.81K</t>
  </si>
  <si>
    <t>227.02K</t>
  </si>
  <si>
    <t>332.07K</t>
  </si>
  <si>
    <t>295.44K</t>
  </si>
  <si>
    <t>328.74K</t>
  </si>
  <si>
    <t>300.46K</t>
  </si>
  <si>
    <t>373.47K</t>
  </si>
  <si>
    <t>299.77K</t>
  </si>
  <si>
    <t>326.44K</t>
  </si>
  <si>
    <t>255.53K</t>
  </si>
  <si>
    <t>301.98K</t>
  </si>
  <si>
    <t>303.74K</t>
  </si>
  <si>
    <t>371.52K</t>
  </si>
  <si>
    <t>434.54K</t>
  </si>
  <si>
    <t>292.09K</t>
  </si>
  <si>
    <t>72.18K</t>
  </si>
  <si>
    <t>238.88K</t>
  </si>
  <si>
    <t>148.48K</t>
  </si>
  <si>
    <t>105.27K</t>
  </si>
  <si>
    <t>21.75K</t>
  </si>
  <si>
    <t>386.56K</t>
  </si>
  <si>
    <t>370.27K</t>
  </si>
  <si>
    <t>428.01K</t>
  </si>
  <si>
    <t>343.64K</t>
  </si>
  <si>
    <t>307.96K</t>
  </si>
  <si>
    <t>278.49K</t>
  </si>
  <si>
    <t>302.74K</t>
  </si>
  <si>
    <t>435.42K</t>
  </si>
  <si>
    <t>262.31K</t>
  </si>
  <si>
    <t>236.16K</t>
  </si>
  <si>
    <t>327.70K</t>
  </si>
  <si>
    <t>320.06K</t>
  </si>
  <si>
    <t>394.17K</t>
  </si>
  <si>
    <t>257.92K</t>
  </si>
  <si>
    <t>217.44K</t>
  </si>
  <si>
    <t>205.80K</t>
  </si>
  <si>
    <t>103.16K</t>
  </si>
  <si>
    <t>34.62K</t>
  </si>
  <si>
    <t>361.41K</t>
  </si>
  <si>
    <t>386.94K</t>
  </si>
  <si>
    <t>281.75K</t>
  </si>
  <si>
    <t>203.54K</t>
  </si>
  <si>
    <t>253.82K</t>
  </si>
  <si>
    <t>263.89K</t>
  </si>
  <si>
    <t>349.51K</t>
  </si>
  <si>
    <t>283.02K</t>
  </si>
  <si>
    <t>244.70K</t>
  </si>
  <si>
    <t>283.09K</t>
  </si>
  <si>
    <t>274.93K</t>
  </si>
  <si>
    <t>374.89K</t>
  </si>
  <si>
    <t>298.98K</t>
  </si>
  <si>
    <t>267.78K</t>
  </si>
  <si>
    <t>272.73K</t>
  </si>
  <si>
    <t>301.51K</t>
  </si>
  <si>
    <t>169.84K</t>
  </si>
  <si>
    <t>101.70K</t>
  </si>
  <si>
    <t>86.10K</t>
  </si>
  <si>
    <t>18.76K</t>
  </si>
  <si>
    <t>433.72K</t>
  </si>
  <si>
    <t>364.14K</t>
  </si>
  <si>
    <t>378.86K</t>
  </si>
  <si>
    <t>328.15K</t>
  </si>
  <si>
    <t>485.19K</t>
  </si>
  <si>
    <t>299.69K</t>
  </si>
  <si>
    <t>281.80K</t>
  </si>
  <si>
    <t>221.35K</t>
  </si>
  <si>
    <t>338.08K</t>
  </si>
  <si>
    <t>320.43K</t>
  </si>
  <si>
    <t>298.67K</t>
  </si>
  <si>
    <t>209.43K</t>
  </si>
  <si>
    <t>211.45K</t>
  </si>
  <si>
    <t>245.25K</t>
  </si>
  <si>
    <t>276.11K</t>
  </si>
  <si>
    <t>321.24K</t>
  </si>
  <si>
    <t>183.30K</t>
  </si>
  <si>
    <t>218.37K</t>
  </si>
  <si>
    <t>134.26K</t>
  </si>
  <si>
    <t>25.14K</t>
  </si>
  <si>
    <t>121.64K</t>
  </si>
  <si>
    <t>265.12K</t>
  </si>
  <si>
    <t>283.10K</t>
  </si>
  <si>
    <t>292.06K</t>
  </si>
  <si>
    <t>287.36K</t>
  </si>
  <si>
    <t>249.71K</t>
  </si>
  <si>
    <t>267.55K</t>
  </si>
  <si>
    <t>315.12K</t>
  </si>
  <si>
    <t>358.09K</t>
  </si>
  <si>
    <t>195.83K</t>
  </si>
  <si>
    <t>735.54K</t>
  </si>
  <si>
    <t>620.49K</t>
  </si>
  <si>
    <t>295.05K</t>
  </si>
  <si>
    <t>258.85K</t>
  </si>
  <si>
    <t>224.88K</t>
  </si>
  <si>
    <t>204.78K</t>
  </si>
  <si>
    <t>216.28K</t>
  </si>
  <si>
    <t>115.57K</t>
  </si>
  <si>
    <t>97.33K</t>
  </si>
  <si>
    <t>22.01K</t>
  </si>
  <si>
    <t>291.67K</t>
  </si>
  <si>
    <t>307.91K</t>
  </si>
  <si>
    <t>336.90K</t>
  </si>
  <si>
    <t>299.92K</t>
  </si>
  <si>
    <t>228.41K</t>
  </si>
  <si>
    <t>274.74K</t>
  </si>
  <si>
    <t>266.48K</t>
  </si>
  <si>
    <t>262.53K</t>
  </si>
  <si>
    <t>367.63K</t>
  </si>
  <si>
    <t>283.07K</t>
  </si>
  <si>
    <t>305.68K</t>
  </si>
  <si>
    <t>257.88K</t>
  </si>
  <si>
    <t>269.84K</t>
  </si>
  <si>
    <t>228.14K</t>
  </si>
  <si>
    <t>212.57K</t>
  </si>
  <si>
    <t>260.60K</t>
  </si>
  <si>
    <t>313.23K</t>
  </si>
  <si>
    <t>215.54K</t>
  </si>
  <si>
    <t>204.45K</t>
  </si>
  <si>
    <t>167.86K</t>
  </si>
  <si>
    <t>136.93K</t>
  </si>
  <si>
    <t>105.87K</t>
  </si>
  <si>
    <t>13.90K</t>
  </si>
  <si>
    <t>236.09K</t>
  </si>
  <si>
    <t>231.67K</t>
  </si>
  <si>
    <t>275.94K</t>
  </si>
  <si>
    <t>261.07K</t>
  </si>
  <si>
    <t>287.67K</t>
  </si>
  <si>
    <t>213.34K</t>
  </si>
  <si>
    <t>238.17K</t>
  </si>
  <si>
    <t>273.03K</t>
  </si>
  <si>
    <t>234.78K</t>
  </si>
  <si>
    <t>228.25K</t>
  </si>
  <si>
    <t>296.80K</t>
  </si>
  <si>
    <t>343.31K</t>
  </si>
  <si>
    <t>318.49K</t>
  </si>
  <si>
    <t>212.05K</t>
  </si>
  <si>
    <t>125.47K</t>
  </si>
  <si>
    <t>19.65K</t>
  </si>
  <si>
    <t>297.87K</t>
  </si>
  <si>
    <t>248.55K</t>
  </si>
  <si>
    <t>319.04K</t>
  </si>
  <si>
    <t>294.84K</t>
  </si>
  <si>
    <t>314.60K</t>
  </si>
  <si>
    <t>239.77K</t>
  </si>
  <si>
    <t>235.19K</t>
  </si>
  <si>
    <t>250.14K</t>
  </si>
  <si>
    <t>238.31K</t>
  </si>
  <si>
    <t>232.75K</t>
  </si>
  <si>
    <t>186.09K</t>
  </si>
  <si>
    <t>245.83K</t>
  </si>
  <si>
    <t>262.34K</t>
  </si>
  <si>
    <t>249.54K</t>
  </si>
  <si>
    <t>131.42K</t>
  </si>
  <si>
    <t>106.43K</t>
  </si>
  <si>
    <t>69.82K</t>
  </si>
  <si>
    <t>112.22K</t>
  </si>
  <si>
    <t>29.42K</t>
  </si>
  <si>
    <t>171.01K</t>
  </si>
  <si>
    <t>205.69K</t>
  </si>
  <si>
    <t>479.70K</t>
  </si>
  <si>
    <t>341.14K</t>
  </si>
  <si>
    <t>560.89K</t>
  </si>
  <si>
    <t>272.17K</t>
  </si>
  <si>
    <t>262.47K</t>
  </si>
  <si>
    <t>270.50K</t>
  </si>
  <si>
    <t>229.53K</t>
  </si>
  <si>
    <t>220.17K</t>
  </si>
  <si>
    <t>238.64K</t>
  </si>
  <si>
    <t>154.79K</t>
  </si>
  <si>
    <t>248.56K</t>
  </si>
  <si>
    <t>273.30K</t>
  </si>
  <si>
    <t>361.91K</t>
  </si>
  <si>
    <t>257.95K</t>
  </si>
  <si>
    <t>259.77K</t>
  </si>
  <si>
    <t>248.95K</t>
  </si>
  <si>
    <t>19.60K</t>
  </si>
  <si>
    <t>477.22K</t>
  </si>
  <si>
    <t>409.86K</t>
  </si>
  <si>
    <t>412.27K</t>
  </si>
  <si>
    <t>379.87K</t>
  </si>
  <si>
    <t>270.80K</t>
  </si>
  <si>
    <t>280.18K</t>
  </si>
  <si>
    <t>272.81K</t>
  </si>
  <si>
    <t>305.45K</t>
  </si>
  <si>
    <t>325.51K</t>
  </si>
  <si>
    <t>258.14K</t>
  </si>
  <si>
    <t>115.34K</t>
  </si>
  <si>
    <t>249.20K</t>
  </si>
  <si>
    <t>236.49K</t>
  </si>
  <si>
    <t>236.33K</t>
  </si>
  <si>
    <t>210.28K</t>
  </si>
  <si>
    <t>171.50K</t>
  </si>
  <si>
    <t>20.36K</t>
  </si>
  <si>
    <t>417.56K</t>
  </si>
  <si>
    <t>407.55K</t>
  </si>
  <si>
    <t>363.50K</t>
  </si>
  <si>
    <t>361.04K</t>
  </si>
  <si>
    <t>636.39K</t>
  </si>
  <si>
    <t>779.72K</t>
  </si>
  <si>
    <t>551.29K</t>
  </si>
  <si>
    <t>471.77K</t>
  </si>
  <si>
    <t>472.74K</t>
  </si>
  <si>
    <t>360.63K</t>
  </si>
  <si>
    <t>330.12K</t>
  </si>
  <si>
    <t>270.24K</t>
  </si>
  <si>
    <t>348.40K</t>
  </si>
  <si>
    <t>335.72K</t>
  </si>
  <si>
    <t>313.84K</t>
  </si>
  <si>
    <t>257.59K</t>
  </si>
  <si>
    <t>198.91K</t>
  </si>
  <si>
    <t>154.94K</t>
  </si>
  <si>
    <t>139.18K</t>
  </si>
  <si>
    <t>62.08K</t>
  </si>
  <si>
    <t>14.77K</t>
  </si>
  <si>
    <t>347.29K</t>
  </si>
  <si>
    <t>612.27K</t>
  </si>
  <si>
    <t>541.28K</t>
  </si>
  <si>
    <t>296.07K</t>
  </si>
  <si>
    <t>303.42K</t>
  </si>
  <si>
    <t>320.61K</t>
  </si>
  <si>
    <t>493.00K</t>
  </si>
  <si>
    <t>223.29K</t>
  </si>
  <si>
    <t>297.55K</t>
  </si>
  <si>
    <t>284.34K</t>
  </si>
  <si>
    <t>272.98K</t>
  </si>
  <si>
    <t>361.83K</t>
  </si>
  <si>
    <t>637.21K</t>
  </si>
  <si>
    <t>344.76K</t>
  </si>
  <si>
    <t>256.30K</t>
  </si>
  <si>
    <t>187.00K</t>
  </si>
  <si>
    <t>162.39K</t>
  </si>
  <si>
    <t>86.55K</t>
  </si>
  <si>
    <t>9.69K</t>
  </si>
  <si>
    <t>216.98K</t>
  </si>
  <si>
    <t>215.73K</t>
  </si>
  <si>
    <t>267.14K</t>
  </si>
  <si>
    <t>268.46K</t>
  </si>
  <si>
    <t>259.89K</t>
  </si>
  <si>
    <t>147.30K</t>
  </si>
  <si>
    <t>242.21K</t>
  </si>
  <si>
    <t>202.47K</t>
  </si>
  <si>
    <t>221.11K</t>
  </si>
  <si>
    <t>222.21K</t>
  </si>
  <si>
    <t>211.28K</t>
  </si>
  <si>
    <t>232.25K</t>
  </si>
  <si>
    <t>188.93K</t>
  </si>
  <si>
    <t>191.27K</t>
  </si>
  <si>
    <t>178.55K</t>
  </si>
  <si>
    <t>174.59K</t>
  </si>
  <si>
    <t>28.96K</t>
  </si>
  <si>
    <t>129.98K</t>
  </si>
  <si>
    <t>70.99K</t>
  </si>
  <si>
    <t>14.71K</t>
  </si>
  <si>
    <t>212.78K</t>
  </si>
  <si>
    <t>205.22K</t>
  </si>
  <si>
    <t>239.43K</t>
  </si>
  <si>
    <t>172.61K</t>
  </si>
  <si>
    <t>227.88K</t>
  </si>
  <si>
    <t>222.36K</t>
  </si>
  <si>
    <t>234.19K</t>
  </si>
  <si>
    <t>290.17K</t>
  </si>
  <si>
    <t>237.89K</t>
  </si>
  <si>
    <t>215.42K</t>
  </si>
  <si>
    <t>248.58K</t>
  </si>
  <si>
    <t>175.79K</t>
  </si>
  <si>
    <t>217.49K</t>
  </si>
  <si>
    <t>187.65K</t>
  </si>
  <si>
    <t>183.03K</t>
  </si>
  <si>
    <t>166.05K</t>
  </si>
  <si>
    <t>86.78K</t>
  </si>
  <si>
    <t>12.60K</t>
  </si>
  <si>
    <t>96.78K</t>
  </si>
  <si>
    <t>185.02K</t>
  </si>
  <si>
    <t>183.23K</t>
  </si>
  <si>
    <t>185.14K</t>
  </si>
  <si>
    <t>237.75K</t>
  </si>
  <si>
    <t>214.05K</t>
  </si>
  <si>
    <t>200.31K</t>
  </si>
  <si>
    <t>221.12K</t>
  </si>
  <si>
    <t>232.18K</t>
  </si>
  <si>
    <t>172.16K</t>
  </si>
  <si>
    <t>162.40K</t>
  </si>
  <si>
    <t>179.43K</t>
  </si>
  <si>
    <t>202.16K</t>
  </si>
  <si>
    <t>191.05K</t>
  </si>
  <si>
    <t>174.75K</t>
  </si>
  <si>
    <t>107.34K</t>
  </si>
  <si>
    <t>64.92K</t>
  </si>
  <si>
    <t>63.20K</t>
  </si>
  <si>
    <t>14.42K</t>
  </si>
  <si>
    <t>198.70K</t>
  </si>
  <si>
    <t>227.12K</t>
  </si>
  <si>
    <t>246.98K</t>
  </si>
  <si>
    <t>184.52K</t>
  </si>
  <si>
    <t>171.72K</t>
  </si>
  <si>
    <t>148.41K</t>
  </si>
  <si>
    <t>151.46K</t>
  </si>
  <si>
    <t>164.23K</t>
  </si>
  <si>
    <t>181.69K</t>
  </si>
  <si>
    <t>174.88K</t>
  </si>
  <si>
    <t>249.74K</t>
  </si>
  <si>
    <t>221.99K</t>
  </si>
  <si>
    <t>178.31K</t>
  </si>
  <si>
    <t>102.26K</t>
  </si>
  <si>
    <t>21.14K</t>
  </si>
  <si>
    <t>174.31K</t>
  </si>
  <si>
    <t>260.14K</t>
  </si>
  <si>
    <t>270.96K</t>
  </si>
  <si>
    <t>363.53K</t>
  </si>
  <si>
    <t>278.22K</t>
  </si>
  <si>
    <t>208.86K</t>
  </si>
  <si>
    <t>211.88K</t>
  </si>
  <si>
    <t>214.80K</t>
  </si>
  <si>
    <t>237.25K</t>
  </si>
  <si>
    <t>237.40K</t>
  </si>
  <si>
    <t>217.36K</t>
  </si>
  <si>
    <t>210.74K</t>
  </si>
  <si>
    <t>183.88K</t>
  </si>
  <si>
    <t>162.93K</t>
  </si>
  <si>
    <t>129.40K</t>
  </si>
  <si>
    <t>91.82K</t>
  </si>
  <si>
    <t>91.60K</t>
  </si>
  <si>
    <t>19.38K</t>
  </si>
  <si>
    <t>338.72K</t>
  </si>
  <si>
    <t>337.41K</t>
  </si>
  <si>
    <t>273.76K</t>
  </si>
  <si>
    <t>291.68K</t>
  </si>
  <si>
    <t>241.20K</t>
  </si>
  <si>
    <t>266.26K</t>
  </si>
  <si>
    <t>254.62K</t>
  </si>
  <si>
    <t>238.87K</t>
  </si>
  <si>
    <t>227.85K</t>
  </si>
  <si>
    <t>295.28K</t>
  </si>
  <si>
    <t>197.16K</t>
  </si>
  <si>
    <t>209.06K</t>
  </si>
  <si>
    <t>252.05K</t>
  </si>
  <si>
    <t>268.88K</t>
  </si>
  <si>
    <t>257.20K</t>
  </si>
  <si>
    <t>210.53K</t>
  </si>
  <si>
    <t>207.54K</t>
  </si>
  <si>
    <t>112.49K</t>
  </si>
  <si>
    <t>20.19K</t>
  </si>
  <si>
    <t>326.07K</t>
  </si>
  <si>
    <t>278.63K</t>
  </si>
  <si>
    <t>250.87K</t>
  </si>
  <si>
    <t>219.20K</t>
  </si>
  <si>
    <t>255.44K</t>
  </si>
  <si>
    <t>393.05K</t>
  </si>
  <si>
    <t>315.25K</t>
  </si>
  <si>
    <t>346.77K</t>
  </si>
  <si>
    <t>266.04K</t>
  </si>
  <si>
    <t>268.43K</t>
  </si>
  <si>
    <t>226.35K</t>
  </si>
  <si>
    <t>242.88K</t>
  </si>
  <si>
    <t>210.30K</t>
  </si>
  <si>
    <t>264.01K</t>
  </si>
  <si>
    <t>267.25K</t>
  </si>
  <si>
    <t>263.24K</t>
  </si>
  <si>
    <t>231.03K</t>
  </si>
  <si>
    <t>88.76K</t>
  </si>
  <si>
    <t>87.75K</t>
  </si>
  <si>
    <t>20.68K</t>
  </si>
  <si>
    <t>258.69K</t>
  </si>
  <si>
    <t>285.74K</t>
  </si>
  <si>
    <t>274.73K</t>
  </si>
  <si>
    <t>253.64K</t>
  </si>
  <si>
    <t>207.51K</t>
  </si>
  <si>
    <t>225.24K</t>
  </si>
  <si>
    <t>267.79K</t>
  </si>
  <si>
    <t>288.73K</t>
  </si>
  <si>
    <t>231.87K</t>
  </si>
  <si>
    <t>236.96K</t>
  </si>
  <si>
    <t>222.74K</t>
  </si>
  <si>
    <t>233.88K</t>
  </si>
  <si>
    <t>288.74K</t>
  </si>
  <si>
    <t>194.10K</t>
  </si>
  <si>
    <t>182.63K</t>
  </si>
  <si>
    <t>96.69K</t>
  </si>
  <si>
    <t>81.06K</t>
  </si>
  <si>
    <t>91.33K</t>
  </si>
  <si>
    <t>17.63K</t>
  </si>
  <si>
    <t>133.22K</t>
  </si>
  <si>
    <t>382.90K</t>
  </si>
  <si>
    <t>455.35K</t>
  </si>
  <si>
    <t>414.41K</t>
  </si>
  <si>
    <t>267.19K</t>
  </si>
  <si>
    <t>336.65K</t>
  </si>
  <si>
    <t>295.07K</t>
  </si>
  <si>
    <t>288.14K</t>
  </si>
  <si>
    <t>324.30K</t>
  </si>
  <si>
    <t>331.29K</t>
  </si>
  <si>
    <t>261.10K</t>
  </si>
  <si>
    <t>310.89K</t>
  </si>
  <si>
    <t>254.59K</t>
  </si>
  <si>
    <t>269.37K</t>
  </si>
  <si>
    <t>198.27K</t>
  </si>
  <si>
    <t>163.20K</t>
  </si>
  <si>
    <t>122.48K</t>
  </si>
  <si>
    <t>19.94K</t>
  </si>
  <si>
    <t>337.68K</t>
  </si>
  <si>
    <t>276.86K</t>
  </si>
  <si>
    <t>244.07K</t>
  </si>
  <si>
    <t>229.42K</t>
  </si>
  <si>
    <t>269.31K</t>
  </si>
  <si>
    <t>319.50K</t>
  </si>
  <si>
    <t>287.71K</t>
  </si>
  <si>
    <t>209.69K</t>
  </si>
  <si>
    <t>307.72K</t>
  </si>
  <si>
    <t>220.38K</t>
  </si>
  <si>
    <t>284.67K</t>
  </si>
  <si>
    <t>391.26K</t>
  </si>
  <si>
    <t>420.56K</t>
  </si>
  <si>
    <t>231.18K</t>
  </si>
  <si>
    <t>129.71K</t>
  </si>
  <si>
    <t>109.65K</t>
  </si>
  <si>
    <t>16.10K</t>
  </si>
  <si>
    <t>291.91K</t>
  </si>
  <si>
    <t>367.12K</t>
  </si>
  <si>
    <t>341.67K</t>
  </si>
  <si>
    <t>510.68K</t>
  </si>
  <si>
    <t>361.76K</t>
  </si>
  <si>
    <t>352.59K</t>
  </si>
  <si>
    <t>302.61K</t>
  </si>
  <si>
    <t>361.94K</t>
  </si>
  <si>
    <t>289.61K</t>
  </si>
  <si>
    <t>251.54K</t>
  </si>
  <si>
    <t>262.60K</t>
  </si>
  <si>
    <t>248.99K</t>
  </si>
  <si>
    <t>309.76K</t>
  </si>
  <si>
    <t>516.08K</t>
  </si>
  <si>
    <t>446.11K</t>
  </si>
  <si>
    <t>236.34K</t>
  </si>
  <si>
    <t>392.60K</t>
  </si>
  <si>
    <t>255.12K</t>
  </si>
  <si>
    <t>202.58K</t>
  </si>
  <si>
    <t>147.74K</t>
  </si>
  <si>
    <t>91.75K</t>
  </si>
  <si>
    <t>74.36K</t>
  </si>
  <si>
    <t>9.70K</t>
  </si>
  <si>
    <t>480.37K</t>
  </si>
  <si>
    <t>231.78K</t>
  </si>
  <si>
    <t>307.87K</t>
  </si>
  <si>
    <t>321.39K</t>
  </si>
  <si>
    <t>216.24K</t>
  </si>
  <si>
    <t>257.84K</t>
  </si>
  <si>
    <t>242.41K</t>
  </si>
  <si>
    <t>323.04K</t>
  </si>
  <si>
    <t>240.31K</t>
  </si>
  <si>
    <t>212.20K</t>
  </si>
  <si>
    <t>193.81K</t>
  </si>
  <si>
    <t>328.24K</t>
  </si>
  <si>
    <t>260.88K</t>
  </si>
  <si>
    <t>242.47K</t>
  </si>
  <si>
    <t>187.90K</t>
  </si>
  <si>
    <t>257.58K</t>
  </si>
  <si>
    <t>222.92K</t>
  </si>
  <si>
    <t>148.95K</t>
  </si>
  <si>
    <t>91.52K</t>
  </si>
  <si>
    <t>14.84K</t>
  </si>
  <si>
    <t>148.71K</t>
  </si>
  <si>
    <t>283.73K</t>
  </si>
  <si>
    <t>273.28K</t>
  </si>
  <si>
    <t>262.58K</t>
  </si>
  <si>
    <t>265.60K</t>
  </si>
  <si>
    <t>321.86K</t>
  </si>
  <si>
    <t>310.30K</t>
  </si>
  <si>
    <t>312.00K</t>
  </si>
  <si>
    <t>286.13K</t>
  </si>
  <si>
    <t>230.78K</t>
  </si>
  <si>
    <t>378.02K</t>
  </si>
  <si>
    <t>386.89K</t>
  </si>
  <si>
    <t>388.16K</t>
  </si>
  <si>
    <t>257.64K</t>
  </si>
  <si>
    <t>227.25K</t>
  </si>
  <si>
    <t>183.13K</t>
  </si>
  <si>
    <t>134.62K</t>
  </si>
  <si>
    <t>86.51K</t>
  </si>
  <si>
    <t>21.26K</t>
  </si>
  <si>
    <t>80.18K</t>
  </si>
  <si>
    <t>302.49K</t>
  </si>
  <si>
    <t>221.63K</t>
  </si>
  <si>
    <t>229.79K</t>
  </si>
  <si>
    <t>222.00K</t>
  </si>
  <si>
    <t>224.33K</t>
  </si>
  <si>
    <t>285.23K</t>
  </si>
  <si>
    <t>266.37K</t>
  </si>
  <si>
    <t>346.58K</t>
  </si>
  <si>
    <t>200.72K</t>
  </si>
  <si>
    <t>228.62K</t>
  </si>
  <si>
    <t>306.09K</t>
  </si>
  <si>
    <t>336.64K</t>
  </si>
  <si>
    <t>231.55K</t>
  </si>
  <si>
    <t>229.04K</t>
  </si>
  <si>
    <t>165.05K</t>
  </si>
  <si>
    <t>172.41K</t>
  </si>
  <si>
    <t>142.11K</t>
  </si>
  <si>
    <t>94.94K</t>
  </si>
  <si>
    <t>15.06K</t>
  </si>
  <si>
    <t>405.16K</t>
  </si>
  <si>
    <t>236.22K</t>
  </si>
  <si>
    <t>157.22K</t>
  </si>
  <si>
    <t>410.70K</t>
  </si>
  <si>
    <t>387.43K</t>
  </si>
  <si>
    <t>314.34K</t>
  </si>
  <si>
    <t>248.18K</t>
  </si>
  <si>
    <t>262.30K</t>
  </si>
  <si>
    <t>275.91K</t>
  </si>
  <si>
    <t>376.94K</t>
  </si>
  <si>
    <t>322.33K</t>
  </si>
  <si>
    <t>292.66K</t>
  </si>
  <si>
    <t>510.92K</t>
  </si>
  <si>
    <t>306.32K</t>
  </si>
  <si>
    <t>251.60K</t>
  </si>
  <si>
    <t>181.66K</t>
  </si>
  <si>
    <t>210.64K</t>
  </si>
  <si>
    <t>181.94K</t>
  </si>
  <si>
    <t>111.62K</t>
  </si>
  <si>
    <t>78.27K</t>
  </si>
  <si>
    <t>14.39K</t>
  </si>
  <si>
    <t>304.87K</t>
  </si>
  <si>
    <t>303.73K</t>
  </si>
  <si>
    <t>370.13K</t>
  </si>
  <si>
    <t>261.05K</t>
  </si>
  <si>
    <t>298.96K</t>
  </si>
  <si>
    <t>353.68K</t>
  </si>
  <si>
    <t>246.13K</t>
  </si>
  <si>
    <t>324.04K</t>
  </si>
  <si>
    <t>224.99K</t>
  </si>
  <si>
    <t>294.02K</t>
  </si>
  <si>
    <t>239.96K</t>
  </si>
  <si>
    <t>345.97K</t>
  </si>
  <si>
    <t>254.45K</t>
  </si>
  <si>
    <t>271.56K</t>
  </si>
  <si>
    <t>301.30K</t>
  </si>
  <si>
    <t>242.07K</t>
  </si>
  <si>
    <t>92.20K</t>
  </si>
  <si>
    <t>68.66K</t>
  </si>
  <si>
    <t>12.59K</t>
  </si>
  <si>
    <t>282.49K</t>
  </si>
  <si>
    <t>255.42K</t>
  </si>
  <si>
    <t>211.42K</t>
  </si>
  <si>
    <t>127.87K</t>
  </si>
  <si>
    <t>257.40K</t>
  </si>
  <si>
    <t>325.36K</t>
  </si>
  <si>
    <t>377.81K</t>
  </si>
  <si>
    <t>250.51K</t>
  </si>
  <si>
    <t>244.73K</t>
  </si>
  <si>
    <t>278.58K</t>
  </si>
  <si>
    <t>289.45K</t>
  </si>
  <si>
    <t>236.51K</t>
  </si>
  <si>
    <t>254.86K</t>
  </si>
  <si>
    <t>313.75K</t>
  </si>
  <si>
    <t>258.71K</t>
  </si>
  <si>
    <t>255.75K</t>
  </si>
  <si>
    <t>226.59K</t>
  </si>
  <si>
    <t>163.23K</t>
  </si>
  <si>
    <t>231.13K</t>
  </si>
  <si>
    <t>132.33K</t>
  </si>
  <si>
    <t>97.97K</t>
  </si>
  <si>
    <t>20.51K</t>
  </si>
  <si>
    <t>282.37K</t>
  </si>
  <si>
    <t>362.37K</t>
  </si>
  <si>
    <t>340.27K</t>
  </si>
  <si>
    <t>401.36K</t>
  </si>
  <si>
    <t>393.10K</t>
  </si>
  <si>
    <t>330.44K</t>
  </si>
  <si>
    <t>331.41K</t>
  </si>
  <si>
    <t>333.68K</t>
  </si>
  <si>
    <t>316.64K</t>
  </si>
  <si>
    <t>276.47K</t>
  </si>
  <si>
    <t>371.79K</t>
  </si>
  <si>
    <t>378.69K</t>
  </si>
  <si>
    <t>373.65K</t>
  </si>
  <si>
    <t>298.35K</t>
  </si>
  <si>
    <t>294.55K</t>
  </si>
  <si>
    <t>222.56K</t>
  </si>
  <si>
    <t>149.75K</t>
  </si>
  <si>
    <t>118.14K</t>
  </si>
  <si>
    <t>22.77K</t>
  </si>
  <si>
    <t>302.90K</t>
  </si>
  <si>
    <t>317.07K</t>
  </si>
  <si>
    <t>380.11K</t>
  </si>
  <si>
    <t>472.43K</t>
  </si>
  <si>
    <t>379.69K</t>
  </si>
  <si>
    <t>269.60K</t>
  </si>
  <si>
    <t>346.57K</t>
  </si>
  <si>
    <t>366.31K</t>
  </si>
  <si>
    <t>336.14K</t>
  </si>
  <si>
    <t>273.72K</t>
  </si>
  <si>
    <t>340.72K</t>
  </si>
  <si>
    <t>406.75K</t>
  </si>
  <si>
    <t>306.85K</t>
  </si>
  <si>
    <t>479.93K</t>
  </si>
  <si>
    <t>350.90K</t>
  </si>
  <si>
    <t>366.60K</t>
  </si>
  <si>
    <t>231.07K</t>
  </si>
  <si>
    <t>80.45K</t>
  </si>
  <si>
    <t>126.35K</t>
  </si>
  <si>
    <t>24.82K</t>
  </si>
  <si>
    <t>420.40K</t>
  </si>
  <si>
    <t>526.60K</t>
  </si>
  <si>
    <t>331.82K</t>
  </si>
  <si>
    <t>255.40K</t>
  </si>
  <si>
    <t>312.28K</t>
  </si>
  <si>
    <t>322.08K</t>
  </si>
  <si>
    <t>221.36K</t>
  </si>
  <si>
    <t>265.51K</t>
  </si>
  <si>
    <t>277.86K</t>
  </si>
  <si>
    <t>233.19K</t>
  </si>
  <si>
    <t>223.64K</t>
  </si>
  <si>
    <t>231.41K</t>
  </si>
  <si>
    <t>333.76K</t>
  </si>
  <si>
    <t>214.07K</t>
  </si>
  <si>
    <t>166.71K</t>
  </si>
  <si>
    <t>161.24K</t>
  </si>
  <si>
    <t>30.54K</t>
  </si>
  <si>
    <t>85.39K</t>
  </si>
  <si>
    <t>50.41K</t>
  </si>
  <si>
    <t>69.63K</t>
  </si>
  <si>
    <t>10.90K</t>
  </si>
  <si>
    <t>148.96K</t>
  </si>
  <si>
    <t>331.74K</t>
  </si>
  <si>
    <t>286.11K</t>
  </si>
  <si>
    <t>300.65K</t>
  </si>
  <si>
    <t>324.94K</t>
  </si>
  <si>
    <t>301.39K</t>
  </si>
  <si>
    <t>265.20K</t>
  </si>
  <si>
    <t>304.72K</t>
  </si>
  <si>
    <t>139.82K</t>
  </si>
  <si>
    <t>356.88K</t>
  </si>
  <si>
    <t>279.52K</t>
  </si>
  <si>
    <t>288.21K</t>
  </si>
  <si>
    <t>309.89K</t>
  </si>
  <si>
    <t>256.21K</t>
  </si>
  <si>
    <t>260.11K</t>
  </si>
  <si>
    <t>131.70K</t>
  </si>
  <si>
    <t>11.01K</t>
  </si>
  <si>
    <t>271.77K</t>
  </si>
  <si>
    <t>319.43K</t>
  </si>
  <si>
    <t>301.79K</t>
  </si>
  <si>
    <t>322.13K</t>
  </si>
  <si>
    <t>317.29K</t>
  </si>
  <si>
    <t>368.55K</t>
  </si>
  <si>
    <t>294.00K</t>
  </si>
  <si>
    <t>369.01K</t>
  </si>
  <si>
    <t>452.11K</t>
  </si>
  <si>
    <t>378.25K</t>
  </si>
  <si>
    <t>393.79K</t>
  </si>
  <si>
    <t>347.79K</t>
  </si>
  <si>
    <t>348.35K</t>
  </si>
  <si>
    <t>217.04K</t>
  </si>
  <si>
    <t>316.38K</t>
  </si>
  <si>
    <t>238.63K</t>
  </si>
  <si>
    <t>68.98K</t>
  </si>
  <si>
    <t>22.96K</t>
  </si>
  <si>
    <t>492.51K</t>
  </si>
  <si>
    <t>Brent Front Month</t>
  </si>
  <si>
    <t>Day</t>
  </si>
  <si>
    <t>WTI Spot</t>
  </si>
  <si>
    <t>Brent Spot</t>
  </si>
  <si>
    <t>Year</t>
  </si>
  <si>
    <t>Dates</t>
  </si>
  <si>
    <t>285.55K</t>
  </si>
  <si>
    <t>219.17K</t>
  </si>
  <si>
    <t>190.66K</t>
  </si>
  <si>
    <t>167.99K</t>
  </si>
  <si>
    <t>202.56K</t>
  </si>
  <si>
    <t>200.16K</t>
  </si>
  <si>
    <t>249.98K</t>
  </si>
  <si>
    <t>203.84K</t>
  </si>
  <si>
    <t>166.35K</t>
  </si>
  <si>
    <t>162.18K</t>
  </si>
  <si>
    <t>205.70K</t>
  </si>
  <si>
    <t>207.44K</t>
  </si>
  <si>
    <t>318.63K</t>
  </si>
  <si>
    <t>120.34K</t>
  </si>
  <si>
    <t>106.02K</t>
  </si>
  <si>
    <t>125.75K</t>
  </si>
  <si>
    <t>83.36K</t>
  </si>
  <si>
    <t>185.64K</t>
  </si>
  <si>
    <t>132.55K</t>
  </si>
  <si>
    <t>123.55K</t>
  </si>
  <si>
    <t>107.31K</t>
  </si>
  <si>
    <t>159.99K</t>
  </si>
  <si>
    <t>135.35K</t>
  </si>
  <si>
    <t>156.57K</t>
  </si>
  <si>
    <t>168.89K</t>
  </si>
  <si>
    <t>186.11K</t>
  </si>
  <si>
    <t>159.77K</t>
  </si>
  <si>
    <t>202.72K</t>
  </si>
  <si>
    <t>339.81K</t>
  </si>
  <si>
    <t>299.03K</t>
  </si>
  <si>
    <t>74.66K</t>
  </si>
  <si>
    <t>60.24K</t>
  </si>
  <si>
    <t>87.65K</t>
  </si>
  <si>
    <t>100.12K</t>
  </si>
  <si>
    <t>76.99K</t>
  </si>
  <si>
    <t>104.93K</t>
  </si>
  <si>
    <t>98.35K</t>
  </si>
  <si>
    <t>89.43K</t>
  </si>
  <si>
    <t>97.51K</t>
  </si>
  <si>
    <t>92.05K</t>
  </si>
  <si>
    <t>97.44K</t>
  </si>
  <si>
    <t>148.44K</t>
  </si>
  <si>
    <t>156.44K</t>
  </si>
  <si>
    <t>179.72K</t>
  </si>
  <si>
    <t>134.31K</t>
  </si>
  <si>
    <t>166.04K</t>
  </si>
  <si>
    <t>204.75K</t>
  </si>
  <si>
    <t>311.84K</t>
  </si>
  <si>
    <t>340.08K</t>
  </si>
  <si>
    <t>70.51K</t>
  </si>
  <si>
    <t>65.22K</t>
  </si>
  <si>
    <t>56.92K</t>
  </si>
  <si>
    <t>78.22K</t>
  </si>
  <si>
    <t>57.72K</t>
  </si>
  <si>
    <t>113.51K</t>
  </si>
  <si>
    <t>91.07K</t>
  </si>
  <si>
    <t>74.48K</t>
  </si>
  <si>
    <t>77.61K</t>
  </si>
  <si>
    <t>122.09K</t>
  </si>
  <si>
    <t>133.85K</t>
  </si>
  <si>
    <t>203.95K</t>
  </si>
  <si>
    <t>198.93K</t>
  </si>
  <si>
    <t>426.00K</t>
  </si>
  <si>
    <t>427.26K</t>
  </si>
  <si>
    <t>141.20K</t>
  </si>
  <si>
    <t>120.06K</t>
  </si>
  <si>
    <t>116.65K</t>
  </si>
  <si>
    <t>90.13K</t>
  </si>
  <si>
    <t>107.61K</t>
  </si>
  <si>
    <t>156.01K</t>
  </si>
  <si>
    <t>99.69K</t>
  </si>
  <si>
    <t>199.37K</t>
  </si>
  <si>
    <t>166.60K</t>
  </si>
  <si>
    <t>144.92K</t>
  </si>
  <si>
    <t>142.49K</t>
  </si>
  <si>
    <t>191.25K</t>
  </si>
  <si>
    <t>187.17K</t>
  </si>
  <si>
    <t>255.52K</t>
  </si>
  <si>
    <t>291.70K</t>
  </si>
  <si>
    <t>327.21K</t>
  </si>
  <si>
    <t>315.62K</t>
  </si>
  <si>
    <t>106.70K</t>
  </si>
  <si>
    <t>106.60K</t>
  </si>
  <si>
    <t>92.70K</t>
  </si>
  <si>
    <t>89.07K</t>
  </si>
  <si>
    <t>96.14K</t>
  </si>
  <si>
    <t>116.64K</t>
  </si>
  <si>
    <t>133.90K</t>
  </si>
  <si>
    <t>141.60K</t>
  </si>
  <si>
    <t>107.06K</t>
  </si>
  <si>
    <t>134.18K</t>
  </si>
  <si>
    <t>130.08K</t>
  </si>
  <si>
    <t>130.89K</t>
  </si>
  <si>
    <t>162.98K</t>
  </si>
  <si>
    <t>132.28K</t>
  </si>
  <si>
    <t>134.21K</t>
  </si>
  <si>
    <t>187.60K</t>
  </si>
  <si>
    <t>247.56K</t>
  </si>
  <si>
    <t>352.67K</t>
  </si>
  <si>
    <t>92.18K</t>
  </si>
  <si>
    <t>92.60K</t>
  </si>
  <si>
    <t>100.62K</t>
  </si>
  <si>
    <t>85.04K</t>
  </si>
  <si>
    <t>120.37K</t>
  </si>
  <si>
    <t>99.45K</t>
  </si>
  <si>
    <t>85.18K</t>
  </si>
  <si>
    <t>81.80K</t>
  </si>
  <si>
    <t>104.66K</t>
  </si>
  <si>
    <t>123.25K</t>
  </si>
  <si>
    <t>133.78K</t>
  </si>
  <si>
    <t>183.48K</t>
  </si>
  <si>
    <t>208.02K</t>
  </si>
  <si>
    <t>182.29K</t>
  </si>
  <si>
    <t>262.90K</t>
  </si>
  <si>
    <t>279.81K</t>
  </si>
  <si>
    <t>121.08K</t>
  </si>
  <si>
    <t>143.23K</t>
  </si>
  <si>
    <t>106.23K</t>
  </si>
  <si>
    <t>123.82K</t>
  </si>
  <si>
    <t>127.46K</t>
  </si>
  <si>
    <t>95.34K</t>
  </si>
  <si>
    <t>135.99K</t>
  </si>
  <si>
    <t>156.00K</t>
  </si>
  <si>
    <t>160.03K</t>
  </si>
  <si>
    <t>108.49K</t>
  </si>
  <si>
    <t>242.27K</t>
  </si>
  <si>
    <t>156.09K</t>
  </si>
  <si>
    <t>187.52K</t>
  </si>
  <si>
    <t>211.34K</t>
  </si>
  <si>
    <t>185.66K</t>
  </si>
  <si>
    <t>161.13K</t>
  </si>
  <si>
    <t>174.19K</t>
  </si>
  <si>
    <t>367.50K</t>
  </si>
  <si>
    <t>357.72K</t>
  </si>
  <si>
    <t>338.34K</t>
  </si>
  <si>
    <t>83.09K</t>
  </si>
  <si>
    <t>58.38K</t>
  </si>
  <si>
    <t>77.80K</t>
  </si>
  <si>
    <t>80.03K</t>
  </si>
  <si>
    <t>110.53K</t>
  </si>
  <si>
    <t>78.71K</t>
  </si>
  <si>
    <t>81.40K</t>
  </si>
  <si>
    <t>81.92K</t>
  </si>
  <si>
    <t>86.74K</t>
  </si>
  <si>
    <t>80.43K</t>
  </si>
  <si>
    <t>104.87K</t>
  </si>
  <si>
    <t>143.34K</t>
  </si>
  <si>
    <t>200.28K</t>
  </si>
  <si>
    <t>160.49K</t>
  </si>
  <si>
    <t>183.53K</t>
  </si>
  <si>
    <t>390.06K</t>
  </si>
  <si>
    <t>480.54K</t>
  </si>
  <si>
    <t>475.10K</t>
  </si>
  <si>
    <t>85.20K</t>
  </si>
  <si>
    <t>120.39K</t>
  </si>
  <si>
    <t>59.52K</t>
  </si>
  <si>
    <t>132.62K</t>
  </si>
  <si>
    <t>90.29K</t>
  </si>
  <si>
    <t>96.43K</t>
  </si>
  <si>
    <t>105.02K</t>
  </si>
  <si>
    <t>120.67K</t>
  </si>
  <si>
    <t>148.54K</t>
  </si>
  <si>
    <t>245.39K</t>
  </si>
  <si>
    <t>146.59K</t>
  </si>
  <si>
    <t>148.97K</t>
  </si>
  <si>
    <t>190.74K</t>
  </si>
  <si>
    <t>185.52K</t>
  </si>
  <si>
    <t>188.50K</t>
  </si>
  <si>
    <t>271.86K</t>
  </si>
  <si>
    <t>257.46K</t>
  </si>
  <si>
    <t>254.79K</t>
  </si>
  <si>
    <t>65.19K</t>
  </si>
  <si>
    <t>79.46K</t>
  </si>
  <si>
    <t>67.69K</t>
  </si>
  <si>
    <t>53.32K</t>
  </si>
  <si>
    <t>72.81K</t>
  </si>
  <si>
    <t>139.84K</t>
  </si>
  <si>
    <t>149.77K</t>
  </si>
  <si>
    <t>112.45K</t>
  </si>
  <si>
    <t>95.22K</t>
  </si>
  <si>
    <t>164.98K</t>
  </si>
  <si>
    <t>179.83K</t>
  </si>
  <si>
    <t>188.06K</t>
  </si>
  <si>
    <t>326.23K</t>
  </si>
  <si>
    <t>321.13K</t>
  </si>
  <si>
    <t>300.15K</t>
  </si>
  <si>
    <t>104.29K</t>
  </si>
  <si>
    <t>93.04K</t>
  </si>
  <si>
    <t>101.06K</t>
  </si>
  <si>
    <t>88.38K</t>
  </si>
  <si>
    <t>113.87K</t>
  </si>
  <si>
    <t>126.22K</t>
  </si>
  <si>
    <t>120.92K</t>
  </si>
  <si>
    <t>155.18K</t>
  </si>
  <si>
    <t>151.98K</t>
  </si>
  <si>
    <t>155.59K</t>
  </si>
  <si>
    <t>192.27K</t>
  </si>
  <si>
    <t>150.59K</t>
  </si>
  <si>
    <t>204.09K</t>
  </si>
  <si>
    <t>343.63K</t>
  </si>
  <si>
    <t>402.35K</t>
  </si>
  <si>
    <t>98.82K</t>
  </si>
  <si>
    <t>99.17K</t>
  </si>
  <si>
    <t>101.33K</t>
  </si>
  <si>
    <t>79.74K</t>
  </si>
  <si>
    <t>88.93K</t>
  </si>
  <si>
    <t>61.37K</t>
  </si>
  <si>
    <t>80.13K</t>
  </si>
  <si>
    <t>163.00K</t>
  </si>
  <si>
    <t>136.03K</t>
  </si>
  <si>
    <t>147.72K</t>
  </si>
  <si>
    <t>143.19K</t>
  </si>
  <si>
    <t>167.40K</t>
  </si>
  <si>
    <t>216.69K</t>
  </si>
  <si>
    <t>356.42K</t>
  </si>
  <si>
    <t>482.49K</t>
  </si>
  <si>
    <t>418.54K</t>
  </si>
  <si>
    <t>409.50K</t>
  </si>
  <si>
    <t>148.11K</t>
  </si>
  <si>
    <t>166.52K</t>
  </si>
  <si>
    <t>153.65K</t>
  </si>
  <si>
    <t>125.01K</t>
  </si>
  <si>
    <t>138.51K</t>
  </si>
  <si>
    <t>133.99K</t>
  </si>
  <si>
    <t>99.83K</t>
  </si>
  <si>
    <t>125.24K</t>
  </si>
  <si>
    <t>287.98K</t>
  </si>
  <si>
    <t>148.22K</t>
  </si>
  <si>
    <t>103.59K</t>
  </si>
  <si>
    <t>120.66K</t>
  </si>
  <si>
    <t>158.75K</t>
  </si>
  <si>
    <t>220.62K</t>
  </si>
  <si>
    <t>155.56K</t>
  </si>
  <si>
    <t>229.97K</t>
  </si>
  <si>
    <t>311.78K</t>
  </si>
  <si>
    <t>350.78K</t>
  </si>
  <si>
    <t>109.19K</t>
  </si>
  <si>
    <t>180.08K</t>
  </si>
  <si>
    <t>125.42K</t>
  </si>
  <si>
    <t>64.06K</t>
  </si>
  <si>
    <t>152.45K</t>
  </si>
  <si>
    <t>188.01K</t>
  </si>
  <si>
    <t>160.32K</t>
  </si>
  <si>
    <t>125.43K</t>
  </si>
  <si>
    <t>135.29K</t>
  </si>
  <si>
    <t>172.14K</t>
  </si>
  <si>
    <t>172.29K</t>
  </si>
  <si>
    <t>115.90K</t>
  </si>
  <si>
    <t>159.52K</t>
  </si>
  <si>
    <t>153.07K</t>
  </si>
  <si>
    <t>219.09K</t>
  </si>
  <si>
    <t>239.92K</t>
  </si>
  <si>
    <t>312.43K</t>
  </si>
  <si>
    <t>263.98K</t>
  </si>
  <si>
    <t>121.83K</t>
  </si>
  <si>
    <t>154.73K</t>
  </si>
  <si>
    <t>77.58K</t>
  </si>
  <si>
    <t>117.50K</t>
  </si>
  <si>
    <t>157.34K</t>
  </si>
  <si>
    <t>135.27K</t>
  </si>
  <si>
    <t>110.94K</t>
  </si>
  <si>
    <t>148.98K</t>
  </si>
  <si>
    <t>118.29K</t>
  </si>
  <si>
    <t>236.21K</t>
  </si>
  <si>
    <t>160.29K</t>
  </si>
  <si>
    <t>223.62K</t>
  </si>
  <si>
    <t>253.16K</t>
  </si>
  <si>
    <t>212.22K</t>
  </si>
  <si>
    <t>262.83K</t>
  </si>
  <si>
    <t>297.84K</t>
  </si>
  <si>
    <t>430.49K</t>
  </si>
  <si>
    <t>234.79K</t>
  </si>
  <si>
    <t>113.92K</t>
  </si>
  <si>
    <t>94.21K</t>
  </si>
  <si>
    <t>170.46K</t>
  </si>
  <si>
    <t>159.54K</t>
  </si>
  <si>
    <t>106.17K</t>
  </si>
  <si>
    <t>136.64K</t>
  </si>
  <si>
    <t>107.16K</t>
  </si>
  <si>
    <t>214.79K</t>
  </si>
  <si>
    <t>217.75K</t>
  </si>
  <si>
    <t>178.32K</t>
  </si>
  <si>
    <t>143.74K</t>
  </si>
  <si>
    <t>193.29K</t>
  </si>
  <si>
    <t>251.40K</t>
  </si>
  <si>
    <t>297.92K</t>
  </si>
  <si>
    <t>248.26K</t>
  </si>
  <si>
    <t>388.37K</t>
  </si>
  <si>
    <t>385.60K</t>
  </si>
  <si>
    <t>106.73K</t>
  </si>
  <si>
    <t>109.57K</t>
  </si>
  <si>
    <t>122.79K</t>
  </si>
  <si>
    <t>112.97K</t>
  </si>
  <si>
    <t>92.51K</t>
  </si>
  <si>
    <t>105.36K</t>
  </si>
  <si>
    <t>135.80K</t>
  </si>
  <si>
    <t>150.29K</t>
  </si>
  <si>
    <t>108.12K</t>
  </si>
  <si>
    <t>187.84K</t>
  </si>
  <si>
    <t>279.75K</t>
  </si>
  <si>
    <t>166.86K</t>
  </si>
  <si>
    <t>174.30K</t>
  </si>
  <si>
    <t>126.69K</t>
  </si>
  <si>
    <t>198.94K</t>
  </si>
  <si>
    <t>237.71K</t>
  </si>
  <si>
    <t>239.17K</t>
  </si>
  <si>
    <t>377.45K</t>
  </si>
  <si>
    <t>361.84K</t>
  </si>
  <si>
    <t>287.49K</t>
  </si>
  <si>
    <t>127.19K</t>
  </si>
  <si>
    <t>149.90K</t>
  </si>
  <si>
    <t>71.33K</t>
  </si>
  <si>
    <t>88.15K</t>
  </si>
  <si>
    <t>80.26K</t>
  </si>
  <si>
    <t>150.23K</t>
  </si>
  <si>
    <t>154.05K</t>
  </si>
  <si>
    <t>125.62K</t>
  </si>
  <si>
    <t>179.00K</t>
  </si>
  <si>
    <t>217.68K</t>
  </si>
  <si>
    <t>250.86K</t>
  </si>
  <si>
    <t>257.68K</t>
  </si>
  <si>
    <t>414.19K</t>
  </si>
  <si>
    <t>537.52K</t>
  </si>
  <si>
    <t>457.85K</t>
  </si>
  <si>
    <t>162.03K</t>
  </si>
  <si>
    <t>253.89K</t>
  </si>
  <si>
    <t>161.52K</t>
  </si>
  <si>
    <t>137.24K</t>
  </si>
  <si>
    <t>293.27K</t>
  </si>
  <si>
    <t>226.83K</t>
  </si>
  <si>
    <t>156.93K</t>
  </si>
  <si>
    <t>161.57K</t>
  </si>
  <si>
    <t>204.06K</t>
  </si>
  <si>
    <t>217.23K</t>
  </si>
  <si>
    <t>234.18K</t>
  </si>
  <si>
    <t>277.71K</t>
  </si>
  <si>
    <t>246.68K</t>
  </si>
  <si>
    <t>246.75K</t>
  </si>
  <si>
    <t>286.84K</t>
  </si>
  <si>
    <t>296.21K</t>
  </si>
  <si>
    <t>290.38K</t>
  </si>
  <si>
    <t>205.58K</t>
  </si>
  <si>
    <t>229.52K</t>
  </si>
  <si>
    <t>384.53K</t>
  </si>
  <si>
    <t>384.03K</t>
  </si>
  <si>
    <t>311.92K</t>
  </si>
  <si>
    <t>101.18K</t>
  </si>
  <si>
    <t>136.15K</t>
  </si>
  <si>
    <t>141.32K</t>
  </si>
  <si>
    <t>101.15K</t>
  </si>
  <si>
    <t>119.75K</t>
  </si>
  <si>
    <t>135.89K</t>
  </si>
  <si>
    <t>160.14K</t>
  </si>
  <si>
    <t>158.21K</t>
  </si>
  <si>
    <t>213.05K</t>
  </si>
  <si>
    <t>131.58K</t>
  </si>
  <si>
    <t>198.96K</t>
  </si>
  <si>
    <t>172.86K</t>
  </si>
  <si>
    <t>159.39K</t>
  </si>
  <si>
    <t>157.42K</t>
  </si>
  <si>
    <t>166.18K</t>
  </si>
  <si>
    <t>428.82K</t>
  </si>
  <si>
    <t>368.48K</t>
  </si>
  <si>
    <t>270.64K</t>
  </si>
  <si>
    <t>99.86K</t>
  </si>
  <si>
    <t>74.98K</t>
  </si>
  <si>
    <t>84.35K</t>
  </si>
  <si>
    <t>121.44K</t>
  </si>
  <si>
    <t>112.41K</t>
  </si>
  <si>
    <t>209.44K</t>
  </si>
  <si>
    <t>127.63K</t>
  </si>
  <si>
    <t>158.42K</t>
  </si>
  <si>
    <t>183.91K</t>
  </si>
  <si>
    <t>144.37K</t>
  </si>
  <si>
    <t>124.73K</t>
  </si>
  <si>
    <t>119.85K</t>
  </si>
  <si>
    <t>189.45K</t>
  </si>
  <si>
    <t>185.24K</t>
  </si>
  <si>
    <t>224.16K</t>
  </si>
  <si>
    <t>262.87K</t>
  </si>
  <si>
    <t>354.89K</t>
  </si>
  <si>
    <t>230.04K</t>
  </si>
  <si>
    <t>98.97K</t>
  </si>
  <si>
    <t>76.79K</t>
  </si>
  <si>
    <t>56.76K</t>
  </si>
  <si>
    <t>80.38K</t>
  </si>
  <si>
    <t>94.29K</t>
  </si>
  <si>
    <t>63.48K</t>
  </si>
  <si>
    <t>129.06K</t>
  </si>
  <si>
    <t>144.60K</t>
  </si>
  <si>
    <t>164.95K</t>
  </si>
  <si>
    <t>193.27K</t>
  </si>
  <si>
    <t>204.37K</t>
  </si>
  <si>
    <t>240.34K</t>
  </si>
  <si>
    <t>244.20K</t>
  </si>
  <si>
    <t>312.94K</t>
  </si>
  <si>
    <t>396.28K</t>
  </si>
  <si>
    <t>360.03K</t>
  </si>
  <si>
    <t>372.28K</t>
  </si>
  <si>
    <t>107.72K</t>
  </si>
  <si>
    <t>100.36K</t>
  </si>
  <si>
    <t>89.28K</t>
  </si>
  <si>
    <t>103.54K</t>
  </si>
  <si>
    <t>118.71K</t>
  </si>
  <si>
    <t>238.84K</t>
  </si>
  <si>
    <t>216.06K</t>
  </si>
  <si>
    <t>151.30K</t>
  </si>
  <si>
    <t>123.62K</t>
  </si>
  <si>
    <t>133.42K</t>
  </si>
  <si>
    <t>229.89K</t>
  </si>
  <si>
    <t>172.00K</t>
  </si>
  <si>
    <t>169.64K</t>
  </si>
  <si>
    <t>253.50K</t>
  </si>
  <si>
    <t>276.33K</t>
  </si>
  <si>
    <t>342.33K</t>
  </si>
  <si>
    <t>451.36K</t>
  </si>
  <si>
    <t>435.24K</t>
  </si>
  <si>
    <t>145.39K</t>
  </si>
  <si>
    <t>134.05K</t>
  </si>
  <si>
    <t>117.05K</t>
  </si>
  <si>
    <t>98.88K</t>
  </si>
  <si>
    <t>142.99K</t>
  </si>
  <si>
    <t>154.80K</t>
  </si>
  <si>
    <t>175.93K</t>
  </si>
  <si>
    <t>154.86K</t>
  </si>
  <si>
    <t>220.43K</t>
  </si>
  <si>
    <t>200.04K</t>
  </si>
  <si>
    <t>215.58K</t>
  </si>
  <si>
    <t>175.73K</t>
  </si>
  <si>
    <t>175.74K</t>
  </si>
  <si>
    <t>178.80K</t>
  </si>
  <si>
    <t>209.24K</t>
  </si>
  <si>
    <t>248.80K</t>
  </si>
  <si>
    <t>323.92K</t>
  </si>
  <si>
    <t>341.70K</t>
  </si>
  <si>
    <t>351.16K</t>
  </si>
  <si>
    <t>115.75K</t>
  </si>
  <si>
    <t>103.44K</t>
  </si>
  <si>
    <t>153.14K</t>
  </si>
  <si>
    <t>118.75K</t>
  </si>
  <si>
    <t>109.07K</t>
  </si>
  <si>
    <t>148.49K</t>
  </si>
  <si>
    <t>199.89K</t>
  </si>
  <si>
    <t>197.83K</t>
  </si>
  <si>
    <t>190.90K</t>
  </si>
  <si>
    <t>218.70K</t>
  </si>
  <si>
    <t>211.84K</t>
  </si>
  <si>
    <t>207.99K</t>
  </si>
  <si>
    <t>198.56K</t>
  </si>
  <si>
    <t>233.96K</t>
  </si>
  <si>
    <t>249.97K</t>
  </si>
  <si>
    <t>245.33K</t>
  </si>
  <si>
    <t>253.34K</t>
  </si>
  <si>
    <t>387.63K</t>
  </si>
  <si>
    <t>366.75K</t>
  </si>
  <si>
    <t>556.46K</t>
  </si>
  <si>
    <t>313.91K</t>
  </si>
  <si>
    <t>172.23K</t>
  </si>
  <si>
    <t>142.45K</t>
  </si>
  <si>
    <t>98.78K</t>
  </si>
  <si>
    <t>170.81K</t>
  </si>
  <si>
    <t>233.66K</t>
  </si>
  <si>
    <t>235.28K</t>
  </si>
  <si>
    <t>174.67K</t>
  </si>
  <si>
    <t>217.26K</t>
  </si>
  <si>
    <t>192.57K</t>
  </si>
  <si>
    <t>164.35K</t>
  </si>
  <si>
    <t>259.53K</t>
  </si>
  <si>
    <t>299.56K</t>
  </si>
  <si>
    <t>277.25K</t>
  </si>
  <si>
    <t>321.03K</t>
  </si>
  <si>
    <t>342.09K</t>
  </si>
  <si>
    <t>371.67K</t>
  </si>
  <si>
    <t>139.45K</t>
  </si>
  <si>
    <t>125.72K</t>
  </si>
  <si>
    <t>121.48K</t>
  </si>
  <si>
    <t>123.48K</t>
  </si>
  <si>
    <t>176.67K</t>
  </si>
  <si>
    <t>157.56K</t>
  </si>
  <si>
    <t>219.93K</t>
  </si>
  <si>
    <t>209.68K</t>
  </si>
  <si>
    <t>159.60K</t>
  </si>
  <si>
    <t>145.06K</t>
  </si>
  <si>
    <t>139.59K</t>
  </si>
  <si>
    <t>181.84K</t>
  </si>
  <si>
    <t>202.57K</t>
  </si>
  <si>
    <t>301.73K</t>
  </si>
  <si>
    <t>402.74K</t>
  </si>
  <si>
    <t>485.71K</t>
  </si>
  <si>
    <t>420.50K</t>
  </si>
  <si>
    <t>163.22K</t>
  </si>
  <si>
    <t>158.61K</t>
  </si>
  <si>
    <t>173.57K</t>
  </si>
  <si>
    <t>147.98K</t>
  </si>
  <si>
    <t>158.90K</t>
  </si>
  <si>
    <t>110.62K</t>
  </si>
  <si>
    <t>214.49K</t>
  </si>
  <si>
    <t>225.17K</t>
  </si>
  <si>
    <t>156.73K</t>
  </si>
  <si>
    <t>168.80K</t>
  </si>
  <si>
    <t>143.02K</t>
  </si>
  <si>
    <t>193.21K</t>
  </si>
  <si>
    <t>205.10K</t>
  </si>
  <si>
    <t>216.42K</t>
  </si>
  <si>
    <t>272.20K</t>
  </si>
  <si>
    <t>419.58K</t>
  </si>
  <si>
    <t>398.37K</t>
  </si>
  <si>
    <t>427.06K</t>
  </si>
  <si>
    <t>345.24K</t>
  </si>
  <si>
    <t>191.99K</t>
  </si>
  <si>
    <t>184.20K</t>
  </si>
  <si>
    <t>224.03K</t>
  </si>
  <si>
    <t>161.41K</t>
  </si>
  <si>
    <t>178.81K</t>
  </si>
  <si>
    <t>229.37K</t>
  </si>
  <si>
    <t>239.72K</t>
  </si>
  <si>
    <t>182.47K</t>
  </si>
  <si>
    <t>216.86K</t>
  </si>
  <si>
    <t>228.05K</t>
  </si>
  <si>
    <t>215.90K</t>
  </si>
  <si>
    <t>205.55K</t>
  </si>
  <si>
    <t>143.83K</t>
  </si>
  <si>
    <t>244.98K</t>
  </si>
  <si>
    <t>344.94K</t>
  </si>
  <si>
    <t>237.54K</t>
  </si>
  <si>
    <t>317.68K</t>
  </si>
  <si>
    <t>422.10K</t>
  </si>
  <si>
    <t>329.28K</t>
  </si>
  <si>
    <t>178.98K</t>
  </si>
  <si>
    <t>131.32K</t>
  </si>
  <si>
    <t>209.30K</t>
  </si>
  <si>
    <t>154.88K</t>
  </si>
  <si>
    <t>131.59K</t>
  </si>
  <si>
    <t>224.37K</t>
  </si>
  <si>
    <t>210.33K</t>
  </si>
  <si>
    <t>235.03K</t>
  </si>
  <si>
    <t>210.22K</t>
  </si>
  <si>
    <t>163.36K</t>
  </si>
  <si>
    <t>257.97K</t>
  </si>
  <si>
    <t>237.20K</t>
  </si>
  <si>
    <t>221.59K</t>
  </si>
  <si>
    <t>230.30K</t>
  </si>
  <si>
    <t>235.88K</t>
  </si>
  <si>
    <t>289.93K</t>
  </si>
  <si>
    <t>367.19K</t>
  </si>
  <si>
    <t>354.93K</t>
  </si>
  <si>
    <t>307.00K</t>
  </si>
  <si>
    <t>185.35K</t>
  </si>
  <si>
    <t>167.02K</t>
  </si>
  <si>
    <t>274.69K</t>
  </si>
  <si>
    <t>169.90K</t>
  </si>
  <si>
    <t>189.29K</t>
  </si>
  <si>
    <t>353.03K</t>
  </si>
  <si>
    <t>241.14K</t>
  </si>
  <si>
    <t>275.08K</t>
  </si>
  <si>
    <t>262.04K</t>
  </si>
  <si>
    <t>257.21K</t>
  </si>
  <si>
    <t>329.53K</t>
  </si>
  <si>
    <t>228.02K</t>
  </si>
  <si>
    <t>217.34K</t>
  </si>
  <si>
    <t>181.55K</t>
  </si>
  <si>
    <t>335.56K</t>
  </si>
  <si>
    <t>302.75K</t>
  </si>
  <si>
    <t>330.46K</t>
  </si>
  <si>
    <t>119.31K</t>
  </si>
  <si>
    <t>83.73K</t>
  </si>
  <si>
    <t>99.41K</t>
  </si>
  <si>
    <t>141.39K</t>
  </si>
  <si>
    <t>93.13K</t>
  </si>
  <si>
    <t>92.73K</t>
  </si>
  <si>
    <t>109.20K</t>
  </si>
  <si>
    <t>110.38K</t>
  </si>
  <si>
    <t>108.26K</t>
  </si>
  <si>
    <t>108.65K</t>
  </si>
  <si>
    <t>158.53K</t>
  </si>
  <si>
    <t>187.30K</t>
  </si>
  <si>
    <t>215.31K</t>
  </si>
  <si>
    <t>254.21K</t>
  </si>
  <si>
    <t>176.09K</t>
  </si>
  <si>
    <t>200.77K</t>
  </si>
  <si>
    <t>300.55K</t>
  </si>
  <si>
    <t>349.70K</t>
  </si>
  <si>
    <t>235.64K</t>
  </si>
  <si>
    <t>131.44K</t>
  </si>
  <si>
    <t>209.42K</t>
  </si>
  <si>
    <t>146.70K</t>
  </si>
  <si>
    <t>98.59K</t>
  </si>
  <si>
    <t>87.85K</t>
  </si>
  <si>
    <t>106.39K</t>
  </si>
  <si>
    <t>95.00K</t>
  </si>
  <si>
    <t>134.42K</t>
  </si>
  <si>
    <t>141.67K</t>
  </si>
  <si>
    <t>207.12K</t>
  </si>
  <si>
    <t>176.71K</t>
  </si>
  <si>
    <t>157.46K</t>
  </si>
  <si>
    <t>231.68K</t>
  </si>
  <si>
    <t>231.02K</t>
  </si>
  <si>
    <t>201.26K</t>
  </si>
  <si>
    <t>210.75K</t>
  </si>
  <si>
    <t>280.90K</t>
  </si>
  <si>
    <t>326.61K</t>
  </si>
  <si>
    <t>291.66K</t>
  </si>
  <si>
    <t>114.62K</t>
  </si>
  <si>
    <t>90.95K</t>
  </si>
  <si>
    <t>69.64K</t>
  </si>
  <si>
    <t>79.13K</t>
  </si>
  <si>
    <t>63.63K</t>
  </si>
  <si>
    <t>182.49K</t>
  </si>
  <si>
    <t>220.66K</t>
  </si>
  <si>
    <t>261.48K</t>
  </si>
  <si>
    <t>162.00K</t>
  </si>
  <si>
    <t>448.29K</t>
  </si>
  <si>
    <t>493.44K</t>
  </si>
  <si>
    <t>338.20K</t>
  </si>
  <si>
    <t>355.67K</t>
  </si>
  <si>
    <t>159.95K</t>
  </si>
  <si>
    <t>28.41K</t>
  </si>
  <si>
    <t>315.33K</t>
  </si>
  <si>
    <t>350.69K</t>
  </si>
  <si>
    <t>319.68K</t>
  </si>
  <si>
    <t>334.42K</t>
  </si>
  <si>
    <t>326.08K</t>
  </si>
  <si>
    <t>312.73K</t>
  </si>
  <si>
    <t>336.48K</t>
  </si>
  <si>
    <t>376.34K</t>
  </si>
  <si>
    <t>517.85K</t>
  </si>
  <si>
    <t>452.96K</t>
  </si>
  <si>
    <t>289.90K</t>
  </si>
  <si>
    <t>299.04K</t>
  </si>
  <si>
    <t>273.77K</t>
  </si>
  <si>
    <t>160.44K</t>
  </si>
  <si>
    <t>195.49K</t>
  </si>
  <si>
    <t>220.02K</t>
  </si>
  <si>
    <t>213.47K</t>
  </si>
  <si>
    <t>130.94K</t>
  </si>
  <si>
    <t>69.01K</t>
  </si>
  <si>
    <t>26.71K</t>
  </si>
  <si>
    <t>268.47K</t>
  </si>
  <si>
    <t>205.47K</t>
  </si>
  <si>
    <t>267.31K</t>
  </si>
  <si>
    <t>265.93K</t>
  </si>
  <si>
    <t>250.07K</t>
  </si>
  <si>
    <t>332.75K</t>
  </si>
  <si>
    <t>386.75K</t>
  </si>
  <si>
    <t>382.49K</t>
  </si>
  <si>
    <t>341.63K</t>
  </si>
  <si>
    <t>134.71K</t>
  </si>
  <si>
    <t>212.01K</t>
  </si>
  <si>
    <t>161.84K</t>
  </si>
  <si>
    <t>210.19K</t>
  </si>
  <si>
    <t>110.34K</t>
  </si>
  <si>
    <t>73.08K</t>
  </si>
  <si>
    <t>25.12K</t>
  </si>
  <si>
    <t>247.02K</t>
  </si>
  <si>
    <t>258.41K</t>
  </si>
  <si>
    <t>262.41K</t>
  </si>
  <si>
    <t>211.83K</t>
  </si>
  <si>
    <t>490.57K</t>
  </si>
  <si>
    <t>452.52K</t>
  </si>
  <si>
    <t>334.41K</t>
  </si>
  <si>
    <t>419.93K</t>
  </si>
  <si>
    <t>469.99K</t>
  </si>
  <si>
    <t>521.58K</t>
  </si>
  <si>
    <t>352.34K</t>
  </si>
  <si>
    <t>287.39K</t>
  </si>
  <si>
    <t>265.91K</t>
  </si>
  <si>
    <t>318.12K</t>
  </si>
  <si>
    <t>246.82K</t>
  </si>
  <si>
    <t>200.95K</t>
  </si>
  <si>
    <t>168.91K</t>
  </si>
  <si>
    <t>224.53K</t>
  </si>
  <si>
    <t>177.66K</t>
  </si>
  <si>
    <t>133.46K</t>
  </si>
  <si>
    <t>150.82K</t>
  </si>
  <si>
    <t>93.68K</t>
  </si>
  <si>
    <t>72.33K</t>
  </si>
  <si>
    <t>8.68K</t>
  </si>
  <si>
    <t>238.62K</t>
  </si>
  <si>
    <t>218.68K</t>
  </si>
  <si>
    <t>203.06K</t>
  </si>
  <si>
    <t>286.52K</t>
  </si>
  <si>
    <t>296.03K</t>
  </si>
  <si>
    <t>217.64K</t>
  </si>
  <si>
    <t>238.69K</t>
  </si>
  <si>
    <t>273.95K</t>
  </si>
  <si>
    <t>247.26K</t>
  </si>
  <si>
    <t>210.18K</t>
  </si>
  <si>
    <t>239.91K</t>
  </si>
  <si>
    <t>243.67K</t>
  </si>
  <si>
    <t>185.38K</t>
  </si>
  <si>
    <t>125.87K</t>
  </si>
  <si>
    <t>156.35K</t>
  </si>
  <si>
    <t>138.20K</t>
  </si>
  <si>
    <t>73.32K</t>
  </si>
  <si>
    <t>12.02K</t>
  </si>
  <si>
    <t>151.34K</t>
  </si>
  <si>
    <t>241.68K</t>
  </si>
  <si>
    <t>279.88K</t>
  </si>
  <si>
    <t>249.83K</t>
  </si>
  <si>
    <t>302.17K</t>
  </si>
  <si>
    <t>327.99K</t>
  </si>
  <si>
    <t>287.53K</t>
  </si>
  <si>
    <t>264.26K</t>
  </si>
  <si>
    <t>220.32K</t>
  </si>
  <si>
    <t>277.89K</t>
  </si>
  <si>
    <t>245.04K</t>
  </si>
  <si>
    <t>272.35K</t>
  </si>
  <si>
    <t>180.89K</t>
  </si>
  <si>
    <t>196.51K</t>
  </si>
  <si>
    <t>191.73K</t>
  </si>
  <si>
    <t>152.33K</t>
  </si>
  <si>
    <t>123.58K</t>
  </si>
  <si>
    <t>81.16K</t>
  </si>
  <si>
    <t>42.41K</t>
  </si>
  <si>
    <t>11.56K</t>
  </si>
  <si>
    <t>216.90K</t>
  </si>
  <si>
    <t>256.29K</t>
  </si>
  <si>
    <t>294.28K</t>
  </si>
  <si>
    <t>291.26K</t>
  </si>
  <si>
    <t>231.06K</t>
  </si>
  <si>
    <t>276.68K</t>
  </si>
  <si>
    <t>319.91K</t>
  </si>
  <si>
    <t>161.60K</t>
  </si>
  <si>
    <t>204.03K</t>
  </si>
  <si>
    <t>293.05K</t>
  </si>
  <si>
    <t>195.92K</t>
  </si>
  <si>
    <t>118.10K</t>
  </si>
  <si>
    <t>65.76K</t>
  </si>
  <si>
    <t>54.34K</t>
  </si>
  <si>
    <t>7.11K</t>
  </si>
  <si>
    <t>235.42K</t>
  </si>
  <si>
    <t>100.59K</t>
  </si>
  <si>
    <t>428.84K</t>
  </si>
  <si>
    <t>350.30K</t>
  </si>
  <si>
    <t>279.66K</t>
  </si>
  <si>
    <t>238.35K</t>
  </si>
  <si>
    <t>275.62K</t>
  </si>
  <si>
    <t>247.47K</t>
  </si>
  <si>
    <t>213.50K</t>
  </si>
  <si>
    <t>226.40K</t>
  </si>
  <si>
    <t>186.70K</t>
  </si>
  <si>
    <t>228.70K</t>
  </si>
  <si>
    <t>123.67K</t>
  </si>
  <si>
    <t>77.69K</t>
  </si>
  <si>
    <t>9.13K</t>
  </si>
  <si>
    <t>272.84K</t>
  </si>
  <si>
    <t>229.68K</t>
  </si>
  <si>
    <t>293.11K</t>
  </si>
  <si>
    <t>216.20K</t>
  </si>
  <si>
    <t>201.25K</t>
  </si>
  <si>
    <t>219.67K</t>
  </si>
  <si>
    <t>247.74K</t>
  </si>
  <si>
    <t>219.42K</t>
  </si>
  <si>
    <t>188.13K</t>
  </si>
  <si>
    <t>217.57K</t>
  </si>
  <si>
    <t>208.55K</t>
  </si>
  <si>
    <t>178.60K</t>
  </si>
  <si>
    <t>207.64K</t>
  </si>
  <si>
    <t>210.63K</t>
  </si>
  <si>
    <t>183.73K</t>
  </si>
  <si>
    <t>161.49K</t>
  </si>
  <si>
    <t>130.63K</t>
  </si>
  <si>
    <t>53.03K</t>
  </si>
  <si>
    <t>59.83K</t>
  </si>
  <si>
    <t>10.07K</t>
  </si>
  <si>
    <t>210.00K</t>
  </si>
  <si>
    <t>144.26K</t>
  </si>
  <si>
    <t>225.95K</t>
  </si>
  <si>
    <t>300.20K</t>
  </si>
  <si>
    <t>208.66K</t>
  </si>
  <si>
    <t>202.94K</t>
  </si>
  <si>
    <t>210.43K</t>
  </si>
  <si>
    <t>275.17K</t>
  </si>
  <si>
    <t>259.90K</t>
  </si>
  <si>
    <t>257.62K</t>
  </si>
  <si>
    <t>138.53K</t>
  </si>
  <si>
    <t>188.56K</t>
  </si>
  <si>
    <t>216.93K</t>
  </si>
  <si>
    <t>170.28K</t>
  </si>
  <si>
    <t>180.10K</t>
  </si>
  <si>
    <t>119.60K</t>
  </si>
  <si>
    <t>74.33K</t>
  </si>
  <si>
    <t>57.86K</t>
  </si>
  <si>
    <t>5.89K</t>
  </si>
  <si>
    <t>270.69K</t>
  </si>
  <si>
    <t>282.38K</t>
  </si>
  <si>
    <t>296.20K</t>
  </si>
  <si>
    <t>207.53K</t>
  </si>
  <si>
    <t>269.40K</t>
  </si>
  <si>
    <t>215.37K</t>
  </si>
  <si>
    <t>259.03K</t>
  </si>
  <si>
    <t>257.66K</t>
  </si>
  <si>
    <t>280.52K</t>
  </si>
  <si>
    <t>210.77K</t>
  </si>
  <si>
    <t>203.80K</t>
  </si>
  <si>
    <t>320.42K</t>
  </si>
  <si>
    <t>179.20K</t>
  </si>
  <si>
    <t>165.51K</t>
  </si>
  <si>
    <t>84.57K</t>
  </si>
  <si>
    <t>89.94K</t>
  </si>
  <si>
    <t>15.00K</t>
  </si>
  <si>
    <t>247.65K</t>
  </si>
  <si>
    <t>229.12K</t>
  </si>
  <si>
    <t>307.09K</t>
  </si>
  <si>
    <t>241.94K</t>
  </si>
  <si>
    <t>251.67K</t>
  </si>
  <si>
    <t>308.02K</t>
  </si>
  <si>
    <t>278.53K</t>
  </si>
  <si>
    <t>238.07K</t>
  </si>
  <si>
    <t>317.50K</t>
  </si>
  <si>
    <t>313.53K</t>
  </si>
  <si>
    <t>379.66K</t>
  </si>
  <si>
    <t>354.60K</t>
  </si>
  <si>
    <t>190.85K</t>
  </si>
  <si>
    <t>212.14K</t>
  </si>
  <si>
    <t>75.61K</t>
  </si>
  <si>
    <t>85.31K</t>
  </si>
  <si>
    <t>102.56K</t>
  </si>
  <si>
    <t>67.93K</t>
  </si>
  <si>
    <t>9.05K</t>
  </si>
  <si>
    <t>229.13K</t>
  </si>
  <si>
    <t>198.73K</t>
  </si>
  <si>
    <t>252.90K</t>
  </si>
  <si>
    <t>279.37K</t>
  </si>
  <si>
    <t>259.02K</t>
  </si>
  <si>
    <t>216.50K</t>
  </si>
  <si>
    <t>213.07K</t>
  </si>
  <si>
    <t>243.82K</t>
  </si>
  <si>
    <t>209.83K</t>
  </si>
  <si>
    <t>194.97K</t>
  </si>
  <si>
    <t>174.24K</t>
  </si>
  <si>
    <t>183.95K</t>
  </si>
  <si>
    <t>166.01K</t>
  </si>
  <si>
    <t>82.36K</t>
  </si>
  <si>
    <t>62.00K</t>
  </si>
  <si>
    <t>57.56K</t>
  </si>
  <si>
    <t>10.99K</t>
  </si>
  <si>
    <t>168.65K</t>
  </si>
  <si>
    <t>302.86K</t>
  </si>
  <si>
    <t>319.31K</t>
  </si>
  <si>
    <t>245.12K</t>
  </si>
  <si>
    <t>244.35K</t>
  </si>
  <si>
    <t>273.79K</t>
  </si>
  <si>
    <t>264.07K</t>
  </si>
  <si>
    <t>217.40K</t>
  </si>
  <si>
    <t>238.30K</t>
  </si>
  <si>
    <t>288.15K</t>
  </si>
  <si>
    <t>250.96K</t>
  </si>
  <si>
    <t>212.92K</t>
  </si>
  <si>
    <t>192.41K</t>
  </si>
  <si>
    <t>207.75K</t>
  </si>
  <si>
    <t>159.47K</t>
  </si>
  <si>
    <t>139.10K</t>
  </si>
  <si>
    <t>107.08K</t>
  </si>
  <si>
    <t>65.55K</t>
  </si>
  <si>
    <t>11.89K</t>
  </si>
  <si>
    <t>348.66K</t>
  </si>
  <si>
    <t>330.32K</t>
  </si>
  <si>
    <t>325.21K</t>
  </si>
  <si>
    <t>290.98K</t>
  </si>
  <si>
    <t>260.73K</t>
  </si>
  <si>
    <t>297.34K</t>
  </si>
  <si>
    <t>207.62K</t>
  </si>
  <si>
    <t>231.63K</t>
  </si>
  <si>
    <t>245.98K</t>
  </si>
  <si>
    <t>197.02K</t>
  </si>
  <si>
    <t>303.66K</t>
  </si>
  <si>
    <t>143.85K</t>
  </si>
  <si>
    <t>253.14K</t>
  </si>
  <si>
    <t>157.67K</t>
  </si>
  <si>
    <t>107.15K</t>
  </si>
  <si>
    <t>12.30K</t>
  </si>
  <si>
    <t>242.66K</t>
  </si>
  <si>
    <t>214.22K</t>
  </si>
  <si>
    <t>312.90K</t>
  </si>
  <si>
    <t>244.34K</t>
  </si>
  <si>
    <t>295.19K</t>
  </si>
  <si>
    <t>297.09K</t>
  </si>
  <si>
    <t>282.56K</t>
  </si>
  <si>
    <t>369.28K</t>
  </si>
  <si>
    <t>467.28K</t>
  </si>
  <si>
    <t>357.86K</t>
  </si>
  <si>
    <t>547.56K</t>
  </si>
  <si>
    <t>332.59K</t>
  </si>
  <si>
    <t>427.49K</t>
  </si>
  <si>
    <t>282.57K</t>
  </si>
  <si>
    <t>226.84K</t>
  </si>
  <si>
    <t>194.04K</t>
  </si>
  <si>
    <t>146.95K</t>
  </si>
  <si>
    <t>145.68K</t>
  </si>
  <si>
    <t>79.54K</t>
  </si>
  <si>
    <t>62.92K</t>
  </si>
  <si>
    <t>6.85K</t>
  </si>
  <si>
    <t>478.31K</t>
  </si>
  <si>
    <t>308.53K</t>
  </si>
  <si>
    <t>246.48K</t>
  </si>
  <si>
    <t>259.62K</t>
  </si>
  <si>
    <t>140.53K</t>
  </si>
  <si>
    <t>262.67K</t>
  </si>
  <si>
    <t>347.80K</t>
  </si>
  <si>
    <t>291.94K</t>
  </si>
  <si>
    <t>261.81K</t>
  </si>
  <si>
    <t>315.70K</t>
  </si>
  <si>
    <t>333.22K</t>
  </si>
  <si>
    <t>196.85K</t>
  </si>
  <si>
    <t>197.90K</t>
  </si>
  <si>
    <t>209.28K</t>
  </si>
  <si>
    <t>172.82K</t>
  </si>
  <si>
    <t>104.39K</t>
  </si>
  <si>
    <t>13.30K</t>
  </si>
  <si>
    <t>146.56K</t>
  </si>
  <si>
    <t>383.59K</t>
  </si>
  <si>
    <t>469.62K</t>
  </si>
  <si>
    <t>362.23K</t>
  </si>
  <si>
    <t>265.07K</t>
  </si>
  <si>
    <t>185.75K</t>
  </si>
  <si>
    <t>283.41K</t>
  </si>
  <si>
    <t>311.37K</t>
  </si>
  <si>
    <t>345.16K</t>
  </si>
  <si>
    <t>259.22K</t>
  </si>
  <si>
    <t>297.06K</t>
  </si>
  <si>
    <t>232.00K</t>
  </si>
  <si>
    <t>240.53K</t>
  </si>
  <si>
    <t>241.96K</t>
  </si>
  <si>
    <t>287.23K</t>
  </si>
  <si>
    <t>285.99K</t>
  </si>
  <si>
    <t>237.72K</t>
  </si>
  <si>
    <t>150.62K</t>
  </si>
  <si>
    <t>31.55K</t>
  </si>
  <si>
    <t>112.18K</t>
  </si>
  <si>
    <t>20.11K</t>
  </si>
  <si>
    <t>349.92K</t>
  </si>
  <si>
    <t>273.54K</t>
  </si>
  <si>
    <t>384.00K</t>
  </si>
  <si>
    <t>304.58K</t>
  </si>
  <si>
    <t>325.63K</t>
  </si>
  <si>
    <t>393.89K</t>
  </si>
  <si>
    <t>260.20K</t>
  </si>
  <si>
    <t>358.50K</t>
  </si>
  <si>
    <t>321.15K</t>
  </si>
  <si>
    <t>318.37K</t>
  </si>
  <si>
    <t>260.41K</t>
  </si>
  <si>
    <t>256.25K</t>
  </si>
  <si>
    <t>141.42K</t>
  </si>
  <si>
    <t>276.38K</t>
  </si>
  <si>
    <t>236.55K</t>
  </si>
  <si>
    <t>169.54K</t>
  </si>
  <si>
    <t>150.17K</t>
  </si>
  <si>
    <t>91.45K</t>
  </si>
  <si>
    <t>72.87K</t>
  </si>
  <si>
    <t>14.70K</t>
  </si>
  <si>
    <t>328.00K</t>
  </si>
  <si>
    <t>157.96K</t>
  </si>
  <si>
    <t>293.74K</t>
  </si>
  <si>
    <t>333.88K</t>
  </si>
  <si>
    <t>331.53K</t>
  </si>
  <si>
    <t>288.40K</t>
  </si>
  <si>
    <t>333.84K</t>
  </si>
  <si>
    <t>362.33K</t>
  </si>
  <si>
    <t>416.12K</t>
  </si>
  <si>
    <t>311.23K</t>
  </si>
  <si>
    <t>341.16K</t>
  </si>
  <si>
    <t>366.47K</t>
  </si>
  <si>
    <t>311.44K</t>
  </si>
  <si>
    <t>236.41K</t>
  </si>
  <si>
    <t>294.35K</t>
  </si>
  <si>
    <t>295.10K</t>
  </si>
  <si>
    <t>234.66K</t>
  </si>
  <si>
    <t>173.82K</t>
  </si>
  <si>
    <t>110.65K</t>
  </si>
  <si>
    <t>102.84K</t>
  </si>
  <si>
    <t>16.53K</t>
  </si>
  <si>
    <t>399.19K</t>
  </si>
  <si>
    <t>392.61K</t>
  </si>
  <si>
    <t>268.75K</t>
  </si>
  <si>
    <t>375.87K</t>
  </si>
  <si>
    <t>388.30K</t>
  </si>
  <si>
    <t>337.57K</t>
  </si>
  <si>
    <t>318.06K</t>
  </si>
  <si>
    <t>267.09K</t>
  </si>
  <si>
    <t>305.41K</t>
  </si>
  <si>
    <t>334.45K</t>
  </si>
  <si>
    <t>305.58K</t>
  </si>
  <si>
    <t>287.97K</t>
  </si>
  <si>
    <t>289.24K</t>
  </si>
  <si>
    <t>287.35K</t>
  </si>
  <si>
    <t>361.61K</t>
  </si>
  <si>
    <t>253.84K</t>
  </si>
  <si>
    <t>230.35K</t>
  </si>
  <si>
    <t>88.35K</t>
  </si>
  <si>
    <t>115.36K</t>
  </si>
  <si>
    <t>11.27K</t>
  </si>
  <si>
    <t>380.76K</t>
  </si>
  <si>
    <t>140.67K</t>
  </si>
  <si>
    <t>428.45K</t>
  </si>
  <si>
    <t>282.91K</t>
  </si>
  <si>
    <t>213.02K</t>
  </si>
  <si>
    <t>310.00K</t>
  </si>
  <si>
    <t>316.90K</t>
  </si>
  <si>
    <t>337.78K</t>
  </si>
  <si>
    <t>403.40K</t>
  </si>
  <si>
    <t>330.59K</t>
  </si>
  <si>
    <t>314.69K</t>
  </si>
  <si>
    <t>240.04K</t>
  </si>
  <si>
    <t>146.72K</t>
  </si>
  <si>
    <t>12.84K</t>
  </si>
  <si>
    <t>423.48K</t>
  </si>
  <si>
    <t>437.64K</t>
  </si>
  <si>
    <t>525.56K</t>
  </si>
  <si>
    <t>424.46K</t>
  </si>
  <si>
    <t>412.76K</t>
  </si>
  <si>
    <t>352.11K</t>
  </si>
  <si>
    <t>402.31K</t>
  </si>
  <si>
    <t>370.44K</t>
  </si>
  <si>
    <t>424.71K</t>
  </si>
  <si>
    <t>283.25K</t>
  </si>
  <si>
    <t>252.83K</t>
  </si>
  <si>
    <t>348.19K</t>
  </si>
  <si>
    <t>309.00K</t>
  </si>
  <si>
    <t>272.72K</t>
  </si>
  <si>
    <t>282.44K</t>
  </si>
  <si>
    <t>304.12K</t>
  </si>
  <si>
    <t>290.91K</t>
  </si>
  <si>
    <t>198.64K</t>
  </si>
  <si>
    <t>109.14K</t>
  </si>
  <si>
    <t>99.04K</t>
  </si>
  <si>
    <t>13.68K</t>
  </si>
  <si>
    <t>321.66K</t>
  </si>
  <si>
    <t>301.87K</t>
  </si>
  <si>
    <t>354.85K</t>
  </si>
  <si>
    <t>239.23K</t>
  </si>
  <si>
    <t>402.76K</t>
  </si>
  <si>
    <t>420.70K</t>
  </si>
  <si>
    <t>306.11K</t>
  </si>
  <si>
    <t>249.55K</t>
  </si>
  <si>
    <t>243.30K</t>
  </si>
  <si>
    <t>248.94K</t>
  </si>
  <si>
    <t>299.42K</t>
  </si>
  <si>
    <t>441.64K</t>
  </si>
  <si>
    <t>340.03K</t>
  </si>
  <si>
    <t>248.33K</t>
  </si>
  <si>
    <t>238.51K</t>
  </si>
  <si>
    <t>367.18K</t>
  </si>
  <si>
    <t>108.32K</t>
  </si>
  <si>
    <t>114.14K</t>
  </si>
  <si>
    <t>98.24K</t>
  </si>
  <si>
    <t>15.08K</t>
  </si>
  <si>
    <t>350.25K</t>
  </si>
  <si>
    <t>388.38K</t>
  </si>
  <si>
    <t>352.89K</t>
  </si>
  <si>
    <t>385.40K</t>
  </si>
  <si>
    <t>297.94K</t>
  </si>
  <si>
    <t>228.45K</t>
  </si>
  <si>
    <t>212.76K</t>
  </si>
  <si>
    <t>310.09K</t>
  </si>
  <si>
    <t>260.18K</t>
  </si>
  <si>
    <t>257.52K</t>
  </si>
  <si>
    <t>223.09K</t>
  </si>
  <si>
    <t>279.47K</t>
  </si>
  <si>
    <t>214.68K</t>
  </si>
  <si>
    <t>241.81K</t>
  </si>
  <si>
    <t>193.32K</t>
  </si>
  <si>
    <t>119.19K</t>
  </si>
  <si>
    <t>59.74K</t>
  </si>
  <si>
    <t>70.39K</t>
  </si>
  <si>
    <t>18.78K</t>
  </si>
  <si>
    <t>192.95K</t>
  </si>
  <si>
    <t>361.77K</t>
  </si>
  <si>
    <t>356.65K</t>
  </si>
  <si>
    <t>342.63K</t>
  </si>
  <si>
    <t>346.79K</t>
  </si>
  <si>
    <t>353.70K</t>
  </si>
  <si>
    <t>396.77K</t>
  </si>
  <si>
    <t>401.34K</t>
  </si>
  <si>
    <t>177.69K</t>
  </si>
  <si>
    <t>298.55K</t>
  </si>
  <si>
    <t>355.40K</t>
  </si>
  <si>
    <t>325.29K</t>
  </si>
  <si>
    <t>282.31K</t>
  </si>
  <si>
    <t>331.10K</t>
  </si>
  <si>
    <t>230.75K</t>
  </si>
  <si>
    <t>240.25K</t>
  </si>
  <si>
    <t>129.91K</t>
  </si>
  <si>
    <t>89.31K</t>
  </si>
  <si>
    <t>14.38K</t>
  </si>
  <si>
    <t>525.77K</t>
  </si>
  <si>
    <t>411.75K</t>
  </si>
  <si>
    <t>293.37K</t>
  </si>
  <si>
    <t>305.61K</t>
  </si>
  <si>
    <t>436.50K</t>
  </si>
  <si>
    <t>315.32K</t>
  </si>
  <si>
    <t>246.24K</t>
  </si>
  <si>
    <t>331.80K</t>
  </si>
  <si>
    <t>344.36K</t>
  </si>
  <si>
    <t>330.45K</t>
  </si>
  <si>
    <t>337.06K</t>
  </si>
  <si>
    <t>185.06K</t>
  </si>
  <si>
    <t>297.03K</t>
  </si>
  <si>
    <t>305.18K</t>
  </si>
  <si>
    <t>275.28K</t>
  </si>
  <si>
    <t>180.34K</t>
  </si>
  <si>
    <t>79.81K</t>
  </si>
  <si>
    <t>107.85K</t>
  </si>
  <si>
    <t>16.34K</t>
  </si>
  <si>
    <t>402.47K</t>
  </si>
  <si>
    <t>369.83K</t>
  </si>
  <si>
    <t>450.40K</t>
  </si>
  <si>
    <t>372.05K</t>
  </si>
  <si>
    <t>374.57K</t>
  </si>
  <si>
    <t>320.30K</t>
  </si>
  <si>
    <t>347.33K</t>
  </si>
  <si>
    <t>320.25K</t>
  </si>
  <si>
    <t>391.69K</t>
  </si>
  <si>
    <t>383.73K</t>
  </si>
  <si>
    <t>287.01K</t>
  </si>
  <si>
    <t>390.07K</t>
  </si>
  <si>
    <t>367.42K</t>
  </si>
  <si>
    <t>386.30K</t>
  </si>
  <si>
    <t>271.87K</t>
  </si>
  <si>
    <t>175.00K</t>
  </si>
  <si>
    <t>126.82K</t>
  </si>
  <si>
    <t>96.51K</t>
  </si>
  <si>
    <t>18.69K</t>
  </si>
  <si>
    <t>274.96K</t>
  </si>
  <si>
    <t>427.94K</t>
  </si>
  <si>
    <t>367.37K</t>
  </si>
  <si>
    <t>390.95K</t>
  </si>
  <si>
    <t>390.78K</t>
  </si>
  <si>
    <t>392.34K</t>
  </si>
  <si>
    <t>346.43K</t>
  </si>
  <si>
    <t>371.23K</t>
  </si>
  <si>
    <t>401.22K</t>
  </si>
  <si>
    <t>410.36K</t>
  </si>
  <si>
    <t>323.52K</t>
  </si>
  <si>
    <t>462.93K</t>
  </si>
  <si>
    <t>433.24K</t>
  </si>
  <si>
    <t>499.71K</t>
  </si>
  <si>
    <t>372.13K</t>
  </si>
  <si>
    <t>241.64K</t>
  </si>
  <si>
    <t>241.35K</t>
  </si>
  <si>
    <t>113.70K</t>
  </si>
  <si>
    <t>99.95K</t>
  </si>
  <si>
    <t>14.19K</t>
  </si>
  <si>
    <t>482.83K</t>
  </si>
  <si>
    <t>335.57K</t>
  </si>
  <si>
    <t>222.39K</t>
  </si>
  <si>
    <t>365.21K</t>
  </si>
  <si>
    <t>395.43K</t>
  </si>
  <si>
    <t>309.45K</t>
  </si>
  <si>
    <t>311.45K</t>
  </si>
  <si>
    <t>331.78K</t>
  </si>
  <si>
    <t>333.57K</t>
  </si>
  <si>
    <t>385.98K</t>
  </si>
  <si>
    <t>305.71K</t>
  </si>
  <si>
    <t>277.18K</t>
  </si>
  <si>
    <t>299.83K</t>
  </si>
  <si>
    <t>388.56K</t>
  </si>
  <si>
    <t>347.60K</t>
  </si>
  <si>
    <t>322.41K</t>
  </si>
  <si>
    <t>180.64K</t>
  </si>
  <si>
    <t>56.71K</t>
  </si>
  <si>
    <t>184.26K</t>
  </si>
  <si>
    <t>105.41K</t>
  </si>
  <si>
    <t>17.29K</t>
  </si>
  <si>
    <t>458.86K</t>
  </si>
  <si>
    <t>472.05K</t>
  </si>
  <si>
    <t>339.35K</t>
  </si>
  <si>
    <t>344.98K</t>
  </si>
  <si>
    <t>267.07K</t>
  </si>
  <si>
    <t>344.71K</t>
  </si>
  <si>
    <t>332.53K</t>
  </si>
  <si>
    <t>333.39K</t>
  </si>
  <si>
    <t>334.00K</t>
  </si>
  <si>
    <t>359.72K</t>
  </si>
  <si>
    <t>402.24K</t>
  </si>
  <si>
    <t>256.46K</t>
  </si>
  <si>
    <t>240.12K</t>
  </si>
  <si>
    <t>179.76K</t>
  </si>
  <si>
    <t>197.50K</t>
  </si>
  <si>
    <t>142.86K</t>
  </si>
  <si>
    <t>119.99K</t>
  </si>
  <si>
    <t>20.94K</t>
  </si>
  <si>
    <t>429.15K</t>
  </si>
  <si>
    <t>334.82K</t>
  </si>
  <si>
    <t>179.04K</t>
  </si>
  <si>
    <t>265.30K</t>
  </si>
  <si>
    <t>354.29K</t>
  </si>
  <si>
    <t>401.56K</t>
  </si>
  <si>
    <t>336.70K</t>
  </si>
  <si>
    <t>363.93K</t>
  </si>
  <si>
    <t>229.27K</t>
  </si>
  <si>
    <t>327.85K</t>
  </si>
  <si>
    <t>325.40K</t>
  </si>
  <si>
    <t>368.32K</t>
  </si>
  <si>
    <t>362.34K</t>
  </si>
  <si>
    <t>341.72K</t>
  </si>
  <si>
    <t>384.32K</t>
  </si>
  <si>
    <t>298.20K</t>
  </si>
  <si>
    <t>332.16K</t>
  </si>
  <si>
    <t>204.95K</t>
  </si>
  <si>
    <t>132.25K</t>
  </si>
  <si>
    <t>87.78K</t>
  </si>
  <si>
    <t>12.09K</t>
  </si>
  <si>
    <t>364.93K</t>
  </si>
  <si>
    <t>501.31K</t>
  </si>
  <si>
    <t>557.81K</t>
  </si>
  <si>
    <t>393.03K</t>
  </si>
  <si>
    <t>444.74K</t>
  </si>
  <si>
    <t>320.08K</t>
  </si>
  <si>
    <t>356.46K</t>
  </si>
  <si>
    <t>359.13K</t>
  </si>
  <si>
    <t>270.93K</t>
  </si>
  <si>
    <t>320.91K</t>
  </si>
  <si>
    <t>366.54K</t>
  </si>
  <si>
    <t>367.14K</t>
  </si>
  <si>
    <t>323.32K</t>
  </si>
  <si>
    <t>277.53K</t>
  </si>
  <si>
    <t>216.34K</t>
  </si>
  <si>
    <t>234.38K</t>
  </si>
  <si>
    <t>238.22K</t>
  </si>
  <si>
    <t>121.16K</t>
  </si>
  <si>
    <t>97.64K</t>
  </si>
  <si>
    <t>181.37K</t>
  </si>
  <si>
    <t>568.05K</t>
  </si>
  <si>
    <t>523.50K</t>
  </si>
  <si>
    <t>394.47K</t>
  </si>
  <si>
    <t>374.05K</t>
  </si>
  <si>
    <t>314.52K</t>
  </si>
  <si>
    <t>395.71K</t>
  </si>
  <si>
    <t>354.35K</t>
  </si>
  <si>
    <t>361.87K</t>
  </si>
  <si>
    <t>260.64K</t>
  </si>
  <si>
    <t>274.59K</t>
  </si>
  <si>
    <t>290.81K</t>
  </si>
  <si>
    <t>299.01K</t>
  </si>
  <si>
    <t>221.09K</t>
  </si>
  <si>
    <t>238.47K</t>
  </si>
  <si>
    <t>162.22K</t>
  </si>
  <si>
    <t>99.35K</t>
  </si>
  <si>
    <t>19.52K</t>
  </si>
  <si>
    <t>869.15K</t>
  </si>
  <si>
    <t>541.74K</t>
  </si>
  <si>
    <t>643.31K</t>
  </si>
  <si>
    <t>562.05K</t>
  </si>
  <si>
    <t>496.80K</t>
  </si>
  <si>
    <t>646.38K</t>
  </si>
  <si>
    <t>497.00K</t>
  </si>
  <si>
    <t>400.89K</t>
  </si>
  <si>
    <t>365.34K</t>
  </si>
  <si>
    <t>343.07K</t>
  </si>
  <si>
    <t>491.23K</t>
  </si>
  <si>
    <t>298.43K</t>
  </si>
  <si>
    <t>320.78K</t>
  </si>
  <si>
    <t>279.25K</t>
  </si>
  <si>
    <t>353.15K</t>
  </si>
  <si>
    <t>288.44K</t>
  </si>
  <si>
    <t>272.67K</t>
  </si>
  <si>
    <t>209.78K</t>
  </si>
  <si>
    <t>108.89K</t>
  </si>
  <si>
    <t>90.92K</t>
  </si>
  <si>
    <t>14.27K</t>
  </si>
  <si>
    <t>336.96K</t>
  </si>
  <si>
    <t>299.39K</t>
  </si>
  <si>
    <t>296.48K</t>
  </si>
  <si>
    <t>467.56K</t>
  </si>
  <si>
    <t>397.04K</t>
  </si>
  <si>
    <t>324.16K</t>
  </si>
  <si>
    <t>317.34K</t>
  </si>
  <si>
    <t>388.33K</t>
  </si>
  <si>
    <t>264.41K</t>
  </si>
  <si>
    <t>307.47K</t>
  </si>
  <si>
    <t>333.85K</t>
  </si>
  <si>
    <t>354.13K</t>
  </si>
  <si>
    <t>298.30K</t>
  </si>
  <si>
    <t>282.16K</t>
  </si>
  <si>
    <t>200.70K</t>
  </si>
  <si>
    <t>106.53K</t>
  </si>
  <si>
    <t>49.82K</t>
  </si>
  <si>
    <t>23.33K</t>
  </si>
  <si>
    <t>289.49K</t>
  </si>
  <si>
    <t>365.42K</t>
  </si>
  <si>
    <t>340.35K</t>
  </si>
  <si>
    <t>318.76K</t>
  </si>
  <si>
    <t>290.06K</t>
  </si>
  <si>
    <t>231.21K</t>
  </si>
  <si>
    <t>265.90K</t>
  </si>
  <si>
    <t>308.96K</t>
  </si>
  <si>
    <t>324.25K</t>
  </si>
  <si>
    <t>246.40K</t>
  </si>
  <si>
    <t>234.42K</t>
  </si>
  <si>
    <t>270.25K</t>
  </si>
  <si>
    <t>285.30K</t>
  </si>
  <si>
    <t>302.55K</t>
  </si>
  <si>
    <t>240.71K</t>
  </si>
  <si>
    <t>93.49K</t>
  </si>
  <si>
    <t>54.05K</t>
  </si>
  <si>
    <t>82.60K</t>
  </si>
  <si>
    <t>23.42K</t>
  </si>
  <si>
    <t>190.98K</t>
  </si>
  <si>
    <t>365.43K</t>
  </si>
  <si>
    <t>314.61K</t>
  </si>
  <si>
    <t>372.57K</t>
  </si>
  <si>
    <t>368.63K</t>
  </si>
  <si>
    <t>442.51K</t>
  </si>
  <si>
    <t>302.92K</t>
  </si>
  <si>
    <t>762.62K</t>
  </si>
  <si>
    <t>445.38K</t>
  </si>
  <si>
    <t>484.58K</t>
  </si>
  <si>
    <t>453.67K</t>
  </si>
  <si>
    <t>309.20K</t>
  </si>
  <si>
    <t>276.32K</t>
  </si>
  <si>
    <t>382.47K</t>
  </si>
  <si>
    <t>347.64K</t>
  </si>
  <si>
    <t>379.04K</t>
  </si>
  <si>
    <t>380.75K</t>
  </si>
  <si>
    <t>247.12K</t>
  </si>
  <si>
    <t>215.56K</t>
  </si>
  <si>
    <t>104.85K</t>
  </si>
  <si>
    <t>17.83K</t>
  </si>
  <si>
    <t>548.33K</t>
  </si>
  <si>
    <t>576.12K</t>
  </si>
  <si>
    <t>343.53K</t>
  </si>
  <si>
    <t>378.11K</t>
  </si>
  <si>
    <t>290.58K</t>
  </si>
  <si>
    <t>271.70K</t>
  </si>
  <si>
    <t>349.47K</t>
  </si>
  <si>
    <t>371.41K</t>
  </si>
  <si>
    <t>302.06K</t>
  </si>
  <si>
    <t>189.58K</t>
  </si>
  <si>
    <t>285.65K</t>
  </si>
  <si>
    <t>250.06K</t>
  </si>
  <si>
    <t>309.86K</t>
  </si>
  <si>
    <t>325.12K</t>
  </si>
  <si>
    <t>263.74K</t>
  </si>
  <si>
    <t>188.29K</t>
  </si>
  <si>
    <t>126.28K</t>
  </si>
  <si>
    <t>78.87K</t>
  </si>
  <si>
    <t>16.15K</t>
  </si>
  <si>
    <t>413.71K</t>
  </si>
  <si>
    <t>505.15K</t>
  </si>
  <si>
    <t>473.00K</t>
  </si>
  <si>
    <t>409.42K</t>
  </si>
  <si>
    <t>395.50K</t>
  </si>
  <si>
    <t>275.18K</t>
  </si>
  <si>
    <t>282.86K</t>
  </si>
  <si>
    <t>273.31K</t>
  </si>
  <si>
    <t>331.69K</t>
  </si>
  <si>
    <t>238.55K</t>
  </si>
  <si>
    <t>315.81K</t>
  </si>
  <si>
    <t>253.48K</t>
  </si>
  <si>
    <t>364.36K</t>
  </si>
  <si>
    <t>303.43K</t>
  </si>
  <si>
    <t>329.03K</t>
  </si>
  <si>
    <t>52.87K</t>
  </si>
  <si>
    <t>56.26K</t>
  </si>
  <si>
    <t>48.91K</t>
  </si>
  <si>
    <t>45.46K</t>
  </si>
  <si>
    <t>66.76K</t>
  </si>
  <si>
    <t>76.68K</t>
  </si>
  <si>
    <t>67.72K</t>
  </si>
  <si>
    <t>84.60K</t>
  </si>
  <si>
    <t>75.32K</t>
  </si>
  <si>
    <t>91.17K</t>
  </si>
  <si>
    <t>193.25K</t>
  </si>
  <si>
    <t>137.04K</t>
  </si>
  <si>
    <t>81.26K</t>
  </si>
  <si>
    <t>66.06K</t>
  </si>
  <si>
    <t>164.67K</t>
  </si>
  <si>
    <t>82.15K</t>
  </si>
  <si>
    <t>85.89K</t>
  </si>
  <si>
    <t>96.42K</t>
  </si>
  <si>
    <t>76.34K</t>
  </si>
  <si>
    <t>78.05K</t>
  </si>
  <si>
    <t>76.76K</t>
  </si>
  <si>
    <t>101.61K</t>
  </si>
  <si>
    <t>71.38K</t>
  </si>
  <si>
    <t>103.91K</t>
  </si>
  <si>
    <t>92.86K</t>
  </si>
  <si>
    <t>98.02K</t>
  </si>
  <si>
    <t>141.92K</t>
  </si>
  <si>
    <t>136.53K</t>
  </si>
  <si>
    <t>184.11K</t>
  </si>
  <si>
    <t>48.17K</t>
  </si>
  <si>
    <t>51.67K</t>
  </si>
  <si>
    <t>61.82K</t>
  </si>
  <si>
    <t>86.53K</t>
  </si>
  <si>
    <t>59.64K</t>
  </si>
  <si>
    <t>71.58K</t>
  </si>
  <si>
    <t>87.82K</t>
  </si>
  <si>
    <t>54.15K</t>
  </si>
  <si>
    <t>51.22K</t>
  </si>
  <si>
    <t>40.01K</t>
  </si>
  <si>
    <t>55.85K</t>
  </si>
  <si>
    <t>58.60K</t>
  </si>
  <si>
    <t>60.97K</t>
  </si>
  <si>
    <t>46.84K</t>
  </si>
  <si>
    <t>46.28K</t>
  </si>
  <si>
    <t>86.52K</t>
  </si>
  <si>
    <t>63.05K</t>
  </si>
  <si>
    <t>99.25K</t>
  </si>
  <si>
    <t>105.61K</t>
  </si>
  <si>
    <t>111.30K</t>
  </si>
  <si>
    <t>39.61K</t>
  </si>
  <si>
    <t>47.66K</t>
  </si>
  <si>
    <t>54.25K</t>
  </si>
  <si>
    <t>53.63K</t>
  </si>
  <si>
    <t>56.57K</t>
  </si>
  <si>
    <t>62.49K</t>
  </si>
  <si>
    <t>60.00K</t>
  </si>
  <si>
    <t>76.04K</t>
  </si>
  <si>
    <t>85.25K</t>
  </si>
  <si>
    <t>98.50K</t>
  </si>
  <si>
    <t>78.26K</t>
  </si>
  <si>
    <t>95.25K</t>
  </si>
  <si>
    <t>114.27K</t>
  </si>
  <si>
    <t>155.33K</t>
  </si>
  <si>
    <t>68.51K</t>
  </si>
  <si>
    <t>52.95K</t>
  </si>
  <si>
    <t>73.58K</t>
  </si>
  <si>
    <t>53.02K</t>
  </si>
  <si>
    <t>49.02K</t>
  </si>
  <si>
    <t>81.13K</t>
  </si>
  <si>
    <t>120.27K</t>
  </si>
  <si>
    <t>90.33K</t>
  </si>
  <si>
    <t>62.46K</t>
  </si>
  <si>
    <t>57.74K</t>
  </si>
  <si>
    <t>40.67K</t>
  </si>
  <si>
    <t>44.44K</t>
  </si>
  <si>
    <t>69.13K</t>
  </si>
  <si>
    <t>49.77K</t>
  </si>
  <si>
    <t>87.27K</t>
  </si>
  <si>
    <t>89.42K</t>
  </si>
  <si>
    <t>132.24K</t>
  </si>
  <si>
    <t>163.27K</t>
  </si>
  <si>
    <t>22.81K</t>
  </si>
  <si>
    <t>34.63K</t>
  </si>
  <si>
    <t>29.20K</t>
  </si>
  <si>
    <t>29.36K</t>
  </si>
  <si>
    <t>22.80K</t>
  </si>
  <si>
    <t>32.88K</t>
  </si>
  <si>
    <t>68.45K</t>
  </si>
  <si>
    <t>116.44K</t>
  </si>
  <si>
    <t>104.72K</t>
  </si>
  <si>
    <t>61.07K</t>
  </si>
  <si>
    <t>71.30K</t>
  </si>
  <si>
    <t>137.51K</t>
  </si>
  <si>
    <t>53.88K</t>
  </si>
  <si>
    <t>55.12K</t>
  </si>
  <si>
    <t>56.89K</t>
  </si>
  <si>
    <t>67.30K</t>
  </si>
  <si>
    <t>54.83K</t>
  </si>
  <si>
    <t>112.23K</t>
  </si>
  <si>
    <t>84.61K</t>
  </si>
  <si>
    <t>101.37K</t>
  </si>
  <si>
    <t>90.79K</t>
  </si>
  <si>
    <t>34.69K</t>
  </si>
  <si>
    <t>74.70K</t>
  </si>
  <si>
    <t>49.27K</t>
  </si>
  <si>
    <t>28.36K</t>
  </si>
  <si>
    <t>47.17K</t>
  </si>
  <si>
    <t>61.70K</t>
  </si>
  <si>
    <t>70.94K</t>
  </si>
  <si>
    <t>67.36K</t>
  </si>
  <si>
    <t>69.08K</t>
  </si>
  <si>
    <t>49.32K</t>
  </si>
  <si>
    <t>52.89K</t>
  </si>
  <si>
    <t>58.01K</t>
  </si>
  <si>
    <t>75.27K</t>
  </si>
  <si>
    <t>84.55K</t>
  </si>
  <si>
    <t>86.58K</t>
  </si>
  <si>
    <t>79.05K</t>
  </si>
  <si>
    <t>27.79K</t>
  </si>
  <si>
    <t>25.60K</t>
  </si>
  <si>
    <t>34.29K</t>
  </si>
  <si>
    <t>36.47K</t>
  </si>
  <si>
    <t>41.58K</t>
  </si>
  <si>
    <t>28.70K</t>
  </si>
  <si>
    <t>55.05K</t>
  </si>
  <si>
    <t>49.58K</t>
  </si>
  <si>
    <t>40.53K</t>
  </si>
  <si>
    <t>45.99K</t>
  </si>
  <si>
    <t>67.20K</t>
  </si>
  <si>
    <t>34.10K</t>
  </si>
  <si>
    <t>30.13K</t>
  </si>
  <si>
    <t>53.22K</t>
  </si>
  <si>
    <t>45.92K</t>
  </si>
  <si>
    <t>55.45K</t>
  </si>
  <si>
    <t>41.66K</t>
  </si>
  <si>
    <t>72.19K</t>
  </si>
  <si>
    <t>56.51K</t>
  </si>
  <si>
    <t>83.80K</t>
  </si>
  <si>
    <t>27.72K</t>
  </si>
  <si>
    <t>27.11K</t>
  </si>
  <si>
    <t>42.44K</t>
  </si>
  <si>
    <t>35.02K</t>
  </si>
  <si>
    <t>59.72K</t>
  </si>
  <si>
    <t>47.90K</t>
  </si>
  <si>
    <t>61.12K</t>
  </si>
  <si>
    <t>50.67K</t>
  </si>
  <si>
    <t>61.49K</t>
  </si>
  <si>
    <t>52.48K</t>
  </si>
  <si>
    <t>73.71K</t>
  </si>
  <si>
    <t>63.98K</t>
  </si>
  <si>
    <t>54.36K</t>
  </si>
  <si>
    <t>46.34K</t>
  </si>
  <si>
    <t>42.91K</t>
  </si>
  <si>
    <t>60.25K</t>
  </si>
  <si>
    <t>94.31K</t>
  </si>
  <si>
    <t>123.60K</t>
  </si>
  <si>
    <t>81.08K</t>
  </si>
  <si>
    <t>130.92K</t>
  </si>
  <si>
    <t>98.40K</t>
  </si>
  <si>
    <t>23.25K</t>
  </si>
  <si>
    <t>36.28K</t>
  </si>
  <si>
    <t>35.21K</t>
  </si>
  <si>
    <t>42.93K</t>
  </si>
  <si>
    <t>23.97K</t>
  </si>
  <si>
    <t>40.55K</t>
  </si>
  <si>
    <t>45.82K</t>
  </si>
  <si>
    <t>51.33K</t>
  </si>
  <si>
    <t>44.66K</t>
  </si>
  <si>
    <t>50.20K</t>
  </si>
  <si>
    <t>61.88K</t>
  </si>
  <si>
    <t>54.80K</t>
  </si>
  <si>
    <t>70.12K</t>
  </si>
  <si>
    <t>53.28K</t>
  </si>
  <si>
    <t>55.18K</t>
  </si>
  <si>
    <t>64.63K</t>
  </si>
  <si>
    <t>82.76K</t>
  </si>
  <si>
    <t>87.25K</t>
  </si>
  <si>
    <t>112.87K</t>
  </si>
  <si>
    <t>125.69K</t>
  </si>
  <si>
    <t>118.81K</t>
  </si>
  <si>
    <t>35.77K</t>
  </si>
  <si>
    <t>64.95K</t>
  </si>
  <si>
    <t>67.23K</t>
  </si>
  <si>
    <t>42.31K</t>
  </si>
  <si>
    <t>37.80K</t>
  </si>
  <si>
    <t>51.46K</t>
  </si>
  <si>
    <t>92.52K</t>
  </si>
  <si>
    <t>89.02K</t>
  </si>
  <si>
    <t>84.86K</t>
  </si>
  <si>
    <t>57.65K</t>
  </si>
  <si>
    <t>60.95K</t>
  </si>
  <si>
    <t>55.52K</t>
  </si>
  <si>
    <t>42.66K</t>
  </si>
  <si>
    <t>68.55K</t>
  </si>
  <si>
    <t>72.24K</t>
  </si>
  <si>
    <t>58.64K</t>
  </si>
  <si>
    <t>84.47K</t>
  </si>
  <si>
    <t>107.98K</t>
  </si>
  <si>
    <t>97.87K</t>
  </si>
  <si>
    <t>105.91K</t>
  </si>
  <si>
    <t>28.55K</t>
  </si>
  <si>
    <t>29.96K</t>
  </si>
  <si>
    <t>48.48K</t>
  </si>
  <si>
    <t>42.69K</t>
  </si>
  <si>
    <t>67.44K</t>
  </si>
  <si>
    <t>49.95K</t>
  </si>
  <si>
    <t>48.19K</t>
  </si>
  <si>
    <t>55.83K</t>
  </si>
  <si>
    <t>52.19K</t>
  </si>
  <si>
    <t>48.45K</t>
  </si>
  <si>
    <t>77.84K</t>
  </si>
  <si>
    <t>82.27K</t>
  </si>
  <si>
    <t>87.38K</t>
  </si>
  <si>
    <t>85.03K</t>
  </si>
  <si>
    <t>115.02K</t>
  </si>
  <si>
    <t>40.40K</t>
  </si>
  <si>
    <t>37.81K</t>
  </si>
  <si>
    <t>66.04K</t>
  </si>
  <si>
    <t>70.02K</t>
  </si>
  <si>
    <t>67.70K</t>
  </si>
  <si>
    <t>95.69K</t>
  </si>
  <si>
    <t>74.99K</t>
  </si>
  <si>
    <t>93.60K</t>
  </si>
  <si>
    <t>79.52K</t>
  </si>
  <si>
    <t>83.11K</t>
  </si>
  <si>
    <t>97.11K</t>
  </si>
  <si>
    <t>85.81K</t>
  </si>
  <si>
    <t>77.46K</t>
  </si>
  <si>
    <t>85.86K</t>
  </si>
  <si>
    <t>139.30K</t>
  </si>
  <si>
    <t>133.73K</t>
  </si>
  <si>
    <t>152.92K</t>
  </si>
  <si>
    <t>128.69K</t>
  </si>
  <si>
    <t>61.80K</t>
  </si>
  <si>
    <t>88.09K</t>
  </si>
  <si>
    <t>70.79K</t>
  </si>
  <si>
    <t>63.36K</t>
  </si>
  <si>
    <t>64.96K</t>
  </si>
  <si>
    <t>119.36K</t>
  </si>
  <si>
    <t>135.22K</t>
  </si>
  <si>
    <t>120.08K</t>
  </si>
  <si>
    <t>132.58K</t>
  </si>
  <si>
    <t>175.52K</t>
  </si>
  <si>
    <t>207.38K</t>
  </si>
  <si>
    <t>168.13K</t>
  </si>
  <si>
    <t>97.49K</t>
  </si>
  <si>
    <t>89.85K</t>
  </si>
  <si>
    <t>61.85K</t>
  </si>
  <si>
    <t>97.38K</t>
  </si>
  <si>
    <t>132.81K</t>
  </si>
  <si>
    <t>95.46K</t>
  </si>
  <si>
    <t>91.28K</t>
  </si>
  <si>
    <t>88.69K</t>
  </si>
  <si>
    <t>80.58K</t>
  </si>
  <si>
    <t>112.03K</t>
  </si>
  <si>
    <t>75.91K</t>
  </si>
  <si>
    <t>117.57K</t>
  </si>
  <si>
    <t>93.85K</t>
  </si>
  <si>
    <t>101.40K</t>
  </si>
  <si>
    <t>101.86K</t>
  </si>
  <si>
    <t>133.98K</t>
  </si>
  <si>
    <t>122.74K</t>
  </si>
  <si>
    <t>143.18K</t>
  </si>
  <si>
    <t>156.20K</t>
  </si>
  <si>
    <t>37.26K</t>
  </si>
  <si>
    <t>43.80K</t>
  </si>
  <si>
    <t>49.01K</t>
  </si>
  <si>
    <t>40.30K</t>
  </si>
  <si>
    <t>35.43K</t>
  </si>
  <si>
    <t>51.99K</t>
  </si>
  <si>
    <t>91.61K</t>
  </si>
  <si>
    <t>92.12K</t>
  </si>
  <si>
    <t>113.79K</t>
  </si>
  <si>
    <t>94.26K</t>
  </si>
  <si>
    <t>97.93K</t>
  </si>
  <si>
    <t>91.51K</t>
  </si>
  <si>
    <t>84.07K</t>
  </si>
  <si>
    <t>117.96K</t>
  </si>
  <si>
    <t>135.04K</t>
  </si>
  <si>
    <t>54.02K</t>
  </si>
  <si>
    <t>81.15K</t>
  </si>
  <si>
    <t>56.18K</t>
  </si>
  <si>
    <t>66.07K</t>
  </si>
  <si>
    <t>71.92K</t>
  </si>
  <si>
    <t>76.70K</t>
  </si>
  <si>
    <t>91.22K</t>
  </si>
  <si>
    <t>94.18K</t>
  </si>
  <si>
    <t>108.74K</t>
  </si>
  <si>
    <t>89.13K</t>
  </si>
  <si>
    <t>131.02K</t>
  </si>
  <si>
    <t>111.08K</t>
  </si>
  <si>
    <t>95.02K</t>
  </si>
  <si>
    <t>99.22K</t>
  </si>
  <si>
    <t>157.18K</t>
  </si>
  <si>
    <t>151.50K</t>
  </si>
  <si>
    <t>137.18K</t>
  </si>
  <si>
    <t>119.57K</t>
  </si>
  <si>
    <t>111.04K</t>
  </si>
  <si>
    <t>167.61K</t>
  </si>
  <si>
    <t>140.56K</t>
  </si>
  <si>
    <t>44.29K</t>
  </si>
  <si>
    <t>43.88K</t>
  </si>
  <si>
    <t>71.61K</t>
  </si>
  <si>
    <t>53.82K</t>
  </si>
  <si>
    <t>50.31K</t>
  </si>
  <si>
    <t>54.08K</t>
  </si>
  <si>
    <t>63.56K</t>
  </si>
  <si>
    <t>79.73K</t>
  </si>
  <si>
    <t>71.02K</t>
  </si>
  <si>
    <t>75.35K</t>
  </si>
  <si>
    <t>96.97K</t>
  </si>
  <si>
    <t>93.24K</t>
  </si>
  <si>
    <t>142.28K</t>
  </si>
  <si>
    <t>153.70K</t>
  </si>
  <si>
    <t>167.92K</t>
  </si>
  <si>
    <t>64.21K</t>
  </si>
  <si>
    <t>67.45K</t>
  </si>
  <si>
    <t>42.57K</t>
  </si>
  <si>
    <t>57.57K</t>
  </si>
  <si>
    <t>53.43K</t>
  </si>
  <si>
    <t>46.47K</t>
  </si>
  <si>
    <t>81.34K</t>
  </si>
  <si>
    <t>120.19K</t>
  </si>
  <si>
    <t>90.91K</t>
  </si>
  <si>
    <t>101.52K</t>
  </si>
  <si>
    <t>103.19K</t>
  </si>
  <si>
    <t>109.32K</t>
  </si>
  <si>
    <t>146.12K</t>
  </si>
  <si>
    <t>139.07K</t>
  </si>
  <si>
    <t>166.76K</t>
  </si>
  <si>
    <t>44.86K</t>
  </si>
  <si>
    <t>46.74K</t>
  </si>
  <si>
    <t>51.00K</t>
  </si>
  <si>
    <t>46.83K</t>
  </si>
  <si>
    <t>38.24K</t>
  </si>
  <si>
    <t>81.54K</t>
  </si>
  <si>
    <t>73.72K</t>
  </si>
  <si>
    <t>138.90K</t>
  </si>
  <si>
    <t>102.46K</t>
  </si>
  <si>
    <t>82.58K</t>
  </si>
  <si>
    <t>64.16K</t>
  </si>
  <si>
    <t>95.06K</t>
  </si>
  <si>
    <t>77.88K</t>
  </si>
  <si>
    <t>101.07K</t>
  </si>
  <si>
    <t>113.80K</t>
  </si>
  <si>
    <t>153.98K</t>
  </si>
  <si>
    <t>99.62K</t>
  </si>
  <si>
    <t>189.03K</t>
  </si>
  <si>
    <t>145.38K</t>
  </si>
  <si>
    <t>60.75K</t>
  </si>
  <si>
    <t>68.87K</t>
  </si>
  <si>
    <t>55.19K</t>
  </si>
  <si>
    <t>72.21K</t>
  </si>
  <si>
    <t>68.75K</t>
  </si>
  <si>
    <t>79.98K</t>
  </si>
  <si>
    <t>135.12K</t>
  </si>
  <si>
    <t>112.57K</t>
  </si>
  <si>
    <t>87.64K</t>
  </si>
  <si>
    <t>115.14K</t>
  </si>
  <si>
    <t>145.73K</t>
  </si>
  <si>
    <t>105.57K</t>
  </si>
  <si>
    <t>105.42K</t>
  </si>
  <si>
    <t>167.23K</t>
  </si>
  <si>
    <t>136.01K</t>
  </si>
  <si>
    <t>38.96K</t>
  </si>
  <si>
    <t>45.62K</t>
  </si>
  <si>
    <t>41.76K</t>
  </si>
  <si>
    <t>56.63K</t>
  </si>
  <si>
    <t>84.31K</t>
  </si>
  <si>
    <t>76.43K</t>
  </si>
  <si>
    <t>92.68K</t>
  </si>
  <si>
    <t>69.22K</t>
  </si>
  <si>
    <t>99.21K</t>
  </si>
  <si>
    <t>80.98K</t>
  </si>
  <si>
    <t>100.08K</t>
  </si>
  <si>
    <t>123.46K</t>
  </si>
  <si>
    <t>100.09K</t>
  </si>
  <si>
    <t>114.03K</t>
  </si>
  <si>
    <t>190.45K</t>
  </si>
  <si>
    <t>140.96K</t>
  </si>
  <si>
    <t>56.27K</t>
  </si>
  <si>
    <t>150.58K</t>
  </si>
  <si>
    <t>77.52K</t>
  </si>
  <si>
    <t>67.46K</t>
  </si>
  <si>
    <t>53.25K</t>
  </si>
  <si>
    <t>124.13K</t>
  </si>
  <si>
    <t>87.04K</t>
  </si>
  <si>
    <t>127.12K</t>
  </si>
  <si>
    <t>102.15K</t>
  </si>
  <si>
    <t>109.45K</t>
  </si>
  <si>
    <t>166.40K</t>
  </si>
  <si>
    <t>146.65K</t>
  </si>
  <si>
    <t>121.19K</t>
  </si>
  <si>
    <t>131.77K</t>
  </si>
  <si>
    <t>118.87K</t>
  </si>
  <si>
    <t>164.41K</t>
  </si>
  <si>
    <t>187.19K</t>
  </si>
  <si>
    <t>46.45K</t>
  </si>
  <si>
    <t>44.65K</t>
  </si>
  <si>
    <t>48.47K</t>
  </si>
  <si>
    <t>53.83K</t>
  </si>
  <si>
    <t>42.49K</t>
  </si>
  <si>
    <t>82.95K</t>
  </si>
  <si>
    <t>125.25K</t>
  </si>
  <si>
    <t>88.30K</t>
  </si>
  <si>
    <t>144.30K</t>
  </si>
  <si>
    <t>113.43K</t>
  </si>
  <si>
    <t>148.82K</t>
  </si>
  <si>
    <t>114.21K</t>
  </si>
  <si>
    <t>96.99K</t>
  </si>
  <si>
    <t>124.83K</t>
  </si>
  <si>
    <t>116.98K</t>
  </si>
  <si>
    <t>139.73K</t>
  </si>
  <si>
    <t>90.40K</t>
  </si>
  <si>
    <t>114.52K</t>
  </si>
  <si>
    <t>129.27K</t>
  </si>
  <si>
    <t>69.88K</t>
  </si>
  <si>
    <t>110.28K</t>
  </si>
  <si>
    <t>118.26K</t>
  </si>
  <si>
    <t>118.41K</t>
  </si>
  <si>
    <t>173.15K</t>
  </si>
  <si>
    <t>186.15K</t>
  </si>
  <si>
    <t>179.05K</t>
  </si>
  <si>
    <t>174.05K</t>
  </si>
  <si>
    <t>126.63K</t>
  </si>
  <si>
    <t>138.74K</t>
  </si>
  <si>
    <t>169.18K</t>
  </si>
  <si>
    <t>184.49K</t>
  </si>
  <si>
    <t>141.10K</t>
  </si>
  <si>
    <t>188.52K</t>
  </si>
  <si>
    <t>214.99K</t>
  </si>
  <si>
    <t>71.41K</t>
  </si>
  <si>
    <t>90.38K</t>
  </si>
  <si>
    <t>61.51K</t>
  </si>
  <si>
    <t>72.51K</t>
  </si>
  <si>
    <t>85.69K</t>
  </si>
  <si>
    <t>108.62K</t>
  </si>
  <si>
    <t>130.05K</t>
  </si>
  <si>
    <t>154.30K</t>
  </si>
  <si>
    <t>195.55K</t>
  </si>
  <si>
    <t>162.74K</t>
  </si>
  <si>
    <t>142.08K</t>
  </si>
  <si>
    <t>146.71K</t>
  </si>
  <si>
    <t>178.44K</t>
  </si>
  <si>
    <t>161.17K</t>
  </si>
  <si>
    <t>179.94K</t>
  </si>
  <si>
    <t>87.15K</t>
  </si>
  <si>
    <t>65.21K</t>
  </si>
  <si>
    <t>116.37K</t>
  </si>
  <si>
    <t>72.08K</t>
  </si>
  <si>
    <t>142.91K</t>
  </si>
  <si>
    <t>131.96K</t>
  </si>
  <si>
    <t>137.93K</t>
  </si>
  <si>
    <t>169.86K</t>
  </si>
  <si>
    <t>136.51K</t>
  </si>
  <si>
    <t>118.33K</t>
  </si>
  <si>
    <t>122.80K</t>
  </si>
  <si>
    <t>136.83K</t>
  </si>
  <si>
    <t>147.53K</t>
  </si>
  <si>
    <t>123.17K</t>
  </si>
  <si>
    <t>47.25K</t>
  </si>
  <si>
    <t>45.87K</t>
  </si>
  <si>
    <t>66.68K</t>
  </si>
  <si>
    <t>56.65K</t>
  </si>
  <si>
    <t>93.95K</t>
  </si>
  <si>
    <t>75.18K</t>
  </si>
  <si>
    <t>96.95K</t>
  </si>
  <si>
    <t>109.83K</t>
  </si>
  <si>
    <t>86.43K</t>
  </si>
  <si>
    <t>120.91K</t>
  </si>
  <si>
    <t>94.17K</t>
  </si>
  <si>
    <t>105.81K</t>
  </si>
  <si>
    <t>133.97K</t>
  </si>
  <si>
    <t>97.83K</t>
  </si>
  <si>
    <t>112.54K</t>
  </si>
  <si>
    <t>116.22K</t>
  </si>
  <si>
    <t>158.31K</t>
  </si>
  <si>
    <t>119.52K</t>
  </si>
  <si>
    <t>80.44K</t>
  </si>
  <si>
    <t>74.76K</t>
  </si>
  <si>
    <t>70.43K</t>
  </si>
  <si>
    <t>104.78K</t>
  </si>
  <si>
    <t>100.91K</t>
  </si>
  <si>
    <t>111.54K</t>
  </si>
  <si>
    <t>160.91K</t>
  </si>
  <si>
    <t>119.37K</t>
  </si>
  <si>
    <t>119.01K</t>
  </si>
  <si>
    <t>104.01K</t>
  </si>
  <si>
    <t>152.35K</t>
  </si>
  <si>
    <t>156.13K</t>
  </si>
  <si>
    <t>274.51K</t>
  </si>
  <si>
    <t>165.96K</t>
  </si>
  <si>
    <t>211.82K</t>
  </si>
  <si>
    <t>161.40K</t>
  </si>
  <si>
    <t>73.51K</t>
  </si>
  <si>
    <t>61.48K</t>
  </si>
  <si>
    <t>87.22K</t>
  </si>
  <si>
    <t>73.60K</t>
  </si>
  <si>
    <t>106.18K</t>
  </si>
  <si>
    <t>85.32K</t>
  </si>
  <si>
    <t>94.27K</t>
  </si>
  <si>
    <t>96.87K</t>
  </si>
  <si>
    <t>91.14K</t>
  </si>
  <si>
    <t>104.88K</t>
  </si>
  <si>
    <t>139.60K</t>
  </si>
  <si>
    <t>141.35K</t>
  </si>
  <si>
    <t>61.99K</t>
  </si>
  <si>
    <t>107.00K</t>
  </si>
  <si>
    <t>96.17K</t>
  </si>
  <si>
    <t>70.97K</t>
  </si>
  <si>
    <t>98.43K</t>
  </si>
  <si>
    <t>126.72K</t>
  </si>
  <si>
    <t>106.05K</t>
  </si>
  <si>
    <t>107.30K</t>
  </si>
  <si>
    <t>100.06K</t>
  </si>
  <si>
    <t>162.46K</t>
  </si>
  <si>
    <t>187.04K</t>
  </si>
  <si>
    <t>147.92K</t>
  </si>
  <si>
    <t>101.00K</t>
  </si>
  <si>
    <t>127.42K</t>
  </si>
  <si>
    <t>158.13K</t>
  </si>
  <si>
    <t>149.81K</t>
  </si>
  <si>
    <t>162.68K</t>
  </si>
  <si>
    <t>71.34K</t>
  </si>
  <si>
    <t>79.09K</t>
  </si>
  <si>
    <t>87.31K</t>
  </si>
  <si>
    <t>69.66K</t>
  </si>
  <si>
    <t>83.46K</t>
  </si>
  <si>
    <t>118.66K</t>
  </si>
  <si>
    <t>135.05K</t>
  </si>
  <si>
    <t>103.64K</t>
  </si>
  <si>
    <t>99.38K</t>
  </si>
  <si>
    <t>119.24K</t>
  </si>
  <si>
    <t>121.87K</t>
  </si>
  <si>
    <t>133.82K</t>
  </si>
  <si>
    <t>100.47K</t>
  </si>
  <si>
    <t>105.72K</t>
  </si>
  <si>
    <t>166.91K</t>
  </si>
  <si>
    <t>182.03K</t>
  </si>
  <si>
    <t>66.97K</t>
  </si>
  <si>
    <t>62.74K</t>
  </si>
  <si>
    <t>74.26K</t>
  </si>
  <si>
    <t>60.76K</t>
  </si>
  <si>
    <t>111.76K</t>
  </si>
  <si>
    <t>114.66K</t>
  </si>
  <si>
    <t>138.04K</t>
  </si>
  <si>
    <t>109.16K</t>
  </si>
  <si>
    <t>108.85K</t>
  </si>
  <si>
    <t>118.35K</t>
  </si>
  <si>
    <t>95.43K</t>
  </si>
  <si>
    <t>138.18K</t>
  </si>
  <si>
    <t>183.09K</t>
  </si>
  <si>
    <t>212.24K</t>
  </si>
  <si>
    <t>153.22K</t>
  </si>
  <si>
    <t>183.26K</t>
  </si>
  <si>
    <t>187.37K</t>
  </si>
  <si>
    <t>78.66K</t>
  </si>
  <si>
    <t>67.90K</t>
  </si>
  <si>
    <t>63.44K</t>
  </si>
  <si>
    <t>59.49K</t>
  </si>
  <si>
    <t>83.10K</t>
  </si>
  <si>
    <t>104.32K</t>
  </si>
  <si>
    <t>75.26K</t>
  </si>
  <si>
    <t>88.81K</t>
  </si>
  <si>
    <t>81.89K</t>
  </si>
  <si>
    <t>80.92K</t>
  </si>
  <si>
    <t>94.81K</t>
  </si>
  <si>
    <t>121.63K</t>
  </si>
  <si>
    <t>103.63K</t>
  </si>
  <si>
    <t>142.72K</t>
  </si>
  <si>
    <t>121.31K</t>
  </si>
  <si>
    <t>199.16K</t>
  </si>
  <si>
    <t>144.71K</t>
  </si>
  <si>
    <t>143.88K</t>
  </si>
  <si>
    <t>119.05K</t>
  </si>
  <si>
    <t>102.07K</t>
  </si>
  <si>
    <t>95.62K</t>
  </si>
  <si>
    <t>103.38K</t>
  </si>
  <si>
    <t>105.68K</t>
  </si>
  <si>
    <t>176.30K</t>
  </si>
  <si>
    <t>161.61K</t>
  </si>
  <si>
    <t>149.36K</t>
  </si>
  <si>
    <t>123.42K</t>
  </si>
  <si>
    <t>167.48K</t>
  </si>
  <si>
    <t>170.83K</t>
  </si>
  <si>
    <t>225.69K</t>
  </si>
  <si>
    <t>192.16K</t>
  </si>
  <si>
    <t>95.81K</t>
  </si>
  <si>
    <t>3.24K</t>
  </si>
  <si>
    <t>214.29K</t>
  </si>
  <si>
    <t>163.06K</t>
  </si>
  <si>
    <t>208.65K</t>
  </si>
  <si>
    <t>184.35K</t>
  </si>
  <si>
    <t>171.70K</t>
  </si>
  <si>
    <t>183.89K</t>
  </si>
  <si>
    <t>188.69K</t>
  </si>
  <si>
    <t>258.43K</t>
  </si>
  <si>
    <t>328.09K</t>
  </si>
  <si>
    <t>213.64K</t>
  </si>
  <si>
    <t>89.64K</t>
  </si>
  <si>
    <t>122.87K</t>
  </si>
  <si>
    <t>132.38K</t>
  </si>
  <si>
    <t>165.73K</t>
  </si>
  <si>
    <t>66.85K</t>
  </si>
  <si>
    <t>67.21K</t>
  </si>
  <si>
    <t>2.52K</t>
  </si>
  <si>
    <t>374.32K</t>
  </si>
  <si>
    <t>156.67K</t>
  </si>
  <si>
    <t>188.09K</t>
  </si>
  <si>
    <t>228.12K</t>
  </si>
  <si>
    <t>182.15K</t>
  </si>
  <si>
    <t>145.20K</t>
  </si>
  <si>
    <t>195.51K</t>
  </si>
  <si>
    <t>167.42K</t>
  </si>
  <si>
    <t>169.34K</t>
  </si>
  <si>
    <t>193.02K</t>
  </si>
  <si>
    <t>161.48K</t>
  </si>
  <si>
    <t>138.13K</t>
  </si>
  <si>
    <t>87.57K</t>
  </si>
  <si>
    <t>66.94K</t>
  </si>
  <si>
    <t>63.82K</t>
  </si>
  <si>
    <t>3.30K</t>
  </si>
  <si>
    <t>201.74K</t>
  </si>
  <si>
    <t>273.51K</t>
  </si>
  <si>
    <t>182.53K</t>
  </si>
  <si>
    <t>170.26K</t>
  </si>
  <si>
    <t>203.92K</t>
  </si>
  <si>
    <t>219.16K</t>
  </si>
  <si>
    <t>194.73K</t>
  </si>
  <si>
    <t>201.10K</t>
  </si>
  <si>
    <t>203.90K</t>
  </si>
  <si>
    <t>247.32K</t>
  </si>
  <si>
    <t>164.32K</t>
  </si>
  <si>
    <t>82.87K</t>
  </si>
  <si>
    <t>91.53K</t>
  </si>
  <si>
    <t>2.24K</t>
  </si>
  <si>
    <t>141.99K</t>
  </si>
  <si>
    <t>350.51K</t>
  </si>
  <si>
    <t>224.57K</t>
  </si>
  <si>
    <t>202.48K</t>
  </si>
  <si>
    <t>211.90K</t>
  </si>
  <si>
    <t>221.48K</t>
  </si>
  <si>
    <t>224.05K</t>
  </si>
  <si>
    <t>227.07K</t>
  </si>
  <si>
    <t>144.41K</t>
  </si>
  <si>
    <t>88.75K</t>
  </si>
  <si>
    <t>113.39K</t>
  </si>
  <si>
    <t>141.55K</t>
  </si>
  <si>
    <t>118.07K</t>
  </si>
  <si>
    <t>78.99K</t>
  </si>
  <si>
    <t>50.29K</t>
  </si>
  <si>
    <t>52.75K</t>
  </si>
  <si>
    <t>176.36K</t>
  </si>
  <si>
    <t>272.83K</t>
  </si>
  <si>
    <t>286.50K</t>
  </si>
  <si>
    <t>459.24K</t>
  </si>
  <si>
    <t>559.64K</t>
  </si>
  <si>
    <t>597.62K</t>
  </si>
  <si>
    <t>557.66K</t>
  </si>
  <si>
    <t>592.25K</t>
  </si>
  <si>
    <t>391.83K</t>
  </si>
  <si>
    <t>306.23K</t>
  </si>
  <si>
    <t>224.09K</t>
  </si>
  <si>
    <t>206.48K</t>
  </si>
  <si>
    <t>111.48K</t>
  </si>
  <si>
    <t>34.95K</t>
  </si>
  <si>
    <t>397.84K</t>
  </si>
  <si>
    <t>264.91K</t>
  </si>
  <si>
    <t>276.12K</t>
  </si>
  <si>
    <t>312.37K</t>
  </si>
  <si>
    <t>419.55K</t>
  </si>
  <si>
    <t>364.22K</t>
  </si>
  <si>
    <t>322.10K</t>
  </si>
  <si>
    <t>308.39K</t>
  </si>
  <si>
    <t>343.89K</t>
  </si>
  <si>
    <t>295.24K</t>
  </si>
  <si>
    <t>281.00K</t>
  </si>
  <si>
    <t>239.64K</t>
  </si>
  <si>
    <t>243.29K</t>
  </si>
  <si>
    <t>203.23K</t>
  </si>
  <si>
    <t>264.08K</t>
  </si>
  <si>
    <t>250.32K</t>
  </si>
  <si>
    <t>95.57K</t>
  </si>
  <si>
    <t>302.70K</t>
  </si>
  <si>
    <t>258.55K</t>
  </si>
  <si>
    <t>273.39K</t>
  </si>
  <si>
    <t>291.32K</t>
  </si>
  <si>
    <t>260.37K</t>
  </si>
  <si>
    <t>299.86K</t>
  </si>
  <si>
    <t>384.93K</t>
  </si>
  <si>
    <t>403.58K</t>
  </si>
  <si>
    <t>232.42K</t>
  </si>
  <si>
    <t>310.13K</t>
  </si>
  <si>
    <t>207.74K</t>
  </si>
  <si>
    <t>260.69K</t>
  </si>
  <si>
    <t>297.70K</t>
  </si>
  <si>
    <t>715.81K</t>
  </si>
  <si>
    <t>154.26K</t>
  </si>
  <si>
    <t>524.54K</t>
  </si>
  <si>
    <t>250.83K</t>
  </si>
  <si>
    <t>34.05K</t>
  </si>
  <si>
    <t>728.87K</t>
  </si>
  <si>
    <t>541.48K</t>
  </si>
  <si>
    <t>278.50K</t>
  </si>
  <si>
    <t>236.28K</t>
  </si>
  <si>
    <t>193.16K</t>
  </si>
  <si>
    <t>56.22K</t>
  </si>
  <si>
    <t>332.95K</t>
  </si>
  <si>
    <t>219.88K</t>
  </si>
  <si>
    <t>223.95K</t>
  </si>
  <si>
    <t>258.65K</t>
  </si>
  <si>
    <t>229.76K</t>
  </si>
  <si>
    <t>236.06K</t>
  </si>
  <si>
    <t>248.35K</t>
  </si>
  <si>
    <t>188.80K</t>
  </si>
  <si>
    <t>107.63K</t>
  </si>
  <si>
    <t>81.19K</t>
  </si>
  <si>
    <t>18.61K</t>
  </si>
  <si>
    <t>281.21K</t>
  </si>
  <si>
    <t>329.11K</t>
  </si>
  <si>
    <t>345.34K</t>
  </si>
  <si>
    <t>355.82K</t>
  </si>
  <si>
    <t>277.38K</t>
  </si>
  <si>
    <t>279.03K</t>
  </si>
  <si>
    <t>353.83K</t>
  </si>
  <si>
    <t>300.52K</t>
  </si>
  <si>
    <t>322.94K</t>
  </si>
  <si>
    <t>146.96K</t>
  </si>
  <si>
    <t>205.01K</t>
  </si>
  <si>
    <t>251.65K</t>
  </si>
  <si>
    <t>197.39K</t>
  </si>
  <si>
    <t>95.11K</t>
  </si>
  <si>
    <t>99.48K</t>
  </si>
  <si>
    <t>27.16K</t>
  </si>
  <si>
    <t>250.17K</t>
  </si>
  <si>
    <t>223.17K</t>
  </si>
  <si>
    <t>185.27K</t>
  </si>
  <si>
    <t>199.10K</t>
  </si>
  <si>
    <t>193.48K</t>
  </si>
  <si>
    <t>208.93K</t>
  </si>
  <si>
    <t>60.13K</t>
  </si>
  <si>
    <t>320.22K</t>
  </si>
  <si>
    <t>298.74K</t>
  </si>
  <si>
    <t>251.69K</t>
  </si>
  <si>
    <t>294.54K</t>
  </si>
  <si>
    <t>237.29K</t>
  </si>
  <si>
    <t>268.53K</t>
  </si>
  <si>
    <t>260.68K</t>
  </si>
  <si>
    <t>222.66K</t>
  </si>
  <si>
    <t>313.27K</t>
  </si>
  <si>
    <t>234.25K</t>
  </si>
  <si>
    <t>165.43K</t>
  </si>
  <si>
    <t>82.32K</t>
  </si>
  <si>
    <t>87.17K</t>
  </si>
  <si>
    <t>18.65K</t>
  </si>
  <si>
    <t>265.95K</t>
  </si>
  <si>
    <t>258.35K</t>
  </si>
  <si>
    <t>284.99K</t>
  </si>
  <si>
    <t>294.29K</t>
  </si>
  <si>
    <t>271.65K</t>
  </si>
  <si>
    <t>274.34K</t>
  </si>
  <si>
    <t>290.51K</t>
  </si>
  <si>
    <t>224.68K</t>
  </si>
  <si>
    <t>273.32K</t>
  </si>
  <si>
    <t>259.17K</t>
  </si>
  <si>
    <t>339.10K</t>
  </si>
  <si>
    <t>0.64K</t>
  </si>
  <si>
    <t>232.45K</t>
  </si>
  <si>
    <t>224.92K</t>
  </si>
  <si>
    <t>203.87K</t>
  </si>
  <si>
    <t>108.75K</t>
  </si>
  <si>
    <t>108.15K</t>
  </si>
  <si>
    <t>27.73K</t>
  </si>
  <si>
    <t>378.64K</t>
  </si>
  <si>
    <t>735.19K</t>
  </si>
  <si>
    <t>373.74K</t>
  </si>
  <si>
    <t>272.19K</t>
  </si>
  <si>
    <t>307.57K</t>
  </si>
  <si>
    <t>276.88K</t>
  </si>
  <si>
    <t>247.92K</t>
  </si>
  <si>
    <t>278.60K</t>
  </si>
  <si>
    <t>7.92K</t>
  </si>
  <si>
    <t>236.25K</t>
  </si>
  <si>
    <t>219.30K</t>
  </si>
  <si>
    <t>292.52K</t>
  </si>
  <si>
    <t>277.77K</t>
  </si>
  <si>
    <t>259.45K</t>
  </si>
  <si>
    <t>1.85K</t>
  </si>
  <si>
    <t>84.46K</t>
  </si>
  <si>
    <t>224.65K</t>
  </si>
  <si>
    <t>185.49K</t>
  </si>
  <si>
    <t>113.71K</t>
  </si>
  <si>
    <t>92.71K</t>
  </si>
  <si>
    <t>23.45K</t>
  </si>
  <si>
    <t>448.93K</t>
  </si>
  <si>
    <t>751.22K</t>
  </si>
  <si>
    <t>987.63K</t>
  </si>
  <si>
    <t>881.70K</t>
  </si>
  <si>
    <t>667.30K</t>
  </si>
  <si>
    <t>931.66K</t>
  </si>
  <si>
    <t>489.76K</t>
  </si>
  <si>
    <t>411.66K</t>
  </si>
  <si>
    <t>282.68K</t>
  </si>
  <si>
    <t>276.51K</t>
  </si>
  <si>
    <t>348.37K</t>
  </si>
  <si>
    <t>301.81K</t>
  </si>
  <si>
    <t>156.30K</t>
  </si>
  <si>
    <t>305.54K</t>
  </si>
  <si>
    <t>461.72K</t>
  </si>
  <si>
    <t>214.13K</t>
  </si>
  <si>
    <t>183.22K</t>
  </si>
  <si>
    <t>120.75K</t>
  </si>
  <si>
    <t>24.16K</t>
  </si>
  <si>
    <t>449.04K</t>
  </si>
  <si>
    <t>373.28K</t>
  </si>
  <si>
    <t>385.65K</t>
  </si>
  <si>
    <t>367.74K</t>
  </si>
  <si>
    <t>350.88K</t>
  </si>
  <si>
    <t>326.19K</t>
  </si>
  <si>
    <t>417.96K</t>
  </si>
  <si>
    <t>345.46K</t>
  </si>
  <si>
    <t>446.38K</t>
  </si>
  <si>
    <t>315.00K</t>
  </si>
  <si>
    <t>277.36K</t>
  </si>
  <si>
    <t>378.48K</t>
  </si>
  <si>
    <t>310.83K</t>
  </si>
  <si>
    <t>88.47K</t>
  </si>
  <si>
    <t>342.54K</t>
  </si>
  <si>
    <t>336.00K</t>
  </si>
  <si>
    <t>120.07K</t>
  </si>
  <si>
    <t>478.84K</t>
  </si>
  <si>
    <t>357.85K</t>
  </si>
  <si>
    <t>376.27K</t>
  </si>
  <si>
    <t>335.32K</t>
  </si>
  <si>
    <t>281.13K</t>
  </si>
  <si>
    <t>343.94K</t>
  </si>
  <si>
    <t>511.83K</t>
  </si>
  <si>
    <t>507.90K</t>
  </si>
  <si>
    <t>527.11K</t>
  </si>
  <si>
    <t>514.73K</t>
  </si>
  <si>
    <t>536.52K</t>
  </si>
  <si>
    <t>359.43K</t>
  </si>
  <si>
    <t>390.10K</t>
  </si>
  <si>
    <t>789.17K</t>
  </si>
  <si>
    <t>453.90K</t>
  </si>
  <si>
    <t>214.00K</t>
  </si>
  <si>
    <t>93.02K</t>
  </si>
  <si>
    <t>17.09K</t>
  </si>
  <si>
    <t>270.05K</t>
  </si>
  <si>
    <t>384.48K</t>
  </si>
  <si>
    <t>313.95K</t>
  </si>
  <si>
    <t>313.88K</t>
  </si>
  <si>
    <t>273.96K</t>
  </si>
  <si>
    <t>345.20K</t>
  </si>
  <si>
    <t>290.55K</t>
  </si>
  <si>
    <t>362.84K</t>
  </si>
  <si>
    <t>314.88K</t>
  </si>
  <si>
    <t>361.65K</t>
  </si>
  <si>
    <t>265.69K</t>
  </si>
  <si>
    <t>310.74K</t>
  </si>
  <si>
    <t>327.38K</t>
  </si>
  <si>
    <t>166.66K</t>
  </si>
  <si>
    <t>203.44K</t>
  </si>
  <si>
    <t>136.65K</t>
  </si>
  <si>
    <t>111.92K</t>
  </si>
  <si>
    <t>16.02K</t>
  </si>
  <si>
    <t>418.02K</t>
  </si>
  <si>
    <t>308.42K</t>
  </si>
  <si>
    <t>334.76K</t>
  </si>
  <si>
    <t>395.90K</t>
  </si>
  <si>
    <t>319.76K</t>
  </si>
  <si>
    <t>375.28K</t>
  </si>
  <si>
    <t>223.89K</t>
  </si>
  <si>
    <t>310.06K</t>
  </si>
  <si>
    <t>275.02K</t>
  </si>
  <si>
    <t>251.20K</t>
  </si>
  <si>
    <t>195.57K</t>
  </si>
  <si>
    <t>263.66K</t>
  </si>
  <si>
    <t>275.96K</t>
  </si>
  <si>
    <t>130.69K</t>
  </si>
  <si>
    <t>177.90K</t>
  </si>
  <si>
    <t>18.13K</t>
  </si>
  <si>
    <t>346.06K</t>
  </si>
  <si>
    <t>393.06K</t>
  </si>
  <si>
    <t>295.61K</t>
  </si>
  <si>
    <t>327.79K</t>
  </si>
  <si>
    <t>257.32K</t>
  </si>
  <si>
    <t>309.16K</t>
  </si>
  <si>
    <t>247.54K</t>
  </si>
  <si>
    <t>397.41K</t>
  </si>
  <si>
    <t>207.09K</t>
  </si>
  <si>
    <t>305.98K</t>
  </si>
  <si>
    <t>233.62K</t>
  </si>
  <si>
    <t>254.39K</t>
  </si>
  <si>
    <t>295.75K</t>
  </si>
  <si>
    <t>344.39K</t>
  </si>
  <si>
    <t>210.51K</t>
  </si>
  <si>
    <t>107.59K</t>
  </si>
  <si>
    <t>19.23K</t>
  </si>
  <si>
    <t>420.60K</t>
  </si>
  <si>
    <t>480.22K</t>
  </si>
  <si>
    <t>311.95K</t>
  </si>
  <si>
    <t>299.84K</t>
  </si>
  <si>
    <t>293.95K</t>
  </si>
  <si>
    <t>325.86K</t>
  </si>
  <si>
    <t>345.80K</t>
  </si>
  <si>
    <t>547.99K</t>
  </si>
  <si>
    <t>346.53K</t>
  </si>
  <si>
    <t>423.16K</t>
  </si>
  <si>
    <t>416.75K</t>
  </si>
  <si>
    <t>378.72K</t>
  </si>
  <si>
    <t>225.22K</t>
  </si>
  <si>
    <t>323.90K</t>
  </si>
  <si>
    <t>429.97K</t>
  </si>
  <si>
    <t>808.93K</t>
  </si>
  <si>
    <t>475.49K</t>
  </si>
  <si>
    <t>232.27K</t>
  </si>
  <si>
    <t>105.76K</t>
  </si>
  <si>
    <t>110.56K</t>
  </si>
  <si>
    <t>20.71K</t>
  </si>
  <si>
    <t>307.41K</t>
  </si>
  <si>
    <t>265.67K</t>
  </si>
  <si>
    <t>392.51K</t>
  </si>
  <si>
    <t>358.55K</t>
  </si>
  <si>
    <t>0.96K</t>
  </si>
  <si>
    <t>139.22K</t>
  </si>
  <si>
    <t>171.86K</t>
  </si>
  <si>
    <t>156.69K</t>
  </si>
  <si>
    <t>141.24K</t>
  </si>
  <si>
    <t>165.41K</t>
  </si>
  <si>
    <t>246.55K</t>
  </si>
  <si>
    <t>278.15K</t>
  </si>
  <si>
    <t>359.06K</t>
  </si>
  <si>
    <t>181.63K</t>
  </si>
  <si>
    <t>160.23K</t>
  </si>
  <si>
    <t>143.59K</t>
  </si>
  <si>
    <t>150.41K</t>
  </si>
  <si>
    <t>117.68K</t>
  </si>
  <si>
    <t>86.14K</t>
  </si>
  <si>
    <t>66.98K</t>
  </si>
  <si>
    <t>58.82K</t>
  </si>
  <si>
    <t>2.17K</t>
  </si>
  <si>
    <t>145.96K</t>
  </si>
  <si>
    <t>159.64K</t>
  </si>
  <si>
    <t>140.95K</t>
  </si>
  <si>
    <t>200.86K</t>
  </si>
  <si>
    <t>162.37K</t>
  </si>
  <si>
    <t>130.02K</t>
  </si>
  <si>
    <t>152.65K</t>
  </si>
  <si>
    <t>141.33K</t>
  </si>
  <si>
    <t>150.36K</t>
  </si>
  <si>
    <t>195.65K</t>
  </si>
  <si>
    <t>118.67K</t>
  </si>
  <si>
    <t>91.99K</t>
  </si>
  <si>
    <t>60.60K</t>
  </si>
  <si>
    <t>17.95K</t>
  </si>
  <si>
    <t>55.90K</t>
  </si>
  <si>
    <t>2.54K</t>
  </si>
  <si>
    <t>180.66K</t>
  </si>
  <si>
    <t>131.55K</t>
  </si>
  <si>
    <t>199.98K</t>
  </si>
  <si>
    <t>139.41K</t>
  </si>
  <si>
    <t>126.09K</t>
  </si>
  <si>
    <t>208.76K</t>
  </si>
  <si>
    <t>180.63K</t>
  </si>
  <si>
    <t>215.68K</t>
  </si>
  <si>
    <t>179.31K</t>
  </si>
  <si>
    <t>220.85K</t>
  </si>
  <si>
    <t>85.97K</t>
  </si>
  <si>
    <t>86.01K</t>
  </si>
  <si>
    <t>36.51K</t>
  </si>
  <si>
    <t>150.78K</t>
  </si>
  <si>
    <t>102.70K</t>
  </si>
  <si>
    <t>70.98K</t>
  </si>
  <si>
    <t>74.50K</t>
  </si>
  <si>
    <t>5.53K</t>
  </si>
  <si>
    <t>153.06K</t>
  </si>
  <si>
    <t>115.61K</t>
  </si>
  <si>
    <t>147.83K</t>
  </si>
  <si>
    <t>16.62K</t>
  </si>
  <si>
    <t>130.24K</t>
  </si>
  <si>
    <t>217.20K</t>
  </si>
  <si>
    <t>149.46K</t>
  </si>
  <si>
    <t>132.96K</t>
  </si>
  <si>
    <t>108.57K</t>
  </si>
  <si>
    <t>123.96K</t>
  </si>
  <si>
    <t>122.26K</t>
  </si>
  <si>
    <t>158.44K</t>
  </si>
  <si>
    <t>75.36K</t>
  </si>
  <si>
    <t>39.12K</t>
  </si>
  <si>
    <t>69.85K</t>
  </si>
  <si>
    <t>2.37K</t>
  </si>
  <si>
    <t>126.25K</t>
  </si>
  <si>
    <t>168.40K</t>
  </si>
  <si>
    <t>102.38K</t>
  </si>
  <si>
    <t>167.44K</t>
  </si>
  <si>
    <t>134.13K</t>
  </si>
  <si>
    <t>171.66K</t>
  </si>
  <si>
    <t>164.26K</t>
  </si>
  <si>
    <t>219.06K</t>
  </si>
  <si>
    <t>179.25K</t>
  </si>
  <si>
    <t>132.78K</t>
  </si>
  <si>
    <t>95.61K</t>
  </si>
  <si>
    <t>115.27K</t>
  </si>
  <si>
    <t>79.36K</t>
  </si>
  <si>
    <t>60.32K</t>
  </si>
  <si>
    <t>70.24K</t>
  </si>
  <si>
    <t>3.34K</t>
  </si>
  <si>
    <t>186.27K</t>
  </si>
  <si>
    <t>142.63K</t>
  </si>
  <si>
    <t>45.73K</t>
  </si>
  <si>
    <t>226.57K</t>
  </si>
  <si>
    <t>130.91K</t>
  </si>
  <si>
    <t>200.53K</t>
  </si>
  <si>
    <t>181.52K</t>
  </si>
  <si>
    <t>171.98K</t>
  </si>
  <si>
    <t>199.07K</t>
  </si>
  <si>
    <t>160.05K</t>
  </si>
  <si>
    <t>92.15K</t>
  </si>
  <si>
    <t>102.44K</t>
  </si>
  <si>
    <t>84.82K</t>
  </si>
  <si>
    <t>135.90K</t>
  </si>
  <si>
    <t>70.89K</t>
  </si>
  <si>
    <t>55.70K</t>
  </si>
  <si>
    <t>74.21K</t>
  </si>
  <si>
    <t>4.45K</t>
  </si>
  <si>
    <t>166.63K</t>
  </si>
  <si>
    <t>240.70K</t>
  </si>
  <si>
    <t>259.35K</t>
  </si>
  <si>
    <t>165.23K</t>
  </si>
  <si>
    <t>230.26K</t>
  </si>
  <si>
    <t>242.69K</t>
  </si>
  <si>
    <t>198.68K</t>
  </si>
  <si>
    <t>0.70K</t>
  </si>
  <si>
    <t>150.48K</t>
  </si>
  <si>
    <t>149.15K</t>
  </si>
  <si>
    <t>161.36K</t>
  </si>
  <si>
    <t>141.19K</t>
  </si>
  <si>
    <t>146.97K</t>
  </si>
  <si>
    <t>157.09K</t>
  </si>
  <si>
    <t>108.14K</t>
  </si>
  <si>
    <t>85.02K</t>
  </si>
  <si>
    <t>4.30K</t>
  </si>
  <si>
    <t>201.08K</t>
  </si>
  <si>
    <t>5.94K</t>
  </si>
  <si>
    <t>242.22K</t>
  </si>
  <si>
    <t>231.29K</t>
  </si>
  <si>
    <t>156.27K</t>
  </si>
  <si>
    <t>193.87K</t>
  </si>
  <si>
    <t>5.77K</t>
  </si>
  <si>
    <t>78.57K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</si>
</sst>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_);[Red]\(0.000\)"/>
    <numFmt numFmtId="165" formatCode="mm/yyyy"/>
    <numFmt numFmtId="166" formatCode="mm/dd/yyyy"/>
  </numFmts>
  <fonts count="13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8"/>
      <name val="Century Gothic"/>
      <family val="2"/>
    </font>
    <font>
      <sz val="8"/>
      <name val="Calibri Light"/>
      <family val="2"/>
    </font>
    <font>
      <u/>
      <sz val="8"/>
      <color theme="10"/>
      <name val="Calibri Light"/>
      <family val="2"/>
    </font>
    <font>
      <b/>
      <sz val="8"/>
      <name val="Calibri Light"/>
      <family val="2"/>
    </font>
    <font>
      <sz val="8"/>
      <color indexed="12"/>
      <name val="Calibri Light"/>
      <family val="2"/>
    </font>
    <font>
      <sz val="8"/>
      <color theme="1" tint="0.499984740745262"/>
      <name val="Calibri Light"/>
      <family val="2"/>
    </font>
    <font>
      <sz val="8"/>
      <color theme="0" tint="-0.499984740745262"/>
      <name val="Calibri Light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3" tint="0.39994506668294322"/>
      </bottom>
      <diagonal/>
    </border>
    <border>
      <left/>
      <right/>
      <top style="hair">
        <color theme="3" tint="0.39994506668294322"/>
      </top>
      <bottom style="hair">
        <color theme="3" tint="0.39994506668294322"/>
      </bottom>
      <diagonal/>
    </border>
    <border>
      <left/>
      <right/>
      <top style="hair">
        <color theme="3" tint="0.39994506668294322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</cellStyleXfs>
  <cellXfs count="48">
    <xf numFmtId="0" fontId="0" fillId="0" borderId="0" xfId="0"/>
    <xf numFmtId="0" fontId="7" fillId="0" borderId="0" xfId="0" applyFont="1" applyAlignment="1">
      <alignment vertical="center"/>
    </xf>
    <xf numFmtId="0" fontId="8" fillId="2" borderId="0" xfId="4" applyFont="1" applyFill="1"/>
    <xf numFmtId="0" fontId="7" fillId="2" borderId="0" xfId="0" applyFont="1" applyFill="1" applyAlignment="1">
      <alignment vertical="center"/>
    </xf>
    <xf numFmtId="0" fontId="9" fillId="2" borderId="0" xfId="0" applyFont="1" applyFill="1" applyAlignment="1">
      <alignment horizontal="centerContinuous" vertical="center"/>
    </xf>
    <xf numFmtId="0" fontId="9" fillId="2" borderId="0" xfId="0" applyFont="1" applyFill="1" applyAlignment="1">
      <alignment horizontal="centerContinuous" vertical="center" wrapText="1"/>
    </xf>
    <xf numFmtId="0" fontId="9" fillId="2" borderId="0" xfId="0" applyFont="1" applyFill="1" applyAlignment="1">
      <alignment vertical="center"/>
    </xf>
    <xf numFmtId="0" fontId="8" fillId="2" borderId="0" xfId="4" applyFont="1" applyFill="1" applyBorder="1" applyAlignment="1">
      <alignment horizontal="centerContinuous" vertical="center"/>
    </xf>
    <xf numFmtId="0" fontId="8" fillId="2" borderId="0" xfId="4" applyFont="1" applyFill="1" applyAlignment="1">
      <alignment horizontal="centerContinuous" vertical="center" wrapText="1"/>
    </xf>
    <xf numFmtId="164" fontId="10" fillId="2" borderId="0" xfId="1" applyNumberFormat="1" applyFont="1" applyFill="1" applyAlignment="1">
      <alignment horizontal="center" vertical="center" wrapText="1"/>
    </xf>
    <xf numFmtId="0" fontId="9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1" xfId="0" applyFont="1" applyFill="1" applyBorder="1"/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7" fillId="0" borderId="0" xfId="0" applyFont="1"/>
    <xf numFmtId="165" fontId="7" fillId="0" borderId="2" xfId="0" applyNumberFormat="1" applyFont="1" applyBorder="1" applyAlignment="1">
      <alignment horizontal="left" vertical="center"/>
    </xf>
    <xf numFmtId="165" fontId="7" fillId="0" borderId="3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centerContinuous" vertical="center"/>
    </xf>
    <xf numFmtId="0" fontId="6" fillId="0" borderId="5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14" fontId="6" fillId="0" borderId="5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165" fontId="7" fillId="2" borderId="3" xfId="0" applyNumberFormat="1" applyFont="1" applyFill="1" applyBorder="1" applyAlignment="1">
      <alignment horizontal="left" vertical="center"/>
    </xf>
    <xf numFmtId="2" fontId="7" fillId="2" borderId="3" xfId="0" applyNumberFormat="1" applyFont="1" applyFill="1" applyBorder="1" applyAlignment="1">
      <alignment horizontal="center" vertical="center"/>
    </xf>
    <xf numFmtId="2" fontId="11" fillId="2" borderId="3" xfId="0" applyNumberFormat="1" applyFont="1" applyFill="1" applyBorder="1" applyAlignment="1">
      <alignment horizontal="center" vertical="center"/>
    </xf>
    <xf numFmtId="164" fontId="10" fillId="2" borderId="3" xfId="1" applyNumberFormat="1" applyFont="1" applyFill="1" applyBorder="1" applyAlignment="1">
      <alignment horizontal="center" vertical="center"/>
    </xf>
    <xf numFmtId="2" fontId="12" fillId="2" borderId="3" xfId="0" applyNumberFormat="1" applyFont="1" applyFill="1" applyBorder="1" applyAlignment="1">
      <alignment horizontal="center" vertical="center"/>
    </xf>
    <xf numFmtId="165" fontId="7" fillId="2" borderId="4" xfId="0" applyNumberFormat="1" applyFont="1" applyFill="1" applyBorder="1" applyAlignment="1">
      <alignment horizontal="left" vertical="center"/>
    </xf>
    <xf numFmtId="2" fontId="7" fillId="2" borderId="4" xfId="0" applyNumberFormat="1" applyFont="1" applyFill="1" applyBorder="1" applyAlignment="1">
      <alignment horizontal="center" vertical="center"/>
    </xf>
    <xf numFmtId="2" fontId="11" fillId="2" borderId="4" xfId="0" applyNumberFormat="1" applyFont="1" applyFill="1" applyBorder="1" applyAlignment="1">
      <alignment horizontal="center" vertical="center"/>
    </xf>
    <xf numFmtId="164" fontId="10" fillId="2" borderId="4" xfId="1" applyNumberFormat="1" applyFont="1" applyFill="1" applyBorder="1" applyAlignment="1">
      <alignment horizontal="center" vertical="center"/>
    </xf>
    <xf numFmtId="2" fontId="12" fillId="2" borderId="4" xfId="0" applyNumberFormat="1" applyFont="1" applyFill="1" applyBorder="1" applyAlignment="1">
      <alignment horizontal="center" vertical="center"/>
    </xf>
    <xf numFmtId="2" fontId="7" fillId="4" borderId="2" xfId="0" applyNumberFormat="1" applyFont="1" applyFill="1" applyBorder="1" applyAlignment="1">
      <alignment horizontal="center" vertical="center"/>
    </xf>
    <xf numFmtId="2" fontId="11" fillId="4" borderId="2" xfId="0" applyNumberFormat="1" applyFont="1" applyFill="1" applyBorder="1" applyAlignment="1">
      <alignment horizontal="center" vertical="center"/>
    </xf>
    <xf numFmtId="164" fontId="10" fillId="4" borderId="2" xfId="1" applyNumberFormat="1" applyFont="1" applyFill="1" applyBorder="1" applyAlignment="1">
      <alignment horizontal="center" vertical="center"/>
    </xf>
    <xf numFmtId="2" fontId="12" fillId="4" borderId="2" xfId="0" applyNumberFormat="1" applyFont="1" applyFill="1" applyBorder="1" applyAlignment="1">
      <alignment horizontal="center" vertical="center"/>
    </xf>
    <xf numFmtId="2" fontId="7" fillId="4" borderId="3" xfId="0" applyNumberFormat="1" applyFont="1" applyFill="1" applyBorder="1" applyAlignment="1">
      <alignment horizontal="center" vertical="center"/>
    </xf>
    <xf numFmtId="2" fontId="11" fillId="4" borderId="3" xfId="0" applyNumberFormat="1" applyFont="1" applyFill="1" applyBorder="1" applyAlignment="1">
      <alignment horizontal="center" vertical="center"/>
    </xf>
    <xf numFmtId="164" fontId="10" fillId="4" borderId="3" xfId="1" applyNumberFormat="1" applyFont="1" applyFill="1" applyBorder="1" applyAlignment="1">
      <alignment horizontal="center" vertical="center"/>
    </xf>
    <xf numFmtId="2" fontId="12" fillId="4" borderId="3" xfId="0" applyNumberFormat="1" applyFont="1" applyFill="1" applyBorder="1" applyAlignment="1">
      <alignment horizontal="center" vertical="center"/>
    </xf>
    <xf numFmtId="2" fontId="7" fillId="4" borderId="0" xfId="0" applyNumberFormat="1" applyFont="1" applyFill="1" applyAlignment="1">
      <alignment horizontal="center" vertical="center"/>
    </xf>
    <xf numFmtId="2" fontId="11" fillId="4" borderId="0" xfId="0" applyNumberFormat="1" applyFont="1" applyFill="1" applyAlignment="1">
      <alignment horizontal="center" vertical="center"/>
    </xf>
    <xf numFmtId="164" fontId="10" fillId="4" borderId="0" xfId="1" applyNumberFormat="1" applyFont="1" applyFill="1" applyAlignment="1">
      <alignment horizontal="center" vertical="center"/>
    </xf>
    <xf numFmtId="2" fontId="12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vertical="center"/>
    </xf>
  </cellXfs>
  <cellStyles count="5">
    <cellStyle name="Hyperlink" xfId="4" builtinId="8"/>
    <cellStyle name="Hyperlink 2" xfId="3" xr:uid="{00000000-0005-0000-0000-000000000000}"/>
    <cellStyle name="Normal" xfId="0" builtinId="0"/>
    <cellStyle name="Normal 2" xfId="2" xr:uid="{00000000-0005-0000-0000-000002000000}"/>
    <cellStyle name="Normal_Index Correlations" xfId="1" xr:uid="{00000000-0005-0000-0000-000003000000}"/>
  </cellStyles>
  <dxfs count="0"/>
  <tableStyles count="0" defaultTableStyle="TableStyleMedium9" defaultPivotStyle="PivotStyleLight16"/>
  <colors>
    <mruColors>
      <color rgb="FF0000FF"/>
      <color rgb="FFFFFF99"/>
      <color rgb="FFD7F7DD"/>
      <color rgb="FFD1FD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24</xdr:col>
      <xdr:colOff>0</xdr:colOff>
      <xdr:row>0</xdr:row>
      <xdr:rowOff>1466850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B7FBCF-10B5-43E3-8F71-DA216417C6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1534775" cy="1466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KMR Consulting LLC">
      <a:dk1>
        <a:sysClr val="windowText" lastClr="000000"/>
      </a:dk1>
      <a:lt1>
        <a:sysClr val="window" lastClr="FFFFFF"/>
      </a:lt1>
      <a:dk2>
        <a:srgbClr val="896573"/>
      </a:dk2>
      <a:lt2>
        <a:srgbClr val="ABD9CD"/>
      </a:lt2>
      <a:accent1>
        <a:srgbClr val="9DC880"/>
      </a:accent1>
      <a:accent2>
        <a:srgbClr val="F3A447"/>
      </a:accent2>
      <a:accent3>
        <a:srgbClr val="E1CE9F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ia.gov/dnav/ng/hist/rngwhhdD.htm" TargetMode="External"/><Relationship Id="rId3" Type="http://schemas.openxmlformats.org/officeDocument/2006/relationships/hyperlink" Target="https://www.eia.gov/dnav/pet/hist/rwtcD.htm" TargetMode="External"/><Relationship Id="rId7" Type="http://schemas.openxmlformats.org/officeDocument/2006/relationships/hyperlink" Target="https://www.investing.com/commodities/natural-gas-historical-data" TargetMode="External"/><Relationship Id="rId2" Type="http://schemas.openxmlformats.org/officeDocument/2006/relationships/hyperlink" Target="https://www.investing.com/commodities/brent-oil-historical-data" TargetMode="External"/><Relationship Id="rId1" Type="http://schemas.openxmlformats.org/officeDocument/2006/relationships/hyperlink" Target="https://www.investing.com/commodities/crude-oil-historical-data" TargetMode="External"/><Relationship Id="rId6" Type="http://schemas.openxmlformats.org/officeDocument/2006/relationships/hyperlink" Target="https://www.kreinakerconsulting.com/resources" TargetMode="External"/><Relationship Id="rId5" Type="http://schemas.openxmlformats.org/officeDocument/2006/relationships/hyperlink" Target="https://www.kreinakerconsulting.com/resource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eia.gov/dnav/pet/hist/rbrteD.htm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/>
  </sheetPr>
  <dimension ref="A1:Z143"/>
  <sheetViews>
    <sheetView showGridLines="0" tabSelected="1" zoomScaleNormal="100" zoomScaleSheetLayoutView="100" workbookViewId="0">
      <selection activeCell="V11" sqref="V11:V19"/>
    </sheetView>
  </sheetViews>
  <sheetFormatPr defaultColWidth="0" defaultRowHeight="12.95" customHeight="1" zeroHeight="1" outlineLevelRow="1" x14ac:dyDescent="0.2"/>
  <cols>
    <col min="1" max="1" width="9.7109375" style="1" customWidth="1"/>
    <col min="2" max="4" width="8.7109375" style="47" customWidth="1"/>
    <col min="5" max="5" width="1.28515625" style="47" customWidth="1"/>
    <col min="6" max="8" width="8.7109375" style="47" customWidth="1"/>
    <col min="9" max="9" width="1.28515625" style="47" customWidth="1"/>
    <col min="10" max="12" width="8.7109375" style="47" customWidth="1"/>
    <col min="13" max="13" width="1.28515625" style="47" customWidth="1"/>
    <col min="14" max="16" width="8.7109375" style="47" customWidth="1"/>
    <col min="17" max="17" width="1.28515625" style="47" customWidth="1"/>
    <col min="18" max="20" width="8.7109375" style="47" customWidth="1"/>
    <col min="21" max="21" width="1.28515625" style="47" customWidth="1"/>
    <col min="22" max="24" width="8.7109375" style="47" customWidth="1"/>
    <col min="25" max="26" width="0" style="1" hidden="1" customWidth="1"/>
    <col min="27" max="16384" width="3.140625" style="1" hidden="1"/>
  </cols>
  <sheetData>
    <row r="1" spans="1:24" ht="117" customHeight="1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2.95" customHeight="1" x14ac:dyDescent="0.2">
      <c r="A2" s="2" t="s">
        <v>15</v>
      </c>
      <c r="B2" s="2"/>
      <c r="C2" s="2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2"/>
      <c r="S2" s="2"/>
      <c r="T2" s="3"/>
      <c r="U2" s="3"/>
      <c r="V2" s="3"/>
      <c r="W2" s="3"/>
      <c r="X2" s="3"/>
    </row>
    <row r="3" spans="1:24" ht="12.95" customHeight="1" x14ac:dyDescent="0.2">
      <c r="A3" s="4" t="s">
        <v>18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ht="12.9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95" customHeight="1" x14ac:dyDescent="0.2">
      <c r="A5" s="6" t="s">
        <v>13</v>
      </c>
      <c r="B5" s="7" t="s">
        <v>7</v>
      </c>
      <c r="C5" s="7"/>
      <c r="D5" s="7"/>
      <c r="E5" s="3"/>
      <c r="F5" s="7" t="s">
        <v>8</v>
      </c>
      <c r="G5" s="7"/>
      <c r="H5" s="7"/>
      <c r="I5" s="3"/>
      <c r="J5" s="7" t="s">
        <v>9</v>
      </c>
      <c r="K5" s="7"/>
      <c r="L5" s="7"/>
      <c r="M5" s="3"/>
      <c r="N5" s="7" t="s">
        <v>4</v>
      </c>
      <c r="O5" s="7"/>
      <c r="P5" s="7"/>
      <c r="Q5" s="7"/>
      <c r="R5" s="8" t="s">
        <v>16</v>
      </c>
      <c r="S5" s="8"/>
      <c r="T5" s="8"/>
      <c r="U5" s="9"/>
      <c r="V5" s="8" t="s">
        <v>17</v>
      </c>
      <c r="W5" s="8"/>
      <c r="X5" s="8"/>
    </row>
    <row r="6" spans="1:24" ht="12.95" customHeight="1" x14ac:dyDescent="0.2">
      <c r="A6" s="10" t="s">
        <v>3</v>
      </c>
      <c r="B6" s="5" t="s">
        <v>11</v>
      </c>
      <c r="C6" s="5"/>
      <c r="D6" s="5"/>
      <c r="E6" s="9"/>
      <c r="F6" s="5" t="s">
        <v>5</v>
      </c>
      <c r="G6" s="5"/>
      <c r="H6" s="5"/>
      <c r="I6" s="11"/>
      <c r="J6" s="5" t="s">
        <v>12</v>
      </c>
      <c r="K6" s="5"/>
      <c r="L6" s="5"/>
      <c r="M6" s="11"/>
      <c r="N6" s="5" t="s">
        <v>5</v>
      </c>
      <c r="O6" s="5"/>
      <c r="P6" s="5"/>
      <c r="Q6" s="5"/>
      <c r="R6" s="5" t="s">
        <v>11</v>
      </c>
      <c r="S6" s="5"/>
      <c r="T6" s="5"/>
      <c r="U6" s="9"/>
      <c r="V6" s="5" t="s">
        <v>5</v>
      </c>
      <c r="W6" s="5"/>
      <c r="X6" s="5"/>
    </row>
    <row r="7" spans="1:24" ht="12.95" customHeight="1" x14ac:dyDescent="0.2">
      <c r="A7" s="6" t="s">
        <v>6</v>
      </c>
      <c r="B7" s="4" t="s">
        <v>2</v>
      </c>
      <c r="C7" s="4"/>
      <c r="D7" s="4"/>
      <c r="E7" s="12"/>
      <c r="F7" s="4" t="s">
        <v>2</v>
      </c>
      <c r="G7" s="4"/>
      <c r="H7" s="4"/>
      <c r="I7" s="12"/>
      <c r="J7" s="4" t="s">
        <v>2</v>
      </c>
      <c r="K7" s="4"/>
      <c r="L7" s="4"/>
      <c r="M7" s="12"/>
      <c r="N7" s="4" t="s">
        <v>2</v>
      </c>
      <c r="O7" s="4"/>
      <c r="P7" s="4"/>
      <c r="Q7" s="4"/>
      <c r="R7" s="4" t="s">
        <v>1</v>
      </c>
      <c r="S7" s="4"/>
      <c r="T7" s="4"/>
      <c r="U7" s="12"/>
      <c r="V7" s="4" t="s">
        <v>1</v>
      </c>
      <c r="W7" s="4"/>
      <c r="X7" s="4"/>
    </row>
    <row r="8" spans="1:24" ht="11.25" x14ac:dyDescent="0.2">
      <c r="A8" s="3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</row>
    <row r="9" spans="1:24" s="16" customFormat="1" ht="22.5" x14ac:dyDescent="0.2">
      <c r="A9" s="13" t="s">
        <v>10</v>
      </c>
      <c r="B9" s="14" t="s">
        <v>20</v>
      </c>
      <c r="C9" s="14" t="s">
        <v>19</v>
      </c>
      <c r="D9" s="14" t="s">
        <v>14</v>
      </c>
      <c r="E9" s="15"/>
      <c r="F9" s="14" t="s">
        <v>20</v>
      </c>
      <c r="G9" s="14" t="s">
        <v>19</v>
      </c>
      <c r="H9" s="14" t="s">
        <v>14</v>
      </c>
      <c r="I9" s="15"/>
      <c r="J9" s="14" t="s">
        <v>20</v>
      </c>
      <c r="K9" s="14" t="s">
        <v>19</v>
      </c>
      <c r="L9" s="14" t="s">
        <v>14</v>
      </c>
      <c r="M9" s="15"/>
      <c r="N9" s="14" t="s">
        <v>20</v>
      </c>
      <c r="O9" s="14" t="s">
        <v>19</v>
      </c>
      <c r="P9" s="14" t="s">
        <v>14</v>
      </c>
      <c r="Q9" s="14"/>
      <c r="R9" s="14" t="s">
        <v>20</v>
      </c>
      <c r="S9" s="14" t="s">
        <v>19</v>
      </c>
      <c r="T9" s="14" t="s">
        <v>14</v>
      </c>
      <c r="U9" s="15"/>
      <c r="V9" s="14" t="s">
        <v>20</v>
      </c>
      <c r="W9" s="14" t="s">
        <v>19</v>
      </c>
      <c r="X9" s="14" t="s">
        <v>14</v>
      </c>
    </row>
    <row r="10" spans="1:24" ht="12.95" customHeight="1" x14ac:dyDescent="0.2">
      <c r="A10" s="17">
        <v>45992</v>
      </c>
      <c r="B10" s="35" t="str">
        <f>IF(MAX('Raw Data'!$B:$B)&lt;$A10,"",INDEX('Raw Data'!$C:$C,MATCH($A10,'Raw Data'!$B:$B,1),1))</f>
        <v/>
      </c>
      <c r="C10" s="36" t="str">
        <f t="shared" ref="C10:C21" si="0">IF(COUNT(B10:B21)&lt;12,"",AVERAGE(B10:B21))</f>
        <v/>
      </c>
      <c r="D10" s="36" t="str">
        <f>IF(MAX('Raw Data'!$B:$B)&lt;EOMONTH($A10,0),"",AVERAGEIFS('Standardized Data'!$C:$C,'Standardized Data'!$B:$B,"&lt;="&amp;EOMONTH($A10,0),'Standardized Data'!$B:$B,"&gt;"&amp;EOMONTH($A10,-12)))</f>
        <v/>
      </c>
      <c r="E10" s="37"/>
      <c r="F10" s="35" t="str">
        <f>IF(MAX('Raw Data'!$J:$J)&lt;$A10,"",INDEX('Raw Data'!$K:$K,MATCH($A10,'Raw Data'!$J:$J,1),1))</f>
        <v/>
      </c>
      <c r="G10" s="36" t="str">
        <f t="shared" ref="G10:G21" si="1">IF(COUNT(F10:F21)&lt;12,"",AVERAGE(F10:F21))</f>
        <v/>
      </c>
      <c r="H10" s="36" t="str">
        <f>IF(MAX('Raw Data'!$J:$J)&lt;EOMONTH($A10,0),"",AVERAGEIFS('Standardized Data'!$K:$K,'Standardized Data'!$J:$J,"&lt;="&amp;EOMONTH($A10,0),'Standardized Data'!$J:$J,"&gt;"&amp;EOMONTH($A10,-12)))</f>
        <v/>
      </c>
      <c r="I10" s="38"/>
      <c r="J10" s="35" t="str">
        <f>IF(MAX('Raw Data'!$M:$M)&lt;$A10,"",INDEX('Raw Data'!$N:$N,MATCH($A10,'Raw Data'!$M:$M,1),1))</f>
        <v/>
      </c>
      <c r="K10" s="36" t="str">
        <f t="shared" ref="K10:K21" si="2">IF(COUNT(J10:J21)&lt;12,"",AVERAGE(J10:J21))</f>
        <v/>
      </c>
      <c r="L10" s="36" t="str">
        <f>IF(MAX('Raw Data'!$M:$M)&lt;EOMONTH($A10,0),"",AVERAGEIFS('Standardized Data'!$N:$N,'Standardized Data'!$M:$M,"&lt;="&amp;EOMONTH($A10,0),'Standardized Data'!$M:$M,"&gt;"&amp;EOMONTH($A10,-12)))</f>
        <v/>
      </c>
      <c r="M10" s="38"/>
      <c r="N10" s="35" t="str">
        <f>IF(MAX('Raw Data'!$U:$U)&lt;$A10,"",INDEX('Raw Data'!$V:$V,MATCH($A10,'Raw Data'!$U:$U,1),1))</f>
        <v/>
      </c>
      <c r="O10" s="36" t="str">
        <f t="shared" ref="O10:O21" si="3">IF(COUNT(N10:N21)&lt;12,"",AVERAGE(N10:N21))</f>
        <v/>
      </c>
      <c r="P10" s="36" t="str">
        <f>IF(MAX('Raw Data'!$U:$U)&lt;EOMONTH($A10,0),"",AVERAGEIFS('Standardized Data'!$V:$V,'Standardized Data'!$U:$U,"&lt;="&amp;EOMONTH($A10,0),'Standardized Data'!$U:$U,"&gt;"&amp;EOMONTH($A10,-12)))</f>
        <v/>
      </c>
      <c r="Q10" s="36"/>
      <c r="R10" s="35" t="str">
        <f>IF(MAX('Raw Data'!$X:$X)&lt;$A10,"",INDEX('Raw Data'!$Y:$Y,MATCH($A10,'Raw Data'!$X:$X,1),1))</f>
        <v/>
      </c>
      <c r="S10" s="36" t="str">
        <f t="shared" ref="S10:S21" si="4">IF(COUNT(R10:R21)&lt;12,"",AVERAGE(R10:R21))</f>
        <v/>
      </c>
      <c r="T10" s="36" t="str">
        <f>IF(MAX('Raw Data'!$X:$X)&lt;EOMONTH($A10,0),"",AVERAGEIFS('Standardized Data'!$Y:$Y,'Standardized Data'!$X:$X,"&lt;="&amp;EOMONTH($A10,0),'Standardized Data'!$X:$X,"&gt;"&amp;EOMONTH($A10,-12)))</f>
        <v/>
      </c>
      <c r="U10" s="37"/>
      <c r="V10" s="35" t="str">
        <f>IF(MAX('Raw Data'!$AF:$AF)&lt;$A10,"",INDEX('Raw Data'!$AG:$AG,MATCH($A10,'Raw Data'!$AF:$AF,1),1))</f>
        <v/>
      </c>
      <c r="W10" s="36" t="str">
        <f t="shared" ref="W10:W21" si="5">IF(COUNT(V10:V21)&lt;12,"",AVERAGE(V10:V21))</f>
        <v/>
      </c>
      <c r="X10" s="36" t="str">
        <f>IF(MAX('Raw Data'!$AF:$AF)&lt;EOMONTH($A10,0),"",AVERAGEIFS('Standardized Data'!$AG:$AG,'Standardized Data'!$AF:$AF,"&lt;="&amp;EOMONTH($A10,0),'Standardized Data'!$AF:$AF,"&gt;"&amp;EOMONTH($A10,-12)))</f>
        <v/>
      </c>
    </row>
    <row r="11" spans="1:24" ht="12.95" customHeight="1" x14ac:dyDescent="0.2">
      <c r="A11" s="25">
        <v>45962</v>
      </c>
      <c r="B11" s="26">
        <f>IF(MAX('Raw Data'!$B:$B)&lt;$A11,"",INDEX('Raw Data'!$C:$C,MATCH($A11,'Raw Data'!$B:$B,1),1))</f>
        <v>60.98</v>
      </c>
      <c r="C11" s="27">
        <f t="shared" si="0"/>
        <v>66.055833333333325</v>
      </c>
      <c r="D11" s="27" t="str">
        <f>IF(MAX('Raw Data'!$B:$B)&lt;EOMONTH($A11,0),"",AVERAGEIFS('Standardized Data'!$C:$C,'Standardized Data'!$B:$B,"&lt;="&amp;EOMONTH($A11,0),'Standardized Data'!$B:$B,"&gt;"&amp;EOMONTH($A11,-12)))</f>
        <v/>
      </c>
      <c r="E11" s="28"/>
      <c r="F11" s="26">
        <f>IF(MAX('Raw Data'!$J:$J)&lt;$A11,"",INDEX('Raw Data'!$K:$K,MATCH($A11,'Raw Data'!$J:$J,1),1))</f>
        <v>61.75</v>
      </c>
      <c r="G11" s="27">
        <f t="shared" si="1"/>
        <v>66.741666666666674</v>
      </c>
      <c r="H11" s="27" t="str">
        <f>IF(MAX('Raw Data'!$J:$J)&lt;EOMONTH($A11,0),"",AVERAGEIFS('Standardized Data'!$K:$K,'Standardized Data'!$J:$J,"&lt;="&amp;EOMONTH($A11,0),'Standardized Data'!$J:$J,"&gt;"&amp;EOMONTH($A11,-12)))</f>
        <v/>
      </c>
      <c r="I11" s="29"/>
      <c r="J11" s="26">
        <f>IF(MAX('Raw Data'!$M:$M)&lt;$A11,"",INDEX('Raw Data'!$N:$N,MATCH($A11,'Raw Data'!$M:$M,1),1))</f>
        <v>65.069999999999993</v>
      </c>
      <c r="K11" s="27">
        <f t="shared" si="2"/>
        <v>69.449166666666656</v>
      </c>
      <c r="L11" s="27" t="str">
        <f>IF(MAX('Raw Data'!$M:$M)&lt;EOMONTH($A11,0),"",AVERAGEIFS('Standardized Data'!$N:$N,'Standardized Data'!$M:$M,"&lt;="&amp;EOMONTH($A11,0),'Standardized Data'!$M:$M,"&gt;"&amp;EOMONTH($A11,-12)))</f>
        <v/>
      </c>
      <c r="M11" s="29"/>
      <c r="N11" s="26">
        <f>IF(MAX('Raw Data'!$U:$U)&lt;$A11,"",INDEX('Raw Data'!$V:$V,MATCH($A11,'Raw Data'!$U:$U,1),1))</f>
        <v>65.44</v>
      </c>
      <c r="O11" s="27">
        <f t="shared" si="3"/>
        <v>70.204999999999998</v>
      </c>
      <c r="P11" s="27" t="str">
        <f>IF(MAX('Raw Data'!$U:$U)&lt;EOMONTH($A11,0),"",AVERAGEIFS('Standardized Data'!$V:$V,'Standardized Data'!$U:$U,"&lt;="&amp;EOMONTH($A11,0),'Standardized Data'!$U:$U,"&gt;"&amp;EOMONTH($A11,-12)))</f>
        <v/>
      </c>
      <c r="Q11" s="27"/>
      <c r="R11" s="26">
        <f>IF(MAX('Raw Data'!$X:$X)&lt;$A11,"",INDEX('Raw Data'!$Y:$Y,MATCH($A11,'Raw Data'!$X:$X,1),1))</f>
        <v>4.1239999999999997</v>
      </c>
      <c r="S11" s="27">
        <f t="shared" si="4"/>
        <v>3.4859166666666668</v>
      </c>
      <c r="T11" s="27" t="str">
        <f>IF(MAX('Raw Data'!$X:$X)&lt;EOMONTH($A11,0),"",AVERAGEIFS('Standardized Data'!$Y:$Y,'Standardized Data'!$X:$X,"&lt;="&amp;EOMONTH($A11,0),'Standardized Data'!$X:$X,"&gt;"&amp;EOMONTH($A11,-12)))</f>
        <v/>
      </c>
      <c r="U11" s="28"/>
      <c r="V11" s="26">
        <f>IF(MAX('Raw Data'!$AF:$AF)&lt;$A11,"",INDEX('Raw Data'!$AG:$AG,MATCH($A11,'Raw Data'!$AF:$AF,1),1))</f>
        <v>3.57</v>
      </c>
      <c r="W11" s="27">
        <f t="shared" si="5"/>
        <v>3.2800000000000007</v>
      </c>
      <c r="X11" s="27" t="str">
        <f>IF(MAX('Raw Data'!$AF:$AF)&lt;EOMONTH($A11,0),"",AVERAGEIFS('Standardized Data'!$AG:$AG,'Standardized Data'!$AF:$AF,"&lt;="&amp;EOMONTH($A11,0),'Standardized Data'!$AF:$AF,"&gt;"&amp;EOMONTH($A11,-12)))</f>
        <v/>
      </c>
    </row>
    <row r="12" spans="1:24" ht="12.95" customHeight="1" x14ac:dyDescent="0.2">
      <c r="A12" s="18">
        <v>45931</v>
      </c>
      <c r="B12" s="39">
        <f>IF(MAX('Raw Data'!$B:$B)&lt;$A12,"",INDEX('Raw Data'!$C:$C,MATCH($A12,'Raw Data'!$B:$B,1),1))</f>
        <v>61.78</v>
      </c>
      <c r="C12" s="40">
        <f t="shared" si="0"/>
        <v>66.730833333333337</v>
      </c>
      <c r="D12" s="40">
        <f>IF(MAX('Raw Data'!$B:$B)&lt;EOMONTH($A12,0),"",AVERAGEIFS('Standardized Data'!$C:$C,'Standardized Data'!$B:$B,"&lt;="&amp;EOMONTH($A12,0),'Standardized Data'!$B:$B,"&gt;"&amp;EOMONTH($A12,-12)))</f>
        <v>66.492657534246646</v>
      </c>
      <c r="E12" s="41"/>
      <c r="F12" s="39">
        <f>IF(MAX('Raw Data'!$J:$J)&lt;$A12,"",INDEX('Raw Data'!$K:$K,MATCH($A12,'Raw Data'!$J:$J,1),1))</f>
        <v>62.59</v>
      </c>
      <c r="G12" s="40">
        <f t="shared" si="1"/>
        <v>67.413333333333341</v>
      </c>
      <c r="H12" s="40">
        <f>IF(MAX('Raw Data'!$J:$J)&lt;EOMONTH($A12,0),"",AVERAGEIFS('Standardized Data'!$K:$K,'Standardized Data'!$J:$J,"&lt;="&amp;EOMONTH($A12,0),'Standardized Data'!$J:$J,"&gt;"&amp;EOMONTH($A12,-12)))</f>
        <v>67.31586301369866</v>
      </c>
      <c r="I12" s="42"/>
      <c r="J12" s="39">
        <f>IF(MAX('Raw Data'!$M:$M)&lt;$A12,"",INDEX('Raw Data'!$N:$N,MATCH($A12,'Raw Data'!$M:$M,1),1))</f>
        <v>65.349999999999994</v>
      </c>
      <c r="K12" s="40">
        <f t="shared" si="2"/>
        <v>70.118333333333325</v>
      </c>
      <c r="L12" s="40">
        <f>IF(MAX('Raw Data'!$M:$M)&lt;EOMONTH($A12,0),"",AVERAGEIFS('Standardized Data'!$N:$N,'Standardized Data'!$M:$M,"&lt;="&amp;EOMONTH($A12,0),'Standardized Data'!$M:$M,"&gt;"&amp;EOMONTH($A12,-12)))</f>
        <v>69.853095890410941</v>
      </c>
      <c r="M12" s="42"/>
      <c r="N12" s="39">
        <f>IF(MAX('Raw Data'!$U:$U)&lt;$A12,"",INDEX('Raw Data'!$V:$V,MATCH($A12,'Raw Data'!$U:$U,1),1))</f>
        <v>66.67</v>
      </c>
      <c r="O12" s="40">
        <f t="shared" si="3"/>
        <v>70.887500000000003</v>
      </c>
      <c r="P12" s="40">
        <f>IF(MAX('Raw Data'!$U:$U)&lt;EOMONTH($A12,0),"",AVERAGEIFS('Standardized Data'!$V:$V,'Standardized Data'!$U:$U,"&lt;="&amp;EOMONTH($A12,0),'Standardized Data'!$U:$U,"&gt;"&amp;EOMONTH($A12,-12)))</f>
        <v>70.903589041095842</v>
      </c>
      <c r="Q12" s="40"/>
      <c r="R12" s="39">
        <f>IF(MAX('Raw Data'!$X:$X)&lt;$A12,"",INDEX('Raw Data'!$Y:$Y,MATCH($A12,'Raw Data'!$X:$X,1),1))</f>
        <v>3.476</v>
      </c>
      <c r="S12" s="40">
        <f t="shared" si="4"/>
        <v>3.3869166666666666</v>
      </c>
      <c r="T12" s="40">
        <f>IF(MAX('Raw Data'!$X:$X)&lt;EOMONTH($A12,0),"",AVERAGEIFS('Standardized Data'!$Y:$Y,'Standardized Data'!$X:$X,"&lt;="&amp;EOMONTH($A12,0),'Standardized Data'!$X:$X,"&gt;"&amp;EOMONTH($A12,-12)))</f>
        <v>3.4417534246575401</v>
      </c>
      <c r="U12" s="41"/>
      <c r="V12" s="39">
        <f>IF(MAX('Raw Data'!$AF:$AF)&lt;$A12,"",INDEX('Raw Data'!$AG:$AG,MATCH($A12,'Raw Data'!$AF:$AF,1),1))</f>
        <v>3.24</v>
      </c>
      <c r="W12" s="40">
        <f t="shared" si="5"/>
        <v>3.100833333333334</v>
      </c>
      <c r="X12" s="40">
        <f>IF(MAX('Raw Data'!$AF:$AF)&lt;EOMONTH($A12,0),"",AVERAGEIFS('Standardized Data'!$AG:$AG,'Standardized Data'!$AF:$AF,"&lt;="&amp;EOMONTH($A12,0),'Standardized Data'!$AF:$AF,"&gt;"&amp;EOMONTH($A12,-12)))</f>
        <v>3.2951780821917827</v>
      </c>
    </row>
    <row r="13" spans="1:24" ht="12.95" customHeight="1" x14ac:dyDescent="0.2">
      <c r="A13" s="25">
        <v>45901</v>
      </c>
      <c r="B13" s="26">
        <f>IF(MAX('Raw Data'!$B:$B)&lt;$A13,"",INDEX('Raw Data'!$C:$C,MATCH($A13,'Raw Data'!$B:$B,1),1))</f>
        <v>64.64</v>
      </c>
      <c r="C13" s="27">
        <f t="shared" si="0"/>
        <v>67.365000000000009</v>
      </c>
      <c r="D13" s="27">
        <f>IF(MAX('Raw Data'!$B:$B)&lt;EOMONTH($A13,0),"",AVERAGEIFS('Standardized Data'!$C:$C,'Standardized Data'!$B:$B,"&lt;="&amp;EOMONTH($A13,0),'Standardized Data'!$B:$B,"&gt;"&amp;EOMONTH($A13,-12)))</f>
        <v>67.45882191780828</v>
      </c>
      <c r="E13" s="28"/>
      <c r="F13" s="26">
        <f>IF(MAX('Raw Data'!$J:$J)&lt;$A13,"",INDEX('Raw Data'!$K:$K,MATCH($A13,'Raw Data'!$J:$J,1),1))</f>
        <v>64.36</v>
      </c>
      <c r="G13" s="27">
        <f t="shared" si="1"/>
        <v>68.064999999999984</v>
      </c>
      <c r="H13" s="27">
        <f>IF(MAX('Raw Data'!$J:$J)&lt;EOMONTH($A13,0),"",AVERAGEIFS('Standardized Data'!$K:$K,'Standardized Data'!$J:$J,"&lt;="&amp;EOMONTH($A13,0),'Standardized Data'!$J:$J,"&gt;"&amp;EOMONTH($A13,-12)))</f>
        <v>68.30789041095889</v>
      </c>
      <c r="I13" s="29"/>
      <c r="J13" s="26">
        <f>IF(MAX('Raw Data'!$M:$M)&lt;$A13,"",INDEX('Raw Data'!$N:$N,MATCH($A13,'Raw Data'!$M:$M,1),1))</f>
        <v>68.150000000000006</v>
      </c>
      <c r="K13" s="27">
        <f t="shared" si="2"/>
        <v>70.802500000000009</v>
      </c>
      <c r="L13" s="27">
        <f>IF(MAX('Raw Data'!$M:$M)&lt;EOMONTH($A13,0),"",AVERAGEIFS('Standardized Data'!$N:$N,'Standardized Data'!$M:$M,"&lt;="&amp;EOMONTH($A13,0),'Standardized Data'!$M:$M,"&gt;"&amp;EOMONTH($A13,-12)))</f>
        <v>70.866383561643843</v>
      </c>
      <c r="M13" s="29"/>
      <c r="N13" s="26">
        <f>IF(MAX('Raw Data'!$U:$U)&lt;$A13,"",INDEX('Raw Data'!$V:$V,MATCH($A13,'Raw Data'!$U:$U,1),1))</f>
        <v>67.09</v>
      </c>
      <c r="O13" s="27">
        <f t="shared" si="3"/>
        <v>71.606666666666669</v>
      </c>
      <c r="P13" s="27">
        <f>IF(MAX('Raw Data'!$U:$U)&lt;EOMONTH($A13,0),"",AVERAGEIFS('Standardized Data'!$V:$V,'Standardized Data'!$U:$U,"&lt;="&amp;EOMONTH($A13,0),'Standardized Data'!$U:$U,"&gt;"&amp;EOMONTH($A13,-12)))</f>
        <v>71.878465753424621</v>
      </c>
      <c r="Q13" s="27"/>
      <c r="R13" s="26">
        <f>IF(MAX('Raw Data'!$X:$X)&lt;$A13,"",INDEX('Raw Data'!$Y:$Y,MATCH($A13,'Raw Data'!$X:$X,1),1))</f>
        <v>2.9820000000000002</v>
      </c>
      <c r="S13" s="27">
        <f t="shared" si="4"/>
        <v>3.3712499999999999</v>
      </c>
      <c r="T13" s="27">
        <f>IF(MAX('Raw Data'!$X:$X)&lt;EOMONTH($A13,0),"",AVERAGEIFS('Standardized Data'!$Y:$Y,'Standardized Data'!$X:$X,"&lt;="&amp;EOMONTH($A13,0),'Standardized Data'!$X:$X,"&gt;"&amp;EOMONTH($A13,-12)))</f>
        <v>3.4135397260273992</v>
      </c>
      <c r="U13" s="28"/>
      <c r="V13" s="26">
        <f>IF(MAX('Raw Data'!$AF:$AF)&lt;$A13,"",INDEX('Raw Data'!$AG:$AG,MATCH($A13,'Raw Data'!$AF:$AF,1),1))</f>
        <v>2.88</v>
      </c>
      <c r="W13" s="27">
        <f t="shared" si="5"/>
        <v>3.0533333333333332</v>
      </c>
      <c r="X13" s="27">
        <f>IF(MAX('Raw Data'!$AF:$AF)&lt;EOMONTH($A13,0),"",AVERAGEIFS('Standardized Data'!$AG:$AG,'Standardized Data'!$AF:$AF,"&lt;="&amp;EOMONTH($A13,0),'Standardized Data'!$AF:$AF,"&gt;"&amp;EOMONTH($A13,-12)))</f>
        <v>3.2146575342465784</v>
      </c>
    </row>
    <row r="14" spans="1:24" ht="12.95" customHeight="1" x14ac:dyDescent="0.2">
      <c r="A14" s="18">
        <v>45870</v>
      </c>
      <c r="B14" s="39">
        <f>IF(MAX('Raw Data'!$B:$B)&lt;$A14,"",INDEX('Raw Data'!$C:$C,MATCH($A14,'Raw Data'!$B:$B,1),1))</f>
        <v>67.33</v>
      </c>
      <c r="C14" s="40">
        <f t="shared" si="0"/>
        <v>68.06</v>
      </c>
      <c r="D14" s="40">
        <f>IF(MAX('Raw Data'!$B:$B)&lt;EOMONTH($A14,0),"",AVERAGEIFS('Standardized Data'!$C:$C,'Standardized Data'!$B:$B,"&lt;="&amp;EOMONTH($A14,0),'Standardized Data'!$B:$B,"&gt;"&amp;EOMONTH($A14,-12)))</f>
        <v>67.901123287671325</v>
      </c>
      <c r="E14" s="41"/>
      <c r="F14" s="39">
        <f>IF(MAX('Raw Data'!$J:$J)&lt;$A14,"",INDEX('Raw Data'!$K:$K,MATCH($A14,'Raw Data'!$J:$J,1),1))</f>
        <v>68.39</v>
      </c>
      <c r="G14" s="40">
        <f t="shared" si="1"/>
        <v>68.911666666666662</v>
      </c>
      <c r="H14" s="40">
        <f>IF(MAX('Raw Data'!$J:$J)&lt;EOMONTH($A14,0),"",AVERAGEIFS('Standardized Data'!$K:$K,'Standardized Data'!$J:$J,"&lt;="&amp;EOMONTH($A14,0),'Standardized Data'!$J:$J,"&gt;"&amp;EOMONTH($A14,-12)))</f>
        <v>68.844767123287596</v>
      </c>
      <c r="I14" s="42"/>
      <c r="J14" s="39">
        <f>IF(MAX('Raw Data'!$M:$M)&lt;$A14,"",INDEX('Raw Data'!$N:$N,MATCH($A14,'Raw Data'!$M:$M,1),1))</f>
        <v>69.67</v>
      </c>
      <c r="K14" s="40">
        <f t="shared" si="2"/>
        <v>71.69</v>
      </c>
      <c r="L14" s="40">
        <f>IF(MAX('Raw Data'!$M:$M)&lt;EOMONTH($A14,0),"",AVERAGEIFS('Standardized Data'!$N:$N,'Standardized Data'!$M:$M,"&lt;="&amp;EOMONTH($A14,0),'Standardized Data'!$M:$M,"&gt;"&amp;EOMONTH($A14,-12)))</f>
        <v>71.313945205479399</v>
      </c>
      <c r="M14" s="42"/>
      <c r="N14" s="39">
        <f>IF(MAX('Raw Data'!$U:$U)&lt;$A14,"",INDEX('Raw Data'!$V:$V,MATCH($A14,'Raw Data'!$U:$U,1),1))</f>
        <v>70.55</v>
      </c>
      <c r="O14" s="40">
        <f t="shared" si="3"/>
        <v>72.69916666666667</v>
      </c>
      <c r="P14" s="40">
        <f>IF(MAX('Raw Data'!$U:$U)&lt;EOMONTH($A14,0),"",AVERAGEIFS('Standardized Data'!$V:$V,'Standardized Data'!$U:$U,"&lt;="&amp;EOMONTH($A14,0),'Standardized Data'!$U:$U,"&gt;"&amp;EOMONTH($A14,-12)))</f>
        <v>72.385506849315107</v>
      </c>
      <c r="Q14" s="40"/>
      <c r="R14" s="39">
        <f>IF(MAX('Raw Data'!$X:$X)&lt;$A14,"",INDEX('Raw Data'!$Y:$Y,MATCH($A14,'Raw Data'!$X:$X,1),1))</f>
        <v>3.0830000000000002</v>
      </c>
      <c r="S14" s="40">
        <f t="shared" si="4"/>
        <v>3.3309166666666665</v>
      </c>
      <c r="T14" s="40">
        <f>IF(MAX('Raw Data'!$X:$X)&lt;EOMONTH($A14,0),"",AVERAGEIFS('Standardized Data'!$Y:$Y,'Standardized Data'!$X:$X,"&lt;="&amp;EOMONTH($A14,0),'Standardized Data'!$X:$X,"&gt;"&amp;EOMONTH($A14,-12)))</f>
        <v>3.3859479452054804</v>
      </c>
      <c r="U14" s="41"/>
      <c r="V14" s="39">
        <f>IF(MAX('Raw Data'!$AF:$AF)&lt;$A14,"",INDEX('Raw Data'!$AG:$AG,MATCH($A14,'Raw Data'!$AF:$AF,1),1))</f>
        <v>3</v>
      </c>
      <c r="W14" s="40">
        <f t="shared" si="5"/>
        <v>2.9741666666666666</v>
      </c>
      <c r="X14" s="40">
        <f>IF(MAX('Raw Data'!$AF:$AF)&lt;EOMONTH($A14,0),"",AVERAGEIFS('Standardized Data'!$AG:$AG,'Standardized Data'!$AF:$AF,"&lt;="&amp;EOMONTH($A14,0),'Standardized Data'!$AF:$AF,"&gt;"&amp;EOMONTH($A14,-12)))</f>
        <v>3.1565205479452056</v>
      </c>
    </row>
    <row r="15" spans="1:24" ht="12.95" customHeight="1" x14ac:dyDescent="0.2">
      <c r="A15" s="25">
        <v>45839</v>
      </c>
      <c r="B15" s="26">
        <f>IF(MAX('Raw Data'!$B:$B)&lt;$A15,"",INDEX('Raw Data'!$C:$C,MATCH($A15,'Raw Data'!$B:$B,1),1))</f>
        <v>65.45</v>
      </c>
      <c r="C15" s="27">
        <f t="shared" si="0"/>
        <v>68.732500000000002</v>
      </c>
      <c r="D15" s="27">
        <f>IF(MAX('Raw Data'!$B:$B)&lt;EOMONTH($A15,0),"",AVERAGEIFS('Standardized Data'!$C:$C,'Standardized Data'!$B:$B,"&lt;="&amp;EOMONTH($A15,0),'Standardized Data'!$B:$B,"&gt;"&amp;EOMONTH($A15,-12)))</f>
        <v>68.775835616438471</v>
      </c>
      <c r="E15" s="28"/>
      <c r="F15" s="26">
        <f>IF(MAX('Raw Data'!$J:$J)&lt;$A15,"",INDEX('Raw Data'!$K:$K,MATCH($A15,'Raw Data'!$J:$J,1),1))</f>
        <v>66.64</v>
      </c>
      <c r="G15" s="27">
        <f t="shared" si="1"/>
        <v>69.690833333333345</v>
      </c>
      <c r="H15" s="27">
        <f>IF(MAX('Raw Data'!$J:$J)&lt;EOMONTH($A15,0),"",AVERAGEIFS('Standardized Data'!$K:$K,'Standardized Data'!$J:$J,"&lt;="&amp;EOMONTH($A15,0),'Standardized Data'!$J:$J,"&gt;"&amp;EOMONTH($A15,-12)))</f>
        <v>69.838136986301294</v>
      </c>
      <c r="I15" s="29"/>
      <c r="J15" s="26">
        <f>IF(MAX('Raw Data'!$M:$M)&lt;$A15,"",INDEX('Raw Data'!$N:$N,MATCH($A15,'Raw Data'!$M:$M,1),1))</f>
        <v>67.11</v>
      </c>
      <c r="K15" s="27">
        <f t="shared" si="2"/>
        <v>72.510833333333323</v>
      </c>
      <c r="L15" s="27">
        <f>IF(MAX('Raw Data'!$M:$M)&lt;EOMONTH($A15,0),"",AVERAGEIFS('Standardized Data'!$N:$N,'Standardized Data'!$M:$M,"&lt;="&amp;EOMONTH($A15,0),'Standardized Data'!$M:$M,"&gt;"&amp;EOMONTH($A15,-12)))</f>
        <v>72.299342465753483</v>
      </c>
      <c r="M15" s="29"/>
      <c r="N15" s="26">
        <f>IF(MAX('Raw Data'!$U:$U)&lt;$A15,"",INDEX('Raw Data'!$V:$V,MATCH($A15,'Raw Data'!$U:$U,1),1))</f>
        <v>67.63</v>
      </c>
      <c r="O15" s="27">
        <f t="shared" si="3"/>
        <v>73.600833333333341</v>
      </c>
      <c r="P15" s="27">
        <f>IF(MAX('Raw Data'!$U:$U)&lt;EOMONTH($A15,0),"",AVERAGEIFS('Standardized Data'!$V:$V,'Standardized Data'!$U:$U,"&lt;="&amp;EOMONTH($A15,0),'Standardized Data'!$U:$U,"&gt;"&amp;EOMONTH($A15,-12)))</f>
        <v>73.433917808219178</v>
      </c>
      <c r="Q15" s="27"/>
      <c r="R15" s="26">
        <f>IF(MAX('Raw Data'!$X:$X)&lt;$A15,"",INDEX('Raw Data'!$Y:$Y,MATCH($A15,'Raw Data'!$X:$X,1),1))</f>
        <v>3.415</v>
      </c>
      <c r="S15" s="27">
        <f t="shared" si="4"/>
        <v>3.2486666666666664</v>
      </c>
      <c r="T15" s="27">
        <f>IF(MAX('Raw Data'!$X:$X)&lt;EOMONTH($A15,0),"",AVERAGEIFS('Standardized Data'!$Y:$Y,'Standardized Data'!$X:$X,"&lt;="&amp;EOMONTH($A15,0),'Standardized Data'!$X:$X,"&gt;"&amp;EOMONTH($A15,-12)))</f>
        <v>3.3288767123287681</v>
      </c>
      <c r="U15" s="28"/>
      <c r="V15" s="26">
        <f>IF(MAX('Raw Data'!$AF:$AF)&lt;$A15,"",INDEX('Raw Data'!$AG:$AG,MATCH($A15,'Raw Data'!$AF:$AF,1),1))</f>
        <v>3.14</v>
      </c>
      <c r="W15" s="27">
        <f t="shared" si="5"/>
        <v>2.8866666666666667</v>
      </c>
      <c r="X15" s="27">
        <f>IF(MAX('Raw Data'!$AF:$AF)&lt;EOMONTH($A15,0),"",AVERAGEIFS('Standardized Data'!$AG:$AG,'Standardized Data'!$AF:$AF,"&lt;="&amp;EOMONTH($A15,0),'Standardized Data'!$AF:$AF,"&gt;"&amp;EOMONTH($A15,-12)))</f>
        <v>3.0758904109589023</v>
      </c>
    </row>
    <row r="16" spans="1:24" ht="12.95" customHeight="1" x14ac:dyDescent="0.2">
      <c r="A16" s="18">
        <v>45809</v>
      </c>
      <c r="B16" s="39">
        <f>IF(MAX('Raw Data'!$B:$B)&lt;$A16,"",INDEX('Raw Data'!$C:$C,MATCH($A16,'Raw Data'!$B:$B,1),1))</f>
        <v>60.79</v>
      </c>
      <c r="C16" s="40">
        <f t="shared" si="0"/>
        <v>70.138333333333335</v>
      </c>
      <c r="D16" s="40">
        <f>IF(MAX('Raw Data'!$B:$B)&lt;EOMONTH($A16,0),"",AVERAGEIFS('Standardized Data'!$C:$C,'Standardized Data'!$B:$B,"&lt;="&amp;EOMONTH($A16,0),'Standardized Data'!$B:$B,"&gt;"&amp;EOMONTH($A16,-12)))</f>
        <v>69.838575342465845</v>
      </c>
      <c r="E16" s="41"/>
      <c r="F16" s="39">
        <f>IF(MAX('Raw Data'!$J:$J)&lt;$A16,"",INDEX('Raw Data'!$K:$K,MATCH($A16,'Raw Data'!$J:$J,1),1))</f>
        <v>61.46</v>
      </c>
      <c r="G16" s="40">
        <f t="shared" si="1"/>
        <v>71.19583333333334</v>
      </c>
      <c r="H16" s="40">
        <f>IF(MAX('Raw Data'!$J:$J)&lt;EOMONTH($A16,0),"",AVERAGEIFS('Standardized Data'!$K:$K,'Standardized Data'!$J:$J,"&lt;="&amp;EOMONTH($A16,0),'Standardized Data'!$J:$J,"&gt;"&amp;EOMONTH($A16,-12)))</f>
        <v>70.995972602739727</v>
      </c>
      <c r="I16" s="42"/>
      <c r="J16" s="39">
        <f>IF(MAX('Raw Data'!$M:$M)&lt;$A16,"",INDEX('Raw Data'!$N:$N,MATCH($A16,'Raw Data'!$M:$M,1),1))</f>
        <v>63.9</v>
      </c>
      <c r="K16" s="40">
        <f t="shared" si="2"/>
        <v>74.135000000000005</v>
      </c>
      <c r="L16" s="40">
        <f>IF(MAX('Raw Data'!$M:$M)&lt;EOMONTH($A16,0),"",AVERAGEIFS('Standardized Data'!$N:$N,'Standardized Data'!$M:$M,"&lt;="&amp;EOMONTH($A16,0),'Standardized Data'!$M:$M,"&gt;"&amp;EOMONTH($A16,-12)))</f>
        <v>73.533698630137025</v>
      </c>
      <c r="M16" s="42"/>
      <c r="N16" s="39">
        <f>IF(MAX('Raw Data'!$U:$U)&lt;$A16,"",INDEX('Raw Data'!$V:$V,MATCH($A16,'Raw Data'!$U:$U,1),1))</f>
        <v>64.319999999999993</v>
      </c>
      <c r="O16" s="40">
        <f t="shared" si="3"/>
        <v>75.179166666666674</v>
      </c>
      <c r="P16" s="40">
        <f>IF(MAX('Raw Data'!$U:$U)&lt;EOMONTH($A16,0),"",AVERAGEIFS('Standardized Data'!$V:$V,'Standardized Data'!$U:$U,"&lt;="&amp;EOMONTH($A16,0),'Standardized Data'!$U:$U,"&gt;"&amp;EOMONTH($A16,-12)))</f>
        <v>74.647369863013736</v>
      </c>
      <c r="Q16" s="40"/>
      <c r="R16" s="39">
        <f>IF(MAX('Raw Data'!$X:$X)&lt;$A16,"",INDEX('Raw Data'!$Y:$Y,MATCH($A16,'Raw Data'!$X:$X,1),1))</f>
        <v>3.4470000000000001</v>
      </c>
      <c r="S16" s="40">
        <f t="shared" si="4"/>
        <v>3.1717499999999998</v>
      </c>
      <c r="T16" s="40">
        <f>IF(MAX('Raw Data'!$X:$X)&lt;EOMONTH($A16,0),"",AVERAGEIFS('Standardized Data'!$Y:$Y,'Standardized Data'!$X:$X,"&lt;="&amp;EOMONTH($A16,0),'Standardized Data'!$X:$X,"&gt;"&amp;EOMONTH($A16,-12)))</f>
        <v>3.2378109589041086</v>
      </c>
      <c r="U16" s="41"/>
      <c r="V16" s="39">
        <f>IF(MAX('Raw Data'!$AF:$AF)&lt;$A16,"",INDEX('Raw Data'!$AG:$AG,MATCH($A16,'Raw Data'!$AF:$AF,1),1))</f>
        <v>2.86</v>
      </c>
      <c r="W16" s="40">
        <f t="shared" si="5"/>
        <v>2.8091666666666661</v>
      </c>
      <c r="X16" s="40">
        <f>IF(MAX('Raw Data'!$AF:$AF)&lt;EOMONTH($A16,0),"",AVERAGEIFS('Standardized Data'!$AG:$AG,'Standardized Data'!$AF:$AF,"&lt;="&amp;EOMONTH($A16,0),'Standardized Data'!$AF:$AF,"&gt;"&amp;EOMONTH($A16,-12)))</f>
        <v>2.9772328767123288</v>
      </c>
    </row>
    <row r="17" spans="1:24" ht="12.95" customHeight="1" x14ac:dyDescent="0.2">
      <c r="A17" s="25">
        <v>45778</v>
      </c>
      <c r="B17" s="26">
        <f>IF(MAX('Raw Data'!$B:$B)&lt;$A17,"",INDEX('Raw Data'!$C:$C,MATCH($A17,'Raw Data'!$B:$B,1),1))</f>
        <v>59.24</v>
      </c>
      <c r="C17" s="27">
        <f t="shared" si="0"/>
        <v>71.466666666666683</v>
      </c>
      <c r="D17" s="27">
        <f>IF(MAX('Raw Data'!$B:$B)&lt;EOMONTH($A17,0),"",AVERAGEIFS('Standardized Data'!$C:$C,'Standardized Data'!$B:$B,"&lt;="&amp;EOMONTH($A17,0),'Standardized Data'!$B:$B,"&gt;"&amp;EOMONTH($A17,-12)))</f>
        <v>70.714027397260296</v>
      </c>
      <c r="E17" s="28"/>
      <c r="F17" s="26">
        <f>IF(MAX('Raw Data'!$J:$J)&lt;$A17,"",INDEX('Raw Data'!$K:$K,MATCH($A17,'Raw Data'!$J:$J,1),1))</f>
        <v>60.59</v>
      </c>
      <c r="G17" s="27">
        <f t="shared" si="1"/>
        <v>72.571666666666673</v>
      </c>
      <c r="H17" s="27">
        <f>IF(MAX('Raw Data'!$J:$J)&lt;EOMONTH($A17,0),"",AVERAGEIFS('Standardized Data'!$K:$K,'Standardized Data'!$J:$J,"&lt;="&amp;EOMONTH($A17,0),'Standardized Data'!$J:$J,"&gt;"&amp;EOMONTH($A17,-12)))</f>
        <v>71.903863013698654</v>
      </c>
      <c r="I17" s="29"/>
      <c r="J17" s="26">
        <f>IF(MAX('Raw Data'!$M:$M)&lt;$A17,"",INDEX('Raw Data'!$N:$N,MATCH($A17,'Raw Data'!$M:$M,1),1))</f>
        <v>62.13</v>
      </c>
      <c r="K17" s="27">
        <f t="shared" si="2"/>
        <v>75.611666666666665</v>
      </c>
      <c r="L17" s="27">
        <f>IF(MAX('Raw Data'!$M:$M)&lt;EOMONTH($A17,0),"",AVERAGEIFS('Standardized Data'!$N:$N,'Standardized Data'!$M:$M,"&lt;="&amp;EOMONTH($A17,0),'Standardized Data'!$M:$M,"&gt;"&amp;EOMONTH($A17,-12)))</f>
        <v>74.634931506849298</v>
      </c>
      <c r="M17" s="29"/>
      <c r="N17" s="26">
        <f>IF(MAX('Raw Data'!$U:$U)&lt;$A17,"",INDEX('Raw Data'!$V:$V,MATCH($A17,'Raw Data'!$U:$U,1),1))</f>
        <v>62.37</v>
      </c>
      <c r="O17" s="27">
        <f t="shared" si="3"/>
        <v>76.436666666666653</v>
      </c>
      <c r="P17" s="27">
        <f>IF(MAX('Raw Data'!$U:$U)&lt;EOMONTH($A17,0),"",AVERAGEIFS('Standardized Data'!$V:$V,'Standardized Data'!$U:$U,"&lt;="&amp;EOMONTH($A17,0),'Standardized Data'!$U:$U,"&gt;"&amp;EOMONTH($A17,-12)))</f>
        <v>75.527972602739766</v>
      </c>
      <c r="Q17" s="27"/>
      <c r="R17" s="26">
        <f>IF(MAX('Raw Data'!$X:$X)&lt;$A17,"",INDEX('Raw Data'!$Y:$Y,MATCH($A17,'Raw Data'!$X:$X,1),1))</f>
        <v>3.4790000000000001</v>
      </c>
      <c r="S17" s="27">
        <f t="shared" si="4"/>
        <v>3.1063333333333332</v>
      </c>
      <c r="T17" s="27">
        <f>IF(MAX('Raw Data'!$X:$X)&lt;EOMONTH($A17,0),"",AVERAGEIFS('Standardized Data'!$Y:$Y,'Standardized Data'!$X:$X,"&lt;="&amp;EOMONTH($A17,0),'Standardized Data'!$X:$X,"&gt;"&amp;EOMONTH($A17,-12)))</f>
        <v>3.1692849315068523</v>
      </c>
      <c r="U17" s="28"/>
      <c r="V17" s="26">
        <f>IF(MAX('Raw Data'!$AF:$AF)&lt;$A17,"",INDEX('Raw Data'!$AG:$AG,MATCH($A17,'Raw Data'!$AF:$AF,1),1))</f>
        <v>3.08</v>
      </c>
      <c r="W17" s="27">
        <f t="shared" si="5"/>
        <v>2.7191666666666663</v>
      </c>
      <c r="X17" s="27">
        <f>IF(MAX('Raw Data'!$AF:$AF)&lt;EOMONTH($A17,0),"",AVERAGEIFS('Standardized Data'!$AG:$AG,'Standardized Data'!$AF:$AF,"&lt;="&amp;EOMONTH($A17,0),'Standardized Data'!$AF:$AF,"&gt;"&amp;EOMONTH($A17,-12)))</f>
        <v>2.9339999999999997</v>
      </c>
    </row>
    <row r="18" spans="1:24" ht="12.95" customHeight="1" x14ac:dyDescent="0.2">
      <c r="A18" s="18">
        <v>45748</v>
      </c>
      <c r="B18" s="39">
        <f>IF(MAX('Raw Data'!$B:$B)&lt;$A18,"",INDEX('Raw Data'!$C:$C,MATCH($A18,'Raw Data'!$B:$B,1),1))</f>
        <v>71.2</v>
      </c>
      <c r="C18" s="40">
        <f t="shared" si="0"/>
        <v>73.066666666666663</v>
      </c>
      <c r="D18" s="40">
        <f>IF(MAX('Raw Data'!$B:$B)&lt;EOMONTH($A18,0),"",AVERAGEIFS('Standardized Data'!$C:$C,'Standardized Data'!$B:$B,"&lt;="&amp;EOMONTH($A18,0),'Standardized Data'!$B:$B,"&gt;"&amp;EOMONTH($A18,-12)))</f>
        <v>72.187534246575353</v>
      </c>
      <c r="E18" s="41"/>
      <c r="F18" s="39">
        <f>IF(MAX('Raw Data'!$J:$J)&lt;$A18,"",INDEX('Raw Data'!$K:$K,MATCH($A18,'Raw Data'!$J:$J,1),1))</f>
        <v>71.61</v>
      </c>
      <c r="G18" s="40">
        <f t="shared" si="1"/>
        <v>74.247500000000016</v>
      </c>
      <c r="H18" s="40">
        <f>IF(MAX('Raw Data'!$J:$J)&lt;EOMONTH($A18,0),"",AVERAGEIFS('Standardized Data'!$K:$K,'Standardized Data'!$J:$J,"&lt;="&amp;EOMONTH($A18,0),'Standardized Data'!$J:$J,"&gt;"&amp;EOMONTH($A18,-12)))</f>
        <v>73.412931506849361</v>
      </c>
      <c r="I18" s="42"/>
      <c r="J18" s="39">
        <f>IF(MAX('Raw Data'!$M:$M)&lt;$A18,"",INDEX('Raw Data'!$N:$N,MATCH($A18,'Raw Data'!$M:$M,1),1))</f>
        <v>74.489999999999995</v>
      </c>
      <c r="K18" s="40">
        <f t="shared" si="2"/>
        <v>77.387500000000003</v>
      </c>
      <c r="L18" s="40">
        <f>IF(MAX('Raw Data'!$M:$M)&lt;EOMONTH($A18,0),"",AVERAGEIFS('Standardized Data'!$N:$N,'Standardized Data'!$M:$M,"&lt;="&amp;EOMONTH($A18,0),'Standardized Data'!$M:$M,"&gt;"&amp;EOMONTH($A18,-12)))</f>
        <v>76.26687671232871</v>
      </c>
      <c r="M18" s="42"/>
      <c r="N18" s="39">
        <f>IF(MAX('Raw Data'!$U:$U)&lt;$A18,"",INDEX('Raw Data'!$V:$V,MATCH($A18,'Raw Data'!$U:$U,1),1))</f>
        <v>77.78</v>
      </c>
      <c r="O18" s="40">
        <f t="shared" si="3"/>
        <v>78.201666666666668</v>
      </c>
      <c r="P18" s="40">
        <f>IF(MAX('Raw Data'!$U:$U)&lt;EOMONTH($A18,0),"",AVERAGEIFS('Standardized Data'!$V:$V,'Standardized Data'!$U:$U,"&lt;="&amp;EOMONTH($A18,0),'Standardized Data'!$U:$U,"&gt;"&amp;EOMONTH($A18,-12)))</f>
        <v>77.013589041095884</v>
      </c>
      <c r="Q18" s="40"/>
      <c r="R18" s="39">
        <f>IF(MAX('Raw Data'!$X:$X)&lt;$A18,"",INDEX('Raw Data'!$Y:$Y,MATCH($A18,'Raw Data'!$X:$X,1),1))</f>
        <v>3.9510000000000001</v>
      </c>
      <c r="S18" s="40">
        <f t="shared" si="4"/>
        <v>3.0052500000000002</v>
      </c>
      <c r="T18" s="40">
        <f>IF(MAX('Raw Data'!$X:$X)&lt;EOMONTH($A18,0),"",AVERAGEIFS('Standardized Data'!$Y:$Y,'Standardized Data'!$X:$X,"&lt;="&amp;EOMONTH($A18,0),'Standardized Data'!$X:$X,"&gt;"&amp;EOMONTH($A18,-12)))</f>
        <v>3.0931726027397266</v>
      </c>
      <c r="U18" s="41"/>
      <c r="V18" s="39">
        <f>IF(MAX('Raw Data'!$AF:$AF)&lt;$A18,"",INDEX('Raw Data'!$AG:$AG,MATCH($A18,'Raw Data'!$AF:$AF,1),1))</f>
        <v>3.96</v>
      </c>
      <c r="W18" s="40">
        <f t="shared" si="5"/>
        <v>2.5983333333333332</v>
      </c>
      <c r="X18" s="40">
        <f>IF(MAX('Raw Data'!$AF:$AF)&lt;EOMONTH($A18,0),"",AVERAGEIFS('Standardized Data'!$AG:$AG,'Standardized Data'!$AF:$AF,"&lt;="&amp;EOMONTH($A18,0),'Standardized Data'!$AF:$AF,"&gt;"&amp;EOMONTH($A18,-12)))</f>
        <v>2.8518356164383531</v>
      </c>
    </row>
    <row r="19" spans="1:24" ht="12.95" customHeight="1" x14ac:dyDescent="0.2">
      <c r="A19" s="25">
        <v>45717</v>
      </c>
      <c r="B19" s="26">
        <f>IF(MAX('Raw Data'!$B:$B)&lt;$A19,"",INDEX('Raw Data'!$C:$C,MATCH($A19,'Raw Data'!$B:$B,1),1))</f>
        <v>69.760000000000005</v>
      </c>
      <c r="C19" s="27">
        <f t="shared" si="0"/>
        <v>74.035000000000011</v>
      </c>
      <c r="D19" s="27">
        <f>IF(MAX('Raw Data'!$B:$B)&lt;EOMONTH($A19,0),"",AVERAGEIFS('Standardized Data'!$C:$C,'Standardized Data'!$B:$B,"&lt;="&amp;EOMONTH($A19,0),'Standardized Data'!$B:$B,"&gt;"&amp;EOMONTH($A19,-12)))</f>
        <v>73.900602739725997</v>
      </c>
      <c r="E19" s="28"/>
      <c r="F19" s="26">
        <f>IF(MAX('Raw Data'!$J:$J)&lt;$A19,"",INDEX('Raw Data'!$K:$K,MATCH($A19,'Raw Data'!$J:$J,1),1))</f>
        <v>69.97</v>
      </c>
      <c r="G19" s="27">
        <f t="shared" si="1"/>
        <v>75.325000000000003</v>
      </c>
      <c r="H19" s="27">
        <f>IF(MAX('Raw Data'!$J:$J)&lt;EOMONTH($A19,0),"",AVERAGEIFS('Standardized Data'!$K:$K,'Standardized Data'!$J:$J,"&lt;="&amp;EOMONTH($A19,0),'Standardized Data'!$J:$J,"&gt;"&amp;EOMONTH($A19,-12)))</f>
        <v>75.21687671232884</v>
      </c>
      <c r="I19" s="29"/>
      <c r="J19" s="26">
        <f>IF(MAX('Raw Data'!$M:$M)&lt;$A19,"",INDEX('Raw Data'!$N:$N,MATCH($A19,'Raw Data'!$M:$M,1),1))</f>
        <v>73.180000000000007</v>
      </c>
      <c r="K19" s="27">
        <f t="shared" si="2"/>
        <v>78.465000000000003</v>
      </c>
      <c r="L19" s="27">
        <f>IF(MAX('Raw Data'!$M:$M)&lt;EOMONTH($A19,0),"",AVERAGEIFS('Standardized Data'!$N:$N,'Standardized Data'!$M:$M,"&lt;="&amp;EOMONTH($A19,0),'Standardized Data'!$M:$M,"&gt;"&amp;EOMONTH($A19,-12)))</f>
        <v>78.140273972602657</v>
      </c>
      <c r="M19" s="29"/>
      <c r="N19" s="26">
        <f>IF(MAX('Raw Data'!$U:$U)&lt;$A19,"",INDEX('Raw Data'!$V:$V,MATCH($A19,'Raw Data'!$U:$U,1),1))</f>
        <v>74.760000000000005</v>
      </c>
      <c r="O19" s="27">
        <f t="shared" si="3"/>
        <v>78.900833333333324</v>
      </c>
      <c r="P19" s="27">
        <f>IF(MAX('Raw Data'!$U:$U)&lt;EOMONTH($A19,0),"",AVERAGEIFS('Standardized Data'!$V:$V,'Standardized Data'!$U:$U,"&lt;="&amp;EOMONTH($A19,0),'Standardized Data'!$U:$U,"&gt;"&amp;EOMONTH($A19,-12)))</f>
        <v>78.816821917808156</v>
      </c>
      <c r="Q19" s="27"/>
      <c r="R19" s="26">
        <f>IF(MAX('Raw Data'!$X:$X)&lt;$A19,"",INDEX('Raw Data'!$Y:$Y,MATCH($A19,'Raw Data'!$X:$X,1),1))</f>
        <v>3.8340000000000001</v>
      </c>
      <c r="S19" s="27">
        <f t="shared" si="4"/>
        <v>2.8488333333333333</v>
      </c>
      <c r="T19" s="27">
        <f>IF(MAX('Raw Data'!$X:$X)&lt;EOMONTH($A19,0),"",AVERAGEIFS('Standardized Data'!$Y:$Y,'Standardized Data'!$X:$X,"&lt;="&amp;EOMONTH($A19,0),'Standardized Data'!$X:$X,"&gt;"&amp;EOMONTH($A19,-12)))</f>
        <v>2.9795863013698649</v>
      </c>
      <c r="U19" s="28"/>
      <c r="V19" s="26">
        <f>IF(MAX('Raw Data'!$AF:$AF)&lt;$A19,"",INDEX('Raw Data'!$AG:$AG,MATCH($A19,'Raw Data'!$AF:$AF,1),1))</f>
        <v>3.91</v>
      </c>
      <c r="W19" s="27">
        <f t="shared" si="5"/>
        <v>2.4049999999999998</v>
      </c>
      <c r="X19" s="27">
        <f>IF(MAX('Raw Data'!$AF:$AF)&lt;EOMONTH($A19,0),"",AVERAGEIFS('Standardized Data'!$AG:$AG,'Standardized Data'!$AF:$AF,"&lt;="&amp;EOMONTH($A19,0),'Standardized Data'!$AF:$AF,"&gt;"&amp;EOMONTH($A19,-12)))</f>
        <v>2.7028767123287643</v>
      </c>
    </row>
    <row r="20" spans="1:24" ht="12.95" customHeight="1" x14ac:dyDescent="0.2">
      <c r="A20" s="18">
        <v>45689</v>
      </c>
      <c r="B20" s="39">
        <f>IF(MAX('Raw Data'!$B:$B)&lt;$A20,"",INDEX('Raw Data'!$C:$C,MATCH($A20,'Raw Data'!$B:$B,1),1))</f>
        <v>72.53</v>
      </c>
      <c r="C20" s="40">
        <f t="shared" si="0"/>
        <v>74.812500000000014</v>
      </c>
      <c r="D20" s="40">
        <f>IF(MAX('Raw Data'!$B:$B)&lt;EOMONTH($A20,0),"",AVERAGEIFS('Standardized Data'!$C:$C,'Standardized Data'!$B:$B,"&lt;="&amp;EOMONTH($A20,0),'Standardized Data'!$B:$B,"&gt;"&amp;EOMONTH($A20,-12)))</f>
        <v>74.917397260273873</v>
      </c>
      <c r="E20" s="41"/>
      <c r="F20" s="39">
        <f>IF(MAX('Raw Data'!$J:$J)&lt;$A20,"",INDEX('Raw Data'!$K:$K,MATCH($A20,'Raw Data'!$J:$J,1),1))</f>
        <v>72.84</v>
      </c>
      <c r="G20" s="40">
        <f t="shared" si="1"/>
        <v>76.235833333333332</v>
      </c>
      <c r="H20" s="40">
        <f>IF(MAX('Raw Data'!$J:$J)&lt;EOMONTH($A20,0),"",AVERAGEIFS('Standardized Data'!$K:$K,'Standardized Data'!$J:$J,"&lt;="&amp;EOMONTH($A20,0),'Standardized Data'!$J:$J,"&gt;"&amp;EOMONTH($A20,-12)))</f>
        <v>76.32460273972606</v>
      </c>
      <c r="I20" s="42"/>
      <c r="J20" s="39">
        <f>IF(MAX('Raw Data'!$M:$M)&lt;$A20,"",INDEX('Raw Data'!$N:$N,MATCH($A20,'Raw Data'!$M:$M,1),1))</f>
        <v>76.760000000000005</v>
      </c>
      <c r="K20" s="40">
        <f t="shared" si="2"/>
        <v>79.329166666666666</v>
      </c>
      <c r="L20" s="40">
        <f>IF(MAX('Raw Data'!$M:$M)&lt;EOMONTH($A20,0),"",AVERAGEIFS('Standardized Data'!$N:$N,'Standardized Data'!$M:$M,"&lt;="&amp;EOMONTH($A20,0),'Standardized Data'!$M:$M,"&gt;"&amp;EOMONTH($A20,-12)))</f>
        <v>79.2693150684931</v>
      </c>
      <c r="M20" s="42"/>
      <c r="N20" s="39">
        <f>IF(MAX('Raw Data'!$U:$U)&lt;$A20,"",INDEX('Raw Data'!$V:$V,MATCH($A20,'Raw Data'!$U:$U,1),1))</f>
        <v>77.11</v>
      </c>
      <c r="O20" s="40">
        <f t="shared" si="3"/>
        <v>79.739166666666662</v>
      </c>
      <c r="P20" s="40">
        <f>IF(MAX('Raw Data'!$U:$U)&lt;EOMONTH($A20,0),"",AVERAGEIFS('Standardized Data'!$V:$V,'Standardized Data'!$U:$U,"&lt;="&amp;EOMONTH($A20,0),'Standardized Data'!$U:$U,"&gt;"&amp;EOMONTH($A20,-12)))</f>
        <v>79.871589041095916</v>
      </c>
      <c r="Q20" s="40"/>
      <c r="R20" s="39">
        <f>IF(MAX('Raw Data'!$X:$X)&lt;$A20,"",INDEX('Raw Data'!$Y:$Y,MATCH($A20,'Raw Data'!$X:$X,1),1))</f>
        <v>3.044</v>
      </c>
      <c r="S20" s="40">
        <f t="shared" si="4"/>
        <v>2.6939166666666665</v>
      </c>
      <c r="T20" s="40">
        <f>IF(MAX('Raw Data'!$X:$X)&lt;EOMONTH($A20,0),"",AVERAGEIFS('Standardized Data'!$Y:$Y,'Standardized Data'!$X:$X,"&lt;="&amp;EOMONTH($A20,0),'Standardized Data'!$X:$X,"&gt;"&amp;EOMONTH($A20,-12)))</f>
        <v>2.7902328767123303</v>
      </c>
      <c r="U20" s="41"/>
      <c r="V20" s="39">
        <f>IF(MAX('Raw Data'!$AF:$AF)&lt;$A20,"",INDEX('Raw Data'!$AG:$AG,MATCH($A20,'Raw Data'!$AF:$AF,1),1))</f>
        <v>2.93</v>
      </c>
      <c r="W20" s="40">
        <f t="shared" si="5"/>
        <v>2.2016666666666667</v>
      </c>
      <c r="X20" s="40">
        <f>IF(MAX('Raw Data'!$AF:$AF)&lt;EOMONTH($A20,0),"",AVERAGEIFS('Standardized Data'!$AG:$AG,'Standardized Data'!$AF:$AF,"&lt;="&amp;EOMONTH($A20,0),'Standardized Data'!$AF:$AF,"&gt;"&amp;EOMONTH($A20,-12)))</f>
        <v>2.4829315068493139</v>
      </c>
    </row>
    <row r="21" spans="1:24" ht="12.95" customHeight="1" x14ac:dyDescent="0.2">
      <c r="A21" s="30">
        <v>45658</v>
      </c>
      <c r="B21" s="31">
        <f>IF(MAX('Raw Data'!$B:$B)&lt;$A21,"",INDEX('Raw Data'!$C:$C,MATCH($A21,'Raw Data'!$B:$B,1),1))</f>
        <v>71.25</v>
      </c>
      <c r="C21" s="32">
        <f t="shared" si="0"/>
        <v>74.91749999999999</v>
      </c>
      <c r="D21" s="32">
        <f>IF(MAX('Raw Data'!$B:$B)&lt;EOMONTH($A21,0),"",AVERAGEIFS('Standardized Data'!$C:$C,'Standardized Data'!$B:$B,"&lt;="&amp;EOMONTH($A21,0),'Standardized Data'!$B:$B,"&gt;"&amp;EOMONTH($A21,-12)))</f>
        <v>75.308770491803173</v>
      </c>
      <c r="E21" s="33"/>
      <c r="F21" s="31">
        <f>IF(MAX('Raw Data'!$J:$J)&lt;$A21,"",INDEX('Raw Data'!$K:$K,MATCH($A21,'Raw Data'!$J:$J,1),1))</f>
        <v>72.44</v>
      </c>
      <c r="G21" s="32">
        <f t="shared" si="1"/>
        <v>76.362499999999997</v>
      </c>
      <c r="H21" s="32">
        <f>IF(MAX('Raw Data'!$J:$J)&lt;EOMONTH($A21,0),"",AVERAGEIFS('Standardized Data'!$K:$K,'Standardized Data'!$J:$J,"&lt;="&amp;EOMONTH($A21,0),'Standardized Data'!$J:$J,"&gt;"&amp;EOMONTH($A21,-12)))</f>
        <v>76.763743169398936</v>
      </c>
      <c r="I21" s="34"/>
      <c r="J21" s="31">
        <f>IF(MAX('Raw Data'!$M:$M)&lt;$A21,"",INDEX('Raw Data'!$N:$N,MATCH($A21,'Raw Data'!$M:$M,1),1))</f>
        <v>74.64</v>
      </c>
      <c r="K21" s="32">
        <f t="shared" si="2"/>
        <v>79.490833333333327</v>
      </c>
      <c r="L21" s="32">
        <f>IF(MAX('Raw Data'!$M:$M)&lt;EOMONTH($A21,0),"",AVERAGEIFS('Standardized Data'!$N:$N,'Standardized Data'!$M:$M,"&lt;="&amp;EOMONTH($A21,0),'Standardized Data'!$M:$M,"&gt;"&amp;EOMONTH($A21,-12)))</f>
        <v>79.785245901639328</v>
      </c>
      <c r="M21" s="34"/>
      <c r="N21" s="31">
        <f>IF(MAX('Raw Data'!$U:$U)&lt;$A21,"",INDEX('Raw Data'!$V:$V,MATCH($A21,'Raw Data'!$U:$U,1),1))</f>
        <v>74.58</v>
      </c>
      <c r="O21" s="32">
        <f t="shared" si="3"/>
        <v>80.163333333333313</v>
      </c>
      <c r="P21" s="32">
        <f>IF(MAX('Raw Data'!$U:$U)&lt;EOMONTH($A21,0),"",AVERAGEIFS('Standardized Data'!$V:$V,'Standardized Data'!$U:$U,"&lt;="&amp;EOMONTH($A21,0),'Standardized Data'!$U:$U,"&gt;"&amp;EOMONTH($A21,-12)))</f>
        <v>80.486475409836089</v>
      </c>
      <c r="Q21" s="32"/>
      <c r="R21" s="31">
        <f>IF(MAX('Raw Data'!$X:$X)&lt;$A21,"",INDEX('Raw Data'!$Y:$Y,MATCH($A21,'Raw Data'!$X:$X,1),1))</f>
        <v>3.633</v>
      </c>
      <c r="S21" s="32">
        <f t="shared" si="4"/>
        <v>2.61225</v>
      </c>
      <c r="T21" s="32">
        <f>IF(MAX('Raw Data'!$X:$X)&lt;EOMONTH($A21,0),"",AVERAGEIFS('Standardized Data'!$Y:$Y,'Standardized Data'!$X:$X,"&lt;="&amp;EOMONTH($A21,0),'Standardized Data'!$X:$X,"&gt;"&amp;EOMONTH($A21,-12)))</f>
        <v>2.6460983606557402</v>
      </c>
      <c r="U21" s="33"/>
      <c r="V21" s="31">
        <f>IF(MAX('Raw Data'!$AF:$AF)&lt;$A21,"",INDEX('Raw Data'!$AG:$AG,MATCH($A21,'Raw Data'!$AF:$AF,1),1))</f>
        <v>3.4</v>
      </c>
      <c r="W21" s="32">
        <f t="shared" si="5"/>
        <v>2.1366666666666663</v>
      </c>
      <c r="X21" s="32">
        <f>IF(MAX('Raw Data'!$AF:$AF)&lt;EOMONTH($A21,0),"",AVERAGEIFS('Standardized Data'!$AG:$AG,'Standardized Data'!$AF:$AF,"&lt;="&amp;EOMONTH($A21,0),'Standardized Data'!$AF:$AF,"&gt;"&amp;EOMONTH($A21,-12)))</f>
        <v>2.2981967213114749</v>
      </c>
    </row>
    <row r="22" spans="1:24" ht="12.95" customHeight="1" x14ac:dyDescent="0.2">
      <c r="A22" s="17">
        <v>45627</v>
      </c>
      <c r="B22" s="35">
        <f>IF(MAX('Raw Data'!$B:$B)&lt;$A22,"",INDEX('Raw Data'!$C:$C,MATCH($A22,'Raw Data'!$B:$B,1),1))</f>
        <v>67.72</v>
      </c>
      <c r="C22" s="36">
        <f t="shared" ref="C22:C33" si="6">IF(COUNT(B22:B33)&lt;12,"",AVERAGE(B22:B33))</f>
        <v>74.977499999999992</v>
      </c>
      <c r="D22" s="36">
        <f>IF(MAX('Raw Data'!$B:$B)&lt;EOMONTH($A22,0),"",AVERAGEIFS('Standardized Data'!$C:$C,'Standardized Data'!$B:$B,"&lt;="&amp;EOMONTH($A22,0),'Standardized Data'!$B:$B,"&gt;"&amp;EOMONTH($A22,-12)))</f>
        <v>75.228087431693893</v>
      </c>
      <c r="E22" s="37"/>
      <c r="F22" s="35">
        <f>IF(MAX('Raw Data'!$J:$J)&lt;$A22,"",INDEX('Raw Data'!$K:$K,MATCH($A22,'Raw Data'!$J:$J,1),1))</f>
        <v>68.260000000000005</v>
      </c>
      <c r="G22" s="36">
        <f t="shared" ref="G22:G33" si="7">IF(COUNT(F22:F33)&lt;12,"",AVERAGE(F22:F33))</f>
        <v>76.316666666666663</v>
      </c>
      <c r="H22" s="36">
        <f>IF(MAX('Raw Data'!$J:$J)&lt;EOMONTH($A22,0),"",AVERAGEIFS('Standardized Data'!$K:$K,'Standardized Data'!$J:$J,"&lt;="&amp;EOMONTH($A22,0),'Standardized Data'!$J:$J,"&gt;"&amp;EOMONTH($A22,-12)))</f>
        <v>76.62568306010931</v>
      </c>
      <c r="I22" s="38"/>
      <c r="J22" s="35">
        <f>IF(MAX('Raw Data'!$M:$M)&lt;$A22,"",INDEX('Raw Data'!$N:$N,MATCH($A22,'Raw Data'!$M:$M,1),1))</f>
        <v>72.94</v>
      </c>
      <c r="K22" s="36">
        <f t="shared" ref="K22:K33" si="8">IF(COUNT(J22:J33)&lt;12,"",AVERAGE(J22:J33))</f>
        <v>79.690833333333316</v>
      </c>
      <c r="L22" s="36">
        <f>IF(MAX('Raw Data'!$M:$M)&lt;EOMONTH($A22,0),"",AVERAGEIFS('Standardized Data'!$N:$N,'Standardized Data'!$M:$M,"&lt;="&amp;EOMONTH($A22,0),'Standardized Data'!$M:$M,"&gt;"&amp;EOMONTH($A22,-12)))</f>
        <v>79.876994535519188</v>
      </c>
      <c r="M22" s="38"/>
      <c r="N22" s="35">
        <f>IF(MAX('Raw Data'!$U:$U)&lt;$A22,"",INDEX('Raw Data'!$V:$V,MATCH($A22,'Raw Data'!$U:$U,1),1))</f>
        <v>74.16</v>
      </c>
      <c r="O22" s="36">
        <f t="shared" ref="O22:O33" si="9">IF(COUNT(N22:N33)&lt;12,"",AVERAGE(N22:N33))</f>
        <v>80.422499999999999</v>
      </c>
      <c r="P22" s="36">
        <f>IF(MAX('Raw Data'!$U:$U)&lt;EOMONTH($A22,0),"",AVERAGEIFS('Standardized Data'!$V:$V,'Standardized Data'!$U:$U,"&lt;="&amp;EOMONTH($A22,0),'Standardized Data'!$U:$U,"&gt;"&amp;EOMONTH($A22,-12)))</f>
        <v>80.568360655737649</v>
      </c>
      <c r="Q22" s="36"/>
      <c r="R22" s="35">
        <f>IF(MAX('Raw Data'!$X:$X)&lt;$A22,"",INDEX('Raw Data'!$Y:$Y,MATCH($A22,'Raw Data'!$X:$X,1),1))</f>
        <v>3.363</v>
      </c>
      <c r="S22" s="36">
        <f t="shared" ref="S22:S33" si="10">IF(COUNT(R22:R33)&lt;12,"",AVERAGE(R22:R33))</f>
        <v>2.5317500000000002</v>
      </c>
      <c r="T22" s="36">
        <f>IF(MAX('Raw Data'!$X:$X)&lt;EOMONTH($A22,0),"",AVERAGEIFS('Standardized Data'!$Y:$Y,'Standardized Data'!$X:$X,"&lt;="&amp;EOMONTH($A22,0),'Standardized Data'!$X:$X,"&gt;"&amp;EOMONTH($A22,-12)))</f>
        <v>2.5365683060109308</v>
      </c>
      <c r="U22" s="37"/>
      <c r="V22" s="35">
        <f>IF(MAX('Raw Data'!$AF:$AF)&lt;$A22,"",INDEX('Raw Data'!$AG:$AG,MATCH($A22,'Raw Data'!$AF:$AF,1),1))</f>
        <v>3.39</v>
      </c>
      <c r="W22" s="36">
        <f t="shared" ref="W22:W33" si="11">IF(COUNT(V22:V33)&lt;12,"",AVERAGE(V22:V33))</f>
        <v>2.0683333333333334</v>
      </c>
      <c r="X22" s="36">
        <f>IF(MAX('Raw Data'!$AF:$AF)&lt;EOMONTH($A22,0),"",AVERAGEIFS('Standardized Data'!$AG:$AG,'Standardized Data'!$AF:$AF,"&lt;="&amp;EOMONTH($A22,0),'Standardized Data'!$AF:$AF,"&gt;"&amp;EOMONTH($A22,-12)))</f>
        <v>2.2493715846994524</v>
      </c>
    </row>
    <row r="23" spans="1:24" ht="12.95" customHeight="1" x14ac:dyDescent="0.2">
      <c r="A23" s="25">
        <v>45597</v>
      </c>
      <c r="B23" s="26">
        <f>IF(MAX('Raw Data'!$B:$B)&lt;$A23,"",INDEX('Raw Data'!$C:$C,MATCH($A23,'Raw Data'!$B:$B,1),1))</f>
        <v>69.08</v>
      </c>
      <c r="C23" s="27">
        <f t="shared" si="6"/>
        <v>75.521666666666675</v>
      </c>
      <c r="D23" s="27">
        <f>IF(MAX('Raw Data'!$B:$B)&lt;EOMONTH($A23,0),"",AVERAGEIFS('Standardized Data'!$C:$C,'Standardized Data'!$B:$B,"&lt;="&amp;EOMONTH($A23,0),'Standardized Data'!$B:$B,"&gt;"&amp;EOMONTH($A23,-12)))</f>
        <v>75.503360655737609</v>
      </c>
      <c r="E23" s="28"/>
      <c r="F23" s="26">
        <f>IF(MAX('Raw Data'!$J:$J)&lt;$A23,"",INDEX('Raw Data'!$K:$K,MATCH($A23,'Raw Data'!$J:$J,1),1))</f>
        <v>69.81</v>
      </c>
      <c r="G23" s="27">
        <f t="shared" si="7"/>
        <v>76.77</v>
      </c>
      <c r="H23" s="27">
        <f>IF(MAX('Raw Data'!$J:$J)&lt;EOMONTH($A23,0),"",AVERAGEIFS('Standardized Data'!$K:$K,'Standardized Data'!$J:$J,"&lt;="&amp;EOMONTH($A23,0),'Standardized Data'!$J:$J,"&gt;"&amp;EOMONTH($A23,-12)))</f>
        <v>76.787049180327884</v>
      </c>
      <c r="I23" s="29"/>
      <c r="J23" s="26">
        <f>IF(MAX('Raw Data'!$M:$M)&lt;$A23,"",INDEX('Raw Data'!$N:$N,MATCH($A23,'Raw Data'!$M:$M,1),1))</f>
        <v>73.099999999999994</v>
      </c>
      <c r="K23" s="27">
        <f t="shared" si="8"/>
        <v>80.185833333333321</v>
      </c>
      <c r="L23" s="27">
        <f>IF(MAX('Raw Data'!$M:$M)&lt;EOMONTH($A23,0),"",AVERAGEIFS('Standardized Data'!$N:$N,'Standardized Data'!$M:$M,"&lt;="&amp;EOMONTH($A23,0),'Standardized Data'!$M:$M,"&gt;"&amp;EOMONTH($A23,-12)))</f>
        <v>80.239426229508283</v>
      </c>
      <c r="M23" s="29"/>
      <c r="N23" s="26">
        <f>IF(MAX('Raw Data'!$U:$U)&lt;$A23,"",INDEX('Raw Data'!$V:$V,MATCH($A23,'Raw Data'!$U:$U,1),1))</f>
        <v>73.63</v>
      </c>
      <c r="O23" s="27">
        <f t="shared" si="9"/>
        <v>80.802500000000009</v>
      </c>
      <c r="P23" s="27">
        <f>IF(MAX('Raw Data'!$U:$U)&lt;EOMONTH($A23,0),"",AVERAGEIFS('Standardized Data'!$V:$V,'Standardized Data'!$U:$U,"&lt;="&amp;EOMONTH($A23,0),'Standardized Data'!$U:$U,"&gt;"&amp;EOMONTH($A23,-12)))</f>
        <v>80.909016393442542</v>
      </c>
      <c r="Q23" s="27"/>
      <c r="R23" s="26">
        <f>IF(MAX('Raw Data'!$X:$X)&lt;$A23,"",INDEX('Raw Data'!$Y:$Y,MATCH($A23,'Raw Data'!$X:$X,1),1))</f>
        <v>2.9359999999999999</v>
      </c>
      <c r="S23" s="27">
        <f t="shared" si="10"/>
        <v>2.4825833333333334</v>
      </c>
      <c r="T23" s="27">
        <f>IF(MAX('Raw Data'!$X:$X)&lt;EOMONTH($A23,0),"",AVERAGEIFS('Standardized Data'!$Y:$Y,'Standardized Data'!$X:$X,"&lt;="&amp;EOMONTH($A23,0),'Standardized Data'!$X:$X,"&gt;"&amp;EOMONTH($A23,-12)))</f>
        <v>2.4616803278688537</v>
      </c>
      <c r="U23" s="28"/>
      <c r="V23" s="26">
        <f>IF(MAX('Raw Data'!$AF:$AF)&lt;$A23,"",INDEX('Raw Data'!$AG:$AG,MATCH($A23,'Raw Data'!$AF:$AF,1),1))</f>
        <v>1.42</v>
      </c>
      <c r="W23" s="27">
        <f t="shared" si="11"/>
        <v>2.0049999999999999</v>
      </c>
      <c r="X23" s="27">
        <f>IF(MAX('Raw Data'!$AF:$AF)&lt;EOMONTH($A23,0),"",AVERAGEIFS('Standardized Data'!$AG:$AG,'Standardized Data'!$AF:$AF,"&lt;="&amp;EOMONTH($A23,0),'Standardized Data'!$AF:$AF,"&gt;"&amp;EOMONTH($A23,-12)))</f>
        <v>2.2086065573770486</v>
      </c>
    </row>
    <row r="24" spans="1:24" ht="12.95" customHeight="1" x14ac:dyDescent="0.2">
      <c r="A24" s="18">
        <v>45566</v>
      </c>
      <c r="B24" s="39">
        <f>IF(MAX('Raw Data'!$B:$B)&lt;$A24,"",INDEX('Raw Data'!$C:$C,MATCH($A24,'Raw Data'!$B:$B,1),1))</f>
        <v>69.39</v>
      </c>
      <c r="C24" s="40">
        <f t="shared" si="6"/>
        <v>76.440000000000012</v>
      </c>
      <c r="D24" s="40">
        <f>IF(MAX('Raw Data'!$B:$B)&lt;EOMONTH($A24,0),"",AVERAGEIFS('Standardized Data'!$C:$C,'Standardized Data'!$B:$B,"&lt;="&amp;EOMONTH($A24,0),'Standardized Data'!$B:$B,"&gt;"&amp;EOMONTH($A24,-12)))</f>
        <v>76.17221311475403</v>
      </c>
      <c r="E24" s="41"/>
      <c r="F24" s="39">
        <f>IF(MAX('Raw Data'!$J:$J)&lt;$A24,"",INDEX('Raw Data'!$K:$K,MATCH($A24,'Raw Data'!$J:$J,1),1))</f>
        <v>70.41</v>
      </c>
      <c r="G24" s="40">
        <f t="shared" si="7"/>
        <v>77.706666666666663</v>
      </c>
      <c r="H24" s="40">
        <f>IF(MAX('Raw Data'!$J:$J)&lt;EOMONTH($A24,0),"",AVERAGEIFS('Standardized Data'!$K:$K,'Standardized Data'!$J:$J,"&lt;="&amp;EOMONTH($A24,0),'Standardized Data'!$J:$J,"&gt;"&amp;EOMONTH($A24,-12)))</f>
        <v>77.411229508196769</v>
      </c>
      <c r="I24" s="42"/>
      <c r="J24" s="39">
        <f>IF(MAX('Raw Data'!$M:$M)&lt;$A24,"",INDEX('Raw Data'!$N:$N,MATCH($A24,'Raw Data'!$M:$M,1),1))</f>
        <v>73.56</v>
      </c>
      <c r="K24" s="40">
        <f t="shared" si="8"/>
        <v>81.146666666666661</v>
      </c>
      <c r="L24" s="40">
        <f>IF(MAX('Raw Data'!$M:$M)&lt;EOMONTH($A24,0),"",AVERAGEIFS('Standardized Data'!$N:$N,'Standardized Data'!$M:$M,"&lt;="&amp;EOMONTH($A24,0),'Standardized Data'!$M:$M,"&gt;"&amp;EOMONTH($A24,-12)))</f>
        <v>80.946967213114817</v>
      </c>
      <c r="M24" s="42"/>
      <c r="N24" s="39">
        <f>IF(MAX('Raw Data'!$U:$U)&lt;$A24,"",INDEX('Raw Data'!$V:$V,MATCH($A24,'Raw Data'!$U:$U,1),1))</f>
        <v>75.3</v>
      </c>
      <c r="O24" s="40">
        <f t="shared" si="9"/>
        <v>81.910000000000011</v>
      </c>
      <c r="P24" s="40">
        <f>IF(MAX('Raw Data'!$U:$U)&lt;EOMONTH($A24,0),"",AVERAGEIFS('Standardized Data'!$V:$V,'Standardized Data'!$U:$U,"&lt;="&amp;EOMONTH($A24,0),'Standardized Data'!$U:$U,"&gt;"&amp;EOMONTH($A24,-12)))</f>
        <v>81.617568306010853</v>
      </c>
      <c r="Q24" s="40"/>
      <c r="R24" s="39">
        <f>IF(MAX('Raw Data'!$X:$X)&lt;$A24,"",INDEX('Raw Data'!$Y:$Y,MATCH($A24,'Raw Data'!$X:$X,1),1))</f>
        <v>3.2879999999999998</v>
      </c>
      <c r="S24" s="40">
        <f t="shared" si="10"/>
        <v>2.5506666666666669</v>
      </c>
      <c r="T24" s="40">
        <f>IF(MAX('Raw Data'!$X:$X)&lt;EOMONTH($A24,0),"",AVERAGEIFS('Standardized Data'!$Y:$Y,'Standardized Data'!$X:$X,"&lt;="&amp;EOMONTH($A24,0),'Standardized Data'!$X:$X,"&gt;"&amp;EOMONTH($A24,-12)))</f>
        <v>2.4724617486338807</v>
      </c>
      <c r="U24" s="41"/>
      <c r="V24" s="39">
        <f>IF(MAX('Raw Data'!$AF:$AF)&lt;$A24,"",INDEX('Raw Data'!$AG:$AG,MATCH($A24,'Raw Data'!$AF:$AF,1),1))</f>
        <v>2.67</v>
      </c>
      <c r="W24" s="40">
        <f t="shared" si="11"/>
        <v>2.1524999999999999</v>
      </c>
      <c r="X24" s="40">
        <f>IF(MAX('Raw Data'!$AF:$AF)&lt;EOMONTH($A24,0),"",AVERAGEIFS('Standardized Data'!$AG:$AG,'Standardized Data'!$AF:$AF,"&lt;="&amp;EOMONTH($A24,0),'Standardized Data'!$AF:$AF,"&gt;"&amp;EOMONTH($A24,-12)))</f>
        <v>2.2610109289617477</v>
      </c>
    </row>
    <row r="25" spans="1:24" ht="12.95" customHeight="1" x14ac:dyDescent="0.2">
      <c r="A25" s="25">
        <v>45536</v>
      </c>
      <c r="B25" s="26">
        <f>IF(MAX('Raw Data'!$B:$B)&lt;$A25,"",INDEX('Raw Data'!$C:$C,MATCH($A25,'Raw Data'!$B:$B,1),1))</f>
        <v>72.98</v>
      </c>
      <c r="C25" s="27">
        <f t="shared" si="6"/>
        <v>78.05749999999999</v>
      </c>
      <c r="D25" s="27">
        <f>IF(MAX('Raw Data'!$B:$B)&lt;EOMONTH($A25,0),"",AVERAGEIFS('Standardized Data'!$C:$C,'Standardized Data'!$B:$B,"&lt;="&amp;EOMONTH($A25,0),'Standardized Data'!$B:$B,"&gt;"&amp;EOMONTH($A25,-12)))</f>
        <v>77.299808743169365</v>
      </c>
      <c r="E25" s="28"/>
      <c r="F25" s="26">
        <f>IF(MAX('Raw Data'!$J:$J)&lt;$A25,"",INDEX('Raw Data'!$K:$K,MATCH($A25,'Raw Data'!$J:$J,1),1))</f>
        <v>74.52</v>
      </c>
      <c r="G25" s="27">
        <f t="shared" si="7"/>
        <v>79.403333333333322</v>
      </c>
      <c r="H25" s="27">
        <f>IF(MAX('Raw Data'!$J:$J)&lt;EOMONTH($A25,0),"",AVERAGEIFS('Standardized Data'!$K:$K,'Standardized Data'!$J:$J,"&lt;="&amp;EOMONTH($A25,0),'Standardized Data'!$J:$J,"&gt;"&amp;EOMONTH($A25,-12)))</f>
        <v>78.553005464480961</v>
      </c>
      <c r="I25" s="29"/>
      <c r="J25" s="26">
        <f>IF(MAX('Raw Data'!$M:$M)&lt;$A25,"",INDEX('Raw Data'!$N:$N,MATCH($A25,'Raw Data'!$M:$M,1),1))</f>
        <v>78.8</v>
      </c>
      <c r="K25" s="27">
        <f t="shared" si="8"/>
        <v>82.959166666666661</v>
      </c>
      <c r="L25" s="27">
        <f>IF(MAX('Raw Data'!$M:$M)&lt;EOMONTH($A25,0),"",AVERAGEIFS('Standardized Data'!$N:$N,'Standardized Data'!$M:$M,"&lt;="&amp;EOMONTH($A25,0),'Standardized Data'!$M:$M,"&gt;"&amp;EOMONTH($A25,-12)))</f>
        <v>82.08617486338801</v>
      </c>
      <c r="M25" s="29"/>
      <c r="N25" s="26">
        <f>IF(MAX('Raw Data'!$U:$U)&lt;$A25,"",INDEX('Raw Data'!$V:$V,MATCH($A25,'Raw Data'!$U:$U,1),1))</f>
        <v>80.2</v>
      </c>
      <c r="O25" s="27">
        <f t="shared" si="9"/>
        <v>83.623333333333335</v>
      </c>
      <c r="P25" s="27">
        <f>IF(MAX('Raw Data'!$U:$U)&lt;EOMONTH($A25,0),"",AVERAGEIFS('Standardized Data'!$V:$V,'Standardized Data'!$U:$U,"&lt;="&amp;EOMONTH($A25,0),'Standardized Data'!$U:$U,"&gt;"&amp;EOMONTH($A25,-12)))</f>
        <v>82.892923497267603</v>
      </c>
      <c r="Q25" s="27"/>
      <c r="R25" s="26">
        <f>IF(MAX('Raw Data'!$X:$X)&lt;$A25,"",INDEX('Raw Data'!$Y:$Y,MATCH($A25,'Raw Data'!$X:$X,1),1))</f>
        <v>2.4980000000000002</v>
      </c>
      <c r="S25" s="27">
        <f t="shared" si="10"/>
        <v>2.5526666666666671</v>
      </c>
      <c r="T25" s="27">
        <f>IF(MAX('Raw Data'!$X:$X)&lt;EOMONTH($A25,0),"",AVERAGEIFS('Standardized Data'!$Y:$Y,'Standardized Data'!$X:$X,"&lt;="&amp;EOMONTH($A25,0),'Standardized Data'!$X:$X,"&gt;"&amp;EOMONTH($A25,-12)))</f>
        <v>2.5095846994535549</v>
      </c>
      <c r="U25" s="28"/>
      <c r="V25" s="26">
        <f>IF(MAX('Raw Data'!$AF:$AF)&lt;$A25,"",INDEX('Raw Data'!$AG:$AG,MATCH($A25,'Raw Data'!$AF:$AF,1),1))</f>
        <v>1.93</v>
      </c>
      <c r="W25" s="27">
        <f t="shared" si="11"/>
        <v>2.1533333333333338</v>
      </c>
      <c r="X25" s="27">
        <f>IF(MAX('Raw Data'!$AF:$AF)&lt;EOMONTH($A25,0),"",AVERAGEIFS('Standardized Data'!$AG:$AG,'Standardized Data'!$AF:$AF,"&lt;="&amp;EOMONTH($A25,0),'Standardized Data'!$AF:$AF,"&gt;"&amp;EOMONTH($A25,-12)))</f>
        <v>2.3301366120218576</v>
      </c>
    </row>
    <row r="26" spans="1:24" ht="12.95" customHeight="1" x14ac:dyDescent="0.2">
      <c r="A26" s="18">
        <v>45505</v>
      </c>
      <c r="B26" s="39">
        <f>IF(MAX('Raw Data'!$B:$B)&lt;$A26,"",INDEX('Raw Data'!$C:$C,MATCH($A26,'Raw Data'!$B:$B,1),1))</f>
        <v>75.400000000000006</v>
      </c>
      <c r="C26" s="40">
        <f t="shared" si="6"/>
        <v>79.038333333333327</v>
      </c>
      <c r="D26" s="40">
        <f>IF(MAX('Raw Data'!$B:$B)&lt;EOMONTH($A26,0),"",AVERAGEIFS('Standardized Data'!$C:$C,'Standardized Data'!$B:$B,"&lt;="&amp;EOMONTH($A26,0),'Standardized Data'!$B:$B,"&gt;"&amp;EOMONTH($A26,-12)))</f>
        <v>78.875000000000014</v>
      </c>
      <c r="E26" s="41"/>
      <c r="F26" s="39">
        <f>IF(MAX('Raw Data'!$J:$J)&lt;$A26,"",INDEX('Raw Data'!$K:$K,MATCH($A26,'Raw Data'!$J:$J,1),1))</f>
        <v>77.739999999999995</v>
      </c>
      <c r="G26" s="40">
        <f t="shared" si="7"/>
        <v>80.320000000000007</v>
      </c>
      <c r="H26" s="40">
        <f>IF(MAX('Raw Data'!$J:$J)&lt;EOMONTH($A26,0),"",AVERAGEIFS('Standardized Data'!$K:$K,'Standardized Data'!$J:$J,"&lt;="&amp;EOMONTH($A26,0),'Standardized Data'!$J:$J,"&gt;"&amp;EOMONTH($A26,-12)))</f>
        <v>80.081775956284218</v>
      </c>
      <c r="I26" s="42"/>
      <c r="J26" s="39">
        <f>IF(MAX('Raw Data'!$M:$M)&lt;$A26,"",INDEX('Raw Data'!$N:$N,MATCH($A26,'Raw Data'!$M:$M,1),1))</f>
        <v>79.52</v>
      </c>
      <c r="K26" s="40">
        <f t="shared" si="8"/>
        <v>83.771666666666661</v>
      </c>
      <c r="L26" s="40">
        <f>IF(MAX('Raw Data'!$M:$M)&lt;EOMONTH($A26,0),"",AVERAGEIFS('Standardized Data'!$N:$N,'Standardized Data'!$M:$M,"&lt;="&amp;EOMONTH($A26,0),'Standardized Data'!$M:$M,"&gt;"&amp;EOMONTH($A26,-12)))</f>
        <v>83.684726775956264</v>
      </c>
      <c r="M26" s="42"/>
      <c r="N26" s="39">
        <f>IF(MAX('Raw Data'!$U:$U)&lt;$A26,"",INDEX('Raw Data'!$V:$V,MATCH($A26,'Raw Data'!$U:$U,1),1))</f>
        <v>81.37</v>
      </c>
      <c r="O26" s="40">
        <f t="shared" si="9"/>
        <v>84.438333333333333</v>
      </c>
      <c r="P26" s="40">
        <f>IF(MAX('Raw Data'!$U:$U)&lt;EOMONTH($A26,0),"",AVERAGEIFS('Standardized Data'!$V:$V,'Standardized Data'!$U:$U,"&lt;="&amp;EOMONTH($A26,0),'Standardized Data'!$U:$U,"&gt;"&amp;EOMONTH($A26,-12)))</f>
        <v>84.488661202185611</v>
      </c>
      <c r="Q26" s="40"/>
      <c r="R26" s="39">
        <f>IF(MAX('Raw Data'!$X:$X)&lt;$A26,"",INDEX('Raw Data'!$Y:$Y,MATCH($A26,'Raw Data'!$X:$X,1),1))</f>
        <v>2.0960000000000001</v>
      </c>
      <c r="S26" s="40">
        <f t="shared" si="10"/>
        <v>2.6037500000000002</v>
      </c>
      <c r="T26" s="40">
        <f>IF(MAX('Raw Data'!$X:$X)&lt;EOMONTH($A26,0),"",AVERAGEIFS('Standardized Data'!$Y:$Y,'Standardized Data'!$X:$X,"&lt;="&amp;EOMONTH($A26,0),'Standardized Data'!$X:$X,"&gt;"&amp;EOMONTH($A26,-12)))</f>
        <v>2.5302814207650286</v>
      </c>
      <c r="U26" s="41"/>
      <c r="V26" s="39">
        <f>IF(MAX('Raw Data'!$AF:$AF)&lt;$A26,"",INDEX('Raw Data'!$AG:$AG,MATCH($A26,'Raw Data'!$AF:$AF,1),1))</f>
        <v>1.95</v>
      </c>
      <c r="W26" s="40">
        <f t="shared" si="11"/>
        <v>2.2175000000000002</v>
      </c>
      <c r="X26" s="40">
        <f>IF(MAX('Raw Data'!$AF:$AF)&lt;EOMONTH($A26,0),"",AVERAGEIFS('Standardized Data'!$AG:$AG,'Standardized Data'!$AF:$AF,"&lt;="&amp;EOMONTH($A26,0),'Standardized Data'!$AF:$AF,"&gt;"&amp;EOMONTH($A26,-12)))</f>
        <v>2.362349726775955</v>
      </c>
    </row>
    <row r="27" spans="1:24" ht="12.95" customHeight="1" x14ac:dyDescent="0.2">
      <c r="A27" s="25">
        <v>45474</v>
      </c>
      <c r="B27" s="26">
        <f>IF(MAX('Raw Data'!$B:$B)&lt;$A27,"",INDEX('Raw Data'!$C:$C,MATCH($A27,'Raw Data'!$B:$B,1),1))</f>
        <v>82.32</v>
      </c>
      <c r="C27" s="27">
        <f t="shared" si="6"/>
        <v>79.498333333333321</v>
      </c>
      <c r="D27" s="27">
        <f>IF(MAX('Raw Data'!$B:$B)&lt;EOMONTH($A27,0),"",AVERAGEIFS('Standardized Data'!$C:$C,'Standardized Data'!$B:$B,"&lt;="&amp;EOMONTH($A27,0),'Standardized Data'!$B:$B,"&gt;"&amp;EOMONTH($A27,-12)))</f>
        <v>79.432404371584738</v>
      </c>
      <c r="E27" s="28"/>
      <c r="F27" s="26">
        <f>IF(MAX('Raw Data'!$J:$J)&lt;$A27,"",INDEX('Raw Data'!$K:$K,MATCH($A27,'Raw Data'!$J:$J,1),1))</f>
        <v>84.7</v>
      </c>
      <c r="G27" s="27">
        <f t="shared" si="7"/>
        <v>80.622500000000002</v>
      </c>
      <c r="H27" s="27">
        <f>IF(MAX('Raw Data'!$J:$J)&lt;EOMONTH($A27,0),"",AVERAGEIFS('Standardized Data'!$K:$K,'Standardized Data'!$J:$J,"&lt;="&amp;EOMONTH($A27,0),'Standardized Data'!$J:$J,"&gt;"&amp;EOMONTH($A27,-12)))</f>
        <v>80.495300546448092</v>
      </c>
      <c r="I27" s="29"/>
      <c r="J27" s="26">
        <f>IF(MAX('Raw Data'!$M:$M)&lt;$A27,"",INDEX('Raw Data'!$N:$N,MATCH($A27,'Raw Data'!$M:$M,1),1))</f>
        <v>86.6</v>
      </c>
      <c r="K27" s="27">
        <f t="shared" si="8"/>
        <v>84.220833333333331</v>
      </c>
      <c r="L27" s="27">
        <f>IF(MAX('Raw Data'!$M:$M)&lt;EOMONTH($A27,0),"",AVERAGEIFS('Standardized Data'!$N:$N,'Standardized Data'!$M:$M,"&lt;="&amp;EOMONTH($A27,0),'Standardized Data'!$M:$M,"&gt;"&amp;EOMONTH($A27,-12)))</f>
        <v>84.224808743169362</v>
      </c>
      <c r="M27" s="29"/>
      <c r="N27" s="26">
        <f>IF(MAX('Raw Data'!$U:$U)&lt;$A27,"",INDEX('Raw Data'!$V:$V,MATCH($A27,'Raw Data'!$U:$U,1),1))</f>
        <v>86.57</v>
      </c>
      <c r="O27" s="27">
        <f t="shared" si="9"/>
        <v>84.769166666666663</v>
      </c>
      <c r="P27" s="27">
        <f>IF(MAX('Raw Data'!$U:$U)&lt;EOMONTH($A27,0),"",AVERAGEIFS('Standardized Data'!$V:$V,'Standardized Data'!$U:$U,"&lt;="&amp;EOMONTH($A27,0),'Standardized Data'!$U:$U,"&gt;"&amp;EOMONTH($A27,-12)))</f>
        <v>84.989562841529903</v>
      </c>
      <c r="Q27" s="27"/>
      <c r="R27" s="26">
        <f>IF(MAX('Raw Data'!$X:$X)&lt;$A27,"",INDEX('Raw Data'!$Y:$Y,MATCH($A27,'Raw Data'!$X:$X,1),1))</f>
        <v>2.492</v>
      </c>
      <c r="S27" s="27">
        <f t="shared" si="10"/>
        <v>2.6517500000000003</v>
      </c>
      <c r="T27" s="27">
        <f>IF(MAX('Raw Data'!$X:$X)&lt;EOMONTH($A27,0),"",AVERAGEIFS('Standardized Data'!$Y:$Y,'Standardized Data'!$X:$X,"&lt;="&amp;EOMONTH($A27,0),'Standardized Data'!$X:$X,"&gt;"&amp;EOMONTH($A27,-12)))</f>
        <v>2.5745655737704918</v>
      </c>
      <c r="U27" s="28"/>
      <c r="V27" s="26">
        <f>IF(MAX('Raw Data'!$AF:$AF)&lt;$A27,"",INDEX('Raw Data'!$AG:$AG,MATCH($A27,'Raw Data'!$AF:$AF,1),1))</f>
        <v>2.21</v>
      </c>
      <c r="W27" s="27">
        <f t="shared" si="11"/>
        <v>2.2624999999999997</v>
      </c>
      <c r="X27" s="27">
        <f>IF(MAX('Raw Data'!$AF:$AF)&lt;EOMONTH($A27,0),"",AVERAGEIFS('Standardized Data'!$AG:$AG,'Standardized Data'!$AF:$AF,"&lt;="&amp;EOMONTH($A27,0),'Standardized Data'!$AF:$AF,"&gt;"&amp;EOMONTH($A27,-12)))</f>
        <v>2.4127595628415279</v>
      </c>
    </row>
    <row r="28" spans="1:24" ht="12.95" customHeight="1" x14ac:dyDescent="0.2">
      <c r="A28" s="18">
        <v>45444</v>
      </c>
      <c r="B28" s="39">
        <f>IF(MAX('Raw Data'!$B:$B)&lt;$A28,"",INDEX('Raw Data'!$C:$C,MATCH($A28,'Raw Data'!$B:$B,1),1))</f>
        <v>76.73</v>
      </c>
      <c r="C28" s="40">
        <f t="shared" si="6"/>
        <v>78.536666666666662</v>
      </c>
      <c r="D28" s="40">
        <f>IF(MAX('Raw Data'!$B:$B)&lt;EOMONTH($A28,0),"",AVERAGEIFS('Standardized Data'!$C:$C,'Standardized Data'!$B:$B,"&lt;="&amp;EOMONTH($A28,0),'Standardized Data'!$B:$B,"&gt;"&amp;EOMONTH($A28,-12)))</f>
        <v>79.092622950819745</v>
      </c>
      <c r="E28" s="41"/>
      <c r="F28" s="39">
        <f>IF(MAX('Raw Data'!$J:$J)&lt;$A28,"",INDEX('Raw Data'!$K:$K,MATCH($A28,'Raw Data'!$J:$J,1),1))</f>
        <v>77.97</v>
      </c>
      <c r="G28" s="40">
        <f t="shared" si="7"/>
        <v>79.452500000000001</v>
      </c>
      <c r="H28" s="40">
        <f>IF(MAX('Raw Data'!$J:$J)&lt;EOMONTH($A28,0),"",AVERAGEIFS('Standardized Data'!$K:$K,'Standardized Data'!$J:$J,"&lt;="&amp;EOMONTH($A28,0),'Standardized Data'!$J:$J,"&gt;"&amp;EOMONTH($A28,-12)))</f>
        <v>79.964316939890765</v>
      </c>
      <c r="I28" s="42"/>
      <c r="J28" s="39">
        <f>IF(MAX('Raw Data'!$M:$M)&lt;$A28,"",INDEX('Raw Data'!$N:$N,MATCH($A28,'Raw Data'!$M:$M,1),1))</f>
        <v>81.62</v>
      </c>
      <c r="K28" s="40">
        <f t="shared" si="8"/>
        <v>83.245833333333337</v>
      </c>
      <c r="L28" s="40">
        <f>IF(MAX('Raw Data'!$M:$M)&lt;EOMONTH($A28,0),"",AVERAGEIFS('Standardized Data'!$N:$N,'Standardized Data'!$M:$M,"&lt;="&amp;EOMONTH($A28,0),'Standardized Data'!$M:$M,"&gt;"&amp;EOMONTH($A28,-12)))</f>
        <v>83.902622950819634</v>
      </c>
      <c r="M28" s="42"/>
      <c r="N28" s="39">
        <f>IF(MAX('Raw Data'!$U:$U)&lt;$A28,"",INDEX('Raw Data'!$V:$V,MATCH($A28,'Raw Data'!$U:$U,1),1))</f>
        <v>79.41</v>
      </c>
      <c r="O28" s="40">
        <f t="shared" si="9"/>
        <v>83.764166666666668</v>
      </c>
      <c r="P28" s="40">
        <f>IF(MAX('Raw Data'!$U:$U)&lt;EOMONTH($A28,0),"",AVERAGEIFS('Standardized Data'!$V:$V,'Standardized Data'!$U:$U,"&lt;="&amp;EOMONTH($A28,0),'Standardized Data'!$U:$U,"&gt;"&amp;EOMONTH($A28,-12)))</f>
        <v>84.54177595628407</v>
      </c>
      <c r="Q28" s="40"/>
      <c r="R28" s="39">
        <f>IF(MAX('Raw Data'!$X:$X)&lt;$A28,"",INDEX('Raw Data'!$Y:$Y,MATCH($A28,'Raw Data'!$X:$X,1),1))</f>
        <v>2.6619999999999999</v>
      </c>
      <c r="S28" s="40">
        <f t="shared" si="10"/>
        <v>2.6752500000000001</v>
      </c>
      <c r="T28" s="40">
        <f>IF(MAX('Raw Data'!$X:$X)&lt;EOMONTH($A28,0),"",AVERAGEIFS('Standardized Data'!$Y:$Y,'Standardized Data'!$X:$X,"&lt;="&amp;EOMONTH($A28,0),'Standardized Data'!$X:$X,"&gt;"&amp;EOMONTH($A28,-12)))</f>
        <v>2.609155737704917</v>
      </c>
      <c r="U28" s="41"/>
      <c r="V28" s="39">
        <f>IF(MAX('Raw Data'!$AF:$AF)&lt;$A28,"",INDEX('Raw Data'!$AG:$AG,MATCH($A28,'Raw Data'!$AF:$AF,1),1))</f>
        <v>1.78</v>
      </c>
      <c r="W28" s="40">
        <f t="shared" si="11"/>
        <v>2.2849999999999997</v>
      </c>
      <c r="X28" s="40">
        <f>IF(MAX('Raw Data'!$AF:$AF)&lt;EOMONTH($A28,0),"",AVERAGEIFS('Standardized Data'!$AG:$AG,'Standardized Data'!$AF:$AF,"&lt;="&amp;EOMONTH($A28,0),'Standardized Data'!$AF:$AF,"&gt;"&amp;EOMONTH($A28,-12)))</f>
        <v>2.4535792349726773</v>
      </c>
    </row>
    <row r="29" spans="1:24" ht="12.95" customHeight="1" x14ac:dyDescent="0.2">
      <c r="A29" s="25">
        <v>45413</v>
      </c>
      <c r="B29" s="26">
        <f>IF(MAX('Raw Data'!$B:$B)&lt;$A29,"",INDEX('Raw Data'!$C:$C,MATCH($A29,'Raw Data'!$B:$B,1),1))</f>
        <v>78.44</v>
      </c>
      <c r="C29" s="27">
        <f t="shared" si="6"/>
        <v>77.992499999999993</v>
      </c>
      <c r="D29" s="27">
        <f>IF(MAX('Raw Data'!$B:$B)&lt;EOMONTH($A29,0),"",AVERAGEIFS('Standardized Data'!$C:$C,'Standardized Data'!$B:$B,"&lt;="&amp;EOMONTH($A29,0),'Standardized Data'!$B:$B,"&gt;"&amp;EOMONTH($A29,-12)))</f>
        <v>78.464535519125747</v>
      </c>
      <c r="E29" s="28"/>
      <c r="F29" s="26">
        <f>IF(MAX('Raw Data'!$J:$J)&lt;$A29,"",INDEX('Raw Data'!$K:$K,MATCH($A29,'Raw Data'!$J:$J,1),1))</f>
        <v>80.7</v>
      </c>
      <c r="G29" s="27">
        <f t="shared" si="7"/>
        <v>78.795833333333334</v>
      </c>
      <c r="H29" s="27">
        <f>IF(MAX('Raw Data'!$J:$J)&lt;EOMONTH($A29,0),"",AVERAGEIFS('Standardized Data'!$K:$K,'Standardized Data'!$J:$J,"&lt;="&amp;EOMONTH($A29,0),'Standardized Data'!$J:$J,"&gt;"&amp;EOMONTH($A29,-12)))</f>
        <v>79.191502732240451</v>
      </c>
      <c r="I29" s="29"/>
      <c r="J29" s="26">
        <f>IF(MAX('Raw Data'!$M:$M)&lt;$A29,"",INDEX('Raw Data'!$N:$N,MATCH($A29,'Raw Data'!$M:$M,1),1))</f>
        <v>83.44</v>
      </c>
      <c r="K29" s="27">
        <f t="shared" si="8"/>
        <v>82.634166666666658</v>
      </c>
      <c r="L29" s="27">
        <f>IF(MAX('Raw Data'!$M:$M)&lt;EOMONTH($A29,0),"",AVERAGEIFS('Standardized Data'!$N:$N,'Standardized Data'!$M:$M,"&lt;="&amp;EOMONTH($A29,0),'Standardized Data'!$M:$M,"&gt;"&amp;EOMONTH($A29,-12)))</f>
        <v>83.250437158469907</v>
      </c>
      <c r="M29" s="29"/>
      <c r="N29" s="26">
        <f>IF(MAX('Raw Data'!$U:$U)&lt;$A29,"",INDEX('Raw Data'!$V:$V,MATCH($A29,'Raw Data'!$U:$U,1),1))</f>
        <v>83.55</v>
      </c>
      <c r="O29" s="27">
        <f t="shared" si="9"/>
        <v>83.328333333333333</v>
      </c>
      <c r="P29" s="27">
        <f>IF(MAX('Raw Data'!$U:$U)&lt;EOMONTH($A29,0),"",AVERAGEIFS('Standardized Data'!$V:$V,'Standardized Data'!$U:$U,"&lt;="&amp;EOMONTH($A29,0),'Standardized Data'!$U:$U,"&gt;"&amp;EOMONTH($A29,-12)))</f>
        <v>83.935928961748587</v>
      </c>
      <c r="Q29" s="27"/>
      <c r="R29" s="26">
        <f>IF(MAX('Raw Data'!$X:$X)&lt;$A29,"",INDEX('Raw Data'!$Y:$Y,MATCH($A29,'Raw Data'!$X:$X,1),1))</f>
        <v>2.266</v>
      </c>
      <c r="S29" s="27">
        <f t="shared" si="10"/>
        <v>2.6428333333333334</v>
      </c>
      <c r="T29" s="27">
        <f>IF(MAX('Raw Data'!$X:$X)&lt;EOMONTH($A29,0),"",AVERAGEIFS('Standardized Data'!$Y:$Y,'Standardized Data'!$X:$X,"&lt;="&amp;EOMONTH($A29,0),'Standardized Data'!$X:$X,"&gt;"&amp;EOMONTH($A29,-12)))</f>
        <v>2.5835792349726772</v>
      </c>
      <c r="U29" s="28"/>
      <c r="V29" s="26">
        <f>IF(MAX('Raw Data'!$AF:$AF)&lt;$A29,"",INDEX('Raw Data'!$AG:$AG,MATCH($A29,'Raw Data'!$AF:$AF,1),1))</f>
        <v>1.63</v>
      </c>
      <c r="W29" s="27">
        <f t="shared" si="11"/>
        <v>2.2841666666666662</v>
      </c>
      <c r="X29" s="27">
        <f>IF(MAX('Raw Data'!$AF:$AF)&lt;EOMONTH($A29,0),"",AVERAGEIFS('Standardized Data'!$AG:$AG,'Standardized Data'!$AF:$AF,"&lt;="&amp;EOMONTH($A29,0),'Standardized Data'!$AF:$AF,"&gt;"&amp;EOMONTH($A29,-12)))</f>
        <v>2.4247267759562847</v>
      </c>
    </row>
    <row r="30" spans="1:24" ht="12.95" customHeight="1" x14ac:dyDescent="0.2">
      <c r="A30" s="18">
        <v>45383</v>
      </c>
      <c r="B30" s="39">
        <f>IF(MAX('Raw Data'!$B:$B)&lt;$A30,"",INDEX('Raw Data'!$C:$C,MATCH($A30,'Raw Data'!$B:$B,1),1))</f>
        <v>82.82</v>
      </c>
      <c r="C30" s="40">
        <f t="shared" si="6"/>
        <v>77.748333333333321</v>
      </c>
      <c r="D30" s="40">
        <f>IF(MAX('Raw Data'!$B:$B)&lt;EOMONTH($A30,0),"",AVERAGEIFS('Standardized Data'!$C:$C,'Standardized Data'!$B:$B,"&lt;="&amp;EOMONTH($A30,0),'Standardized Data'!$B:$B,"&gt;"&amp;EOMONTH($A30,-12)))</f>
        <v>77.909836065573785</v>
      </c>
      <c r="E30" s="41"/>
      <c r="F30" s="39">
        <f>IF(MAX('Raw Data'!$J:$J)&lt;$A30,"",INDEX('Raw Data'!$K:$K,MATCH($A30,'Raw Data'!$J:$J,1),1))</f>
        <v>84.54</v>
      </c>
      <c r="G30" s="40">
        <f t="shared" si="7"/>
        <v>78.375</v>
      </c>
      <c r="H30" s="40">
        <f>IF(MAX('Raw Data'!$J:$J)&lt;EOMONTH($A30,0),"",AVERAGEIFS('Standardized Data'!$K:$K,'Standardized Data'!$J:$J,"&lt;="&amp;EOMONTH($A30,0),'Standardized Data'!$J:$J,"&gt;"&amp;EOMONTH($A30,-12)))</f>
        <v>78.4793989071038</v>
      </c>
      <c r="I30" s="42"/>
      <c r="J30" s="39">
        <f>IF(MAX('Raw Data'!$M:$M)&lt;$A30,"",INDEX('Raw Data'!$N:$N,MATCH($A30,'Raw Data'!$M:$M,1),1))</f>
        <v>87.42</v>
      </c>
      <c r="K30" s="40">
        <f t="shared" si="8"/>
        <v>82.289999999999978</v>
      </c>
      <c r="L30" s="40">
        <f>IF(MAX('Raw Data'!$M:$M)&lt;EOMONTH($A30,0),"",AVERAGEIFS('Standardized Data'!$N:$N,'Standardized Data'!$M:$M,"&lt;="&amp;EOMONTH($A30,0),'Standardized Data'!$M:$M,"&gt;"&amp;EOMONTH($A30,-12)))</f>
        <v>82.62846994535515</v>
      </c>
      <c r="M30" s="42"/>
      <c r="N30" s="39">
        <f>IF(MAX('Raw Data'!$U:$U)&lt;$A30,"",INDEX('Raw Data'!$V:$V,MATCH($A30,'Raw Data'!$U:$U,1),1))</f>
        <v>86.17</v>
      </c>
      <c r="O30" s="40">
        <f t="shared" si="9"/>
        <v>83.142499999999998</v>
      </c>
      <c r="P30" s="40">
        <f>IF(MAX('Raw Data'!$U:$U)&lt;EOMONTH($A30,0),"",AVERAGEIFS('Standardized Data'!$V:$V,'Standardized Data'!$U:$U,"&lt;="&amp;EOMONTH($A30,0),'Standardized Data'!$U:$U,"&gt;"&amp;EOMONTH($A30,-12)))</f>
        <v>83.421202185792382</v>
      </c>
      <c r="Q30" s="40"/>
      <c r="R30" s="39">
        <f>IF(MAX('Raw Data'!$X:$X)&lt;$A30,"",INDEX('Raw Data'!$Y:$Y,MATCH($A30,'Raw Data'!$X:$X,1),1))</f>
        <v>2.0739999999999998</v>
      </c>
      <c r="S30" s="40">
        <f t="shared" si="10"/>
        <v>2.6621666666666668</v>
      </c>
      <c r="T30" s="40">
        <f>IF(MAX('Raw Data'!$X:$X)&lt;EOMONTH($A30,0),"",AVERAGEIFS('Standardized Data'!$Y:$Y,'Standardized Data'!$X:$X,"&lt;="&amp;EOMONTH($A30,0),'Standardized Data'!$X:$X,"&gt;"&amp;EOMONTH($A30,-12)))</f>
        <v>2.568830601092893</v>
      </c>
      <c r="U30" s="41"/>
      <c r="V30" s="39">
        <f>IF(MAX('Raw Data'!$AF:$AF)&lt;$A30,"",INDEX('Raw Data'!$AG:$AG,MATCH($A30,'Raw Data'!$AF:$AF,1),1))</f>
        <v>1.64</v>
      </c>
      <c r="W30" s="40">
        <f t="shared" si="11"/>
        <v>2.3350000000000004</v>
      </c>
      <c r="X30" s="40">
        <f>IF(MAX('Raw Data'!$AF:$AF)&lt;EOMONTH($A30,0),"",AVERAGEIFS('Standardized Data'!$AG:$AG,'Standardized Data'!$AF:$AF,"&lt;="&amp;EOMONTH($A30,0),'Standardized Data'!$AF:$AF,"&gt;"&amp;EOMONTH($A30,-12)))</f>
        <v>2.42325136612022</v>
      </c>
    </row>
    <row r="31" spans="1:24" ht="12.95" customHeight="1" x14ac:dyDescent="0.2">
      <c r="A31" s="25">
        <v>45352</v>
      </c>
      <c r="B31" s="26">
        <f>IF(MAX('Raw Data'!$B:$B)&lt;$A31,"",INDEX('Raw Data'!$C:$C,MATCH($A31,'Raw Data'!$B:$B,1),1))</f>
        <v>79.09</v>
      </c>
      <c r="C31" s="27">
        <f t="shared" si="6"/>
        <v>77.163333333333327</v>
      </c>
      <c r="D31" s="27">
        <f>IF(MAX('Raw Data'!$B:$B)&lt;EOMONTH($A31,0),"",AVERAGEIFS('Standardized Data'!$C:$C,'Standardized Data'!$B:$B,"&lt;="&amp;EOMONTH($A31,0),'Standardized Data'!$B:$B,"&gt;"&amp;EOMONTH($A31,-12)))</f>
        <v>77.53237704918034</v>
      </c>
      <c r="E31" s="28"/>
      <c r="F31" s="26">
        <f>IF(MAX('Raw Data'!$J:$J)&lt;$A31,"",INDEX('Raw Data'!$K:$K,MATCH($A31,'Raw Data'!$J:$J,1),1))</f>
        <v>80.900000000000006</v>
      </c>
      <c r="G31" s="27">
        <f t="shared" si="7"/>
        <v>77.636666666666656</v>
      </c>
      <c r="H31" s="27">
        <f>IF(MAX('Raw Data'!$J:$J)&lt;EOMONTH($A31,0),"",AVERAGEIFS('Standardized Data'!$K:$K,'Standardized Data'!$J:$J,"&lt;="&amp;EOMONTH($A31,0),'Standardized Data'!$J:$J,"&gt;"&amp;EOMONTH($A31,-12)))</f>
        <v>77.968743169398877</v>
      </c>
      <c r="I31" s="29"/>
      <c r="J31" s="26">
        <f>IF(MAX('Raw Data'!$M:$M)&lt;$A31,"",INDEX('Raw Data'!$N:$N,MATCH($A31,'Raw Data'!$M:$M,1),1))</f>
        <v>83.55</v>
      </c>
      <c r="K31" s="27">
        <f t="shared" si="8"/>
        <v>81.652499999999989</v>
      </c>
      <c r="L31" s="27">
        <f>IF(MAX('Raw Data'!$M:$M)&lt;EOMONTH($A31,0),"",AVERAGEIFS('Standardized Data'!$N:$N,'Standardized Data'!$M:$M,"&lt;="&amp;EOMONTH($A31,0),'Standardized Data'!$M:$M,"&gt;"&amp;EOMONTH($A31,-12)))</f>
        <v>82.134234972677575</v>
      </c>
      <c r="M31" s="29"/>
      <c r="N31" s="26">
        <f>IF(MAX('Raw Data'!$U:$U)&lt;$A31,"",INDEX('Raw Data'!$V:$V,MATCH($A31,'Raw Data'!$U:$U,1),1))</f>
        <v>84.82</v>
      </c>
      <c r="O31" s="27">
        <f t="shared" si="9"/>
        <v>82.560833333333335</v>
      </c>
      <c r="P31" s="27">
        <f>IF(MAX('Raw Data'!$U:$U)&lt;EOMONTH($A31,0),"",AVERAGEIFS('Standardized Data'!$V:$V,'Standardized Data'!$U:$U,"&lt;="&amp;EOMONTH($A31,0),'Standardized Data'!$U:$U,"&gt;"&amp;EOMONTH($A31,-12)))</f>
        <v>82.955464480874369</v>
      </c>
      <c r="Q31" s="27"/>
      <c r="R31" s="26">
        <f>IF(MAX('Raw Data'!$X:$X)&lt;$A31,"",INDEX('Raw Data'!$Y:$Y,MATCH($A31,'Raw Data'!$X:$X,1),1))</f>
        <v>1.9750000000000001</v>
      </c>
      <c r="S31" s="27">
        <f t="shared" si="10"/>
        <v>2.6947500000000004</v>
      </c>
      <c r="T31" s="27">
        <f>IF(MAX('Raw Data'!$X:$X)&lt;EOMONTH($A31,0),"",AVERAGEIFS('Standardized Data'!$Y:$Y,'Standardized Data'!$X:$X,"&lt;="&amp;EOMONTH($A31,0),'Standardized Data'!$X:$X,"&gt;"&amp;EOMONTH($A31,-12)))</f>
        <v>2.5976639344262247</v>
      </c>
      <c r="U31" s="28"/>
      <c r="V31" s="26">
        <f>IF(MAX('Raw Data'!$AF:$AF)&lt;$A31,"",INDEX('Raw Data'!$AG:$AG,MATCH($A31,'Raw Data'!$AF:$AF,1),1))</f>
        <v>1.47</v>
      </c>
      <c r="W31" s="27">
        <f t="shared" si="11"/>
        <v>2.3733333333333335</v>
      </c>
      <c r="X31" s="27">
        <f>IF(MAX('Raw Data'!$AF:$AF)&lt;EOMONTH($A31,0),"",AVERAGEIFS('Standardized Data'!$AG:$AG,'Standardized Data'!$AF:$AF,"&lt;="&amp;EOMONTH($A31,0),'Standardized Data'!$AF:$AF,"&gt;"&amp;EOMONTH($A31,-12)))</f>
        <v>2.4718852459016412</v>
      </c>
    </row>
    <row r="32" spans="1:24" ht="12.95" customHeight="1" x14ac:dyDescent="0.2">
      <c r="A32" s="18">
        <v>45323</v>
      </c>
      <c r="B32" s="39">
        <f>IF(MAX('Raw Data'!$B:$B)&lt;$A32,"",INDEX('Raw Data'!$C:$C,MATCH($A32,'Raw Data'!$B:$B,1),1))</f>
        <v>73.790000000000006</v>
      </c>
      <c r="C32" s="40">
        <f t="shared" si="6"/>
        <v>77.058333333333337</v>
      </c>
      <c r="D32" s="40">
        <f>IF(MAX('Raw Data'!$B:$B)&lt;EOMONTH($A32,0),"",AVERAGEIFS('Standardized Data'!$C:$C,'Standardized Data'!$B:$B,"&lt;="&amp;EOMONTH($A32,0),'Standardized Data'!$B:$B,"&gt;"&amp;EOMONTH($A32,-12)))</f>
        <v>76.980300546448106</v>
      </c>
      <c r="E32" s="41"/>
      <c r="F32" s="39">
        <f>IF(MAX('Raw Data'!$J:$J)&lt;$A32,"",INDEX('Raw Data'!$K:$K,MATCH($A32,'Raw Data'!$J:$J,1),1))</f>
        <v>74.36</v>
      </c>
      <c r="G32" s="40">
        <f t="shared" si="7"/>
        <v>77.359166666666667</v>
      </c>
      <c r="H32" s="40">
        <f>IF(MAX('Raw Data'!$J:$J)&lt;EOMONTH($A32,0),"",AVERAGEIFS('Standardized Data'!$K:$K,'Standardized Data'!$J:$J,"&lt;="&amp;EOMONTH($A32,0),'Standardized Data'!$J:$J,"&gt;"&amp;EOMONTH($A32,-12)))</f>
        <v>77.275163934426203</v>
      </c>
      <c r="I32" s="42"/>
      <c r="J32" s="39">
        <f>IF(MAX('Raw Data'!$M:$M)&lt;$A32,"",INDEX('Raw Data'!$N:$N,MATCH($A32,'Raw Data'!$M:$M,1),1))</f>
        <v>78.7</v>
      </c>
      <c r="K32" s="40">
        <f t="shared" si="8"/>
        <v>81.715833333333322</v>
      </c>
      <c r="L32" s="40">
        <f>IF(MAX('Raw Data'!$M:$M)&lt;EOMONTH($A32,0),"",AVERAGEIFS('Standardized Data'!$N:$N,'Standardized Data'!$M:$M,"&lt;="&amp;EOMONTH($A32,0),'Standardized Data'!$M:$M,"&gt;"&amp;EOMONTH($A32,-12)))</f>
        <v>81.659781420765057</v>
      </c>
      <c r="M32" s="42"/>
      <c r="N32" s="39">
        <f>IF(MAX('Raw Data'!$U:$U)&lt;$A32,"",INDEX('Raw Data'!$V:$V,MATCH($A32,'Raw Data'!$U:$U,1),1))</f>
        <v>82.2</v>
      </c>
      <c r="O32" s="40">
        <f t="shared" si="9"/>
        <v>82.46583333333335</v>
      </c>
      <c r="P32" s="40">
        <f>IF(MAX('Raw Data'!$U:$U)&lt;EOMONTH($A32,0),"",AVERAGEIFS('Standardized Data'!$V:$V,'Standardized Data'!$U:$U,"&lt;="&amp;EOMONTH($A32,0),'Standardized Data'!$U:$U,"&gt;"&amp;EOMONTH($A32,-12)))</f>
        <v>82.365218579235062</v>
      </c>
      <c r="Q32" s="40"/>
      <c r="R32" s="39">
        <f>IF(MAX('Raw Data'!$X:$X)&lt;$A32,"",INDEX('Raw Data'!$Y:$Y,MATCH($A32,'Raw Data'!$X:$X,1),1))</f>
        <v>2.0640000000000001</v>
      </c>
      <c r="S32" s="40">
        <f t="shared" si="10"/>
        <v>2.7754166666666666</v>
      </c>
      <c r="T32" s="40">
        <f>IF(MAX('Raw Data'!$X:$X)&lt;EOMONTH($A32,0),"",AVERAGEIFS('Standardized Data'!$Y:$Y,'Standardized Data'!$X:$X,"&lt;="&amp;EOMONTH($A32,0),'Standardized Data'!$X:$X,"&gt;"&amp;EOMONTH($A32,-12)))</f>
        <v>2.654409836065569</v>
      </c>
      <c r="U32" s="41"/>
      <c r="V32" s="39">
        <f>IF(MAX('Raw Data'!$AF:$AF)&lt;$A32,"",INDEX('Raw Data'!$AG:$AG,MATCH($A32,'Raw Data'!$AF:$AF,1),1))</f>
        <v>2.15</v>
      </c>
      <c r="W32" s="40">
        <f t="shared" si="11"/>
        <v>2.4666666666666672</v>
      </c>
      <c r="X32" s="40">
        <f>IF(MAX('Raw Data'!$AF:$AF)&lt;EOMONTH($A32,0),"",AVERAGEIFS('Standardized Data'!$AG:$AG,'Standardized Data'!$AF:$AF,"&lt;="&amp;EOMONTH($A32,0),'Standardized Data'!$AF:$AF,"&gt;"&amp;EOMONTH($A32,-12)))</f>
        <v>2.542404371584702</v>
      </c>
    </row>
    <row r="33" spans="1:24" ht="12.95" customHeight="1" x14ac:dyDescent="0.2">
      <c r="A33" s="30">
        <v>45292</v>
      </c>
      <c r="B33" s="31">
        <f>IF(MAX('Raw Data'!$B:$B)&lt;$A33,"",INDEX('Raw Data'!$C:$C,MATCH($A33,'Raw Data'!$B:$B,1),1))</f>
        <v>71.97</v>
      </c>
      <c r="C33" s="32">
        <f t="shared" si="6"/>
        <v>77.303333333333342</v>
      </c>
      <c r="D33" s="32">
        <f>IF(MAX('Raw Data'!$B:$B)&lt;EOMONTH($A33,0),"",AVERAGEIFS('Standardized Data'!$C:$C,'Standardized Data'!$B:$B,"&lt;="&amp;EOMONTH($A33,0),'Standardized Data'!$B:$B,"&gt;"&amp;EOMONTH($A33,-12)))</f>
        <v>77.041178082191792</v>
      </c>
      <c r="E33" s="33"/>
      <c r="F33" s="31">
        <f>IF(MAX('Raw Data'!$J:$J)&lt;$A33,"",INDEX('Raw Data'!$K:$K,MATCH($A33,'Raw Data'!$J:$J,1),1))</f>
        <v>71.89</v>
      </c>
      <c r="G33" s="32">
        <f t="shared" si="7"/>
        <v>77.524166666666659</v>
      </c>
      <c r="H33" s="32">
        <f>IF(MAX('Raw Data'!$J:$J)&lt;EOMONTH($A33,0),"",AVERAGEIFS('Standardized Data'!$K:$K,'Standardized Data'!$J:$J,"&lt;="&amp;EOMONTH($A33,0),'Standardized Data'!$J:$J,"&gt;"&amp;EOMONTH($A33,-12)))</f>
        <v>77.23569863013698</v>
      </c>
      <c r="I33" s="34"/>
      <c r="J33" s="31">
        <f>IF(MAX('Raw Data'!$M:$M)&lt;$A33,"",INDEX('Raw Data'!$N:$N,MATCH($A33,'Raw Data'!$M:$M,1),1))</f>
        <v>77.040000000000006</v>
      </c>
      <c r="K33" s="32">
        <f t="shared" si="8"/>
        <v>82.060833333333321</v>
      </c>
      <c r="L33" s="32">
        <f>IF(MAX('Raw Data'!$M:$M)&lt;EOMONTH($A33,0),"",AVERAGEIFS('Standardized Data'!$N:$N,'Standardized Data'!$M:$M,"&lt;="&amp;EOMONTH($A33,0),'Standardized Data'!$M:$M,"&gt;"&amp;EOMONTH($A33,-12)))</f>
        <v>81.802602739726083</v>
      </c>
      <c r="M33" s="34"/>
      <c r="N33" s="31">
        <f>IF(MAX('Raw Data'!$U:$U)&lt;$A33,"",INDEX('Raw Data'!$V:$V,MATCH($A33,'Raw Data'!$U:$U,1),1))</f>
        <v>77.69</v>
      </c>
      <c r="O33" s="32">
        <f t="shared" si="9"/>
        <v>82.416666666666671</v>
      </c>
      <c r="P33" s="32">
        <f>IF(MAX('Raw Data'!$U:$U)&lt;EOMONTH($A33,0),"",AVERAGEIFS('Standardized Data'!$V:$V,'Standardized Data'!$U:$U,"&lt;="&amp;EOMONTH($A33,0),'Standardized Data'!$U:$U,"&gt;"&amp;EOMONTH($A33,-12)))</f>
        <v>82.293561643835631</v>
      </c>
      <c r="Q33" s="32"/>
      <c r="R33" s="31">
        <f>IF(MAX('Raw Data'!$X:$X)&lt;$A33,"",INDEX('Raw Data'!$Y:$Y,MATCH($A33,'Raw Data'!$X:$X,1),1))</f>
        <v>2.6669999999999998</v>
      </c>
      <c r="S33" s="32">
        <f t="shared" si="10"/>
        <v>2.8147500000000001</v>
      </c>
      <c r="T33" s="32">
        <f>IF(MAX('Raw Data'!$X:$X)&lt;EOMONTH($A33,0),"",AVERAGEIFS('Standardized Data'!$Y:$Y,'Standardized Data'!$X:$X,"&lt;="&amp;EOMONTH($A33,0),'Standardized Data'!$X:$X,"&gt;"&amp;EOMONTH($A33,-12)))</f>
        <v>2.7080356164383526</v>
      </c>
      <c r="U33" s="33"/>
      <c r="V33" s="31">
        <f>IF(MAX('Raw Data'!$AF:$AF)&lt;$A33,"",INDEX('Raw Data'!$AG:$AG,MATCH($A33,'Raw Data'!$AF:$AF,1),1))</f>
        <v>2.58</v>
      </c>
      <c r="W33" s="32">
        <f t="shared" si="11"/>
        <v>2.5083333333333337</v>
      </c>
      <c r="X33" s="32">
        <f>IF(MAX('Raw Data'!$AF:$AF)&lt;EOMONTH($A33,0),"",AVERAGEIFS('Standardized Data'!$AG:$AG,'Standardized Data'!$AF:$AF,"&lt;="&amp;EOMONTH($A33,0),'Standardized Data'!$AF:$AF,"&gt;"&amp;EOMONTH($A33,-12)))</f>
        <v>2.5951506849315105</v>
      </c>
    </row>
    <row r="34" spans="1:24" ht="12.95" customHeight="1" x14ac:dyDescent="0.2">
      <c r="A34" s="17">
        <v>45261</v>
      </c>
      <c r="B34" s="35">
        <f>IF(MAX('Raw Data'!$B:$B)&lt;$A34,"",INDEX('Raw Data'!$C:$C,MATCH($A34,'Raw Data'!$B:$B,1),1))</f>
        <v>74.25</v>
      </c>
      <c r="C34" s="36">
        <f t="shared" ref="C34:C45" si="12">IF(COUNT(B34:B45)&lt;12,"",AVERAGE(B34:B45))</f>
        <v>78.010000000000005</v>
      </c>
      <c r="D34" s="36">
        <f>IF(MAX('Raw Data'!$B:$B)&lt;EOMONTH($A34,0),"",AVERAGEIFS('Standardized Data'!$C:$C,'Standardized Data'!$B:$B,"&lt;="&amp;EOMONTH($A34,0),'Standardized Data'!$B:$B,"&gt;"&amp;EOMONTH($A34,-12)))</f>
        <v>77.449698630136993</v>
      </c>
      <c r="E34" s="37"/>
      <c r="F34" s="35">
        <f>IF(MAX('Raw Data'!$J:$J)&lt;$A34,"",INDEX('Raw Data'!$K:$K,MATCH($A34,'Raw Data'!$J:$J,1),1))</f>
        <v>73.7</v>
      </c>
      <c r="G34" s="36">
        <f t="shared" ref="G34:G45" si="13">IF(COUNT(F34:F45)&lt;12,"",AVERAGE(F34:F45))</f>
        <v>78.213333333333324</v>
      </c>
      <c r="H34" s="36">
        <f>IF(MAX('Raw Data'!$J:$J)&lt;EOMONTH($A34,0),"",AVERAGEIFS('Standardized Data'!$K:$K,'Standardized Data'!$J:$J,"&lt;="&amp;EOMONTH($A34,0),'Standardized Data'!$J:$J,"&gt;"&amp;EOMONTH($A34,-12)))</f>
        <v>77.596876712328779</v>
      </c>
      <c r="I34" s="38"/>
      <c r="J34" s="35">
        <f>IF(MAX('Raw Data'!$M:$M)&lt;$A34,"",INDEX('Raw Data'!$N:$N,MATCH($A34,'Raw Data'!$M:$M,1),1))</f>
        <v>78.88</v>
      </c>
      <c r="K34" s="36">
        <f t="shared" ref="K34:K45" si="14">IF(COUNT(J34:J45)&lt;12,"",AVERAGE(J34:J45))</f>
        <v>82.8</v>
      </c>
      <c r="L34" s="36">
        <f>IF(MAX('Raw Data'!$M:$M)&lt;EOMONTH($A34,0),"",AVERAGEIFS('Standardized Data'!$N:$N,'Standardized Data'!$M:$M,"&lt;="&amp;EOMONTH($A34,0),'Standardized Data'!$M:$M,"&gt;"&amp;EOMONTH($A34,-12)))</f>
        <v>82.223123287671328</v>
      </c>
      <c r="M34" s="38"/>
      <c r="N34" s="35">
        <f>IF(MAX('Raw Data'!$U:$U)&lt;$A34,"",INDEX('Raw Data'!$V:$V,MATCH($A34,'Raw Data'!$U:$U,1),1))</f>
        <v>78.72</v>
      </c>
      <c r="O34" s="36">
        <f t="shared" ref="O34:O45" si="15">IF(COUNT(N34:N45)&lt;12,"",AVERAGE(N34:N45))</f>
        <v>82.84416666666668</v>
      </c>
      <c r="P34" s="36">
        <f>IF(MAX('Raw Data'!$U:$U)&lt;EOMONTH($A34,0),"",AVERAGEIFS('Standardized Data'!$V:$V,'Standardized Data'!$U:$U,"&lt;="&amp;EOMONTH($A34,0),'Standardized Data'!$U:$U,"&gt;"&amp;EOMONTH($A34,-12)))</f>
        <v>82.506082191780834</v>
      </c>
      <c r="Q34" s="36"/>
      <c r="R34" s="35">
        <f>IF(MAX('Raw Data'!$X:$X)&lt;$A34,"",INDEX('Raw Data'!$Y:$Y,MATCH($A34,'Raw Data'!$X:$X,1),1))</f>
        <v>2.7730000000000001</v>
      </c>
      <c r="S34" s="36">
        <f t="shared" ref="S34:S45" si="16">IF(COUNT(R34:R45)&lt;12,"",AVERAGE(R34:R45))</f>
        <v>2.9345000000000003</v>
      </c>
      <c r="T34" s="36">
        <f>IF(MAX('Raw Data'!$X:$X)&lt;EOMONTH($A34,0),"",AVERAGEIFS('Standardized Data'!$Y:$Y,'Standardized Data'!$X:$X,"&lt;="&amp;EOMONTH($A34,0),'Standardized Data'!$X:$X,"&gt;"&amp;EOMONTH($A34,-12)))</f>
        <v>2.7786164383561638</v>
      </c>
      <c r="U34" s="37"/>
      <c r="V34" s="35">
        <f>IF(MAX('Raw Data'!$AF:$AF)&lt;$A34,"",INDEX('Raw Data'!$AG:$AG,MATCH($A34,'Raw Data'!$AF:$AF,1),1))</f>
        <v>2.63</v>
      </c>
      <c r="W34" s="36">
        <f t="shared" ref="W34:W45" si="17">IF(COUNT(V34:V45)&lt;12,"",AVERAGE(V34:V45))</f>
        <v>2.5866666666666664</v>
      </c>
      <c r="X34" s="36">
        <f>IF(MAX('Raw Data'!$AF:$AF)&lt;EOMONTH($A34,0),"",AVERAGEIFS('Standardized Data'!$AG:$AG,'Standardized Data'!$AF:$AF,"&lt;="&amp;EOMONTH($A34,0),'Standardized Data'!$AF:$AF,"&gt;"&amp;EOMONTH($A34,-12)))</f>
        <v>2.5324383561643873</v>
      </c>
    </row>
    <row r="35" spans="1:24" ht="12.95" customHeight="1" x14ac:dyDescent="0.2">
      <c r="A35" s="25">
        <v>45231</v>
      </c>
      <c r="B35" s="26">
        <f>IF(MAX('Raw Data'!$B:$B)&lt;$A35,"",INDEX('Raw Data'!$C:$C,MATCH($A35,'Raw Data'!$B:$B,1),1))</f>
        <v>80.099999999999994</v>
      </c>
      <c r="C35" s="27">
        <f t="shared" si="12"/>
        <v>78.584166666666675</v>
      </c>
      <c r="D35" s="27">
        <f>IF(MAX('Raw Data'!$B:$B)&lt;EOMONTH($A35,0),"",AVERAGEIFS('Standardized Data'!$C:$C,'Standardized Data'!$B:$B,"&lt;="&amp;EOMONTH($A35,0),'Standardized Data'!$B:$B,"&gt;"&amp;EOMONTH($A35,-12)))</f>
        <v>77.816356164383578</v>
      </c>
      <c r="E35" s="28"/>
      <c r="F35" s="26">
        <f>IF(MAX('Raw Data'!$J:$J)&lt;$A35,"",INDEX('Raw Data'!$K:$K,MATCH($A35,'Raw Data'!$J:$J,1),1))</f>
        <v>81.05</v>
      </c>
      <c r="G35" s="27">
        <f t="shared" si="13"/>
        <v>78.826666666666654</v>
      </c>
      <c r="H35" s="27">
        <f>IF(MAX('Raw Data'!$J:$J)&lt;EOMONTH($A35,0),"",AVERAGEIFS('Standardized Data'!$K:$K,'Standardized Data'!$J:$J,"&lt;="&amp;EOMONTH($A35,0),'Standardized Data'!$J:$J,"&gt;"&amp;EOMONTH($A35,-12)))</f>
        <v>77.984164383561662</v>
      </c>
      <c r="I35" s="29"/>
      <c r="J35" s="26">
        <f>IF(MAX('Raw Data'!$M:$M)&lt;$A35,"",INDEX('Raw Data'!$N:$N,MATCH($A35,'Raw Data'!$M:$M,1),1))</f>
        <v>84.63</v>
      </c>
      <c r="K35" s="27">
        <f t="shared" si="14"/>
        <v>83.466666666666654</v>
      </c>
      <c r="L35" s="27">
        <f>IF(MAX('Raw Data'!$M:$M)&lt;EOMONTH($A35,0),"",AVERAGEIFS('Standardized Data'!$N:$N,'Standardized Data'!$M:$M,"&lt;="&amp;EOMONTH($A35,0),'Standardized Data'!$M:$M,"&gt;"&amp;EOMONTH($A35,-12)))</f>
        <v>82.570931506849448</v>
      </c>
      <c r="M35" s="29"/>
      <c r="N35" s="26">
        <f>IF(MAX('Raw Data'!$U:$U)&lt;$A35,"",INDEX('Raw Data'!$V:$V,MATCH($A35,'Raw Data'!$U:$U,1),1))</f>
        <v>86.92</v>
      </c>
      <c r="O35" s="27">
        <f t="shared" si="15"/>
        <v>83.474166666666676</v>
      </c>
      <c r="P35" s="27">
        <f>IF(MAX('Raw Data'!$U:$U)&lt;EOMONTH($A35,0),"",AVERAGEIFS('Standardized Data'!$V:$V,'Standardized Data'!$U:$U,"&lt;="&amp;EOMONTH($A35,0),'Standardized Data'!$U:$U,"&gt;"&amp;EOMONTH($A35,-12)))</f>
        <v>82.788356164383615</v>
      </c>
      <c r="Q35" s="27"/>
      <c r="R35" s="26">
        <f>IF(MAX('Raw Data'!$X:$X)&lt;$A35,"",INDEX('Raw Data'!$Y:$Y,MATCH($A35,'Raw Data'!$X:$X,1),1))</f>
        <v>3.7530000000000001</v>
      </c>
      <c r="S35" s="27">
        <f t="shared" si="16"/>
        <v>3.2560000000000002</v>
      </c>
      <c r="T35" s="27">
        <f>IF(MAX('Raw Data'!$X:$X)&lt;EOMONTH($A35,0),"",AVERAGEIFS('Standardized Data'!$Y:$Y,'Standardized Data'!$X:$X,"&lt;="&amp;EOMONTH($A35,0),'Standardized Data'!$X:$X,"&gt;"&amp;EOMONTH($A35,-12)))</f>
        <v>3.0456684931506897</v>
      </c>
      <c r="U35" s="28"/>
      <c r="V35" s="26">
        <f>IF(MAX('Raw Data'!$AF:$AF)&lt;$A35,"",INDEX('Raw Data'!$AG:$AG,MATCH($A35,'Raw Data'!$AF:$AF,1),1))</f>
        <v>3.19</v>
      </c>
      <c r="W35" s="27">
        <f t="shared" si="17"/>
        <v>2.895</v>
      </c>
      <c r="X35" s="27">
        <f>IF(MAX('Raw Data'!$AF:$AF)&lt;EOMONTH($A35,0),"",AVERAGEIFS('Standardized Data'!$AG:$AG,'Standardized Data'!$AF:$AF,"&lt;="&amp;EOMONTH($A35,0),'Standardized Data'!$AF:$AF,"&gt;"&amp;EOMONTH($A35,-12)))</f>
        <v>2.7944383561643855</v>
      </c>
    </row>
    <row r="36" spans="1:24" ht="12.95" customHeight="1" x14ac:dyDescent="0.2">
      <c r="A36" s="18">
        <v>45200</v>
      </c>
      <c r="B36" s="39">
        <f>IF(MAX('Raw Data'!$B:$B)&lt;$A36,"",INDEX('Raw Data'!$C:$C,MATCH($A36,'Raw Data'!$B:$B,1),1))</f>
        <v>88.8</v>
      </c>
      <c r="C36" s="40">
        <f t="shared" si="12"/>
        <v>79.175000000000011</v>
      </c>
      <c r="D36" s="40">
        <f>IF(MAX('Raw Data'!$B:$B)&lt;EOMONTH($A36,0),"",AVERAGEIFS('Standardized Data'!$C:$C,'Standardized Data'!$B:$B,"&lt;="&amp;EOMONTH($A36,0),'Standardized Data'!$B:$B,"&gt;"&amp;EOMONTH($A36,-12)))</f>
        <v>78.342219178082217</v>
      </c>
      <c r="E36" s="41"/>
      <c r="F36" s="39">
        <f>IF(MAX('Raw Data'!$J:$J)&lt;$A36,"",INDEX('Raw Data'!$K:$K,MATCH($A36,'Raw Data'!$J:$J,1),1))</f>
        <v>90.77</v>
      </c>
      <c r="G36" s="40">
        <f t="shared" si="13"/>
        <v>79.435833333333321</v>
      </c>
      <c r="H36" s="40">
        <f>IF(MAX('Raw Data'!$J:$J)&lt;EOMONTH($A36,0),"",AVERAGEIFS('Standardized Data'!$K:$K,'Standardized Data'!$J:$J,"&lt;="&amp;EOMONTH($A36,0),'Standardized Data'!$J:$J,"&gt;"&amp;EOMONTH($A36,-12)))</f>
        <v>78.536739726027378</v>
      </c>
      <c r="I36" s="42"/>
      <c r="J36" s="39">
        <f>IF(MAX('Raw Data'!$M:$M)&lt;$A36,"",INDEX('Raw Data'!$N:$N,MATCH($A36,'Raw Data'!$M:$M,1),1))</f>
        <v>95.31</v>
      </c>
      <c r="K36" s="40">
        <f t="shared" si="14"/>
        <v>84.301666666666662</v>
      </c>
      <c r="L36" s="40">
        <f>IF(MAX('Raw Data'!$M:$M)&lt;EOMONTH($A36,0),"",AVERAGEIFS('Standardized Data'!$N:$N,'Standardized Data'!$M:$M,"&lt;="&amp;EOMONTH($A36,0),'Standardized Data'!$M:$M,"&gt;"&amp;EOMONTH($A36,-12)))</f>
        <v>83.31252054794534</v>
      </c>
      <c r="M36" s="42"/>
      <c r="N36" s="39">
        <f>IF(MAX('Raw Data'!$U:$U)&lt;$A36,"",INDEX('Raw Data'!$V:$V,MATCH($A36,'Raw Data'!$U:$U,1),1))</f>
        <v>95.86</v>
      </c>
      <c r="O36" s="40">
        <f t="shared" si="15"/>
        <v>84.157499999999999</v>
      </c>
      <c r="P36" s="40">
        <f>IF(MAX('Raw Data'!$U:$U)&lt;EOMONTH($A36,0),"",AVERAGEIFS('Standardized Data'!$V:$V,'Standardized Data'!$U:$U,"&lt;="&amp;EOMONTH($A36,0),'Standardized Data'!$U:$U,"&gt;"&amp;EOMONTH($A36,-12)))</f>
        <v>83.496356164383599</v>
      </c>
      <c r="Q36" s="40"/>
      <c r="R36" s="39">
        <f>IF(MAX('Raw Data'!$X:$X)&lt;$A36,"",INDEX('Raw Data'!$Y:$Y,MATCH($A36,'Raw Data'!$X:$X,1),1))</f>
        <v>3.3119999999999998</v>
      </c>
      <c r="S36" s="40">
        <f t="shared" si="16"/>
        <v>3.4499166666666667</v>
      </c>
      <c r="T36" s="40">
        <f>IF(MAX('Raw Data'!$X:$X)&lt;EOMONTH($A36,0),"",AVERAGEIFS('Standardized Data'!$Y:$Y,'Standardized Data'!$X:$X,"&lt;="&amp;EOMONTH($A36,0),'Standardized Data'!$X:$X,"&gt;"&amp;EOMONTH($A36,-12)))</f>
        <v>3.3358986301369882</v>
      </c>
      <c r="U36" s="41"/>
      <c r="V36" s="39">
        <f>IF(MAX('Raw Data'!$AF:$AF)&lt;$A36,"",INDEX('Raw Data'!$AG:$AG,MATCH($A36,'Raw Data'!$AF:$AF,1),1))</f>
        <v>2.68</v>
      </c>
      <c r="W36" s="40">
        <f t="shared" si="17"/>
        <v>3.01</v>
      </c>
      <c r="X36" s="40">
        <f>IF(MAX('Raw Data'!$AF:$AF)&lt;EOMONTH($A36,0),"",AVERAGEIFS('Standardized Data'!$AG:$AG,'Standardized Data'!$AF:$AF,"&lt;="&amp;EOMONTH($A36,0),'Standardized Data'!$AF:$AF,"&gt;"&amp;EOMONTH($A36,-12)))</f>
        <v>3.0199178082191755</v>
      </c>
    </row>
    <row r="37" spans="1:24" ht="12.95" customHeight="1" x14ac:dyDescent="0.2">
      <c r="A37" s="25">
        <v>45170</v>
      </c>
      <c r="B37" s="26">
        <f>IF(MAX('Raw Data'!$B:$B)&lt;$A37,"",INDEX('Raw Data'!$C:$C,MATCH($A37,'Raw Data'!$B:$B,1),1))</f>
        <v>84.75</v>
      </c>
      <c r="C37" s="27">
        <f t="shared" si="12"/>
        <v>78.335000000000022</v>
      </c>
      <c r="D37" s="27">
        <f>IF(MAX('Raw Data'!$B:$B)&lt;EOMONTH($A37,0),"",AVERAGEIFS('Standardized Data'!$C:$C,'Standardized Data'!$B:$B,"&lt;="&amp;EOMONTH($A37,0),'Standardized Data'!$B:$B,"&gt;"&amp;EOMONTH($A37,-12)))</f>
        <v>78.427890410958909</v>
      </c>
      <c r="E37" s="28"/>
      <c r="F37" s="26">
        <f>IF(MAX('Raw Data'!$J:$J)&lt;$A37,"",INDEX('Raw Data'!$K:$K,MATCH($A37,'Raw Data'!$J:$J,1),1))</f>
        <v>85.52</v>
      </c>
      <c r="G37" s="27">
        <f t="shared" si="13"/>
        <v>78.53083333333332</v>
      </c>
      <c r="H37" s="27">
        <f>IF(MAX('Raw Data'!$J:$J)&lt;EOMONTH($A37,0),"",AVERAGEIFS('Standardized Data'!$K:$K,'Standardized Data'!$J:$J,"&lt;="&amp;EOMONTH($A37,0),'Standardized Data'!$J:$J,"&gt;"&amp;EOMONTH($A37,-12)))</f>
        <v>78.646602739725978</v>
      </c>
      <c r="I37" s="29"/>
      <c r="J37" s="26">
        <f>IF(MAX('Raw Data'!$M:$M)&lt;$A37,"",INDEX('Raw Data'!$N:$N,MATCH($A37,'Raw Data'!$M:$M,1),1))</f>
        <v>88.55</v>
      </c>
      <c r="K37" s="27">
        <f t="shared" si="14"/>
        <v>83.689166666666665</v>
      </c>
      <c r="L37" s="27">
        <f>IF(MAX('Raw Data'!$M:$M)&lt;EOMONTH($A37,0),"",AVERAGEIFS('Standardized Data'!$N:$N,'Standardized Data'!$M:$M,"&lt;="&amp;EOMONTH($A37,0),'Standardized Data'!$M:$M,"&gt;"&amp;EOMONTH($A37,-12)))</f>
        <v>83.685150684931585</v>
      </c>
      <c r="M37" s="29"/>
      <c r="N37" s="26">
        <f>IF(MAX('Raw Data'!$U:$U)&lt;$A37,"",INDEX('Raw Data'!$V:$V,MATCH($A37,'Raw Data'!$U:$U,1),1))</f>
        <v>89.98</v>
      </c>
      <c r="O37" s="27">
        <f t="shared" si="15"/>
        <v>83.577500000000001</v>
      </c>
      <c r="P37" s="27">
        <f>IF(MAX('Raw Data'!$U:$U)&lt;EOMONTH($A37,0),"",AVERAGEIFS('Standardized Data'!$V:$V,'Standardized Data'!$U:$U,"&lt;="&amp;EOMONTH($A37,0),'Standardized Data'!$U:$U,"&gt;"&amp;EOMONTH($A37,-12)))</f>
        <v>83.68989041095891</v>
      </c>
      <c r="Q37" s="27"/>
      <c r="R37" s="26">
        <f>IF(MAX('Raw Data'!$X:$X)&lt;$A37,"",INDEX('Raw Data'!$Y:$Y,MATCH($A37,'Raw Data'!$X:$X,1),1))</f>
        <v>3.1110000000000002</v>
      </c>
      <c r="S37" s="27">
        <f t="shared" si="16"/>
        <v>3.7626666666666666</v>
      </c>
      <c r="T37" s="27">
        <f>IF(MAX('Raw Data'!$X:$X)&lt;EOMONTH($A37,0),"",AVERAGEIFS('Standardized Data'!$Y:$Y,'Standardized Data'!$X:$X,"&lt;="&amp;EOMONTH($A37,0),'Standardized Data'!$X:$X,"&gt;"&amp;EOMONTH($A37,-12)))</f>
        <v>3.5913917808219185</v>
      </c>
      <c r="U37" s="28"/>
      <c r="V37" s="26">
        <f>IF(MAX('Raw Data'!$AF:$AF)&lt;$A37,"",INDEX('Raw Data'!$AG:$AG,MATCH($A37,'Raw Data'!$AF:$AF,1),1))</f>
        <v>2.7</v>
      </c>
      <c r="W37" s="27">
        <f t="shared" si="17"/>
        <v>3.32</v>
      </c>
      <c r="X37" s="27">
        <f>IF(MAX('Raw Data'!$AF:$AF)&lt;EOMONTH($A37,0),"",AVERAGEIFS('Standardized Data'!$AG:$AG,'Standardized Data'!$AF:$AF,"&lt;="&amp;EOMONTH($A37,0),'Standardized Data'!$AF:$AF,"&gt;"&amp;EOMONTH($A37,-12)))</f>
        <v>3.2467945205479452</v>
      </c>
    </row>
    <row r="38" spans="1:24" ht="12.95" customHeight="1" x14ac:dyDescent="0.2">
      <c r="A38" s="18">
        <v>45139</v>
      </c>
      <c r="B38" s="39">
        <f>IF(MAX('Raw Data'!$B:$B)&lt;$A38,"",INDEX('Raw Data'!$C:$C,MATCH($A38,'Raw Data'!$B:$B,1),1))</f>
        <v>80.92</v>
      </c>
      <c r="C38" s="40">
        <f t="shared" si="12"/>
        <v>78.457499999999996</v>
      </c>
      <c r="D38" s="40">
        <f>IF(MAX('Raw Data'!$B:$B)&lt;EOMONTH($A38,0),"",AVERAGEIFS('Standardized Data'!$C:$C,'Standardized Data'!$B:$B,"&lt;="&amp;EOMONTH($A38,0),'Standardized Data'!$B:$B,"&gt;"&amp;EOMONTH($A38,-12)))</f>
        <v>78.070054794520573</v>
      </c>
      <c r="E38" s="41"/>
      <c r="F38" s="39">
        <f>IF(MAX('Raw Data'!$J:$J)&lt;$A38,"",INDEX('Raw Data'!$K:$K,MATCH($A38,'Raw Data'!$J:$J,1),1))</f>
        <v>81.37</v>
      </c>
      <c r="G38" s="40">
        <f t="shared" si="13"/>
        <v>78.661666666666662</v>
      </c>
      <c r="H38" s="40">
        <f>IF(MAX('Raw Data'!$J:$J)&lt;EOMONTH($A38,0),"",AVERAGEIFS('Standardized Data'!$K:$K,'Standardized Data'!$J:$J,"&lt;="&amp;EOMONTH($A38,0),'Standardized Data'!$J:$J,"&gt;"&amp;EOMONTH($A38,-12)))</f>
        <v>78.270164383561593</v>
      </c>
      <c r="I38" s="42"/>
      <c r="J38" s="39">
        <f>IF(MAX('Raw Data'!$M:$M)&lt;$A38,"",INDEX('Raw Data'!$N:$N,MATCH($A38,'Raw Data'!$M:$M,1),1))</f>
        <v>84.91</v>
      </c>
      <c r="K38" s="40">
        <f t="shared" si="14"/>
        <v>84.006666666666661</v>
      </c>
      <c r="L38" s="40">
        <f>IF(MAX('Raw Data'!$M:$M)&lt;EOMONTH($A38,0),"",AVERAGEIFS('Standardized Data'!$N:$N,'Standardized Data'!$M:$M,"&lt;="&amp;EOMONTH($A38,0),'Standardized Data'!$M:$M,"&gt;"&amp;EOMONTH($A38,-12)))</f>
        <v>83.539506849315117</v>
      </c>
      <c r="M38" s="42"/>
      <c r="N38" s="39">
        <f>IF(MAX('Raw Data'!$U:$U)&lt;$A38,"",INDEX('Raw Data'!$V:$V,MATCH($A38,'Raw Data'!$U:$U,1),1))</f>
        <v>85.34</v>
      </c>
      <c r="O38" s="40">
        <f t="shared" si="15"/>
        <v>83.765833333333333</v>
      </c>
      <c r="P38" s="40">
        <f>IF(MAX('Raw Data'!$U:$U)&lt;EOMONTH($A38,0),"",AVERAGEIFS('Standardized Data'!$V:$V,'Standardized Data'!$U:$U,"&lt;="&amp;EOMONTH($A38,0),'Standardized Data'!$U:$U,"&gt;"&amp;EOMONTH($A38,-12)))</f>
        <v>83.374000000000052</v>
      </c>
      <c r="Q38" s="40"/>
      <c r="R38" s="39">
        <f>IF(MAX('Raw Data'!$X:$X)&lt;$A38,"",INDEX('Raw Data'!$Y:$Y,MATCH($A38,'Raw Data'!$X:$X,1),1))</f>
        <v>2.6720000000000002</v>
      </c>
      <c r="S38" s="40">
        <f t="shared" si="16"/>
        <v>4.2809166666666663</v>
      </c>
      <c r="T38" s="40">
        <f>IF(MAX('Raw Data'!$X:$X)&lt;EOMONTH($A38,0),"",AVERAGEIFS('Standardized Data'!$Y:$Y,'Standardized Data'!$X:$X,"&lt;="&amp;EOMONTH($A38,0),'Standardized Data'!$X:$X,"&gt;"&amp;EOMONTH($A38,-12)))</f>
        <v>3.9967424657534227</v>
      </c>
      <c r="U38" s="41"/>
      <c r="V38" s="39">
        <f>IF(MAX('Raw Data'!$AF:$AF)&lt;$A38,"",INDEX('Raw Data'!$AG:$AG,MATCH($A38,'Raw Data'!$AF:$AF,1),1))</f>
        <v>2.4900000000000002</v>
      </c>
      <c r="W38" s="40">
        <f t="shared" si="17"/>
        <v>3.8766666666666669</v>
      </c>
      <c r="X38" s="40">
        <f>IF(MAX('Raw Data'!$AF:$AF)&lt;EOMONTH($A38,0),"",AVERAGEIFS('Standardized Data'!$AG:$AG,'Standardized Data'!$AF:$AF,"&lt;="&amp;EOMONTH($A38,0),'Standardized Data'!$AF:$AF,"&gt;"&amp;EOMONTH($A38,-12)))</f>
        <v>3.6853150684931464</v>
      </c>
    </row>
    <row r="39" spans="1:24" ht="12.95" customHeight="1" x14ac:dyDescent="0.2">
      <c r="A39" s="25">
        <v>45108</v>
      </c>
      <c r="B39" s="26">
        <f>IF(MAX('Raw Data'!$B:$B)&lt;$A39,"",INDEX('Raw Data'!$C:$C,MATCH($A39,'Raw Data'!$B:$B,1),1))</f>
        <v>70.78</v>
      </c>
      <c r="C39" s="27">
        <f t="shared" si="12"/>
        <v>79.413333333333341</v>
      </c>
      <c r="D39" s="27">
        <f>IF(MAX('Raw Data'!$B:$B)&lt;EOMONTH($A39,0),"",AVERAGEIFS('Standardized Data'!$C:$C,'Standardized Data'!$B:$B,"&lt;="&amp;EOMONTH($A39,0),'Standardized Data'!$B:$B,"&gt;"&amp;EOMONTH($A39,-12)))</f>
        <v>78.905780821917858</v>
      </c>
      <c r="E39" s="28"/>
      <c r="F39" s="26">
        <f>IF(MAX('Raw Data'!$J:$J)&lt;$A39,"",INDEX('Raw Data'!$K:$K,MATCH($A39,'Raw Data'!$J:$J,1),1))</f>
        <v>70.66</v>
      </c>
      <c r="G39" s="27">
        <f t="shared" si="13"/>
        <v>79.930000000000007</v>
      </c>
      <c r="H39" s="27">
        <f>IF(MAX('Raw Data'!$J:$J)&lt;EOMONTH($A39,0),"",AVERAGEIFS('Standardized Data'!$K:$K,'Standardized Data'!$J:$J,"&lt;="&amp;EOMONTH($A39,0),'Standardized Data'!$J:$J,"&gt;"&amp;EOMONTH($A39,-12)))</f>
        <v>79.296849315068485</v>
      </c>
      <c r="I39" s="29"/>
      <c r="J39" s="26">
        <f>IF(MAX('Raw Data'!$M:$M)&lt;$A39,"",INDEX('Raw Data'!$N:$N,MATCH($A39,'Raw Data'!$M:$M,1),1))</f>
        <v>74.900000000000006</v>
      </c>
      <c r="K39" s="27">
        <f t="shared" si="14"/>
        <v>85.266666666666666</v>
      </c>
      <c r="L39" s="27">
        <f>IF(MAX('Raw Data'!$M:$M)&lt;EOMONTH($A39,0),"",AVERAGEIFS('Standardized Data'!$N:$N,'Standardized Data'!$M:$M,"&lt;="&amp;EOMONTH($A39,0),'Standardized Data'!$M:$M,"&gt;"&amp;EOMONTH($A39,-12)))</f>
        <v>84.60126027397267</v>
      </c>
      <c r="M39" s="29"/>
      <c r="N39" s="26">
        <f>IF(MAX('Raw Data'!$U:$U)&lt;$A39,"",INDEX('Raw Data'!$V:$V,MATCH($A39,'Raw Data'!$U:$U,1),1))</f>
        <v>74.510000000000005</v>
      </c>
      <c r="O39" s="27">
        <f t="shared" si="15"/>
        <v>85.49499999999999</v>
      </c>
      <c r="P39" s="27">
        <f>IF(MAX('Raw Data'!$U:$U)&lt;EOMONTH($A39,0),"",AVERAGEIFS('Standardized Data'!$V:$V,'Standardized Data'!$U:$U,"&lt;="&amp;EOMONTH($A39,0),'Standardized Data'!$U:$U,"&gt;"&amp;EOMONTH($A39,-12)))</f>
        <v>84.579917808219278</v>
      </c>
      <c r="Q39" s="27"/>
      <c r="R39" s="26">
        <f>IF(MAX('Raw Data'!$X:$X)&lt;$A39,"",INDEX('Raw Data'!$Y:$Y,MATCH($A39,'Raw Data'!$X:$X,1),1))</f>
        <v>2.774</v>
      </c>
      <c r="S39" s="27">
        <f t="shared" si="16"/>
        <v>4.7465833333333327</v>
      </c>
      <c r="T39" s="27">
        <f>IF(MAX('Raw Data'!$X:$X)&lt;EOMONTH($A39,0),"",AVERAGEIFS('Standardized Data'!$Y:$Y,'Standardized Data'!$X:$X,"&lt;="&amp;EOMONTH($A39,0),'Standardized Data'!$X:$X,"&gt;"&amp;EOMONTH($A39,-12)))</f>
        <v>4.508320547945206</v>
      </c>
      <c r="U39" s="28"/>
      <c r="V39" s="26">
        <f>IF(MAX('Raw Data'!$AF:$AF)&lt;$A39,"",INDEX('Raw Data'!$AG:$AG,MATCH($A39,'Raw Data'!$AF:$AF,1),1))</f>
        <v>2.48</v>
      </c>
      <c r="W39" s="27">
        <f t="shared" si="17"/>
        <v>4.3525</v>
      </c>
      <c r="X39" s="27">
        <f>IF(MAX('Raw Data'!$AF:$AF)&lt;EOMONTH($A39,0),"",AVERAGEIFS('Standardized Data'!$AG:$AG,'Standardized Data'!$AF:$AF,"&lt;="&amp;EOMONTH($A39,0),'Standardized Data'!$AF:$AF,"&gt;"&amp;EOMONTH($A39,-12)))</f>
        <v>4.2177534246575386</v>
      </c>
    </row>
    <row r="40" spans="1:24" ht="12.95" customHeight="1" x14ac:dyDescent="0.2">
      <c r="A40" s="18">
        <v>45078</v>
      </c>
      <c r="B40" s="39">
        <f>IF(MAX('Raw Data'!$B:$B)&lt;$A40,"",INDEX('Raw Data'!$C:$C,MATCH($A40,'Raw Data'!$B:$B,1),1))</f>
        <v>70.2</v>
      </c>
      <c r="C40" s="40">
        <f t="shared" si="12"/>
        <v>82.297499999999999</v>
      </c>
      <c r="D40" s="40">
        <f>IF(MAX('Raw Data'!$B:$B)&lt;EOMONTH($A40,0),"",AVERAGEIFS('Standardized Data'!$C:$C,'Standardized Data'!$B:$B,"&lt;="&amp;EOMONTH($A40,0),'Standardized Data'!$B:$B,"&gt;"&amp;EOMONTH($A40,-12)))</f>
        <v>80.785945205479464</v>
      </c>
      <c r="E40" s="41"/>
      <c r="F40" s="39">
        <f>IF(MAX('Raw Data'!$J:$J)&lt;$A40,"",INDEX('Raw Data'!$K:$K,MATCH($A40,'Raw Data'!$J:$J,1),1))</f>
        <v>70.09</v>
      </c>
      <c r="G40" s="40">
        <f t="shared" si="13"/>
        <v>83.233333333333334</v>
      </c>
      <c r="H40" s="40">
        <f>IF(MAX('Raw Data'!$J:$J)&lt;EOMONTH($A40,0),"",AVERAGEIFS('Standardized Data'!$K:$K,'Standardized Data'!$J:$J,"&lt;="&amp;EOMONTH($A40,0),'Standardized Data'!$J:$J,"&gt;"&amp;EOMONTH($A40,-12)))</f>
        <v>81.564575342465801</v>
      </c>
      <c r="I40" s="42"/>
      <c r="J40" s="39">
        <f>IF(MAX('Raw Data'!$M:$M)&lt;$A40,"",INDEX('Raw Data'!$N:$N,MATCH($A40,'Raw Data'!$M:$M,1),1))</f>
        <v>74.28</v>
      </c>
      <c r="K40" s="40">
        <f t="shared" si="14"/>
        <v>88.327499999999986</v>
      </c>
      <c r="L40" s="40">
        <f>IF(MAX('Raw Data'!$M:$M)&lt;EOMONTH($A40,0),"",AVERAGEIFS('Standardized Data'!$N:$N,'Standardized Data'!$M:$M,"&lt;="&amp;EOMONTH($A40,0),'Standardized Data'!$M:$M,"&gt;"&amp;EOMONTH($A40,-12)))</f>
        <v>86.770246575342455</v>
      </c>
      <c r="M40" s="42"/>
      <c r="N40" s="39">
        <f>IF(MAX('Raw Data'!$U:$U)&lt;$A40,"",INDEX('Raw Data'!$V:$V,MATCH($A40,'Raw Data'!$U:$U,1),1))</f>
        <v>74.180000000000007</v>
      </c>
      <c r="O40" s="40">
        <f t="shared" si="15"/>
        <v>89.220000000000013</v>
      </c>
      <c r="P40" s="40">
        <f>IF(MAX('Raw Data'!$U:$U)&lt;EOMONTH($A40,0),"",AVERAGEIFS('Standardized Data'!$V:$V,'Standardized Data'!$U:$U,"&lt;="&amp;EOMONTH($A40,0),'Standardized Data'!$U:$U,"&gt;"&amp;EOMONTH($A40,-12)))</f>
        <v>87.314465753424756</v>
      </c>
      <c r="Q40" s="40"/>
      <c r="R40" s="39">
        <f>IF(MAX('Raw Data'!$X:$X)&lt;$A40,"",INDEX('Raw Data'!$Y:$Y,MATCH($A40,'Raw Data'!$X:$X,1),1))</f>
        <v>2.2730000000000001</v>
      </c>
      <c r="S40" s="40">
        <f t="shared" si="16"/>
        <v>4.9914166666666659</v>
      </c>
      <c r="T40" s="40">
        <f>IF(MAX('Raw Data'!$X:$X)&lt;EOMONTH($A40,0),"",AVERAGEIFS('Standardized Data'!$Y:$Y,'Standardized Data'!$X:$X,"&lt;="&amp;EOMONTH($A40,0),'Standardized Data'!$X:$X,"&gt;"&amp;EOMONTH($A40,-12)))</f>
        <v>4.8797452054794528</v>
      </c>
      <c r="U40" s="41"/>
      <c r="V40" s="39">
        <f>IF(MAX('Raw Data'!$AF:$AF)&lt;$A40,"",INDEX('Raw Data'!$AG:$AG,MATCH($A40,'Raw Data'!$AF:$AF,1),1))</f>
        <v>1.77</v>
      </c>
      <c r="W40" s="40">
        <f t="shared" si="17"/>
        <v>4.625</v>
      </c>
      <c r="X40" s="40">
        <f>IF(MAX('Raw Data'!$AF:$AF)&lt;EOMONTH($A40,0),"",AVERAGEIFS('Standardized Data'!$AG:$AG,'Standardized Data'!$AF:$AF,"&lt;="&amp;EOMONTH($A40,0),'Standardized Data'!$AF:$AF,"&gt;"&amp;EOMONTH($A40,-12)))</f>
        <v>4.6105753424657605</v>
      </c>
    </row>
    <row r="41" spans="1:24" ht="12.95" customHeight="1" x14ac:dyDescent="0.2">
      <c r="A41" s="25">
        <v>45047</v>
      </c>
      <c r="B41" s="26">
        <f>IF(MAX('Raw Data'!$B:$B)&lt;$A41,"",INDEX('Raw Data'!$C:$C,MATCH($A41,'Raw Data'!$B:$B,1),1))</f>
        <v>75.510000000000005</v>
      </c>
      <c r="C41" s="27">
        <f t="shared" si="12"/>
        <v>85.840833333333322</v>
      </c>
      <c r="D41" s="27">
        <f>IF(MAX('Raw Data'!$B:$B)&lt;EOMONTH($A41,0),"",AVERAGEIFS('Standardized Data'!$C:$C,'Standardized Data'!$B:$B,"&lt;="&amp;EOMONTH($A41,0),'Standardized Data'!$B:$B,"&gt;"&amp;EOMONTH($A41,-12)))</f>
        <v>84.171095890410953</v>
      </c>
      <c r="E41" s="28"/>
      <c r="F41" s="26">
        <f>IF(MAX('Raw Data'!$J:$J)&lt;$A41,"",INDEX('Raw Data'!$K:$K,MATCH($A41,'Raw Data'!$J:$J,1),1))</f>
        <v>75.650000000000006</v>
      </c>
      <c r="G41" s="27">
        <f t="shared" si="13"/>
        <v>86.997500000000002</v>
      </c>
      <c r="H41" s="27">
        <f>IF(MAX('Raw Data'!$J:$J)&lt;EOMONTH($A41,0),"",AVERAGEIFS('Standardized Data'!$K:$K,'Standardized Data'!$J:$J,"&lt;="&amp;EOMONTH($A41,0),'Standardized Data'!$J:$J,"&gt;"&amp;EOMONTH($A41,-12)))</f>
        <v>85.19608219178086</v>
      </c>
      <c r="I41" s="29"/>
      <c r="J41" s="26">
        <f>IF(MAX('Raw Data'!$M:$M)&lt;$A41,"",INDEX('Raw Data'!$N:$N,MATCH($A41,'Raw Data'!$M:$M,1),1))</f>
        <v>79.31</v>
      </c>
      <c r="K41" s="27">
        <f t="shared" si="14"/>
        <v>91.828333333333333</v>
      </c>
      <c r="L41" s="27">
        <f>IF(MAX('Raw Data'!$M:$M)&lt;EOMONTH($A41,0),"",AVERAGEIFS('Standardized Data'!$N:$N,'Standardized Data'!$M:$M,"&lt;="&amp;EOMONTH($A41,0),'Standardized Data'!$M:$M,"&gt;"&amp;EOMONTH($A41,-12)))</f>
        <v>90.246191780821903</v>
      </c>
      <c r="M41" s="29"/>
      <c r="N41" s="26">
        <f>IF(MAX('Raw Data'!$U:$U)&lt;$A41,"",INDEX('Raw Data'!$V:$V,MATCH($A41,'Raw Data'!$U:$U,1),1))</f>
        <v>81.319999999999993</v>
      </c>
      <c r="O41" s="27">
        <f t="shared" si="15"/>
        <v>93.221666666666678</v>
      </c>
      <c r="P41" s="27">
        <f>IF(MAX('Raw Data'!$U:$U)&lt;EOMONTH($A41,0),"",AVERAGEIFS('Standardized Data'!$V:$V,'Standardized Data'!$U:$U,"&lt;="&amp;EOMONTH($A41,0),'Standardized Data'!$U:$U,"&gt;"&amp;EOMONTH($A41,-12)))</f>
        <v>91.232136986301441</v>
      </c>
      <c r="Q41" s="27"/>
      <c r="R41" s="26">
        <f>IF(MAX('Raw Data'!$X:$X)&lt;$A41,"",INDEX('Raw Data'!$Y:$Y,MATCH($A41,'Raw Data'!$X:$X,1),1))</f>
        <v>2.4980000000000002</v>
      </c>
      <c r="S41" s="27">
        <f t="shared" si="16"/>
        <v>5.5258333333333338</v>
      </c>
      <c r="T41" s="27">
        <f>IF(MAX('Raw Data'!$X:$X)&lt;EOMONTH($A41,0),"",AVERAGEIFS('Standardized Data'!$Y:$Y,'Standardized Data'!$X:$X,"&lt;="&amp;EOMONTH($A41,0),'Standardized Data'!$X:$X,"&gt;"&amp;EOMONTH($A41,-12)))</f>
        <v>5.2925150684931497</v>
      </c>
      <c r="U41" s="28"/>
      <c r="V41" s="26">
        <f>IF(MAX('Raw Data'!$AF:$AF)&lt;$A41,"",INDEX('Raw Data'!$AG:$AG,MATCH($A41,'Raw Data'!$AF:$AF,1),1))</f>
        <v>2.2400000000000002</v>
      </c>
      <c r="W41" s="27">
        <f t="shared" si="17"/>
        <v>5.1833333333333336</v>
      </c>
      <c r="X41" s="27">
        <f>IF(MAX('Raw Data'!$AF:$AF)&lt;EOMONTH($A41,0),"",AVERAGEIFS('Standardized Data'!$AG:$AG,'Standardized Data'!$AF:$AF,"&lt;="&amp;EOMONTH($A41,0),'Standardized Data'!$AF:$AF,"&gt;"&amp;EOMONTH($A41,-12)))</f>
        <v>5.0653424657534272</v>
      </c>
    </row>
    <row r="42" spans="1:24" ht="12.95" customHeight="1" x14ac:dyDescent="0.2">
      <c r="A42" s="18">
        <v>45017</v>
      </c>
      <c r="B42" s="39">
        <f>IF(MAX('Raw Data'!$B:$B)&lt;$A42,"",INDEX('Raw Data'!$C:$C,MATCH($A42,'Raw Data'!$B:$B,1),1))</f>
        <v>75.8</v>
      </c>
      <c r="C42" s="40">
        <f t="shared" si="12"/>
        <v>88.126666666666665</v>
      </c>
      <c r="D42" s="40">
        <f>IF(MAX('Raw Data'!$B:$B)&lt;EOMONTH($A42,0),"",AVERAGEIFS('Standardized Data'!$C:$C,'Standardized Data'!$B:$B,"&lt;="&amp;EOMONTH($A42,0),'Standardized Data'!$B:$B,"&gt;"&amp;EOMONTH($A42,-12)))</f>
        <v>87.271972602739766</v>
      </c>
      <c r="E42" s="41"/>
      <c r="F42" s="39">
        <f>IF(MAX('Raw Data'!$J:$J)&lt;$A42,"",INDEX('Raw Data'!$K:$K,MATCH($A42,'Raw Data'!$J:$J,1),1))</f>
        <v>75.680000000000007</v>
      </c>
      <c r="G42" s="40">
        <f t="shared" si="13"/>
        <v>89.409166666666678</v>
      </c>
      <c r="H42" s="40">
        <f>IF(MAX('Raw Data'!$J:$J)&lt;EOMONTH($A42,0),"",AVERAGEIFS('Standardized Data'!$K:$K,'Standardized Data'!$J:$J,"&lt;="&amp;EOMONTH($A42,0),'Standardized Data'!$J:$J,"&gt;"&amp;EOMONTH($A42,-12)))</f>
        <v>88.478876712328812</v>
      </c>
      <c r="I42" s="42"/>
      <c r="J42" s="39">
        <f>IF(MAX('Raw Data'!$M:$M)&lt;$A42,"",INDEX('Raw Data'!$N:$N,MATCH($A42,'Raw Data'!$M:$M,1),1))</f>
        <v>79.77</v>
      </c>
      <c r="K42" s="40">
        <f t="shared" si="14"/>
        <v>94.330833333333331</v>
      </c>
      <c r="L42" s="40">
        <f>IF(MAX('Raw Data'!$M:$M)&lt;EOMONTH($A42,0),"",AVERAGEIFS('Standardized Data'!$N:$N,'Standardized Data'!$M:$M,"&lt;="&amp;EOMONTH($A42,0),'Standardized Data'!$M:$M,"&gt;"&amp;EOMONTH($A42,-12)))</f>
        <v>93.367589041095883</v>
      </c>
      <c r="M42" s="42"/>
      <c r="N42" s="39">
        <f>IF(MAX('Raw Data'!$U:$U)&lt;$A42,"",INDEX('Raw Data'!$V:$V,MATCH($A42,'Raw Data'!$U:$U,1),1))</f>
        <v>79.19</v>
      </c>
      <c r="O42" s="40">
        <f t="shared" si="15"/>
        <v>95.475000000000009</v>
      </c>
      <c r="P42" s="40">
        <f>IF(MAX('Raw Data'!$U:$U)&lt;EOMONTH($A42,0),"",AVERAGEIFS('Standardized Data'!$V:$V,'Standardized Data'!$U:$U,"&lt;="&amp;EOMONTH($A42,0),'Standardized Data'!$U:$U,"&gt;"&amp;EOMONTH($A42,-12)))</f>
        <v>94.441205479452094</v>
      </c>
      <c r="Q42" s="40"/>
      <c r="R42" s="39">
        <f>IF(MAX('Raw Data'!$X:$X)&lt;$A42,"",INDEX('Raw Data'!$Y:$Y,MATCH($A42,'Raw Data'!$X:$X,1),1))</f>
        <v>2.4649999999999999</v>
      </c>
      <c r="S42" s="40">
        <f t="shared" si="16"/>
        <v>5.9305833333333338</v>
      </c>
      <c r="T42" s="40">
        <f>IF(MAX('Raw Data'!$X:$X)&lt;EOMONTH($A42,0),"",AVERAGEIFS('Standardized Data'!$Y:$Y,'Standardized Data'!$X:$X,"&lt;="&amp;EOMONTH($A42,0),'Standardized Data'!$X:$X,"&gt;"&amp;EOMONTH($A42,-12)))</f>
        <v>5.7808958904109531</v>
      </c>
      <c r="U42" s="41"/>
      <c r="V42" s="39">
        <f>IF(MAX('Raw Data'!$AF:$AF)&lt;$A42,"",INDEX('Raw Data'!$AG:$AG,MATCH($A42,'Raw Data'!$AF:$AF,1),1))</f>
        <v>2.1</v>
      </c>
      <c r="W42" s="40">
        <f t="shared" si="17"/>
        <v>5.5666666666666664</v>
      </c>
      <c r="X42" s="40">
        <f>IF(MAX('Raw Data'!$AF:$AF)&lt;EOMONTH($A42,0),"",AVERAGEIFS('Standardized Data'!$AG:$AG,'Standardized Data'!$AF:$AF,"&lt;="&amp;EOMONTH($A42,0),'Standardized Data'!$AF:$AF,"&gt;"&amp;EOMONTH($A42,-12)))</f>
        <v>5.5739726027397296</v>
      </c>
    </row>
    <row r="43" spans="1:24" ht="12.95" customHeight="1" x14ac:dyDescent="0.2">
      <c r="A43" s="25">
        <v>44986</v>
      </c>
      <c r="B43" s="26">
        <f>IF(MAX('Raw Data'!$B:$B)&lt;$A43,"",INDEX('Raw Data'!$C:$C,MATCH($A43,'Raw Data'!$B:$B,1),1))</f>
        <v>77.83</v>
      </c>
      <c r="C43" s="27">
        <f t="shared" si="12"/>
        <v>89.968333333333348</v>
      </c>
      <c r="D43" s="27">
        <f>IF(MAX('Raw Data'!$B:$B)&lt;EOMONTH($A43,0),"",AVERAGEIFS('Standardized Data'!$C:$C,'Standardized Data'!$B:$B,"&lt;="&amp;EOMONTH($A43,0),'Standardized Data'!$B:$B,"&gt;"&amp;EOMONTH($A43,-12)))</f>
        <v>89.064986301369885</v>
      </c>
      <c r="E43" s="28"/>
      <c r="F43" s="26">
        <f>IF(MAX('Raw Data'!$J:$J)&lt;$A43,"",INDEX('Raw Data'!$K:$K,MATCH($A43,'Raw Data'!$J:$J,1),1))</f>
        <v>77.569999999999993</v>
      </c>
      <c r="G43" s="27">
        <f t="shared" si="13"/>
        <v>91.379166666666663</v>
      </c>
      <c r="H43" s="27">
        <f>IF(MAX('Raw Data'!$J:$J)&lt;EOMONTH($A43,0),"",AVERAGEIFS('Standardized Data'!$K:$K,'Standardized Data'!$J:$J,"&lt;="&amp;EOMONTH($A43,0),'Standardized Data'!$J:$J,"&gt;"&amp;EOMONTH($A43,-12)))</f>
        <v>90.353780821917823</v>
      </c>
      <c r="I43" s="29"/>
      <c r="J43" s="26">
        <f>IF(MAX('Raw Data'!$M:$M)&lt;$A43,"",INDEX('Raw Data'!$N:$N,MATCH($A43,'Raw Data'!$M:$M,1),1))</f>
        <v>84.31</v>
      </c>
      <c r="K43" s="27">
        <f t="shared" si="14"/>
        <v>96.382500000000007</v>
      </c>
      <c r="L43" s="27">
        <f>IF(MAX('Raw Data'!$M:$M)&lt;EOMONTH($A43,0),"",AVERAGEIFS('Standardized Data'!$N:$N,'Standardized Data'!$M:$M,"&lt;="&amp;EOMONTH($A43,0),'Standardized Data'!$M:$M,"&gt;"&amp;EOMONTH($A43,-12)))</f>
        <v>95.275780821917735</v>
      </c>
      <c r="M43" s="29"/>
      <c r="N43" s="26">
        <f>IF(MAX('Raw Data'!$U:$U)&lt;$A43,"",INDEX('Raw Data'!$V:$V,MATCH($A43,'Raw Data'!$U:$U,1),1))</f>
        <v>83.68</v>
      </c>
      <c r="O43" s="27">
        <f t="shared" si="15"/>
        <v>97.719999999999985</v>
      </c>
      <c r="P43" s="27">
        <f>IF(MAX('Raw Data'!$U:$U)&lt;EOMONTH($A43,0),"",AVERAGEIFS('Standardized Data'!$V:$V,'Standardized Data'!$U:$U,"&lt;="&amp;EOMONTH($A43,0),'Standardized Data'!$U:$U,"&gt;"&amp;EOMONTH($A43,-12)))</f>
        <v>96.171616438356239</v>
      </c>
      <c r="Q43" s="27"/>
      <c r="R43" s="26">
        <f>IF(MAX('Raw Data'!$X:$X)&lt;$A43,"",INDEX('Raw Data'!$Y:$Y,MATCH($A43,'Raw Data'!$X:$X,1),1))</f>
        <v>2.9430000000000001</v>
      </c>
      <c r="S43" s="27">
        <f t="shared" si="16"/>
        <v>6.2080833333333336</v>
      </c>
      <c r="T43" s="27">
        <f>IF(MAX('Raw Data'!$X:$X)&lt;EOMONTH($A43,0),"",AVERAGEIFS('Standardized Data'!$Y:$Y,'Standardized Data'!$X:$X,"&lt;="&amp;EOMONTH($A43,0),'Standardized Data'!$X:$X,"&gt;"&amp;EOMONTH($A43,-12)))</f>
        <v>6.1421260273972598</v>
      </c>
      <c r="U43" s="28"/>
      <c r="V43" s="26">
        <f>IF(MAX('Raw Data'!$AF:$AF)&lt;$A43,"",INDEX('Raw Data'!$AG:$AG,MATCH($A43,'Raw Data'!$AF:$AF,1),1))</f>
        <v>2.59</v>
      </c>
      <c r="W43" s="27">
        <f t="shared" si="17"/>
        <v>5.8441666666666663</v>
      </c>
      <c r="X43" s="27">
        <f>IF(MAX('Raw Data'!$AF:$AF)&lt;EOMONTH($A43,0),"",AVERAGEIFS('Standardized Data'!$AG:$AG,'Standardized Data'!$AF:$AF,"&lt;="&amp;EOMONTH($A43,0),'Standardized Data'!$AF:$AF,"&gt;"&amp;EOMONTH($A43,-12)))</f>
        <v>5.9352328767123339</v>
      </c>
    </row>
    <row r="44" spans="1:24" ht="12.95" customHeight="1" x14ac:dyDescent="0.2">
      <c r="A44" s="18">
        <v>44958</v>
      </c>
      <c r="B44" s="39">
        <f>IF(MAX('Raw Data'!$B:$B)&lt;$A44,"",INDEX('Raw Data'!$C:$C,MATCH($A44,'Raw Data'!$B:$B,1),1))</f>
        <v>76.73</v>
      </c>
      <c r="C44" s="40">
        <f t="shared" si="12"/>
        <v>91.833333333333329</v>
      </c>
      <c r="D44" s="40">
        <f>IF(MAX('Raw Data'!$B:$B)&lt;EOMONTH($A44,0),"",AVERAGEIFS('Standardized Data'!$C:$C,'Standardized Data'!$B:$B,"&lt;="&amp;EOMONTH($A44,0),'Standardized Data'!$B:$B,"&gt;"&amp;EOMONTH($A44,-12)))</f>
        <v>91.853534246575364</v>
      </c>
      <c r="E44" s="41"/>
      <c r="F44" s="39">
        <f>IF(MAX('Raw Data'!$J:$J)&lt;$A44,"",INDEX('Raw Data'!$K:$K,MATCH($A44,'Raw Data'!$J:$J,1),1))</f>
        <v>76.34</v>
      </c>
      <c r="G44" s="40">
        <f t="shared" si="13"/>
        <v>93.553333333333342</v>
      </c>
      <c r="H44" s="40">
        <f>IF(MAX('Raw Data'!$J:$J)&lt;EOMONTH($A44,0),"",AVERAGEIFS('Standardized Data'!$K:$K,'Standardized Data'!$J:$J,"&lt;="&amp;EOMONTH($A44,0),'Standardized Data'!$J:$J,"&gt;"&amp;EOMONTH($A44,-12)))</f>
        <v>93.417095890410934</v>
      </c>
      <c r="I44" s="42"/>
      <c r="J44" s="39">
        <f>IF(MAX('Raw Data'!$M:$M)&lt;$A44,"",INDEX('Raw Data'!$N:$N,MATCH($A44,'Raw Data'!$M:$M,1),1))</f>
        <v>82.84</v>
      </c>
      <c r="K44" s="40">
        <f t="shared" si="14"/>
        <v>98.104166666666671</v>
      </c>
      <c r="L44" s="40">
        <f>IF(MAX('Raw Data'!$M:$M)&lt;EOMONTH($A44,0),"",AVERAGEIFS('Standardized Data'!$N:$N,'Standardized Data'!$M:$M,"&lt;="&amp;EOMONTH($A44,0),'Standardized Data'!$M:$M,"&gt;"&amp;EOMONTH($A44,-12)))</f>
        <v>98.15378082191782</v>
      </c>
      <c r="M44" s="42"/>
      <c r="N44" s="39">
        <f>IF(MAX('Raw Data'!$U:$U)&lt;$A44,"",INDEX('Raw Data'!$V:$V,MATCH($A44,'Raw Data'!$U:$U,1),1))</f>
        <v>81.61</v>
      </c>
      <c r="O44" s="40">
        <f t="shared" si="15"/>
        <v>99.990833333333342</v>
      </c>
      <c r="P44" s="40">
        <f>IF(MAX('Raw Data'!$U:$U)&lt;EOMONTH($A44,0),"",AVERAGEIFS('Standardized Data'!$V:$V,'Standardized Data'!$U:$U,"&lt;="&amp;EOMONTH($A44,0),'Standardized Data'!$U:$U,"&gt;"&amp;EOMONTH($A44,-12)))</f>
        <v>99.528246575342564</v>
      </c>
      <c r="Q44" s="40"/>
      <c r="R44" s="39">
        <f>IF(MAX('Raw Data'!$X:$X)&lt;$A44,"",INDEX('Raw Data'!$Y:$Y,MATCH($A44,'Raw Data'!$X:$X,1),1))</f>
        <v>2.536</v>
      </c>
      <c r="S44" s="40">
        <f t="shared" si="16"/>
        <v>6.3460000000000001</v>
      </c>
      <c r="T44" s="40">
        <f>IF(MAX('Raw Data'!$X:$X)&lt;EOMONTH($A44,0),"",AVERAGEIFS('Standardized Data'!$Y:$Y,'Standardized Data'!$X:$X,"&lt;="&amp;EOMONTH($A44,0),'Standardized Data'!$X:$X,"&gt;"&amp;EOMONTH($A44,-12)))</f>
        <v>6.351049315068483</v>
      </c>
      <c r="U44" s="41"/>
      <c r="V44" s="39">
        <f>IF(MAX('Raw Data'!$AF:$AF)&lt;$A44,"",INDEX('Raw Data'!$AG:$AG,MATCH($A44,'Raw Data'!$AF:$AF,1),1))</f>
        <v>2.65</v>
      </c>
      <c r="W44" s="40">
        <f t="shared" si="17"/>
        <v>5.9916666666666663</v>
      </c>
      <c r="X44" s="40">
        <f>IF(MAX('Raw Data'!$AF:$AF)&lt;EOMONTH($A44,0),"",AVERAGEIFS('Standardized Data'!$AG:$AG,'Standardized Data'!$AF:$AF,"&lt;="&amp;EOMONTH($A44,0),'Standardized Data'!$AF:$AF,"&gt;"&amp;EOMONTH($A44,-12)))</f>
        <v>6.1555342465753409</v>
      </c>
    </row>
    <row r="45" spans="1:24" ht="12.95" customHeight="1" x14ac:dyDescent="0.2">
      <c r="A45" s="30">
        <v>44927</v>
      </c>
      <c r="B45" s="31">
        <f>IF(MAX('Raw Data'!$B:$B)&lt;$A45,"",INDEX('Raw Data'!$C:$C,MATCH($A45,'Raw Data'!$B:$B,1),1))</f>
        <v>80.45</v>
      </c>
      <c r="C45" s="32">
        <f t="shared" si="12"/>
        <v>92.789166666666674</v>
      </c>
      <c r="D45" s="32">
        <f>IF(MAX('Raw Data'!$B:$B)&lt;EOMONTH($A45,0),"",AVERAGEIFS('Standardized Data'!$C:$C,'Standardized Data'!$B:$B,"&lt;="&amp;EOMONTH($A45,0),'Standardized Data'!$B:$B,"&gt;"&amp;EOMONTH($A45,-12)))</f>
        <v>92.989945205479501</v>
      </c>
      <c r="E45" s="33"/>
      <c r="F45" s="31">
        <f>IF(MAX('Raw Data'!$J:$J)&lt;$A45,"",INDEX('Raw Data'!$K:$K,MATCH($A45,'Raw Data'!$J:$J,1),1))</f>
        <v>80.16</v>
      </c>
      <c r="G45" s="32">
        <f t="shared" si="13"/>
        <v>94.543333333333351</v>
      </c>
      <c r="H45" s="32">
        <f>IF(MAX('Raw Data'!$J:$J)&lt;EOMONTH($A45,0),"",AVERAGEIFS('Standardized Data'!$K:$K,'Standardized Data'!$J:$J,"&lt;="&amp;EOMONTH($A45,0),'Standardized Data'!$J:$J,"&gt;"&amp;EOMONTH($A45,-12)))</f>
        <v>94.572301369862956</v>
      </c>
      <c r="I45" s="34"/>
      <c r="J45" s="31">
        <f>IF(MAX('Raw Data'!$M:$M)&lt;$A45,"",INDEX('Raw Data'!$N:$N,MATCH($A45,'Raw Data'!$M:$M,1),1))</f>
        <v>85.91</v>
      </c>
      <c r="K45" s="32">
        <f t="shared" si="14"/>
        <v>98.630833333333328</v>
      </c>
      <c r="L45" s="32">
        <f>IF(MAX('Raw Data'!$M:$M)&lt;EOMONTH($A45,0),"",AVERAGEIFS('Standardized Data'!$N:$N,'Standardized Data'!$M:$M,"&lt;="&amp;EOMONTH($A45,0),'Standardized Data'!$M:$M,"&gt;"&amp;EOMONTH($A45,-12)))</f>
        <v>98.988465753424705</v>
      </c>
      <c r="M45" s="34"/>
      <c r="N45" s="31">
        <f>IF(MAX('Raw Data'!$U:$U)&lt;$A45,"",INDEX('Raw Data'!$V:$V,MATCH($A45,'Raw Data'!$U:$U,1),1))</f>
        <v>82.82</v>
      </c>
      <c r="O45" s="32">
        <f t="shared" si="15"/>
        <v>100.71000000000002</v>
      </c>
      <c r="P45" s="32">
        <f>IF(MAX('Raw Data'!$U:$U)&lt;EOMONTH($A45,0),"",AVERAGEIFS('Standardized Data'!$V:$V,'Standardized Data'!$U:$U,"&lt;="&amp;EOMONTH($A45,0),'Standardized Data'!$U:$U,"&gt;"&amp;EOMONTH($A45,-12)))</f>
        <v>100.65673972602745</v>
      </c>
      <c r="Q45" s="32"/>
      <c r="R45" s="31">
        <f>IF(MAX('Raw Data'!$X:$X)&lt;$A45,"",INDEX('Raw Data'!$Y:$Y,MATCH($A45,'Raw Data'!$X:$X,1),1))</f>
        <v>4.1040000000000001</v>
      </c>
      <c r="S45" s="32">
        <f t="shared" si="16"/>
        <v>6.5157499999999997</v>
      </c>
      <c r="T45" s="32">
        <f>IF(MAX('Raw Data'!$X:$X)&lt;EOMONTH($A45,0),"",AVERAGEIFS('Standardized Data'!$Y:$Y,'Standardized Data'!$X:$X,"&lt;="&amp;EOMONTH($A45,0),'Standardized Data'!$X:$X,"&gt;"&amp;EOMONTH($A45,-12)))</f>
        <v>6.4954054794520459</v>
      </c>
      <c r="U45" s="33"/>
      <c r="V45" s="31">
        <f>IF(MAX('Raw Data'!$AF:$AF)&lt;$A45,"",INDEX('Raw Data'!$AG:$AG,MATCH($A45,'Raw Data'!$AF:$AF,1),1))</f>
        <v>3.52</v>
      </c>
      <c r="W45" s="32">
        <f t="shared" si="17"/>
        <v>6.2250000000000014</v>
      </c>
      <c r="X45" s="32">
        <f>IF(MAX('Raw Data'!$AF:$AF)&lt;EOMONTH($A45,0),"",AVERAGEIFS('Standardized Data'!$AG:$AG,'Standardized Data'!$AF:$AF,"&lt;="&amp;EOMONTH($A45,0),'Standardized Data'!$AF:$AF,"&gt;"&amp;EOMONTH($A45,-12)))</f>
        <v>6.3326849315068428</v>
      </c>
    </row>
    <row r="46" spans="1:24" ht="12.95" customHeight="1" outlineLevel="1" x14ac:dyDescent="0.2">
      <c r="A46" s="17">
        <v>44896</v>
      </c>
      <c r="B46" s="35">
        <f>IF(MAX('Raw Data'!$B:$B)&lt;$A46,"",INDEX('Raw Data'!$C:$C,MATCH($A46,'Raw Data'!$B:$B,1),1))</f>
        <v>81.14</v>
      </c>
      <c r="C46" s="36">
        <f t="shared" ref="C46:C54" si="18">IF(COUNT(B46:B57)&lt;12,"",AVERAGE(B46:B57))</f>
        <v>92.352500000000006</v>
      </c>
      <c r="D46" s="36">
        <f>IF(MAX('Raw Data'!$B:$B)&lt;EOMONTH($A46,0),"",AVERAGEIFS('Standardized Data'!$C:$C,'Standardized Data'!$B:$B,"&lt;="&amp;EOMONTH($A46,0),'Standardized Data'!$B:$B,"&gt;"&amp;EOMONTH($A46,-12)))</f>
        <v>93.327260273972598</v>
      </c>
      <c r="E46" s="37"/>
      <c r="F46" s="35">
        <f>IF(MAX('Raw Data'!$J:$J)&lt;$A46,"",INDEX('Raw Data'!$K:$K,MATCH($A46,'Raw Data'!$J:$J,1),1))</f>
        <v>81.06</v>
      </c>
      <c r="G46" s="36">
        <f t="shared" ref="G46:G54" si="19">IF(COUNT(F46:F57)&lt;12,"",AVERAGE(F46:F57))</f>
        <v>94.140833333333319</v>
      </c>
      <c r="H46" s="36">
        <f>IF(MAX('Raw Data'!$J:$J)&lt;EOMONTH($A46,0),"",AVERAGEIFS('Standardized Data'!$K:$K,'Standardized Data'!$J:$J,"&lt;="&amp;EOMONTH($A46,0),'Standardized Data'!$J:$J,"&gt;"&amp;EOMONTH($A46,-12)))</f>
        <v>94.950931506849386</v>
      </c>
      <c r="I46" s="38"/>
      <c r="J46" s="35">
        <f>IF(MAX('Raw Data'!$M:$M)&lt;$A46,"",INDEX('Raw Data'!$N:$N,MATCH($A46,'Raw Data'!$M:$M,1),1))</f>
        <v>86.88</v>
      </c>
      <c r="K46" s="36">
        <f t="shared" ref="K46:K54" si="20">IF(COUNT(J46:J57)&lt;12,"",AVERAGE(J46:J57))</f>
        <v>97.953333333333333</v>
      </c>
      <c r="L46" s="36">
        <f>IF(MAX('Raw Data'!$M:$M)&lt;EOMONTH($A46,0),"",AVERAGEIFS('Standardized Data'!$N:$N,'Standardized Data'!$M:$M,"&lt;="&amp;EOMONTH($A46,0),'Standardized Data'!$M:$M,"&gt;"&amp;EOMONTH($A46,-12)))</f>
        <v>99.081342465753394</v>
      </c>
      <c r="M46" s="38"/>
      <c r="N46" s="35">
        <f>IF(MAX('Raw Data'!$U:$U)&lt;$A46,"",INDEX('Raw Data'!$V:$V,MATCH($A46,'Raw Data'!$U:$U,1),1))</f>
        <v>86.28</v>
      </c>
      <c r="O46" s="36">
        <f t="shared" ref="O46:O54" si="21">IF(COUNT(N46:N57)&lt;12,"",AVERAGE(N46:N57))</f>
        <v>100.245</v>
      </c>
      <c r="P46" s="36">
        <f>IF(MAX('Raw Data'!$U:$U)&lt;EOMONTH($A46,0),"",AVERAGEIFS('Standardized Data'!$V:$V,'Standardized Data'!$U:$U,"&lt;="&amp;EOMONTH($A46,0),'Standardized Data'!$U:$U,"&gt;"&amp;EOMONTH($A46,-12)))</f>
        <v>100.95794520547948</v>
      </c>
      <c r="Q46" s="36"/>
      <c r="R46" s="35">
        <f>IF(MAX('Raw Data'!$X:$X)&lt;$A46,"",INDEX('Raw Data'!$Y:$Y,MATCH($A46,'Raw Data'!$X:$X,1),1))</f>
        <v>6.6310000000000002</v>
      </c>
      <c r="S46" s="36">
        <f t="shared" ref="S46:S109" si="22">IF(COUNT(R46:R57)&lt;12,"",AVERAGE(R46:R57))</f>
        <v>6.484583333333334</v>
      </c>
      <c r="T46" s="36">
        <f>IF(MAX('Raw Data'!$X:$X)&lt;EOMONTH($A46,0),"",AVERAGEIFS('Standardized Data'!$Y:$Y,'Standardized Data'!$X:$X,"&lt;="&amp;EOMONTH($A46,0),'Standardized Data'!$X:$X,"&gt;"&amp;EOMONTH($A46,-12)))</f>
        <v>6.5559041095890338</v>
      </c>
      <c r="U46" s="37"/>
      <c r="V46" s="35">
        <f>IF(MAX('Raw Data'!$AF:$AF)&lt;$A46,"",INDEX('Raw Data'!$AG:$AG,MATCH($A46,'Raw Data'!$AF:$AF,1),1))</f>
        <v>6.33</v>
      </c>
      <c r="W46" s="36">
        <f t="shared" ref="W46:W109" si="23">IF(COUNT(V46:V57)&lt;12,"",AVERAGE(V46:V57))</f>
        <v>6.25</v>
      </c>
      <c r="X46" s="36">
        <f>IF(MAX('Raw Data'!$AF:$AF)&lt;EOMONTH($A46,0),"",AVERAGEIFS('Standardized Data'!$AG:$AG,'Standardized Data'!$AF:$AF,"&lt;="&amp;EOMONTH($A46,0),'Standardized Data'!$AF:$AF,"&gt;"&amp;EOMONTH($A46,-12)))</f>
        <v>6.4260000000000046</v>
      </c>
    </row>
    <row r="47" spans="1:24" ht="12.95" customHeight="1" outlineLevel="1" x14ac:dyDescent="0.2">
      <c r="A47" s="25">
        <v>44866</v>
      </c>
      <c r="B47" s="26">
        <f>IF(MAX('Raw Data'!$B:$B)&lt;$A47,"",INDEX('Raw Data'!$C:$C,MATCH($A47,'Raw Data'!$B:$B,1),1))</f>
        <v>87.19</v>
      </c>
      <c r="C47" s="27">
        <f t="shared" si="18"/>
        <v>91.054999999999993</v>
      </c>
      <c r="D47" s="27">
        <f>IF(MAX('Raw Data'!$B:$B)&lt;EOMONTH($A47,0),"",AVERAGEIFS('Standardized Data'!$C:$C,'Standardized Data'!$B:$B,"&lt;="&amp;EOMONTH($A47,0),'Standardized Data'!$B:$B,"&gt;"&amp;EOMONTH($A47,-12)))</f>
        <v>92.875123287671244</v>
      </c>
      <c r="E47" s="28"/>
      <c r="F47" s="26">
        <f>IF(MAX('Raw Data'!$J:$J)&lt;$A47,"",INDEX('Raw Data'!$K:$K,MATCH($A47,'Raw Data'!$J:$J,1),1))</f>
        <v>88.36</v>
      </c>
      <c r="G47" s="27">
        <f t="shared" si="19"/>
        <v>92.839166666666685</v>
      </c>
      <c r="H47" s="27">
        <f>IF(MAX('Raw Data'!$J:$J)&lt;EOMONTH($A47,0),"",AVERAGEIFS('Standardized Data'!$K:$K,'Standardized Data'!$J:$J,"&lt;="&amp;EOMONTH($A47,0),'Standardized Data'!$J:$J,"&gt;"&amp;EOMONTH($A47,-12)))</f>
        <v>94.521178082191796</v>
      </c>
      <c r="I47" s="29"/>
      <c r="J47" s="26">
        <f>IF(MAX('Raw Data'!$M:$M)&lt;$A47,"",INDEX('Raw Data'!$N:$N,MATCH($A47,'Raw Data'!$M:$M,1),1))</f>
        <v>94.65</v>
      </c>
      <c r="K47" s="27">
        <f t="shared" si="20"/>
        <v>96.452499999999986</v>
      </c>
      <c r="L47" s="27">
        <f>IF(MAX('Raw Data'!$M:$M)&lt;EOMONTH($A47,0),"",AVERAGEIFS('Standardized Data'!$N:$N,'Standardized Data'!$M:$M,"&lt;="&amp;EOMONTH($A47,0),'Standardized Data'!$M:$M,"&gt;"&amp;EOMONTH($A47,-12)))</f>
        <v>98.485753424657489</v>
      </c>
      <c r="M47" s="29"/>
      <c r="N47" s="26">
        <f>IF(MAX('Raw Data'!$U:$U)&lt;$A47,"",INDEX('Raw Data'!$V:$V,MATCH($A47,'Raw Data'!$U:$U,1),1))</f>
        <v>95.12</v>
      </c>
      <c r="O47" s="27">
        <f t="shared" si="21"/>
        <v>98.849166666666676</v>
      </c>
      <c r="P47" s="27">
        <f>IF(MAX('Raw Data'!$U:$U)&lt;EOMONTH($A47,0),"",AVERAGEIFS('Standardized Data'!$V:$V,'Standardized Data'!$U:$U,"&lt;="&amp;EOMONTH($A47,0),'Standardized Data'!$U:$U,"&gt;"&amp;EOMONTH($A47,-12)))</f>
        <v>100.35120547945222</v>
      </c>
      <c r="Q47" s="27"/>
      <c r="R47" s="26">
        <f>IF(MAX('Raw Data'!$X:$X)&lt;$A47,"",INDEX('Raw Data'!$Y:$Y,MATCH($A47,'Raw Data'!$X:$X,1),1))</f>
        <v>6.08</v>
      </c>
      <c r="S47" s="27">
        <f t="shared" si="22"/>
        <v>6.2868333333333339</v>
      </c>
      <c r="T47" s="27">
        <f>IF(MAX('Raw Data'!$X:$X)&lt;EOMONTH($A47,0),"",AVERAGEIFS('Standardized Data'!$Y:$Y,'Standardized Data'!$X:$X,"&lt;="&amp;EOMONTH($A47,0),'Standardized Data'!$X:$X,"&gt;"&amp;EOMONTH($A47,-12)))</f>
        <v>6.4075123287671252</v>
      </c>
      <c r="U47" s="28"/>
      <c r="V47" s="26">
        <f>IF(MAX('Raw Data'!$AF:$AF)&lt;$A47,"",INDEX('Raw Data'!$AG:$AG,MATCH($A47,'Raw Data'!$AF:$AF,1),1))</f>
        <v>4.57</v>
      </c>
      <c r="W47" s="27">
        <f t="shared" si="23"/>
        <v>6.0816666666666661</v>
      </c>
      <c r="X47" s="27">
        <f>IF(MAX('Raw Data'!$AF:$AF)&lt;EOMONTH($A47,0),"",AVERAGEIFS('Standardized Data'!$AG:$AG,'Standardized Data'!$AF:$AF,"&lt;="&amp;EOMONTH($A47,0),'Standardized Data'!$AF:$AF,"&gt;"&amp;EOMONTH($A47,-12)))</f>
        <v>6.2657260273972613</v>
      </c>
    </row>
    <row r="48" spans="1:24" ht="12.95" customHeight="1" outlineLevel="1" x14ac:dyDescent="0.2">
      <c r="A48" s="18">
        <v>44835</v>
      </c>
      <c r="B48" s="39">
        <f>IF(MAX('Raw Data'!$B:$B)&lt;$A48,"",INDEX('Raw Data'!$C:$C,MATCH($A48,'Raw Data'!$B:$B,1),1))</f>
        <v>78.72</v>
      </c>
      <c r="C48" s="40">
        <f t="shared" si="18"/>
        <v>90.793333333333337</v>
      </c>
      <c r="D48" s="40">
        <f>IF(MAX('Raw Data'!$B:$B)&lt;EOMONTH($A48,0),"",AVERAGEIFS('Standardized Data'!$C:$C,'Standardized Data'!$B:$B,"&lt;="&amp;EOMONTH($A48,0),'Standardized Data'!$B:$B,"&gt;"&amp;EOMONTH($A48,-12)))</f>
        <v>92.40887671232872</v>
      </c>
      <c r="E48" s="41"/>
      <c r="F48" s="39">
        <f>IF(MAX('Raw Data'!$J:$J)&lt;$A48,"",INDEX('Raw Data'!$K:$K,MATCH($A48,'Raw Data'!$J:$J,1),1))</f>
        <v>79.91</v>
      </c>
      <c r="G48" s="40">
        <f t="shared" si="19"/>
        <v>92.482500000000002</v>
      </c>
      <c r="H48" s="40">
        <f>IF(MAX('Raw Data'!$J:$J)&lt;EOMONTH($A48,0),"",AVERAGEIFS('Standardized Data'!$K:$K,'Standardized Data'!$J:$J,"&lt;="&amp;EOMONTH($A48,0),'Standardized Data'!$J:$J,"&gt;"&amp;EOMONTH($A48,-12)))</f>
        <v>94.100630136986325</v>
      </c>
      <c r="I48" s="42"/>
      <c r="J48" s="39">
        <f>IF(MAX('Raw Data'!$M:$M)&lt;$A48,"",INDEX('Raw Data'!$N:$N,MATCH($A48,'Raw Data'!$M:$M,1),1))</f>
        <v>87.96</v>
      </c>
      <c r="K48" s="40">
        <f t="shared" si="20"/>
        <v>95.624166666666667</v>
      </c>
      <c r="L48" s="40">
        <f>IF(MAX('Raw Data'!$M:$M)&lt;EOMONTH($A48,0),"",AVERAGEIFS('Standardized Data'!$N:$N,'Standardized Data'!$M:$M,"&lt;="&amp;EOMONTH($A48,0),'Standardized Data'!$M:$M,"&gt;"&amp;EOMONTH($A48,-12)))</f>
        <v>97.612794520547936</v>
      </c>
      <c r="M48" s="42"/>
      <c r="N48" s="39">
        <f>IF(MAX('Raw Data'!$U:$U)&lt;$A48,"",INDEX('Raw Data'!$V:$V,MATCH($A48,'Raw Data'!$U:$U,1),1))</f>
        <v>88.9</v>
      </c>
      <c r="O48" s="40">
        <f t="shared" si="21"/>
        <v>97.964999999999989</v>
      </c>
      <c r="P48" s="40">
        <f>IF(MAX('Raw Data'!$U:$U)&lt;EOMONTH($A48,0),"",AVERAGEIFS('Standardized Data'!$V:$V,'Standardized Data'!$U:$U,"&lt;="&amp;EOMONTH($A48,0),'Standardized Data'!$U:$U,"&gt;"&amp;EOMONTH($A48,-12)))</f>
        <v>99.450876712328849</v>
      </c>
      <c r="Q48" s="40"/>
      <c r="R48" s="39">
        <f>IF(MAX('Raw Data'!$X:$X)&lt;$A48,"",INDEX('Raw Data'!$Y:$Y,MATCH($A48,'Raw Data'!$X:$X,1),1))</f>
        <v>7.0650000000000004</v>
      </c>
      <c r="S48" s="40">
        <f t="shared" si="22"/>
        <v>6.2123333333333335</v>
      </c>
      <c r="T48" s="40">
        <f>IF(MAX('Raw Data'!$X:$X)&lt;EOMONTH($A48,0),"",AVERAGEIFS('Standardized Data'!$Y:$Y,'Standardized Data'!$X:$X,"&lt;="&amp;EOMONTH($A48,0),'Standardized Data'!$X:$X,"&gt;"&amp;EOMONTH($A48,-12)))</f>
        <v>6.272715068493155</v>
      </c>
      <c r="U48" s="41"/>
      <c r="V48" s="39">
        <f>IF(MAX('Raw Data'!$AF:$AF)&lt;$A48,"",INDEX('Raw Data'!$AG:$AG,MATCH($A48,'Raw Data'!$AF:$AF,1),1))</f>
        <v>6.4</v>
      </c>
      <c r="W48" s="40">
        <f t="shared" si="23"/>
        <v>6.1358333333333341</v>
      </c>
      <c r="X48" s="40">
        <f>IF(MAX('Raw Data'!$AF:$AF)&lt;EOMONTH($A48,0),"",AVERAGEIFS('Standardized Data'!$AG:$AG,'Standardized Data'!$AF:$AF,"&lt;="&amp;EOMONTH($A48,0),'Standardized Data'!$AF:$AF,"&gt;"&amp;EOMONTH($A48,-12)))</f>
        <v>6.2315068493150649</v>
      </c>
    </row>
    <row r="49" spans="1:24" ht="12.95" customHeight="1" outlineLevel="1" x14ac:dyDescent="0.2">
      <c r="A49" s="25">
        <v>44805</v>
      </c>
      <c r="B49" s="26">
        <f>IF(MAX('Raw Data'!$B:$B)&lt;$A49,"",INDEX('Raw Data'!$C:$C,MATCH($A49,'Raw Data'!$B:$B,1),1))</f>
        <v>86.22</v>
      </c>
      <c r="C49" s="27">
        <f t="shared" si="18"/>
        <v>90.556666666666686</v>
      </c>
      <c r="D49" s="27">
        <f>IF(MAX('Raw Data'!$B:$B)&lt;EOMONTH($A49,0),"",AVERAGEIFS('Standardized Data'!$C:$C,'Standardized Data'!$B:$B,"&lt;="&amp;EOMONTH($A49,0),'Standardized Data'!$B:$B,"&gt;"&amp;EOMONTH($A49,-12)))</f>
        <v>92.026273972602695</v>
      </c>
      <c r="E49" s="28"/>
      <c r="F49" s="26">
        <f>IF(MAX('Raw Data'!$J:$J)&lt;$A49,"",INDEX('Raw Data'!$K:$K,MATCH($A49,'Raw Data'!$J:$J,1),1))</f>
        <v>87.09</v>
      </c>
      <c r="G49" s="27">
        <f t="shared" si="19"/>
        <v>92.157500000000013</v>
      </c>
      <c r="H49" s="27">
        <f>IF(MAX('Raw Data'!$J:$J)&lt;EOMONTH($A49,0),"",AVERAGEIFS('Standardized Data'!$K:$K,'Standardized Data'!$J:$J,"&lt;="&amp;EOMONTH($A49,0),'Standardized Data'!$J:$J,"&gt;"&amp;EOMONTH($A49,-12)))</f>
        <v>93.606164383561705</v>
      </c>
      <c r="I49" s="29"/>
      <c r="J49" s="26">
        <f>IF(MAX('Raw Data'!$M:$M)&lt;$A49,"",INDEX('Raw Data'!$N:$N,MATCH($A49,'Raw Data'!$M:$M,1),1))</f>
        <v>92.36</v>
      </c>
      <c r="K49" s="27">
        <f t="shared" si="20"/>
        <v>94.900833333333324</v>
      </c>
      <c r="L49" s="27">
        <f>IF(MAX('Raw Data'!$M:$M)&lt;EOMONTH($A49,0),"",AVERAGEIFS('Standardized Data'!$N:$N,'Standardized Data'!$M:$M,"&lt;="&amp;EOMONTH($A49,0),'Standardized Data'!$M:$M,"&gt;"&amp;EOMONTH($A49,-12)))</f>
        <v>96.770383561643783</v>
      </c>
      <c r="M49" s="29"/>
      <c r="N49" s="26">
        <f>IF(MAX('Raw Data'!$U:$U)&lt;$A49,"",INDEX('Raw Data'!$V:$V,MATCH($A49,'Raw Data'!$U:$U,1),1))</f>
        <v>92.24</v>
      </c>
      <c r="O49" s="27">
        <f t="shared" si="21"/>
        <v>97.173333333333332</v>
      </c>
      <c r="P49" s="27">
        <f>IF(MAX('Raw Data'!$U:$U)&lt;EOMONTH($A49,0),"",AVERAGEIFS('Standardized Data'!$V:$V,'Standardized Data'!$U:$U,"&lt;="&amp;EOMONTH($A49,0),'Standardized Data'!$U:$U,"&gt;"&amp;EOMONTH($A49,-12)))</f>
        <v>98.604164383561709</v>
      </c>
      <c r="Q49" s="27"/>
      <c r="R49" s="26">
        <f>IF(MAX('Raw Data'!$X:$X)&lt;$A49,"",INDEX('Raw Data'!$Y:$Y,MATCH($A49,'Raw Data'!$X:$X,1),1))</f>
        <v>9.33</v>
      </c>
      <c r="S49" s="27">
        <f t="shared" si="22"/>
        <v>6.0918333333333337</v>
      </c>
      <c r="T49" s="27">
        <f>IF(MAX('Raw Data'!$X:$X)&lt;EOMONTH($A49,0),"",AVERAGEIFS('Standardized Data'!$Y:$Y,'Standardized Data'!$X:$X,"&lt;="&amp;EOMONTH($A49,0),'Standardized Data'!$X:$X,"&gt;"&amp;EOMONTH($A49,-12)))</f>
        <v>6.1920794520547915</v>
      </c>
      <c r="U49" s="28"/>
      <c r="V49" s="26">
        <f>IF(MAX('Raw Data'!$AF:$AF)&lt;$A49,"",INDEX('Raw Data'!$AG:$AG,MATCH($A49,'Raw Data'!$AF:$AF,1),1))</f>
        <v>9.3800000000000008</v>
      </c>
      <c r="W49" s="27">
        <f t="shared" si="23"/>
        <v>6.07</v>
      </c>
      <c r="X49" s="27">
        <f>IF(MAX('Raw Data'!$AF:$AF)&lt;EOMONTH($A49,0),"",AVERAGEIFS('Standardized Data'!$AG:$AG,'Standardized Data'!$AF:$AF,"&lt;="&amp;EOMONTH($A49,0),'Standardized Data'!$AF:$AF,"&gt;"&amp;EOMONTH($A49,-12)))</f>
        <v>6.2153150684931475</v>
      </c>
    </row>
    <row r="50" spans="1:24" ht="12.95" customHeight="1" outlineLevel="1" x14ac:dyDescent="0.2">
      <c r="A50" s="18">
        <v>44774</v>
      </c>
      <c r="B50" s="39">
        <f>IF(MAX('Raw Data'!$B:$B)&lt;$A50,"",INDEX('Raw Data'!$C:$C,MATCH($A50,'Raw Data'!$B:$B,1),1))</f>
        <v>92.39</v>
      </c>
      <c r="C50" s="40">
        <f t="shared" si="18"/>
        <v>89.08750000000002</v>
      </c>
      <c r="D50" s="40">
        <f>IF(MAX('Raw Data'!$B:$B)&lt;EOMONTH($A50,0),"",AVERAGEIFS('Standardized Data'!$C:$C,'Standardized Data'!$B:$B,"&lt;="&amp;EOMONTH($A50,0),'Standardized Data'!$B:$B,"&gt;"&amp;EOMONTH($A50,-12)))</f>
        <v>91.009232876712332</v>
      </c>
      <c r="E50" s="41"/>
      <c r="F50" s="39">
        <f>IF(MAX('Raw Data'!$J:$J)&lt;$A50,"",INDEX('Raw Data'!$K:$K,MATCH($A50,'Raw Data'!$J:$J,1),1))</f>
        <v>96.59</v>
      </c>
      <c r="G50" s="40">
        <f t="shared" si="19"/>
        <v>90.619166666666672</v>
      </c>
      <c r="H50" s="40">
        <f>IF(MAX('Raw Data'!$J:$J)&lt;EOMONTH($A50,0),"",AVERAGEIFS('Standardized Data'!$K:$K,'Standardized Data'!$J:$J,"&lt;="&amp;EOMONTH($A50,0),'Standardized Data'!$J:$J,"&gt;"&amp;EOMONTH($A50,-12)))</f>
        <v>92.536739726027363</v>
      </c>
      <c r="I50" s="42"/>
      <c r="J50" s="39">
        <f>IF(MAX('Raw Data'!$M:$M)&lt;$A50,"",INDEX('Raw Data'!$N:$N,MATCH($A50,'Raw Data'!$M:$M,1),1))</f>
        <v>100.03</v>
      </c>
      <c r="K50" s="40">
        <f t="shared" si="20"/>
        <v>93.17</v>
      </c>
      <c r="L50" s="40">
        <f>IF(MAX('Raw Data'!$M:$M)&lt;EOMONTH($A50,0),"",AVERAGEIFS('Standardized Data'!$N:$N,'Standardized Data'!$M:$M,"&lt;="&amp;EOMONTH($A50,0),'Standardized Data'!$M:$M,"&gt;"&amp;EOMONTH($A50,-12)))</f>
        <v>95.471534246575288</v>
      </c>
      <c r="M50" s="42"/>
      <c r="N50" s="39">
        <f>IF(MAX('Raw Data'!$U:$U)&lt;$A50,"",INDEX('Raw Data'!$V:$V,MATCH($A50,'Raw Data'!$U:$U,1),1))</f>
        <v>106.09</v>
      </c>
      <c r="O50" s="40">
        <f t="shared" si="21"/>
        <v>95.485833333333346</v>
      </c>
      <c r="P50" s="40">
        <f>IF(MAX('Raw Data'!$U:$U)&lt;EOMONTH($A50,0),"",AVERAGEIFS('Standardized Data'!$V:$V,'Standardized Data'!$U:$U,"&lt;="&amp;EOMONTH($A50,0),'Standardized Data'!$U:$U,"&gt;"&amp;EOMONTH($A50,-12)))</f>
        <v>97.350520547945095</v>
      </c>
      <c r="Q50" s="40"/>
      <c r="R50" s="39">
        <f>IF(MAX('Raw Data'!$X:$X)&lt;$A50,"",INDEX('Raw Data'!$Y:$Y,MATCH($A50,'Raw Data'!$X:$X,1),1))</f>
        <v>8.26</v>
      </c>
      <c r="S50" s="40">
        <f t="shared" si="22"/>
        <v>5.6989166666666664</v>
      </c>
      <c r="T50" s="40">
        <f>IF(MAX('Raw Data'!$X:$X)&lt;EOMONTH($A50,0),"",AVERAGEIFS('Standardized Data'!$Y:$Y,'Standardized Data'!$X:$X,"&lt;="&amp;EOMONTH($A50,0),'Standardized Data'!$X:$X,"&gt;"&amp;EOMONTH($A50,-12)))</f>
        <v>5.9588383561643781</v>
      </c>
      <c r="U50" s="41"/>
      <c r="V50" s="39">
        <f>IF(MAX('Raw Data'!$AF:$AF)&lt;$A50,"",INDEX('Raw Data'!$AG:$AG,MATCH($A50,'Raw Data'!$AF:$AF,1),1))</f>
        <v>8.1999999999999993</v>
      </c>
      <c r="W50" s="40">
        <f t="shared" si="23"/>
        <v>5.6591666666666667</v>
      </c>
      <c r="X50" s="40">
        <f>IF(MAX('Raw Data'!$AF:$AF)&lt;EOMONTH($A50,0),"",AVERAGEIFS('Standardized Data'!$AG:$AG,'Standardized Data'!$AF:$AF,"&lt;="&amp;EOMONTH($A50,0),'Standardized Data'!$AF:$AF,"&gt;"&amp;EOMONTH($A50,-12)))</f>
        <v>5.9808767123287625</v>
      </c>
    </row>
    <row r="51" spans="1:24" ht="12.95" customHeight="1" outlineLevel="1" x14ac:dyDescent="0.2">
      <c r="A51" s="25">
        <v>44743</v>
      </c>
      <c r="B51" s="26">
        <f>IF(MAX('Raw Data'!$B:$B)&lt;$A51,"",INDEX('Raw Data'!$C:$C,MATCH($A51,'Raw Data'!$B:$B,1),1))</f>
        <v>105.39</v>
      </c>
      <c r="C51" s="27">
        <f t="shared" si="18"/>
        <v>87.550833333333344</v>
      </c>
      <c r="D51" s="27">
        <f>IF(MAX('Raw Data'!$B:$B)&lt;EOMONTH($A51,0),"",AVERAGEIFS('Standardized Data'!$C:$C,'Standardized Data'!$B:$B,"&lt;="&amp;EOMONTH($A51,0),'Standardized Data'!$B:$B,"&gt;"&amp;EOMONTH($A51,-12)))</f>
        <v>89.051452054794566</v>
      </c>
      <c r="E51" s="28"/>
      <c r="F51" s="26">
        <f>IF(MAX('Raw Data'!$J:$J)&lt;$A51,"",INDEX('Raw Data'!$K:$K,MATCH($A51,'Raw Data'!$J:$J,1),1))</f>
        <v>110.3</v>
      </c>
      <c r="G51" s="27">
        <f t="shared" si="19"/>
        <v>88.730833333333351</v>
      </c>
      <c r="H51" s="27">
        <f>IF(MAX('Raw Data'!$J:$J)&lt;EOMONTH($A51,0),"",AVERAGEIFS('Standardized Data'!$K:$K,'Standardized Data'!$J:$J,"&lt;="&amp;EOMONTH($A51,0),'Standardized Data'!$J:$J,"&gt;"&amp;EOMONTH($A51,-12)))</f>
        <v>90.338109589041068</v>
      </c>
      <c r="I51" s="29"/>
      <c r="J51" s="26">
        <f>IF(MAX('Raw Data'!$M:$M)&lt;$A51,"",INDEX('Raw Data'!$N:$N,MATCH($A51,'Raw Data'!$M:$M,1),1))</f>
        <v>111.63</v>
      </c>
      <c r="K51" s="27">
        <f t="shared" si="20"/>
        <v>91.194999999999993</v>
      </c>
      <c r="L51" s="27">
        <f>IF(MAX('Raw Data'!$M:$M)&lt;EOMONTH($A51,0),"",AVERAGEIFS('Standardized Data'!$N:$N,'Standardized Data'!$M:$M,"&lt;="&amp;EOMONTH($A51,0),'Standardized Data'!$M:$M,"&gt;"&amp;EOMONTH($A51,-12)))</f>
        <v>93.160219178082187</v>
      </c>
      <c r="M51" s="29"/>
      <c r="N51" s="26">
        <f>IF(MAX('Raw Data'!$U:$U)&lt;$A51,"",INDEX('Raw Data'!$V:$V,MATCH($A51,'Raw Data'!$U:$U,1),1))</f>
        <v>119.21</v>
      </c>
      <c r="O51" s="27">
        <f t="shared" si="21"/>
        <v>93.121666666666655</v>
      </c>
      <c r="P51" s="27">
        <f>IF(MAX('Raw Data'!$U:$U)&lt;EOMONTH($A51,0),"",AVERAGEIFS('Standardized Data'!$V:$V,'Standardized Data'!$U:$U,"&lt;="&amp;EOMONTH($A51,0),'Standardized Data'!$U:$U,"&gt;"&amp;EOMONTH($A51,-12)))</f>
        <v>94.832493150684996</v>
      </c>
      <c r="Q51" s="27"/>
      <c r="R51" s="26">
        <f>IF(MAX('Raw Data'!$X:$X)&lt;$A51,"",INDEX('Raw Data'!$Y:$Y,MATCH($A51,'Raw Data'!$X:$X,1),1))</f>
        <v>5.7119999999999997</v>
      </c>
      <c r="S51" s="27">
        <f t="shared" si="22"/>
        <v>5.3367499999999994</v>
      </c>
      <c r="T51" s="27">
        <f>IF(MAX('Raw Data'!$X:$X)&lt;EOMONTH($A51,0),"",AVERAGEIFS('Standardized Data'!$Y:$Y,'Standardized Data'!$X:$X,"&lt;="&amp;EOMONTH($A51,0),'Standardized Data'!$X:$X,"&gt;"&amp;EOMONTH($A51,-12)))</f>
        <v>5.5550712328767125</v>
      </c>
      <c r="U51" s="28"/>
      <c r="V51" s="26">
        <f>IF(MAX('Raw Data'!$AF:$AF)&lt;$A51,"",INDEX('Raw Data'!$AG:$AG,MATCH($A51,'Raw Data'!$AF:$AF,1),1))</f>
        <v>5.75</v>
      </c>
      <c r="W51" s="27">
        <f t="shared" si="23"/>
        <v>5.3041666666666671</v>
      </c>
      <c r="X51" s="27">
        <f>IF(MAX('Raw Data'!$AF:$AF)&lt;EOMONTH($A51,0),"",AVERAGEIFS('Standardized Data'!$AG:$AG,'Standardized Data'!$AF:$AF,"&lt;="&amp;EOMONTH($A51,0),'Standardized Data'!$AF:$AF,"&gt;"&amp;EOMONTH($A51,-12)))</f>
        <v>5.5771506849315031</v>
      </c>
    </row>
    <row r="52" spans="1:24" ht="12.95" customHeight="1" outlineLevel="1" x14ac:dyDescent="0.2">
      <c r="A52" s="18">
        <v>44713</v>
      </c>
      <c r="B52" s="39">
        <f>IF(MAX('Raw Data'!$B:$B)&lt;$A52,"",INDEX('Raw Data'!$C:$C,MATCH($A52,'Raw Data'!$B:$B,1),1))</f>
        <v>112.72</v>
      </c>
      <c r="C52" s="40">
        <f t="shared" si="18"/>
        <v>85.037500000000009</v>
      </c>
      <c r="D52" s="40">
        <f>IF(MAX('Raw Data'!$B:$B)&lt;EOMONTH($A52,0),"",AVERAGEIFS('Standardized Data'!$C:$C,'Standardized Data'!$B:$B,"&lt;="&amp;EOMONTH($A52,0),'Standardized Data'!$B:$B,"&gt;"&amp;EOMONTH($A52,-12)))</f>
        <v>86.942465753424713</v>
      </c>
      <c r="E52" s="41"/>
      <c r="F52" s="39">
        <f>IF(MAX('Raw Data'!$J:$J)&lt;$A52,"",INDEX('Raw Data'!$K:$K,MATCH($A52,'Raw Data'!$J:$J,1),1))</f>
        <v>115.26</v>
      </c>
      <c r="G52" s="40">
        <f t="shared" si="19"/>
        <v>85.816666666666677</v>
      </c>
      <c r="H52" s="40">
        <f>IF(MAX('Raw Data'!$J:$J)&lt;EOMONTH($A52,0),"",AVERAGEIFS('Standardized Data'!$K:$K,'Standardized Data'!$J:$J,"&lt;="&amp;EOMONTH($A52,0),'Standardized Data'!$J:$J,"&gt;"&amp;EOMONTH($A52,-12)))</f>
        <v>87.832054794520545</v>
      </c>
      <c r="I52" s="42"/>
      <c r="J52" s="39">
        <f>IF(MAX('Raw Data'!$M:$M)&lt;$A52,"",INDEX('Raw Data'!$N:$N,MATCH($A52,'Raw Data'!$M:$M,1),1))</f>
        <v>116.29</v>
      </c>
      <c r="K52" s="40">
        <f t="shared" si="20"/>
        <v>88.212499999999991</v>
      </c>
      <c r="L52" s="40">
        <f>IF(MAX('Raw Data'!$M:$M)&lt;EOMONTH($A52,0),"",AVERAGEIFS('Standardized Data'!$N:$N,'Standardized Data'!$M:$M,"&lt;="&amp;EOMONTH($A52,0),'Standardized Data'!$M:$M,"&gt;"&amp;EOMONTH($A52,-12)))</f>
        <v>90.519041095890358</v>
      </c>
      <c r="M52" s="42"/>
      <c r="N52" s="39">
        <f>IF(MAX('Raw Data'!$U:$U)&lt;$A52,"",INDEX('Raw Data'!$V:$V,MATCH($A52,'Raw Data'!$U:$U,1),1))</f>
        <v>122.2</v>
      </c>
      <c r="O52" s="40">
        <f t="shared" si="21"/>
        <v>89.578333333333333</v>
      </c>
      <c r="P52" s="40">
        <f>IF(MAX('Raw Data'!$U:$U)&lt;EOMONTH($A52,0),"",AVERAGEIFS('Standardized Data'!$V:$V,'Standardized Data'!$U:$U,"&lt;="&amp;EOMONTH($A52,0),'Standardized Data'!$U:$U,"&gt;"&amp;EOMONTH($A52,-12)))</f>
        <v>91.713232876712411</v>
      </c>
      <c r="Q52" s="40"/>
      <c r="R52" s="39">
        <f>IF(MAX('Raw Data'!$X:$X)&lt;$A52,"",INDEX('Raw Data'!$Y:$Y,MATCH($A52,'Raw Data'!$X:$X,1),1))</f>
        <v>8.6859999999999999</v>
      </c>
      <c r="S52" s="40">
        <f t="shared" si="22"/>
        <v>5.1658333333333335</v>
      </c>
      <c r="T52" s="40">
        <f>IF(MAX('Raw Data'!$X:$X)&lt;EOMONTH($A52,0),"",AVERAGEIFS('Standardized Data'!$Y:$Y,'Standardized Data'!$X:$X,"&lt;="&amp;EOMONTH($A52,0),'Standardized Data'!$X:$X,"&gt;"&amp;EOMONTH($A52,-12)))</f>
        <v>5.2816356164383578</v>
      </c>
      <c r="U52" s="41"/>
      <c r="V52" s="39">
        <f>IF(MAX('Raw Data'!$AF:$AF)&lt;$A52,"",INDEX('Raw Data'!$AG:$AG,MATCH($A52,'Raw Data'!$AF:$AF,1),1))</f>
        <v>8.4700000000000006</v>
      </c>
      <c r="W52" s="40">
        <f t="shared" si="23"/>
        <v>5.1383333333333328</v>
      </c>
      <c r="X52" s="40">
        <f>IF(MAX('Raw Data'!$AF:$AF)&lt;EOMONTH($A52,0),"",AVERAGEIFS('Standardized Data'!$AG:$AG,'Standardized Data'!$AF:$AF,"&lt;="&amp;EOMONTH($A52,0),'Standardized Data'!$AF:$AF,"&gt;"&amp;EOMONTH($A52,-12)))</f>
        <v>5.2936986301369826</v>
      </c>
    </row>
    <row r="53" spans="1:24" ht="12.95" customHeight="1" outlineLevel="1" x14ac:dyDescent="0.2">
      <c r="A53" s="25">
        <v>44682</v>
      </c>
      <c r="B53" s="26">
        <f>IF(MAX('Raw Data'!$B:$B)&lt;$A53,"",INDEX('Raw Data'!$C:$C,MATCH($A53,'Raw Data'!$B:$B,1),1))</f>
        <v>102.94</v>
      </c>
      <c r="C53" s="27">
        <f t="shared" si="18"/>
        <v>81.287500000000009</v>
      </c>
      <c r="D53" s="27">
        <f>IF(MAX('Raw Data'!$B:$B)&lt;EOMONTH($A53,0),"",AVERAGEIFS('Standardized Data'!$C:$C,'Standardized Data'!$B:$B,"&lt;="&amp;EOMONTH($A53,0),'Standardized Data'!$B:$B,"&gt;"&amp;EOMONTH($A53,-12)))</f>
        <v>83.626493150684993</v>
      </c>
      <c r="E53" s="28"/>
      <c r="F53" s="26">
        <f>IF(MAX('Raw Data'!$J:$J)&lt;$A53,"",INDEX('Raw Data'!$K:$K,MATCH($A53,'Raw Data'!$J:$J,1),1))</f>
        <v>104.59</v>
      </c>
      <c r="G53" s="27">
        <f t="shared" si="19"/>
        <v>81.861666666666665</v>
      </c>
      <c r="H53" s="27">
        <f>IF(MAX('Raw Data'!$J:$J)&lt;EOMONTH($A53,0),"",AVERAGEIFS('Standardized Data'!$K:$K,'Standardized Data'!$J:$J,"&lt;="&amp;EOMONTH($A53,0),'Standardized Data'!$J:$J,"&gt;"&amp;EOMONTH($A53,-12)))</f>
        <v>84.285095890410915</v>
      </c>
      <c r="I53" s="29"/>
      <c r="J53" s="26">
        <f>IF(MAX('Raw Data'!$M:$M)&lt;$A53,"",INDEX('Raw Data'!$N:$N,MATCH($A53,'Raw Data'!$M:$M,1),1))</f>
        <v>109.34</v>
      </c>
      <c r="K53" s="27">
        <f t="shared" si="20"/>
        <v>84.375833333333347</v>
      </c>
      <c r="L53" s="27">
        <f>IF(MAX('Raw Data'!$M:$M)&lt;EOMONTH($A53,0),"",AVERAGEIFS('Standardized Data'!$N:$N,'Standardized Data'!$M:$M,"&lt;="&amp;EOMONTH($A53,0),'Standardized Data'!$M:$M,"&gt;"&amp;EOMONTH($A53,-12)))</f>
        <v>86.909479452054782</v>
      </c>
      <c r="M53" s="29"/>
      <c r="N53" s="26">
        <f>IF(MAX('Raw Data'!$U:$U)&lt;$A53,"",INDEX('Raw Data'!$V:$V,MATCH($A53,'Raw Data'!$U:$U,1),1))</f>
        <v>108.36</v>
      </c>
      <c r="O53" s="27">
        <f t="shared" si="21"/>
        <v>85.230833333333337</v>
      </c>
      <c r="P53" s="27">
        <f>IF(MAX('Raw Data'!$U:$U)&lt;EOMONTH($A53,0),"",AVERAGEIFS('Standardized Data'!$V:$V,'Standardized Data'!$U:$U,"&lt;="&amp;EOMONTH($A53,0),'Standardized Data'!$U:$U,"&gt;"&amp;EOMONTH($A53,-12)))</f>
        <v>87.649890410958974</v>
      </c>
      <c r="Q53" s="27"/>
      <c r="R53" s="26">
        <f>IF(MAX('Raw Data'!$X:$X)&lt;$A53,"",INDEX('Raw Data'!$Y:$Y,MATCH($A53,'Raw Data'!$X:$X,1),1))</f>
        <v>7.3550000000000004</v>
      </c>
      <c r="S53" s="27">
        <f t="shared" si="22"/>
        <v>4.7006666666666677</v>
      </c>
      <c r="T53" s="27">
        <f>IF(MAX('Raw Data'!$X:$X)&lt;EOMONTH($A53,0),"",AVERAGEIFS('Standardized Data'!$Y:$Y,'Standardized Data'!$X:$X,"&lt;="&amp;EOMONTH($A53,0),'Standardized Data'!$X:$X,"&gt;"&amp;EOMONTH($A53,-12)))</f>
        <v>4.9282575342465789</v>
      </c>
      <c r="U53" s="28"/>
      <c r="V53" s="26">
        <f>IF(MAX('Raw Data'!$AF:$AF)&lt;$A53,"",INDEX('Raw Data'!$AG:$AG,MATCH($A53,'Raw Data'!$AF:$AF,1),1))</f>
        <v>6.84</v>
      </c>
      <c r="W53" s="27">
        <f t="shared" si="23"/>
        <v>4.684166666666667</v>
      </c>
      <c r="X53" s="27">
        <f>IF(MAX('Raw Data'!$AF:$AF)&lt;EOMONTH($A53,0),"",AVERAGEIFS('Standardized Data'!$AG:$AG,'Standardized Data'!$AF:$AF,"&lt;="&amp;EOMONTH($A53,0),'Standardized Data'!$AF:$AF,"&gt;"&amp;EOMONTH($A53,-12)))</f>
        <v>4.9312328767123272</v>
      </c>
    </row>
    <row r="54" spans="1:24" ht="12.95" customHeight="1" outlineLevel="1" x14ac:dyDescent="0.2">
      <c r="A54" s="18">
        <v>44652</v>
      </c>
      <c r="B54" s="39">
        <f>IF(MAX('Raw Data'!$B:$B)&lt;$A54,"",INDEX('Raw Data'!$C:$C,MATCH($A54,'Raw Data'!$B:$B,1),1))</f>
        <v>97.9</v>
      </c>
      <c r="C54" s="40">
        <f t="shared" si="18"/>
        <v>78.007500000000007</v>
      </c>
      <c r="D54" s="40">
        <f>IF(MAX('Raw Data'!$B:$B)&lt;EOMONTH($A54,0),"",AVERAGEIFS('Standardized Data'!$C:$C,'Standardized Data'!$B:$B,"&lt;="&amp;EOMONTH($A54,0),'Standardized Data'!$B:$B,"&gt;"&amp;EOMONTH($A54,-12)))</f>
        <v>79.970520547945227</v>
      </c>
      <c r="E54" s="41"/>
      <c r="F54" s="39">
        <f>IF(MAX('Raw Data'!$J:$J)&lt;$A54,"",INDEX('Raw Data'!$K:$K,MATCH($A54,'Raw Data'!$J:$J,1),1))</f>
        <v>99.32</v>
      </c>
      <c r="G54" s="40">
        <f t="shared" si="19"/>
        <v>78.437499999999986</v>
      </c>
      <c r="H54" s="40">
        <f>IF(MAX('Raw Data'!$J:$J)&lt;EOMONTH($A54,0),"",AVERAGEIFS('Standardized Data'!$K:$K,'Standardized Data'!$J:$J,"&lt;="&amp;EOMONTH($A54,0),'Standardized Data'!$J:$J,"&gt;"&amp;EOMONTH($A54,-12)))</f>
        <v>80.453013698630116</v>
      </c>
      <c r="I54" s="42"/>
      <c r="J54" s="39">
        <f>IF(MAX('Raw Data'!$M:$M)&lt;$A54,"",INDEX('Raw Data'!$N:$N,MATCH($A54,'Raw Data'!$M:$M,1),1))</f>
        <v>104.39</v>
      </c>
      <c r="K54" s="40">
        <f t="shared" si="20"/>
        <v>80.868333333333339</v>
      </c>
      <c r="L54" s="40">
        <f>IF(MAX('Raw Data'!$M:$M)&lt;EOMONTH($A54,0),"",AVERAGEIFS('Standardized Data'!$N:$N,'Standardized Data'!$M:$M,"&lt;="&amp;EOMONTH($A54,0),'Standardized Data'!$M:$M,"&gt;"&amp;EOMONTH($A54,-12)))</f>
        <v>83.158301369863025</v>
      </c>
      <c r="M54" s="42"/>
      <c r="N54" s="39">
        <f>IF(MAX('Raw Data'!$U:$U)&lt;$A54,"",INDEX('Raw Data'!$V:$V,MATCH($A54,'Raw Data'!$U:$U,1),1))</f>
        <v>106.13</v>
      </c>
      <c r="O54" s="40">
        <f t="shared" si="21"/>
        <v>81.845000000000013</v>
      </c>
      <c r="P54" s="40">
        <f>IF(MAX('Raw Data'!$U:$U)&lt;EOMONTH($A54,0),"",AVERAGEIFS('Standardized Data'!$V:$V,'Standardized Data'!$U:$U,"&lt;="&amp;EOMONTH($A54,0),'Standardized Data'!$U:$U,"&gt;"&amp;EOMONTH($A54,-12)))</f>
        <v>83.826301369863103</v>
      </c>
      <c r="Q54" s="40"/>
      <c r="R54" s="39">
        <f>IF(MAX('Raw Data'!$X:$X)&lt;$A54,"",INDEX('Raw Data'!$Y:$Y,MATCH($A54,'Raw Data'!$X:$X,1),1))</f>
        <v>5.7949999999999999</v>
      </c>
      <c r="S54" s="40">
        <f t="shared" si="22"/>
        <v>4.3319999999999999</v>
      </c>
      <c r="T54" s="40">
        <f>IF(MAX('Raw Data'!$X:$X)&lt;EOMONTH($A54,0),"",AVERAGEIFS('Standardized Data'!$Y:$Y,'Standardized Data'!$X:$X,"&lt;="&amp;EOMONTH($A54,0),'Standardized Data'!$X:$X,"&gt;"&amp;EOMONTH($A54,-12)))</f>
        <v>4.4823863013698659</v>
      </c>
      <c r="U54" s="41"/>
      <c r="V54" s="39">
        <f>IF(MAX('Raw Data'!$AF:$AF)&lt;$A54,"",INDEX('Raw Data'!$AG:$AG,MATCH($A54,'Raw Data'!$AF:$AF,1),1))</f>
        <v>5.43</v>
      </c>
      <c r="W54" s="40">
        <f t="shared" si="23"/>
        <v>4.3525</v>
      </c>
      <c r="X54" s="40">
        <f>IF(MAX('Raw Data'!$AF:$AF)&lt;EOMONTH($A54,0),"",AVERAGEIFS('Standardized Data'!$AG:$AG,'Standardized Data'!$AF:$AF,"&lt;="&amp;EOMONTH($A54,0),'Standardized Data'!$AF:$AF,"&gt;"&amp;EOMONTH($A54,-12)))</f>
        <v>4.4905753424657515</v>
      </c>
    </row>
    <row r="55" spans="1:24" ht="12.95" customHeight="1" outlineLevel="1" x14ac:dyDescent="0.2">
      <c r="A55" s="25">
        <v>44621</v>
      </c>
      <c r="B55" s="26">
        <f>IF(MAX('Raw Data'!$B:$B)&lt;$A55,"",INDEX('Raw Data'!$C:$C,MATCH($A55,'Raw Data'!$B:$B,1),1))</f>
        <v>100.21</v>
      </c>
      <c r="C55" s="27">
        <f t="shared" ref="C55" si="24">IF(COUNT(B55:B66)&lt;12,"",AVERAGE(B55:B66))</f>
        <v>74.970000000000013</v>
      </c>
      <c r="D55" s="27">
        <f>IF(MAX('Raw Data'!$B:$B)&lt;EOMONTH($A55,0),"",AVERAGEIFS('Standardized Data'!$C:$C,'Standardized Data'!$B:$B,"&lt;="&amp;EOMONTH($A55,0),'Standardized Data'!$B:$B,"&gt;"&amp;EOMONTH($A55,-12)))</f>
        <v>76.736356164383579</v>
      </c>
      <c r="E55" s="28"/>
      <c r="F55" s="26">
        <f>IF(MAX('Raw Data'!$J:$J)&lt;$A55,"",INDEX('Raw Data'!$K:$K,MATCH($A55,'Raw Data'!$J:$J,1),1))</f>
        <v>103.66</v>
      </c>
      <c r="G55" s="27">
        <f t="shared" ref="G55" si="25">IF(COUNT(F55:F66)&lt;12,"",AVERAGE(F55:F66))</f>
        <v>75.278333333333322</v>
      </c>
      <c r="H55" s="27">
        <f>IF(MAX('Raw Data'!$J:$J)&lt;EOMONTH($A55,0),"",AVERAGEIFS('Standardized Data'!$K:$K,'Standardized Data'!$J:$J,"&lt;="&amp;EOMONTH($A55,0),'Standardized Data'!$J:$J,"&gt;"&amp;EOMONTH($A55,-12)))</f>
        <v>77.131972602739708</v>
      </c>
      <c r="I55" s="29"/>
      <c r="J55" s="26">
        <f>IF(MAX('Raw Data'!$M:$M)&lt;$A55,"",INDEX('Raw Data'!$N:$N,MATCH($A55,'Raw Data'!$M:$M,1),1))</f>
        <v>104.97</v>
      </c>
      <c r="K55" s="27">
        <f t="shared" ref="K55" si="26">IF(COUNT(J55:J66)&lt;12,"",AVERAGE(J55:J66))</f>
        <v>77.57416666666667</v>
      </c>
      <c r="L55" s="27">
        <f>IF(MAX('Raw Data'!$M:$M)&lt;EOMONTH($A55,0),"",AVERAGEIFS('Standardized Data'!$N:$N,'Standardized Data'!$M:$M,"&lt;="&amp;EOMONTH($A55,0),'Standardized Data'!$M:$M,"&gt;"&amp;EOMONTH($A55,-12)))</f>
        <v>79.782191780821947</v>
      </c>
      <c r="M55" s="29"/>
      <c r="N55" s="26">
        <f>IF(MAX('Raw Data'!$U:$U)&lt;$A55,"",INDEX('Raw Data'!$V:$V,MATCH($A55,'Raw Data'!$U:$U,1),1))</f>
        <v>110.93</v>
      </c>
      <c r="O55" s="27">
        <f t="shared" ref="O55" si="27">IF(COUNT(N55:N66)&lt;12,"",AVERAGE(N55:N66))</f>
        <v>78.321666666666673</v>
      </c>
      <c r="P55" s="27">
        <f>IF(MAX('Raw Data'!$U:$U)&lt;EOMONTH($A55,0),"",AVERAGEIFS('Standardized Data'!$V:$V,'Standardized Data'!$U:$U,"&lt;="&amp;EOMONTH($A55,0),'Standardized Data'!$U:$U,"&gt;"&amp;EOMONTH($A55,-12)))</f>
        <v>80.470356164383617</v>
      </c>
      <c r="Q55" s="27"/>
      <c r="R55" s="26">
        <f>IF(MAX('Raw Data'!$X:$X)&lt;$A55,"",INDEX('Raw Data'!$Y:$Y,MATCH($A55,'Raw Data'!$X:$X,1),1))</f>
        <v>4.5979999999999999</v>
      </c>
      <c r="S55" s="27">
        <f t="shared" si="22"/>
        <v>4.069</v>
      </c>
      <c r="T55" s="27">
        <f>IF(MAX('Raw Data'!$X:$X)&lt;EOMONTH($A55,0),"",AVERAGEIFS('Standardized Data'!$Y:$Y,'Standardized Data'!$X:$X,"&lt;="&amp;EOMONTH($A55,0),'Standardized Data'!$X:$X,"&gt;"&amp;EOMONTH($A55,-12)))</f>
        <v>4.1448356164383595</v>
      </c>
      <c r="U55" s="28"/>
      <c r="V55" s="26">
        <f>IF(MAX('Raw Data'!$AF:$AF)&lt;$A55,"",INDEX('Raw Data'!$AG:$AG,MATCH($A55,'Raw Data'!$AF:$AF,1),1))</f>
        <v>4.3600000000000003</v>
      </c>
      <c r="W55" s="27">
        <f t="shared" si="23"/>
        <v>4.1100000000000003</v>
      </c>
      <c r="X55" s="27">
        <f>IF(MAX('Raw Data'!$AF:$AF)&lt;EOMONTH($A55,0),"",AVERAGEIFS('Standardized Data'!$AG:$AG,'Standardized Data'!$AF:$AF,"&lt;="&amp;EOMONTH($A55,0),'Standardized Data'!$AF:$AF,"&gt;"&amp;EOMONTH($A55,-12)))</f>
        <v>4.1697534246575314</v>
      </c>
    </row>
    <row r="56" spans="1:24" ht="12.95" customHeight="1" outlineLevel="1" x14ac:dyDescent="0.2">
      <c r="A56" s="18">
        <v>44593</v>
      </c>
      <c r="B56" s="39">
        <f>IF(MAX('Raw Data'!$B:$B)&lt;$A56,"",INDEX('Raw Data'!$C:$C,MATCH($A56,'Raw Data'!$B:$B,1),1))</f>
        <v>88.2</v>
      </c>
      <c r="C56" s="40">
        <f t="shared" ref="C56:C119" si="28">IF(COUNT(B56:B67)&lt;12,"",AVERAGE(B56:B67))</f>
        <v>71.672500000000014</v>
      </c>
      <c r="D56" s="40">
        <f>IF(MAX('Raw Data'!$B:$B)&lt;EOMONTH($A56,0),"",AVERAGEIFS('Standardized Data'!$C:$C,'Standardized Data'!$B:$B,"&lt;="&amp;EOMONTH($A56,0),'Standardized Data'!$B:$B,"&gt;"&amp;EOMONTH($A56,-12)))</f>
        <v>73.031726027397255</v>
      </c>
      <c r="E56" s="41"/>
      <c r="F56" s="39">
        <f>IF(MAX('Raw Data'!$J:$J)&lt;$A56,"",INDEX('Raw Data'!$K:$K,MATCH($A56,'Raw Data'!$J:$J,1),1))</f>
        <v>88.22</v>
      </c>
      <c r="G56" s="40">
        <f t="shared" ref="G56:G119" si="29">IF(COUNT(F56:F67)&lt;12,"",AVERAGE(F56:F67))</f>
        <v>71.684999999999988</v>
      </c>
      <c r="H56" s="40">
        <f>IF(MAX('Raw Data'!$J:$J)&lt;EOMONTH($A56,0),"",AVERAGEIFS('Standardized Data'!$K:$K,'Standardized Data'!$J:$J,"&lt;="&amp;EOMONTH($A56,0),'Standardized Data'!$J:$J,"&gt;"&amp;EOMONTH($A56,-12)))</f>
        <v>73.170931506849257</v>
      </c>
      <c r="I56" s="42"/>
      <c r="J56" s="39">
        <f>IF(MAX('Raw Data'!$M:$M)&lt;$A56,"",INDEX('Raw Data'!$N:$N,MATCH($A56,'Raw Data'!$M:$M,1),1))</f>
        <v>89.16</v>
      </c>
      <c r="K56" s="40">
        <f t="shared" ref="K56:K119" si="30">IF(COUNT(J56:J67)&lt;12,"",AVERAGE(J56:J67))</f>
        <v>74.134166666666673</v>
      </c>
      <c r="L56" s="40">
        <f>IF(MAX('Raw Data'!$M:$M)&lt;EOMONTH($A56,0),"",AVERAGEIFS('Standardized Data'!$N:$N,'Standardized Data'!$M:$M,"&lt;="&amp;EOMONTH($A56,0),'Standardized Data'!$M:$M,"&gt;"&amp;EOMONTH($A56,-12)))</f>
        <v>75.785315068493205</v>
      </c>
      <c r="M56" s="42"/>
      <c r="N56" s="39">
        <f>IF(MAX('Raw Data'!$U:$U)&lt;$A56,"",INDEX('Raw Data'!$V:$V,MATCH($A56,'Raw Data'!$U:$U,1),1))</f>
        <v>90.24</v>
      </c>
      <c r="O56" s="40">
        <f t="shared" ref="O56:O119" si="31">IF(COUNT(N56:N67)&lt;12,"",AVERAGE(N56:N67))</f>
        <v>74.457499999999996</v>
      </c>
      <c r="P56" s="40">
        <f>IF(MAX('Raw Data'!$U:$U)&lt;EOMONTH($A56,0),"",AVERAGEIFS('Standardized Data'!$V:$V,'Standardized Data'!$U:$U,"&lt;="&amp;EOMONTH($A56,0),'Standardized Data'!$U:$U,"&gt;"&amp;EOMONTH($A56,-12)))</f>
        <v>76.040356164383596</v>
      </c>
      <c r="Q56" s="40"/>
      <c r="R56" s="39">
        <f>IF(MAX('Raw Data'!$X:$X)&lt;$A56,"",INDEX('Raw Data'!$Y:$Y,MATCH($A56,'Raw Data'!$X:$X,1),1))</f>
        <v>4.5730000000000004</v>
      </c>
      <c r="S56" s="40">
        <f t="shared" si="22"/>
        <v>3.9172500000000006</v>
      </c>
      <c r="T56" s="40">
        <f>IF(MAX('Raw Data'!$X:$X)&lt;EOMONTH($A56,0),"",AVERAGEIFS('Standardized Data'!$Y:$Y,'Standardized Data'!$X:$X,"&lt;="&amp;EOMONTH($A56,0),'Standardized Data'!$X:$X,"&gt;"&amp;EOMONTH($A56,-12)))</f>
        <v>3.9397506849315076</v>
      </c>
      <c r="U56" s="41"/>
      <c r="V56" s="39">
        <f>IF(MAX('Raw Data'!$AF:$AF)&lt;$A56,"",INDEX('Raw Data'!$AG:$AG,MATCH($A56,'Raw Data'!$AF:$AF,1),1))</f>
        <v>5.45</v>
      </c>
      <c r="W56" s="40">
        <f t="shared" si="23"/>
        <v>3.9716666666666671</v>
      </c>
      <c r="X56" s="40">
        <f>IF(MAX('Raw Data'!$AF:$AF)&lt;EOMONTH($A56,0),"",AVERAGEIFS('Standardized Data'!$AG:$AG,'Standardized Data'!$AF:$AF,"&lt;="&amp;EOMONTH($A56,0),'Standardized Data'!$AF:$AF,"&gt;"&amp;EOMONTH($A56,-12)))</f>
        <v>3.9740821917808229</v>
      </c>
    </row>
    <row r="57" spans="1:24" ht="12.95" customHeight="1" outlineLevel="1" x14ac:dyDescent="0.2">
      <c r="A57" s="30">
        <v>44562</v>
      </c>
      <c r="B57" s="31">
        <f>IF(MAX('Raw Data'!$B:$B)&lt;$A57,"",INDEX('Raw Data'!$C:$C,MATCH($A57,'Raw Data'!$B:$B,1),1))</f>
        <v>75.209999999999994</v>
      </c>
      <c r="C57" s="32">
        <f t="shared" si="28"/>
        <v>68.784999999999997</v>
      </c>
      <c r="D57" s="32">
        <f>IF(MAX('Raw Data'!$B:$B)&lt;EOMONTH($A57,0),"",AVERAGEIFS('Standardized Data'!$C:$C,'Standardized Data'!$B:$B,"&lt;="&amp;EOMONTH($A57,0),'Standardized Data'!$B:$B,"&gt;"&amp;EOMONTH($A57,-12)))</f>
        <v>70.530301369862926</v>
      </c>
      <c r="E57" s="33"/>
      <c r="F57" s="31">
        <f>IF(MAX('Raw Data'!$J:$J)&lt;$A57,"",INDEX('Raw Data'!$K:$K,MATCH($A57,'Raw Data'!$J:$J,1),1))</f>
        <v>75.33</v>
      </c>
      <c r="G57" s="32">
        <f t="shared" si="29"/>
        <v>68.79583333333332</v>
      </c>
      <c r="H57" s="32">
        <f>IF(MAX('Raw Data'!$J:$J)&lt;EOMONTH($A57,0),"",AVERAGEIFS('Standardized Data'!$K:$K,'Standardized Data'!$J:$J,"&lt;="&amp;EOMONTH($A57,0),'Standardized Data'!$J:$J,"&gt;"&amp;EOMONTH($A57,-12)))</f>
        <v>70.667534246575272</v>
      </c>
      <c r="I57" s="34"/>
      <c r="J57" s="31">
        <f>IF(MAX('Raw Data'!$M:$M)&lt;$A57,"",INDEX('Raw Data'!$N:$N,MATCH($A57,'Raw Data'!$M:$M,1),1))</f>
        <v>77.78</v>
      </c>
      <c r="K57" s="32">
        <f t="shared" si="30"/>
        <v>71.400000000000006</v>
      </c>
      <c r="L57" s="32">
        <f>IF(MAX('Raw Data'!$M:$M)&lt;EOMONTH($A57,0),"",AVERAGEIFS('Standardized Data'!$N:$N,'Standardized Data'!$M:$M,"&lt;="&amp;EOMONTH($A57,0),'Standardized Data'!$M:$M,"&gt;"&amp;EOMONTH($A57,-12)))</f>
        <v>73.338356164383598</v>
      </c>
      <c r="M57" s="34"/>
      <c r="N57" s="31">
        <f>IF(MAX('Raw Data'!$U:$U)&lt;$A57,"",INDEX('Raw Data'!$V:$V,MATCH($A57,'Raw Data'!$U:$U,1),1))</f>
        <v>77.239999999999995</v>
      </c>
      <c r="O57" s="32">
        <f t="shared" si="31"/>
        <v>71.639166666666668</v>
      </c>
      <c r="P57" s="32">
        <f>IF(MAX('Raw Data'!$U:$U)&lt;EOMONTH($A57,0),"",AVERAGEIFS('Standardized Data'!$V:$V,'Standardized Data'!$U:$U,"&lt;="&amp;EOMONTH($A57,0),'Standardized Data'!$U:$U,"&gt;"&amp;EOMONTH($A57,-12)))</f>
        <v>73.371999999999957</v>
      </c>
      <c r="Q57" s="32"/>
      <c r="R57" s="31">
        <f>IF(MAX('Raw Data'!$X:$X)&lt;$A57,"",INDEX('Raw Data'!$Y:$Y,MATCH($A57,'Raw Data'!$X:$X,1),1))</f>
        <v>3.73</v>
      </c>
      <c r="S57" s="32">
        <f t="shared" si="22"/>
        <v>3.7736666666666672</v>
      </c>
      <c r="T57" s="32">
        <f>IF(MAX('Raw Data'!$X:$X)&lt;EOMONTH($A57,0),"",AVERAGEIFS('Standardized Data'!$Y:$Y,'Standardized Data'!$X:$X,"&lt;="&amp;EOMONTH($A57,0),'Standardized Data'!$X:$X,"&gt;"&amp;EOMONTH($A57,-12)))</f>
        <v>3.8270794520547944</v>
      </c>
      <c r="U57" s="33"/>
      <c r="V57" s="31">
        <f>IF(MAX('Raw Data'!$AF:$AF)&lt;$A57,"",INDEX('Raw Data'!$AG:$AG,MATCH($A57,'Raw Data'!$AF:$AF,1),1))</f>
        <v>3.82</v>
      </c>
      <c r="W57" s="32">
        <f t="shared" si="23"/>
        <v>3.7575000000000007</v>
      </c>
      <c r="X57" s="32">
        <f>IF(MAX('Raw Data'!$AF:$AF)&lt;EOMONTH($A57,0),"",AVERAGEIFS('Standardized Data'!$AG:$AG,'Standardized Data'!$AF:$AF,"&lt;="&amp;EOMONTH($A57,0),'Standardized Data'!$AF:$AF,"&gt;"&amp;EOMONTH($A57,-12)))</f>
        <v>4.0050684931506888</v>
      </c>
    </row>
    <row r="58" spans="1:24" ht="12.95" customHeight="1" outlineLevel="1" x14ac:dyDescent="0.2">
      <c r="A58" s="17">
        <v>44531</v>
      </c>
      <c r="B58" s="35">
        <f>IF(MAX('Raw Data'!$B:$B)&lt;$A58,"",INDEX('Raw Data'!$C:$C,MATCH($A58,'Raw Data'!$B:$B,1),1))</f>
        <v>65.569999999999993</v>
      </c>
      <c r="C58" s="36">
        <f t="shared" si="28"/>
        <v>66.560833333333335</v>
      </c>
      <c r="D58" s="36">
        <f>IF(MAX('Raw Data'!$B:$B)&lt;EOMONTH($A58,0),"",AVERAGEIFS('Standardized Data'!$C:$C,'Standardized Data'!$B:$B,"&lt;="&amp;EOMONTH($A58,0),'Standardized Data'!$B:$B,"&gt;"&amp;EOMONTH($A58,-12)))</f>
        <v>67.907780821917754</v>
      </c>
      <c r="E58" s="37"/>
      <c r="F58" s="35">
        <f>IF(MAX('Raw Data'!$J:$J)&lt;$A58,"",INDEX('Raw Data'!$K:$K,MATCH($A58,'Raw Data'!$J:$J,1),1))</f>
        <v>65.44</v>
      </c>
      <c r="G58" s="36">
        <f t="shared" si="29"/>
        <v>66.547499999999999</v>
      </c>
      <c r="H58" s="36">
        <f>IF(MAX('Raw Data'!$J:$J)&lt;EOMONTH($A58,0),"",AVERAGEIFS('Standardized Data'!$K:$K,'Standardized Data'!$J:$J,"&lt;="&amp;EOMONTH($A58,0),'Standardized Data'!$J:$J,"&gt;"&amp;EOMONTH($A58,-12)))</f>
        <v>68.01794520547935</v>
      </c>
      <c r="I58" s="38"/>
      <c r="J58" s="35">
        <f>IF(MAX('Raw Data'!$M:$M)&lt;$A58,"",INDEX('Raw Data'!$N:$N,MATCH($A58,'Raw Data'!$M:$M,1),1))</f>
        <v>68.87</v>
      </c>
      <c r="K58" s="36">
        <f t="shared" si="30"/>
        <v>69.234999999999999</v>
      </c>
      <c r="L58" s="36">
        <f>IF(MAX('Raw Data'!$M:$M)&lt;EOMONTH($A58,0),"",AVERAGEIFS('Standardized Data'!$N:$N,'Standardized Data'!$M:$M,"&lt;="&amp;EOMONTH($A58,0),'Standardized Data'!$M:$M,"&gt;"&amp;EOMONTH($A58,-12)))</f>
        <v>70.769999999999968</v>
      </c>
      <c r="M58" s="38"/>
      <c r="N58" s="35">
        <f>IF(MAX('Raw Data'!$U:$U)&lt;$A58,"",INDEX('Raw Data'!$V:$V,MATCH($A58,'Raw Data'!$U:$U,1),1))</f>
        <v>69.53</v>
      </c>
      <c r="O58" s="36">
        <f t="shared" si="31"/>
        <v>69.470833333333331</v>
      </c>
      <c r="P58" s="36">
        <f>IF(MAX('Raw Data'!$U:$U)&lt;EOMONTH($A58,0),"",AVERAGEIFS('Standardized Data'!$V:$V,'Standardized Data'!$U:$U,"&lt;="&amp;EOMONTH($A58,0),'Standardized Data'!$U:$U,"&gt;"&amp;EOMONTH($A58,-12)))</f>
        <v>70.682328767123224</v>
      </c>
      <c r="Q58" s="36"/>
      <c r="R58" s="35">
        <f>IF(MAX('Raw Data'!$X:$X)&lt;$A58,"",INDEX('Raw Data'!$Y:$Y,MATCH($A58,'Raw Data'!$X:$X,1),1))</f>
        <v>4.258</v>
      </c>
      <c r="S58" s="36">
        <f t="shared" si="22"/>
        <v>3.6744166666666671</v>
      </c>
      <c r="T58" s="36">
        <f>IF(MAX('Raw Data'!$X:$X)&lt;EOMONTH($A58,0),"",AVERAGEIFS('Standardized Data'!$Y:$Y,'Standardized Data'!$X:$X,"&lt;="&amp;EOMONTH($A58,0),'Standardized Data'!$X:$X,"&gt;"&amp;EOMONTH($A58,-12)))</f>
        <v>3.712345205479449</v>
      </c>
      <c r="U58" s="37"/>
      <c r="V58" s="35">
        <f>IF(MAX('Raw Data'!$AF:$AF)&lt;$A58,"",INDEX('Raw Data'!$AG:$AG,MATCH($A58,'Raw Data'!$AF:$AF,1),1))</f>
        <v>4.3099999999999996</v>
      </c>
      <c r="W58" s="36">
        <f t="shared" si="23"/>
        <v>3.6358333333333341</v>
      </c>
      <c r="X58" s="36">
        <f>IF(MAX('Raw Data'!$AF:$AF)&lt;EOMONTH($A58,0),"",AVERAGEIFS('Standardized Data'!$AG:$AG,'Standardized Data'!$AF:$AF,"&lt;="&amp;EOMONTH($A58,0),'Standardized Data'!$AF:$AF,"&gt;"&amp;EOMONTH($A58,-12)))</f>
        <v>3.8607671232876739</v>
      </c>
    </row>
    <row r="59" spans="1:24" ht="12.95" customHeight="1" outlineLevel="1" x14ac:dyDescent="0.2">
      <c r="A59" s="25">
        <v>44501</v>
      </c>
      <c r="B59" s="26">
        <f>IF(MAX('Raw Data'!$B:$B)&lt;$A59,"",INDEX('Raw Data'!$C:$C,MATCH($A59,'Raw Data'!$B:$B,1),1))</f>
        <v>84.05</v>
      </c>
      <c r="C59" s="27">
        <f t="shared" si="28"/>
        <v>64.809166666666655</v>
      </c>
      <c r="D59" s="27">
        <f>IF(MAX('Raw Data'!$B:$B)&lt;EOMONTH($A59,0),"",AVERAGEIFS('Standardized Data'!$C:$C,'Standardized Data'!$B:$B,"&lt;="&amp;EOMONTH($A59,0),'Standardized Data'!$B:$B,"&gt;"&amp;EOMONTH($A59,-12)))</f>
        <v>65.847287671232877</v>
      </c>
      <c r="E59" s="28"/>
      <c r="F59" s="26">
        <f>IF(MAX('Raw Data'!$J:$J)&lt;$A59,"",INDEX('Raw Data'!$K:$K,MATCH($A59,'Raw Data'!$J:$J,1),1))</f>
        <v>84.08</v>
      </c>
      <c r="G59" s="27">
        <f t="shared" si="29"/>
        <v>64.805833333333325</v>
      </c>
      <c r="H59" s="27">
        <f>IF(MAX('Raw Data'!$J:$J)&lt;EOMONTH($A59,0),"",AVERAGEIFS('Standardized Data'!$K:$K,'Standardized Data'!$J:$J,"&lt;="&amp;EOMONTH($A59,0),'Standardized Data'!$J:$J,"&gt;"&amp;EOMONTH($A59,-12)))</f>
        <v>65.950602739725937</v>
      </c>
      <c r="I59" s="29"/>
      <c r="J59" s="26">
        <f>IF(MAX('Raw Data'!$M:$M)&lt;$A59,"",INDEX('Raw Data'!$N:$N,MATCH($A59,'Raw Data'!$M:$M,1),1))</f>
        <v>84.71</v>
      </c>
      <c r="K59" s="27">
        <f t="shared" si="30"/>
        <v>67.447499999999991</v>
      </c>
      <c r="L59" s="27">
        <f>IF(MAX('Raw Data'!$M:$M)&lt;EOMONTH($A59,0),"",AVERAGEIFS('Standardized Data'!$N:$N,'Standardized Data'!$M:$M,"&lt;="&amp;EOMONTH($A59,0),'Standardized Data'!$M:$M,"&gt;"&amp;EOMONTH($A59,-12)))</f>
        <v>68.720027397260225</v>
      </c>
      <c r="M59" s="29"/>
      <c r="N59" s="26">
        <f>IF(MAX('Raw Data'!$U:$U)&lt;$A59,"",INDEX('Raw Data'!$V:$V,MATCH($A59,'Raw Data'!$U:$U,1),1))</f>
        <v>84.51</v>
      </c>
      <c r="O59" s="27">
        <f t="shared" si="31"/>
        <v>67.595833333333331</v>
      </c>
      <c r="P59" s="27">
        <f>IF(MAX('Raw Data'!$U:$U)&lt;EOMONTH($A59,0),"",AVERAGEIFS('Standardized Data'!$V:$V,'Standardized Data'!$U:$U,"&lt;="&amp;EOMONTH($A59,0),'Standardized Data'!$U:$U,"&gt;"&amp;EOMONTH($A59,-12)))</f>
        <v>68.65273972602732</v>
      </c>
      <c r="Q59" s="27"/>
      <c r="R59" s="26">
        <f>IF(MAX('Raw Data'!$X:$X)&lt;$A59,"",INDEX('Raw Data'!$Y:$Y,MATCH($A59,'Raw Data'!$X:$X,1),1))</f>
        <v>5.1859999999999999</v>
      </c>
      <c r="S59" s="27">
        <f t="shared" si="22"/>
        <v>3.5595833333333338</v>
      </c>
      <c r="T59" s="27">
        <f>IF(MAX('Raw Data'!$X:$X)&lt;EOMONTH($A59,0),"",AVERAGEIFS('Standardized Data'!$Y:$Y,'Standardized Data'!$X:$X,"&lt;="&amp;EOMONTH($A59,0),'Standardized Data'!$X:$X,"&gt;"&amp;EOMONTH($A59,-12)))</f>
        <v>3.6039863013698623</v>
      </c>
      <c r="U59" s="28"/>
      <c r="V59" s="26">
        <f>IF(MAX('Raw Data'!$AF:$AF)&lt;$A59,"",INDEX('Raw Data'!$AG:$AG,MATCH($A59,'Raw Data'!$AF:$AF,1),1))</f>
        <v>5.22</v>
      </c>
      <c r="W59" s="27">
        <f t="shared" si="23"/>
        <v>3.5175000000000005</v>
      </c>
      <c r="X59" s="27">
        <f>IF(MAX('Raw Data'!$AF:$AF)&lt;EOMONTH($A59,0),"",AVERAGEIFS('Standardized Data'!$AG:$AG,'Standardized Data'!$AF:$AF,"&lt;="&amp;EOMONTH($A59,0),'Standardized Data'!$AF:$AF,"&gt;"&amp;EOMONTH($A59,-12)))</f>
        <v>3.7635890410958917</v>
      </c>
    </row>
    <row r="60" spans="1:24" ht="12.95" customHeight="1" outlineLevel="1" x14ac:dyDescent="0.2">
      <c r="A60" s="18">
        <v>44470</v>
      </c>
      <c r="B60" s="39">
        <f>IF(MAX('Raw Data'!$B:$B)&lt;$A60,"",INDEX('Raw Data'!$C:$C,MATCH($A60,'Raw Data'!$B:$B,1),1))</f>
        <v>75.88</v>
      </c>
      <c r="C60" s="40">
        <f t="shared" si="28"/>
        <v>60.787499999999987</v>
      </c>
      <c r="D60" s="40">
        <f>IF(MAX('Raw Data'!$B:$B)&lt;EOMONTH($A60,0),"",AVERAGEIFS('Standardized Data'!$C:$C,'Standardized Data'!$B:$B,"&lt;="&amp;EOMONTH($A60,0),'Standardized Data'!$B:$B,"&gt;"&amp;EOMONTH($A60,-12)))</f>
        <v>62.822191780821861</v>
      </c>
      <c r="E60" s="41"/>
      <c r="F60" s="39">
        <f>IF(MAX('Raw Data'!$J:$J)&lt;$A60,"",INDEX('Raw Data'!$K:$K,MATCH($A60,'Raw Data'!$J:$J,1),1))</f>
        <v>76.010000000000005</v>
      </c>
      <c r="G60" s="40">
        <f t="shared" si="29"/>
        <v>60.769166666666656</v>
      </c>
      <c r="H60" s="40">
        <f>IF(MAX('Raw Data'!$J:$J)&lt;EOMONTH($A60,0),"",AVERAGEIFS('Standardized Data'!$K:$K,'Standardized Data'!$J:$J,"&lt;="&amp;EOMONTH($A60,0),'Standardized Data'!$J:$J,"&gt;"&amp;EOMONTH($A60,-12)))</f>
        <v>62.829671232876628</v>
      </c>
      <c r="I60" s="42"/>
      <c r="J60" s="39">
        <f>IF(MAX('Raw Data'!$M:$M)&lt;$A60,"",INDEX('Raw Data'!$N:$N,MATCH($A60,'Raw Data'!$M:$M,1),1))</f>
        <v>79.28</v>
      </c>
      <c r="K60" s="40">
        <f t="shared" si="30"/>
        <v>63.509999999999991</v>
      </c>
      <c r="L60" s="40">
        <f>IF(MAX('Raw Data'!$M:$M)&lt;EOMONTH($A60,0),"",AVERAGEIFS('Standardized Data'!$N:$N,'Standardized Data'!$M:$M,"&lt;="&amp;EOMONTH($A60,0),'Standardized Data'!$M:$M,"&gt;"&amp;EOMONTH($A60,-12)))</f>
        <v>65.706465753424666</v>
      </c>
      <c r="M60" s="42"/>
      <c r="N60" s="39">
        <f>IF(MAX('Raw Data'!$U:$U)&lt;$A60,"",INDEX('Raw Data'!$V:$V,MATCH($A60,'Raw Data'!$U:$U,1),1))</f>
        <v>79.400000000000006</v>
      </c>
      <c r="O60" s="40">
        <f t="shared" si="31"/>
        <v>63.580833333333338</v>
      </c>
      <c r="P60" s="40">
        <f>IF(MAX('Raw Data'!$U:$U)&lt;EOMONTH($A60,0),"",AVERAGEIFS('Standardized Data'!$V:$V,'Standardized Data'!$U:$U,"&lt;="&amp;EOMONTH($A60,0),'Standardized Data'!$U:$U,"&gt;"&amp;EOMONTH($A60,-12)))</f>
        <v>65.514136986301295</v>
      </c>
      <c r="Q60" s="40"/>
      <c r="R60" s="39">
        <f>IF(MAX('Raw Data'!$X:$X)&lt;$A60,"",INDEX('Raw Data'!$Y:$Y,MATCH($A60,'Raw Data'!$X:$X,1),1))</f>
        <v>5.6189999999999998</v>
      </c>
      <c r="S60" s="40">
        <f t="shared" si="22"/>
        <v>3.406916666666667</v>
      </c>
      <c r="T60" s="40">
        <f>IF(MAX('Raw Data'!$X:$X)&lt;EOMONTH($A60,0),"",AVERAGEIFS('Standardized Data'!$Y:$Y,'Standardized Data'!$X:$X,"&lt;="&amp;EOMONTH($A60,0),'Standardized Data'!$X:$X,"&gt;"&amp;EOMONTH($A60,-12)))</f>
        <v>3.4183013698630131</v>
      </c>
      <c r="U60" s="41"/>
      <c r="V60" s="39">
        <f>IF(MAX('Raw Data'!$AF:$AF)&lt;$A60,"",INDEX('Raw Data'!$AG:$AG,MATCH($A60,'Raw Data'!$AF:$AF,1),1))</f>
        <v>5.61</v>
      </c>
      <c r="W60" s="40">
        <f t="shared" si="23"/>
        <v>3.3349999999999995</v>
      </c>
      <c r="X60" s="40">
        <f>IF(MAX('Raw Data'!$AF:$AF)&lt;EOMONTH($A60,0),"",AVERAGEIFS('Standardized Data'!$AG:$AG,'Standardized Data'!$AF:$AF,"&lt;="&amp;EOMONTH($A60,0),'Standardized Data'!$AF:$AF,"&gt;"&amp;EOMONTH($A60,-12)))</f>
        <v>3.5622191780821932</v>
      </c>
    </row>
    <row r="61" spans="1:24" ht="12.95" customHeight="1" outlineLevel="1" x14ac:dyDescent="0.2">
      <c r="A61" s="25">
        <v>44440</v>
      </c>
      <c r="B61" s="26">
        <f>IF(MAX('Raw Data'!$B:$B)&lt;$A61,"",INDEX('Raw Data'!$C:$C,MATCH($A61,'Raw Data'!$B:$B,1),1))</f>
        <v>68.59</v>
      </c>
      <c r="C61" s="27">
        <f t="shared" si="28"/>
        <v>57.690833333333323</v>
      </c>
      <c r="D61" s="27">
        <f>IF(MAX('Raw Data'!$B:$B)&lt;EOMONTH($A61,0),"",AVERAGEIFS('Standardized Data'!$C:$C,'Standardized Data'!$B:$B,"&lt;="&amp;EOMONTH($A61,0),'Standardized Data'!$B:$B,"&gt;"&amp;EOMONTH($A61,-12)))</f>
        <v>59.280794520547921</v>
      </c>
      <c r="E61" s="28"/>
      <c r="F61" s="26">
        <f>IF(MAX('Raw Data'!$J:$J)&lt;$A61,"",INDEX('Raw Data'!$K:$K,MATCH($A61,'Raw Data'!$J:$J,1),1))</f>
        <v>68.63</v>
      </c>
      <c r="G61" s="27">
        <f t="shared" si="29"/>
        <v>57.644166666666671</v>
      </c>
      <c r="H61" s="27">
        <f>IF(MAX('Raw Data'!$J:$J)&lt;EOMONTH($A61,0),"",AVERAGEIFS('Standardized Data'!$K:$K,'Standardized Data'!$J:$J,"&lt;="&amp;EOMONTH($A61,0),'Standardized Data'!$J:$J,"&gt;"&amp;EOMONTH($A61,-12)))</f>
        <v>59.254109589041079</v>
      </c>
      <c r="I61" s="29"/>
      <c r="J61" s="26">
        <f>IF(MAX('Raw Data'!$M:$M)&lt;$A61,"",INDEX('Raw Data'!$N:$N,MATCH($A61,'Raw Data'!$M:$M,1),1))</f>
        <v>71.59</v>
      </c>
      <c r="K61" s="27">
        <f t="shared" si="30"/>
        <v>60.314166666666658</v>
      </c>
      <c r="L61" s="27">
        <f>IF(MAX('Raw Data'!$M:$M)&lt;EOMONTH($A61,0),"",AVERAGEIFS('Standardized Data'!$N:$N,'Standardized Data'!$M:$M,"&lt;="&amp;EOMONTH($A61,0),'Standardized Data'!$M:$M,"&gt;"&amp;EOMONTH($A61,-12)))</f>
        <v>62.125863013698606</v>
      </c>
      <c r="M61" s="29"/>
      <c r="N61" s="26">
        <f>IF(MAX('Raw Data'!$U:$U)&lt;$A61,"",INDEX('Raw Data'!$V:$V,MATCH($A61,'Raw Data'!$U:$U,1),1))</f>
        <v>71.989999999999995</v>
      </c>
      <c r="O61" s="27">
        <f t="shared" si="31"/>
        <v>60.276666666666671</v>
      </c>
      <c r="P61" s="27">
        <f>IF(MAX('Raw Data'!$U:$U)&lt;EOMONTH($A61,0),"",AVERAGEIFS('Standardized Data'!$V:$V,'Standardized Data'!$U:$U,"&lt;="&amp;EOMONTH($A61,0),'Standardized Data'!$U:$U,"&gt;"&amp;EOMONTH($A61,-12)))</f>
        <v>61.842958904109572</v>
      </c>
      <c r="Q61" s="27"/>
      <c r="R61" s="26">
        <f>IF(MAX('Raw Data'!$X:$X)&lt;$A61,"",INDEX('Raw Data'!$Y:$Y,MATCH($A61,'Raw Data'!$X:$X,1),1))</f>
        <v>4.6150000000000002</v>
      </c>
      <c r="S61" s="27">
        <f t="shared" si="22"/>
        <v>3.1492500000000003</v>
      </c>
      <c r="T61" s="27">
        <f>IF(MAX('Raw Data'!$X:$X)&lt;EOMONTH($A61,0),"",AVERAGEIFS('Standardized Data'!$Y:$Y,'Standardized Data'!$X:$X,"&lt;="&amp;EOMONTH($A61,0),'Standardized Data'!$X:$X,"&gt;"&amp;EOMONTH($A61,-12)))</f>
        <v>3.1882027397260284</v>
      </c>
      <c r="U61" s="28"/>
      <c r="V61" s="26">
        <f>IF(MAX('Raw Data'!$AF:$AF)&lt;$A61,"",INDEX('Raw Data'!$AG:$AG,MATCH($A61,'Raw Data'!$AF:$AF,1),1))</f>
        <v>4.45</v>
      </c>
      <c r="W61" s="27">
        <f t="shared" si="23"/>
        <v>3.000833333333333</v>
      </c>
      <c r="X61" s="27">
        <f>IF(MAX('Raw Data'!$AF:$AF)&lt;EOMONTH($A61,0),"",AVERAGEIFS('Standardized Data'!$AG:$AG,'Standardized Data'!$AF:$AF,"&lt;="&amp;EOMONTH($A61,0),'Standardized Data'!$AF:$AF,"&gt;"&amp;EOMONTH($A61,-12)))</f>
        <v>3.2966301369863018</v>
      </c>
    </row>
    <row r="62" spans="1:24" ht="12.95" customHeight="1" outlineLevel="1" x14ac:dyDescent="0.2">
      <c r="A62" s="18">
        <v>44409</v>
      </c>
      <c r="B62" s="39">
        <f>IF(MAX('Raw Data'!$B:$B)&lt;$A62,"",INDEX('Raw Data'!$C:$C,MATCH($A62,'Raw Data'!$B:$B,1),1))</f>
        <v>73.95</v>
      </c>
      <c r="C62" s="40">
        <f t="shared" si="28"/>
        <v>55.538333333333327</v>
      </c>
      <c r="D62" s="40">
        <f>IF(MAX('Raw Data'!$B:$B)&lt;EOMONTH($A62,0),"",AVERAGEIFS('Standardized Data'!$C:$C,'Standardized Data'!$B:$B,"&lt;="&amp;EOMONTH($A62,0),'Standardized Data'!$B:$B,"&gt;"&amp;EOMONTH($A62,-12)))</f>
        <v>56.668794520547905</v>
      </c>
      <c r="E62" s="41"/>
      <c r="F62" s="39">
        <f>IF(MAX('Raw Data'!$J:$J)&lt;$A62,"",INDEX('Raw Data'!$K:$K,MATCH($A62,'Raw Data'!$J:$J,1),1))</f>
        <v>73.930000000000007</v>
      </c>
      <c r="G62" s="40">
        <f t="shared" si="29"/>
        <v>55.488333333333337</v>
      </c>
      <c r="H62" s="40">
        <f>IF(MAX('Raw Data'!$J:$J)&lt;EOMONTH($A62,0),"",AVERAGEIFS('Standardized Data'!$K:$K,'Standardized Data'!$J:$J,"&lt;="&amp;EOMONTH($A62,0),'Standardized Data'!$J:$J,"&gt;"&amp;EOMONTH($A62,-12)))</f>
        <v>56.633780821917782</v>
      </c>
      <c r="I62" s="42"/>
      <c r="J62" s="39">
        <f>IF(MAX('Raw Data'!$M:$M)&lt;$A62,"",INDEX('Raw Data'!$N:$N,MATCH($A62,'Raw Data'!$M:$M,1),1))</f>
        <v>76.33</v>
      </c>
      <c r="K62" s="40">
        <f t="shared" si="30"/>
        <v>58.146666666666668</v>
      </c>
      <c r="L62" s="40">
        <f>IF(MAX('Raw Data'!$M:$M)&lt;EOMONTH($A62,0),"",AVERAGEIFS('Standardized Data'!$N:$N,'Standardized Data'!$M:$M,"&lt;="&amp;EOMONTH($A62,0),'Standardized Data'!$M:$M,"&gt;"&amp;EOMONTH($A62,-12)))</f>
        <v>59.416657534246589</v>
      </c>
      <c r="M62" s="42"/>
      <c r="N62" s="39">
        <f>IF(MAX('Raw Data'!$U:$U)&lt;$A62,"",INDEX('Raw Data'!$V:$V,MATCH($A62,'Raw Data'!$U:$U,1),1))</f>
        <v>77.72</v>
      </c>
      <c r="O62" s="40">
        <f t="shared" si="31"/>
        <v>58.087500000000006</v>
      </c>
      <c r="P62" s="40">
        <f>IF(MAX('Raw Data'!$U:$U)&lt;EOMONTH($A62,0),"",AVERAGEIFS('Standardized Data'!$V:$V,'Standardized Data'!$U:$U,"&lt;="&amp;EOMONTH($A62,0),'Standardized Data'!$U:$U,"&gt;"&amp;EOMONTH($A62,-12)))</f>
        <v>59.081479452054808</v>
      </c>
      <c r="Q62" s="40"/>
      <c r="R62" s="39">
        <f>IF(MAX('Raw Data'!$X:$X)&lt;$A62,"",INDEX('Raw Data'!$Y:$Y,MATCH($A62,'Raw Data'!$X:$X,1),1))</f>
        <v>3.9140000000000001</v>
      </c>
      <c r="S62" s="40">
        <f t="shared" si="22"/>
        <v>2.9752500000000004</v>
      </c>
      <c r="T62" s="40">
        <f>IF(MAX('Raw Data'!$X:$X)&lt;EOMONTH($A62,0),"",AVERAGEIFS('Standardized Data'!$Y:$Y,'Standardized Data'!$X:$X,"&lt;="&amp;EOMONTH($A62,0),'Standardized Data'!$X:$X,"&gt;"&amp;EOMONTH($A62,-12)))</f>
        <v>2.9596547945205471</v>
      </c>
      <c r="U62" s="41"/>
      <c r="V62" s="39">
        <f>IF(MAX('Raw Data'!$AF:$AF)&lt;$A62,"",INDEX('Raw Data'!$AG:$AG,MATCH($A62,'Raw Data'!$AF:$AF,1),1))</f>
        <v>3.94</v>
      </c>
      <c r="W62" s="40">
        <f t="shared" si="23"/>
        <v>2.8149999999999999</v>
      </c>
      <c r="X62" s="40">
        <f>IF(MAX('Raw Data'!$AF:$AF)&lt;EOMONTH($A62,0),"",AVERAGEIFS('Standardized Data'!$AG:$AG,'Standardized Data'!$AF:$AF,"&lt;="&amp;EOMONTH($A62,0),'Standardized Data'!$AF:$AF,"&gt;"&amp;EOMONTH($A62,-12)))</f>
        <v>3.0301917808219163</v>
      </c>
    </row>
    <row r="63" spans="1:24" ht="12.95" customHeight="1" outlineLevel="1" x14ac:dyDescent="0.2">
      <c r="A63" s="25">
        <v>44378</v>
      </c>
      <c r="B63" s="26">
        <f>IF(MAX('Raw Data'!$B:$B)&lt;$A63,"",INDEX('Raw Data'!$C:$C,MATCH($A63,'Raw Data'!$B:$B,1),1))</f>
        <v>75.23</v>
      </c>
      <c r="C63" s="27">
        <f t="shared" si="28"/>
        <v>52.731666666666662</v>
      </c>
      <c r="D63" s="27">
        <f>IF(MAX('Raw Data'!$B:$B)&lt;EOMONTH($A63,0),"",AVERAGEIFS('Standardized Data'!$C:$C,'Standardized Data'!$B:$B,"&lt;="&amp;EOMONTH($A63,0),'Standardized Data'!$B:$B,"&gt;"&amp;EOMONTH($A63,-12)))</f>
        <v>54.500602739726013</v>
      </c>
      <c r="E63" s="28"/>
      <c r="F63" s="26">
        <f>IF(MAX('Raw Data'!$J:$J)&lt;$A63,"",INDEX('Raw Data'!$K:$K,MATCH($A63,'Raw Data'!$J:$J,1),1))</f>
        <v>75.33</v>
      </c>
      <c r="G63" s="27">
        <f t="shared" si="29"/>
        <v>52.669166666666676</v>
      </c>
      <c r="H63" s="27">
        <f>IF(MAX('Raw Data'!$J:$J)&lt;EOMONTH($A63,0),"",AVERAGEIFS('Standardized Data'!$K:$K,'Standardized Data'!$J:$J,"&lt;="&amp;EOMONTH($A63,0),'Standardized Data'!$J:$J,"&gt;"&amp;EOMONTH($A63,-12)))</f>
        <v>54.460849315068501</v>
      </c>
      <c r="I63" s="29"/>
      <c r="J63" s="26">
        <f>IF(MAX('Raw Data'!$M:$M)&lt;$A63,"",INDEX('Raw Data'!$N:$N,MATCH($A63,'Raw Data'!$M:$M,1),1))</f>
        <v>75.84</v>
      </c>
      <c r="K63" s="27">
        <f t="shared" si="30"/>
        <v>55.394166666666671</v>
      </c>
      <c r="L63" s="27">
        <f>IF(MAX('Raw Data'!$M:$M)&lt;EOMONTH($A63,0),"",AVERAGEIFS('Standardized Data'!$N:$N,'Standardized Data'!$M:$M,"&lt;="&amp;EOMONTH($A63,0),'Standardized Data'!$M:$M,"&gt;"&amp;EOMONTH($A63,-12)))</f>
        <v>57.233780821917762</v>
      </c>
      <c r="M63" s="29"/>
      <c r="N63" s="26">
        <f>IF(MAX('Raw Data'!$U:$U)&lt;$A63,"",INDEX('Raw Data'!$V:$V,MATCH($A63,'Raw Data'!$U:$U,1),1))</f>
        <v>76.69</v>
      </c>
      <c r="O63" s="27">
        <f t="shared" si="31"/>
        <v>55.205000000000005</v>
      </c>
      <c r="P63" s="27">
        <f>IF(MAX('Raw Data'!$U:$U)&lt;EOMONTH($A63,0),"",AVERAGEIFS('Standardized Data'!$V:$V,'Standardized Data'!$U:$U,"&lt;="&amp;EOMONTH($A63,0),'Standardized Data'!$U:$U,"&gt;"&amp;EOMONTH($A63,-12)))</f>
        <v>56.854986301369884</v>
      </c>
      <c r="Q63" s="27"/>
      <c r="R63" s="26">
        <f>IF(MAX('Raw Data'!$X:$X)&lt;$A63,"",INDEX('Raw Data'!$Y:$Y,MATCH($A63,'Raw Data'!$X:$X,1),1))</f>
        <v>3.661</v>
      </c>
      <c r="S63" s="27">
        <f t="shared" si="22"/>
        <v>2.7990000000000008</v>
      </c>
      <c r="T63" s="27">
        <f>IF(MAX('Raw Data'!$X:$X)&lt;EOMONTH($A63,0),"",AVERAGEIFS('Standardized Data'!$Y:$Y,'Standardized Data'!$X:$X,"&lt;="&amp;EOMONTH($A63,0),'Standardized Data'!$X:$X,"&gt;"&amp;EOMONTH($A63,-12)))</f>
        <v>2.8148849315068492</v>
      </c>
      <c r="U63" s="28"/>
      <c r="V63" s="26">
        <f>IF(MAX('Raw Data'!$AF:$AF)&lt;$A63,"",INDEX('Raw Data'!$AG:$AG,MATCH($A63,'Raw Data'!$AF:$AF,1),1))</f>
        <v>3.76</v>
      </c>
      <c r="W63" s="27">
        <f t="shared" si="23"/>
        <v>2.6391666666666667</v>
      </c>
      <c r="X63" s="27">
        <f>IF(MAX('Raw Data'!$AF:$AF)&lt;EOMONTH($A63,0),"",AVERAGEIFS('Standardized Data'!$AG:$AG,'Standardized Data'!$AF:$AF,"&lt;="&amp;EOMONTH($A63,0),'Standardized Data'!$AF:$AF,"&gt;"&amp;EOMONTH($A63,-12)))</f>
        <v>2.8767671232876704</v>
      </c>
    </row>
    <row r="64" spans="1:24" ht="12.95" customHeight="1" outlineLevel="1" x14ac:dyDescent="0.2">
      <c r="A64" s="18">
        <v>44348</v>
      </c>
      <c r="B64" s="39">
        <f>IF(MAX('Raw Data'!$B:$B)&lt;$A64,"",INDEX('Raw Data'!$C:$C,MATCH($A64,'Raw Data'!$B:$B,1),1))</f>
        <v>67.72</v>
      </c>
      <c r="C64" s="40">
        <f t="shared" si="28"/>
        <v>49.780833333333334</v>
      </c>
      <c r="D64" s="40">
        <f>IF(MAX('Raw Data'!$B:$B)&lt;EOMONTH($A64,0),"",AVERAGEIFS('Standardized Data'!$C:$C,'Standardized Data'!$B:$B,"&lt;="&amp;EOMONTH($A64,0),'Standardized Data'!$B:$B,"&gt;"&amp;EOMONTH($A64,-12)))</f>
        <v>51.772191780821913</v>
      </c>
      <c r="E64" s="41"/>
      <c r="F64" s="39">
        <f>IF(MAX('Raw Data'!$J:$J)&lt;$A64,"",INDEX('Raw Data'!$K:$K,MATCH($A64,'Raw Data'!$J:$J,1),1))</f>
        <v>67.8</v>
      </c>
      <c r="G64" s="40">
        <f t="shared" si="29"/>
        <v>49.715000000000003</v>
      </c>
      <c r="H64" s="40">
        <f>IF(MAX('Raw Data'!$J:$J)&lt;EOMONTH($A64,0),"",AVERAGEIFS('Standardized Data'!$K:$K,'Standardized Data'!$J:$J,"&lt;="&amp;EOMONTH($A64,0),'Standardized Data'!$J:$J,"&gt;"&amp;EOMONTH($A64,-12)))</f>
        <v>51.728438356164425</v>
      </c>
      <c r="I64" s="42"/>
      <c r="J64" s="39">
        <f>IF(MAX('Raw Data'!$M:$M)&lt;$A64,"",INDEX('Raw Data'!$N:$N,MATCH($A64,'Raw Data'!$M:$M,1),1))</f>
        <v>70.25</v>
      </c>
      <c r="K64" s="40">
        <f t="shared" si="30"/>
        <v>52.576666666666661</v>
      </c>
      <c r="L64" s="40">
        <f>IF(MAX('Raw Data'!$M:$M)&lt;EOMONTH($A64,0),"",AVERAGEIFS('Standardized Data'!$N:$N,'Standardized Data'!$M:$M,"&lt;="&amp;EOMONTH($A64,0),'Standardized Data'!$M:$M,"&gt;"&amp;EOMONTH($A64,-12)))</f>
        <v>54.574986301369847</v>
      </c>
      <c r="M64" s="42"/>
      <c r="N64" s="39">
        <f>IF(MAX('Raw Data'!$U:$U)&lt;$A64,"",INDEX('Raw Data'!$V:$V,MATCH($A64,'Raw Data'!$U:$U,1),1))</f>
        <v>70.03</v>
      </c>
      <c r="O64" s="40">
        <f t="shared" si="31"/>
        <v>52.329166666666652</v>
      </c>
      <c r="P64" s="40">
        <f>IF(MAX('Raw Data'!$U:$U)&lt;EOMONTH($A64,0),"",AVERAGEIFS('Standardized Data'!$V:$V,'Standardized Data'!$U:$U,"&lt;="&amp;EOMONTH($A64,0),'Standardized Data'!$U:$U,"&gt;"&amp;EOMONTH($A64,-12)))</f>
        <v>54.118767123287697</v>
      </c>
      <c r="Q64" s="40"/>
      <c r="R64" s="39">
        <f>IF(MAX('Raw Data'!$X:$X)&lt;$A64,"",INDEX('Raw Data'!$Y:$Y,MATCH($A64,'Raw Data'!$X:$X,1),1))</f>
        <v>3.1040000000000001</v>
      </c>
      <c r="S64" s="40">
        <f t="shared" si="22"/>
        <v>2.6331666666666664</v>
      </c>
      <c r="T64" s="40">
        <f>IF(MAX('Raw Data'!$X:$X)&lt;EOMONTH($A64,0),"",AVERAGEIFS('Standardized Data'!$Y:$Y,'Standardized Data'!$X:$X,"&lt;="&amp;EOMONTH($A64,0),'Standardized Data'!$X:$X,"&gt;"&amp;EOMONTH($A64,-12)))</f>
        <v>2.6413890410958909</v>
      </c>
      <c r="U64" s="41"/>
      <c r="V64" s="39">
        <f>IF(MAX('Raw Data'!$AF:$AF)&lt;$A64,"",INDEX('Raw Data'!$AG:$AG,MATCH($A64,'Raw Data'!$AF:$AF,1),1))</f>
        <v>3.02</v>
      </c>
      <c r="W64" s="40">
        <f t="shared" si="23"/>
        <v>2.4666666666666672</v>
      </c>
      <c r="X64" s="40">
        <f>IF(MAX('Raw Data'!$AF:$AF)&lt;EOMONTH($A64,0),"",AVERAGEIFS('Standardized Data'!$AG:$AG,'Standardized Data'!$AF:$AF,"&lt;="&amp;EOMONTH($A64,0),'Standardized Data'!$AF:$AF,"&gt;"&amp;EOMONTH($A64,-12)))</f>
        <v>2.6873424657534248</v>
      </c>
    </row>
    <row r="65" spans="1:24" ht="12.95" customHeight="1" outlineLevel="1" x14ac:dyDescent="0.2">
      <c r="A65" s="25">
        <v>44317</v>
      </c>
      <c r="B65" s="26">
        <f>IF(MAX('Raw Data'!$B:$B)&lt;$A65,"",INDEX('Raw Data'!$C:$C,MATCH($A65,'Raw Data'!$B:$B,1),1))</f>
        <v>63.58</v>
      </c>
      <c r="C65" s="27">
        <f t="shared" si="28"/>
        <v>47.090833333333343</v>
      </c>
      <c r="D65" s="27">
        <f>IF(MAX('Raw Data'!$B:$B)&lt;EOMONTH($A65,0),"",AVERAGEIFS('Standardized Data'!$C:$C,'Standardized Data'!$B:$B,"&lt;="&amp;EOMONTH($A65,0),'Standardized Data'!$B:$B,"&gt;"&amp;EOMONTH($A65,-12)))</f>
        <v>49.056575342465756</v>
      </c>
      <c r="E65" s="28"/>
      <c r="F65" s="26">
        <f>IF(MAX('Raw Data'!$J:$J)&lt;$A65,"",INDEX('Raw Data'!$K:$K,MATCH($A65,'Raw Data'!$J:$J,1),1))</f>
        <v>63.5</v>
      </c>
      <c r="G65" s="27">
        <f t="shared" si="29"/>
        <v>47.022500000000008</v>
      </c>
      <c r="H65" s="27">
        <f>IF(MAX('Raw Data'!$J:$J)&lt;EOMONTH($A65,0),"",AVERAGEIFS('Standardized Data'!$K:$K,'Standardized Data'!$J:$J,"&lt;="&amp;EOMONTH($A65,0),'Standardized Data'!$J:$J,"&gt;"&amp;EOMONTH($A65,-12)))</f>
        <v>49.009424657534289</v>
      </c>
      <c r="I65" s="29"/>
      <c r="J65" s="26">
        <f>IF(MAX('Raw Data'!$M:$M)&lt;$A65,"",INDEX('Raw Data'!$N:$N,MATCH($A65,'Raw Data'!$M:$M,1),1))</f>
        <v>67.25</v>
      </c>
      <c r="K65" s="27">
        <f t="shared" si="30"/>
        <v>49.915833333333332</v>
      </c>
      <c r="L65" s="27">
        <f>IF(MAX('Raw Data'!$M:$M)&lt;EOMONTH($A65,0),"",AVERAGEIFS('Standardized Data'!$N:$N,'Standardized Data'!$M:$M,"&lt;="&amp;EOMONTH($A65,0),'Standardized Data'!$M:$M,"&gt;"&amp;EOMONTH($A65,-12)))</f>
        <v>51.895424657534228</v>
      </c>
      <c r="M65" s="29"/>
      <c r="N65" s="26">
        <f>IF(MAX('Raw Data'!$U:$U)&lt;$A65,"",INDEX('Raw Data'!$V:$V,MATCH($A65,'Raw Data'!$U:$U,1),1))</f>
        <v>67.73</v>
      </c>
      <c r="O65" s="27">
        <f t="shared" si="31"/>
        <v>49.554999999999986</v>
      </c>
      <c r="P65" s="27">
        <f>IF(MAX('Raw Data'!$U:$U)&lt;EOMONTH($A65,0),"",AVERAGEIFS('Standardized Data'!$V:$V,'Standardized Data'!$U:$U,"&lt;="&amp;EOMONTH($A65,0),'Standardized Data'!$U:$U,"&gt;"&amp;EOMONTH($A65,-12)))</f>
        <v>51.42326027397263</v>
      </c>
      <c r="Q65" s="27"/>
      <c r="R65" s="26">
        <f>IF(MAX('Raw Data'!$X:$X)&lt;$A65,"",INDEX('Raw Data'!$Y:$Y,MATCH($A65,'Raw Data'!$X:$X,1),1))</f>
        <v>2.931</v>
      </c>
      <c r="S65" s="27">
        <f t="shared" si="22"/>
        <v>2.5223333333333335</v>
      </c>
      <c r="T65" s="27">
        <f>IF(MAX('Raw Data'!$X:$X)&lt;EOMONTH($A65,0),"",AVERAGEIFS('Standardized Data'!$Y:$Y,'Standardized Data'!$X:$X,"&lt;="&amp;EOMONTH($A65,0),'Standardized Data'!$X:$X,"&gt;"&amp;EOMONTH($A65,-12)))</f>
        <v>2.5114493150684938</v>
      </c>
      <c r="U65" s="28"/>
      <c r="V65" s="26">
        <f>IF(MAX('Raw Data'!$AF:$AF)&lt;$A65,"",INDEX('Raw Data'!$AG:$AG,MATCH($A65,'Raw Data'!$AF:$AF,1),1))</f>
        <v>2.86</v>
      </c>
      <c r="W65" s="27">
        <f t="shared" si="23"/>
        <v>2.3475000000000001</v>
      </c>
      <c r="X65" s="27">
        <f>IF(MAX('Raw Data'!$AF:$AF)&lt;EOMONTH($A65,0),"",AVERAGEIFS('Standardized Data'!$AG:$AG,'Standardized Data'!$AF:$AF,"&lt;="&amp;EOMONTH($A65,0),'Standardized Data'!$AF:$AF,"&gt;"&amp;EOMONTH($A65,-12)))</f>
        <v>2.5537534246575349</v>
      </c>
    </row>
    <row r="66" spans="1:24" ht="12.95" customHeight="1" outlineLevel="1" x14ac:dyDescent="0.2">
      <c r="A66" s="18">
        <v>44287</v>
      </c>
      <c r="B66" s="39">
        <f>IF(MAX('Raw Data'!$B:$B)&lt;$A66,"",INDEX('Raw Data'!$C:$C,MATCH($A66,'Raw Data'!$B:$B,1),1))</f>
        <v>61.45</v>
      </c>
      <c r="C66" s="40">
        <f t="shared" si="28"/>
        <v>43.44083333333333</v>
      </c>
      <c r="D66" s="40">
        <f>IF(MAX('Raw Data'!$B:$B)&lt;EOMONTH($A66,0),"",AVERAGEIFS('Standardized Data'!$C:$C,'Standardized Data'!$B:$B,"&lt;="&amp;EOMONTH($A66,0),'Standardized Data'!$B:$B,"&gt;"&amp;EOMONTH($A66,-12)))</f>
        <v>45.965150684931537</v>
      </c>
      <c r="E66" s="41"/>
      <c r="F66" s="39">
        <f>IF(MAX('Raw Data'!$J:$J)&lt;$A66,"",INDEX('Raw Data'!$K:$K,MATCH($A66,'Raw Data'!$J:$J,1),1))</f>
        <v>61.41</v>
      </c>
      <c r="G66" s="40">
        <f t="shared" si="29"/>
        <v>43.374166666666667</v>
      </c>
      <c r="H66" s="40">
        <f>IF(MAX('Raw Data'!$J:$J)&lt;EOMONTH($A66,0),"",AVERAGEIFS('Standardized Data'!$K:$K,'Standardized Data'!$J:$J,"&lt;="&amp;EOMONTH($A66,0),'Standardized Data'!$J:$J,"&gt;"&amp;EOMONTH($A66,-12)))</f>
        <v>45.923232876712369</v>
      </c>
      <c r="I66" s="42"/>
      <c r="J66" s="39">
        <f>IF(MAX('Raw Data'!$M:$M)&lt;$A66,"",INDEX('Raw Data'!$N:$N,MATCH($A66,'Raw Data'!$M:$M,1),1))</f>
        <v>64.86</v>
      </c>
      <c r="K66" s="40">
        <f t="shared" si="30"/>
        <v>46.515000000000008</v>
      </c>
      <c r="L66" s="40">
        <f>IF(MAX('Raw Data'!$M:$M)&lt;EOMONTH($A66,0),"",AVERAGEIFS('Standardized Data'!$N:$N,'Standardized Data'!$M:$M,"&lt;="&amp;EOMONTH($A66,0),'Standardized Data'!$M:$M,"&gt;"&amp;EOMONTH($A66,-12)))</f>
        <v>48.844136986301372</v>
      </c>
      <c r="M66" s="42"/>
      <c r="N66" s="39">
        <f>IF(MAX('Raw Data'!$U:$U)&lt;$A66,"",INDEX('Raw Data'!$V:$V,MATCH($A66,'Raw Data'!$U:$U,1),1))</f>
        <v>63.85</v>
      </c>
      <c r="O66" s="40">
        <f t="shared" si="31"/>
        <v>45.451666666666661</v>
      </c>
      <c r="P66" s="40">
        <f>IF(MAX('Raw Data'!$U:$U)&lt;EOMONTH($A66,0),"",AVERAGEIFS('Standardized Data'!$V:$V,'Standardized Data'!$U:$U,"&lt;="&amp;EOMONTH($A66,0),'Standardized Data'!$U:$U,"&gt;"&amp;EOMONTH($A66,-12)))</f>
        <v>48.071671232876724</v>
      </c>
      <c r="Q66" s="40"/>
      <c r="R66" s="39">
        <f>IF(MAX('Raw Data'!$X:$X)&lt;$A66,"",INDEX('Raw Data'!$Y:$Y,MATCH($A66,'Raw Data'!$X:$X,1),1))</f>
        <v>2.6389999999999998</v>
      </c>
      <c r="S66" s="40">
        <f t="shared" si="22"/>
        <v>2.4355833333333332</v>
      </c>
      <c r="T66" s="40">
        <f>IF(MAX('Raw Data'!$X:$X)&lt;EOMONTH($A66,0),"",AVERAGEIFS('Standardized Data'!$Y:$Y,'Standardized Data'!$X:$X,"&lt;="&amp;EOMONTH($A66,0),'Standardized Data'!$X:$X,"&gt;"&amp;EOMONTH($A66,-12)))</f>
        <v>2.4135780821917816</v>
      </c>
      <c r="U66" s="41"/>
      <c r="V66" s="39">
        <f>IF(MAX('Raw Data'!$AF:$AF)&lt;$A66,"",INDEX('Raw Data'!$AG:$AG,MATCH($A66,'Raw Data'!$AF:$AF,1),1))</f>
        <v>2.52</v>
      </c>
      <c r="W66" s="40">
        <f t="shared" si="23"/>
        <v>2.2500000000000004</v>
      </c>
      <c r="X66" s="40">
        <f>IF(MAX('Raw Data'!$AF:$AF)&lt;EOMONTH($A66,0),"",AVERAGEIFS('Standardized Data'!$AG:$AG,'Standardized Data'!$AF:$AF,"&lt;="&amp;EOMONTH($A66,0),'Standardized Data'!$AF:$AF,"&gt;"&amp;EOMONTH($A66,-12)))</f>
        <v>2.4539452054794535</v>
      </c>
    </row>
    <row r="67" spans="1:24" ht="12.95" customHeight="1" outlineLevel="1" x14ac:dyDescent="0.2">
      <c r="A67" s="25">
        <v>44256</v>
      </c>
      <c r="B67" s="26">
        <f>IF(MAX('Raw Data'!$B:$B)&lt;$A67,"",INDEX('Raw Data'!$C:$C,MATCH($A67,'Raw Data'!$B:$B,1),1))</f>
        <v>60.64</v>
      </c>
      <c r="C67" s="27">
        <f t="shared" si="28"/>
        <v>40.012499999999996</v>
      </c>
      <c r="D67" s="27">
        <f>IF(MAX('Raw Data'!$B:$B)&lt;EOMONTH($A67,0),"",AVERAGEIFS('Standardized Data'!$C:$C,'Standardized Data'!$B:$B,"&lt;="&amp;EOMONTH($A67,0),'Standardized Data'!$B:$B,"&gt;"&amp;EOMONTH($A67,-12)))</f>
        <v>42.394602739726061</v>
      </c>
      <c r="E67" s="28"/>
      <c r="F67" s="26">
        <f>IF(MAX('Raw Data'!$J:$J)&lt;$A67,"",INDEX('Raw Data'!$K:$K,MATCH($A67,'Raw Data'!$J:$J,1),1))</f>
        <v>60.54</v>
      </c>
      <c r="G67" s="27">
        <f t="shared" si="29"/>
        <v>39.946666666666665</v>
      </c>
      <c r="H67" s="27">
        <f>IF(MAX('Raw Data'!$J:$J)&lt;EOMONTH($A67,0),"",AVERAGEIFS('Standardized Data'!$K:$K,'Standardized Data'!$J:$J,"&lt;="&amp;EOMONTH($A67,0),'Standardized Data'!$J:$J,"&gt;"&amp;EOMONTH($A67,-12)))</f>
        <v>42.339616438356181</v>
      </c>
      <c r="I67" s="29"/>
      <c r="J67" s="26">
        <f>IF(MAX('Raw Data'!$M:$M)&lt;$A67,"",INDEX('Raw Data'!$N:$N,MATCH($A67,'Raw Data'!$M:$M,1),1))</f>
        <v>63.69</v>
      </c>
      <c r="K67" s="27">
        <f t="shared" si="30"/>
        <v>43.17166666666666</v>
      </c>
      <c r="L67" s="27">
        <f>IF(MAX('Raw Data'!$M:$M)&lt;EOMONTH($A67,0),"",AVERAGEIFS('Standardized Data'!$N:$N,'Standardized Data'!$M:$M,"&lt;="&amp;EOMONTH($A67,0),'Standardized Data'!$M:$M,"&gt;"&amp;EOMONTH($A67,-12)))</f>
        <v>45.728575342465753</v>
      </c>
      <c r="M67" s="29"/>
      <c r="N67" s="26">
        <f>IF(MAX('Raw Data'!$U:$U)&lt;$A67,"",INDEX('Raw Data'!$V:$V,MATCH($A67,'Raw Data'!$U:$U,1),1))</f>
        <v>64.56</v>
      </c>
      <c r="O67" s="27">
        <f t="shared" si="31"/>
        <v>41.378333333333337</v>
      </c>
      <c r="P67" s="27">
        <f>IF(MAX('Raw Data'!$U:$U)&lt;EOMONTH($A67,0),"",AVERAGEIFS('Standardized Data'!$V:$V,'Standardized Data'!$U:$U,"&lt;="&amp;EOMONTH($A67,0),'Standardized Data'!$U:$U,"&gt;"&amp;EOMONTH($A67,-12)))</f>
        <v>44.317205479452056</v>
      </c>
      <c r="Q67" s="27"/>
      <c r="R67" s="26">
        <f>IF(MAX('Raw Data'!$X:$X)&lt;$A67,"",INDEX('Raw Data'!$Y:$Y,MATCH($A67,'Raw Data'!$X:$X,1),1))</f>
        <v>2.7770000000000001</v>
      </c>
      <c r="S67" s="27">
        <f t="shared" si="22"/>
        <v>2.3479166666666669</v>
      </c>
      <c r="T67" s="27">
        <f>IF(MAX('Raw Data'!$X:$X)&lt;EOMONTH($A67,0),"",AVERAGEIFS('Standardized Data'!$Y:$Y,'Standardized Data'!$X:$X,"&lt;="&amp;EOMONTH($A67,0),'Standardized Data'!$X:$X,"&gt;"&amp;EOMONTH($A67,-12)))</f>
        <v>2.3374383561643839</v>
      </c>
      <c r="U67" s="28"/>
      <c r="V67" s="26">
        <f>IF(MAX('Raw Data'!$AF:$AF)&lt;$A67,"",INDEX('Raw Data'!$AG:$AG,MATCH($A67,'Raw Data'!$AF:$AF,1),1))</f>
        <v>2.7</v>
      </c>
      <c r="W67" s="27">
        <f t="shared" si="23"/>
        <v>2.1808333333333336</v>
      </c>
      <c r="X67" s="27">
        <f>IF(MAX('Raw Data'!$AF:$AF)&lt;EOMONTH($A67,0),"",AVERAGEIFS('Standardized Data'!$AG:$AG,'Standardized Data'!$AF:$AF,"&lt;="&amp;EOMONTH($A67,0),'Standardized Data'!$AF:$AF,"&gt;"&amp;EOMONTH($A67,-12)))</f>
        <v>2.3786027397260279</v>
      </c>
    </row>
    <row r="68" spans="1:24" ht="12.95" customHeight="1" outlineLevel="1" x14ac:dyDescent="0.2">
      <c r="A68" s="18">
        <v>44228</v>
      </c>
      <c r="B68" s="39">
        <f>IF(MAX('Raw Data'!$B:$B)&lt;$A68,"",INDEX('Raw Data'!$C:$C,MATCH($A68,'Raw Data'!$B:$B,1),1))</f>
        <v>53.55</v>
      </c>
      <c r="C68" s="40">
        <f t="shared" si="28"/>
        <v>38.689166666666658</v>
      </c>
      <c r="D68" s="40">
        <f>IF(MAX('Raw Data'!$B:$B)&lt;EOMONTH($A68,0),"",AVERAGEIFS('Standardized Data'!$C:$C,'Standardized Data'!$B:$B,"&lt;="&amp;EOMONTH($A68,0),'Standardized Data'!$B:$B,"&gt;"&amp;EOMONTH($A68,-12)))</f>
        <v>39.671479452054839</v>
      </c>
      <c r="E68" s="41"/>
      <c r="F68" s="39">
        <f>IF(MAX('Raw Data'!$J:$J)&lt;$A68,"",INDEX('Raw Data'!$K:$K,MATCH($A68,'Raw Data'!$J:$J,1),1))</f>
        <v>53.55</v>
      </c>
      <c r="G68" s="40">
        <f t="shared" si="29"/>
        <v>38.637499999999996</v>
      </c>
      <c r="H68" s="40">
        <f>IF(MAX('Raw Data'!$J:$J)&lt;EOMONTH($A68,0),"",AVERAGEIFS('Standardized Data'!$K:$K,'Standardized Data'!$J:$J,"&lt;="&amp;EOMONTH($A68,0),'Standardized Data'!$J:$J,"&gt;"&amp;EOMONTH($A68,-12)))</f>
        <v>39.493917808219159</v>
      </c>
      <c r="I68" s="42"/>
      <c r="J68" s="39">
        <f>IF(MAX('Raw Data'!$M:$M)&lt;$A68,"",INDEX('Raw Data'!$N:$N,MATCH($A68,'Raw Data'!$M:$M,1),1))</f>
        <v>56.35</v>
      </c>
      <c r="K68" s="40">
        <f t="shared" si="30"/>
        <v>42.074166666666663</v>
      </c>
      <c r="L68" s="40">
        <f>IF(MAX('Raw Data'!$M:$M)&lt;EOMONTH($A68,0),"",AVERAGEIFS('Standardized Data'!$N:$N,'Standardized Data'!$M:$M,"&lt;="&amp;EOMONTH($A68,0),'Standardized Data'!$M:$M,"&gt;"&amp;EOMONTH($A68,-12)))</f>
        <v>43.011068493150674</v>
      </c>
      <c r="M68" s="42"/>
      <c r="N68" s="39">
        <f>IF(MAX('Raw Data'!$U:$U)&lt;$A68,"",INDEX('Raw Data'!$V:$V,MATCH($A68,'Raw Data'!$U:$U,1),1))</f>
        <v>56.42</v>
      </c>
      <c r="O68" s="40">
        <f t="shared" si="31"/>
        <v>40.274166666666673</v>
      </c>
      <c r="P68" s="40">
        <f>IF(MAX('Raw Data'!$U:$U)&lt;EOMONTH($A68,0),"",AVERAGEIFS('Standardized Data'!$V:$V,'Standardized Data'!$U:$U,"&lt;="&amp;EOMONTH($A68,0),'Standardized Data'!$U:$U,"&gt;"&amp;EOMONTH($A68,-12)))</f>
        <v>41.493999999999978</v>
      </c>
      <c r="Q68" s="40"/>
      <c r="R68" s="39">
        <f>IF(MAX('Raw Data'!$X:$X)&lt;$A68,"",INDEX('Raw Data'!$Y:$Y,MATCH($A68,'Raw Data'!$X:$X,1),1))</f>
        <v>2.85</v>
      </c>
      <c r="S68" s="40">
        <f t="shared" si="22"/>
        <v>2.2568333333333337</v>
      </c>
      <c r="T68" s="40">
        <f>IF(MAX('Raw Data'!$X:$X)&lt;EOMONTH($A68,0),"",AVERAGEIFS('Standardized Data'!$Y:$Y,'Standardized Data'!$X:$X,"&lt;="&amp;EOMONTH($A68,0),'Standardized Data'!$X:$X,"&gt;"&amp;EOMONTH($A68,-12)))</f>
        <v>2.2615671232876702</v>
      </c>
      <c r="U68" s="41"/>
      <c r="V68" s="39">
        <f>IF(MAX('Raw Data'!$AF:$AF)&lt;$A68,"",INDEX('Raw Data'!$AG:$AG,MATCH($A68,'Raw Data'!$AF:$AF,1),1))</f>
        <v>2.88</v>
      </c>
      <c r="W68" s="40">
        <f t="shared" si="23"/>
        <v>2.1050000000000004</v>
      </c>
      <c r="X68" s="40">
        <f>IF(MAX('Raw Data'!$AF:$AF)&lt;EOMONTH($A68,0),"",AVERAGEIFS('Standardized Data'!$AG:$AG,'Standardized Data'!$AF:$AF,"&lt;="&amp;EOMONTH($A68,0),'Standardized Data'!$AF:$AF,"&gt;"&amp;EOMONTH($A68,-12)))</f>
        <v>2.3083835616438364</v>
      </c>
    </row>
    <row r="69" spans="1:24" ht="12.95" customHeight="1" outlineLevel="1" x14ac:dyDescent="0.2">
      <c r="A69" s="30">
        <v>44197</v>
      </c>
      <c r="B69" s="31">
        <f>IF(MAX('Raw Data'!$B:$B)&lt;$A69,"",INDEX('Raw Data'!$C:$C,MATCH($A69,'Raw Data'!$B:$B,1),1))</f>
        <v>48.52</v>
      </c>
      <c r="C69" s="32">
        <f t="shared" si="28"/>
        <v>38.523333333333333</v>
      </c>
      <c r="D69" s="32">
        <f>IF(MAX('Raw Data'!$B:$B)&lt;EOMONTH($A69,0),"",AVERAGEIFS('Standardized Data'!$C:$C,'Standardized Data'!$B:$B,"&lt;="&amp;EOMONTH($A69,0),'Standardized Data'!$B:$B,"&gt;"&amp;EOMONTH($A69,-12)))</f>
        <v>39.057404371584738</v>
      </c>
      <c r="E69" s="33"/>
      <c r="F69" s="31">
        <f>IF(MAX('Raw Data'!$J:$J)&lt;$A69,"",INDEX('Raw Data'!$K:$K,MATCH($A69,'Raw Data'!$J:$J,1),1))</f>
        <v>48.35</v>
      </c>
      <c r="G69" s="32">
        <f t="shared" si="29"/>
        <v>38.473333333333329</v>
      </c>
      <c r="H69" s="32">
        <f>IF(MAX('Raw Data'!$J:$J)&lt;EOMONTH($A69,0),"",AVERAGEIFS('Standardized Data'!$K:$K,'Standardized Data'!$J:$J,"&lt;="&amp;EOMONTH($A69,0),'Standardized Data'!$J:$J,"&gt;"&amp;EOMONTH($A69,-12)))</f>
        <v>38.884562841530055</v>
      </c>
      <c r="I69" s="34"/>
      <c r="J69" s="31">
        <f>IF(MAX('Raw Data'!$M:$M)&lt;$A69,"",INDEX('Raw Data'!$N:$N,MATCH($A69,'Raw Data'!$M:$M,1),1))</f>
        <v>51.8</v>
      </c>
      <c r="K69" s="32">
        <f t="shared" si="30"/>
        <v>42.224999999999994</v>
      </c>
      <c r="L69" s="32">
        <f>IF(MAX('Raw Data'!$M:$M)&lt;EOMONTH($A69,0),"",AVERAGEIFS('Standardized Data'!$N:$N,'Standardized Data'!$M:$M,"&lt;="&amp;EOMONTH($A69,0),'Standardized Data'!$M:$M,"&gt;"&amp;EOMONTH($A69,-12)))</f>
        <v>42.537595628415303</v>
      </c>
      <c r="M69" s="34"/>
      <c r="N69" s="31">
        <f>IF(MAX('Raw Data'!$U:$U)&lt;$A69,"",INDEX('Raw Data'!$V:$V,MATCH($A69,'Raw Data'!$U:$U,1),1))</f>
        <v>51.22</v>
      </c>
      <c r="O69" s="32">
        <f t="shared" si="31"/>
        <v>40.38666666666667</v>
      </c>
      <c r="P69" s="32">
        <f>IF(MAX('Raw Data'!$U:$U)&lt;EOMONTH($A69,0),"",AVERAGEIFS('Standardized Data'!$V:$V,'Standardized Data'!$U:$U,"&lt;="&amp;EOMONTH($A69,0),'Standardized Data'!$U:$U,"&gt;"&amp;EOMONTH($A69,-12)))</f>
        <v>41.036803278688495</v>
      </c>
      <c r="Q69" s="32"/>
      <c r="R69" s="31">
        <f>IF(MAX('Raw Data'!$X:$X)&lt;$A69,"",INDEX('Raw Data'!$Y:$Y,MATCH($A69,'Raw Data'!$X:$X,1),1))</f>
        <v>2.5390000000000001</v>
      </c>
      <c r="S69" s="32">
        <f t="shared" si="22"/>
        <v>2.1727500000000002</v>
      </c>
      <c r="T69" s="32">
        <f>IF(MAX('Raw Data'!$X:$X)&lt;EOMONTH($A69,0),"",AVERAGEIFS('Standardized Data'!$Y:$Y,'Standardized Data'!$X:$X,"&lt;="&amp;EOMONTH($A69,0),'Standardized Data'!$X:$X,"&gt;"&amp;EOMONTH($A69,-12)))</f>
        <v>2.1781830601092884</v>
      </c>
      <c r="U69" s="33"/>
      <c r="V69" s="31">
        <f>IF(MAX('Raw Data'!$AF:$AF)&lt;$A69,"",INDEX('Raw Data'!$AG:$AG,MATCH($A69,'Raw Data'!$AF:$AF,1),1))</f>
        <v>2.36</v>
      </c>
      <c r="W69" s="32">
        <f t="shared" si="23"/>
        <v>2.0241666666666669</v>
      </c>
      <c r="X69" s="32">
        <f>IF(MAX('Raw Data'!$AF:$AF)&lt;EOMONTH($A69,0),"",AVERAGEIFS('Standardized Data'!$AG:$AG,'Standardized Data'!$AF:$AF,"&lt;="&amp;EOMONTH($A69,0),'Standardized Data'!$AF:$AF,"&gt;"&amp;EOMONTH($A69,-12)))</f>
        <v>2.0650000000000013</v>
      </c>
    </row>
    <row r="70" spans="1:24" ht="12.95" customHeight="1" outlineLevel="1" x14ac:dyDescent="0.2">
      <c r="A70" s="17">
        <v>44166</v>
      </c>
      <c r="B70" s="35">
        <f>IF(MAX('Raw Data'!$B:$B)&lt;$A70,"",INDEX('Raw Data'!$C:$C,MATCH($A70,'Raw Data'!$B:$B,1),1))</f>
        <v>44.55</v>
      </c>
      <c r="C70" s="36">
        <f t="shared" si="28"/>
        <v>39.590833333333329</v>
      </c>
      <c r="D70" s="36">
        <f>IF(MAX('Raw Data'!$B:$B)&lt;EOMONTH($A70,0),"",AVERAGEIFS('Standardized Data'!$C:$C,'Standardized Data'!$B:$B,"&lt;="&amp;EOMONTH($A70,0),'Standardized Data'!$B:$B,"&gt;"&amp;EOMONTH($A70,-12)))</f>
        <v>39.583879781420791</v>
      </c>
      <c r="E70" s="37"/>
      <c r="F70" s="35">
        <f>IF(MAX('Raw Data'!$J:$J)&lt;$A70,"",INDEX('Raw Data'!$K:$K,MATCH($A70,'Raw Data'!$J:$J,1),1))</f>
        <v>44.54</v>
      </c>
      <c r="G70" s="36">
        <f t="shared" si="29"/>
        <v>39.539166666666659</v>
      </c>
      <c r="H70" s="36">
        <f>IF(MAX('Raw Data'!$J:$J)&lt;EOMONTH($A70,0),"",AVERAGEIFS('Standardized Data'!$K:$K,'Standardized Data'!$J:$J,"&lt;="&amp;EOMONTH($A70,0),'Standardized Data'!$J:$J,"&gt;"&amp;EOMONTH($A70,-12)))</f>
        <v>39.414043715846979</v>
      </c>
      <c r="I70" s="38"/>
      <c r="J70" s="35">
        <f>IF(MAX('Raw Data'!$M:$M)&lt;$A70,"",INDEX('Raw Data'!$N:$N,MATCH($A70,'Raw Data'!$M:$M,1),1))</f>
        <v>47.42</v>
      </c>
      <c r="K70" s="36">
        <f t="shared" si="30"/>
        <v>43.408333333333331</v>
      </c>
      <c r="L70" s="36">
        <f>IF(MAX('Raw Data'!$M:$M)&lt;EOMONTH($A70,0),"",AVERAGEIFS('Standardized Data'!$N:$N,'Standardized Data'!$M:$M,"&lt;="&amp;EOMONTH($A70,0),'Standardized Data'!$M:$M,"&gt;"&amp;EOMONTH($A70,-12)))</f>
        <v>43.298387978142067</v>
      </c>
      <c r="M70" s="38"/>
      <c r="N70" s="35">
        <f>IF(MAX('Raw Data'!$U:$U)&lt;$A70,"",INDEX('Raw Data'!$V:$V,MATCH($A70,'Raw Data'!$U:$U,1),1))</f>
        <v>47.03</v>
      </c>
      <c r="O70" s="36">
        <f t="shared" si="31"/>
        <v>41.765833333333333</v>
      </c>
      <c r="P70" s="36">
        <f>IF(MAX('Raw Data'!$U:$U)&lt;EOMONTH($A70,0),"",AVERAGEIFS('Standardized Data'!$V:$V,'Standardized Data'!$U:$U,"&lt;="&amp;EOMONTH($A70,0),'Standardized Data'!$U:$U,"&gt;"&amp;EOMONTH($A70,-12)))</f>
        <v>41.844863387978116</v>
      </c>
      <c r="Q70" s="36"/>
      <c r="R70" s="35">
        <f>IF(MAX('Raw Data'!$X:$X)&lt;$A70,"",INDEX('Raw Data'!$Y:$Y,MATCH($A70,'Raw Data'!$X:$X,1),1))</f>
        <v>2.88</v>
      </c>
      <c r="S70" s="36">
        <f t="shared" si="22"/>
        <v>2.1427499999999999</v>
      </c>
      <c r="T70" s="36">
        <f>IF(MAX('Raw Data'!$X:$X)&lt;EOMONTH($A70,0),"",AVERAGEIFS('Standardized Data'!$Y:$Y,'Standardized Data'!$X:$X,"&lt;="&amp;EOMONTH($A70,0),'Standardized Data'!$X:$X,"&gt;"&amp;EOMONTH($A70,-12)))</f>
        <v>2.1282568306010909</v>
      </c>
      <c r="U70" s="37"/>
      <c r="V70" s="35">
        <f>IF(MAX('Raw Data'!$AF:$AF)&lt;$A70,"",INDEX('Raw Data'!$AG:$AG,MATCH($A70,'Raw Data'!$AF:$AF,1),1))</f>
        <v>2.89</v>
      </c>
      <c r="W70" s="36">
        <f t="shared" si="23"/>
        <v>2.0016666666666665</v>
      </c>
      <c r="X70" s="36">
        <f>IF(MAX('Raw Data'!$AF:$AF)&lt;EOMONTH($A70,0),"",AVERAGEIFS('Standardized Data'!$AG:$AG,'Standardized Data'!$AF:$AF,"&lt;="&amp;EOMONTH($A70,0),'Standardized Data'!$AF:$AF,"&gt;"&amp;EOMONTH($A70,-12)))</f>
        <v>2.0096174863387977</v>
      </c>
    </row>
    <row r="71" spans="1:24" ht="12.95" customHeight="1" outlineLevel="1" x14ac:dyDescent="0.2">
      <c r="A71" s="25">
        <v>44136</v>
      </c>
      <c r="B71" s="26">
        <f>IF(MAX('Raw Data'!$B:$B)&lt;$A71,"",INDEX('Raw Data'!$C:$C,MATCH($A71,'Raw Data'!$B:$B,1),1))</f>
        <v>35.79</v>
      </c>
      <c r="C71" s="27">
        <f t="shared" si="28"/>
        <v>40.475833333333334</v>
      </c>
      <c r="D71" s="27">
        <f>IF(MAX('Raw Data'!$B:$B)&lt;EOMONTH($A71,0),"",AVERAGEIFS('Standardized Data'!$C:$C,'Standardized Data'!$B:$B,"&lt;="&amp;EOMONTH($A71,0),'Standardized Data'!$B:$B,"&gt;"&amp;EOMONTH($A71,-12)))</f>
        <v>40.652377049180352</v>
      </c>
      <c r="E71" s="28"/>
      <c r="F71" s="26">
        <f>IF(MAX('Raw Data'!$J:$J)&lt;$A71,"",INDEX('Raw Data'!$K:$K,MATCH($A71,'Raw Data'!$J:$J,1),1))</f>
        <v>35.64</v>
      </c>
      <c r="G71" s="27">
        <f t="shared" si="29"/>
        <v>40.670833333333327</v>
      </c>
      <c r="H71" s="27">
        <f>IF(MAX('Raw Data'!$J:$J)&lt;EOMONTH($A71,0),"",AVERAGEIFS('Standardized Data'!$K:$K,'Standardized Data'!$J:$J,"&lt;="&amp;EOMONTH($A71,0),'Standardized Data'!$J:$J,"&gt;"&amp;EOMONTH($A71,-12)))</f>
        <v>40.494999999999948</v>
      </c>
      <c r="I71" s="29"/>
      <c r="J71" s="26">
        <f>IF(MAX('Raw Data'!$M:$M)&lt;$A71,"",INDEX('Raw Data'!$N:$N,MATCH($A71,'Raw Data'!$M:$M,1),1))</f>
        <v>37.46</v>
      </c>
      <c r="K71" s="27">
        <f t="shared" si="30"/>
        <v>44.659166666666664</v>
      </c>
      <c r="L71" s="27">
        <f>IF(MAX('Raw Data'!$M:$M)&lt;EOMONTH($A71,0),"",AVERAGEIFS('Standardized Data'!$N:$N,'Standardized Data'!$M:$M,"&lt;="&amp;EOMONTH($A71,0),'Standardized Data'!$M:$M,"&gt;"&amp;EOMONTH($A71,-12)))</f>
        <v>44.567431693989036</v>
      </c>
      <c r="M71" s="29"/>
      <c r="N71" s="26">
        <f>IF(MAX('Raw Data'!$U:$U)&lt;$A71,"",INDEX('Raw Data'!$V:$V,MATCH($A71,'Raw Data'!$U:$U,1),1))</f>
        <v>36.33</v>
      </c>
      <c r="O71" s="27">
        <f t="shared" si="31"/>
        <v>43.221666666666671</v>
      </c>
      <c r="P71" s="27">
        <f>IF(MAX('Raw Data'!$U:$U)&lt;EOMONTH($A71,0),"",AVERAGEIFS('Standardized Data'!$V:$V,'Standardized Data'!$U:$U,"&lt;="&amp;EOMONTH($A71,0),'Standardized Data'!$U:$U,"&gt;"&amp;EOMONTH($A71,-12)))</f>
        <v>43.301912568306008</v>
      </c>
      <c r="Q71" s="27"/>
      <c r="R71" s="26">
        <f>IF(MAX('Raw Data'!$X:$X)&lt;$A71,"",INDEX('Raw Data'!$Y:$Y,MATCH($A71,'Raw Data'!$X:$X,1),1))</f>
        <v>3.3540000000000001</v>
      </c>
      <c r="S71" s="27">
        <f t="shared" si="22"/>
        <v>2.0928333333333335</v>
      </c>
      <c r="T71" s="27">
        <f>IF(MAX('Raw Data'!$X:$X)&lt;EOMONTH($A71,0),"",AVERAGEIFS('Standardized Data'!$Y:$Y,'Standardized Data'!$X:$X,"&lt;="&amp;EOMONTH($A71,0),'Standardized Data'!$X:$X,"&gt;"&amp;EOMONTH($A71,-12)))</f>
        <v>2.1027431693989049</v>
      </c>
      <c r="U71" s="28"/>
      <c r="V71" s="26">
        <f>IF(MAX('Raw Data'!$AF:$AF)&lt;$A71,"",INDEX('Raw Data'!$AG:$AG,MATCH($A71,'Raw Data'!$AF:$AF,1),1))</f>
        <v>3.03</v>
      </c>
      <c r="W71" s="27">
        <f t="shared" si="23"/>
        <v>1.9658333333333333</v>
      </c>
      <c r="X71" s="27">
        <f>IF(MAX('Raw Data'!$AF:$AF)&lt;EOMONTH($A71,0),"",AVERAGEIFS('Standardized Data'!$AG:$AG,'Standardized Data'!$AF:$AF,"&lt;="&amp;EOMONTH($A71,0),'Standardized Data'!$AF:$AF,"&gt;"&amp;EOMONTH($A71,-12)))</f>
        <v>1.9777049180327846</v>
      </c>
    </row>
    <row r="72" spans="1:24" ht="12.95" customHeight="1" outlineLevel="1" x14ac:dyDescent="0.2">
      <c r="A72" s="18">
        <v>44105</v>
      </c>
      <c r="B72" s="39">
        <f>IF(MAX('Raw Data'!$B:$B)&lt;$A72,"",INDEX('Raw Data'!$C:$C,MATCH($A72,'Raw Data'!$B:$B,1),1))</f>
        <v>38.72</v>
      </c>
      <c r="C72" s="40">
        <f t="shared" si="28"/>
        <v>42.176666666666669</v>
      </c>
      <c r="D72" s="40">
        <f>IF(MAX('Raw Data'!$B:$B)&lt;EOMONTH($A72,0),"",AVERAGEIFS('Standardized Data'!$C:$C,'Standardized Data'!$B:$B,"&lt;="&amp;EOMONTH($A72,0),'Standardized Data'!$B:$B,"&gt;"&amp;EOMONTH($A72,-12)))</f>
        <v>41.949945355191275</v>
      </c>
      <c r="E72" s="41"/>
      <c r="F72" s="39">
        <f>IF(MAX('Raw Data'!$J:$J)&lt;$A72,"",INDEX('Raw Data'!$K:$K,MATCH($A72,'Raw Data'!$J:$J,1),1))</f>
        <v>38.51</v>
      </c>
      <c r="G72" s="40">
        <f t="shared" si="29"/>
        <v>42.37083333333333</v>
      </c>
      <c r="H72" s="40">
        <f>IF(MAX('Raw Data'!$J:$J)&lt;EOMONTH($A72,0),"",AVERAGEIFS('Standardized Data'!$K:$K,'Standardized Data'!$J:$J,"&lt;="&amp;EOMONTH($A72,0),'Standardized Data'!$J:$J,"&gt;"&amp;EOMONTH($A72,-12)))</f>
        <v>41.807021857923452</v>
      </c>
      <c r="I72" s="42"/>
      <c r="J72" s="39">
        <f>IF(MAX('Raw Data'!$M:$M)&lt;$A72,"",INDEX('Raw Data'!$N:$N,MATCH($A72,'Raw Data'!$M:$M,1),1))</f>
        <v>40.93</v>
      </c>
      <c r="K72" s="40">
        <f t="shared" si="30"/>
        <v>46.678333333333335</v>
      </c>
      <c r="L72" s="40">
        <f>IF(MAX('Raw Data'!$M:$M)&lt;EOMONTH($A72,0),"",AVERAGEIFS('Standardized Data'!$N:$N,'Standardized Data'!$M:$M,"&lt;="&amp;EOMONTH($A72,0),'Standardized Data'!$M:$M,"&gt;"&amp;EOMONTH($A72,-12)))</f>
        <v>46.122978142076455</v>
      </c>
      <c r="M72" s="42"/>
      <c r="N72" s="39">
        <f>IF(MAX('Raw Data'!$U:$U)&lt;$A72,"",INDEX('Raw Data'!$V:$V,MATCH($A72,'Raw Data'!$U:$U,1),1))</f>
        <v>39.75</v>
      </c>
      <c r="O72" s="40">
        <f t="shared" si="31"/>
        <v>45.208333333333336</v>
      </c>
      <c r="P72" s="40">
        <f>IF(MAX('Raw Data'!$U:$U)&lt;EOMONTH($A72,0),"",AVERAGEIFS('Standardized Data'!$V:$V,'Standardized Data'!$U:$U,"&lt;="&amp;EOMONTH($A72,0),'Standardized Data'!$U:$U,"&gt;"&amp;EOMONTH($A72,-12)))</f>
        <v>44.993715846994547</v>
      </c>
      <c r="Q72" s="40"/>
      <c r="R72" s="39">
        <f>IF(MAX('Raw Data'!$X:$X)&lt;$A72,"",INDEX('Raw Data'!$Y:$Y,MATCH($A72,'Raw Data'!$X:$X,1),1))</f>
        <v>2.5270000000000001</v>
      </c>
      <c r="S72" s="40">
        <f t="shared" si="22"/>
        <v>2.0394999999999994</v>
      </c>
      <c r="T72" s="40">
        <f>IF(MAX('Raw Data'!$X:$X)&lt;EOMONTH($A72,0),"",AVERAGEIFS('Standardized Data'!$Y:$Y,'Standardized Data'!$X:$X,"&lt;="&amp;EOMONTH($A72,0),'Standardized Data'!$X:$X,"&gt;"&amp;EOMONTH($A72,-12)))</f>
        <v>2.0825519125683054</v>
      </c>
      <c r="U72" s="41"/>
      <c r="V72" s="39">
        <f>IF(MAX('Raw Data'!$AF:$AF)&lt;$A72,"",INDEX('Raw Data'!$AG:$AG,MATCH($A72,'Raw Data'!$AF:$AF,1),1))</f>
        <v>1.6</v>
      </c>
      <c r="W72" s="40">
        <f t="shared" si="23"/>
        <v>1.9249999999999998</v>
      </c>
      <c r="X72" s="40">
        <f>IF(MAX('Raw Data'!$AF:$AF)&lt;EOMONTH($A72,0),"",AVERAGEIFS('Standardized Data'!$AG:$AG,'Standardized Data'!$AF:$AF,"&lt;="&amp;EOMONTH($A72,0),'Standardized Data'!$AF:$AF,"&gt;"&amp;EOMONTH($A72,-12)))</f>
        <v>1.9816666666666649</v>
      </c>
    </row>
    <row r="73" spans="1:24" ht="12.95" customHeight="1" outlineLevel="1" x14ac:dyDescent="0.2">
      <c r="A73" s="25">
        <v>44075</v>
      </c>
      <c r="B73" s="26">
        <f>IF(MAX('Raw Data'!$B:$B)&lt;$A73,"",INDEX('Raw Data'!$C:$C,MATCH($A73,'Raw Data'!$B:$B,1),1))</f>
        <v>42.76</v>
      </c>
      <c r="C73" s="27">
        <f t="shared" si="28"/>
        <v>43.418333333333329</v>
      </c>
      <c r="D73" s="27">
        <f>IF(MAX('Raw Data'!$B:$B)&lt;EOMONTH($A73,0),"",AVERAGEIFS('Standardized Data'!$C:$C,'Standardized Data'!$B:$B,"&lt;="&amp;EOMONTH($A73,0),'Standardized Data'!$B:$B,"&gt;"&amp;EOMONTH($A73,-12)))</f>
        <v>43.193879781420812</v>
      </c>
      <c r="E73" s="28"/>
      <c r="F73" s="26">
        <f>IF(MAX('Raw Data'!$J:$J)&lt;$A73,"",INDEX('Raw Data'!$K:$K,MATCH($A73,'Raw Data'!$J:$J,1),1))</f>
        <v>42.76</v>
      </c>
      <c r="G73" s="27">
        <f t="shared" si="29"/>
        <v>43.62833333333333</v>
      </c>
      <c r="H73" s="27">
        <f>IF(MAX('Raw Data'!$J:$J)&lt;EOMONTH($A73,0),"",AVERAGEIFS('Standardized Data'!$K:$K,'Standardized Data'!$J:$J,"&lt;="&amp;EOMONTH($A73,0),'Standardized Data'!$J:$J,"&gt;"&amp;EOMONTH($A73,-12)))</f>
        <v>43.061120218579156</v>
      </c>
      <c r="I73" s="29"/>
      <c r="J73" s="26">
        <f>IF(MAX('Raw Data'!$M:$M)&lt;$A73,"",INDEX('Raw Data'!$N:$N,MATCH($A73,'Raw Data'!$M:$M,1),1))</f>
        <v>45.58</v>
      </c>
      <c r="K73" s="27">
        <f t="shared" si="30"/>
        <v>48.175000000000004</v>
      </c>
      <c r="L73" s="27">
        <f>IF(MAX('Raw Data'!$M:$M)&lt;EOMONTH($A73,0),"",AVERAGEIFS('Standardized Data'!$N:$N,'Standardized Data'!$M:$M,"&lt;="&amp;EOMONTH($A73,0),'Standardized Data'!$M:$M,"&gt;"&amp;EOMONTH($A73,-12)))</f>
        <v>47.673661202185755</v>
      </c>
      <c r="M73" s="29"/>
      <c r="N73" s="26">
        <f>IF(MAX('Raw Data'!$U:$U)&lt;$A73,"",INDEX('Raw Data'!$V:$V,MATCH($A73,'Raw Data'!$U:$U,1),1))</f>
        <v>45.72</v>
      </c>
      <c r="O73" s="27">
        <f t="shared" si="31"/>
        <v>46.900833333333331</v>
      </c>
      <c r="P73" s="27">
        <f>IF(MAX('Raw Data'!$U:$U)&lt;EOMONTH($A73,0),"",AVERAGEIFS('Standardized Data'!$V:$V,'Standardized Data'!$U:$U,"&lt;="&amp;EOMONTH($A73,0),'Standardized Data'!$U:$U,"&gt;"&amp;EOMONTH($A73,-12)))</f>
        <v>46.668633879781432</v>
      </c>
      <c r="Q73" s="27"/>
      <c r="R73" s="26">
        <f>IF(MAX('Raw Data'!$X:$X)&lt;$A73,"",INDEX('Raw Data'!$Y:$Y,MATCH($A73,'Raw Data'!$X:$X,1),1))</f>
        <v>2.5270000000000001</v>
      </c>
      <c r="S73" s="27">
        <f t="shared" si="22"/>
        <v>2.0191666666666666</v>
      </c>
      <c r="T73" s="27">
        <f>IF(MAX('Raw Data'!$X:$X)&lt;EOMONTH($A73,0),"",AVERAGEIFS('Standardized Data'!$Y:$Y,'Standardized Data'!$X:$X,"&lt;="&amp;EOMONTH($A73,0),'Standardized Data'!$X:$X,"&gt;"&amp;EOMONTH($A73,-12)))</f>
        <v>2.0404153005464467</v>
      </c>
      <c r="U73" s="28"/>
      <c r="V73" s="26">
        <f>IF(MAX('Raw Data'!$AF:$AF)&lt;$A73,"",INDEX('Raw Data'!$AG:$AG,MATCH($A73,'Raw Data'!$AF:$AF,1),1))</f>
        <v>2.2200000000000002</v>
      </c>
      <c r="W73" s="27">
        <f t="shared" si="23"/>
        <v>1.9883333333333333</v>
      </c>
      <c r="X73" s="27">
        <f>IF(MAX('Raw Data'!$AF:$AF)&lt;EOMONTH($A73,0),"",AVERAGEIFS('Standardized Data'!$AG:$AG,'Standardized Data'!$AF:$AF,"&lt;="&amp;EOMONTH($A73,0),'Standardized Data'!$AF:$AF,"&gt;"&amp;EOMONTH($A73,-12)))</f>
        <v>1.9762295081967194</v>
      </c>
    </row>
    <row r="74" spans="1:24" ht="12.95" customHeight="1" outlineLevel="1" x14ac:dyDescent="0.2">
      <c r="A74" s="18">
        <v>44044</v>
      </c>
      <c r="B74" s="39">
        <f>IF(MAX('Raw Data'!$B:$B)&lt;$A74,"",INDEX('Raw Data'!$C:$C,MATCH($A74,'Raw Data'!$B:$B,1),1))</f>
        <v>40.270000000000003</v>
      </c>
      <c r="C74" s="40">
        <f t="shared" si="28"/>
        <v>44.42166666666666</v>
      </c>
      <c r="D74" s="40">
        <f>IF(MAX('Raw Data'!$B:$B)&lt;EOMONTH($A74,0),"",AVERAGEIFS('Standardized Data'!$C:$C,'Standardized Data'!$B:$B,"&lt;="&amp;EOMONTH($A74,0),'Standardized Data'!$B:$B,"&gt;"&amp;EOMONTH($A74,-12)))</f>
        <v>44.593606557377093</v>
      </c>
      <c r="E74" s="41"/>
      <c r="F74" s="39">
        <f>IF(MAX('Raw Data'!$J:$J)&lt;$A74,"",INDEX('Raw Data'!$K:$K,MATCH($A74,'Raw Data'!$J:$J,1),1))</f>
        <v>40.1</v>
      </c>
      <c r="G74" s="40">
        <f t="shared" si="29"/>
        <v>44.654166666666669</v>
      </c>
      <c r="H74" s="40">
        <f>IF(MAX('Raw Data'!$J:$J)&lt;EOMONTH($A74,0),"",AVERAGEIFS('Standardized Data'!$K:$K,'Standardized Data'!$J:$J,"&lt;="&amp;EOMONTH($A74,0),'Standardized Data'!$J:$J,"&gt;"&amp;EOMONTH($A74,-12)))</f>
        <v>44.45699453551908</v>
      </c>
      <c r="I74" s="42"/>
      <c r="J74" s="39">
        <f>IF(MAX('Raw Data'!$M:$M)&lt;$A74,"",INDEX('Raw Data'!$N:$N,MATCH($A74,'Raw Data'!$M:$M,1),1))</f>
        <v>43.3</v>
      </c>
      <c r="K74" s="40">
        <f t="shared" si="30"/>
        <v>49.412499999999994</v>
      </c>
      <c r="L74" s="40">
        <f>IF(MAX('Raw Data'!$M:$M)&lt;EOMONTH($A74,0),"",AVERAGEIFS('Standardized Data'!$N:$N,'Standardized Data'!$M:$M,"&lt;="&amp;EOMONTH($A74,0),'Standardized Data'!$M:$M,"&gt;"&amp;EOMONTH($A74,-12)))</f>
        <v>49.334918032786859</v>
      </c>
      <c r="M74" s="42"/>
      <c r="N74" s="39">
        <f>IF(MAX('Raw Data'!$U:$U)&lt;$A74,"",INDEX('Raw Data'!$V:$V,MATCH($A74,'Raw Data'!$U:$U,1),1))</f>
        <v>43.13</v>
      </c>
      <c r="O74" s="40">
        <f t="shared" si="31"/>
        <v>48.177500000000002</v>
      </c>
      <c r="P74" s="40">
        <f>IF(MAX('Raw Data'!$U:$U)&lt;EOMONTH($A74,0),"",AVERAGEIFS('Standardized Data'!$V:$V,'Standardized Data'!$U:$U,"&lt;="&amp;EOMONTH($A74,0),'Standardized Data'!$U:$U,"&gt;"&amp;EOMONTH($A74,-12)))</f>
        <v>48.458060109289619</v>
      </c>
      <c r="Q74" s="40"/>
      <c r="R74" s="39">
        <f>IF(MAX('Raw Data'!$X:$X)&lt;$A74,"",INDEX('Raw Data'!$Y:$Y,MATCH($A74,'Raw Data'!$X:$X,1),1))</f>
        <v>1.7989999999999999</v>
      </c>
      <c r="S74" s="40">
        <f t="shared" si="22"/>
        <v>1.9981666666666664</v>
      </c>
      <c r="T74" s="40">
        <f>IF(MAX('Raw Data'!$X:$X)&lt;EOMONTH($A74,0),"",AVERAGEIFS('Standardized Data'!$Y:$Y,'Standardized Data'!$X:$X,"&lt;="&amp;EOMONTH($A74,0),'Standardized Data'!$X:$X,"&gt;"&amp;EOMONTH($A74,-12)))</f>
        <v>2.0584125683060104</v>
      </c>
      <c r="U74" s="41"/>
      <c r="V74" s="39">
        <f>IF(MAX('Raw Data'!$AF:$AF)&lt;$A74,"",INDEX('Raw Data'!$AG:$AG,MATCH($A74,'Raw Data'!$AF:$AF,1),1))</f>
        <v>1.83</v>
      </c>
      <c r="W74" s="40">
        <f t="shared" si="23"/>
        <v>1.9974999999999998</v>
      </c>
      <c r="X74" s="40">
        <f>IF(MAX('Raw Data'!$AF:$AF)&lt;EOMONTH($A74,0),"",AVERAGEIFS('Standardized Data'!$AG:$AG,'Standardized Data'!$AF:$AF,"&lt;="&amp;EOMONTH($A74,0),'Standardized Data'!$AF:$AF,"&gt;"&amp;EOMONTH($A74,-12)))</f>
        <v>2.0281147540983588</v>
      </c>
    </row>
    <row r="75" spans="1:24" ht="12.95" customHeight="1" outlineLevel="1" x14ac:dyDescent="0.2">
      <c r="A75" s="25">
        <v>44013</v>
      </c>
      <c r="B75" s="26">
        <f>IF(MAX('Raw Data'!$B:$B)&lt;$A75,"",INDEX('Raw Data'!$C:$C,MATCH($A75,'Raw Data'!$B:$B,1),1))</f>
        <v>39.82</v>
      </c>
      <c r="C75" s="27">
        <f t="shared" si="28"/>
        <v>45.561666666666667</v>
      </c>
      <c r="D75" s="27">
        <f>IF(MAX('Raw Data'!$B:$B)&lt;EOMONTH($A75,0),"",AVERAGEIFS('Standardized Data'!$C:$C,'Standardized Data'!$B:$B,"&lt;="&amp;EOMONTH($A75,0),'Standardized Data'!$B:$B,"&gt;"&amp;EOMONTH($A75,-12)))</f>
        <v>45.665464480874348</v>
      </c>
      <c r="E75" s="28"/>
      <c r="F75" s="26">
        <f>IF(MAX('Raw Data'!$J:$J)&lt;$A75,"",INDEX('Raw Data'!$K:$K,MATCH($A75,'Raw Data'!$J:$J,1),1))</f>
        <v>39.880000000000003</v>
      </c>
      <c r="G75" s="27">
        <f t="shared" si="29"/>
        <v>45.782499999999999</v>
      </c>
      <c r="H75" s="27">
        <f>IF(MAX('Raw Data'!$J:$J)&lt;EOMONTH($A75,0),"",AVERAGEIFS('Standardized Data'!$K:$K,'Standardized Data'!$J:$J,"&lt;="&amp;EOMONTH($A75,0),'Standardized Data'!$J:$J,"&gt;"&amp;EOMONTH($A75,-12)))</f>
        <v>45.529344262295034</v>
      </c>
      <c r="I75" s="29"/>
      <c r="J75" s="26">
        <f>IF(MAX('Raw Data'!$M:$M)&lt;$A75,"",INDEX('Raw Data'!$N:$N,MATCH($A75,'Raw Data'!$M:$M,1),1))</f>
        <v>42.03</v>
      </c>
      <c r="K75" s="27">
        <f t="shared" si="30"/>
        <v>50.845833333333331</v>
      </c>
      <c r="L75" s="27">
        <f>IF(MAX('Raw Data'!$M:$M)&lt;EOMONTH($A75,0),"",AVERAGEIFS('Standardized Data'!$N:$N,'Standardized Data'!$M:$M,"&lt;="&amp;EOMONTH($A75,0),'Standardized Data'!$M:$M,"&gt;"&amp;EOMONTH($A75,-12)))</f>
        <v>50.583688524590166</v>
      </c>
      <c r="M75" s="29"/>
      <c r="N75" s="26">
        <f>IF(MAX('Raw Data'!$U:$U)&lt;$A75,"",INDEX('Raw Data'!$V:$V,MATCH($A75,'Raw Data'!$U:$U,1),1))</f>
        <v>42.18</v>
      </c>
      <c r="O75" s="27">
        <f t="shared" si="31"/>
        <v>49.824999999999996</v>
      </c>
      <c r="P75" s="27">
        <f>IF(MAX('Raw Data'!$U:$U)&lt;EOMONTH($A75,0),"",AVERAGEIFS('Standardized Data'!$V:$V,'Standardized Data'!$U:$U,"&lt;="&amp;EOMONTH($A75,0),'Standardized Data'!$U:$U,"&gt;"&amp;EOMONTH($A75,-12)))</f>
        <v>49.687131147540995</v>
      </c>
      <c r="Q75" s="27"/>
      <c r="R75" s="26">
        <f>IF(MAX('Raw Data'!$X:$X)&lt;$A75,"",INDEX('Raw Data'!$Y:$Y,MATCH($A75,'Raw Data'!$X:$X,1),1))</f>
        <v>1.671</v>
      </c>
      <c r="S75" s="27">
        <f t="shared" si="22"/>
        <v>2.0317500000000002</v>
      </c>
      <c r="T75" s="27">
        <f>IF(MAX('Raw Data'!$X:$X)&lt;EOMONTH($A75,0),"",AVERAGEIFS('Standardized Data'!$Y:$Y,'Standardized Data'!$X:$X,"&lt;="&amp;EOMONTH($A75,0),'Standardized Data'!$X:$X,"&gt;"&amp;EOMONTH($A75,-12)))</f>
        <v>2.045008196721311</v>
      </c>
      <c r="U75" s="28"/>
      <c r="V75" s="26">
        <f>IF(MAX('Raw Data'!$AF:$AF)&lt;$A75,"",INDEX('Raw Data'!$AG:$AG,MATCH($A75,'Raw Data'!$AF:$AF,1),1))</f>
        <v>1.69</v>
      </c>
      <c r="W75" s="27">
        <f t="shared" si="23"/>
        <v>2.0416666666666665</v>
      </c>
      <c r="X75" s="27">
        <f>IF(MAX('Raw Data'!$AF:$AF)&lt;EOMONTH($A75,0),"",AVERAGEIFS('Standardized Data'!$AG:$AG,'Standardized Data'!$AF:$AF,"&lt;="&amp;EOMONTH($A75,0),'Standardized Data'!$AF:$AF,"&gt;"&amp;EOMONTH($A75,-12)))</f>
        <v>2.0222131147540963</v>
      </c>
    </row>
    <row r="76" spans="1:24" ht="12.95" customHeight="1" outlineLevel="1" x14ac:dyDescent="0.2">
      <c r="A76" s="18">
        <v>43983</v>
      </c>
      <c r="B76" s="39">
        <f>IF(MAX('Raw Data'!$B:$B)&lt;$A76,"",INDEX('Raw Data'!$C:$C,MATCH($A76,'Raw Data'!$B:$B,1),1))</f>
        <v>35.44</v>
      </c>
      <c r="C76" s="40">
        <f t="shared" si="28"/>
        <v>47.167499999999997</v>
      </c>
      <c r="D76" s="40">
        <f>IF(MAX('Raw Data'!$B:$B)&lt;EOMONTH($A76,0),"",AVERAGEIFS('Standardized Data'!$C:$C,'Standardized Data'!$B:$B,"&lt;="&amp;EOMONTH($A76,0),'Standardized Data'!$B:$B,"&gt;"&amp;EOMONTH($A76,-12)))</f>
        <v>47.084508196721345</v>
      </c>
      <c r="E76" s="41"/>
      <c r="F76" s="39">
        <f>IF(MAX('Raw Data'!$J:$J)&lt;$A76,"",INDEX('Raw Data'!$K:$K,MATCH($A76,'Raw Data'!$J:$J,1),1))</f>
        <v>35.49</v>
      </c>
      <c r="G76" s="40">
        <f t="shared" si="29"/>
        <v>47.368333333333339</v>
      </c>
      <c r="H76" s="40">
        <f>IF(MAX('Raw Data'!$J:$J)&lt;EOMONTH($A76,0),"",AVERAGEIFS('Standardized Data'!$K:$K,'Standardized Data'!$J:$J,"&lt;="&amp;EOMONTH($A76,0),'Standardized Data'!$J:$J,"&gt;"&amp;EOMONTH($A76,-12)))</f>
        <v>46.932732240437154</v>
      </c>
      <c r="I76" s="42"/>
      <c r="J76" s="39">
        <f>IF(MAX('Raw Data'!$M:$M)&lt;$A76,"",INDEX('Raw Data'!$N:$N,MATCH($A76,'Raw Data'!$M:$M,1),1))</f>
        <v>38.32</v>
      </c>
      <c r="K76" s="40">
        <f t="shared" si="30"/>
        <v>52.765000000000008</v>
      </c>
      <c r="L76" s="40">
        <f>IF(MAX('Raw Data'!$M:$M)&lt;EOMONTH($A76,0),"",AVERAGEIFS('Standardized Data'!$N:$N,'Standardized Data'!$M:$M,"&lt;="&amp;EOMONTH($A76,0),'Standardized Data'!$M:$M,"&gt;"&amp;EOMONTH($A76,-12)))</f>
        <v>52.363879781420813</v>
      </c>
      <c r="M76" s="42"/>
      <c r="N76" s="39">
        <f>IF(MAX('Raw Data'!$U:$U)&lt;$A76,"",INDEX('Raw Data'!$V:$V,MATCH($A76,'Raw Data'!$U:$U,1),1))</f>
        <v>36.74</v>
      </c>
      <c r="O76" s="40">
        <f t="shared" si="31"/>
        <v>51.735000000000007</v>
      </c>
      <c r="P76" s="40">
        <f>IF(MAX('Raw Data'!$U:$U)&lt;EOMONTH($A76,0),"",AVERAGEIFS('Standardized Data'!$V:$V,'Standardized Data'!$U:$U,"&lt;="&amp;EOMONTH($A76,0),'Standardized Data'!$U:$U,"&gt;"&amp;EOMONTH($A76,-12)))</f>
        <v>51.431147540983666</v>
      </c>
      <c r="Q76" s="40"/>
      <c r="R76" s="39">
        <f>IF(MAX('Raw Data'!$X:$X)&lt;$A76,"",INDEX('Raw Data'!$Y:$Y,MATCH($A76,'Raw Data'!$X:$X,1),1))</f>
        <v>1.774</v>
      </c>
      <c r="S76" s="40">
        <f t="shared" si="22"/>
        <v>2.0814166666666667</v>
      </c>
      <c r="T76" s="40">
        <f>IF(MAX('Raw Data'!$X:$X)&lt;EOMONTH($A76,0),"",AVERAGEIFS('Standardized Data'!$Y:$Y,'Standardized Data'!$X:$X,"&lt;="&amp;EOMONTH($A76,0),'Standardized Data'!$X:$X,"&gt;"&amp;EOMONTH($A76,-12)))</f>
        <v>2.0909262295081965</v>
      </c>
      <c r="U76" s="41"/>
      <c r="V76" s="39">
        <f>IF(MAX('Raw Data'!$AF:$AF)&lt;$A76,"",INDEX('Raw Data'!$AG:$AG,MATCH($A76,'Raw Data'!$AF:$AF,1),1))</f>
        <v>1.59</v>
      </c>
      <c r="W76" s="40">
        <f t="shared" si="23"/>
        <v>2.0949999999999993</v>
      </c>
      <c r="X76" s="40">
        <f>IF(MAX('Raw Data'!$AF:$AF)&lt;EOMONTH($A76,0),"",AVERAGEIFS('Standardized Data'!$AG:$AG,'Standardized Data'!$AF:$AF,"&lt;="&amp;EOMONTH($A76,0),'Standardized Data'!$AF:$AF,"&gt;"&amp;EOMONTH($A76,-12)))</f>
        <v>2.0863934426229491</v>
      </c>
    </row>
    <row r="77" spans="1:24" ht="12.95" customHeight="1" outlineLevel="1" x14ac:dyDescent="0.2">
      <c r="A77" s="25">
        <v>43952</v>
      </c>
      <c r="B77" s="26">
        <f>IF(MAX('Raw Data'!$B:$B)&lt;$A77,"",INDEX('Raw Data'!$C:$C,MATCH($A77,'Raw Data'!$B:$B,1),1))</f>
        <v>19.78</v>
      </c>
      <c r="C77" s="27">
        <f t="shared" si="28"/>
        <v>48.672500000000007</v>
      </c>
      <c r="D77" s="27">
        <f>IF(MAX('Raw Data'!$B:$B)&lt;EOMONTH($A77,0),"",AVERAGEIFS('Standardized Data'!$C:$C,'Standardized Data'!$B:$B,"&lt;="&amp;EOMONTH($A77,0),'Standardized Data'!$B:$B,"&gt;"&amp;EOMONTH($A77,-12)))</f>
        <v>48.436775956284173</v>
      </c>
      <c r="E77" s="28"/>
      <c r="F77" s="26">
        <f>IF(MAX('Raw Data'!$J:$J)&lt;$A77,"",INDEX('Raw Data'!$K:$K,MATCH($A77,'Raw Data'!$J:$J,1),1))</f>
        <v>19.72</v>
      </c>
      <c r="G77" s="27">
        <f t="shared" si="29"/>
        <v>48.868333333333339</v>
      </c>
      <c r="H77" s="27">
        <f>IF(MAX('Raw Data'!$J:$J)&lt;EOMONTH($A77,0),"",AVERAGEIFS('Standardized Data'!$K:$K,'Standardized Data'!$J:$J,"&lt;="&amp;EOMONTH($A77,0),'Standardized Data'!$J:$J,"&gt;"&amp;EOMONTH($A77,-12)))</f>
        <v>48.280683060109396</v>
      </c>
      <c r="I77" s="29"/>
      <c r="J77" s="26">
        <f>IF(MAX('Raw Data'!$M:$M)&lt;$A77,"",INDEX('Raw Data'!$N:$N,MATCH($A77,'Raw Data'!$M:$M,1),1))</f>
        <v>26.44</v>
      </c>
      <c r="K77" s="27">
        <f t="shared" si="30"/>
        <v>54.945833333333326</v>
      </c>
      <c r="L77" s="27">
        <f>IF(MAX('Raw Data'!$M:$M)&lt;EOMONTH($A77,0),"",AVERAGEIFS('Standardized Data'!$N:$N,'Standardized Data'!$M:$M,"&lt;="&amp;EOMONTH($A77,0),'Standardized Data'!$M:$M,"&gt;"&amp;EOMONTH($A77,-12)))</f>
        <v>54.217322404371657</v>
      </c>
      <c r="M77" s="29"/>
      <c r="N77" s="26">
        <f>IF(MAX('Raw Data'!$U:$U)&lt;$A77,"",INDEX('Raw Data'!$V:$V,MATCH($A77,'Raw Data'!$U:$U,1),1))</f>
        <v>18.489999999999998</v>
      </c>
      <c r="O77" s="27">
        <f t="shared" si="31"/>
        <v>54.238333333333337</v>
      </c>
      <c r="P77" s="27">
        <f>IF(MAX('Raw Data'!$U:$U)&lt;EOMONTH($A77,0),"",AVERAGEIFS('Standardized Data'!$V:$V,'Standardized Data'!$U:$U,"&lt;="&amp;EOMONTH($A77,0),'Standardized Data'!$U:$U,"&gt;"&amp;EOMONTH($A77,-12)))</f>
        <v>53.41994535519126</v>
      </c>
      <c r="Q77" s="27"/>
      <c r="R77" s="26">
        <f>IF(MAX('Raw Data'!$X:$X)&lt;$A77,"",INDEX('Raw Data'!$Y:$Y,MATCH($A77,'Raw Data'!$X:$X,1),1))</f>
        <v>1.89</v>
      </c>
      <c r="S77" s="27">
        <f t="shared" si="22"/>
        <v>2.1380833333333333</v>
      </c>
      <c r="T77" s="27">
        <f>IF(MAX('Raw Data'!$X:$X)&lt;EOMONTH($A77,0),"",AVERAGEIFS('Standardized Data'!$Y:$Y,'Standardized Data'!$X:$X,"&lt;="&amp;EOMONTH($A77,0),'Standardized Data'!$X:$X,"&gt;"&amp;EOMONTH($A77,-12)))</f>
        <v>2.1433251366120212</v>
      </c>
      <c r="U77" s="28"/>
      <c r="V77" s="26">
        <f>IF(MAX('Raw Data'!$AF:$AF)&lt;$A77,"",INDEX('Raw Data'!$AG:$AG,MATCH($A77,'Raw Data'!$AF:$AF,1),1))</f>
        <v>1.69</v>
      </c>
      <c r="W77" s="27">
        <f t="shared" si="23"/>
        <v>2.1783333333333332</v>
      </c>
      <c r="X77" s="27">
        <f>IF(MAX('Raw Data'!$AF:$AF)&lt;EOMONTH($A77,0),"",AVERAGEIFS('Standardized Data'!$AG:$AG,'Standardized Data'!$AF:$AF,"&lt;="&amp;EOMONTH($A77,0),'Standardized Data'!$AF:$AF,"&gt;"&amp;EOMONTH($A77,-12)))</f>
        <v>2.1505191256830591</v>
      </c>
    </row>
    <row r="78" spans="1:24" ht="12.95" customHeight="1" outlineLevel="1" x14ac:dyDescent="0.2">
      <c r="A78" s="18">
        <v>43922</v>
      </c>
      <c r="B78" s="39">
        <f>IF(MAX('Raw Data'!$B:$B)&lt;$A78,"",INDEX('Raw Data'!$C:$C,MATCH($A78,'Raw Data'!$B:$B,1),1))</f>
        <v>20.309999999999999</v>
      </c>
      <c r="C78" s="40">
        <f t="shared" si="28"/>
        <v>52.324166666666663</v>
      </c>
      <c r="D78" s="40">
        <f>IF(MAX('Raw Data'!$B:$B)&lt;EOMONTH($A78,0),"",AVERAGEIFS('Standardized Data'!$C:$C,'Standardized Data'!$B:$B,"&lt;="&amp;EOMONTH($A78,0),'Standardized Data'!$B:$B,"&gt;"&amp;EOMONTH($A78,-12)))</f>
        <v>51.165792349726757</v>
      </c>
      <c r="E78" s="41"/>
      <c r="F78" s="39">
        <f>IF(MAX('Raw Data'!$J:$J)&lt;$A78,"",INDEX('Raw Data'!$K:$K,MATCH($A78,'Raw Data'!$J:$J,1),1))</f>
        <v>20.28</v>
      </c>
      <c r="G78" s="40">
        <f t="shared" si="29"/>
        <v>52.520833333333336</v>
      </c>
      <c r="H78" s="40">
        <f>IF(MAX('Raw Data'!$J:$J)&lt;EOMONTH($A78,0),"",AVERAGEIFS('Standardized Data'!$K:$K,'Standardized Data'!$J:$J,"&lt;="&amp;EOMONTH($A78,0),'Standardized Data'!$J:$J,"&gt;"&amp;EOMONTH($A78,-12)))</f>
        <v>51.00076502732248</v>
      </c>
      <c r="I78" s="42"/>
      <c r="J78" s="39">
        <f>IF(MAX('Raw Data'!$M:$M)&lt;$A78,"",INDEX('Raw Data'!$N:$N,MATCH($A78,'Raw Data'!$M:$M,1),1))</f>
        <v>24.74</v>
      </c>
      <c r="K78" s="40">
        <f t="shared" si="30"/>
        <v>58.757500000000014</v>
      </c>
      <c r="L78" s="40">
        <f>IF(MAX('Raw Data'!$M:$M)&lt;EOMONTH($A78,0),"",AVERAGEIFS('Standardized Data'!$N:$N,'Standardized Data'!$M:$M,"&lt;="&amp;EOMONTH($A78,0),'Standardized Data'!$M:$M,"&gt;"&amp;EOMONTH($A78,-12)))</f>
        <v>57.442240437158489</v>
      </c>
      <c r="M78" s="42"/>
      <c r="N78" s="39">
        <f>IF(MAX('Raw Data'!$U:$U)&lt;$A78,"",INDEX('Raw Data'!$V:$V,MATCH($A78,'Raw Data'!$U:$U,1),1))</f>
        <v>14.97</v>
      </c>
      <c r="O78" s="40">
        <f t="shared" si="31"/>
        <v>58.698333333333331</v>
      </c>
      <c r="P78" s="40">
        <f>IF(MAX('Raw Data'!$U:$U)&lt;EOMONTH($A78,0),"",AVERAGEIFS('Standardized Data'!$V:$V,'Standardized Data'!$U:$U,"&lt;="&amp;EOMONTH($A78,0),'Standardized Data'!$U:$U,"&gt;"&amp;EOMONTH($A78,-12)))</f>
        <v>56.995081967213075</v>
      </c>
      <c r="Q78" s="40"/>
      <c r="R78" s="39">
        <f>IF(MAX('Raw Data'!$X:$X)&lt;$A78,"",INDEX('Raw Data'!$Y:$Y,MATCH($A78,'Raw Data'!$X:$X,1),1))</f>
        <v>1.587</v>
      </c>
      <c r="S78" s="40">
        <f t="shared" si="22"/>
        <v>2.1989166666666669</v>
      </c>
      <c r="T78" s="40">
        <f>IF(MAX('Raw Data'!$X:$X)&lt;EOMONTH($A78,0),"",AVERAGEIFS('Standardized Data'!$Y:$Y,'Standardized Data'!$X:$X,"&lt;="&amp;EOMONTH($A78,0),'Standardized Data'!$X:$X,"&gt;"&amp;EOMONTH($A78,-12)))</f>
        <v>2.2099972677595603</v>
      </c>
      <c r="U78" s="41"/>
      <c r="V78" s="39">
        <f>IF(MAX('Raw Data'!$AF:$AF)&lt;$A78,"",INDEX('Raw Data'!$AG:$AG,MATCH($A78,'Raw Data'!$AF:$AF,1),1))</f>
        <v>1.69</v>
      </c>
      <c r="W78" s="40">
        <f t="shared" si="23"/>
        <v>2.2533333333333334</v>
      </c>
      <c r="X78" s="40">
        <f>IF(MAX('Raw Data'!$AF:$AF)&lt;EOMONTH($A78,0),"",AVERAGEIFS('Standardized Data'!$AG:$AG,'Standardized Data'!$AF:$AF,"&lt;="&amp;EOMONTH($A78,0),'Standardized Data'!$AF:$AF,"&gt;"&amp;EOMONTH($A78,-12)))</f>
        <v>2.2267213114754072</v>
      </c>
    </row>
    <row r="79" spans="1:24" ht="12.95" customHeight="1" outlineLevel="1" x14ac:dyDescent="0.2">
      <c r="A79" s="25">
        <v>43891</v>
      </c>
      <c r="B79" s="26">
        <f>IF(MAX('Raw Data'!$B:$B)&lt;$A79,"",INDEX('Raw Data'!$C:$C,MATCH($A79,'Raw Data'!$B:$B,1),1))</f>
        <v>44.76</v>
      </c>
      <c r="C79" s="27">
        <f t="shared" si="28"/>
        <v>55.764166666666675</v>
      </c>
      <c r="D79" s="27">
        <f>IF(MAX('Raw Data'!$B:$B)&lt;EOMONTH($A79,0),"",AVERAGEIFS('Standardized Data'!$C:$C,'Standardized Data'!$B:$B,"&lt;="&amp;EOMONTH($A79,0),'Standardized Data'!$B:$B,"&gt;"&amp;EOMONTH($A79,-12)))</f>
        <v>54.902868852459036</v>
      </c>
      <c r="E79" s="28"/>
      <c r="F79" s="26">
        <f>IF(MAX('Raw Data'!$J:$J)&lt;$A79,"",INDEX('Raw Data'!$K:$K,MATCH($A79,'Raw Data'!$J:$J,1),1))</f>
        <v>44.83</v>
      </c>
      <c r="G79" s="27">
        <f t="shared" si="29"/>
        <v>55.963333333333338</v>
      </c>
      <c r="H79" s="27">
        <f>IF(MAX('Raw Data'!$J:$J)&lt;EOMONTH($A79,0),"",AVERAGEIFS('Standardized Data'!$K:$K,'Standardized Data'!$J:$J,"&lt;="&amp;EOMONTH($A79,0),'Standardized Data'!$J:$J,"&gt;"&amp;EOMONTH($A79,-12)))</f>
        <v>54.749808743169439</v>
      </c>
      <c r="I79" s="29"/>
      <c r="J79" s="26">
        <f>IF(MAX('Raw Data'!$M:$M)&lt;$A79,"",INDEX('Raw Data'!$N:$N,MATCH($A79,'Raw Data'!$M:$M,1),1))</f>
        <v>50.52</v>
      </c>
      <c r="K79" s="27">
        <f t="shared" si="30"/>
        <v>62.44666666666668</v>
      </c>
      <c r="L79" s="27">
        <f>IF(MAX('Raw Data'!$M:$M)&lt;EOMONTH($A79,0),"",AVERAGEIFS('Standardized Data'!$N:$N,'Standardized Data'!$M:$M,"&lt;="&amp;EOMONTH($A79,0),'Standardized Data'!$M:$M,"&gt;"&amp;EOMONTH($A79,-12)))</f>
        <v>61.068551912568275</v>
      </c>
      <c r="M79" s="29"/>
      <c r="N79" s="26">
        <f>IF(MAX('Raw Data'!$U:$U)&lt;$A79,"",INDEX('Raw Data'!$V:$V,MATCH($A79,'Raw Data'!$U:$U,1),1))</f>
        <v>51.31</v>
      </c>
      <c r="O79" s="27">
        <f t="shared" si="31"/>
        <v>63.207500000000003</v>
      </c>
      <c r="P79" s="27">
        <f>IF(MAX('Raw Data'!$U:$U)&lt;EOMONTH($A79,0),"",AVERAGEIFS('Standardized Data'!$V:$V,'Standardized Data'!$U:$U,"&lt;="&amp;EOMONTH($A79,0),'Standardized Data'!$U:$U,"&gt;"&amp;EOMONTH($A79,-12)))</f>
        <v>61.270218579234957</v>
      </c>
      <c r="Q79" s="27"/>
      <c r="R79" s="26">
        <f>IF(MAX('Raw Data'!$X:$X)&lt;$A79,"",INDEX('Raw Data'!$Y:$Y,MATCH($A79,'Raw Data'!$X:$X,1),1))</f>
        <v>1.6839999999999999</v>
      </c>
      <c r="S79" s="27">
        <f t="shared" si="22"/>
        <v>2.2923333333333336</v>
      </c>
      <c r="T79" s="27">
        <f>IF(MAX('Raw Data'!$X:$X)&lt;EOMONTH($A79,0),"",AVERAGEIFS('Standardized Data'!$Y:$Y,'Standardized Data'!$X:$X,"&lt;="&amp;EOMONTH($A79,0),'Standardized Data'!$X:$X,"&gt;"&amp;EOMONTH($A79,-12)))</f>
        <v>2.2797513661202164</v>
      </c>
      <c r="U79" s="28"/>
      <c r="V79" s="26">
        <f>IF(MAX('Raw Data'!$AF:$AF)&lt;$A79,"",INDEX('Raw Data'!$AG:$AG,MATCH($A79,'Raw Data'!$AF:$AF,1),1))</f>
        <v>1.79</v>
      </c>
      <c r="W79" s="27">
        <f t="shared" si="23"/>
        <v>2.3400000000000003</v>
      </c>
      <c r="X79" s="27">
        <f>IF(MAX('Raw Data'!$AF:$AF)&lt;EOMONTH($A79,0),"",AVERAGEIFS('Standardized Data'!$AG:$AG,'Standardized Data'!$AF:$AF,"&lt;="&amp;EOMONTH($A79,0),'Standardized Data'!$AF:$AF,"&gt;"&amp;EOMONTH($A79,-12)))</f>
        <v>2.3013934426229481</v>
      </c>
    </row>
    <row r="80" spans="1:24" ht="12.95" customHeight="1" outlineLevel="1" x14ac:dyDescent="0.2">
      <c r="A80" s="18">
        <v>43862</v>
      </c>
      <c r="B80" s="39">
        <f>IF(MAX('Raw Data'!$B:$B)&lt;$A80,"",INDEX('Raw Data'!$C:$C,MATCH($A80,'Raw Data'!$B:$B,1),1))</f>
        <v>51.56</v>
      </c>
      <c r="C80" s="40">
        <f t="shared" si="28"/>
        <v>56.68416666666667</v>
      </c>
      <c r="D80" s="40">
        <f>IF(MAX('Raw Data'!$B:$B)&lt;EOMONTH($A80,0),"",AVERAGEIFS('Standardized Data'!$C:$C,'Standardized Data'!$B:$B,"&lt;="&amp;EOMONTH($A80,0),'Standardized Data'!$B:$B,"&gt;"&amp;EOMONTH($A80,-12)))</f>
        <v>57.231311475409896</v>
      </c>
      <c r="E80" s="41"/>
      <c r="F80" s="39">
        <f>IF(MAX('Raw Data'!$J:$J)&lt;$A80,"",INDEX('Raw Data'!$K:$K,MATCH($A80,'Raw Data'!$J:$J,1),1))</f>
        <v>51.58</v>
      </c>
      <c r="G80" s="40">
        <f t="shared" si="29"/>
        <v>56.874166666666667</v>
      </c>
      <c r="H80" s="40">
        <f>IF(MAX('Raw Data'!$J:$J)&lt;EOMONTH($A80,0),"",AVERAGEIFS('Standardized Data'!$K:$K,'Standardized Data'!$J:$J,"&lt;="&amp;EOMONTH($A80,0),'Standardized Data'!$J:$J,"&gt;"&amp;EOMONTH($A80,-12)))</f>
        <v>57.198825136612051</v>
      </c>
      <c r="I80" s="42"/>
      <c r="J80" s="39">
        <f>IF(MAX('Raw Data'!$M:$M)&lt;$A80,"",INDEX('Raw Data'!$N:$N,MATCH($A80,'Raw Data'!$M:$M,1),1))</f>
        <v>58.16</v>
      </c>
      <c r="K80" s="40">
        <f t="shared" si="30"/>
        <v>63.659166666666657</v>
      </c>
      <c r="L80" s="40">
        <f>IF(MAX('Raw Data'!$M:$M)&lt;EOMONTH($A80,0),"",AVERAGEIFS('Standardized Data'!$N:$N,'Standardized Data'!$M:$M,"&lt;="&amp;EOMONTH($A80,0),'Standardized Data'!$M:$M,"&gt;"&amp;EOMONTH($A80,-12)))</f>
        <v>63.854726775956209</v>
      </c>
      <c r="M80" s="42"/>
      <c r="N80" s="39">
        <f>IF(MAX('Raw Data'!$U:$U)&lt;$A80,"",INDEX('Raw Data'!$V:$V,MATCH($A80,'Raw Data'!$U:$U,1),1))</f>
        <v>57.77</v>
      </c>
      <c r="O80" s="40">
        <f t="shared" si="31"/>
        <v>64.240833333333327</v>
      </c>
      <c r="P80" s="40">
        <f>IF(MAX('Raw Data'!$U:$U)&lt;EOMONTH($A80,0),"",AVERAGEIFS('Standardized Data'!$V:$V,'Standardized Data'!$U:$U,"&lt;="&amp;EOMONTH($A80,0),'Standardized Data'!$U:$U,"&gt;"&amp;EOMONTH($A80,-12)))</f>
        <v>64.114945355191239</v>
      </c>
      <c r="Q80" s="40"/>
      <c r="R80" s="39">
        <f>IF(MAX('Raw Data'!$X:$X)&lt;$A80,"",INDEX('Raw Data'!$Y:$Y,MATCH($A80,'Raw Data'!$X:$X,1),1))</f>
        <v>1.841</v>
      </c>
      <c r="S80" s="40">
        <f t="shared" si="22"/>
        <v>2.3902500000000004</v>
      </c>
      <c r="T80" s="40">
        <f>IF(MAX('Raw Data'!$X:$X)&lt;EOMONTH($A80,0),"",AVERAGEIFS('Standardized Data'!$Y:$Y,'Standardized Data'!$X:$X,"&lt;="&amp;EOMONTH($A80,0),'Standardized Data'!$X:$X,"&gt;"&amp;EOMONTH($A80,-12)))</f>
        <v>2.3709153005464469</v>
      </c>
      <c r="U80" s="41"/>
      <c r="V80" s="39">
        <f>IF(MAX('Raw Data'!$AF:$AF)&lt;$A80,"",INDEX('Raw Data'!$AG:$AG,MATCH($A80,'Raw Data'!$AF:$AF,1),1))</f>
        <v>1.91</v>
      </c>
      <c r="W80" s="40">
        <f t="shared" si="23"/>
        <v>2.456666666666667</v>
      </c>
      <c r="X80" s="40">
        <f>IF(MAX('Raw Data'!$AF:$AF)&lt;EOMONTH($A80,0),"",AVERAGEIFS('Standardized Data'!$AG:$AG,'Standardized Data'!$AF:$AF,"&lt;="&amp;EOMONTH($A80,0),'Standardized Data'!$AF:$AF,"&gt;"&amp;EOMONTH($A80,-12)))</f>
        <v>2.3984699453551883</v>
      </c>
    </row>
    <row r="81" spans="1:24" ht="12.95" customHeight="1" outlineLevel="1" x14ac:dyDescent="0.2">
      <c r="A81" s="30">
        <v>43831</v>
      </c>
      <c r="B81" s="31">
        <f>IF(MAX('Raw Data'!$B:$B)&lt;$A81,"",INDEX('Raw Data'!$C:$C,MATCH($A81,'Raw Data'!$B:$B,1),1))</f>
        <v>61.33</v>
      </c>
      <c r="C81" s="32">
        <f t="shared" si="28"/>
        <v>56.9925</v>
      </c>
      <c r="D81" s="32">
        <f>IF(MAX('Raw Data'!$B:$B)&lt;EOMONTH($A81,0),"",AVERAGEIFS('Standardized Data'!$C:$C,'Standardized Data'!$B:$B,"&lt;="&amp;EOMONTH($A81,0),'Standardized Data'!$B:$B,"&gt;"&amp;EOMONTH($A81,-12)))</f>
        <v>57.582931506849363</v>
      </c>
      <c r="E81" s="33"/>
      <c r="F81" s="31">
        <f>IF(MAX('Raw Data'!$J:$J)&lt;$A81,"",INDEX('Raw Data'!$K:$K,MATCH($A81,'Raw Data'!$J:$J,1),1))</f>
        <v>61.14</v>
      </c>
      <c r="G81" s="32">
        <f t="shared" si="29"/>
        <v>57.18333333333333</v>
      </c>
      <c r="H81" s="32">
        <f>IF(MAX('Raw Data'!$J:$J)&lt;EOMONTH($A81,0),"",AVERAGEIFS('Standardized Data'!$K:$K,'Standardized Data'!$J:$J,"&lt;="&amp;EOMONTH($A81,0),'Standardized Data'!$J:$J,"&gt;"&amp;EOMONTH($A81,-12)))</f>
        <v>57.545095890410977</v>
      </c>
      <c r="I81" s="34"/>
      <c r="J81" s="31">
        <f>IF(MAX('Raw Data'!$M:$M)&lt;$A81,"",INDEX('Raw Data'!$N:$N,MATCH($A81,'Raw Data'!$M:$M,1),1))</f>
        <v>66</v>
      </c>
      <c r="K81" s="32">
        <f t="shared" si="30"/>
        <v>64.041666666666671</v>
      </c>
      <c r="L81" s="32">
        <f>IF(MAX('Raw Data'!$M:$M)&lt;EOMONTH($A81,0),"",AVERAGEIFS('Standardized Data'!$N:$N,'Standardized Data'!$M:$M,"&lt;="&amp;EOMONTH($A81,0),'Standardized Data'!$M:$M,"&gt;"&amp;EOMONTH($A81,-12)))</f>
        <v>64.545013698630015</v>
      </c>
      <c r="M81" s="34"/>
      <c r="N81" s="31">
        <f>IF(MAX('Raw Data'!$U:$U)&lt;$A81,"",INDEX('Raw Data'!$V:$V,MATCH($A81,'Raw Data'!$U:$U,1),1))</f>
        <v>67.77</v>
      </c>
      <c r="O81" s="32">
        <f t="shared" si="31"/>
        <v>64.581666666666663</v>
      </c>
      <c r="P81" s="32">
        <f>IF(MAX('Raw Data'!$U:$U)&lt;EOMONTH($A81,0),"",AVERAGEIFS('Standardized Data'!$V:$V,'Standardized Data'!$U:$U,"&lt;="&amp;EOMONTH($A81,0),'Standardized Data'!$U:$U,"&gt;"&amp;EOMONTH($A81,-12)))</f>
        <v>64.755808219178064</v>
      </c>
      <c r="Q81" s="32"/>
      <c r="R81" s="31">
        <f>IF(MAX('Raw Data'!$X:$X)&lt;$A81,"",INDEX('Raw Data'!$Y:$Y,MATCH($A81,'Raw Data'!$X:$X,1),1))</f>
        <v>2.1789999999999998</v>
      </c>
      <c r="S81" s="32">
        <f t="shared" si="22"/>
        <v>2.4646666666666674</v>
      </c>
      <c r="T81" s="32">
        <f>IF(MAX('Raw Data'!$X:$X)&lt;EOMONTH($A81,0),"",AVERAGEIFS('Standardized Data'!$Y:$Y,'Standardized Data'!$X:$X,"&lt;="&amp;EOMONTH($A81,0),'Standardized Data'!$X:$X,"&gt;"&amp;EOMONTH($A81,-12)))</f>
        <v>2.435876712328767</v>
      </c>
      <c r="U81" s="33"/>
      <c r="V81" s="31">
        <f>IF(MAX('Raw Data'!$AF:$AF)&lt;$A81,"",INDEX('Raw Data'!$AG:$AG,MATCH($A81,'Raw Data'!$AF:$AF,1),1))</f>
        <v>2.09</v>
      </c>
      <c r="W81" s="32">
        <f t="shared" si="23"/>
        <v>2.5225</v>
      </c>
      <c r="X81" s="32">
        <f>IF(MAX('Raw Data'!$AF:$AF)&lt;EOMONTH($A81,0),"",AVERAGEIFS('Standardized Data'!$AG:$AG,'Standardized Data'!$AF:$AF,"&lt;="&amp;EOMONTH($A81,0),'Standardized Data'!$AF:$AF,"&gt;"&amp;EOMONTH($A81,-12)))</f>
        <v>2.458739726027396</v>
      </c>
    </row>
    <row r="82" spans="1:24" ht="12.95" customHeight="1" outlineLevel="1" x14ac:dyDescent="0.2">
      <c r="A82" s="17">
        <v>43800</v>
      </c>
      <c r="B82" s="35">
        <f>IF(MAX('Raw Data'!$B:$B)&lt;$A82,"",INDEX('Raw Data'!$C:$C,MATCH($A82,'Raw Data'!$B:$B,1),1))</f>
        <v>55.17</v>
      </c>
      <c r="C82" s="36">
        <f t="shared" si="28"/>
        <v>55.705833333333338</v>
      </c>
      <c r="D82" s="36">
        <f>IF(MAX('Raw Data'!$B:$B)&lt;EOMONTH($A82,0),"",AVERAGEIFS('Standardized Data'!$C:$C,'Standardized Data'!$B:$B,"&lt;="&amp;EOMONTH($A82,0),'Standardized Data'!$B:$B,"&gt;"&amp;EOMONTH($A82,-12)))</f>
        <v>57.029753424657557</v>
      </c>
      <c r="E82" s="37"/>
      <c r="F82" s="35">
        <f>IF(MAX('Raw Data'!$J:$J)&lt;$A82,"",INDEX('Raw Data'!$K:$K,MATCH($A82,'Raw Data'!$J:$J,1),1))</f>
        <v>58.12</v>
      </c>
      <c r="G82" s="36">
        <f t="shared" si="29"/>
        <v>55.850833333333327</v>
      </c>
      <c r="H82" s="36">
        <f>IF(MAX('Raw Data'!$J:$J)&lt;EOMONTH($A82,0),"",AVERAGEIFS('Standardized Data'!$K:$K,'Standardized Data'!$J:$J,"&lt;="&amp;EOMONTH($A82,0),'Standardized Data'!$J:$J,"&gt;"&amp;EOMONTH($A82,-12)))</f>
        <v>56.979041095890416</v>
      </c>
      <c r="I82" s="38"/>
      <c r="J82" s="35">
        <f>IF(MAX('Raw Data'!$M:$M)&lt;$A82,"",INDEX('Raw Data'!$N:$N,MATCH($A82,'Raw Data'!$M:$M,1),1))</f>
        <v>62.43</v>
      </c>
      <c r="K82" s="36">
        <f t="shared" si="30"/>
        <v>63.024999999999999</v>
      </c>
      <c r="L82" s="36">
        <f>IF(MAX('Raw Data'!$M:$M)&lt;EOMONTH($A82,0),"",AVERAGEIFS('Standardized Data'!$N:$N,'Standardized Data'!$M:$M,"&lt;="&amp;EOMONTH($A82,0),'Standardized Data'!$M:$M,"&gt;"&amp;EOMONTH($A82,-12)))</f>
        <v>64.21027397260265</v>
      </c>
      <c r="M82" s="38"/>
      <c r="N82" s="35">
        <f>IF(MAX('Raw Data'!$U:$U)&lt;$A82,"",INDEX('Raw Data'!$V:$V,MATCH($A82,'Raw Data'!$U:$U,1),1))</f>
        <v>64.5</v>
      </c>
      <c r="O82" s="36">
        <f t="shared" si="31"/>
        <v>63.148333333333341</v>
      </c>
      <c r="P82" s="36">
        <f>IF(MAX('Raw Data'!$U:$U)&lt;EOMONTH($A82,0),"",AVERAGEIFS('Standardized Data'!$V:$V,'Standardized Data'!$U:$U,"&lt;="&amp;EOMONTH($A82,0),'Standardized Data'!$U:$U,"&gt;"&amp;EOMONTH($A82,-12)))</f>
        <v>64.339232876712316</v>
      </c>
      <c r="Q82" s="36"/>
      <c r="R82" s="35">
        <f>IF(MAX('Raw Data'!$X:$X)&lt;$A82,"",INDEX('Raw Data'!$Y:$Y,MATCH($A82,'Raw Data'!$X:$X,1),1))</f>
        <v>2.2810000000000001</v>
      </c>
      <c r="S82" s="36">
        <f t="shared" si="22"/>
        <v>2.5315833333333337</v>
      </c>
      <c r="T82" s="36">
        <f>IF(MAX('Raw Data'!$X:$X)&lt;EOMONTH($A82,0),"",AVERAGEIFS('Standardized Data'!$Y:$Y,'Standardized Data'!$X:$X,"&lt;="&amp;EOMONTH($A82,0),'Standardized Data'!$X:$X,"&gt;"&amp;EOMONTH($A82,-12)))</f>
        <v>2.5283479452054802</v>
      </c>
      <c r="U82" s="37"/>
      <c r="V82" s="35">
        <f>IF(MAX('Raw Data'!$AF:$AF)&lt;$A82,"",INDEX('Raw Data'!$AG:$AG,MATCH($A82,'Raw Data'!$AF:$AF,1),1))</f>
        <v>2.46</v>
      </c>
      <c r="W82" s="36">
        <f t="shared" si="23"/>
        <v>2.6191666666666666</v>
      </c>
      <c r="X82" s="36">
        <f>IF(MAX('Raw Data'!$AF:$AF)&lt;EOMONTH($A82,0),"",AVERAGEIFS('Standardized Data'!$AG:$AG,'Standardized Data'!$AF:$AF,"&lt;="&amp;EOMONTH($A82,0),'Standardized Data'!$AF:$AF,"&gt;"&amp;EOMONTH($A82,-12)))</f>
        <v>2.5511506849315069</v>
      </c>
    </row>
    <row r="83" spans="1:24" ht="12.95" customHeight="1" outlineLevel="1" x14ac:dyDescent="0.2">
      <c r="A83" s="25">
        <v>43770</v>
      </c>
      <c r="B83" s="26">
        <f>IF(MAX('Raw Data'!$B:$B)&lt;$A83,"",INDEX('Raw Data'!$C:$C,MATCH($A83,'Raw Data'!$B:$B,1),1))</f>
        <v>56.2</v>
      </c>
      <c r="C83" s="27">
        <f t="shared" si="28"/>
        <v>55.352499999999992</v>
      </c>
      <c r="D83" s="27">
        <f>IF(MAX('Raw Data'!$B:$B)&lt;EOMONTH($A83,0),"",AVERAGEIFS('Standardized Data'!$C:$C,'Standardized Data'!$B:$B,"&lt;="&amp;EOMONTH($A83,0),'Standardized Data'!$B:$B,"&gt;"&amp;EOMONTH($A83,-12)))</f>
        <v>56.095561643835687</v>
      </c>
      <c r="E83" s="28"/>
      <c r="F83" s="26">
        <f>IF(MAX('Raw Data'!$J:$J)&lt;$A83,"",INDEX('Raw Data'!$K:$K,MATCH($A83,'Raw Data'!$J:$J,1),1))</f>
        <v>56.04</v>
      </c>
      <c r="G83" s="27">
        <f t="shared" si="29"/>
        <v>55.239166666666655</v>
      </c>
      <c r="H83" s="27">
        <f>IF(MAX('Raw Data'!$J:$J)&lt;EOMONTH($A83,0),"",AVERAGEIFS('Standardized Data'!$K:$K,'Standardized Data'!$J:$J,"&lt;="&amp;EOMONTH($A83,0),'Standardized Data'!$J:$J,"&gt;"&amp;EOMONTH($A83,-12)))</f>
        <v>56.046273972602727</v>
      </c>
      <c r="I83" s="29"/>
      <c r="J83" s="26">
        <f>IF(MAX('Raw Data'!$M:$M)&lt;$A83,"",INDEX('Raw Data'!$N:$N,MATCH($A83,'Raw Data'!$M:$M,1),1))</f>
        <v>61.69</v>
      </c>
      <c r="K83" s="27">
        <f t="shared" si="30"/>
        <v>62.714999999999996</v>
      </c>
      <c r="L83" s="27">
        <f>IF(MAX('Raw Data'!$M:$M)&lt;EOMONTH($A83,0),"",AVERAGEIFS('Standardized Data'!$N:$N,'Standardized Data'!$M:$M,"&lt;="&amp;EOMONTH($A83,0),'Standardized Data'!$M:$M,"&gt;"&amp;EOMONTH($A83,-12)))</f>
        <v>63.528684931506746</v>
      </c>
      <c r="M83" s="29"/>
      <c r="N83" s="26">
        <f>IF(MAX('Raw Data'!$U:$U)&lt;$A83,"",INDEX('Raw Data'!$V:$V,MATCH($A83,'Raw Data'!$U:$U,1),1))</f>
        <v>60.17</v>
      </c>
      <c r="O83" s="27">
        <f t="shared" si="31"/>
        <v>62.58250000000001</v>
      </c>
      <c r="P83" s="27">
        <f>IF(MAX('Raw Data'!$U:$U)&lt;EOMONTH($A83,0),"",AVERAGEIFS('Standardized Data'!$V:$V,'Standardized Data'!$U:$U,"&lt;="&amp;EOMONTH($A83,0),'Standardized Data'!$U:$U,"&gt;"&amp;EOMONTH($A83,-12)))</f>
        <v>63.391671232876689</v>
      </c>
      <c r="Q83" s="27"/>
      <c r="R83" s="26">
        <f>IF(MAX('Raw Data'!$X:$X)&lt;$A83,"",INDEX('Raw Data'!$Y:$Y,MATCH($A83,'Raw Data'!$X:$X,1),1))</f>
        <v>2.714</v>
      </c>
      <c r="S83" s="27">
        <f t="shared" si="22"/>
        <v>2.725833333333334</v>
      </c>
      <c r="T83" s="27">
        <f>IF(MAX('Raw Data'!$X:$X)&lt;EOMONTH($A83,0),"",AVERAGEIFS('Standardized Data'!$Y:$Y,'Standardized Data'!$X:$X,"&lt;="&amp;EOMONTH($A83,0),'Standardized Data'!$X:$X,"&gt;"&amp;EOMONTH($A83,-12)))</f>
        <v>2.6688547945205476</v>
      </c>
      <c r="U83" s="28"/>
      <c r="V83" s="26">
        <f>IF(MAX('Raw Data'!$AF:$AF)&lt;$A83,"",INDEX('Raw Data'!$AG:$AG,MATCH($A83,'Raw Data'!$AF:$AF,1),1))</f>
        <v>2.54</v>
      </c>
      <c r="W83" s="27">
        <f t="shared" si="23"/>
        <v>2.7983333333333338</v>
      </c>
      <c r="X83" s="27">
        <f>IF(MAX('Raw Data'!$AF:$AF)&lt;EOMONTH($A83,0),"",AVERAGEIFS('Standardized Data'!$AG:$AG,'Standardized Data'!$AF:$AF,"&lt;="&amp;EOMONTH($A83,0),'Standardized Data'!$AF:$AF,"&gt;"&amp;EOMONTH($A83,-12)))</f>
        <v>2.7018904109589044</v>
      </c>
    </row>
    <row r="84" spans="1:24" ht="12.95" customHeight="1" outlineLevel="1" x14ac:dyDescent="0.2">
      <c r="A84" s="18">
        <v>43739</v>
      </c>
      <c r="B84" s="39">
        <f>IF(MAX('Raw Data'!$B:$B)&lt;$A84,"",INDEX('Raw Data'!$C:$C,MATCH($A84,'Raw Data'!$B:$B,1),1))</f>
        <v>53.62</v>
      </c>
      <c r="C84" s="40">
        <f t="shared" si="28"/>
        <v>55.976666666666667</v>
      </c>
      <c r="D84" s="40">
        <f>IF(MAX('Raw Data'!$B:$B)&lt;EOMONTH($A84,0),"",AVERAGEIFS('Standardized Data'!$C:$C,'Standardized Data'!$B:$B,"&lt;="&amp;EOMONTH($A84,0),'Standardized Data'!$B:$B,"&gt;"&amp;EOMONTH($A84,-12)))</f>
        <v>56.074986301369847</v>
      </c>
      <c r="E84" s="41"/>
      <c r="F84" s="39">
        <f>IF(MAX('Raw Data'!$J:$J)&lt;$A84,"",INDEX('Raw Data'!$K:$K,MATCH($A84,'Raw Data'!$J:$J,1),1))</f>
        <v>53.6</v>
      </c>
      <c r="G84" s="40">
        <f t="shared" si="29"/>
        <v>55.875</v>
      </c>
      <c r="H84" s="40">
        <f>IF(MAX('Raw Data'!$J:$J)&lt;EOMONTH($A84,0),"",AVERAGEIFS('Standardized Data'!$K:$K,'Standardized Data'!$J:$J,"&lt;="&amp;EOMONTH($A84,0),'Standardized Data'!$J:$J,"&gt;"&amp;EOMONTH($A84,-12)))</f>
        <v>56.053835616438349</v>
      </c>
      <c r="I84" s="42"/>
      <c r="J84" s="39">
        <f>IF(MAX('Raw Data'!$M:$M)&lt;$A84,"",INDEX('Raw Data'!$N:$N,MATCH($A84,'Raw Data'!$M:$M,1),1))</f>
        <v>58.89</v>
      </c>
      <c r="K84" s="40">
        <f t="shared" si="30"/>
        <v>63.648333333333333</v>
      </c>
      <c r="L84" s="40">
        <f>IF(MAX('Raw Data'!$M:$M)&lt;EOMONTH($A84,0),"",AVERAGEIFS('Standardized Data'!$N:$N,'Standardized Data'!$M:$M,"&lt;="&amp;EOMONTH($A84,0),'Standardized Data'!$M:$M,"&gt;"&amp;EOMONTH($A84,-12)))</f>
        <v>63.821589041095812</v>
      </c>
      <c r="M84" s="42"/>
      <c r="N84" s="39">
        <f>IF(MAX('Raw Data'!$U:$U)&lt;$A84,"",INDEX('Raw Data'!$V:$V,MATCH($A84,'Raw Data'!$U:$U,1),1))</f>
        <v>60.06</v>
      </c>
      <c r="O84" s="40">
        <f t="shared" si="31"/>
        <v>63.505833333333335</v>
      </c>
      <c r="P84" s="40">
        <f>IF(MAX('Raw Data'!$U:$U)&lt;EOMONTH($A84,0),"",AVERAGEIFS('Standardized Data'!$V:$V,'Standardized Data'!$U:$U,"&lt;="&amp;EOMONTH($A84,0),'Standardized Data'!$U:$U,"&gt;"&amp;EOMONTH($A84,-12)))</f>
        <v>63.550767123287649</v>
      </c>
      <c r="Q84" s="40"/>
      <c r="R84" s="39">
        <f>IF(MAX('Raw Data'!$X:$X)&lt;$A84,"",INDEX('Raw Data'!$Y:$Y,MATCH($A84,'Raw Data'!$X:$X,1),1))</f>
        <v>2.2829999999999999</v>
      </c>
      <c r="S84" s="40">
        <f t="shared" si="22"/>
        <v>2.7694166666666669</v>
      </c>
      <c r="T84" s="40">
        <f>IF(MAX('Raw Data'!$X:$X)&lt;EOMONTH($A84,0),"",AVERAGEIFS('Standardized Data'!$Y:$Y,'Standardized Data'!$X:$X,"&lt;="&amp;EOMONTH($A84,0),'Standardized Data'!$X:$X,"&gt;"&amp;EOMONTH($A84,-12)))</f>
        <v>2.7847726027397268</v>
      </c>
      <c r="U84" s="41"/>
      <c r="V84" s="39">
        <f>IF(MAX('Raw Data'!$AF:$AF)&lt;$A84,"",INDEX('Raw Data'!$AG:$AG,MATCH($A84,'Raw Data'!$AF:$AF,1),1))</f>
        <v>2.36</v>
      </c>
      <c r="W84" s="40">
        <f t="shared" si="23"/>
        <v>2.8666666666666667</v>
      </c>
      <c r="X84" s="40">
        <f>IF(MAX('Raw Data'!$AF:$AF)&lt;EOMONTH($A84,0),"",AVERAGEIFS('Standardized Data'!$AG:$AG,'Standardized Data'!$AF:$AF,"&lt;="&amp;EOMONTH($A84,0),'Standardized Data'!$AF:$AF,"&gt;"&amp;EOMONTH($A84,-12)))</f>
        <v>2.8218356164383565</v>
      </c>
    </row>
    <row r="85" spans="1:24" ht="12.95" customHeight="1" outlineLevel="1" x14ac:dyDescent="0.2">
      <c r="A85" s="25">
        <v>43709</v>
      </c>
      <c r="B85" s="26">
        <f>IF(MAX('Raw Data'!$B:$B)&lt;$A85,"",INDEX('Raw Data'!$C:$C,MATCH($A85,'Raw Data'!$B:$B,1),1))</f>
        <v>54.8</v>
      </c>
      <c r="C85" s="27">
        <f t="shared" si="28"/>
        <v>57.783333333333324</v>
      </c>
      <c r="D85" s="27">
        <f>IF(MAX('Raw Data'!$B:$B)&lt;EOMONTH($A85,0),"",AVERAGEIFS('Standardized Data'!$C:$C,'Standardized Data'!$B:$B,"&lt;="&amp;EOMONTH($A85,0),'Standardized Data'!$B:$B,"&gt;"&amp;EOMONTH($A85,-12)))</f>
        <v>57.483698630136928</v>
      </c>
      <c r="E85" s="28"/>
      <c r="F85" s="26">
        <f>IF(MAX('Raw Data'!$J:$J)&lt;$A85,"",INDEX('Raw Data'!$K:$K,MATCH($A85,'Raw Data'!$J:$J,1),1))</f>
        <v>55.07</v>
      </c>
      <c r="G85" s="27">
        <f t="shared" si="29"/>
        <v>57.689166666666665</v>
      </c>
      <c r="H85" s="27">
        <f>IF(MAX('Raw Data'!$J:$J)&lt;EOMONTH($A85,0),"",AVERAGEIFS('Standardized Data'!$K:$K,'Standardized Data'!$J:$J,"&lt;="&amp;EOMONTH($A85,0),'Standardized Data'!$J:$J,"&gt;"&amp;EOMONTH($A85,-12)))</f>
        <v>57.465205479452059</v>
      </c>
      <c r="I85" s="29"/>
      <c r="J85" s="26">
        <f>IF(MAX('Raw Data'!$M:$M)&lt;$A85,"",INDEX('Raw Data'!$N:$N,MATCH($A85,'Raw Data'!$M:$M,1),1))</f>
        <v>60.43</v>
      </c>
      <c r="K85" s="27">
        <f t="shared" si="30"/>
        <v>65.822500000000005</v>
      </c>
      <c r="L85" s="27">
        <f>IF(MAX('Raw Data'!$M:$M)&lt;EOMONTH($A85,0),"",AVERAGEIFS('Standardized Data'!$N:$N,'Standardized Data'!$M:$M,"&lt;="&amp;EOMONTH($A85,0),'Standardized Data'!$M:$M,"&gt;"&amp;EOMONTH($A85,-12)))</f>
        <v>65.592219178082203</v>
      </c>
      <c r="M85" s="29"/>
      <c r="N85" s="26">
        <f>IF(MAX('Raw Data'!$U:$U)&lt;$A85,"",INDEX('Raw Data'!$V:$V,MATCH($A85,'Raw Data'!$U:$U,1),1))</f>
        <v>61.04</v>
      </c>
      <c r="O85" s="27">
        <f t="shared" si="31"/>
        <v>65.579166666666666</v>
      </c>
      <c r="P85" s="27">
        <f>IF(MAX('Raw Data'!$U:$U)&lt;EOMONTH($A85,0),"",AVERAGEIFS('Standardized Data'!$V:$V,'Standardized Data'!$U:$U,"&lt;="&amp;EOMONTH($A85,0),'Standardized Data'!$U:$U,"&gt;"&amp;EOMONTH($A85,-12)))</f>
        <v>65.342767123287658</v>
      </c>
      <c r="Q85" s="27"/>
      <c r="R85" s="26">
        <f>IF(MAX('Raw Data'!$X:$X)&lt;$A85,"",INDEX('Raw Data'!$Y:$Y,MATCH($A85,'Raw Data'!$X:$X,1),1))</f>
        <v>2.2749999999999999</v>
      </c>
      <c r="S85" s="27">
        <f t="shared" si="22"/>
        <v>2.8370000000000002</v>
      </c>
      <c r="T85" s="27">
        <f>IF(MAX('Raw Data'!$X:$X)&lt;EOMONTH($A85,0),"",AVERAGEIFS('Standardized Data'!$Y:$Y,'Standardized Data'!$X:$X,"&lt;="&amp;EOMONTH($A85,0),'Standardized Data'!$X:$X,"&gt;"&amp;EOMONTH($A85,-12)))</f>
        <v>2.8589808219178088</v>
      </c>
      <c r="U85" s="28"/>
      <c r="V85" s="26">
        <f>IF(MAX('Raw Data'!$AF:$AF)&lt;$A85,"",INDEX('Raw Data'!$AG:$AG,MATCH($A85,'Raw Data'!$AF:$AF,1),1))</f>
        <v>2.33</v>
      </c>
      <c r="W85" s="27">
        <f t="shared" si="23"/>
        <v>2.9308333333333336</v>
      </c>
      <c r="X85" s="27">
        <f>IF(MAX('Raw Data'!$AF:$AF)&lt;EOMONTH($A85,0),"",AVERAGEIFS('Standardized Data'!$AG:$AG,'Standardized Data'!$AF:$AF,"&lt;="&amp;EOMONTH($A85,0),'Standardized Data'!$AF:$AF,"&gt;"&amp;EOMONTH($A85,-12)))</f>
        <v>2.9042739726027409</v>
      </c>
    </row>
    <row r="86" spans="1:24" ht="12.95" customHeight="1" outlineLevel="1" x14ac:dyDescent="0.2">
      <c r="A86" s="18">
        <v>43678</v>
      </c>
      <c r="B86" s="39">
        <f>IF(MAX('Raw Data'!$B:$B)&lt;$A86,"",INDEX('Raw Data'!$C:$C,MATCH($A86,'Raw Data'!$B:$B,1),1))</f>
        <v>53.95</v>
      </c>
      <c r="C86" s="40">
        <f t="shared" si="28"/>
        <v>59.033333333333324</v>
      </c>
      <c r="D86" s="40">
        <f>IF(MAX('Raw Data'!$B:$B)&lt;EOMONTH($A86,0),"",AVERAGEIFS('Standardized Data'!$C:$C,'Standardized Data'!$B:$B,"&lt;="&amp;EOMONTH($A86,0),'Standardized Data'!$B:$B,"&gt;"&amp;EOMONTH($A86,-12)))</f>
        <v>58.58904109589038</v>
      </c>
      <c r="E86" s="41"/>
      <c r="F86" s="39">
        <f>IF(MAX('Raw Data'!$J:$J)&lt;$A86,"",INDEX('Raw Data'!$K:$K,MATCH($A86,'Raw Data'!$J:$J,1),1))</f>
        <v>53.64</v>
      </c>
      <c r="G86" s="40">
        <f t="shared" si="29"/>
        <v>58.919999999999995</v>
      </c>
      <c r="H86" s="40">
        <f>IF(MAX('Raw Data'!$J:$J)&lt;EOMONTH($A86,0),"",AVERAGEIFS('Standardized Data'!$K:$K,'Standardized Data'!$J:$J,"&lt;="&amp;EOMONTH($A86,0),'Standardized Data'!$J:$J,"&gt;"&amp;EOMONTH($A86,-12)))</f>
        <v>58.577616438356252</v>
      </c>
      <c r="I86" s="42"/>
      <c r="J86" s="39">
        <f>IF(MAX('Raw Data'!$M:$M)&lt;$A86,"",INDEX('Raw Data'!$N:$N,MATCH($A86,'Raw Data'!$M:$M,1),1))</f>
        <v>60.5</v>
      </c>
      <c r="K86" s="40">
        <f t="shared" si="30"/>
        <v>67.23833333333333</v>
      </c>
      <c r="L86" s="40">
        <f>IF(MAX('Raw Data'!$M:$M)&lt;EOMONTH($A86,0),"",AVERAGEIFS('Standardized Data'!$N:$N,'Standardized Data'!$M:$M,"&lt;="&amp;EOMONTH($A86,0),'Standardized Data'!$M:$M,"&gt;"&amp;EOMONTH($A86,-12)))</f>
        <v>66.97728767123283</v>
      </c>
      <c r="M86" s="42"/>
      <c r="N86" s="39">
        <f>IF(MAX('Raw Data'!$U:$U)&lt;$A86,"",INDEX('Raw Data'!$V:$V,MATCH($A86,'Raw Data'!$U:$U,1),1))</f>
        <v>62.9</v>
      </c>
      <c r="O86" s="40">
        <f t="shared" si="31"/>
        <v>66.904166666666683</v>
      </c>
      <c r="P86" s="40">
        <f>IF(MAX('Raw Data'!$U:$U)&lt;EOMONTH($A86,0),"",AVERAGEIFS('Standardized Data'!$V:$V,'Standardized Data'!$U:$U,"&lt;="&amp;EOMONTH($A86,0),'Standardized Data'!$U:$U,"&gt;"&amp;EOMONTH($A86,-12)))</f>
        <v>66.660301369862935</v>
      </c>
      <c r="Q86" s="40"/>
      <c r="R86" s="39">
        <f>IF(MAX('Raw Data'!$X:$X)&lt;$A86,"",INDEX('Raw Data'!$Y:$Y,MATCH($A86,'Raw Data'!$X:$X,1),1))</f>
        <v>2.202</v>
      </c>
      <c r="S86" s="40">
        <f t="shared" si="22"/>
        <v>2.8904166666666669</v>
      </c>
      <c r="T86" s="40">
        <f>IF(MAX('Raw Data'!$X:$X)&lt;EOMONTH($A86,0),"",AVERAGEIFS('Standardized Data'!$Y:$Y,'Standardized Data'!$X:$X,"&lt;="&amp;EOMONTH($A86,0),'Standardized Data'!$X:$X,"&gt;"&amp;EOMONTH($A86,-12)))</f>
        <v>2.8909917808219201</v>
      </c>
      <c r="U86" s="41"/>
      <c r="V86" s="39">
        <f>IF(MAX('Raw Data'!$AF:$AF)&lt;$A86,"",INDEX('Raw Data'!$AG:$AG,MATCH($A86,'Raw Data'!$AF:$AF,1),1))</f>
        <v>2.36</v>
      </c>
      <c r="W86" s="40">
        <f t="shared" si="23"/>
        <v>2.9849999999999994</v>
      </c>
      <c r="X86" s="40">
        <f>IF(MAX('Raw Data'!$AF:$AF)&lt;EOMONTH($A86,0),"",AVERAGEIFS('Standardized Data'!$AG:$AG,'Standardized Data'!$AF:$AF,"&lt;="&amp;EOMONTH($A86,0),'Standardized Data'!$AF:$AF,"&gt;"&amp;EOMONTH($A86,-12)))</f>
        <v>2.9424931506849328</v>
      </c>
    </row>
    <row r="87" spans="1:24" ht="12.95" customHeight="1" outlineLevel="1" x14ac:dyDescent="0.2">
      <c r="A87" s="25">
        <v>43647</v>
      </c>
      <c r="B87" s="26">
        <f>IF(MAX('Raw Data'!$B:$B)&lt;$A87,"",INDEX('Raw Data'!$C:$C,MATCH($A87,'Raw Data'!$B:$B,1),1))</f>
        <v>59.09</v>
      </c>
      <c r="C87" s="27">
        <f t="shared" si="28"/>
        <v>60.175833333333323</v>
      </c>
      <c r="D87" s="27">
        <f>IF(MAX('Raw Data'!$B:$B)&lt;EOMONTH($A87,0),"",AVERAGEIFS('Standardized Data'!$C:$C,'Standardized Data'!$B:$B,"&lt;="&amp;EOMONTH($A87,0),'Standardized Data'!$B:$B,"&gt;"&amp;EOMONTH($A87,-12)))</f>
        <v>59.690054794520535</v>
      </c>
      <c r="E87" s="28"/>
      <c r="F87" s="26">
        <f>IF(MAX('Raw Data'!$J:$J)&lt;$A87,"",INDEX('Raw Data'!$K:$K,MATCH($A87,'Raw Data'!$J:$J,1),1))</f>
        <v>58.91</v>
      </c>
      <c r="G87" s="27">
        <f t="shared" si="29"/>
        <v>60.18333333333333</v>
      </c>
      <c r="H87" s="27">
        <f>IF(MAX('Raw Data'!$J:$J)&lt;EOMONTH($A87,0),"",AVERAGEIFS('Standardized Data'!$K:$K,'Standardized Data'!$J:$J,"&lt;="&amp;EOMONTH($A87,0),'Standardized Data'!$J:$J,"&gt;"&amp;EOMONTH($A87,-12)))</f>
        <v>59.700849315068638</v>
      </c>
      <c r="I87" s="29"/>
      <c r="J87" s="26">
        <f>IF(MAX('Raw Data'!$M:$M)&lt;$A87,"",INDEX('Raw Data'!$N:$N,MATCH($A87,'Raw Data'!$M:$M,1),1))</f>
        <v>65.06</v>
      </c>
      <c r="K87" s="27">
        <f t="shared" si="30"/>
        <v>68.229166666666671</v>
      </c>
      <c r="L87" s="27">
        <f>IF(MAX('Raw Data'!$M:$M)&lt;EOMONTH($A87,0),"",AVERAGEIFS('Standardized Data'!$N:$N,'Standardized Data'!$M:$M,"&lt;="&amp;EOMONTH($A87,0),'Standardized Data'!$M:$M,"&gt;"&amp;EOMONTH($A87,-12)))</f>
        <v>68.181205479452046</v>
      </c>
      <c r="M87" s="29"/>
      <c r="N87" s="26">
        <f>IF(MAX('Raw Data'!$U:$U)&lt;$A87,"",INDEX('Raw Data'!$V:$V,MATCH($A87,'Raw Data'!$U:$U,1),1))</f>
        <v>65.099999999999994</v>
      </c>
      <c r="O87" s="27">
        <f t="shared" si="31"/>
        <v>67.685833333333335</v>
      </c>
      <c r="P87" s="27">
        <f>IF(MAX('Raw Data'!$U:$U)&lt;EOMONTH($A87,0),"",AVERAGEIFS('Standardized Data'!$V:$V,'Standardized Data'!$U:$U,"&lt;="&amp;EOMONTH($A87,0),'Standardized Data'!$U:$U,"&gt;"&amp;EOMONTH($A87,-12)))</f>
        <v>67.789041095890354</v>
      </c>
      <c r="Q87" s="27"/>
      <c r="R87" s="26">
        <f>IF(MAX('Raw Data'!$X:$X)&lt;$A87,"",INDEX('Raw Data'!$Y:$Y,MATCH($A87,'Raw Data'!$X:$X,1),1))</f>
        <v>2.2669999999999999</v>
      </c>
      <c r="S87" s="27">
        <f t="shared" si="22"/>
        <v>2.93675</v>
      </c>
      <c r="T87" s="27">
        <f>IF(MAX('Raw Data'!$X:$X)&lt;EOMONTH($A87,0),"",AVERAGEIFS('Standardized Data'!$Y:$Y,'Standardized Data'!$X:$X,"&lt;="&amp;EOMONTH($A87,0),'Standardized Data'!$X:$X,"&gt;"&amp;EOMONTH($A87,-12)))</f>
        <v>2.9537397260273983</v>
      </c>
      <c r="U87" s="28"/>
      <c r="V87" s="26">
        <f>IF(MAX('Raw Data'!$AF:$AF)&lt;$A87,"",INDEX('Raw Data'!$AG:$AG,MATCH($A87,'Raw Data'!$AF:$AF,1),1))</f>
        <v>2.33</v>
      </c>
      <c r="W87" s="27">
        <f t="shared" si="23"/>
        <v>3.0216666666666661</v>
      </c>
      <c r="X87" s="27">
        <f>IF(MAX('Raw Data'!$AF:$AF)&lt;EOMONTH($A87,0),"",AVERAGEIFS('Standardized Data'!$AG:$AG,'Standardized Data'!$AF:$AF,"&lt;="&amp;EOMONTH($A87,0),'Standardized Data'!$AF:$AF,"&gt;"&amp;EOMONTH($A87,-12)))</f>
        <v>3.0067397260273978</v>
      </c>
    </row>
    <row r="88" spans="1:24" ht="12.95" customHeight="1" outlineLevel="1" x14ac:dyDescent="0.2">
      <c r="A88" s="18">
        <v>43617</v>
      </c>
      <c r="B88" s="39">
        <f>IF(MAX('Raw Data'!$B:$B)&lt;$A88,"",INDEX('Raw Data'!$C:$C,MATCH($A88,'Raw Data'!$B:$B,1),1))</f>
        <v>53.5</v>
      </c>
      <c r="C88" s="40">
        <f t="shared" si="28"/>
        <v>61.430833333333318</v>
      </c>
      <c r="D88" s="40">
        <f>IF(MAX('Raw Data'!$B:$B)&lt;EOMONTH($A88,0),"",AVERAGEIFS('Standardized Data'!$C:$C,'Standardized Data'!$B:$B,"&lt;="&amp;EOMONTH($A88,0),'Standardized Data'!$B:$B,"&gt;"&amp;EOMONTH($A88,-12)))</f>
        <v>60.831150684931501</v>
      </c>
      <c r="E88" s="41"/>
      <c r="F88" s="39">
        <f>IF(MAX('Raw Data'!$J:$J)&lt;$A88,"",INDEX('Raw Data'!$K:$K,MATCH($A88,'Raw Data'!$J:$J,1),1))</f>
        <v>53.49</v>
      </c>
      <c r="G88" s="40">
        <f t="shared" si="29"/>
        <v>61.451666666666675</v>
      </c>
      <c r="H88" s="40">
        <f>IF(MAX('Raw Data'!$J:$J)&lt;EOMONTH($A88,0),"",AVERAGEIFS('Standardized Data'!$K:$K,'Standardized Data'!$J:$J,"&lt;="&amp;EOMONTH($A88,0),'Standardized Data'!$J:$J,"&gt;"&amp;EOMONTH($A88,-12)))</f>
        <v>60.881205479452134</v>
      </c>
      <c r="I88" s="42"/>
      <c r="J88" s="39">
        <f>IF(MAX('Raw Data'!$M:$M)&lt;$A88,"",INDEX('Raw Data'!$N:$N,MATCH($A88,'Raw Data'!$M:$M,1),1))</f>
        <v>64.489999999999995</v>
      </c>
      <c r="K88" s="40">
        <f t="shared" si="30"/>
        <v>69.427499999999995</v>
      </c>
      <c r="L88" s="40">
        <f>IF(MAX('Raw Data'!$M:$M)&lt;EOMONTH($A88,0),"",AVERAGEIFS('Standardized Data'!$N:$N,'Standardized Data'!$M:$M,"&lt;="&amp;EOMONTH($A88,0),'Standardized Data'!$M:$M,"&gt;"&amp;EOMONTH($A88,-12)))</f>
        <v>69.105260273972604</v>
      </c>
      <c r="M88" s="42"/>
      <c r="N88" s="39">
        <f>IF(MAX('Raw Data'!$U:$U)&lt;$A88,"",INDEX('Raw Data'!$V:$V,MATCH($A88,'Raw Data'!$U:$U,1),1))</f>
        <v>66.78</v>
      </c>
      <c r="O88" s="40">
        <f t="shared" si="31"/>
        <v>68.714166666666685</v>
      </c>
      <c r="P88" s="40">
        <f>IF(MAX('Raw Data'!$U:$U)&lt;EOMONTH($A88,0),"",AVERAGEIFS('Standardized Data'!$V:$V,'Standardized Data'!$U:$U,"&lt;="&amp;EOMONTH($A88,0),'Standardized Data'!$U:$U,"&gt;"&amp;EOMONTH($A88,-12)))</f>
        <v>68.676630136986233</v>
      </c>
      <c r="Q88" s="40"/>
      <c r="R88" s="39">
        <f>IF(MAX('Raw Data'!$X:$X)&lt;$A88,"",INDEX('Raw Data'!$Y:$Y,MATCH($A88,'Raw Data'!$X:$X,1),1))</f>
        <v>2.4540000000000002</v>
      </c>
      <c r="S88" s="40">
        <f t="shared" si="22"/>
        <v>2.9915000000000003</v>
      </c>
      <c r="T88" s="40">
        <f>IF(MAX('Raw Data'!$X:$X)&lt;EOMONTH($A88,0),"",AVERAGEIFS('Standardized Data'!$Y:$Y,'Standardized Data'!$X:$X,"&lt;="&amp;EOMONTH($A88,0),'Standardized Data'!$X:$X,"&gt;"&amp;EOMONTH($A88,-12)))</f>
        <v>2.9953397260273986</v>
      </c>
      <c r="U88" s="41"/>
      <c r="V88" s="39">
        <f>IF(MAX('Raw Data'!$AF:$AF)&lt;$A88,"",INDEX('Raw Data'!$AG:$AG,MATCH($A88,'Raw Data'!$AF:$AF,1),1))</f>
        <v>2.59</v>
      </c>
      <c r="W88" s="40">
        <f t="shared" si="23"/>
        <v>3.0741666666666667</v>
      </c>
      <c r="X88" s="40">
        <f>IF(MAX('Raw Data'!$AF:$AF)&lt;EOMONTH($A88,0),"",AVERAGEIFS('Standardized Data'!$AG:$AG,'Standardized Data'!$AF:$AF,"&lt;="&amp;EOMONTH($A88,0),'Standardized Data'!$AF:$AF,"&gt;"&amp;EOMONTH($A88,-12)))</f>
        <v>3.0479178082191805</v>
      </c>
    </row>
    <row r="89" spans="1:24" ht="12.95" customHeight="1" outlineLevel="1" x14ac:dyDescent="0.2">
      <c r="A89" s="25">
        <v>43586</v>
      </c>
      <c r="B89" s="26">
        <f>IF(MAX('Raw Data'!$B:$B)&lt;$A89,"",INDEX('Raw Data'!$C:$C,MATCH($A89,'Raw Data'!$B:$B,1),1))</f>
        <v>63.6</v>
      </c>
      <c r="C89" s="27">
        <f t="shared" si="28"/>
        <v>62.456666666666671</v>
      </c>
      <c r="D89" s="27">
        <f>IF(MAX('Raw Data'!$B:$B)&lt;EOMONTH($A89,0),"",AVERAGEIFS('Standardized Data'!$C:$C,'Standardized Data'!$B:$B,"&lt;="&amp;EOMONTH($A89,0),'Standardized Data'!$B:$B,"&gt;"&amp;EOMONTH($A89,-12)))</f>
        <v>61.851369863013659</v>
      </c>
      <c r="E89" s="28"/>
      <c r="F89" s="26">
        <f>IF(MAX('Raw Data'!$J:$J)&lt;$A89,"",INDEX('Raw Data'!$K:$K,MATCH($A89,'Raw Data'!$J:$J,1),1))</f>
        <v>63.55</v>
      </c>
      <c r="G89" s="27">
        <f t="shared" si="29"/>
        <v>62.478333333333332</v>
      </c>
      <c r="H89" s="27">
        <f>IF(MAX('Raw Data'!$J:$J)&lt;EOMONTH($A89,0),"",AVERAGEIFS('Standardized Data'!$K:$K,'Standardized Data'!$J:$J,"&lt;="&amp;EOMONTH($A89,0),'Standardized Data'!$J:$J,"&gt;"&amp;EOMONTH($A89,-12)))</f>
        <v>61.940438356164357</v>
      </c>
      <c r="I89" s="29"/>
      <c r="J89" s="26">
        <f>IF(MAX('Raw Data'!$M:$M)&lt;$A89,"",INDEX('Raw Data'!$N:$N,MATCH($A89,'Raw Data'!$M:$M,1),1))</f>
        <v>72.180000000000007</v>
      </c>
      <c r="K89" s="27">
        <f t="shared" si="30"/>
        <v>70.452499999999986</v>
      </c>
      <c r="L89" s="27">
        <f>IF(MAX('Raw Data'!$M:$M)&lt;EOMONTH($A89,0),"",AVERAGEIFS('Standardized Data'!$N:$N,'Standardized Data'!$M:$M,"&lt;="&amp;EOMONTH($A89,0),'Standardized Data'!$M:$M,"&gt;"&amp;EOMONTH($A89,-12)))</f>
        <v>70.132246575342421</v>
      </c>
      <c r="M89" s="29"/>
      <c r="N89" s="26">
        <f>IF(MAX('Raw Data'!$U:$U)&lt;$A89,"",INDEX('Raw Data'!$V:$V,MATCH($A89,'Raw Data'!$U:$U,1),1))</f>
        <v>72.010000000000005</v>
      </c>
      <c r="O89" s="27">
        <f t="shared" si="31"/>
        <v>69.360833333333332</v>
      </c>
      <c r="P89" s="27">
        <f>IF(MAX('Raw Data'!$U:$U)&lt;EOMONTH($A89,0),"",AVERAGEIFS('Standardized Data'!$V:$V,'Standardized Data'!$U:$U,"&lt;="&amp;EOMONTH($A89,0),'Standardized Data'!$U:$U,"&gt;"&amp;EOMONTH($A89,-12)))</f>
        <v>69.474356164383494</v>
      </c>
      <c r="Q89" s="27"/>
      <c r="R89" s="26">
        <f>IF(MAX('Raw Data'!$X:$X)&lt;$A89,"",INDEX('Raw Data'!$Y:$Y,MATCH($A89,'Raw Data'!$X:$X,1),1))</f>
        <v>2.62</v>
      </c>
      <c r="S89" s="27">
        <f t="shared" si="22"/>
        <v>3.0338333333333338</v>
      </c>
      <c r="T89" s="27">
        <f>IF(MAX('Raw Data'!$X:$X)&lt;EOMONTH($A89,0),"",AVERAGEIFS('Standardized Data'!$Y:$Y,'Standardized Data'!$X:$X,"&lt;="&amp;EOMONTH($A89,0),'Standardized Data'!$X:$X,"&gt;"&amp;EOMONTH($A89,-12)))</f>
        <v>3.0457616438356188</v>
      </c>
      <c r="U89" s="28"/>
      <c r="V89" s="26">
        <f>IF(MAX('Raw Data'!$AF:$AF)&lt;$A89,"",INDEX('Raw Data'!$AG:$AG,MATCH($A89,'Raw Data'!$AF:$AF,1),1))</f>
        <v>2.59</v>
      </c>
      <c r="W89" s="27">
        <f t="shared" si="23"/>
        <v>3.1008333333333327</v>
      </c>
      <c r="X89" s="27">
        <f>IF(MAX('Raw Data'!$AF:$AF)&lt;EOMONTH($A89,0),"",AVERAGEIFS('Standardized Data'!$AG:$AG,'Standardized Data'!$AF:$AF,"&lt;="&amp;EOMONTH($A89,0),'Standardized Data'!$AF:$AF,"&gt;"&amp;EOMONTH($A89,-12)))</f>
        <v>3.0937260273972598</v>
      </c>
    </row>
    <row r="90" spans="1:24" ht="12.95" customHeight="1" outlineLevel="1" x14ac:dyDescent="0.2">
      <c r="A90" s="18">
        <v>43556</v>
      </c>
      <c r="B90" s="39">
        <f>IF(MAX('Raw Data'!$B:$B)&lt;$A90,"",INDEX('Raw Data'!$C:$C,MATCH($A90,'Raw Data'!$B:$B,1),1))</f>
        <v>61.59</v>
      </c>
      <c r="C90" s="40">
        <f t="shared" si="28"/>
        <v>62.760833333333345</v>
      </c>
      <c r="D90" s="40">
        <f>IF(MAX('Raw Data'!$B:$B)&lt;EOMONTH($A90,0),"",AVERAGEIFS('Standardized Data'!$C:$C,'Standardized Data'!$B:$B,"&lt;="&amp;EOMONTH($A90,0),'Standardized Data'!$B:$B,"&gt;"&amp;EOMONTH($A90,-12)))</f>
        <v>62.610273972602741</v>
      </c>
      <c r="E90" s="41"/>
      <c r="F90" s="39">
        <f>IF(MAX('Raw Data'!$J:$J)&lt;$A90,"",INDEX('Raw Data'!$K:$K,MATCH($A90,'Raw Data'!$J:$J,1),1))</f>
        <v>61.59</v>
      </c>
      <c r="G90" s="40">
        <f t="shared" si="29"/>
        <v>62.789166666666667</v>
      </c>
      <c r="H90" s="40">
        <f>IF(MAX('Raw Data'!$J:$J)&lt;EOMONTH($A90,0),"",AVERAGEIFS('Standardized Data'!$K:$K,'Standardized Data'!$J:$J,"&lt;="&amp;EOMONTH($A90,0),'Standardized Data'!$J:$J,"&gt;"&amp;EOMONTH($A90,-12)))</f>
        <v>62.708520547945099</v>
      </c>
      <c r="I90" s="42"/>
      <c r="J90" s="39">
        <f>IF(MAX('Raw Data'!$M:$M)&lt;$A90,"",INDEX('Raw Data'!$N:$N,MATCH($A90,'Raw Data'!$M:$M,1),1))</f>
        <v>69.010000000000005</v>
      </c>
      <c r="K90" s="40">
        <f t="shared" si="30"/>
        <v>70.531666666666666</v>
      </c>
      <c r="L90" s="40">
        <f>IF(MAX('Raw Data'!$M:$M)&lt;EOMONTH($A90,0),"",AVERAGEIFS('Standardized Data'!$N:$N,'Standardized Data'!$M:$M,"&lt;="&amp;EOMONTH($A90,0),'Standardized Data'!$M:$M,"&gt;"&amp;EOMONTH($A90,-12)))</f>
        <v>70.689287671232861</v>
      </c>
      <c r="M90" s="42"/>
      <c r="N90" s="39">
        <f>IF(MAX('Raw Data'!$U:$U)&lt;$A90,"",INDEX('Raw Data'!$V:$V,MATCH($A90,'Raw Data'!$U:$U,1),1))</f>
        <v>69.08</v>
      </c>
      <c r="O90" s="40">
        <f t="shared" si="31"/>
        <v>69.597499999999997</v>
      </c>
      <c r="P90" s="40">
        <f>IF(MAX('Raw Data'!$U:$U)&lt;EOMONTH($A90,0),"",AVERAGEIFS('Standardized Data'!$V:$V,'Standardized Data'!$U:$U,"&lt;="&amp;EOMONTH($A90,0),'Standardized Data'!$U:$U,"&gt;"&amp;EOMONTH($A90,-12)))</f>
        <v>69.951232876712297</v>
      </c>
      <c r="Q90" s="40"/>
      <c r="R90" s="39">
        <f>IF(MAX('Raw Data'!$X:$X)&lt;$A90,"",INDEX('Raw Data'!$Y:$Y,MATCH($A90,'Raw Data'!$X:$X,1),1))</f>
        <v>2.7080000000000002</v>
      </c>
      <c r="S90" s="40">
        <f t="shared" si="22"/>
        <v>3.0489999999999999</v>
      </c>
      <c r="T90" s="40">
        <f>IF(MAX('Raw Data'!$X:$X)&lt;EOMONTH($A90,0),"",AVERAGEIFS('Standardized Data'!$Y:$Y,'Standardized Data'!$X:$X,"&lt;="&amp;EOMONTH($A90,0),'Standardized Data'!$X:$X,"&gt;"&amp;EOMONTH($A90,-12)))</f>
        <v>3.0659452054794549</v>
      </c>
      <c r="U90" s="41"/>
      <c r="V90" s="39">
        <f>IF(MAX('Raw Data'!$AF:$AF)&lt;$A90,"",INDEX('Raw Data'!$AG:$AG,MATCH($A90,'Raw Data'!$AF:$AF,1),1))</f>
        <v>2.73</v>
      </c>
      <c r="W90" s="40">
        <f t="shared" si="23"/>
        <v>3.1141666666666672</v>
      </c>
      <c r="X90" s="40">
        <f>IF(MAX('Raw Data'!$AF:$AF)&lt;EOMONTH($A90,0),"",AVERAGEIFS('Standardized Data'!$AG:$AG,'Standardized Data'!$AF:$AF,"&lt;="&amp;EOMONTH($A90,0),'Standardized Data'!$AF:$AF,"&gt;"&amp;EOMONTH($A90,-12)))</f>
        <v>3.108027397260273</v>
      </c>
    </row>
    <row r="91" spans="1:24" ht="12.95" customHeight="1" outlineLevel="1" x14ac:dyDescent="0.2">
      <c r="A91" s="25">
        <v>43525</v>
      </c>
      <c r="B91" s="26">
        <f>IF(MAX('Raw Data'!$B:$B)&lt;$A91,"",INDEX('Raw Data'!$C:$C,MATCH($A91,'Raw Data'!$B:$B,1),1))</f>
        <v>55.8</v>
      </c>
      <c r="C91" s="27">
        <f t="shared" si="28"/>
        <v>63.04</v>
      </c>
      <c r="D91" s="27">
        <f>IF(MAX('Raw Data'!$B:$B)&lt;EOMONTH($A91,0),"",AVERAGEIFS('Standardized Data'!$C:$C,'Standardized Data'!$B:$B,"&lt;="&amp;EOMONTH($A91,0),'Standardized Data'!$B:$B,"&gt;"&amp;EOMONTH($A91,-12)))</f>
        <v>62.817945205479489</v>
      </c>
      <c r="E91" s="28"/>
      <c r="F91" s="26">
        <f>IF(MAX('Raw Data'!$J:$J)&lt;$A91,"",INDEX('Raw Data'!$K:$K,MATCH($A91,'Raw Data'!$J:$J,1),1))</f>
        <v>55.76</v>
      </c>
      <c r="G91" s="27">
        <f t="shared" si="29"/>
        <v>63.062499999999993</v>
      </c>
      <c r="H91" s="27">
        <f>IF(MAX('Raw Data'!$J:$J)&lt;EOMONTH($A91,0),"",AVERAGEIFS('Standardized Data'!$K:$K,'Standardized Data'!$J:$J,"&lt;="&amp;EOMONTH($A91,0),'Standardized Data'!$J:$J,"&gt;"&amp;EOMONTH($A91,-12)))</f>
        <v>62.911342465753322</v>
      </c>
      <c r="I91" s="29"/>
      <c r="J91" s="26">
        <f>IF(MAX('Raw Data'!$M:$M)&lt;$A91,"",INDEX('Raw Data'!$N:$N,MATCH($A91,'Raw Data'!$M:$M,1),1))</f>
        <v>65.069999999999993</v>
      </c>
      <c r="K91" s="27">
        <f t="shared" si="30"/>
        <v>70.63666666666667</v>
      </c>
      <c r="L91" s="27">
        <f>IF(MAX('Raw Data'!$M:$M)&lt;EOMONTH($A91,0),"",AVERAGEIFS('Standardized Data'!$N:$N,'Standardized Data'!$M:$M,"&lt;="&amp;EOMONTH($A91,0),'Standardized Data'!$M:$M,"&gt;"&amp;EOMONTH($A91,-12)))</f>
        <v>70.70536986301363</v>
      </c>
      <c r="M91" s="29"/>
      <c r="N91" s="26">
        <f>IF(MAX('Raw Data'!$U:$U)&lt;$A91,"",INDEX('Raw Data'!$V:$V,MATCH($A91,'Raw Data'!$U:$U,1),1))</f>
        <v>63.71</v>
      </c>
      <c r="O91" s="27">
        <f t="shared" si="31"/>
        <v>69.592500000000001</v>
      </c>
      <c r="P91" s="27">
        <f>IF(MAX('Raw Data'!$U:$U)&lt;EOMONTH($A91,0),"",AVERAGEIFS('Standardized Data'!$V:$V,'Standardized Data'!$U:$U,"&lt;="&amp;EOMONTH($A91,0),'Standardized Data'!$U:$U,"&gt;"&amp;EOMONTH($A91,-12)))</f>
        <v>70.023424657534235</v>
      </c>
      <c r="Q91" s="27"/>
      <c r="R91" s="26">
        <f>IF(MAX('Raw Data'!$X:$X)&lt;$A91,"",INDEX('Raw Data'!$Y:$Y,MATCH($A91,'Raw Data'!$X:$X,1),1))</f>
        <v>2.859</v>
      </c>
      <c r="S91" s="27">
        <f t="shared" si="22"/>
        <v>3.0510833333333331</v>
      </c>
      <c r="T91" s="27">
        <f>IF(MAX('Raw Data'!$X:$X)&lt;EOMONTH($A91,0),"",AVERAGEIFS('Standardized Data'!$Y:$Y,'Standardized Data'!$X:$X,"&lt;="&amp;EOMONTH($A91,0),'Standardized Data'!$X:$X,"&gt;"&amp;EOMONTH($A91,-12)))</f>
        <v>3.0766821917808227</v>
      </c>
      <c r="U91" s="28"/>
      <c r="V91" s="26">
        <f>IF(MAX('Raw Data'!$AF:$AF)&lt;$A91,"",INDEX('Raw Data'!$AG:$AG,MATCH($A91,'Raw Data'!$AF:$AF,1),1))</f>
        <v>3.19</v>
      </c>
      <c r="W91" s="27">
        <f t="shared" si="23"/>
        <v>3.1208333333333336</v>
      </c>
      <c r="X91" s="27">
        <f>IF(MAX('Raw Data'!$AF:$AF)&lt;EOMONTH($A91,0),"",AVERAGEIFS('Standardized Data'!$AG:$AG,'Standardized Data'!$AF:$AF,"&lt;="&amp;EOMONTH($A91,0),'Standardized Data'!$AF:$AF,"&gt;"&amp;EOMONTH($A91,-12)))</f>
        <v>3.1213972602739757</v>
      </c>
    </row>
    <row r="92" spans="1:24" ht="12.95" customHeight="1" outlineLevel="1" x14ac:dyDescent="0.2">
      <c r="A92" s="18">
        <v>43497</v>
      </c>
      <c r="B92" s="39">
        <f>IF(MAX('Raw Data'!$B:$B)&lt;$A92,"",INDEX('Raw Data'!$C:$C,MATCH($A92,'Raw Data'!$B:$B,1),1))</f>
        <v>55.26</v>
      </c>
      <c r="C92" s="40">
        <f t="shared" si="28"/>
        <v>63.472500000000004</v>
      </c>
      <c r="D92" s="40">
        <f>IF(MAX('Raw Data'!$B:$B)&lt;EOMONTH($A92,0),"",AVERAGEIFS('Standardized Data'!$C:$C,'Standardized Data'!$B:$B,"&lt;="&amp;EOMONTH($A92,0),'Standardized Data'!$B:$B,"&gt;"&amp;EOMONTH($A92,-12)))</f>
        <v>63.230109589041078</v>
      </c>
      <c r="E92" s="41"/>
      <c r="F92" s="39">
        <f>IF(MAX('Raw Data'!$J:$J)&lt;$A92,"",INDEX('Raw Data'!$K:$K,MATCH($A92,'Raw Data'!$J:$J,1),1))</f>
        <v>55.29</v>
      </c>
      <c r="G92" s="40">
        <f t="shared" si="29"/>
        <v>63.497500000000002</v>
      </c>
      <c r="H92" s="40">
        <f>IF(MAX('Raw Data'!$J:$J)&lt;EOMONTH($A92,0),"",AVERAGEIFS('Standardized Data'!$K:$K,'Standardized Data'!$J:$J,"&lt;="&amp;EOMONTH($A92,0),'Standardized Data'!$J:$J,"&gt;"&amp;EOMONTH($A92,-12)))</f>
        <v>63.322794520547902</v>
      </c>
      <c r="I92" s="42"/>
      <c r="J92" s="39">
        <f>IF(MAX('Raw Data'!$M:$M)&lt;$A92,"",INDEX('Raw Data'!$N:$N,MATCH($A92,'Raw Data'!$M:$M,1),1))</f>
        <v>62.75</v>
      </c>
      <c r="K92" s="40">
        <f t="shared" si="30"/>
        <v>70.533333333333331</v>
      </c>
      <c r="L92" s="40">
        <f>IF(MAX('Raw Data'!$M:$M)&lt;EOMONTH($A92,0),"",AVERAGEIFS('Standardized Data'!$N:$N,'Standardized Data'!$M:$M,"&lt;="&amp;EOMONTH($A92,0),'Standardized Data'!$M:$M,"&gt;"&amp;EOMONTH($A92,-12)))</f>
        <v>70.706273972602645</v>
      </c>
      <c r="M92" s="42"/>
      <c r="N92" s="39">
        <f>IF(MAX('Raw Data'!$U:$U)&lt;$A92,"",INDEX('Raw Data'!$V:$V,MATCH($A92,'Raw Data'!$U:$U,1),1))</f>
        <v>61.86</v>
      </c>
      <c r="O92" s="40">
        <f t="shared" si="31"/>
        <v>69.635833333333338</v>
      </c>
      <c r="P92" s="40">
        <f>IF(MAX('Raw Data'!$U:$U)&lt;EOMONTH($A92,0),"",AVERAGEIFS('Standardized Data'!$V:$V,'Standardized Data'!$U:$U,"&lt;="&amp;EOMONTH($A92,0),'Standardized Data'!$U:$U,"&gt;"&amp;EOMONTH($A92,-12)))</f>
        <v>70.03000000000003</v>
      </c>
      <c r="Q92" s="40"/>
      <c r="R92" s="39">
        <f>IF(MAX('Raw Data'!$X:$X)&lt;$A92,"",INDEX('Raw Data'!$Y:$Y,MATCH($A92,'Raw Data'!$X:$X,1),1))</f>
        <v>2.734</v>
      </c>
      <c r="S92" s="40">
        <f t="shared" si="22"/>
        <v>3.0376666666666665</v>
      </c>
      <c r="T92" s="40">
        <f>IF(MAX('Raw Data'!$X:$X)&lt;EOMONTH($A92,0),"",AVERAGEIFS('Standardized Data'!$Y:$Y,'Standardized Data'!$X:$X,"&lt;="&amp;EOMONTH($A92,0),'Standardized Data'!$X:$X,"&gt;"&amp;EOMONTH($A92,-12)))</f>
        <v>3.0679123287671275</v>
      </c>
      <c r="U92" s="41"/>
      <c r="V92" s="39">
        <f>IF(MAX('Raw Data'!$AF:$AF)&lt;$A92,"",INDEX('Raw Data'!$AG:$AG,MATCH($A92,'Raw Data'!$AF:$AF,1),1))</f>
        <v>2.7</v>
      </c>
      <c r="W92" s="40">
        <f t="shared" si="23"/>
        <v>3.0775000000000006</v>
      </c>
      <c r="X92" s="40">
        <f>IF(MAX('Raw Data'!$AF:$AF)&lt;EOMONTH($A92,0),"",AVERAGEIFS('Standardized Data'!$AG:$AG,'Standardized Data'!$AF:$AF,"&lt;="&amp;EOMONTH($A92,0),'Standardized Data'!$AF:$AF,"&gt;"&amp;EOMONTH($A92,-12)))</f>
        <v>3.1004931506849309</v>
      </c>
    </row>
    <row r="93" spans="1:24" ht="12.95" customHeight="1" outlineLevel="1" x14ac:dyDescent="0.2">
      <c r="A93" s="30">
        <v>43466</v>
      </c>
      <c r="B93" s="31">
        <f>IF(MAX('Raw Data'!$B:$B)&lt;$A93,"",INDEX('Raw Data'!$C:$C,MATCH($A93,'Raw Data'!$B:$B,1),1))</f>
        <v>45.89</v>
      </c>
      <c r="C93" s="32">
        <f t="shared" si="28"/>
        <v>64.350833333333341</v>
      </c>
      <c r="D93" s="32">
        <f>IF(MAX('Raw Data'!$B:$B)&lt;EOMONTH($A93,0),"",AVERAGEIFS('Standardized Data'!$C:$C,'Standardized Data'!$B:$B,"&lt;="&amp;EOMONTH($A93,0),'Standardized Data'!$B:$B,"&gt;"&amp;EOMONTH($A93,-12)))</f>
        <v>63.779068493150696</v>
      </c>
      <c r="E93" s="33"/>
      <c r="F93" s="31">
        <f>IF(MAX('Raw Data'!$J:$J)&lt;$A93,"",INDEX('Raw Data'!$K:$K,MATCH($A93,'Raw Data'!$J:$J,1),1))</f>
        <v>45.15</v>
      </c>
      <c r="G93" s="32">
        <f t="shared" si="29"/>
        <v>64.38333333333334</v>
      </c>
      <c r="H93" s="32">
        <f>IF(MAX('Raw Data'!$J:$J)&lt;EOMONTH($A93,0),"",AVERAGEIFS('Standardized Data'!$K:$K,'Standardized Data'!$J:$J,"&lt;="&amp;EOMONTH($A93,0),'Standardized Data'!$J:$J,"&gt;"&amp;EOMONTH($A93,-12)))</f>
        <v>63.88030136986297</v>
      </c>
      <c r="I93" s="34"/>
      <c r="J93" s="31">
        <f>IF(MAX('Raw Data'!$M:$M)&lt;$A93,"",INDEX('Raw Data'!$N:$N,MATCH($A93,'Raw Data'!$M:$M,1),1))</f>
        <v>53.8</v>
      </c>
      <c r="K93" s="32">
        <f t="shared" si="30"/>
        <v>71.108333333333334</v>
      </c>
      <c r="L93" s="32">
        <f>IF(MAX('Raw Data'!$M:$M)&lt;EOMONTH($A93,0),"",AVERAGEIFS('Standardized Data'!$N:$N,'Standardized Data'!$M:$M,"&lt;="&amp;EOMONTH($A93,0),'Standardized Data'!$M:$M,"&gt;"&amp;EOMONTH($A93,-12)))</f>
        <v>70.806493150684886</v>
      </c>
      <c r="M93" s="34"/>
      <c r="N93" s="31">
        <f>IF(MAX('Raw Data'!$U:$U)&lt;$A93,"",INDEX('Raw Data'!$V:$V,MATCH($A93,'Raw Data'!$U:$U,1),1))</f>
        <v>50.57</v>
      </c>
      <c r="O93" s="32">
        <f t="shared" si="31"/>
        <v>70.197500000000005</v>
      </c>
      <c r="P93" s="32">
        <f>IF(MAX('Raw Data'!$U:$U)&lt;EOMONTH($A93,0),"",AVERAGEIFS('Standardized Data'!$V:$V,'Standardized Data'!$U:$U,"&lt;="&amp;EOMONTH($A93,0),'Standardized Data'!$U:$U,"&gt;"&amp;EOMONTH($A93,-12)))</f>
        <v>70.137452054794593</v>
      </c>
      <c r="Q93" s="32"/>
      <c r="R93" s="31">
        <f>IF(MAX('Raw Data'!$X:$X)&lt;$A93,"",INDEX('Raw Data'!$Y:$Y,MATCH($A93,'Raw Data'!$X:$X,1),1))</f>
        <v>2.9820000000000002</v>
      </c>
      <c r="S93" s="32">
        <f t="shared" si="22"/>
        <v>3.0478333333333332</v>
      </c>
      <c r="T93" s="32">
        <f>IF(MAX('Raw Data'!$X:$X)&lt;EOMONTH($A93,0),"",AVERAGEIFS('Standardized Data'!$Y:$Y,'Standardized Data'!$X:$X,"&lt;="&amp;EOMONTH($A93,0),'Standardized Data'!$X:$X,"&gt;"&amp;EOMONTH($A93,-12)))</f>
        <v>3.0665835616438386</v>
      </c>
      <c r="U93" s="33"/>
      <c r="V93" s="31">
        <f>IF(MAX('Raw Data'!$AF:$AF)&lt;$A93,"",INDEX('Raw Data'!$AG:$AG,MATCH($A93,'Raw Data'!$AF:$AF,1),1))</f>
        <v>3.25</v>
      </c>
      <c r="W93" s="32">
        <f t="shared" si="23"/>
        <v>3.1075000000000004</v>
      </c>
      <c r="X93" s="32">
        <f>IF(MAX('Raw Data'!$AF:$AF)&lt;EOMONTH($A93,0),"",AVERAGEIFS('Standardized Data'!$AG:$AG,'Standardized Data'!$AF:$AF,"&lt;="&amp;EOMONTH($A93,0),'Standardized Data'!$AF:$AF,"&gt;"&amp;EOMONTH($A93,-12)))</f>
        <v>3.0987945205479455</v>
      </c>
    </row>
    <row r="94" spans="1:24" ht="12.95" customHeight="1" outlineLevel="1" x14ac:dyDescent="0.2">
      <c r="A94" s="17">
        <v>43435</v>
      </c>
      <c r="B94" s="35">
        <f>IF(MAX('Raw Data'!$B:$B)&lt;$A94,"",INDEX('Raw Data'!$C:$C,MATCH($A94,'Raw Data'!$B:$B,1),1))</f>
        <v>50.93</v>
      </c>
      <c r="C94" s="36">
        <f t="shared" si="28"/>
        <v>65.546666666666667</v>
      </c>
      <c r="D94" s="36">
        <f>IF(MAX('Raw Data'!$B:$B)&lt;EOMONTH($A94,0),"",AVERAGEIFS('Standardized Data'!$C:$C,'Standardized Data'!$B:$B,"&lt;="&amp;EOMONTH($A94,0),'Standardized Data'!$B:$B,"&gt;"&amp;EOMONTH($A94,-12)))</f>
        <v>64.808301369862988</v>
      </c>
      <c r="E94" s="37"/>
      <c r="F94" s="35">
        <f>IF(MAX('Raw Data'!$J:$J)&lt;$A94,"",INDEX('Raw Data'!$K:$K,MATCH($A94,'Raw Data'!$J:$J,1),1))</f>
        <v>50.78</v>
      </c>
      <c r="G94" s="36">
        <f t="shared" si="29"/>
        <v>65.659166666666664</v>
      </c>
      <c r="H94" s="36">
        <f>IF(MAX('Raw Data'!$J:$J)&lt;EOMONTH($A94,0),"",AVERAGEIFS('Standardized Data'!$K:$K,'Standardized Data'!$J:$J,"&lt;="&amp;EOMONTH($A94,0),'Standardized Data'!$J:$J,"&gt;"&amp;EOMONTH($A94,-12)))</f>
        <v>64.928986301369847</v>
      </c>
      <c r="I94" s="38"/>
      <c r="J94" s="35">
        <f>IF(MAX('Raw Data'!$M:$M)&lt;$A94,"",INDEX('Raw Data'!$N:$N,MATCH($A94,'Raw Data'!$M:$M,1),1))</f>
        <v>58.71</v>
      </c>
      <c r="K94" s="36">
        <f t="shared" si="30"/>
        <v>72.197500000000005</v>
      </c>
      <c r="L94" s="36">
        <f>IF(MAX('Raw Data'!$M:$M)&lt;EOMONTH($A94,0),"",AVERAGEIFS('Standardized Data'!$N:$N,'Standardized Data'!$M:$M,"&lt;="&amp;EOMONTH($A94,0),'Standardized Data'!$M:$M,"&gt;"&amp;EOMONTH($A94,-12)))</f>
        <v>71.565342465753403</v>
      </c>
      <c r="M94" s="38"/>
      <c r="N94" s="35">
        <f>IF(MAX('Raw Data'!$U:$U)&lt;$A94,"",INDEX('Raw Data'!$V:$V,MATCH($A94,'Raw Data'!$U:$U,1),1))</f>
        <v>57.71</v>
      </c>
      <c r="O94" s="36">
        <f t="shared" si="31"/>
        <v>71.544166666666669</v>
      </c>
      <c r="P94" s="36">
        <f>IF(MAX('Raw Data'!$U:$U)&lt;EOMONTH($A94,0),"",AVERAGEIFS('Standardized Data'!$V:$V,'Standardized Data'!$U:$U,"&lt;="&amp;EOMONTH($A94,0),'Standardized Data'!$U:$U,"&gt;"&amp;EOMONTH($A94,-12)))</f>
        <v>70.972000000000037</v>
      </c>
      <c r="Q94" s="36"/>
      <c r="R94" s="35">
        <f>IF(MAX('Raw Data'!$X:$X)&lt;$A94,"",INDEX('Raw Data'!$Y:$Y,MATCH($A94,'Raw Data'!$X:$X,1),1))</f>
        <v>4.6120000000000001</v>
      </c>
      <c r="S94" s="36">
        <f t="shared" si="22"/>
        <v>3.0561666666666665</v>
      </c>
      <c r="T94" s="36">
        <f>IF(MAX('Raw Data'!$X:$X)&lt;EOMONTH($A94,0),"",AVERAGEIFS('Standardized Data'!$Y:$Y,'Standardized Data'!$X:$X,"&lt;="&amp;EOMONTH($A94,0),'Standardized Data'!$X:$X,"&gt;"&amp;EOMONTH($A94,-12)))</f>
        <v>3.069369863013701</v>
      </c>
      <c r="U94" s="37"/>
      <c r="V94" s="35">
        <f>IF(MAX('Raw Data'!$AF:$AF)&lt;$A94,"",INDEX('Raw Data'!$AG:$AG,MATCH($A94,'Raw Data'!$AF:$AF,1),1))</f>
        <v>4.6100000000000003</v>
      </c>
      <c r="W94" s="36">
        <f t="shared" si="23"/>
        <v>3.144166666666667</v>
      </c>
      <c r="X94" s="36">
        <f>IF(MAX('Raw Data'!$AF:$AF)&lt;EOMONTH($A94,0),"",AVERAGEIFS('Standardized Data'!$AG:$AG,'Standardized Data'!$AF:$AF,"&lt;="&amp;EOMONTH($A94,0),'Standardized Data'!$AF:$AF,"&gt;"&amp;EOMONTH($A94,-12)))</f>
        <v>3.1275068493150684</v>
      </c>
    </row>
    <row r="95" spans="1:24" ht="12.95" customHeight="1" outlineLevel="1" x14ac:dyDescent="0.2">
      <c r="A95" s="25">
        <v>43405</v>
      </c>
      <c r="B95" s="26">
        <f>IF(MAX('Raw Data'!$B:$B)&lt;$A95,"",INDEX('Raw Data'!$C:$C,MATCH($A95,'Raw Data'!$B:$B,1),1))</f>
        <v>63.69</v>
      </c>
      <c r="C95" s="27">
        <f t="shared" si="28"/>
        <v>66.165833333333339</v>
      </c>
      <c r="D95" s="27">
        <f>IF(MAX('Raw Data'!$B:$B)&lt;EOMONTH($A95,0),"",AVERAGEIFS('Standardized Data'!$C:$C,'Standardized Data'!$B:$B,"&lt;="&amp;EOMONTH($A95,0),'Standardized Data'!$B:$B,"&gt;"&amp;EOMONTH($A95,-12)))</f>
        <v>65.59517808219168</v>
      </c>
      <c r="E95" s="28"/>
      <c r="F95" s="26">
        <f>IF(MAX('Raw Data'!$J:$J)&lt;$A95,"",INDEX('Raw Data'!$K:$K,MATCH($A95,'Raw Data'!$J:$J,1),1))</f>
        <v>63.67</v>
      </c>
      <c r="G95" s="27">
        <f t="shared" si="29"/>
        <v>66.290000000000006</v>
      </c>
      <c r="H95" s="27">
        <f>IF(MAX('Raw Data'!$J:$J)&lt;EOMONTH($A95,0),"",AVERAGEIFS('Standardized Data'!$K:$K,'Standardized Data'!$J:$J,"&lt;="&amp;EOMONTH($A95,0),'Standardized Data'!$J:$J,"&gt;"&amp;EOMONTH($A95,-12)))</f>
        <v>65.698575342465759</v>
      </c>
      <c r="I95" s="29"/>
      <c r="J95" s="26">
        <f>IF(MAX('Raw Data'!$M:$M)&lt;$A95,"",INDEX('Raw Data'!$N:$N,MATCH($A95,'Raw Data'!$M:$M,1),1))</f>
        <v>72.89</v>
      </c>
      <c r="K95" s="27">
        <f t="shared" si="30"/>
        <v>72.615833333333327</v>
      </c>
      <c r="L95" s="27">
        <f>IF(MAX('Raw Data'!$M:$M)&lt;EOMONTH($A95,0),"",AVERAGEIFS('Standardized Data'!$N:$N,'Standardized Data'!$M:$M,"&lt;="&amp;EOMONTH($A95,0),'Standardized Data'!$M:$M,"&gt;"&amp;EOMONTH($A95,-12)))</f>
        <v>72.15364383561645</v>
      </c>
      <c r="M95" s="29"/>
      <c r="N95" s="26">
        <f>IF(MAX('Raw Data'!$U:$U)&lt;$A95,"",INDEX('Raw Data'!$V:$V,MATCH($A95,'Raw Data'!$U:$U,1),1))</f>
        <v>71.25</v>
      </c>
      <c r="O95" s="27">
        <f t="shared" si="31"/>
        <v>72.115833333333342</v>
      </c>
      <c r="P95" s="27">
        <f>IF(MAX('Raw Data'!$U:$U)&lt;EOMONTH($A95,0),"",AVERAGEIFS('Standardized Data'!$V:$V,'Standardized Data'!$U:$U,"&lt;="&amp;EOMONTH($A95,0),'Standardized Data'!$U:$U,"&gt;"&amp;EOMONTH($A95,-12)))</f>
        <v>71.676109589041133</v>
      </c>
      <c r="Q95" s="27"/>
      <c r="R95" s="26">
        <f>IF(MAX('Raw Data'!$X:$X)&lt;$A95,"",INDEX('Raw Data'!$Y:$Y,MATCH($A95,'Raw Data'!$X:$X,1),1))</f>
        <v>3.2370000000000001</v>
      </c>
      <c r="S95" s="27">
        <f t="shared" si="22"/>
        <v>2.9269166666666666</v>
      </c>
      <c r="T95" s="27">
        <f>IF(MAX('Raw Data'!$X:$X)&lt;EOMONTH($A95,0),"",AVERAGEIFS('Standardized Data'!$Y:$Y,'Standardized Data'!$X:$X,"&lt;="&amp;EOMONTH($A95,0),'Standardized Data'!$X:$X,"&gt;"&amp;EOMONTH($A95,-12)))</f>
        <v>2.9715534246575328</v>
      </c>
      <c r="U95" s="28"/>
      <c r="V95" s="26">
        <f>IF(MAX('Raw Data'!$AF:$AF)&lt;$A95,"",INDEX('Raw Data'!$AG:$AG,MATCH($A95,'Raw Data'!$AF:$AF,1),1))</f>
        <v>3.36</v>
      </c>
      <c r="W95" s="27">
        <f t="shared" si="23"/>
        <v>2.9966666666666661</v>
      </c>
      <c r="X95" s="27">
        <f>IF(MAX('Raw Data'!$AF:$AF)&lt;EOMONTH($A95,0),"",AVERAGEIFS('Standardized Data'!$AG:$AG,'Standardized Data'!$AF:$AF,"&lt;="&amp;EOMONTH($A95,0),'Standardized Data'!$AF:$AF,"&gt;"&amp;EOMONTH($A95,-12)))</f>
        <v>3.0306301369863005</v>
      </c>
    </row>
    <row r="96" spans="1:24" ht="12.95" customHeight="1" outlineLevel="1" x14ac:dyDescent="0.2">
      <c r="A96" s="18">
        <v>43374</v>
      </c>
      <c r="B96" s="39">
        <f>IF(MAX('Raw Data'!$B:$B)&lt;$A96,"",INDEX('Raw Data'!$C:$C,MATCH($A96,'Raw Data'!$B:$B,1),1))</f>
        <v>75.3</v>
      </c>
      <c r="C96" s="40">
        <f t="shared" si="28"/>
        <v>65.383333333333326</v>
      </c>
      <c r="D96" s="40">
        <f>IF(MAX('Raw Data'!$B:$B)&lt;EOMONTH($A96,0),"",AVERAGEIFS('Standardized Data'!$C:$C,'Standardized Data'!$B:$B,"&lt;="&amp;EOMONTH($A96,0),'Standardized Data'!$B:$B,"&gt;"&amp;EOMONTH($A96,-12)))</f>
        <v>65.592602739725962</v>
      </c>
      <c r="E96" s="41"/>
      <c r="F96" s="39">
        <f>IF(MAX('Raw Data'!$J:$J)&lt;$A96,"",INDEX('Raw Data'!$K:$K,MATCH($A96,'Raw Data'!$J:$J,1),1))</f>
        <v>75.37</v>
      </c>
      <c r="G96" s="40">
        <f t="shared" si="29"/>
        <v>65.510833333333338</v>
      </c>
      <c r="H96" s="40">
        <f>IF(MAX('Raw Data'!$J:$J)&lt;EOMONTH($A96,0),"",AVERAGEIFS('Standardized Data'!$K:$K,'Standardized Data'!$J:$J,"&lt;="&amp;EOMONTH($A96,0),'Standardized Data'!$J:$J,"&gt;"&amp;EOMONTH($A96,-12)))</f>
        <v>65.659780821917863</v>
      </c>
      <c r="I96" s="42"/>
      <c r="J96" s="39">
        <f>IF(MAX('Raw Data'!$M:$M)&lt;$A96,"",INDEX('Raw Data'!$N:$N,MATCH($A96,'Raw Data'!$M:$M,1),1))</f>
        <v>84.98</v>
      </c>
      <c r="K96" s="40">
        <f t="shared" si="30"/>
        <v>71.58250000000001</v>
      </c>
      <c r="L96" s="40">
        <f>IF(MAX('Raw Data'!$M:$M)&lt;EOMONTH($A96,0),"",AVERAGEIFS('Standardized Data'!$N:$N,'Standardized Data'!$M:$M,"&lt;="&amp;EOMONTH($A96,0),'Standardized Data'!$M:$M,"&gt;"&amp;EOMONTH($A96,-12)))</f>
        <v>71.877945205479477</v>
      </c>
      <c r="M96" s="42"/>
      <c r="N96" s="39">
        <f>IF(MAX('Raw Data'!$U:$U)&lt;$A96,"",INDEX('Raw Data'!$V:$V,MATCH($A96,'Raw Data'!$U:$U,1),1))</f>
        <v>84.94</v>
      </c>
      <c r="O96" s="40">
        <f t="shared" si="31"/>
        <v>71.260000000000005</v>
      </c>
      <c r="P96" s="40">
        <f>IF(MAX('Raw Data'!$U:$U)&lt;EOMONTH($A96,0),"",AVERAGEIFS('Standardized Data'!$V:$V,'Standardized Data'!$U:$U,"&lt;="&amp;EOMONTH($A96,0),'Standardized Data'!$U:$U,"&gt;"&amp;EOMONTH($A96,-12)))</f>
        <v>71.485506849315087</v>
      </c>
      <c r="Q96" s="40"/>
      <c r="R96" s="39">
        <f>IF(MAX('Raw Data'!$X:$X)&lt;$A96,"",INDEX('Raw Data'!$Y:$Y,MATCH($A96,'Raw Data'!$X:$X,1),1))</f>
        <v>3.0939999999999999</v>
      </c>
      <c r="S96" s="40">
        <f t="shared" si="22"/>
        <v>2.8982500000000004</v>
      </c>
      <c r="T96" s="40">
        <f>IF(MAX('Raw Data'!$X:$X)&lt;EOMONTH($A96,0),"",AVERAGEIFS('Standardized Data'!$Y:$Y,'Standardized Data'!$X:$X,"&lt;="&amp;EOMONTH($A96,0),'Standardized Data'!$X:$X,"&gt;"&amp;EOMONTH($A96,-12)))</f>
        <v>2.8892493150684913</v>
      </c>
      <c r="U96" s="41"/>
      <c r="V96" s="39">
        <f>IF(MAX('Raw Data'!$AF:$AF)&lt;$A96,"",INDEX('Raw Data'!$AG:$AG,MATCH($A96,'Raw Data'!$AF:$AF,1),1))</f>
        <v>3.13</v>
      </c>
      <c r="W96" s="40">
        <f t="shared" si="23"/>
        <v>2.9399999999999995</v>
      </c>
      <c r="X96" s="40">
        <f>IF(MAX('Raw Data'!$AF:$AF)&lt;EOMONTH($A96,0),"",AVERAGEIFS('Standardized Data'!$AG:$AG,'Standardized Data'!$AF:$AF,"&lt;="&amp;EOMONTH($A96,0),'Standardized Data'!$AF:$AF,"&gt;"&amp;EOMONTH($A96,-12)))</f>
        <v>2.9404931506849321</v>
      </c>
    </row>
    <row r="97" spans="1:24" ht="12.95" customHeight="1" outlineLevel="1" x14ac:dyDescent="0.2">
      <c r="A97" s="25">
        <v>43344</v>
      </c>
      <c r="B97" s="26">
        <f>IF(MAX('Raw Data'!$B:$B)&lt;$A97,"",INDEX('Raw Data'!$C:$C,MATCH($A97,'Raw Data'!$B:$B,1),1))</f>
        <v>69.8</v>
      </c>
      <c r="C97" s="27">
        <f t="shared" si="28"/>
        <v>63.414166666666659</v>
      </c>
      <c r="D97" s="27">
        <f>IF(MAX('Raw Data'!$B:$B)&lt;EOMONTH($A97,0),"",AVERAGEIFS('Standardized Data'!$C:$C,'Standardized Data'!$B:$B,"&lt;="&amp;EOMONTH($A97,0),'Standardized Data'!$B:$B,"&gt;"&amp;EOMONTH($A97,-12)))</f>
        <v>63.96728767123281</v>
      </c>
      <c r="E97" s="28"/>
      <c r="F97" s="26">
        <f>IF(MAX('Raw Data'!$J:$J)&lt;$A97,"",INDEX('Raw Data'!$K:$K,MATCH($A97,'Raw Data'!$J:$J,1),1))</f>
        <v>69.84</v>
      </c>
      <c r="G97" s="27">
        <f t="shared" si="29"/>
        <v>63.535833333333336</v>
      </c>
      <c r="H97" s="27">
        <f>IF(MAX('Raw Data'!$J:$J)&lt;EOMONTH($A97,0),"",AVERAGEIFS('Standardized Data'!$K:$K,'Standardized Data'!$J:$J,"&lt;="&amp;EOMONTH($A97,0),'Standardized Data'!$J:$J,"&gt;"&amp;EOMONTH($A97,-12)))</f>
        <v>64.035068493150689</v>
      </c>
      <c r="I97" s="29"/>
      <c r="J97" s="26">
        <f>IF(MAX('Raw Data'!$M:$M)&lt;$A97,"",INDEX('Raw Data'!$N:$N,MATCH($A97,'Raw Data'!$M:$M,1),1))</f>
        <v>77.42</v>
      </c>
      <c r="K97" s="27">
        <f t="shared" si="30"/>
        <v>69.295833333333334</v>
      </c>
      <c r="L97" s="27">
        <f>IF(MAX('Raw Data'!$M:$M)&lt;EOMONTH($A97,0),"",AVERAGEIFS('Standardized Data'!$N:$N,'Standardized Data'!$M:$M,"&lt;="&amp;EOMONTH($A97,0),'Standardized Data'!$M:$M,"&gt;"&amp;EOMONTH($A97,-12)))</f>
        <v>69.930876712328825</v>
      </c>
      <c r="M97" s="29"/>
      <c r="N97" s="26">
        <f>IF(MAX('Raw Data'!$U:$U)&lt;$A97,"",INDEX('Raw Data'!$V:$V,MATCH($A97,'Raw Data'!$U:$U,1),1))</f>
        <v>76.94</v>
      </c>
      <c r="O97" s="27">
        <f t="shared" si="31"/>
        <v>68.933333333333337</v>
      </c>
      <c r="P97" s="27">
        <f>IF(MAX('Raw Data'!$U:$U)&lt;EOMONTH($A97,0),"",AVERAGEIFS('Standardized Data'!$V:$V,'Standardized Data'!$U:$U,"&lt;="&amp;EOMONTH($A97,0),'Standardized Data'!$U:$U,"&gt;"&amp;EOMONTH($A97,-12)))</f>
        <v>69.491068493150706</v>
      </c>
      <c r="Q97" s="27"/>
      <c r="R97" s="26">
        <f>IF(MAX('Raw Data'!$X:$X)&lt;$A97,"",INDEX('Raw Data'!$Y:$Y,MATCH($A97,'Raw Data'!$X:$X,1),1))</f>
        <v>2.9159999999999999</v>
      </c>
      <c r="S97" s="27">
        <f t="shared" si="22"/>
        <v>2.891</v>
      </c>
      <c r="T97" s="27">
        <f>IF(MAX('Raw Data'!$X:$X)&lt;EOMONTH($A97,0),"",AVERAGEIFS('Standardized Data'!$Y:$Y,'Standardized Data'!$X:$X,"&lt;="&amp;EOMONTH($A97,0),'Standardized Data'!$X:$X,"&gt;"&amp;EOMONTH($A97,-12)))</f>
        <v>2.8642712328767108</v>
      </c>
      <c r="U97" s="28"/>
      <c r="V97" s="26">
        <f>IF(MAX('Raw Data'!$AF:$AF)&lt;$A97,"",INDEX('Raw Data'!$AG:$AG,MATCH($A97,'Raw Data'!$AF:$AF,1),1))</f>
        <v>2.98</v>
      </c>
      <c r="W97" s="27">
        <f t="shared" si="23"/>
        <v>2.9241666666666664</v>
      </c>
      <c r="X97" s="27">
        <f>IF(MAX('Raw Data'!$AF:$AF)&lt;EOMONTH($A97,0),"",AVERAGEIFS('Standardized Data'!$AG:$AG,'Standardized Data'!$AF:$AF,"&lt;="&amp;EOMONTH($A97,0),'Standardized Data'!$AF:$AF,"&gt;"&amp;EOMONTH($A97,-12)))</f>
        <v>2.9079452054794497</v>
      </c>
    </row>
    <row r="98" spans="1:24" ht="12.95" customHeight="1" outlineLevel="1" x14ac:dyDescent="0.2">
      <c r="A98" s="18">
        <v>43313</v>
      </c>
      <c r="B98" s="39">
        <f>IF(MAX('Raw Data'!$B:$B)&lt;$A98,"",INDEX('Raw Data'!$C:$C,MATCH($A98,'Raw Data'!$B:$B,1),1))</f>
        <v>67.66</v>
      </c>
      <c r="C98" s="40">
        <f t="shared" si="28"/>
        <v>61.538333333333327</v>
      </c>
      <c r="D98" s="40">
        <f>IF(MAX('Raw Data'!$B:$B)&lt;EOMONTH($A98,0),"",AVERAGEIFS('Standardized Data'!$C:$C,'Standardized Data'!$B:$B,"&lt;="&amp;EOMONTH($A98,0),'Standardized Data'!$B:$B,"&gt;"&amp;EOMONTH($A98,-12)))</f>
        <v>62.280438356164375</v>
      </c>
      <c r="E98" s="41"/>
      <c r="F98" s="39">
        <f>IF(MAX('Raw Data'!$J:$J)&lt;$A98,"",INDEX('Raw Data'!$K:$K,MATCH($A98,'Raw Data'!$J:$J,1),1))</f>
        <v>68.8</v>
      </c>
      <c r="G98" s="40">
        <f t="shared" si="29"/>
        <v>61.659166666666671</v>
      </c>
      <c r="H98" s="40">
        <f>IF(MAX('Raw Data'!$J:$J)&lt;EOMONTH($A98,0),"",AVERAGEIFS('Standardized Data'!$K:$K,'Standardized Data'!$J:$J,"&lt;="&amp;EOMONTH($A98,0),'Standardized Data'!$J:$J,"&gt;"&amp;EOMONTH($A98,-12)))</f>
        <v>62.336821917808223</v>
      </c>
      <c r="I98" s="42"/>
      <c r="J98" s="39">
        <f>IF(MAX('Raw Data'!$M:$M)&lt;$A98,"",INDEX('Raw Data'!$N:$N,MATCH($A98,'Raw Data'!$M:$M,1),1))</f>
        <v>72.39</v>
      </c>
      <c r="K98" s="40">
        <f t="shared" si="30"/>
        <v>67.239999999999995</v>
      </c>
      <c r="L98" s="40">
        <f>IF(MAX('Raw Data'!$M:$M)&lt;EOMONTH($A98,0),"",AVERAGEIFS('Standardized Data'!$N:$N,'Standardized Data'!$M:$M,"&lt;="&amp;EOMONTH($A98,0),'Standardized Data'!$M:$M,"&gt;"&amp;EOMONTH($A98,-12)))</f>
        <v>67.989671232876717</v>
      </c>
      <c r="M98" s="42"/>
      <c r="N98" s="39">
        <f>IF(MAX('Raw Data'!$U:$U)&lt;$A98,"",INDEX('Raw Data'!$V:$V,MATCH($A98,'Raw Data'!$U:$U,1),1))</f>
        <v>72.28</v>
      </c>
      <c r="O98" s="40">
        <f t="shared" si="31"/>
        <v>66.950833333333335</v>
      </c>
      <c r="P98" s="40">
        <f>IF(MAX('Raw Data'!$U:$U)&lt;EOMONTH($A98,0),"",AVERAGEIFS('Standardized Data'!$V:$V,'Standardized Data'!$U:$U,"&lt;="&amp;EOMONTH($A98,0),'Standardized Data'!$U:$U,"&gt;"&amp;EOMONTH($A98,-12)))</f>
        <v>67.624027397260249</v>
      </c>
      <c r="Q98" s="40"/>
      <c r="R98" s="39">
        <f>IF(MAX('Raw Data'!$X:$X)&lt;$A98,"",INDEX('Raw Data'!$Y:$Y,MATCH($A98,'Raw Data'!$X:$X,1),1))</f>
        <v>2.758</v>
      </c>
      <c r="S98" s="40">
        <f t="shared" si="22"/>
        <v>2.903833333333333</v>
      </c>
      <c r="T98" s="40">
        <f>IF(MAX('Raw Data'!$X:$X)&lt;EOMONTH($A98,0),"",AVERAGEIFS('Standardized Data'!$Y:$Y,'Standardized Data'!$X:$X,"&lt;="&amp;EOMONTH($A98,0),'Standardized Data'!$X:$X,"&gt;"&amp;EOMONTH($A98,-12)))</f>
        <v>2.8731671232876672</v>
      </c>
      <c r="U98" s="41"/>
      <c r="V98" s="39">
        <f>IF(MAX('Raw Data'!$AF:$AF)&lt;$A98,"",INDEX('Raw Data'!$AG:$AG,MATCH($A98,'Raw Data'!$AF:$AF,1),1))</f>
        <v>2.8</v>
      </c>
      <c r="W98" s="40">
        <f t="shared" si="23"/>
        <v>2.9158333333333335</v>
      </c>
      <c r="X98" s="40">
        <f>IF(MAX('Raw Data'!$AF:$AF)&lt;EOMONTH($A98,0),"",AVERAGEIFS('Standardized Data'!$AG:$AG,'Standardized Data'!$AF:$AF,"&lt;="&amp;EOMONTH($A98,0),'Standardized Data'!$AF:$AF,"&gt;"&amp;EOMONTH($A98,-12)))</f>
        <v>2.9060821917808219</v>
      </c>
    </row>
    <row r="99" spans="1:24" ht="12.95" customHeight="1" outlineLevel="1" x14ac:dyDescent="0.2">
      <c r="A99" s="25">
        <v>43282</v>
      </c>
      <c r="B99" s="26">
        <f>IF(MAX('Raw Data'!$B:$B)&lt;$A99,"",INDEX('Raw Data'!$C:$C,MATCH($A99,'Raw Data'!$B:$B,1),1))</f>
        <v>74.150000000000006</v>
      </c>
      <c r="C99" s="27">
        <f t="shared" si="28"/>
        <v>59.996666666666648</v>
      </c>
      <c r="D99" s="27">
        <f>IF(MAX('Raw Data'!$B:$B)&lt;EOMONTH($A99,0),"",AVERAGEIFS('Standardized Data'!$C:$C,'Standardized Data'!$B:$B,"&lt;="&amp;EOMONTH($A99,0),'Standardized Data'!$B:$B,"&gt;"&amp;EOMONTH($A99,-12)))</f>
        <v>60.61728767123288</v>
      </c>
      <c r="E99" s="28"/>
      <c r="F99" s="26">
        <f>IF(MAX('Raw Data'!$J:$J)&lt;$A99,"",INDEX('Raw Data'!$K:$K,MATCH($A99,'Raw Data'!$J:$J,1),1))</f>
        <v>74.13</v>
      </c>
      <c r="G99" s="27">
        <f t="shared" si="29"/>
        <v>60.025000000000013</v>
      </c>
      <c r="H99" s="27">
        <f>IF(MAX('Raw Data'!$J:$J)&lt;EOMONTH($A99,0),"",AVERAGEIFS('Standardized Data'!$K:$K,'Standardized Data'!$J:$J,"&lt;="&amp;EOMONTH($A99,0),'Standardized Data'!$J:$J,"&gt;"&amp;EOMONTH($A99,-12)))</f>
        <v>60.652794520547886</v>
      </c>
      <c r="I99" s="29"/>
      <c r="J99" s="26">
        <f>IF(MAX('Raw Data'!$M:$M)&lt;$A99,"",INDEX('Raw Data'!$N:$N,MATCH($A99,'Raw Data'!$M:$M,1),1))</f>
        <v>79.44</v>
      </c>
      <c r="K99" s="27">
        <f t="shared" si="30"/>
        <v>65.522499999999994</v>
      </c>
      <c r="L99" s="27">
        <f>IF(MAX('Raw Data'!$M:$M)&lt;EOMONTH($A99,0),"",AVERAGEIFS('Standardized Data'!$N:$N,'Standardized Data'!$M:$M,"&lt;="&amp;EOMONTH($A99,0),'Standardized Data'!$M:$M,"&gt;"&amp;EOMONTH($A99,-12)))</f>
        <v>66.144767123287679</v>
      </c>
      <c r="M99" s="29"/>
      <c r="N99" s="26">
        <f>IF(MAX('Raw Data'!$U:$U)&lt;$A99,"",INDEX('Raw Data'!$V:$V,MATCH($A99,'Raw Data'!$U:$U,1),1))</f>
        <v>77.44</v>
      </c>
      <c r="O99" s="27">
        <f t="shared" si="31"/>
        <v>65.158333333333331</v>
      </c>
      <c r="P99" s="27">
        <f>IF(MAX('Raw Data'!$U:$U)&lt;EOMONTH($A99,0),"",AVERAGEIFS('Standardized Data'!$V:$V,'Standardized Data'!$U:$U,"&lt;="&amp;EOMONTH($A99,0),'Standardized Data'!$U:$U,"&gt;"&amp;EOMONTH($A99,-12)))</f>
        <v>65.866630136986302</v>
      </c>
      <c r="Q99" s="27"/>
      <c r="R99" s="26">
        <f>IF(MAX('Raw Data'!$X:$X)&lt;$A99,"",INDEX('Raw Data'!$Y:$Y,MATCH($A99,'Raw Data'!$X:$X,1),1))</f>
        <v>2.9239999999999999</v>
      </c>
      <c r="S99" s="27">
        <f t="shared" si="22"/>
        <v>2.9089166666666668</v>
      </c>
      <c r="T99" s="27">
        <f>IF(MAX('Raw Data'!$X:$X)&lt;EOMONTH($A99,0),"",AVERAGEIFS('Standardized Data'!$Y:$Y,'Standardized Data'!$X:$X,"&lt;="&amp;EOMONTH($A99,0),'Standardized Data'!$X:$X,"&gt;"&amp;EOMONTH($A99,-12)))</f>
        <v>2.8723369863013657</v>
      </c>
      <c r="U99" s="28"/>
      <c r="V99" s="26">
        <f>IF(MAX('Raw Data'!$AF:$AF)&lt;$A99,"",INDEX('Raw Data'!$AG:$AG,MATCH($A99,'Raw Data'!$AF:$AF,1),1))</f>
        <v>2.96</v>
      </c>
      <c r="W99" s="27">
        <f t="shared" si="23"/>
        <v>2.9158333333333335</v>
      </c>
      <c r="X99" s="27">
        <f>IF(MAX('Raw Data'!$AF:$AF)&lt;EOMONTH($A99,0),"",AVERAGEIFS('Standardized Data'!$AG:$AG,'Standardized Data'!$AF:$AF,"&lt;="&amp;EOMONTH($A99,0),'Standardized Data'!$AF:$AF,"&gt;"&amp;EOMONTH($A99,-12)))</f>
        <v>2.9007945205479446</v>
      </c>
    </row>
    <row r="100" spans="1:24" ht="12.95" customHeight="1" outlineLevel="1" x14ac:dyDescent="0.2">
      <c r="A100" s="18">
        <v>43252</v>
      </c>
      <c r="B100" s="39">
        <f>IF(MAX('Raw Data'!$B:$B)&lt;$A100,"",INDEX('Raw Data'!$C:$C,MATCH($A100,'Raw Data'!$B:$B,1),1))</f>
        <v>65.81</v>
      </c>
      <c r="C100" s="40">
        <f t="shared" si="28"/>
        <v>57.654166666666661</v>
      </c>
      <c r="D100" s="40">
        <f>IF(MAX('Raw Data'!$B:$B)&lt;EOMONTH($A100,0),"",AVERAGEIFS('Standardized Data'!$C:$C,'Standardized Data'!$B:$B,"&lt;="&amp;EOMONTH($A100,0),'Standardized Data'!$B:$B,"&gt;"&amp;EOMONTH($A100,-12)))</f>
        <v>58.553698630137042</v>
      </c>
      <c r="E100" s="41"/>
      <c r="F100" s="39">
        <f>IF(MAX('Raw Data'!$J:$J)&lt;$A100,"",INDEX('Raw Data'!$K:$K,MATCH($A100,'Raw Data'!$J:$J,1),1))</f>
        <v>65.81</v>
      </c>
      <c r="G100" s="40">
        <f t="shared" si="29"/>
        <v>57.682500000000005</v>
      </c>
      <c r="H100" s="40">
        <f>IF(MAX('Raw Data'!$J:$J)&lt;EOMONTH($A100,0),"",AVERAGEIFS('Standardized Data'!$K:$K,'Standardized Data'!$J:$J,"&lt;="&amp;EOMONTH($A100,0),'Standardized Data'!$J:$J,"&gt;"&amp;EOMONTH($A100,-12)))</f>
        <v>58.559999999999967</v>
      </c>
      <c r="I100" s="42"/>
      <c r="J100" s="39">
        <f>IF(MAX('Raw Data'!$M:$M)&lt;$A100,"",INDEX('Raw Data'!$N:$N,MATCH($A100,'Raw Data'!$M:$M,1),1))</f>
        <v>76.790000000000006</v>
      </c>
      <c r="K100" s="40">
        <f t="shared" si="30"/>
        <v>62.895833333333321</v>
      </c>
      <c r="L100" s="40">
        <f>IF(MAX('Raw Data'!$M:$M)&lt;EOMONTH($A100,0),"",AVERAGEIFS('Standardized Data'!$N:$N,'Standardized Data'!$M:$M,"&lt;="&amp;EOMONTH($A100,0),'Standardized Data'!$M:$M,"&gt;"&amp;EOMONTH($A100,-12)))</f>
        <v>63.93210958904109</v>
      </c>
      <c r="M100" s="42"/>
      <c r="N100" s="39">
        <f>IF(MAX('Raw Data'!$U:$U)&lt;$A100,"",INDEX('Raw Data'!$V:$V,MATCH($A100,'Raw Data'!$U:$U,1),1))</f>
        <v>74.540000000000006</v>
      </c>
      <c r="O100" s="40">
        <f t="shared" si="31"/>
        <v>62.62833333333333</v>
      </c>
      <c r="P100" s="40">
        <f>IF(MAX('Raw Data'!$U:$U)&lt;EOMONTH($A100,0),"",AVERAGEIFS('Standardized Data'!$V:$V,'Standardized Data'!$U:$U,"&lt;="&amp;EOMONTH($A100,0),'Standardized Data'!$U:$U,"&gt;"&amp;EOMONTH($A100,-12)))</f>
        <v>63.666630136986271</v>
      </c>
      <c r="Q100" s="40"/>
      <c r="R100" s="39">
        <f>IF(MAX('Raw Data'!$X:$X)&lt;$A100,"",INDEX('Raw Data'!$Y:$Y,MATCH($A100,'Raw Data'!$X:$X,1),1))</f>
        <v>2.9620000000000002</v>
      </c>
      <c r="S100" s="40">
        <f t="shared" si="22"/>
        <v>2.9181666666666666</v>
      </c>
      <c r="T100" s="40">
        <f>IF(MAX('Raw Data'!$X:$X)&lt;EOMONTH($A100,0),"",AVERAGEIFS('Standardized Data'!$Y:$Y,'Standardized Data'!$X:$X,"&lt;="&amp;EOMONTH($A100,0),'Standardized Data'!$X:$X,"&gt;"&amp;EOMONTH($A100,-12)))</f>
        <v>2.8858931506849288</v>
      </c>
      <c r="U100" s="41"/>
      <c r="V100" s="39">
        <f>IF(MAX('Raw Data'!$AF:$AF)&lt;$A100,"",INDEX('Raw Data'!$AG:$AG,MATCH($A100,'Raw Data'!$AF:$AF,1),1))</f>
        <v>2.91</v>
      </c>
      <c r="W100" s="40">
        <f t="shared" si="23"/>
        <v>2.9175</v>
      </c>
      <c r="X100" s="40">
        <f>IF(MAX('Raw Data'!$AF:$AF)&lt;EOMONTH($A100,0),"",AVERAGEIFS('Standardized Data'!$AG:$AG,'Standardized Data'!$AF:$AF,"&lt;="&amp;EOMONTH($A100,0),'Standardized Data'!$AF:$AF,"&gt;"&amp;EOMONTH($A100,-12)))</f>
        <v>2.9127123287671237</v>
      </c>
    </row>
    <row r="101" spans="1:24" ht="12.95" customHeight="1" outlineLevel="1" x14ac:dyDescent="0.2">
      <c r="A101" s="25">
        <v>43221</v>
      </c>
      <c r="B101" s="26">
        <f>IF(MAX('Raw Data'!$B:$B)&lt;$A101,"",INDEX('Raw Data'!$C:$C,MATCH($A101,'Raw Data'!$B:$B,1),1))</f>
        <v>67.25</v>
      </c>
      <c r="C101" s="27">
        <f t="shared" si="28"/>
        <v>56.199999999999996</v>
      </c>
      <c r="D101" s="27">
        <f>IF(MAX('Raw Data'!$B:$B)&lt;EOMONTH($A101,0),"",AVERAGEIFS('Standardized Data'!$C:$C,'Standardized Data'!$B:$B,"&lt;="&amp;EOMONTH($A101,0),'Standardized Data'!$B:$B,"&gt;"&amp;EOMONTH($A101,-12)))</f>
        <v>56.741315068493137</v>
      </c>
      <c r="E101" s="28"/>
      <c r="F101" s="26">
        <f>IF(MAX('Raw Data'!$J:$J)&lt;$A101,"",INDEX('Raw Data'!$K:$K,MATCH($A101,'Raw Data'!$J:$J,1),1))</f>
        <v>67.28</v>
      </c>
      <c r="G101" s="27">
        <f t="shared" si="29"/>
        <v>56.225000000000016</v>
      </c>
      <c r="H101" s="27">
        <f>IF(MAX('Raw Data'!$J:$J)&lt;EOMONTH($A101,0),"",AVERAGEIFS('Standardized Data'!$K:$K,'Standardized Data'!$J:$J,"&lt;="&amp;EOMONTH($A101,0),'Standardized Data'!$J:$J,"&gt;"&amp;EOMONTH($A101,-12)))</f>
        <v>56.711780821917706</v>
      </c>
      <c r="I101" s="29"/>
      <c r="J101" s="26">
        <f>IF(MAX('Raw Data'!$M:$M)&lt;$A101,"",INDEX('Raw Data'!$N:$N,MATCH($A101,'Raw Data'!$M:$M,1),1))</f>
        <v>73.13</v>
      </c>
      <c r="K101" s="27">
        <f t="shared" si="30"/>
        <v>60.715833333333329</v>
      </c>
      <c r="L101" s="27">
        <f>IF(MAX('Raw Data'!$M:$M)&lt;EOMONTH($A101,0),"",AVERAGEIFS('Standardized Data'!$N:$N,'Standardized Data'!$M:$M,"&lt;="&amp;EOMONTH($A101,0),'Standardized Data'!$M:$M,"&gt;"&amp;EOMONTH($A101,-12)))</f>
        <v>61.601999999999997</v>
      </c>
      <c r="M101" s="29"/>
      <c r="N101" s="26">
        <f>IF(MAX('Raw Data'!$U:$U)&lt;$A101,"",INDEX('Raw Data'!$V:$V,MATCH($A101,'Raw Data'!$U:$U,1),1))</f>
        <v>74.849999999999994</v>
      </c>
      <c r="O101" s="27">
        <f t="shared" si="31"/>
        <v>60.617500000000007</v>
      </c>
      <c r="P101" s="27">
        <f>IF(MAX('Raw Data'!$U:$U)&lt;EOMONTH($A101,0),"",AVERAGEIFS('Standardized Data'!$V:$V,'Standardized Data'!$U:$U,"&lt;="&amp;EOMONTH($A101,0),'Standardized Data'!$U:$U,"&gt;"&amp;EOMONTH($A101,-12)))</f>
        <v>61.363506849315037</v>
      </c>
      <c r="Q101" s="27"/>
      <c r="R101" s="26">
        <f>IF(MAX('Raw Data'!$X:$X)&lt;$A101,"",INDEX('Raw Data'!$Y:$Y,MATCH($A101,'Raw Data'!$X:$X,1),1))</f>
        <v>2.802</v>
      </c>
      <c r="S101" s="27">
        <f t="shared" si="22"/>
        <v>2.9220000000000002</v>
      </c>
      <c r="T101" s="27">
        <f>IF(MAX('Raw Data'!$X:$X)&lt;EOMONTH($A101,0),"",AVERAGEIFS('Standardized Data'!$Y:$Y,'Standardized Data'!$X:$X,"&lt;="&amp;EOMONTH($A101,0),'Standardized Data'!$X:$X,"&gt;"&amp;EOMONTH($A101,-12)))</f>
        <v>2.8900356164383552</v>
      </c>
      <c r="U101" s="28"/>
      <c r="V101" s="26">
        <f>IF(MAX('Raw Data'!$AF:$AF)&lt;$A101,"",INDEX('Raw Data'!$AG:$AG,MATCH($A101,'Raw Data'!$AF:$AF,1),1))</f>
        <v>2.75</v>
      </c>
      <c r="W101" s="27">
        <f t="shared" si="23"/>
        <v>2.9291666666666667</v>
      </c>
      <c r="X101" s="27">
        <f>IF(MAX('Raw Data'!$AF:$AF)&lt;EOMONTH($A101,0),"",AVERAGEIFS('Standardized Data'!$AG:$AG,'Standardized Data'!$AF:$AF,"&lt;="&amp;EOMONTH($A101,0),'Standardized Data'!$AF:$AF,"&gt;"&amp;EOMONTH($A101,-12)))</f>
        <v>2.9131780821917812</v>
      </c>
    </row>
    <row r="102" spans="1:24" ht="12.95" customHeight="1" outlineLevel="1" x14ac:dyDescent="0.2">
      <c r="A102" s="18">
        <v>43191</v>
      </c>
      <c r="B102" s="39">
        <f>IF(MAX('Raw Data'!$B:$B)&lt;$A102,"",INDEX('Raw Data'!$C:$C,MATCH($A102,'Raw Data'!$B:$B,1),1))</f>
        <v>64.94</v>
      </c>
      <c r="C102" s="40">
        <f t="shared" si="28"/>
        <v>54.665833333333346</v>
      </c>
      <c r="D102" s="40">
        <f>IF(MAX('Raw Data'!$B:$B)&lt;EOMONTH($A102,0),"",AVERAGEIFS('Standardized Data'!$C:$C,'Standardized Data'!$B:$B,"&lt;="&amp;EOMONTH($A102,0),'Standardized Data'!$B:$B,"&gt;"&amp;EOMONTH($A102,-12)))</f>
        <v>54.935945205479406</v>
      </c>
      <c r="E102" s="41"/>
      <c r="F102" s="39">
        <f>IF(MAX('Raw Data'!$J:$J)&lt;$A102,"",INDEX('Raw Data'!$K:$K,MATCH($A102,'Raw Data'!$J:$J,1),1))</f>
        <v>64.87</v>
      </c>
      <c r="G102" s="40">
        <f t="shared" si="29"/>
        <v>54.6875</v>
      </c>
      <c r="H102" s="40">
        <f>IF(MAX('Raw Data'!$J:$J)&lt;EOMONTH($A102,0),"",AVERAGEIFS('Standardized Data'!$K:$K,'Standardized Data'!$J:$J,"&lt;="&amp;EOMONTH($A102,0),'Standardized Data'!$J:$J,"&gt;"&amp;EOMONTH($A102,-12)))</f>
        <v>54.896547945205384</v>
      </c>
      <c r="I102" s="42"/>
      <c r="J102" s="39">
        <f>IF(MAX('Raw Data'!$M:$M)&lt;$A102,"",INDEX('Raw Data'!$N:$N,MATCH($A102,'Raw Data'!$M:$M,1),1))</f>
        <v>70.27</v>
      </c>
      <c r="K102" s="40">
        <f t="shared" si="30"/>
        <v>58.914999999999999</v>
      </c>
      <c r="L102" s="40">
        <f>IF(MAX('Raw Data'!$M:$M)&lt;EOMONTH($A102,0),"",AVERAGEIFS('Standardized Data'!$N:$N,'Standardized Data'!$M:$M,"&lt;="&amp;EOMONTH($A102,0),'Standardized Data'!$M:$M,"&gt;"&amp;EOMONTH($A102,-12)))</f>
        <v>59.433095890411046</v>
      </c>
      <c r="M102" s="42"/>
      <c r="N102" s="39">
        <f>IF(MAX('Raw Data'!$U:$U)&lt;$A102,"",INDEX('Raw Data'!$V:$V,MATCH($A102,'Raw Data'!$U:$U,1),1))</f>
        <v>69.02</v>
      </c>
      <c r="O102" s="40">
        <f t="shared" si="31"/>
        <v>58.580833333333324</v>
      </c>
      <c r="P102" s="40">
        <f>IF(MAX('Raw Data'!$U:$U)&lt;EOMONTH($A102,0),"",AVERAGEIFS('Standardized Data'!$V:$V,'Standardized Data'!$U:$U,"&lt;="&amp;EOMONTH($A102,0),'Standardized Data'!$U:$U,"&gt;"&amp;EOMONTH($A102,-12)))</f>
        <v>59.105369863013678</v>
      </c>
      <c r="Q102" s="40"/>
      <c r="R102" s="39">
        <f>IF(MAX('Raw Data'!$X:$X)&lt;$A102,"",INDEX('Raw Data'!$Y:$Y,MATCH($A102,'Raw Data'!$X:$X,1),1))</f>
        <v>2.7330000000000001</v>
      </c>
      <c r="S102" s="40">
        <f t="shared" si="22"/>
        <v>2.9564166666666671</v>
      </c>
      <c r="T102" s="40">
        <f>IF(MAX('Raw Data'!$X:$X)&lt;EOMONTH($A102,0),"",AVERAGEIFS('Standardized Data'!$Y:$Y,'Standardized Data'!$X:$X,"&lt;="&amp;EOMONTH($A102,0),'Standardized Data'!$X:$X,"&gt;"&amp;EOMONTH($A102,-12)))</f>
        <v>2.9254410958904087</v>
      </c>
      <c r="U102" s="41"/>
      <c r="V102" s="39">
        <f>IF(MAX('Raw Data'!$AF:$AF)&lt;$A102,"",INDEX('Raw Data'!$AG:$AG,MATCH($A102,'Raw Data'!$AF:$AF,1),1))</f>
        <v>2.81</v>
      </c>
      <c r="W102" s="40">
        <f t="shared" si="23"/>
        <v>2.9666666666666668</v>
      </c>
      <c r="X102" s="40">
        <f>IF(MAX('Raw Data'!$AF:$AF)&lt;EOMONTH($A102,0),"",AVERAGEIFS('Standardized Data'!$AG:$AG,'Standardized Data'!$AF:$AF,"&lt;="&amp;EOMONTH($A102,0),'Standardized Data'!$AF:$AF,"&gt;"&amp;EOMONTH($A102,-12)))</f>
        <v>2.9427123287671173</v>
      </c>
    </row>
    <row r="103" spans="1:24" ht="12.95" customHeight="1" outlineLevel="1" x14ac:dyDescent="0.2">
      <c r="A103" s="25">
        <v>43160</v>
      </c>
      <c r="B103" s="26">
        <f>IF(MAX('Raw Data'!$B:$B)&lt;$A103,"",INDEX('Raw Data'!$C:$C,MATCH($A103,'Raw Data'!$B:$B,1),1))</f>
        <v>60.99</v>
      </c>
      <c r="C103" s="27">
        <f t="shared" si="28"/>
        <v>53.470833333333339</v>
      </c>
      <c r="D103" s="27">
        <f>IF(MAX('Raw Data'!$B:$B)&lt;EOMONTH($A103,0),"",AVERAGEIFS('Standardized Data'!$C:$C,'Standardized Data'!$B:$B,"&lt;="&amp;EOMONTH($A103,0),'Standardized Data'!$B:$B,"&gt;"&amp;EOMONTH($A103,-12)))</f>
        <v>53.688602739726001</v>
      </c>
      <c r="E103" s="28"/>
      <c r="F103" s="26">
        <f>IF(MAX('Raw Data'!$J:$J)&lt;$A103,"",INDEX('Raw Data'!$K:$K,MATCH($A103,'Raw Data'!$J:$J,1),1))</f>
        <v>60.98</v>
      </c>
      <c r="G103" s="27">
        <f t="shared" si="29"/>
        <v>53.493333333333339</v>
      </c>
      <c r="H103" s="27">
        <f>IF(MAX('Raw Data'!$J:$J)&lt;EOMONTH($A103,0),"",AVERAGEIFS('Standardized Data'!$K:$K,'Standardized Data'!$J:$J,"&lt;="&amp;EOMONTH($A103,0),'Standardized Data'!$J:$J,"&gt;"&amp;EOMONTH($A103,-12)))</f>
        <v>53.65134246575338</v>
      </c>
      <c r="I103" s="29"/>
      <c r="J103" s="26">
        <f>IF(MAX('Raw Data'!$M:$M)&lt;$A103,"",INDEX('Raw Data'!$N:$N,MATCH($A103,'Raw Data'!$M:$M,1),1))</f>
        <v>63.83</v>
      </c>
      <c r="K103" s="27">
        <f t="shared" si="30"/>
        <v>57.461666666666673</v>
      </c>
      <c r="L103" s="27">
        <f>IF(MAX('Raw Data'!$M:$M)&lt;EOMONTH($A103,0),"",AVERAGEIFS('Standardized Data'!$N:$N,'Standardized Data'!$M:$M,"&lt;="&amp;EOMONTH($A103,0),'Standardized Data'!$M:$M,"&gt;"&amp;EOMONTH($A103,-12)))</f>
        <v>57.952794520548039</v>
      </c>
      <c r="M103" s="29"/>
      <c r="N103" s="26">
        <f>IF(MAX('Raw Data'!$U:$U)&lt;$A103,"",INDEX('Raw Data'!$V:$V,MATCH($A103,'Raw Data'!$U:$U,1),1))</f>
        <v>64.23</v>
      </c>
      <c r="O103" s="27">
        <f t="shared" si="31"/>
        <v>57.179166666666667</v>
      </c>
      <c r="P103" s="27">
        <f>IF(MAX('Raw Data'!$U:$U)&lt;EOMONTH($A103,0),"",AVERAGEIFS('Standardized Data'!$V:$V,'Standardized Data'!$U:$U,"&lt;="&amp;EOMONTH($A103,0),'Standardized Data'!$U:$U,"&gt;"&amp;EOMONTH($A103,-12)))</f>
        <v>57.49227397260276</v>
      </c>
      <c r="Q103" s="27"/>
      <c r="R103" s="26">
        <f>IF(MAX('Raw Data'!$X:$X)&lt;$A103,"",INDEX('Raw Data'!$Y:$Y,MATCH($A103,'Raw Data'!$X:$X,1),1))</f>
        <v>2.698</v>
      </c>
      <c r="S103" s="27">
        <f t="shared" si="22"/>
        <v>2.9944999999999999</v>
      </c>
      <c r="T103" s="27">
        <f>IF(MAX('Raw Data'!$X:$X)&lt;EOMONTH($A103,0),"",AVERAGEIFS('Standardized Data'!$Y:$Y,'Standardized Data'!$X:$X,"&lt;="&amp;EOMONTH($A103,0),'Standardized Data'!$X:$X,"&gt;"&amp;EOMONTH($A103,-12)))</f>
        <v>2.9640794520547922</v>
      </c>
      <c r="U103" s="28"/>
      <c r="V103" s="26">
        <f>IF(MAX('Raw Data'!$AF:$AF)&lt;$A103,"",INDEX('Raw Data'!$AG:$AG,MATCH($A103,'Raw Data'!$AF:$AF,1),1))</f>
        <v>2.67</v>
      </c>
      <c r="W103" s="27">
        <f t="shared" si="23"/>
        <v>2.9933333333333336</v>
      </c>
      <c r="X103" s="27">
        <f>IF(MAX('Raw Data'!$AF:$AF)&lt;EOMONTH($A103,0),"",AVERAGEIFS('Standardized Data'!$AG:$AG,'Standardized Data'!$AF:$AF,"&lt;="&amp;EOMONTH($A103,0),'Standardized Data'!$AF:$AF,"&gt;"&amp;EOMONTH($A103,-12)))</f>
        <v>2.9681643835616391</v>
      </c>
    </row>
    <row r="104" spans="1:24" ht="12.95" customHeight="1" outlineLevel="1" x14ac:dyDescent="0.2">
      <c r="A104" s="18">
        <v>43132</v>
      </c>
      <c r="B104" s="39">
        <f>IF(MAX('Raw Data'!$B:$B)&lt;$A104,"",INDEX('Raw Data'!$C:$C,MATCH($A104,'Raw Data'!$B:$B,1),1))</f>
        <v>65.8</v>
      </c>
      <c r="C104" s="40">
        <f t="shared" si="28"/>
        <v>52.874166666666675</v>
      </c>
      <c r="D104" s="40">
        <f>IF(MAX('Raw Data'!$B:$B)&lt;EOMONTH($A104,0),"",AVERAGEIFS('Standardized Data'!$C:$C,'Standardized Data'!$B:$B,"&lt;="&amp;EOMONTH($A104,0),'Standardized Data'!$B:$B,"&gt;"&amp;EOMONTH($A104,-12)))</f>
        <v>52.561287671232847</v>
      </c>
      <c r="E104" s="41"/>
      <c r="F104" s="39">
        <f>IF(MAX('Raw Data'!$J:$J)&lt;$A104,"",INDEX('Raw Data'!$K:$K,MATCH($A104,'Raw Data'!$J:$J,1),1))</f>
        <v>65.92</v>
      </c>
      <c r="G104" s="40">
        <f t="shared" si="29"/>
        <v>52.896666666666668</v>
      </c>
      <c r="H104" s="40">
        <f>IF(MAX('Raw Data'!$J:$J)&lt;EOMONTH($A104,0),"",AVERAGEIFS('Standardized Data'!$K:$K,'Standardized Data'!$J:$J,"&lt;="&amp;EOMONTH($A104,0),'Standardized Data'!$J:$J,"&gt;"&amp;EOMONTH($A104,-12)))</f>
        <v>52.497972602739694</v>
      </c>
      <c r="I104" s="42"/>
      <c r="J104" s="39">
        <f>IF(MAX('Raw Data'!$M:$M)&lt;$A104,"",INDEX('Raw Data'!$N:$N,MATCH($A104,'Raw Data'!$M:$M,1),1))</f>
        <v>69.650000000000006</v>
      </c>
      <c r="K104" s="40">
        <f t="shared" si="30"/>
        <v>56.839166666666678</v>
      </c>
      <c r="L104" s="40">
        <f>IF(MAX('Raw Data'!$M:$M)&lt;EOMONTH($A104,0),"",AVERAGEIFS('Standardized Data'!$N:$N,'Standardized Data'!$M:$M,"&lt;="&amp;EOMONTH($A104,0),'Standardized Data'!$M:$M,"&gt;"&amp;EOMONTH($A104,-12)))</f>
        <v>56.729123287671257</v>
      </c>
      <c r="M104" s="42"/>
      <c r="N104" s="39">
        <f>IF(MAX('Raw Data'!$U:$U)&lt;$A104,"",INDEX('Raw Data'!$V:$V,MATCH($A104,'Raw Data'!$U:$U,1),1))</f>
        <v>68.599999999999994</v>
      </c>
      <c r="O104" s="40">
        <f t="shared" si="31"/>
        <v>56.47</v>
      </c>
      <c r="P104" s="40">
        <f>IF(MAX('Raw Data'!$U:$U)&lt;EOMONTH($A104,0),"",AVERAGEIFS('Standardized Data'!$V:$V,'Standardized Data'!$U:$U,"&lt;="&amp;EOMONTH($A104,0),'Standardized Data'!$U:$U,"&gt;"&amp;EOMONTH($A104,-12)))</f>
        <v>56.249643835616489</v>
      </c>
      <c r="Q104" s="40"/>
      <c r="R104" s="39">
        <f>IF(MAX('Raw Data'!$X:$X)&lt;$A104,"",INDEX('Raw Data'!$Y:$Y,MATCH($A104,'Raw Data'!$X:$X,1),1))</f>
        <v>2.8559999999999999</v>
      </c>
      <c r="S104" s="40">
        <f t="shared" si="22"/>
        <v>3.0029166666666662</v>
      </c>
      <c r="T104" s="40">
        <f>IF(MAX('Raw Data'!$X:$X)&lt;EOMONTH($A104,0),"",AVERAGEIFS('Standardized Data'!$Y:$Y,'Standardized Data'!$X:$X,"&lt;="&amp;EOMONTH($A104,0),'Standardized Data'!$X:$X,"&gt;"&amp;EOMONTH($A104,-12)))</f>
        <v>2.988679452054793</v>
      </c>
      <c r="U104" s="41"/>
      <c r="V104" s="39">
        <f>IF(MAX('Raw Data'!$AF:$AF)&lt;$A104,"",INDEX('Raw Data'!$AG:$AG,MATCH($A104,'Raw Data'!$AF:$AF,1),1))</f>
        <v>3.06</v>
      </c>
      <c r="W104" s="40">
        <f t="shared" si="23"/>
        <v>2.9824999999999999</v>
      </c>
      <c r="X104" s="40">
        <f>IF(MAX('Raw Data'!$AF:$AF)&lt;EOMONTH($A104,0),"",AVERAGEIFS('Standardized Data'!$AG:$AG,'Standardized Data'!$AF:$AF,"&lt;="&amp;EOMONTH($A104,0),'Standardized Data'!$AF:$AF,"&gt;"&amp;EOMONTH($A104,-12)))</f>
        <v>2.9832328767123264</v>
      </c>
    </row>
    <row r="105" spans="1:24" ht="12.95" customHeight="1" outlineLevel="1" x14ac:dyDescent="0.2">
      <c r="A105" s="30">
        <v>43101</v>
      </c>
      <c r="B105" s="31">
        <f>IF(MAX('Raw Data'!$B:$B)&lt;$A105,"",INDEX('Raw Data'!$C:$C,MATCH($A105,'Raw Data'!$B:$B,1),1))</f>
        <v>60.24</v>
      </c>
      <c r="C105" s="32">
        <f t="shared" si="28"/>
        <v>51.880833333333335</v>
      </c>
      <c r="D105" s="32">
        <f>IF(MAX('Raw Data'!$B:$B)&lt;EOMONTH($A105,0),"",AVERAGEIFS('Standardized Data'!$C:$C,'Standardized Data'!$B:$B,"&lt;="&amp;EOMONTH($A105,0),'Standardized Data'!$B:$B,"&gt;"&amp;EOMONTH($A105,-12)))</f>
        <v>51.894520547945135</v>
      </c>
      <c r="E105" s="33"/>
      <c r="F105" s="31">
        <f>IF(MAX('Raw Data'!$J:$J)&lt;$A105,"",INDEX('Raw Data'!$K:$K,MATCH($A105,'Raw Data'!$J:$J,1),1))</f>
        <v>60.46</v>
      </c>
      <c r="G105" s="32">
        <f t="shared" si="29"/>
        <v>51.895000000000003</v>
      </c>
      <c r="H105" s="32">
        <f>IF(MAX('Raw Data'!$J:$J)&lt;EOMONTH($A105,0),"",AVERAGEIFS('Standardized Data'!$K:$K,'Standardized Data'!$J:$J,"&lt;="&amp;EOMONTH($A105,0),'Standardized Data'!$J:$J,"&gt;"&amp;EOMONTH($A105,-12)))</f>
        <v>51.826575342465716</v>
      </c>
      <c r="I105" s="34"/>
      <c r="J105" s="31">
        <f>IF(MAX('Raw Data'!$M:$M)&lt;$A105,"",INDEX('Raw Data'!$N:$N,MATCH($A105,'Raw Data'!$M:$M,1),1))</f>
        <v>66.87</v>
      </c>
      <c r="K105" s="32">
        <f t="shared" si="30"/>
        <v>55.768333333333324</v>
      </c>
      <c r="L105" s="32">
        <f>IF(MAX('Raw Data'!$M:$M)&lt;EOMONTH($A105,0),"",AVERAGEIFS('Standardized Data'!$N:$N,'Standardized Data'!$M:$M,"&lt;="&amp;EOMONTH($A105,0),'Standardized Data'!$M:$M,"&gt;"&amp;EOMONTH($A105,-12)))</f>
        <v>55.986383561643855</v>
      </c>
      <c r="M105" s="34"/>
      <c r="N105" s="31">
        <f>IF(MAX('Raw Data'!$U:$U)&lt;$A105,"",INDEX('Raw Data'!$V:$V,MATCH($A105,'Raw Data'!$U:$U,1),1))</f>
        <v>66.73</v>
      </c>
      <c r="O105" s="32">
        <f t="shared" si="31"/>
        <v>55.402499999999996</v>
      </c>
      <c r="P105" s="32">
        <f>IF(MAX('Raw Data'!$U:$U)&lt;EOMONTH($A105,0),"",AVERAGEIFS('Standardized Data'!$V:$V,'Standardized Data'!$U:$U,"&lt;="&amp;EOMONTH($A105,0),'Standardized Data'!$U:$U,"&gt;"&amp;EOMONTH($A105,-12)))</f>
        <v>55.449534246575347</v>
      </c>
      <c r="Q105" s="32"/>
      <c r="R105" s="31">
        <f>IF(MAX('Raw Data'!$X:$X)&lt;$A105,"",INDEX('Raw Data'!$Y:$Y,MATCH($A105,'Raw Data'!$X:$X,1),1))</f>
        <v>3.0819999999999999</v>
      </c>
      <c r="S105" s="32">
        <f t="shared" si="22"/>
        <v>3.0289166666666669</v>
      </c>
      <c r="T105" s="32">
        <f>IF(MAX('Raw Data'!$X:$X)&lt;EOMONTH($A105,0),"",AVERAGEIFS('Standardized Data'!$Y:$Y,'Standardized Data'!$X:$X,"&lt;="&amp;EOMONTH($A105,0),'Standardized Data'!$X:$X,"&gt;"&amp;EOMONTH($A105,-12)))</f>
        <v>3.0074219178082173</v>
      </c>
      <c r="U105" s="33"/>
      <c r="V105" s="31">
        <f>IF(MAX('Raw Data'!$AF:$AF)&lt;$A105,"",INDEX('Raw Data'!$AG:$AG,MATCH($A105,'Raw Data'!$AF:$AF,1),1))</f>
        <v>3.69</v>
      </c>
      <c r="W105" s="32">
        <f t="shared" si="23"/>
        <v>2.9899999999999998</v>
      </c>
      <c r="X105" s="32">
        <f>IF(MAX('Raw Data'!$AF:$AF)&lt;EOMONTH($A105,0),"",AVERAGEIFS('Standardized Data'!$AG:$AG,'Standardized Data'!$AF:$AF,"&lt;="&amp;EOMONTH($A105,0),'Standardized Data'!$AF:$AF,"&gt;"&amp;EOMONTH($A105,-12)))</f>
        <v>2.9990958904109566</v>
      </c>
    </row>
    <row r="106" spans="1:24" ht="12.95" customHeight="1" outlineLevel="1" x14ac:dyDescent="0.2">
      <c r="A106" s="17">
        <v>43070</v>
      </c>
      <c r="B106" s="35">
        <f>IF(MAX('Raw Data'!$B:$B)&lt;$A106,"",INDEX('Raw Data'!$C:$C,MATCH($A106,'Raw Data'!$B:$B,1),1))</f>
        <v>58.36</v>
      </c>
      <c r="C106" s="36">
        <f t="shared" si="28"/>
        <v>51.337500000000006</v>
      </c>
      <c r="D106" s="36">
        <f>IF(MAX('Raw Data'!$B:$B)&lt;EOMONTH($A106,0),"",AVERAGEIFS('Standardized Data'!$C:$C,'Standardized Data'!$B:$B,"&lt;="&amp;EOMONTH($A106,0),'Standardized Data'!$B:$B,"&gt;"&amp;EOMONTH($A106,-12)))</f>
        <v>50.974328767123282</v>
      </c>
      <c r="E106" s="37"/>
      <c r="F106" s="35">
        <f>IF(MAX('Raw Data'!$J:$J)&lt;$A106,"",INDEX('Raw Data'!$K:$K,MATCH($A106,'Raw Data'!$J:$J,1),1))</f>
        <v>58.35</v>
      </c>
      <c r="G106" s="36">
        <f t="shared" si="29"/>
        <v>51.335833333333333</v>
      </c>
      <c r="H106" s="36">
        <f>IF(MAX('Raw Data'!$J:$J)&lt;EOMONTH($A106,0),"",AVERAGEIFS('Standardized Data'!$K:$K,'Standardized Data'!$J:$J,"&lt;="&amp;EOMONTH($A106,0),'Standardized Data'!$J:$J,"&gt;"&amp;EOMONTH($A106,-12)))</f>
        <v>50.896630136986253</v>
      </c>
      <c r="I106" s="38"/>
      <c r="J106" s="35">
        <f>IF(MAX('Raw Data'!$M:$M)&lt;$A106,"",INDEX('Raw Data'!$N:$N,MATCH($A106,'Raw Data'!$M:$M,1),1))</f>
        <v>63.73</v>
      </c>
      <c r="K106" s="36">
        <f t="shared" si="30"/>
        <v>54.930833333333332</v>
      </c>
      <c r="L106" s="36">
        <f>IF(MAX('Raw Data'!$M:$M)&lt;EOMONTH($A106,0),"",AVERAGEIFS('Standardized Data'!$N:$N,'Standardized Data'!$M:$M,"&lt;="&amp;EOMONTH($A106,0),'Standardized Data'!$M:$M,"&gt;"&amp;EOMONTH($A106,-12)))</f>
        <v>54.850273972602814</v>
      </c>
      <c r="M106" s="38"/>
      <c r="N106" s="35">
        <f>IF(MAX('Raw Data'!$U:$U)&lt;$A106,"",INDEX('Raw Data'!$V:$V,MATCH($A106,'Raw Data'!$U:$U,1),1))</f>
        <v>64.569999999999993</v>
      </c>
      <c r="O106" s="36">
        <f t="shared" si="31"/>
        <v>54.42166666666666</v>
      </c>
      <c r="P106" s="36">
        <f>IF(MAX('Raw Data'!$U:$U)&lt;EOMONTH($A106,0),"",AVERAGEIFS('Standardized Data'!$V:$V,'Standardized Data'!$U:$U,"&lt;="&amp;EOMONTH($A106,0),'Standardized Data'!$U:$U,"&gt;"&amp;EOMONTH($A106,-12)))</f>
        <v>54.236493150684922</v>
      </c>
      <c r="Q106" s="36"/>
      <c r="R106" s="35">
        <f>IF(MAX('Raw Data'!$X:$X)&lt;$A106,"",INDEX('Raw Data'!$Y:$Y,MATCH($A106,'Raw Data'!$X:$X,1),1))</f>
        <v>3.0609999999999999</v>
      </c>
      <c r="S106" s="36">
        <f t="shared" si="22"/>
        <v>3.082416666666667</v>
      </c>
      <c r="T106" s="36">
        <f>IF(MAX('Raw Data'!$X:$X)&lt;EOMONTH($A106,0),"",AVERAGEIFS('Standardized Data'!$Y:$Y,'Standardized Data'!$X:$X,"&lt;="&amp;EOMONTH($A106,0),'Standardized Data'!$X:$X,"&gt;"&amp;EOMONTH($A106,-12)))</f>
        <v>3.0219506849315056</v>
      </c>
      <c r="U106" s="37"/>
      <c r="V106" s="35">
        <f>IF(MAX('Raw Data'!$AF:$AF)&lt;$A106,"",INDEX('Raw Data'!$AG:$AG,MATCH($A106,'Raw Data'!$AF:$AF,1),1))</f>
        <v>2.84</v>
      </c>
      <c r="W106" s="36">
        <f t="shared" si="23"/>
        <v>2.9916666666666667</v>
      </c>
      <c r="X106" s="36">
        <f>IF(MAX('Raw Data'!$AF:$AF)&lt;EOMONTH($A106,0),"",AVERAGEIFS('Standardized Data'!$AG:$AG,'Standardized Data'!$AF:$AF,"&lt;="&amp;EOMONTH($A106,0),'Standardized Data'!$AF:$AF,"&gt;"&amp;EOMONTH($A106,-12)))</f>
        <v>2.9882191780821907</v>
      </c>
    </row>
    <row r="107" spans="1:24" ht="12.95" customHeight="1" outlineLevel="1" x14ac:dyDescent="0.2">
      <c r="A107" s="25">
        <v>43040</v>
      </c>
      <c r="B107" s="26">
        <f>IF(MAX('Raw Data'!$B:$B)&lt;$A107,"",INDEX('Raw Data'!$C:$C,MATCH($A107,'Raw Data'!$B:$B,1),1))</f>
        <v>54.3</v>
      </c>
      <c r="C107" s="27">
        <f t="shared" si="28"/>
        <v>50.729166666666664</v>
      </c>
      <c r="D107" s="27">
        <f>IF(MAX('Raw Data'!$B:$B)&lt;EOMONTH($A107,0),"",AVERAGEIFS('Standardized Data'!$C:$C,'Standardized Data'!$B:$B,"&lt;="&amp;EOMONTH($A107,0),'Standardized Data'!$B:$B,"&gt;"&amp;EOMONTH($A107,-12)))</f>
        <v>50.473616438356181</v>
      </c>
      <c r="E107" s="28"/>
      <c r="F107" s="26">
        <f>IF(MAX('Raw Data'!$J:$J)&lt;$A107,"",INDEX('Raw Data'!$K:$K,MATCH($A107,'Raw Data'!$J:$J,1),1))</f>
        <v>54.32</v>
      </c>
      <c r="G107" s="27">
        <f t="shared" si="29"/>
        <v>50.730000000000011</v>
      </c>
      <c r="H107" s="27">
        <f>IF(MAX('Raw Data'!$J:$J)&lt;EOMONTH($A107,0),"",AVERAGEIFS('Standardized Data'!$K:$K,'Standardized Data'!$J:$J,"&lt;="&amp;EOMONTH($A107,0),'Standardized Data'!$J:$J,"&gt;"&amp;EOMONTH($A107,-12)))</f>
        <v>50.383095890410907</v>
      </c>
      <c r="I107" s="29"/>
      <c r="J107" s="26">
        <f>IF(MAX('Raw Data'!$M:$M)&lt;$A107,"",INDEX('Raw Data'!$N:$N,MATCH($A107,'Raw Data'!$M:$M,1),1))</f>
        <v>60.49</v>
      </c>
      <c r="K107" s="27">
        <f t="shared" si="30"/>
        <v>54.115000000000009</v>
      </c>
      <c r="L107" s="27">
        <f>IF(MAX('Raw Data'!$M:$M)&lt;EOMONTH($A107,0),"",AVERAGEIFS('Standardized Data'!$N:$N,'Standardized Data'!$M:$M,"&lt;="&amp;EOMONTH($A107,0),'Standardized Data'!$M:$M,"&gt;"&amp;EOMONTH($A107,-12)))</f>
        <v>54.059835616438377</v>
      </c>
      <c r="M107" s="29"/>
      <c r="N107" s="26">
        <f>IF(MAX('Raw Data'!$U:$U)&lt;$A107,"",INDEX('Raw Data'!$V:$V,MATCH($A107,'Raw Data'!$U:$U,1),1))</f>
        <v>60.98</v>
      </c>
      <c r="O107" s="27">
        <f t="shared" si="31"/>
        <v>53.397499999999987</v>
      </c>
      <c r="P107" s="27">
        <f>IF(MAX('Raw Data'!$U:$U)&lt;EOMONTH($A107,0),"",AVERAGEIFS('Standardized Data'!$V:$V,'Standardized Data'!$U:$U,"&lt;="&amp;EOMONTH($A107,0),'Standardized Data'!$U:$U,"&gt;"&amp;EOMONTH($A107,-12)))</f>
        <v>53.290602739726019</v>
      </c>
      <c r="Q107" s="27"/>
      <c r="R107" s="26">
        <f>IF(MAX('Raw Data'!$X:$X)&lt;$A107,"",INDEX('Raw Data'!$Y:$Y,MATCH($A107,'Raw Data'!$X:$X,1),1))</f>
        <v>2.8929999999999998</v>
      </c>
      <c r="S107" s="27">
        <f t="shared" si="22"/>
        <v>3.1194166666666665</v>
      </c>
      <c r="T107" s="27">
        <f>IF(MAX('Raw Data'!$X:$X)&lt;EOMONTH($A107,0),"",AVERAGEIFS('Standardized Data'!$Y:$Y,'Standardized Data'!$X:$X,"&lt;="&amp;EOMONTH($A107,0),'Standardized Data'!$X:$X,"&gt;"&amp;EOMONTH($A107,-12)))</f>
        <v>3.0901205479452072</v>
      </c>
      <c r="U107" s="28"/>
      <c r="V107" s="26">
        <f>IF(MAX('Raw Data'!$AF:$AF)&lt;$A107,"",INDEX('Raw Data'!$AG:$AG,MATCH($A107,'Raw Data'!$AF:$AF,1),1))</f>
        <v>2.68</v>
      </c>
      <c r="W107" s="27">
        <f t="shared" si="23"/>
        <v>3.0316666666666663</v>
      </c>
      <c r="X107" s="27">
        <f>IF(MAX('Raw Data'!$AF:$AF)&lt;EOMONTH($A107,0),"",AVERAGEIFS('Standardized Data'!$AG:$AG,'Standardized Data'!$AF:$AF,"&lt;="&amp;EOMONTH($A107,0),'Standardized Data'!$AF:$AF,"&gt;"&amp;EOMONTH($A107,-12)))</f>
        <v>3.0516712328767119</v>
      </c>
    </row>
    <row r="108" spans="1:24" ht="12.95" customHeight="1" outlineLevel="1" x14ac:dyDescent="0.2">
      <c r="A108" s="18">
        <v>43009</v>
      </c>
      <c r="B108" s="39">
        <f>IF(MAX('Raw Data'!$B:$B)&lt;$A108,"",INDEX('Raw Data'!$C:$C,MATCH($A108,'Raw Data'!$B:$B,1),1))</f>
        <v>51.67</v>
      </c>
      <c r="C108" s="40">
        <f t="shared" si="28"/>
        <v>50.093333333333334</v>
      </c>
      <c r="D108" s="40">
        <f>IF(MAX('Raw Data'!$B:$B)&lt;EOMONTH($A108,0),"",AVERAGEIFS('Standardized Data'!$C:$C,'Standardized Data'!$B:$B,"&lt;="&amp;EOMONTH($A108,0),'Standardized Data'!$B:$B,"&gt;"&amp;EOMONTH($A108,-12)))</f>
        <v>49.551506849315068</v>
      </c>
      <c r="E108" s="41"/>
      <c r="F108" s="39">
        <f>IF(MAX('Raw Data'!$J:$J)&lt;$A108,"",INDEX('Raw Data'!$K:$K,MATCH($A108,'Raw Data'!$J:$J,1),1))</f>
        <v>51.67</v>
      </c>
      <c r="G108" s="40">
        <f t="shared" si="29"/>
        <v>50.091666666666669</v>
      </c>
      <c r="H108" s="40">
        <f>IF(MAX('Raw Data'!$J:$J)&lt;EOMONTH($A108,0),"",AVERAGEIFS('Standardized Data'!$K:$K,'Standardized Data'!$J:$J,"&lt;="&amp;EOMONTH($A108,0),'Standardized Data'!$J:$J,"&gt;"&amp;EOMONTH($A108,-12)))</f>
        <v>49.459780821917775</v>
      </c>
      <c r="I108" s="42"/>
      <c r="J108" s="39">
        <f>IF(MAX('Raw Data'!$M:$M)&lt;$A108,"",INDEX('Raw Data'!$N:$N,MATCH($A108,'Raw Data'!$M:$M,1),1))</f>
        <v>57.54</v>
      </c>
      <c r="K108" s="40">
        <f t="shared" si="30"/>
        <v>53.085833333333341</v>
      </c>
      <c r="L108" s="40">
        <f>IF(MAX('Raw Data'!$M:$M)&lt;EOMONTH($A108,0),"",AVERAGEIFS('Standardized Data'!$N:$N,'Standardized Data'!$M:$M,"&lt;="&amp;EOMONTH($A108,0),'Standardized Data'!$M:$M,"&gt;"&amp;EOMONTH($A108,-12)))</f>
        <v>52.737095890410934</v>
      </c>
      <c r="M108" s="42"/>
      <c r="N108" s="39">
        <f>IF(MAX('Raw Data'!$U:$U)&lt;$A108,"",INDEX('Raw Data'!$V:$V,MATCH($A108,'Raw Data'!$U:$U,1),1))</f>
        <v>57.02</v>
      </c>
      <c r="O108" s="40">
        <f t="shared" si="31"/>
        <v>52.129999999999988</v>
      </c>
      <c r="P108" s="40">
        <f>IF(MAX('Raw Data'!$U:$U)&lt;EOMONTH($A108,0),"",AVERAGEIFS('Standardized Data'!$V:$V,'Standardized Data'!$U:$U,"&lt;="&amp;EOMONTH($A108,0),'Standardized Data'!$U:$U,"&gt;"&amp;EOMONTH($A108,-12)))</f>
        <v>51.794328767123268</v>
      </c>
      <c r="Q108" s="40"/>
      <c r="R108" s="39">
        <f>IF(MAX('Raw Data'!$X:$X)&lt;$A108,"",INDEX('Raw Data'!$Y:$Y,MATCH($A108,'Raw Data'!$X:$X,1),1))</f>
        <v>3.0070000000000001</v>
      </c>
      <c r="S108" s="40">
        <f t="shared" si="22"/>
        <v>3.1201666666666665</v>
      </c>
      <c r="T108" s="40">
        <f>IF(MAX('Raw Data'!$X:$X)&lt;EOMONTH($A108,0),"",AVERAGEIFS('Standardized Data'!$Y:$Y,'Standardized Data'!$X:$X,"&lt;="&amp;EOMONTH($A108,0),'Standardized Data'!$X:$X,"&gt;"&amp;EOMONTH($A108,-12)))</f>
        <v>3.0754356164383569</v>
      </c>
      <c r="U108" s="41"/>
      <c r="V108" s="39">
        <f>IF(MAX('Raw Data'!$AF:$AF)&lt;$A108,"",INDEX('Raw Data'!$AG:$AG,MATCH($A108,'Raw Data'!$AF:$AF,1),1))</f>
        <v>2.94</v>
      </c>
      <c r="W108" s="40">
        <f t="shared" si="23"/>
        <v>3.0191666666666666</v>
      </c>
      <c r="X108" s="40">
        <f>IF(MAX('Raw Data'!$AF:$AF)&lt;EOMONTH($A108,0),"",AVERAGEIFS('Standardized Data'!$AG:$AG,'Standardized Data'!$AF:$AF,"&lt;="&amp;EOMONTH($A108,0),'Standardized Data'!$AF:$AF,"&gt;"&amp;EOMONTH($A108,-12)))</f>
        <v>3.0107123287671236</v>
      </c>
    </row>
    <row r="109" spans="1:24" ht="12.95" customHeight="1" outlineLevel="1" x14ac:dyDescent="0.2">
      <c r="A109" s="25">
        <v>42979</v>
      </c>
      <c r="B109" s="26">
        <f>IF(MAX('Raw Data'!$B:$B)&lt;$A109,"",INDEX('Raw Data'!$C:$C,MATCH($A109,'Raw Data'!$B:$B,1),1))</f>
        <v>47.29</v>
      </c>
      <c r="C109" s="27">
        <f t="shared" si="28"/>
        <v>49.807499999999997</v>
      </c>
      <c r="D109" s="27">
        <f>IF(MAX('Raw Data'!$B:$B)&lt;EOMONTH($A109,0),"",AVERAGEIFS('Standardized Data'!$C:$C,'Standardized Data'!$B:$B,"&lt;="&amp;EOMONTH($A109,0),'Standardized Data'!$B:$B,"&gt;"&amp;EOMONTH($A109,-12)))</f>
        <v>49.402657534246558</v>
      </c>
      <c r="E109" s="28"/>
      <c r="F109" s="26">
        <f>IF(MAX('Raw Data'!$J:$J)&lt;$A109,"",INDEX('Raw Data'!$K:$K,MATCH($A109,'Raw Data'!$J:$J,1),1))</f>
        <v>47.32</v>
      </c>
      <c r="G109" s="27">
        <f t="shared" si="29"/>
        <v>49.762499999999996</v>
      </c>
      <c r="H109" s="27">
        <f>IF(MAX('Raw Data'!$J:$J)&lt;EOMONTH($A109,0),"",AVERAGEIFS('Standardized Data'!$K:$K,'Standardized Data'!$J:$J,"&lt;="&amp;EOMONTH($A109,0),'Standardized Data'!$J:$J,"&gt;"&amp;EOMONTH($A109,-12)))</f>
        <v>49.296986301369827</v>
      </c>
      <c r="I109" s="29"/>
      <c r="J109" s="26">
        <f>IF(MAX('Raw Data'!$M:$M)&lt;$A109,"",INDEX('Raw Data'!$N:$N,MATCH($A109,'Raw Data'!$M:$M,1),1))</f>
        <v>52.75</v>
      </c>
      <c r="K109" s="27">
        <f t="shared" si="30"/>
        <v>52.379166666666663</v>
      </c>
      <c r="L109" s="27">
        <f>IF(MAX('Raw Data'!$M:$M)&lt;EOMONTH($A109,0),"",AVERAGEIFS('Standardized Data'!$N:$N,'Standardized Data'!$M:$M,"&lt;="&amp;EOMONTH($A109,0),'Standardized Data'!$M:$M,"&gt;"&amp;EOMONTH($A109,-12)))</f>
        <v>52.189753424657539</v>
      </c>
      <c r="M109" s="29"/>
      <c r="N109" s="26">
        <f>IF(MAX('Raw Data'!$U:$U)&lt;$A109,"",INDEX('Raw Data'!$V:$V,MATCH($A109,'Raw Data'!$U:$U,1),1))</f>
        <v>53.15</v>
      </c>
      <c r="O109" s="27">
        <f t="shared" si="31"/>
        <v>51.398333333333333</v>
      </c>
      <c r="P109" s="27">
        <f>IF(MAX('Raw Data'!$U:$U)&lt;EOMONTH($A109,0),"",AVERAGEIFS('Standardized Data'!$V:$V,'Standardized Data'!$U:$U,"&lt;="&amp;EOMONTH($A109,0),'Standardized Data'!$U:$U,"&gt;"&amp;EOMONTH($A109,-12)))</f>
        <v>51.104739726027347</v>
      </c>
      <c r="Q109" s="27"/>
      <c r="R109" s="26">
        <f>IF(MAX('Raw Data'!$X:$X)&lt;$A109,"",INDEX('Raw Data'!$Y:$Y,MATCH($A109,'Raw Data'!$X:$X,1),1))</f>
        <v>3.07</v>
      </c>
      <c r="S109" s="27">
        <f t="shared" si="22"/>
        <v>3.1117499999999993</v>
      </c>
      <c r="T109" s="27">
        <f>IF(MAX('Raw Data'!$X:$X)&lt;EOMONTH($A109,0),"",AVERAGEIFS('Standardized Data'!$Y:$Y,'Standardized Data'!$X:$X,"&lt;="&amp;EOMONTH($A109,0),'Standardized Data'!$X:$X,"&gt;"&amp;EOMONTH($A109,-12)))</f>
        <v>3.0901753424657548</v>
      </c>
      <c r="U109" s="28"/>
      <c r="V109" s="26">
        <f>IF(MAX('Raw Data'!$AF:$AF)&lt;$A109,"",INDEX('Raw Data'!$AG:$AG,MATCH($A109,'Raw Data'!$AF:$AF,1),1))</f>
        <v>2.88</v>
      </c>
      <c r="W109" s="27">
        <f t="shared" si="23"/>
        <v>3.0108333333333328</v>
      </c>
      <c r="X109" s="27">
        <f>IF(MAX('Raw Data'!$AF:$AF)&lt;EOMONTH($A109,0),"",AVERAGEIFS('Standardized Data'!$AG:$AG,'Standardized Data'!$AF:$AF,"&lt;="&amp;EOMONTH($A109,0),'Standardized Data'!$AF:$AF,"&gt;"&amp;EOMONTH($A109,-12)))</f>
        <v>3.0179452054794558</v>
      </c>
    </row>
    <row r="110" spans="1:24" ht="12.95" customHeight="1" outlineLevel="1" x14ac:dyDescent="0.2">
      <c r="A110" s="18">
        <v>42948</v>
      </c>
      <c r="B110" s="39">
        <f>IF(MAX('Raw Data'!$B:$B)&lt;$A110,"",INDEX('Raw Data'!$C:$C,MATCH($A110,'Raw Data'!$B:$B,1),1))</f>
        <v>49.16</v>
      </c>
      <c r="C110" s="40">
        <f t="shared" si="28"/>
        <v>49.463333333333331</v>
      </c>
      <c r="D110" s="40">
        <f>IF(MAX('Raw Data'!$B:$B)&lt;EOMONTH($A110,0),"",AVERAGEIFS('Standardized Data'!$C:$C,'Standardized Data'!$B:$B,"&lt;="&amp;EOMONTH($A110,0),'Standardized Data'!$B:$B,"&gt;"&amp;EOMONTH($A110,-12)))</f>
        <v>49.026904109589012</v>
      </c>
      <c r="E110" s="41"/>
      <c r="F110" s="39">
        <f>IF(MAX('Raw Data'!$J:$J)&lt;$A110,"",INDEX('Raw Data'!$K:$K,MATCH($A110,'Raw Data'!$J:$J,1),1))</f>
        <v>49.19</v>
      </c>
      <c r="G110" s="40">
        <f t="shared" si="29"/>
        <v>49.416666666666664</v>
      </c>
      <c r="H110" s="40">
        <f>IF(MAX('Raw Data'!$J:$J)&lt;EOMONTH($A110,0),"",AVERAGEIFS('Standardized Data'!$K:$K,'Standardized Data'!$J:$J,"&lt;="&amp;EOMONTH($A110,0),'Standardized Data'!$J:$J,"&gt;"&amp;EOMONTH($A110,-12)))</f>
        <v>48.922054794520534</v>
      </c>
      <c r="I110" s="42"/>
      <c r="J110" s="39">
        <f>IF(MAX('Raw Data'!$M:$M)&lt;$A110,"",INDEX('Raw Data'!$N:$N,MATCH($A110,'Raw Data'!$M:$M,1),1))</f>
        <v>51.78</v>
      </c>
      <c r="K110" s="40">
        <f t="shared" si="30"/>
        <v>51.770833333333336</v>
      </c>
      <c r="L110" s="40">
        <f>IF(MAX('Raw Data'!$M:$M)&lt;EOMONTH($A110,0),"",AVERAGEIFS('Standardized Data'!$N:$N,'Standardized Data'!$M:$M,"&lt;="&amp;EOMONTH($A110,0),'Standardized Data'!$M:$M,"&gt;"&amp;EOMONTH($A110,-12)))</f>
        <v>51.507342465753418</v>
      </c>
      <c r="M110" s="42"/>
      <c r="N110" s="39">
        <f>IF(MAX('Raw Data'!$U:$U)&lt;$A110,"",INDEX('Raw Data'!$V:$V,MATCH($A110,'Raw Data'!$U:$U,1),1))</f>
        <v>50.77</v>
      </c>
      <c r="O110" s="40">
        <f t="shared" si="31"/>
        <v>50.723333333333329</v>
      </c>
      <c r="P110" s="40">
        <f>IF(MAX('Raw Data'!$U:$U)&lt;EOMONTH($A110,0),"",AVERAGEIFS('Standardized Data'!$V:$V,'Standardized Data'!$U:$U,"&lt;="&amp;EOMONTH($A110,0),'Standardized Data'!$U:$U,"&gt;"&amp;EOMONTH($A110,-12)))</f>
        <v>50.328794520547923</v>
      </c>
      <c r="Q110" s="40"/>
      <c r="R110" s="39">
        <f>IF(MAX('Raw Data'!$X:$X)&lt;$A110,"",INDEX('Raw Data'!$Y:$Y,MATCH($A110,'Raw Data'!$X:$X,1),1))</f>
        <v>2.819</v>
      </c>
      <c r="S110" s="40">
        <f t="shared" ref="S110:S141" si="32">IF(COUNT(R110:R121)&lt;12,"",AVERAGE(R110:R121))</f>
        <v>3.0885833333333337</v>
      </c>
      <c r="T110" s="40">
        <f>IF(MAX('Raw Data'!$X:$X)&lt;EOMONTH($A110,0),"",AVERAGEIFS('Standardized Data'!$Y:$Y,'Standardized Data'!$X:$X,"&lt;="&amp;EOMONTH($A110,0),'Standardized Data'!$X:$X,"&gt;"&amp;EOMONTH($A110,-12)))</f>
        <v>3.0810191780821921</v>
      </c>
      <c r="U110" s="41"/>
      <c r="V110" s="39">
        <f>IF(MAX('Raw Data'!$AF:$AF)&lt;$A110,"",INDEX('Raw Data'!$AG:$AG,MATCH($A110,'Raw Data'!$AF:$AF,1),1))</f>
        <v>2.8</v>
      </c>
      <c r="W110" s="40">
        <f t="shared" ref="W110:W141" si="33">IF(COUNT(V110:V121)&lt;12,"",AVERAGE(V110:V121))</f>
        <v>3.0166666666666671</v>
      </c>
      <c r="X110" s="40">
        <f>IF(MAX('Raw Data'!$AF:$AF)&lt;EOMONTH($A110,0),"",AVERAGEIFS('Standardized Data'!$AG:$AG,'Standardized Data'!$AF:$AF,"&lt;="&amp;EOMONTH($A110,0),'Standardized Data'!$AF:$AF,"&gt;"&amp;EOMONTH($A110,-12)))</f>
        <v>3.0199452054794556</v>
      </c>
    </row>
    <row r="111" spans="1:24" ht="12.95" customHeight="1" outlineLevel="1" x14ac:dyDescent="0.2">
      <c r="A111" s="25">
        <v>42917</v>
      </c>
      <c r="B111" s="26">
        <f>IF(MAX('Raw Data'!$B:$B)&lt;$A111,"",INDEX('Raw Data'!$C:$C,MATCH($A111,'Raw Data'!$B:$B,1),1))</f>
        <v>46.04</v>
      </c>
      <c r="C111" s="27">
        <f t="shared" si="28"/>
        <v>48.705000000000005</v>
      </c>
      <c r="D111" s="27">
        <f>IF(MAX('Raw Data'!$B:$B)&lt;EOMONTH($A111,0),"",AVERAGEIFS('Standardized Data'!$C:$C,'Standardized Data'!$B:$B,"&lt;="&amp;EOMONTH($A111,0),'Standardized Data'!$B:$B,"&gt;"&amp;EOMONTH($A111,-12)))</f>
        <v>48.754000000000026</v>
      </c>
      <c r="E111" s="28"/>
      <c r="F111" s="26">
        <f>IF(MAX('Raw Data'!$J:$J)&lt;$A111,"",INDEX('Raw Data'!$K:$K,MATCH($A111,'Raw Data'!$J:$J,1),1))</f>
        <v>46.02</v>
      </c>
      <c r="G111" s="27">
        <f t="shared" si="29"/>
        <v>48.654999999999994</v>
      </c>
      <c r="H111" s="27">
        <f>IF(MAX('Raw Data'!$J:$J)&lt;EOMONTH($A111,0),"",AVERAGEIFS('Standardized Data'!$K:$K,'Standardized Data'!$J:$J,"&lt;="&amp;EOMONTH($A111,0),'Standardized Data'!$J:$J,"&gt;"&amp;EOMONTH($A111,-12)))</f>
        <v>48.646465753424629</v>
      </c>
      <c r="I111" s="29"/>
      <c r="J111" s="26">
        <f>IF(MAX('Raw Data'!$M:$M)&lt;$A111,"",INDEX('Raw Data'!$N:$N,MATCH($A111,'Raw Data'!$M:$M,1),1))</f>
        <v>47.92</v>
      </c>
      <c r="K111" s="27">
        <f t="shared" si="30"/>
        <v>50.967500000000001</v>
      </c>
      <c r="L111" s="27">
        <f>IF(MAX('Raw Data'!$M:$M)&lt;EOMONTH($A111,0),"",AVERAGEIFS('Standardized Data'!$N:$N,'Standardized Data'!$M:$M,"&lt;="&amp;EOMONTH($A111,0),'Standardized Data'!$M:$M,"&gt;"&amp;EOMONTH($A111,-12)))</f>
        <v>51.113999999999983</v>
      </c>
      <c r="M111" s="29"/>
      <c r="N111" s="26">
        <f>IF(MAX('Raw Data'!$U:$U)&lt;$A111,"",INDEX('Raw Data'!$V:$V,MATCH($A111,'Raw Data'!$U:$U,1),1))</f>
        <v>47.08</v>
      </c>
      <c r="O111" s="27">
        <f t="shared" si="31"/>
        <v>49.839999999999982</v>
      </c>
      <c r="P111" s="27">
        <f>IF(MAX('Raw Data'!$U:$U)&lt;EOMONTH($A111,0),"",AVERAGEIFS('Standardized Data'!$V:$V,'Standardized Data'!$U:$U,"&lt;="&amp;EOMONTH($A111,0),'Standardized Data'!$U:$U,"&gt;"&amp;EOMONTH($A111,-12)))</f>
        <v>49.849095890410993</v>
      </c>
      <c r="Q111" s="27"/>
      <c r="R111" s="26">
        <f>IF(MAX('Raw Data'!$X:$X)&lt;$A111,"",INDEX('Raw Data'!$Y:$Y,MATCH($A111,'Raw Data'!$X:$X,1),1))</f>
        <v>3.0350000000000001</v>
      </c>
      <c r="S111" s="27">
        <f t="shared" si="32"/>
        <v>3.0845833333333332</v>
      </c>
      <c r="T111" s="27">
        <f>IF(MAX('Raw Data'!$X:$X)&lt;EOMONTH($A111,0),"",AVERAGEIFS('Standardized Data'!$Y:$Y,'Standardized Data'!$X:$X,"&lt;="&amp;EOMONTH($A111,0),'Standardized Data'!$X:$X,"&gt;"&amp;EOMONTH($A111,-12)))</f>
        <v>3.0655041095890403</v>
      </c>
      <c r="U111" s="28"/>
      <c r="V111" s="26">
        <f>IF(MAX('Raw Data'!$AF:$AF)&lt;$A111,"",INDEX('Raw Data'!$AG:$AG,MATCH($A111,'Raw Data'!$AF:$AF,1),1))</f>
        <v>2.98</v>
      </c>
      <c r="W111" s="27">
        <f t="shared" si="33"/>
        <v>3.0308333333333333</v>
      </c>
      <c r="X111" s="27">
        <f>IF(MAX('Raw Data'!$AF:$AF)&lt;EOMONTH($A111,0),"",AVERAGEIFS('Standardized Data'!$AG:$AG,'Standardized Data'!$AF:$AF,"&lt;="&amp;EOMONTH($A111,0),'Standardized Data'!$AF:$AF,"&gt;"&amp;EOMONTH($A111,-12)))</f>
        <v>3.0129315068493159</v>
      </c>
    </row>
    <row r="112" spans="1:24" ht="12.95" customHeight="1" outlineLevel="1" x14ac:dyDescent="0.2">
      <c r="A112" s="18">
        <v>42887</v>
      </c>
      <c r="B112" s="39">
        <f>IF(MAX('Raw Data'!$B:$B)&lt;$A112,"",INDEX('Raw Data'!$C:$C,MATCH($A112,'Raw Data'!$B:$B,1),1))</f>
        <v>48.36</v>
      </c>
      <c r="C112" s="40">
        <f t="shared" si="28"/>
        <v>48.950833333333343</v>
      </c>
      <c r="D112" s="40">
        <f>IF(MAX('Raw Data'!$B:$B)&lt;EOMONTH($A112,0),"",AVERAGEIFS('Standardized Data'!$C:$C,'Standardized Data'!$B:$B,"&lt;="&amp;EOMONTH($A112,0),'Standardized Data'!$B:$B,"&gt;"&amp;EOMONTH($A112,-12)))</f>
        <v>48.621753424657591</v>
      </c>
      <c r="E112" s="41"/>
      <c r="F112" s="39">
        <f>IF(MAX('Raw Data'!$J:$J)&lt;$A112,"",INDEX('Raw Data'!$K:$K,MATCH($A112,'Raw Data'!$J:$J,1),1))</f>
        <v>48.32</v>
      </c>
      <c r="G112" s="40">
        <f t="shared" si="29"/>
        <v>48.905000000000001</v>
      </c>
      <c r="H112" s="40">
        <f>IF(MAX('Raw Data'!$J:$J)&lt;EOMONTH($A112,0),"",AVERAGEIFS('Standardized Data'!$K:$K,'Standardized Data'!$J:$J,"&lt;="&amp;EOMONTH($A112,0),'Standardized Data'!$J:$J,"&gt;"&amp;EOMONTH($A112,-12)))</f>
        <v>48.509397260273985</v>
      </c>
      <c r="I112" s="42"/>
      <c r="J112" s="39">
        <f>IF(MAX('Raw Data'!$M:$M)&lt;$A112,"",INDEX('Raw Data'!$N:$N,MATCH($A112,'Raw Data'!$M:$M,1),1))</f>
        <v>50.63</v>
      </c>
      <c r="K112" s="40">
        <f t="shared" si="30"/>
        <v>51.170000000000009</v>
      </c>
      <c r="L112" s="40">
        <f>IF(MAX('Raw Data'!$M:$M)&lt;EOMONTH($A112,0),"",AVERAGEIFS('Standardized Data'!$N:$N,'Standardized Data'!$M:$M,"&lt;="&amp;EOMONTH($A112,0),'Standardized Data'!$M:$M,"&gt;"&amp;EOMONTH($A112,-12)))</f>
        <v>50.90197260273974</v>
      </c>
      <c r="M112" s="42"/>
      <c r="N112" s="39">
        <f>IF(MAX('Raw Data'!$U:$U)&lt;$A112,"",INDEX('Raw Data'!$V:$V,MATCH($A112,'Raw Data'!$U:$U,1),1))</f>
        <v>50.41</v>
      </c>
      <c r="O112" s="40">
        <f t="shared" si="31"/>
        <v>49.887499999999996</v>
      </c>
      <c r="P112" s="40">
        <f>IF(MAX('Raw Data'!$U:$U)&lt;EOMONTH($A112,0),"",AVERAGEIFS('Standardized Data'!$V:$V,'Standardized Data'!$U:$U,"&lt;="&amp;EOMONTH($A112,0),'Standardized Data'!$U:$U,"&gt;"&amp;EOMONTH($A112,-12)))</f>
        <v>49.550410958904116</v>
      </c>
      <c r="Q112" s="40"/>
      <c r="R112" s="39">
        <f>IF(MAX('Raw Data'!$X:$X)&lt;$A112,"",INDEX('Raw Data'!$Y:$Y,MATCH($A112,'Raw Data'!$X:$X,1),1))</f>
        <v>3.008</v>
      </c>
      <c r="S112" s="40">
        <f t="shared" si="32"/>
        <v>3.0805833333333332</v>
      </c>
      <c r="T112" s="40">
        <f>IF(MAX('Raw Data'!$X:$X)&lt;EOMONTH($A112,0),"",AVERAGEIFS('Standardized Data'!$Y:$Y,'Standardized Data'!$X:$X,"&lt;="&amp;EOMONTH($A112,0),'Standardized Data'!$X:$X,"&gt;"&amp;EOMONTH($A112,-12)))</f>
        <v>3.0512219178082178</v>
      </c>
      <c r="U112" s="41"/>
      <c r="V112" s="39">
        <f>IF(MAX('Raw Data'!$AF:$AF)&lt;$A112,"",INDEX('Raw Data'!$AG:$AG,MATCH($A112,'Raw Data'!$AF:$AF,1),1))</f>
        <v>3.05</v>
      </c>
      <c r="W112" s="40">
        <f t="shared" si="33"/>
        <v>3.0233333333333334</v>
      </c>
      <c r="X112" s="40">
        <f>IF(MAX('Raw Data'!$AF:$AF)&lt;EOMONTH($A112,0),"",AVERAGEIFS('Standardized Data'!$AG:$AG,'Standardized Data'!$AF:$AF,"&lt;="&amp;EOMONTH($A112,0),'Standardized Data'!$AF:$AF,"&gt;"&amp;EOMONTH($A112,-12)))</f>
        <v>2.9998630136986311</v>
      </c>
    </row>
    <row r="113" spans="1:24" ht="12.95" customHeight="1" outlineLevel="1" x14ac:dyDescent="0.2">
      <c r="A113" s="25">
        <v>42856</v>
      </c>
      <c r="B113" s="26">
        <f>IF(MAX('Raw Data'!$B:$B)&lt;$A113,"",INDEX('Raw Data'!$C:$C,MATCH($A113,'Raw Data'!$B:$B,1),1))</f>
        <v>48.84</v>
      </c>
      <c r="C113" s="27">
        <f t="shared" si="28"/>
        <v>49.004999999999995</v>
      </c>
      <c r="D113" s="27">
        <f>IF(MAX('Raw Data'!$B:$B)&lt;EOMONTH($A113,0),"",AVERAGEIFS('Standardized Data'!$C:$C,'Standardized Data'!$B:$B,"&lt;="&amp;EOMONTH($A113,0),'Standardized Data'!$B:$B,"&gt;"&amp;EOMONTH($A113,-12)))</f>
        <v>48.908328767123336</v>
      </c>
      <c r="E113" s="28"/>
      <c r="F113" s="26">
        <f>IF(MAX('Raw Data'!$J:$J)&lt;$A113,"",INDEX('Raw Data'!$K:$K,MATCH($A113,'Raw Data'!$J:$J,1),1))</f>
        <v>48.83</v>
      </c>
      <c r="G113" s="27">
        <f t="shared" si="29"/>
        <v>48.967500000000008</v>
      </c>
      <c r="H113" s="27">
        <f>IF(MAX('Raw Data'!$J:$J)&lt;EOMONTH($A113,0),"",AVERAGEIFS('Standardized Data'!$K:$K,'Standardized Data'!$J:$J,"&lt;="&amp;EOMONTH($A113,0),'Standardized Data'!$J:$J,"&gt;"&amp;EOMONTH($A113,-12)))</f>
        <v>48.787561643835652</v>
      </c>
      <c r="I113" s="29"/>
      <c r="J113" s="26">
        <f>IF(MAX('Raw Data'!$M:$M)&lt;$A113,"",INDEX('Raw Data'!$N:$N,MATCH($A113,'Raw Data'!$M:$M,1),1))</f>
        <v>51.52</v>
      </c>
      <c r="K113" s="27">
        <f t="shared" si="30"/>
        <v>51.094166666666666</v>
      </c>
      <c r="L113" s="27">
        <f>IF(MAX('Raw Data'!$M:$M)&lt;EOMONTH($A113,0),"",AVERAGEIFS('Standardized Data'!$N:$N,'Standardized Data'!$M:$M,"&lt;="&amp;EOMONTH($A113,0),'Standardized Data'!$M:$M,"&gt;"&amp;EOMONTH($A113,-12)))</f>
        <v>51.082027397260241</v>
      </c>
      <c r="M113" s="29"/>
      <c r="N113" s="26">
        <f>IF(MAX('Raw Data'!$U:$U)&lt;$A113,"",INDEX('Raw Data'!$V:$V,MATCH($A113,'Raw Data'!$U:$U,1),1))</f>
        <v>50.41</v>
      </c>
      <c r="O113" s="27">
        <f t="shared" si="31"/>
        <v>49.754166666666663</v>
      </c>
      <c r="P113" s="27">
        <f>IF(MAX('Raw Data'!$U:$U)&lt;EOMONTH($A113,0),"",AVERAGEIFS('Standardized Data'!$V:$V,'Standardized Data'!$U:$U,"&lt;="&amp;EOMONTH($A113,0),'Standardized Data'!$U:$U,"&gt;"&amp;EOMONTH($A113,-12)))</f>
        <v>49.699397260273969</v>
      </c>
      <c r="Q113" s="27"/>
      <c r="R113" s="26">
        <f>IF(MAX('Raw Data'!$X:$X)&lt;$A113,"",INDEX('Raw Data'!$Y:$Y,MATCH($A113,'Raw Data'!$X:$X,1),1))</f>
        <v>3.2149999999999999</v>
      </c>
      <c r="S113" s="27">
        <f t="shared" si="32"/>
        <v>3.0283333333333338</v>
      </c>
      <c r="T113" s="27">
        <f>IF(MAX('Raw Data'!$X:$X)&lt;EOMONTH($A113,0),"",AVERAGEIFS('Standardized Data'!$Y:$Y,'Standardized Data'!$X:$X,"&lt;="&amp;EOMONTH($A113,0),'Standardized Data'!$X:$X,"&gt;"&amp;EOMONTH($A113,-12)))</f>
        <v>3.0192630136986294</v>
      </c>
      <c r="U113" s="28"/>
      <c r="V113" s="26">
        <f>IF(MAX('Raw Data'!$AF:$AF)&lt;$A113,"",INDEX('Raw Data'!$AG:$AG,MATCH($A113,'Raw Data'!$AF:$AF,1),1))</f>
        <v>3.2</v>
      </c>
      <c r="W113" s="27">
        <f t="shared" si="33"/>
        <v>2.9566666666666666</v>
      </c>
      <c r="X113" s="27">
        <f>IF(MAX('Raw Data'!$AF:$AF)&lt;EOMONTH($A113,0),"",AVERAGEIFS('Standardized Data'!$AG:$AG,'Standardized Data'!$AF:$AF,"&lt;="&amp;EOMONTH($A113,0),'Standardized Data'!$AF:$AF,"&gt;"&amp;EOMONTH($A113,-12)))</f>
        <v>2.9670410958904085</v>
      </c>
    </row>
    <row r="114" spans="1:24" ht="12.95" customHeight="1" outlineLevel="1" x14ac:dyDescent="0.2">
      <c r="A114" s="18">
        <v>42826</v>
      </c>
      <c r="B114" s="39">
        <f>IF(MAX('Raw Data'!$B:$B)&lt;$A114,"",INDEX('Raw Data'!$C:$C,MATCH($A114,'Raw Data'!$B:$B,1),1))</f>
        <v>50.6</v>
      </c>
      <c r="C114" s="40">
        <f t="shared" si="28"/>
        <v>48.761666666666677</v>
      </c>
      <c r="D114" s="40">
        <f>IF(MAX('Raw Data'!$B:$B)&lt;EOMONTH($A114,0),"",AVERAGEIFS('Standardized Data'!$C:$C,'Standardized Data'!$B:$B,"&lt;="&amp;EOMONTH($A114,0),'Standardized Data'!$B:$B,"&gt;"&amp;EOMONTH($A114,-12)))</f>
        <v>48.765726027397335</v>
      </c>
      <c r="E114" s="41"/>
      <c r="F114" s="39">
        <f>IF(MAX('Raw Data'!$J:$J)&lt;$A114,"",INDEX('Raw Data'!$K:$K,MATCH($A114,'Raw Data'!$J:$J,1),1))</f>
        <v>50.54</v>
      </c>
      <c r="G114" s="40">
        <f t="shared" si="29"/>
        <v>48.730000000000011</v>
      </c>
      <c r="H114" s="40">
        <f>IF(MAX('Raw Data'!$J:$J)&lt;EOMONTH($A114,0),"",AVERAGEIFS('Standardized Data'!$K:$K,'Standardized Data'!$J:$J,"&lt;="&amp;EOMONTH($A114,0),'Standardized Data'!$J:$J,"&gt;"&amp;EOMONTH($A114,-12)))</f>
        <v>48.645041095890406</v>
      </c>
      <c r="I114" s="42"/>
      <c r="J114" s="39">
        <f>IF(MAX('Raw Data'!$M:$M)&lt;$A114,"",INDEX('Raw Data'!$N:$N,MATCH($A114,'Raw Data'!$M:$M,1),1))</f>
        <v>52.83</v>
      </c>
      <c r="K114" s="40">
        <f t="shared" si="30"/>
        <v>50.811666666666667</v>
      </c>
      <c r="L114" s="40">
        <f>IF(MAX('Raw Data'!$M:$M)&lt;EOMONTH($A114,0),"",AVERAGEIFS('Standardized Data'!$N:$N,'Standardized Data'!$M:$M,"&lt;="&amp;EOMONTH($A114,0),'Standardized Data'!$M:$M,"&gt;"&amp;EOMONTH($A114,-12)))</f>
        <v>50.768219178082184</v>
      </c>
      <c r="M114" s="42"/>
      <c r="N114" s="39">
        <f>IF(MAX('Raw Data'!$U:$U)&lt;$A114,"",INDEX('Raw Data'!$V:$V,MATCH($A114,'Raw Data'!$U:$U,1),1))</f>
        <v>52.2</v>
      </c>
      <c r="O114" s="40">
        <f t="shared" si="31"/>
        <v>49.356666666666676</v>
      </c>
      <c r="P114" s="40">
        <f>IF(MAX('Raw Data'!$U:$U)&lt;EOMONTH($A114,0),"",AVERAGEIFS('Standardized Data'!$V:$V,'Standardized Data'!$U:$U,"&lt;="&amp;EOMONTH($A114,0),'Standardized Data'!$U:$U,"&gt;"&amp;EOMONTH($A114,-12)))</f>
        <v>49.417397260273979</v>
      </c>
      <c r="Q114" s="40"/>
      <c r="R114" s="39">
        <f>IF(MAX('Raw Data'!$X:$X)&lt;$A114,"",INDEX('Raw Data'!$Y:$Y,MATCH($A114,'Raw Data'!$X:$X,1),1))</f>
        <v>3.19</v>
      </c>
      <c r="S114" s="40">
        <f t="shared" si="32"/>
        <v>2.9419166666666663</v>
      </c>
      <c r="T114" s="40">
        <f>IF(MAX('Raw Data'!$X:$X)&lt;EOMONTH($A114,0),"",AVERAGEIFS('Standardized Data'!$Y:$Y,'Standardized Data'!$X:$X,"&lt;="&amp;EOMONTH($A114,0),'Standardized Data'!$X:$X,"&gt;"&amp;EOMONTH($A114,-12)))</f>
        <v>2.921194520547945</v>
      </c>
      <c r="U114" s="41"/>
      <c r="V114" s="39">
        <f>IF(MAX('Raw Data'!$AF:$AF)&lt;$A114,"",INDEX('Raw Data'!$AG:$AG,MATCH($A114,'Raw Data'!$AF:$AF,1),1))</f>
        <v>3.13</v>
      </c>
      <c r="W114" s="40">
        <f t="shared" si="33"/>
        <v>2.8475000000000001</v>
      </c>
      <c r="X114" s="40">
        <f>IF(MAX('Raw Data'!$AF:$AF)&lt;EOMONTH($A114,0),"",AVERAGEIFS('Standardized Data'!$AG:$AG,'Standardized Data'!$AF:$AF,"&lt;="&amp;EOMONTH($A114,0),'Standardized Data'!$AF:$AF,"&gt;"&amp;EOMONTH($A114,-12)))</f>
        <v>2.8613972602739741</v>
      </c>
    </row>
    <row r="115" spans="1:24" ht="12.95" customHeight="1" outlineLevel="1" x14ac:dyDescent="0.2">
      <c r="A115" s="25">
        <v>42795</v>
      </c>
      <c r="B115" s="26">
        <f>IF(MAX('Raw Data'!$B:$B)&lt;$A115,"",INDEX('Raw Data'!$C:$C,MATCH($A115,'Raw Data'!$B:$B,1),1))</f>
        <v>53.83</v>
      </c>
      <c r="C115" s="27">
        <f t="shared" si="28"/>
        <v>47.610833333333339</v>
      </c>
      <c r="D115" s="27">
        <f>IF(MAX('Raw Data'!$B:$B)&lt;EOMONTH($A115,0),"",AVERAGEIFS('Standardized Data'!$C:$C,'Standardized Data'!$B:$B,"&lt;="&amp;EOMONTH($A115,0),'Standardized Data'!$B:$B,"&gt;"&amp;EOMONTH($A115,-12)))</f>
        <v>47.933917808219221</v>
      </c>
      <c r="E115" s="28"/>
      <c r="F115" s="26">
        <f>IF(MAX('Raw Data'!$J:$J)&lt;$A115,"",INDEX('Raw Data'!$K:$K,MATCH($A115,'Raw Data'!$J:$J,1),1))</f>
        <v>53.82</v>
      </c>
      <c r="G115" s="27">
        <f t="shared" si="29"/>
        <v>47.465000000000003</v>
      </c>
      <c r="H115" s="27">
        <f>IF(MAX('Raw Data'!$J:$J)&lt;EOMONTH($A115,0),"",AVERAGEIFS('Standardized Data'!$K:$K,'Standardized Data'!$J:$J,"&lt;="&amp;EOMONTH($A115,0),'Standardized Data'!$J:$J,"&gt;"&amp;EOMONTH($A115,-12)))</f>
        <v>47.782465753424667</v>
      </c>
      <c r="I115" s="29"/>
      <c r="J115" s="26">
        <f>IF(MAX('Raw Data'!$M:$M)&lt;$A115,"",INDEX('Raw Data'!$N:$N,MATCH($A115,'Raw Data'!$M:$M,1),1))</f>
        <v>56.36</v>
      </c>
      <c r="K115" s="27">
        <f t="shared" si="30"/>
        <v>49.631666666666661</v>
      </c>
      <c r="L115" s="27">
        <f>IF(MAX('Raw Data'!$M:$M)&lt;EOMONTH($A115,0),"",AVERAGEIFS('Standardized Data'!$N:$N,'Standardized Data'!$M:$M,"&lt;="&amp;EOMONTH($A115,0),'Standardized Data'!$M:$M,"&gt;"&amp;EOMONTH($A115,-12)))</f>
        <v>49.897397260273941</v>
      </c>
      <c r="M115" s="29"/>
      <c r="N115" s="26">
        <f>IF(MAX('Raw Data'!$U:$U)&lt;$A115,"",INDEX('Raw Data'!$V:$V,MATCH($A115,'Raw Data'!$U:$U,1),1))</f>
        <v>55.72</v>
      </c>
      <c r="O115" s="27">
        <f t="shared" si="31"/>
        <v>48.041666666666664</v>
      </c>
      <c r="P115" s="27">
        <f>IF(MAX('Raw Data'!$U:$U)&lt;EOMONTH($A115,0),"",AVERAGEIFS('Standardized Data'!$V:$V,'Standardized Data'!$U:$U,"&lt;="&amp;EOMONTH($A115,0),'Standardized Data'!$U:$U,"&gt;"&amp;EOMONTH($A115,-12)))</f>
        <v>48.521698630137038</v>
      </c>
      <c r="Q115" s="27"/>
      <c r="R115" s="26">
        <f>IF(MAX('Raw Data'!$X:$X)&lt;$A115,"",INDEX('Raw Data'!$Y:$Y,MATCH($A115,'Raw Data'!$X:$X,1),1))</f>
        <v>2.7989999999999999</v>
      </c>
      <c r="S115" s="27">
        <f t="shared" si="32"/>
        <v>2.8390833333333334</v>
      </c>
      <c r="T115" s="27">
        <f>IF(MAX('Raw Data'!$X:$X)&lt;EOMONTH($A115,0),"",AVERAGEIFS('Standardized Data'!$Y:$Y,'Standardized Data'!$X:$X,"&lt;="&amp;EOMONTH($A115,0),'Standardized Data'!$X:$X,"&gt;"&amp;EOMONTH($A115,-12)))</f>
        <v>2.8239863013698621</v>
      </c>
      <c r="U115" s="28"/>
      <c r="V115" s="26">
        <f>IF(MAX('Raw Data'!$AF:$AF)&lt;$A115,"",INDEX('Raw Data'!$AG:$AG,MATCH($A115,'Raw Data'!$AF:$AF,1),1))</f>
        <v>2.54</v>
      </c>
      <c r="W115" s="27">
        <f t="shared" si="33"/>
        <v>2.7433333333333327</v>
      </c>
      <c r="X115" s="27">
        <f>IF(MAX('Raw Data'!$AF:$AF)&lt;EOMONTH($A115,0),"",AVERAGEIFS('Standardized Data'!$AG:$AG,'Standardized Data'!$AF:$AF,"&lt;="&amp;EOMONTH($A115,0),'Standardized Data'!$AF:$AF,"&gt;"&amp;EOMONTH($A115,-12)))</f>
        <v>2.7624931506849335</v>
      </c>
    </row>
    <row r="116" spans="1:24" ht="12.95" customHeight="1" outlineLevel="1" x14ac:dyDescent="0.2">
      <c r="A116" s="18">
        <v>42767</v>
      </c>
      <c r="B116" s="39">
        <f>IF(MAX('Raw Data'!$B:$B)&lt;$A116,"",INDEX('Raw Data'!$C:$C,MATCH($A116,'Raw Data'!$B:$B,1),1))</f>
        <v>53.88</v>
      </c>
      <c r="C116" s="40">
        <f t="shared" si="28"/>
        <v>45.991666666666667</v>
      </c>
      <c r="D116" s="40">
        <f>IF(MAX('Raw Data'!$B:$B)&lt;EOMONTH($A116,0),"",AVERAGEIFS('Standardized Data'!$C:$C,'Standardized Data'!$B:$B,"&lt;="&amp;EOMONTH($A116,0),'Standardized Data'!$B:$B,"&gt;"&amp;EOMONTH($A116,-12)))</f>
        <v>46.952000000000062</v>
      </c>
      <c r="E116" s="41"/>
      <c r="F116" s="39">
        <f>IF(MAX('Raw Data'!$J:$J)&lt;$A116,"",INDEX('Raw Data'!$K:$K,MATCH($A116,'Raw Data'!$J:$J,1),1))</f>
        <v>53.9</v>
      </c>
      <c r="G116" s="40">
        <f t="shared" si="29"/>
        <v>45.845833333333331</v>
      </c>
      <c r="H116" s="40">
        <f>IF(MAX('Raw Data'!$J:$J)&lt;EOMONTH($A116,0),"",AVERAGEIFS('Standardized Data'!$K:$K,'Standardized Data'!$J:$J,"&lt;="&amp;EOMONTH($A116,0),'Standardized Data'!$J:$J,"&gt;"&amp;EOMONTH($A116,-12)))</f>
        <v>46.795178082191796</v>
      </c>
      <c r="I116" s="42"/>
      <c r="J116" s="39">
        <f>IF(MAX('Raw Data'!$M:$M)&lt;$A116,"",INDEX('Raw Data'!$N:$N,MATCH($A116,'Raw Data'!$M:$M,1),1))</f>
        <v>56.8</v>
      </c>
      <c r="K116" s="40">
        <f t="shared" si="30"/>
        <v>48.002499999999998</v>
      </c>
      <c r="L116" s="40">
        <f>IF(MAX('Raw Data'!$M:$M)&lt;EOMONTH($A116,0),"",AVERAGEIFS('Standardized Data'!$N:$N,'Standardized Data'!$M:$M,"&lt;="&amp;EOMONTH($A116,0),'Standardized Data'!$M:$M,"&gt;"&amp;EOMONTH($A116,-12)))</f>
        <v>48.826904109589087</v>
      </c>
      <c r="M116" s="42"/>
      <c r="N116" s="39">
        <f>IF(MAX('Raw Data'!$U:$U)&lt;$A116,"",INDEX('Raw Data'!$V:$V,MATCH($A116,'Raw Data'!$U:$U,1),1))</f>
        <v>55.79</v>
      </c>
      <c r="O116" s="40">
        <f t="shared" si="31"/>
        <v>46.375833333333333</v>
      </c>
      <c r="P116" s="40">
        <f>IF(MAX('Raw Data'!$U:$U)&lt;EOMONTH($A116,0),"",AVERAGEIFS('Standardized Data'!$V:$V,'Standardized Data'!$U:$U,"&lt;="&amp;EOMONTH($A116,0),'Standardized Data'!$U:$U,"&gt;"&amp;EOMONTH($A116,-12)))</f>
        <v>47.401232876712321</v>
      </c>
      <c r="Q116" s="40"/>
      <c r="R116" s="39">
        <f>IF(MAX('Raw Data'!$X:$X)&lt;$A116,"",INDEX('Raw Data'!$Y:$Y,MATCH($A116,'Raw Data'!$X:$X,1),1))</f>
        <v>3.1680000000000001</v>
      </c>
      <c r="S116" s="40">
        <f t="shared" si="32"/>
        <v>2.7509999999999999</v>
      </c>
      <c r="T116" s="40">
        <f>IF(MAX('Raw Data'!$X:$X)&lt;EOMONTH($A116,0),"",AVERAGEIFS('Standardized Data'!$Y:$Y,'Standardized Data'!$X:$X,"&lt;="&amp;EOMONTH($A116,0),'Standardized Data'!$X:$X,"&gt;"&amp;EOMONTH($A116,-12)))</f>
        <v>2.7240712328767103</v>
      </c>
      <c r="U116" s="41"/>
      <c r="V116" s="39">
        <f>IF(MAX('Raw Data'!$AF:$AF)&lt;$A116,"",INDEX('Raw Data'!$AG:$AG,MATCH($A116,'Raw Data'!$AF:$AF,1),1))</f>
        <v>3.15</v>
      </c>
      <c r="W116" s="40">
        <f t="shared" si="33"/>
        <v>2.6625000000000001</v>
      </c>
      <c r="X116" s="40">
        <f>IF(MAX('Raw Data'!$AF:$AF)&lt;EOMONTH($A116,0),"",AVERAGEIFS('Standardized Data'!$AG:$AG,'Standardized Data'!$AF:$AF,"&lt;="&amp;EOMONTH($A116,0),'Standardized Data'!$AF:$AF,"&gt;"&amp;EOMONTH($A116,-12)))</f>
        <v>2.665561643835618</v>
      </c>
    </row>
    <row r="117" spans="1:24" ht="12.95" customHeight="1" outlineLevel="1" x14ac:dyDescent="0.2">
      <c r="A117" s="30">
        <v>42736</v>
      </c>
      <c r="B117" s="31">
        <f>IF(MAX('Raw Data'!$B:$B)&lt;$A117,"",INDEX('Raw Data'!$C:$C,MATCH($A117,'Raw Data'!$B:$B,1),1))</f>
        <v>53.72</v>
      </c>
      <c r="C117" s="32">
        <f t="shared" si="28"/>
        <v>44.136666666666663</v>
      </c>
      <c r="D117" s="32">
        <f>IF(MAX('Raw Data'!$B:$B)&lt;EOMONTH($A117,0),"",AVERAGEIFS('Standardized Data'!$C:$C,'Standardized Data'!$B:$B,"&lt;="&amp;EOMONTH($A117,0),'Standardized Data'!$B:$B,"&gt;"&amp;EOMONTH($A117,-12)))</f>
        <v>45.150956284153033</v>
      </c>
      <c r="E117" s="33"/>
      <c r="F117" s="31">
        <f>IF(MAX('Raw Data'!$J:$J)&lt;$A117,"",INDEX('Raw Data'!$K:$K,MATCH($A117,'Raw Data'!$J:$J,1),1))</f>
        <v>53.75</v>
      </c>
      <c r="G117" s="32">
        <f t="shared" si="29"/>
        <v>43.989166666666669</v>
      </c>
      <c r="H117" s="32">
        <f>IF(MAX('Raw Data'!$J:$J)&lt;EOMONTH($A117,0),"",AVERAGEIFS('Standardized Data'!$K:$K,'Standardized Data'!$J:$J,"&lt;="&amp;EOMONTH($A117,0),'Standardized Data'!$J:$J,"&gt;"&amp;EOMONTH($A117,-12)))</f>
        <v>44.971174863387972</v>
      </c>
      <c r="I117" s="34"/>
      <c r="J117" s="31">
        <f>IF(MAX('Raw Data'!$M:$M)&lt;$A117,"",INDEX('Raw Data'!$N:$N,MATCH($A117,'Raw Data'!$M:$M,1),1))</f>
        <v>56.82</v>
      </c>
      <c r="K117" s="32">
        <f t="shared" si="30"/>
        <v>46.122500000000002</v>
      </c>
      <c r="L117" s="32">
        <f>IF(MAX('Raw Data'!$M:$M)&lt;EOMONTH($A117,0),"",AVERAGEIFS('Standardized Data'!$N:$N,'Standardized Data'!$M:$M,"&lt;="&amp;EOMONTH($A117,0),'Standardized Data'!$M:$M,"&gt;"&amp;EOMONTH($A117,-12)))</f>
        <v>47.066666666666663</v>
      </c>
      <c r="M117" s="34"/>
      <c r="N117" s="31">
        <f>IF(MAX('Raw Data'!$U:$U)&lt;$A117,"",INDEX('Raw Data'!$V:$V,MATCH($A117,'Raw Data'!$U:$U,1),1))</f>
        <v>54.96</v>
      </c>
      <c r="O117" s="32">
        <f t="shared" si="31"/>
        <v>44.430833333333339</v>
      </c>
      <c r="P117" s="32">
        <f>IF(MAX('Raw Data'!$U:$U)&lt;EOMONTH($A117,0),"",AVERAGEIFS('Standardized Data'!$V:$V,'Standardized Data'!$U:$U,"&lt;="&amp;EOMONTH($A117,0),'Standardized Data'!$U:$U,"&gt;"&amp;EOMONTH($A117,-12)))</f>
        <v>45.634016393442622</v>
      </c>
      <c r="Q117" s="32"/>
      <c r="R117" s="31">
        <f>IF(MAX('Raw Data'!$X:$X)&lt;$A117,"",INDEX('Raw Data'!$Y:$Y,MATCH($A117,'Raw Data'!$X:$X,1),1))</f>
        <v>3.7240000000000002</v>
      </c>
      <c r="S117" s="32">
        <f t="shared" si="32"/>
        <v>2.6663333333333337</v>
      </c>
      <c r="T117" s="32">
        <f>IF(MAX('Raw Data'!$X:$X)&lt;EOMONTH($A117,0),"",AVERAGEIFS('Standardized Data'!$Y:$Y,'Standardized Data'!$X:$X,"&lt;="&amp;EOMONTH($A117,0),'Standardized Data'!$X:$X,"&gt;"&amp;EOMONTH($A117,-12)))</f>
        <v>2.6468032786885227</v>
      </c>
      <c r="U117" s="33"/>
      <c r="V117" s="31">
        <f>IF(MAX('Raw Data'!$AF:$AF)&lt;$A117,"",INDEX('Raw Data'!$AG:$AG,MATCH($A117,'Raw Data'!$AF:$AF,1),1))</f>
        <v>3.71</v>
      </c>
      <c r="W117" s="32">
        <f t="shared" si="33"/>
        <v>2.59</v>
      </c>
      <c r="X117" s="32">
        <f>IF(MAX('Raw Data'!$AF:$AF)&lt;EOMONTH($A117,0),"",AVERAGEIFS('Standardized Data'!$AG:$AG,'Standardized Data'!$AF:$AF,"&lt;="&amp;EOMONTH($A117,0),'Standardized Data'!$AF:$AF,"&gt;"&amp;EOMONTH($A117,-12)))</f>
        <v>2.5954644808743179</v>
      </c>
    </row>
    <row r="118" spans="1:24" ht="12.95" customHeight="1" outlineLevel="1" x14ac:dyDescent="0.2">
      <c r="A118" s="17">
        <v>42705</v>
      </c>
      <c r="B118" s="35">
        <f>IF(MAX('Raw Data'!$B:$B)&lt;$A118,"",INDEX('Raw Data'!$C:$C,MATCH($A118,'Raw Data'!$B:$B,1),1))</f>
        <v>51.06</v>
      </c>
      <c r="C118" s="36">
        <f t="shared" si="28"/>
        <v>42.74666666666667</v>
      </c>
      <c r="D118" s="36">
        <f>IF(MAX('Raw Data'!$B:$B)&lt;EOMONTH($A118,0),"",AVERAGEIFS('Standardized Data'!$C:$C,'Standardized Data'!$B:$B,"&lt;="&amp;EOMONTH($A118,0),'Standardized Data'!$B:$B,"&gt;"&amp;EOMONTH($A118,-12)))</f>
        <v>43.41754098360655</v>
      </c>
      <c r="E118" s="37"/>
      <c r="F118" s="35">
        <f>IF(MAX('Raw Data'!$J:$J)&lt;$A118,"",INDEX('Raw Data'!$K:$K,MATCH($A118,'Raw Data'!$J:$J,1),1))</f>
        <v>51.08</v>
      </c>
      <c r="G118" s="36">
        <f t="shared" si="29"/>
        <v>42.604166666666664</v>
      </c>
      <c r="H118" s="36">
        <f>IF(MAX('Raw Data'!$J:$J)&lt;EOMONTH($A118,0),"",AVERAGEIFS('Standardized Data'!$K:$K,'Standardized Data'!$J:$J,"&lt;="&amp;EOMONTH($A118,0),'Standardized Data'!$J:$J,"&gt;"&amp;EOMONTH($A118,-12)))</f>
        <v>43.238770491803244</v>
      </c>
      <c r="I118" s="38"/>
      <c r="J118" s="35">
        <f>IF(MAX('Raw Data'!$M:$M)&lt;$A118,"",INDEX('Raw Data'!$N:$N,MATCH($A118,'Raw Data'!$M:$M,1),1))</f>
        <v>53.94</v>
      </c>
      <c r="K118" s="36">
        <f t="shared" si="30"/>
        <v>44.494166666666665</v>
      </c>
      <c r="L118" s="36">
        <f>IF(MAX('Raw Data'!$M:$M)&lt;EOMONTH($A118,0),"",AVERAGEIFS('Standardized Data'!$N:$N,'Standardized Data'!$M:$M,"&lt;="&amp;EOMONTH($A118,0),'Standardized Data'!$M:$M,"&gt;"&amp;EOMONTH($A118,-12)))</f>
        <v>45.110409836065557</v>
      </c>
      <c r="M118" s="38"/>
      <c r="N118" s="35">
        <f>IF(MAX('Raw Data'!$U:$U)&lt;$A118,"",INDEX('Raw Data'!$V:$V,MATCH($A118,'Raw Data'!$U:$U,1),1))</f>
        <v>52.28</v>
      </c>
      <c r="O118" s="36">
        <f t="shared" si="31"/>
        <v>42.901666666666671</v>
      </c>
      <c r="P118" s="36">
        <f>IF(MAX('Raw Data'!$U:$U)&lt;EOMONTH($A118,0),"",AVERAGEIFS('Standardized Data'!$V:$V,'Standardized Data'!$U:$U,"&lt;="&amp;EOMONTH($A118,0),'Standardized Data'!$U:$U,"&gt;"&amp;EOMONTH($A118,-12)))</f>
        <v>43.655081967213128</v>
      </c>
      <c r="Q118" s="36"/>
      <c r="R118" s="35">
        <f>IF(MAX('Raw Data'!$X:$X)&lt;$A118,"",INDEX('Raw Data'!$Y:$Y,MATCH($A118,'Raw Data'!$X:$X,1),1))</f>
        <v>3.5049999999999999</v>
      </c>
      <c r="S118" s="36">
        <f t="shared" si="32"/>
        <v>2.5507500000000003</v>
      </c>
      <c r="T118" s="36">
        <f>IF(MAX('Raw Data'!$X:$X)&lt;EOMONTH($A118,0),"",AVERAGEIFS('Standardized Data'!$Y:$Y,'Standardized Data'!$X:$X,"&lt;="&amp;EOMONTH($A118,0),'Standardized Data'!$X:$X,"&gt;"&amp;EOMONTH($A118,-12)))</f>
        <v>2.5548469945355188</v>
      </c>
      <c r="U118" s="37"/>
      <c r="V118" s="35">
        <f>IF(MAX('Raw Data'!$AF:$AF)&lt;$A118,"",INDEX('Raw Data'!$AG:$AG,MATCH($A118,'Raw Data'!$AF:$AF,1),1))</f>
        <v>3.32</v>
      </c>
      <c r="W118" s="36">
        <f t="shared" si="33"/>
        <v>2.4708333333333337</v>
      </c>
      <c r="X118" s="36">
        <f>IF(MAX('Raw Data'!$AF:$AF)&lt;EOMONTH($A118,0),"",AVERAGEIFS('Standardized Data'!$AG:$AG,'Standardized Data'!$AF:$AF,"&lt;="&amp;EOMONTH($A118,0),'Standardized Data'!$AF:$AF,"&gt;"&amp;EOMONTH($A118,-12)))</f>
        <v>2.5074863387978144</v>
      </c>
    </row>
    <row r="119" spans="1:24" ht="12.95" customHeight="1" outlineLevel="1" x14ac:dyDescent="0.2">
      <c r="A119" s="25">
        <v>42675</v>
      </c>
      <c r="B119" s="26">
        <f>IF(MAX('Raw Data'!$B:$B)&lt;$A119,"",INDEX('Raw Data'!$C:$C,MATCH($A119,'Raw Data'!$B:$B,1),1))</f>
        <v>46.67</v>
      </c>
      <c r="C119" s="27">
        <f t="shared" si="28"/>
        <v>41.979166666666671</v>
      </c>
      <c r="D119" s="27">
        <f>IF(MAX('Raw Data'!$B:$B)&lt;EOMONTH($A119,0),"",AVERAGEIFS('Standardized Data'!$C:$C,'Standardized Data'!$B:$B,"&lt;="&amp;EOMONTH($A119,0),'Standardized Data'!$B:$B,"&gt;"&amp;EOMONTH($A119,-12)))</f>
        <v>42.15401639344261</v>
      </c>
      <c r="E119" s="28"/>
      <c r="F119" s="26">
        <f>IF(MAX('Raw Data'!$J:$J)&lt;$A119,"",INDEX('Raw Data'!$K:$K,MATCH($A119,'Raw Data'!$J:$J,1),1))</f>
        <v>46.66</v>
      </c>
      <c r="G119" s="27">
        <f t="shared" si="29"/>
        <v>41.729166666666671</v>
      </c>
      <c r="H119" s="27">
        <f>IF(MAX('Raw Data'!$J:$J)&lt;EOMONTH($A119,0),"",AVERAGEIFS('Standardized Data'!$K:$K,'Standardized Data'!$J:$J,"&lt;="&amp;EOMONTH($A119,0),'Standardized Data'!$J:$J,"&gt;"&amp;EOMONTH($A119,-12)))</f>
        <v>41.982786885245858</v>
      </c>
      <c r="I119" s="29"/>
      <c r="J119" s="26">
        <f>IF(MAX('Raw Data'!$M:$M)&lt;$A119,"",INDEX('Raw Data'!$N:$N,MATCH($A119,'Raw Data'!$M:$M,1),1))</f>
        <v>48.14</v>
      </c>
      <c r="K119" s="27">
        <f t="shared" si="30"/>
        <v>43.702500000000008</v>
      </c>
      <c r="L119" s="27">
        <f>IF(MAX('Raw Data'!$M:$M)&lt;EOMONTH($A119,0),"",AVERAGEIFS('Standardized Data'!$N:$N,'Standardized Data'!$M:$M,"&lt;="&amp;EOMONTH($A119,0),'Standardized Data'!$M:$M,"&gt;"&amp;EOMONTH($A119,-12)))</f>
        <v>43.74877049180327</v>
      </c>
      <c r="M119" s="29"/>
      <c r="N119" s="26">
        <f>IF(MAX('Raw Data'!$U:$U)&lt;$A119,"",INDEX('Raw Data'!$V:$V,MATCH($A119,'Raw Data'!$U:$U,1),1))</f>
        <v>45.77</v>
      </c>
      <c r="O119" s="27">
        <f t="shared" si="31"/>
        <v>42.12583333333334</v>
      </c>
      <c r="P119" s="27">
        <f>IF(MAX('Raw Data'!$U:$U)&lt;EOMONTH($A119,0),"",AVERAGEIFS('Standardized Data'!$V:$V,'Standardized Data'!$U:$U,"&lt;="&amp;EOMONTH($A119,0),'Standardized Data'!$U:$U,"&gt;"&amp;EOMONTH($A119,-12)))</f>
        <v>42.354344262295108</v>
      </c>
      <c r="Q119" s="27"/>
      <c r="R119" s="26">
        <f>IF(MAX('Raw Data'!$X:$X)&lt;$A119,"",INDEX('Raw Data'!$Y:$Y,MATCH($A119,'Raw Data'!$X:$X,1),1))</f>
        <v>2.9020000000000001</v>
      </c>
      <c r="S119" s="27">
        <f t="shared" si="32"/>
        <v>2.4445833333333336</v>
      </c>
      <c r="T119" s="27">
        <f>IF(MAX('Raw Data'!$X:$X)&lt;EOMONTH($A119,0),"",AVERAGEIFS('Standardized Data'!$Y:$Y,'Standardized Data'!$X:$X,"&lt;="&amp;EOMONTH($A119,0),'Standardized Data'!$X:$X,"&gt;"&amp;EOMONTH($A119,-12)))</f>
        <v>2.4227814207650273</v>
      </c>
      <c r="U119" s="28"/>
      <c r="V119" s="26">
        <f>IF(MAX('Raw Data'!$AF:$AF)&lt;$A119,"",INDEX('Raw Data'!$AG:$AG,MATCH($A119,'Raw Data'!$AF:$AF,1),1))</f>
        <v>2.5299999999999998</v>
      </c>
      <c r="W119" s="27">
        <f t="shared" si="33"/>
        <v>2.37</v>
      </c>
      <c r="X119" s="27">
        <f>IF(MAX('Raw Data'!$AF:$AF)&lt;EOMONTH($A119,0),"",AVERAGEIFS('Standardized Data'!$AG:$AG,'Standardized Data'!$AF:$AF,"&lt;="&amp;EOMONTH($A119,0),'Standardized Data'!$AF:$AF,"&gt;"&amp;EOMONTH($A119,-12)))</f>
        <v>2.3642622950819674</v>
      </c>
    </row>
    <row r="120" spans="1:24" ht="12.95" customHeight="1" outlineLevel="1" x14ac:dyDescent="0.2">
      <c r="A120" s="18">
        <v>42644</v>
      </c>
      <c r="B120" s="39">
        <f>IF(MAX('Raw Data'!$B:$B)&lt;$A120,"",INDEX('Raw Data'!$C:$C,MATCH($A120,'Raw Data'!$B:$B,1),1))</f>
        <v>48.24</v>
      </c>
      <c r="C120" s="40">
        <f t="shared" ref="C120:C141" si="34">IF(COUNT(B120:B131)&lt;12,"",AVERAGE(B120:B131))</f>
        <v>41.972500000000004</v>
      </c>
      <c r="D120" s="40">
        <f>IF(MAX('Raw Data'!$B:$B)&lt;EOMONTH($A120,0),"",AVERAGEIFS('Standardized Data'!$C:$C,'Standardized Data'!$B:$B,"&lt;="&amp;EOMONTH($A120,0),'Standardized Data'!$B:$B,"&gt;"&amp;EOMONTH($A120,-12)))</f>
        <v>41.920163934426206</v>
      </c>
      <c r="E120" s="41"/>
      <c r="F120" s="39">
        <f>IF(MAX('Raw Data'!$J:$J)&lt;$A120,"",INDEX('Raw Data'!$K:$K,MATCH($A120,'Raw Data'!$J:$J,1),1))</f>
        <v>47.72</v>
      </c>
      <c r="G120" s="40">
        <f t="shared" ref="G120:G141" si="35">IF(COUNT(F120:F131)&lt;12,"",AVERAGE(F120:F131))</f>
        <v>41.724166666666669</v>
      </c>
      <c r="H120" s="40">
        <f>IF(MAX('Raw Data'!$J:$J)&lt;EOMONTH($A120,0),"",AVERAGEIFS('Standardized Data'!$K:$K,'Standardized Data'!$J:$J,"&lt;="&amp;EOMONTH($A120,0),'Standardized Data'!$J:$J,"&gt;"&amp;EOMONTH($A120,-12)))</f>
        <v>41.713087431693971</v>
      </c>
      <c r="I120" s="42"/>
      <c r="J120" s="39">
        <f>IF(MAX('Raw Data'!$M:$M)&lt;$A120,"",INDEX('Raw Data'!$N:$N,MATCH($A120,'Raw Data'!$M:$M,1),1))</f>
        <v>49.06</v>
      </c>
      <c r="K120" s="40">
        <f t="shared" ref="K120:K141" si="36">IF(COUNT(J120:J131)&lt;12,"",AVERAGE(J120:J131))</f>
        <v>43.820833333333333</v>
      </c>
      <c r="L120" s="40">
        <f>IF(MAX('Raw Data'!$M:$M)&lt;EOMONTH($A120,0),"",AVERAGEIFS('Standardized Data'!$N:$N,'Standardized Data'!$M:$M,"&lt;="&amp;EOMONTH($A120,0),'Standardized Data'!$M:$M,"&gt;"&amp;EOMONTH($A120,-12)))</f>
        <v>43.668579234972682</v>
      </c>
      <c r="M120" s="42"/>
      <c r="N120" s="39">
        <f>IF(MAX('Raw Data'!$U:$U)&lt;$A120,"",INDEX('Raw Data'!$V:$V,MATCH($A120,'Raw Data'!$U:$U,1),1))</f>
        <v>48.24</v>
      </c>
      <c r="O120" s="40">
        <f t="shared" ref="O120:O141" si="37">IF(COUNT(N120:N131)&lt;12,"",AVERAGE(N120:N131))</f>
        <v>42.311666666666667</v>
      </c>
      <c r="P120" s="40">
        <f>IF(MAX('Raw Data'!$U:$U)&lt;EOMONTH($A120,0),"",AVERAGEIFS('Standardized Data'!$V:$V,'Standardized Data'!$U:$U,"&lt;="&amp;EOMONTH($A120,0),'Standardized Data'!$U:$U,"&gt;"&amp;EOMONTH($A120,-12)))</f>
        <v>42.326830601092936</v>
      </c>
      <c r="Q120" s="40"/>
      <c r="R120" s="39">
        <f>IF(MAX('Raw Data'!$X:$X)&lt;$A120,"",INDEX('Raw Data'!$Y:$Y,MATCH($A120,'Raw Data'!$X:$X,1),1))</f>
        <v>2.9060000000000001</v>
      </c>
      <c r="S120" s="40">
        <f t="shared" si="32"/>
        <v>2.3961666666666668</v>
      </c>
      <c r="T120" s="40">
        <f>IF(MAX('Raw Data'!$X:$X)&lt;EOMONTH($A120,0),"",AVERAGEIFS('Standardized Data'!$Y:$Y,'Standardized Data'!$X:$X,"&lt;="&amp;EOMONTH($A120,0),'Standardized Data'!$X:$X,"&gt;"&amp;EOMONTH($A120,-12)))</f>
        <v>2.3745437158469942</v>
      </c>
      <c r="U120" s="41"/>
      <c r="V120" s="39">
        <f>IF(MAX('Raw Data'!$AF:$AF)&lt;$A120,"",INDEX('Raw Data'!$AG:$AG,MATCH($A120,'Raw Data'!$AF:$AF,1),1))</f>
        <v>2.84</v>
      </c>
      <c r="W120" s="40">
        <f t="shared" si="33"/>
        <v>2.3241666666666672</v>
      </c>
      <c r="X120" s="40">
        <f>IF(MAX('Raw Data'!$AF:$AF)&lt;EOMONTH($A120,0),"",AVERAGEIFS('Standardized Data'!$AG:$AG,'Standardized Data'!$AF:$AF,"&lt;="&amp;EOMONTH($A120,0),'Standardized Data'!$AF:$AF,"&gt;"&amp;EOMONTH($A120,-12)))</f>
        <v>2.3304098360655723</v>
      </c>
    </row>
    <row r="121" spans="1:24" ht="12.95" customHeight="1" outlineLevel="1" x14ac:dyDescent="0.2">
      <c r="A121" s="25">
        <v>42614</v>
      </c>
      <c r="B121" s="26">
        <f>IF(MAX('Raw Data'!$B:$B)&lt;$A121,"",INDEX('Raw Data'!$C:$C,MATCH($A121,'Raw Data'!$B:$B,1),1))</f>
        <v>43.16</v>
      </c>
      <c r="C121" s="27">
        <f t="shared" si="34"/>
        <v>41.680833333333339</v>
      </c>
      <c r="D121" s="27">
        <f>IF(MAX('Raw Data'!$B:$B)&lt;EOMONTH($A121,0),"",AVERAGEIFS('Standardized Data'!$C:$C,'Standardized Data'!$B:$B,"&lt;="&amp;EOMONTH($A121,0),'Standardized Data'!$B:$B,"&gt;"&amp;EOMONTH($A121,-12)))</f>
        <v>41.631584699453505</v>
      </c>
      <c r="E121" s="28"/>
      <c r="F121" s="26">
        <f>IF(MAX('Raw Data'!$J:$J)&lt;$A121,"",INDEX('Raw Data'!$K:$K,MATCH($A121,'Raw Data'!$J:$J,1),1))</f>
        <v>43.17</v>
      </c>
      <c r="G121" s="27">
        <f t="shared" si="35"/>
        <v>41.476666666666667</v>
      </c>
      <c r="H121" s="27">
        <f>IF(MAX('Raw Data'!$J:$J)&lt;EOMONTH($A121,0),"",AVERAGEIFS('Standardized Data'!$K:$K,'Standardized Data'!$J:$J,"&lt;="&amp;EOMONTH($A121,0),'Standardized Data'!$J:$J,"&gt;"&amp;EOMONTH($A121,-12)))</f>
        <v>41.431010928961726</v>
      </c>
      <c r="I121" s="29"/>
      <c r="J121" s="26">
        <f>IF(MAX('Raw Data'!$M:$M)&lt;$A121,"",INDEX('Raw Data'!$N:$N,MATCH($A121,'Raw Data'!$M:$M,1),1))</f>
        <v>45.45</v>
      </c>
      <c r="K121" s="27">
        <f t="shared" si="36"/>
        <v>43.706666666666671</v>
      </c>
      <c r="L121" s="27">
        <f>IF(MAX('Raw Data'!$M:$M)&lt;EOMONTH($A121,0),"",AVERAGEIFS('Standardized Data'!$N:$N,'Standardized Data'!$M:$M,"&lt;="&amp;EOMONTH($A121,0),'Standardized Data'!$M:$M,"&gt;"&amp;EOMONTH($A121,-12)))</f>
        <v>43.516830601092899</v>
      </c>
      <c r="M121" s="29"/>
      <c r="N121" s="26">
        <f>IF(MAX('Raw Data'!$U:$U)&lt;$A121,"",INDEX('Raw Data'!$V:$V,MATCH($A121,'Raw Data'!$U:$U,1),1))</f>
        <v>45.05</v>
      </c>
      <c r="O121" s="27">
        <f t="shared" si="37"/>
        <v>42.248333333333335</v>
      </c>
      <c r="P121" s="27">
        <f>IF(MAX('Raw Data'!$U:$U)&lt;EOMONTH($A121,0),"",AVERAGEIFS('Standardized Data'!$V:$V,'Standardized Data'!$U:$U,"&lt;="&amp;EOMONTH($A121,0),'Standardized Data'!$U:$U,"&gt;"&amp;EOMONTH($A121,-12)))</f>
        <v>42.244726775956295</v>
      </c>
      <c r="Q121" s="27"/>
      <c r="R121" s="26">
        <f>IF(MAX('Raw Data'!$X:$X)&lt;$A121,"",INDEX('Raw Data'!$Y:$Y,MATCH($A121,'Raw Data'!$X:$X,1),1))</f>
        <v>2.7919999999999998</v>
      </c>
      <c r="S121" s="27">
        <f t="shared" si="32"/>
        <v>2.3567500000000003</v>
      </c>
      <c r="T121" s="27">
        <f>IF(MAX('Raw Data'!$X:$X)&lt;EOMONTH($A121,0),"",AVERAGEIFS('Standardized Data'!$Y:$Y,'Standardized Data'!$X:$X,"&lt;="&amp;EOMONTH($A121,0),'Standardized Data'!$X:$X,"&gt;"&amp;EOMONTH($A121,-12)))</f>
        <v>2.3160901639344273</v>
      </c>
      <c r="U121" s="28"/>
      <c r="V121" s="26">
        <f>IF(MAX('Raw Data'!$AF:$AF)&lt;$A121,"",INDEX('Raw Data'!$AG:$AG,MATCH($A121,'Raw Data'!$AF:$AF,1),1))</f>
        <v>2.95</v>
      </c>
      <c r="W121" s="27">
        <f t="shared" si="33"/>
        <v>2.2850000000000006</v>
      </c>
      <c r="X121" s="27">
        <f>IF(MAX('Raw Data'!$AF:$AF)&lt;EOMONTH($A121,0),"",AVERAGEIFS('Standardized Data'!$AG:$AG,'Standardized Data'!$AF:$AF,"&lt;="&amp;EOMONTH($A121,0),'Standardized Data'!$AF:$AF,"&gt;"&amp;EOMONTH($A121,-12)))</f>
        <v>2.2776502732240429</v>
      </c>
    </row>
    <row r="122" spans="1:24" ht="12.95" customHeight="1" outlineLevel="1" x14ac:dyDescent="0.2">
      <c r="A122" s="18">
        <v>42583</v>
      </c>
      <c r="B122" s="39">
        <f>IF(MAX('Raw Data'!$B:$B)&lt;$A122,"",INDEX('Raw Data'!$C:$C,MATCH($A122,'Raw Data'!$B:$B,1),1))</f>
        <v>40.06</v>
      </c>
      <c r="C122" s="40">
        <f t="shared" si="34"/>
        <v>41.868333333333339</v>
      </c>
      <c r="D122" s="40">
        <f>IF(MAX('Raw Data'!$B:$B)&lt;EOMONTH($A122,0),"",AVERAGEIFS('Standardized Data'!$C:$C,'Standardized Data'!$B:$B,"&lt;="&amp;EOMONTH($A122,0),'Standardized Data'!$B:$B,"&gt;"&amp;EOMONTH($A122,-12)))</f>
        <v>41.661967213114742</v>
      </c>
      <c r="E122" s="41"/>
      <c r="F122" s="39">
        <f>IF(MAX('Raw Data'!$J:$J)&lt;$A122,"",INDEX('Raw Data'!$K:$K,MATCH($A122,'Raw Data'!$J:$J,1),1))</f>
        <v>40.049999999999997</v>
      </c>
      <c r="G122" s="40">
        <f t="shared" si="35"/>
        <v>41.660833333333329</v>
      </c>
      <c r="H122" s="40">
        <f>IF(MAX('Raw Data'!$J:$J)&lt;EOMONTH($A122,0),"",AVERAGEIFS('Standardized Data'!$K:$K,'Standardized Data'!$J:$J,"&lt;="&amp;EOMONTH($A122,0),'Standardized Data'!$J:$J,"&gt;"&amp;EOMONTH($A122,-12)))</f>
        <v>41.470874316939891</v>
      </c>
      <c r="I122" s="42"/>
      <c r="J122" s="39">
        <f>IF(MAX('Raw Data'!$M:$M)&lt;$A122,"",INDEX('Raw Data'!$N:$N,MATCH($A122,'Raw Data'!$M:$M,1),1))</f>
        <v>42.14</v>
      </c>
      <c r="K122" s="40">
        <f t="shared" si="36"/>
        <v>44.049166666666672</v>
      </c>
      <c r="L122" s="40">
        <f>IF(MAX('Raw Data'!$M:$M)&lt;EOMONTH($A122,0),"",AVERAGEIFS('Standardized Data'!$N:$N,'Standardized Data'!$M:$M,"&lt;="&amp;EOMONTH($A122,0),'Standardized Data'!$M:$M,"&gt;"&amp;EOMONTH($A122,-12)))</f>
        <v>43.634918032786921</v>
      </c>
      <c r="M122" s="42"/>
      <c r="N122" s="39">
        <f>IF(MAX('Raw Data'!$U:$U)&lt;$A122,"",INDEX('Raw Data'!$V:$V,MATCH($A122,'Raw Data'!$U:$U,1),1))</f>
        <v>40.17</v>
      </c>
      <c r="O122" s="40">
        <f t="shared" si="37"/>
        <v>42.560833333333342</v>
      </c>
      <c r="P122" s="40">
        <f>IF(MAX('Raw Data'!$U:$U)&lt;EOMONTH($A122,0),"",AVERAGEIFS('Standardized Data'!$V:$V,'Standardized Data'!$U:$U,"&lt;="&amp;EOMONTH($A122,0),'Standardized Data'!$U:$U,"&gt;"&amp;EOMONTH($A122,-12)))</f>
        <v>42.328497267759559</v>
      </c>
      <c r="Q122" s="40"/>
      <c r="R122" s="39">
        <f>IF(MAX('Raw Data'!$X:$X)&lt;$A122,"",INDEX('Raw Data'!$Y:$Y,MATCH($A122,'Raw Data'!$X:$X,1),1))</f>
        <v>2.7709999999999999</v>
      </c>
      <c r="S122" s="40">
        <f t="shared" si="32"/>
        <v>2.3492500000000001</v>
      </c>
      <c r="T122" s="40">
        <f>IF(MAX('Raw Data'!$X:$X)&lt;EOMONTH($A122,0),"",AVERAGEIFS('Standardized Data'!$Y:$Y,'Standardized Data'!$X:$X,"&lt;="&amp;EOMONTH($A122,0),'Standardized Data'!$X:$X,"&gt;"&amp;EOMONTH($A122,-12)))</f>
        <v>2.2954562841530066</v>
      </c>
      <c r="U122" s="41"/>
      <c r="V122" s="39">
        <f>IF(MAX('Raw Data'!$AF:$AF)&lt;$A122,"",INDEX('Raw Data'!$AG:$AG,MATCH($A122,'Raw Data'!$AF:$AF,1),1))</f>
        <v>2.97</v>
      </c>
      <c r="W122" s="40">
        <f t="shared" si="33"/>
        <v>2.2641666666666667</v>
      </c>
      <c r="X122" s="40">
        <f>IF(MAX('Raw Data'!$AF:$AF)&lt;EOMONTH($A122,0),"",AVERAGEIFS('Standardized Data'!$AG:$AG,'Standardized Data'!$AF:$AF,"&lt;="&amp;EOMONTH($A122,0),'Standardized Data'!$AF:$AF,"&gt;"&amp;EOMONTH($A122,-12)))</f>
        <v>2.2510382513661185</v>
      </c>
    </row>
    <row r="123" spans="1:24" ht="12.95" customHeight="1" outlineLevel="1" x14ac:dyDescent="0.2">
      <c r="A123" s="25">
        <v>42552</v>
      </c>
      <c r="B123" s="26">
        <f>IF(MAX('Raw Data'!$B:$B)&lt;$A123,"",INDEX('Raw Data'!$C:$C,MATCH($A123,'Raw Data'!$B:$B,1),1))</f>
        <v>48.99</v>
      </c>
      <c r="C123" s="27">
        <f t="shared" si="34"/>
        <v>42.456666666666671</v>
      </c>
      <c r="D123" s="27">
        <f>IF(MAX('Raw Data'!$B:$B)&lt;EOMONTH($A123,0),"",AVERAGEIFS('Standardized Data'!$C:$C,'Standardized Data'!$B:$B,"&lt;="&amp;EOMONTH($A123,0),'Standardized Data'!$B:$B,"&gt;"&amp;EOMONTH($A123,-12)))</f>
        <v>41.508169398907114</v>
      </c>
      <c r="E123" s="28"/>
      <c r="F123" s="26">
        <f>IF(MAX('Raw Data'!$J:$J)&lt;$A123,"",INDEX('Raw Data'!$K:$K,MATCH($A123,'Raw Data'!$J:$J,1),1))</f>
        <v>49.02</v>
      </c>
      <c r="G123" s="27">
        <f t="shared" si="35"/>
        <v>42.249166666666667</v>
      </c>
      <c r="H123" s="27">
        <f>IF(MAX('Raw Data'!$J:$J)&lt;EOMONTH($A123,0),"",AVERAGEIFS('Standardized Data'!$K:$K,'Standardized Data'!$J:$J,"&lt;="&amp;EOMONTH($A123,0),'Standardized Data'!$J:$J,"&gt;"&amp;EOMONTH($A123,-12)))</f>
        <v>41.320765027322416</v>
      </c>
      <c r="I123" s="29"/>
      <c r="J123" s="26">
        <f>IF(MAX('Raw Data'!$M:$M)&lt;$A123,"",INDEX('Raw Data'!$N:$N,MATCH($A123,'Raw Data'!$M:$M,1),1))</f>
        <v>50.35</v>
      </c>
      <c r="K123" s="27">
        <f t="shared" si="36"/>
        <v>44.888333333333343</v>
      </c>
      <c r="L123" s="27">
        <f>IF(MAX('Raw Data'!$M:$M)&lt;EOMONTH($A123,0),"",AVERAGEIFS('Standardized Data'!$N:$N,'Standardized Data'!$M:$M,"&lt;="&amp;EOMONTH($A123,0),'Standardized Data'!$M:$M,"&gt;"&amp;EOMONTH($A123,-12)))</f>
        <v>43.728633879781448</v>
      </c>
      <c r="M123" s="29"/>
      <c r="N123" s="26">
        <f>IF(MAX('Raw Data'!$U:$U)&lt;$A123,"",INDEX('Raw Data'!$V:$V,MATCH($A123,'Raw Data'!$U:$U,1),1))</f>
        <v>47.65</v>
      </c>
      <c r="O123" s="27">
        <f t="shared" si="37"/>
        <v>43.654166666666676</v>
      </c>
      <c r="P123" s="27">
        <f>IF(MAX('Raw Data'!$U:$U)&lt;EOMONTH($A123,0),"",AVERAGEIFS('Standardized Data'!$V:$V,'Standardized Data'!$U:$U,"&lt;="&amp;EOMONTH($A123,0),'Standardized Data'!$U:$U,"&gt;"&amp;EOMONTH($A123,-12)))</f>
        <v>42.414453551912558</v>
      </c>
      <c r="Q123" s="27"/>
      <c r="R123" s="26">
        <f>IF(MAX('Raw Data'!$X:$X)&lt;$A123,"",INDEX('Raw Data'!$Y:$Y,MATCH($A123,'Raw Data'!$X:$X,1),1))</f>
        <v>2.9870000000000001</v>
      </c>
      <c r="S123" s="27">
        <f t="shared" si="32"/>
        <v>2.3446666666666669</v>
      </c>
      <c r="T123" s="27">
        <f>IF(MAX('Raw Data'!$X:$X)&lt;EOMONTH($A123,0),"",AVERAGEIFS('Standardized Data'!$Y:$Y,'Standardized Data'!$X:$X,"&lt;="&amp;EOMONTH($A123,0),'Standardized Data'!$X:$X,"&gt;"&amp;EOMONTH($A123,-12)))</f>
        <v>2.2981748633879802</v>
      </c>
      <c r="U123" s="28"/>
      <c r="V123" s="26">
        <f>IF(MAX('Raw Data'!$AF:$AF)&lt;$A123,"",INDEX('Raw Data'!$AG:$AG,MATCH($A123,'Raw Data'!$AF:$AF,1),1))</f>
        <v>2.89</v>
      </c>
      <c r="W123" s="27">
        <f t="shared" si="33"/>
        <v>2.2466666666666666</v>
      </c>
      <c r="X123" s="27">
        <f>IF(MAX('Raw Data'!$AF:$AF)&lt;EOMONTH($A123,0),"",AVERAGEIFS('Standardized Data'!$AG:$AG,'Standardized Data'!$AF:$AF,"&lt;="&amp;EOMONTH($A123,0),'Standardized Data'!$AF:$AF,"&gt;"&amp;EOMONTH($A123,-12)))</f>
        <v>2.2468306010928951</v>
      </c>
    </row>
    <row r="124" spans="1:24" ht="12.95" customHeight="1" outlineLevel="1" x14ac:dyDescent="0.2">
      <c r="A124" s="18">
        <v>42522</v>
      </c>
      <c r="B124" s="39">
        <f>IF(MAX('Raw Data'!$B:$B)&lt;$A124,"",INDEX('Raw Data'!$C:$C,MATCH($A124,'Raw Data'!$B:$B,1),1))</f>
        <v>49.01</v>
      </c>
      <c r="C124" s="40">
        <f t="shared" si="34"/>
        <v>43.120833333333337</v>
      </c>
      <c r="D124" s="40">
        <f>IF(MAX('Raw Data'!$B:$B)&lt;EOMONTH($A124,0),"",AVERAGEIFS('Standardized Data'!$C:$C,'Standardized Data'!$B:$B,"&lt;="&amp;EOMONTH($A124,0),'Standardized Data'!$B:$B,"&gt;"&amp;EOMONTH($A124,-12)))</f>
        <v>42.037185792349746</v>
      </c>
      <c r="E124" s="41"/>
      <c r="F124" s="39">
        <f>IF(MAX('Raw Data'!$J:$J)&lt;$A124,"",INDEX('Raw Data'!$K:$K,MATCH($A124,'Raw Data'!$J:$J,1),1))</f>
        <v>49.07</v>
      </c>
      <c r="G124" s="40">
        <f t="shared" si="35"/>
        <v>42.909166666666671</v>
      </c>
      <c r="H124" s="40">
        <f>IF(MAX('Raw Data'!$J:$J)&lt;EOMONTH($A124,0),"",AVERAGEIFS('Standardized Data'!$K:$K,'Standardized Data'!$J:$J,"&lt;="&amp;EOMONTH($A124,0),'Standardized Data'!$J:$J,"&gt;"&amp;EOMONTH($A124,-12)))</f>
        <v>41.870546448087431</v>
      </c>
      <c r="I124" s="42"/>
      <c r="J124" s="39">
        <f>IF(MAX('Raw Data'!$M:$M)&lt;$A124,"",INDEX('Raw Data'!$N:$N,MATCH($A124,'Raw Data'!$M:$M,1),1))</f>
        <v>49.72</v>
      </c>
      <c r="K124" s="40">
        <f t="shared" si="36"/>
        <v>45.859999999999992</v>
      </c>
      <c r="L124" s="40">
        <f>IF(MAX('Raw Data'!$M:$M)&lt;EOMONTH($A124,0),"",AVERAGEIFS('Standardized Data'!$N:$N,'Standardized Data'!$M:$M,"&lt;="&amp;EOMONTH($A124,0),'Standardized Data'!$M:$M,"&gt;"&amp;EOMONTH($A124,-12)))</f>
        <v>44.614289617486357</v>
      </c>
      <c r="M124" s="42"/>
      <c r="N124" s="39">
        <f>IF(MAX('Raw Data'!$U:$U)&lt;$A124,"",INDEX('Raw Data'!$V:$V,MATCH($A124,'Raw Data'!$U:$U,1),1))</f>
        <v>48.81</v>
      </c>
      <c r="O124" s="40">
        <f t="shared" si="37"/>
        <v>44.820833333333333</v>
      </c>
      <c r="P124" s="40">
        <f>IF(MAX('Raw Data'!$U:$U)&lt;EOMONTH($A124,0),"",AVERAGEIFS('Standardized Data'!$V:$V,'Standardized Data'!$U:$U,"&lt;="&amp;EOMONTH($A124,0),'Standardized Data'!$U:$U,"&gt;"&amp;EOMONTH($A124,-12)))</f>
        <v>43.41161202185787</v>
      </c>
      <c r="Q124" s="40"/>
      <c r="R124" s="39">
        <f>IF(MAX('Raw Data'!$X:$X)&lt;$A124,"",INDEX('Raw Data'!$Y:$Y,MATCH($A124,'Raw Data'!$X:$X,1),1))</f>
        <v>2.3809999999999998</v>
      </c>
      <c r="S124" s="40">
        <f t="shared" si="32"/>
        <v>2.327666666666667</v>
      </c>
      <c r="T124" s="40">
        <f>IF(MAX('Raw Data'!$X:$X)&lt;EOMONTH($A124,0),"",AVERAGEIFS('Standardized Data'!$Y:$Y,'Standardized Data'!$X:$X,"&lt;="&amp;EOMONTH($A124,0),'Standardized Data'!$X:$X,"&gt;"&amp;EOMONTH($A124,-12)))</f>
        <v>2.2994972677595658</v>
      </c>
      <c r="U124" s="41"/>
      <c r="V124" s="39">
        <f>IF(MAX('Raw Data'!$AF:$AF)&lt;$A124,"",INDEX('Raw Data'!$AG:$AG,MATCH($A124,'Raw Data'!$AF:$AF,1),1))</f>
        <v>2.25</v>
      </c>
      <c r="W124" s="40">
        <f t="shared" si="33"/>
        <v>2.2375000000000003</v>
      </c>
      <c r="X124" s="40">
        <f>IF(MAX('Raw Data'!$AF:$AF)&lt;EOMONTH($A124,0),"",AVERAGEIFS('Standardized Data'!$AG:$AG,'Standardized Data'!$AF:$AF,"&lt;="&amp;EOMONTH($A124,0),'Standardized Data'!$AF:$AF,"&gt;"&amp;EOMONTH($A124,-12)))</f>
        <v>2.2476229508196739</v>
      </c>
    </row>
    <row r="125" spans="1:24" ht="12.95" customHeight="1" outlineLevel="1" x14ac:dyDescent="0.2">
      <c r="A125" s="25">
        <v>42491</v>
      </c>
      <c r="B125" s="26">
        <f>IF(MAX('Raw Data'!$B:$B)&lt;$A125,"",INDEX('Raw Data'!$C:$C,MATCH($A125,'Raw Data'!$B:$B,1),1))</f>
        <v>45.92</v>
      </c>
      <c r="C125" s="27">
        <f t="shared" si="34"/>
        <v>44.053333333333335</v>
      </c>
      <c r="D125" s="27">
        <f>IF(MAX('Raw Data'!$B:$B)&lt;EOMONTH($A125,0),"",AVERAGEIFS('Standardized Data'!$C:$C,'Standardized Data'!$B:$B,"&lt;="&amp;EOMONTH($A125,0),'Standardized Data'!$B:$B,"&gt;"&amp;EOMONTH($A125,-12)))</f>
        <v>42.942923497267785</v>
      </c>
      <c r="E125" s="28"/>
      <c r="F125" s="26">
        <f>IF(MAX('Raw Data'!$J:$J)&lt;$A125,"",INDEX('Raw Data'!$K:$K,MATCH($A125,'Raw Data'!$J:$J,1),1))</f>
        <v>45.98</v>
      </c>
      <c r="G125" s="27">
        <f t="shared" si="35"/>
        <v>43.84</v>
      </c>
      <c r="H125" s="27">
        <f>IF(MAX('Raw Data'!$J:$J)&lt;EOMONTH($A125,0),"",AVERAGEIFS('Standardized Data'!$K:$K,'Standardized Data'!$J:$J,"&lt;="&amp;EOMONTH($A125,0),'Standardized Data'!$J:$J,"&gt;"&amp;EOMONTH($A125,-12)))</f>
        <v>42.784781420765</v>
      </c>
      <c r="I125" s="29"/>
      <c r="J125" s="26">
        <f>IF(MAX('Raw Data'!$M:$M)&lt;$A125,"",INDEX('Raw Data'!$N:$N,MATCH($A125,'Raw Data'!$M:$M,1),1))</f>
        <v>48.13</v>
      </c>
      <c r="K125" s="27">
        <f t="shared" si="36"/>
        <v>47.123333333333335</v>
      </c>
      <c r="L125" s="27">
        <f>IF(MAX('Raw Data'!$M:$M)&lt;EOMONTH($A125,0),"",AVERAGEIFS('Standardized Data'!$N:$N,'Standardized Data'!$M:$M,"&lt;="&amp;EOMONTH($A125,0),'Standardized Data'!$M:$M,"&gt;"&amp;EOMONTH($A125,-12)))</f>
        <v>45.749699453551941</v>
      </c>
      <c r="M125" s="29"/>
      <c r="N125" s="26">
        <f>IF(MAX('Raw Data'!$U:$U)&lt;$A125,"",INDEX('Raw Data'!$V:$V,MATCH($A125,'Raw Data'!$U:$U,1),1))</f>
        <v>45.64</v>
      </c>
      <c r="O125" s="27">
        <f t="shared" si="37"/>
        <v>45.992500000000007</v>
      </c>
      <c r="P125" s="27">
        <f>IF(MAX('Raw Data'!$U:$U)&lt;EOMONTH($A125,0),"",AVERAGEIFS('Standardized Data'!$V:$V,'Standardized Data'!$U:$U,"&lt;="&amp;EOMONTH($A125,0),'Standardized Data'!$U:$U,"&gt;"&amp;EOMONTH($A125,-12)))</f>
        <v>44.489071038251339</v>
      </c>
      <c r="Q125" s="27"/>
      <c r="R125" s="26">
        <f>IF(MAX('Raw Data'!$X:$X)&lt;$A125,"",INDEX('Raw Data'!$Y:$Y,MATCH($A125,'Raw Data'!$X:$X,1),1))</f>
        <v>2.1779999999999999</v>
      </c>
      <c r="S125" s="27">
        <f t="shared" si="32"/>
        <v>2.35</v>
      </c>
      <c r="T125" s="27">
        <f>IF(MAX('Raw Data'!$X:$X)&lt;EOMONTH($A125,0),"",AVERAGEIFS('Standardized Data'!$Y:$Y,'Standardized Data'!$X:$X,"&lt;="&amp;EOMONTH($A125,0),'Standardized Data'!$X:$X,"&gt;"&amp;EOMONTH($A125,-12)))</f>
        <v>2.3120081967213131</v>
      </c>
      <c r="U125" s="28"/>
      <c r="V125" s="26">
        <f>IF(MAX('Raw Data'!$AF:$AF)&lt;$A125,"",INDEX('Raw Data'!$AG:$AG,MATCH($A125,'Raw Data'!$AF:$AF,1),1))</f>
        <v>1.89</v>
      </c>
      <c r="W125" s="27">
        <f t="shared" si="33"/>
        <v>2.2816666666666667</v>
      </c>
      <c r="X125" s="27">
        <f>IF(MAX('Raw Data'!$AF:$AF)&lt;EOMONTH($A125,0),"",AVERAGEIFS('Standardized Data'!$AG:$AG,'Standardized Data'!$AF:$AF,"&lt;="&amp;EOMONTH($A125,0),'Standardized Data'!$AF:$AF,"&gt;"&amp;EOMONTH($A125,-12)))</f>
        <v>2.2648907103825149</v>
      </c>
    </row>
    <row r="126" spans="1:24" ht="12.95" customHeight="1" outlineLevel="1" x14ac:dyDescent="0.2">
      <c r="A126" s="18">
        <v>42461</v>
      </c>
      <c r="B126" s="39">
        <f>IF(MAX('Raw Data'!$B:$B)&lt;$A126,"",INDEX('Raw Data'!$C:$C,MATCH($A126,'Raw Data'!$B:$B,1),1))</f>
        <v>36.79</v>
      </c>
      <c r="C126" s="40">
        <f t="shared" si="34"/>
        <v>45.155833333333327</v>
      </c>
      <c r="D126" s="40">
        <f>IF(MAX('Raw Data'!$B:$B)&lt;EOMONTH($A126,0),"",AVERAGEIFS('Standardized Data'!$C:$C,'Standardized Data'!$B:$B,"&lt;="&amp;EOMONTH($A126,0),'Standardized Data'!$B:$B,"&gt;"&amp;EOMONTH($A126,-12)))</f>
        <v>44.007622950819695</v>
      </c>
      <c r="E126" s="41"/>
      <c r="F126" s="39">
        <f>IF(MAX('Raw Data'!$J:$J)&lt;$A126,"",INDEX('Raw Data'!$K:$K,MATCH($A126,'Raw Data'!$J:$J,1),1))</f>
        <v>35.36</v>
      </c>
      <c r="G126" s="40">
        <f t="shared" si="35"/>
        <v>44.93333333333333</v>
      </c>
      <c r="H126" s="40">
        <f>IF(MAX('Raw Data'!$J:$J)&lt;EOMONTH($A126,0),"",AVERAGEIFS('Standardized Data'!$K:$K,'Standardized Data'!$J:$J,"&lt;="&amp;EOMONTH($A126,0),'Standardized Data'!$J:$J,"&gt;"&amp;EOMONTH($A126,-12)))</f>
        <v>43.842049180327834</v>
      </c>
      <c r="I126" s="42"/>
      <c r="J126" s="39">
        <f>IF(MAX('Raw Data'!$M:$M)&lt;$A126,"",INDEX('Raw Data'!$N:$N,MATCH($A126,'Raw Data'!$M:$M,1),1))</f>
        <v>38.67</v>
      </c>
      <c r="K126" s="40">
        <f t="shared" si="36"/>
        <v>48.650833333333331</v>
      </c>
      <c r="L126" s="40">
        <f>IF(MAX('Raw Data'!$M:$M)&lt;EOMONTH($A126,0),"",AVERAGEIFS('Standardized Data'!$N:$N,'Standardized Data'!$M:$M,"&lt;="&amp;EOMONTH($A126,0),'Standardized Data'!$M:$M,"&gt;"&amp;EOMONTH($A126,-12)))</f>
        <v>47.274617486338791</v>
      </c>
      <c r="M126" s="42"/>
      <c r="N126" s="39">
        <f>IF(MAX('Raw Data'!$U:$U)&lt;$A126,"",INDEX('Raw Data'!$V:$V,MATCH($A126,'Raw Data'!$U:$U,1),1))</f>
        <v>36.42</v>
      </c>
      <c r="O126" s="40">
        <f t="shared" si="37"/>
        <v>47.533333333333339</v>
      </c>
      <c r="P126" s="40">
        <f>IF(MAX('Raw Data'!$U:$U)&lt;EOMONTH($A126,0),"",AVERAGEIFS('Standardized Data'!$V:$V,'Standardized Data'!$U:$U,"&lt;="&amp;EOMONTH($A126,0),'Standardized Data'!$U:$U,"&gt;"&amp;EOMONTH($A126,-12)))</f>
        <v>45.943497267759525</v>
      </c>
      <c r="Q126" s="40"/>
      <c r="R126" s="39">
        <f>IF(MAX('Raw Data'!$X:$X)&lt;$A126,"",INDEX('Raw Data'!$Y:$Y,MATCH($A126,'Raw Data'!$X:$X,1),1))</f>
        <v>1.956</v>
      </c>
      <c r="S126" s="40">
        <f t="shared" si="32"/>
        <v>2.3998333333333335</v>
      </c>
      <c r="T126" s="40">
        <f>IF(MAX('Raw Data'!$X:$X)&lt;EOMONTH($A126,0),"",AVERAGEIFS('Standardized Data'!$Y:$Y,'Standardized Data'!$X:$X,"&lt;="&amp;EOMONTH($A126,0),'Standardized Data'!$X:$X,"&gt;"&amp;EOMONTH($A126,-12)))</f>
        <v>2.376010928961751</v>
      </c>
      <c r="U126" s="41"/>
      <c r="V126" s="39">
        <f>IF(MAX('Raw Data'!$AF:$AF)&lt;$A126,"",INDEX('Raw Data'!$AG:$AG,MATCH($A126,'Raw Data'!$AF:$AF,1),1))</f>
        <v>1.88</v>
      </c>
      <c r="W126" s="40">
        <f t="shared" si="33"/>
        <v>2.3475000000000001</v>
      </c>
      <c r="X126" s="40">
        <f>IF(MAX('Raw Data'!$AF:$AF)&lt;EOMONTH($A126,0),"",AVERAGEIFS('Standardized Data'!$AG:$AG,'Standardized Data'!$AF:$AF,"&lt;="&amp;EOMONTH($A126,0),'Standardized Data'!$AF:$AF,"&gt;"&amp;EOMONTH($A126,-12)))</f>
        <v>2.3449453551912565</v>
      </c>
    </row>
    <row r="127" spans="1:24" ht="12.95" customHeight="1" outlineLevel="1" x14ac:dyDescent="0.2">
      <c r="A127" s="25">
        <v>42430</v>
      </c>
      <c r="B127" s="26">
        <f>IF(MAX('Raw Data'!$B:$B)&lt;$A127,"",INDEX('Raw Data'!$C:$C,MATCH($A127,'Raw Data'!$B:$B,1),1))</f>
        <v>34.4</v>
      </c>
      <c r="C127" s="27">
        <f t="shared" si="34"/>
        <v>46.264166666666661</v>
      </c>
      <c r="D127" s="27">
        <f>IF(MAX('Raw Data'!$B:$B)&lt;EOMONTH($A127,0),"",AVERAGEIFS('Standardized Data'!$C:$C,'Standardized Data'!$B:$B,"&lt;="&amp;EOMONTH($A127,0),'Standardized Data'!$B:$B,"&gt;"&amp;EOMONTH($A127,-12)))</f>
        <v>45.081202185792371</v>
      </c>
      <c r="E127" s="28"/>
      <c r="F127" s="26">
        <f>IF(MAX('Raw Data'!$J:$J)&lt;$A127,"",INDEX('Raw Data'!$K:$K,MATCH($A127,'Raw Data'!$J:$J,1),1))</f>
        <v>34.39</v>
      </c>
      <c r="G127" s="27">
        <f t="shared" si="35"/>
        <v>46.163333333333334</v>
      </c>
      <c r="H127" s="27">
        <f>IF(MAX('Raw Data'!$J:$J)&lt;EOMONTH($A127,0),"",AVERAGEIFS('Standardized Data'!$K:$K,'Standardized Data'!$J:$J,"&lt;="&amp;EOMONTH($A127,0),'Standardized Data'!$J:$J,"&gt;"&amp;EOMONTH($A127,-12)))</f>
        <v>44.932704918032734</v>
      </c>
      <c r="I127" s="29"/>
      <c r="J127" s="26">
        <f>IF(MAX('Raw Data'!$M:$M)&lt;$A127,"",INDEX('Raw Data'!$N:$N,MATCH($A127,'Raw Data'!$M:$M,1),1))</f>
        <v>36.81</v>
      </c>
      <c r="K127" s="27">
        <f t="shared" si="36"/>
        <v>50.186666666666667</v>
      </c>
      <c r="L127" s="27">
        <f>IF(MAX('Raw Data'!$M:$M)&lt;EOMONTH($A127,0),"",AVERAGEIFS('Standardized Data'!$N:$N,'Standardized Data'!$M:$M,"&lt;="&amp;EOMONTH($A127,0),'Standardized Data'!$M:$M,"&gt;"&amp;EOMONTH($A127,-12)))</f>
        <v>48.711775956284121</v>
      </c>
      <c r="M127" s="29"/>
      <c r="N127" s="26">
        <f>IF(MAX('Raw Data'!$U:$U)&lt;$A127,"",INDEX('Raw Data'!$V:$V,MATCH($A127,'Raw Data'!$U:$U,1),1))</f>
        <v>35.729999999999997</v>
      </c>
      <c r="O127" s="27">
        <f t="shared" si="37"/>
        <v>49.142500000000005</v>
      </c>
      <c r="P127" s="27">
        <f>IF(MAX('Raw Data'!$U:$U)&lt;EOMONTH($A127,0),"",AVERAGEIFS('Standardized Data'!$V:$V,'Standardized Data'!$U:$U,"&lt;="&amp;EOMONTH($A127,0),'Standardized Data'!$U:$U,"&gt;"&amp;EOMONTH($A127,-12)))</f>
        <v>47.407021857923489</v>
      </c>
      <c r="Q127" s="27"/>
      <c r="R127" s="26">
        <f>IF(MAX('Raw Data'!$X:$X)&lt;$A127,"",INDEX('Raw Data'!$Y:$Y,MATCH($A127,'Raw Data'!$X:$X,1),1))</f>
        <v>1.742</v>
      </c>
      <c r="S127" s="27">
        <f t="shared" si="32"/>
        <v>2.4539166666666667</v>
      </c>
      <c r="T127" s="27">
        <f>IF(MAX('Raw Data'!$X:$X)&lt;EOMONTH($A127,0),"",AVERAGEIFS('Standardized Data'!$Y:$Y,'Standardized Data'!$X:$X,"&lt;="&amp;EOMONTH($A127,0),'Standardized Data'!$X:$X,"&gt;"&amp;EOMONTH($A127,-12)))</f>
        <v>2.4236967213114755</v>
      </c>
      <c r="U127" s="28"/>
      <c r="V127" s="26">
        <f>IF(MAX('Raw Data'!$AF:$AF)&lt;$A127,"",INDEX('Raw Data'!$AG:$AG,MATCH($A127,'Raw Data'!$AF:$AF,1),1))</f>
        <v>1.57</v>
      </c>
      <c r="W127" s="27">
        <f t="shared" si="33"/>
        <v>2.4091666666666667</v>
      </c>
      <c r="X127" s="27">
        <f>IF(MAX('Raw Data'!$AF:$AF)&lt;EOMONTH($A127,0),"",AVERAGEIFS('Standardized Data'!$AG:$AG,'Standardized Data'!$AF:$AF,"&lt;="&amp;EOMONTH($A127,0),'Standardized Data'!$AF:$AF,"&gt;"&amp;EOMONTH($A127,-12)))</f>
        <v>2.4028142076502723</v>
      </c>
    </row>
    <row r="128" spans="1:24" ht="12.95" customHeight="1" outlineLevel="1" x14ac:dyDescent="0.2">
      <c r="A128" s="18">
        <v>42401</v>
      </c>
      <c r="B128" s="39">
        <f>IF(MAX('Raw Data'!$B:$B)&lt;$A128,"",INDEX('Raw Data'!$C:$C,MATCH($A128,'Raw Data'!$B:$B,1),1))</f>
        <v>31.62</v>
      </c>
      <c r="C128" s="40">
        <f t="shared" si="34"/>
        <v>47.544166666666662</v>
      </c>
      <c r="D128" s="40">
        <f>IF(MAX('Raw Data'!$B:$B)&lt;EOMONTH($A128,0),"",AVERAGEIFS('Standardized Data'!$C:$C,'Standardized Data'!$B:$B,"&lt;="&amp;EOMONTH($A128,0),'Standardized Data'!$B:$B,"&gt;"&amp;EOMONTH($A128,-12)))</f>
        <v>45.899207650273254</v>
      </c>
      <c r="E128" s="41"/>
      <c r="F128" s="39">
        <f>IF(MAX('Raw Data'!$J:$J)&lt;$A128,"",INDEX('Raw Data'!$K:$K,MATCH($A128,'Raw Data'!$J:$J,1),1))</f>
        <v>31.62</v>
      </c>
      <c r="G128" s="40">
        <f t="shared" si="35"/>
        <v>47.450833333333343</v>
      </c>
      <c r="H128" s="40">
        <f>IF(MAX('Raw Data'!$J:$J)&lt;EOMONTH($A128,0),"",AVERAGEIFS('Standardized Data'!$K:$K,'Standardized Data'!$J:$J,"&lt;="&amp;EOMONTH($A128,0),'Standardized Data'!$J:$J,"&gt;"&amp;EOMONTH($A128,-12)))</f>
        <v>45.786202185792348</v>
      </c>
      <c r="I128" s="42"/>
      <c r="J128" s="39">
        <f>IF(MAX('Raw Data'!$M:$M)&lt;$A128,"",INDEX('Raw Data'!$N:$N,MATCH($A128,'Raw Data'!$M:$M,1),1))</f>
        <v>34.24</v>
      </c>
      <c r="K128" s="40">
        <f t="shared" si="36"/>
        <v>52.334166666666668</v>
      </c>
      <c r="L128" s="40">
        <f>IF(MAX('Raw Data'!$M:$M)&lt;EOMONTH($A128,0),"",AVERAGEIFS('Standardized Data'!$N:$N,'Standardized Data'!$M:$M,"&lt;="&amp;EOMONTH($A128,0),'Standardized Data'!$M:$M,"&gt;"&amp;EOMONTH($A128,-12)))</f>
        <v>50.16032786885242</v>
      </c>
      <c r="M128" s="42"/>
      <c r="N128" s="39">
        <f>IF(MAX('Raw Data'!$U:$U)&lt;$A128,"",INDEX('Raw Data'!$V:$V,MATCH($A128,'Raw Data'!$U:$U,1),1))</f>
        <v>32.450000000000003</v>
      </c>
      <c r="O128" s="40">
        <f t="shared" si="37"/>
        <v>51.322499999999998</v>
      </c>
      <c r="P128" s="40">
        <f>IF(MAX('Raw Data'!$U:$U)&lt;EOMONTH($A128,0),"",AVERAGEIFS('Standardized Data'!$V:$V,'Standardized Data'!$U:$U,"&lt;="&amp;EOMONTH($A128,0),'Standardized Data'!$U:$U,"&gt;"&amp;EOMONTH($A128,-12)))</f>
        <v>48.914480874316901</v>
      </c>
      <c r="Q128" s="40"/>
      <c r="R128" s="39">
        <f>IF(MAX('Raw Data'!$X:$X)&lt;$A128,"",INDEX('Raw Data'!$Y:$Y,MATCH($A128,'Raw Data'!$X:$X,1),1))</f>
        <v>2.1520000000000001</v>
      </c>
      <c r="S128" s="40">
        <f t="shared" si="32"/>
        <v>2.5365833333333332</v>
      </c>
      <c r="T128" s="40">
        <f>IF(MAX('Raw Data'!$X:$X)&lt;EOMONTH($A128,0),"",AVERAGEIFS('Standardized Data'!$Y:$Y,'Standardized Data'!$X:$X,"&lt;="&amp;EOMONTH($A128,0),'Standardized Data'!$X:$X,"&gt;"&amp;EOMONTH($A128,-12)))</f>
        <v>2.5028633879781403</v>
      </c>
      <c r="U128" s="41"/>
      <c r="V128" s="39">
        <f>IF(MAX('Raw Data'!$AF:$AF)&lt;$A128,"",INDEX('Raw Data'!$AG:$AG,MATCH($A128,'Raw Data'!$AF:$AF,1),1))</f>
        <v>2.2799999999999998</v>
      </c>
      <c r="W128" s="40">
        <f t="shared" si="33"/>
        <v>2.5108333333333333</v>
      </c>
      <c r="X128" s="40">
        <f>IF(MAX('Raw Data'!$AF:$AF)&lt;EOMONTH($A128,0),"",AVERAGEIFS('Standardized Data'!$AG:$AG,'Standardized Data'!$AF:$AF,"&lt;="&amp;EOMONTH($A128,0),'Standardized Data'!$AF:$AF,"&gt;"&amp;EOMONTH($A128,-12)))</f>
        <v>2.4966393442622943</v>
      </c>
    </row>
    <row r="129" spans="1:24" ht="12.95" customHeight="1" outlineLevel="1" x14ac:dyDescent="0.2">
      <c r="A129" s="30">
        <v>42370</v>
      </c>
      <c r="B129" s="31">
        <f>IF(MAX('Raw Data'!$B:$B)&lt;$A129,"",INDEX('Raw Data'!$C:$C,MATCH($A129,'Raw Data'!$B:$B,1),1))</f>
        <v>37.04</v>
      </c>
      <c r="C129" s="32">
        <f t="shared" si="34"/>
        <v>48.929166666666667</v>
      </c>
      <c r="D129" s="32">
        <f>IF(MAX('Raw Data'!$B:$B)&lt;EOMONTH($A129,0),"",AVERAGEIFS('Standardized Data'!$C:$C,'Standardized Data'!$B:$B,"&lt;="&amp;EOMONTH($A129,0),'Standardized Data'!$B:$B,"&gt;"&amp;EOMONTH($A129,-12)))</f>
        <v>47.499506849315061</v>
      </c>
      <c r="E129" s="33"/>
      <c r="F129" s="31">
        <f>IF(MAX('Raw Data'!$J:$J)&lt;$A129,"",INDEX('Raw Data'!$K:$K,MATCH($A129,'Raw Data'!$J:$J,1),1))</f>
        <v>37.130000000000003</v>
      </c>
      <c r="G129" s="32">
        <f t="shared" si="35"/>
        <v>48.798333333333339</v>
      </c>
      <c r="H129" s="32">
        <f>IF(MAX('Raw Data'!$J:$J)&lt;EOMONTH($A129,0),"",AVERAGEIFS('Standardized Data'!$K:$K,'Standardized Data'!$J:$J,"&lt;="&amp;EOMONTH($A129,0),'Standardized Data'!$J:$J,"&gt;"&amp;EOMONTH($A129,-12)))</f>
        <v>47.394684931506852</v>
      </c>
      <c r="I129" s="34"/>
      <c r="J129" s="31">
        <f>IF(MAX('Raw Data'!$M:$M)&lt;$A129,"",INDEX('Raw Data'!$N:$N,MATCH($A129,'Raw Data'!$M:$M,1),1))</f>
        <v>37.28</v>
      </c>
      <c r="K129" s="32">
        <f t="shared" si="36"/>
        <v>53.896666666666668</v>
      </c>
      <c r="L129" s="32">
        <f>IF(MAX('Raw Data'!$M:$M)&lt;EOMONTH($A129,0),"",AVERAGEIFS('Standardized Data'!$N:$N,'Standardized Data'!$M:$M,"&lt;="&amp;EOMONTH($A129,0),'Standardized Data'!$M:$M,"&gt;"&amp;EOMONTH($A129,-12)))</f>
        <v>52.148219178082137</v>
      </c>
      <c r="M129" s="34"/>
      <c r="N129" s="31">
        <f>IF(MAX('Raw Data'!$U:$U)&lt;$A129,"",INDEX('Raw Data'!$V:$V,MATCH($A129,'Raw Data'!$U:$U,1),1))</f>
        <v>36.61</v>
      </c>
      <c r="O129" s="32">
        <f t="shared" si="37"/>
        <v>52.578333333333326</v>
      </c>
      <c r="P129" s="32">
        <f>IF(MAX('Raw Data'!$U:$U)&lt;EOMONTH($A129,0),"",AVERAGEIFS('Standardized Data'!$V:$V,'Standardized Data'!$U:$U,"&lt;="&amp;EOMONTH($A129,0),'Standardized Data'!$U:$U,"&gt;"&amp;EOMONTH($A129,-12)))</f>
        <v>50.931095890410923</v>
      </c>
      <c r="Q129" s="32"/>
      <c r="R129" s="31">
        <f>IF(MAX('Raw Data'!$X:$X)&lt;$A129,"",INDEX('Raw Data'!$Y:$Y,MATCH($A129,'Raw Data'!$X:$X,1),1))</f>
        <v>2.3370000000000002</v>
      </c>
      <c r="S129" s="32">
        <f t="shared" si="32"/>
        <v>2.5814999999999997</v>
      </c>
      <c r="T129" s="32">
        <f>IF(MAX('Raw Data'!$X:$X)&lt;EOMONTH($A129,0),"",AVERAGEIFS('Standardized Data'!$Y:$Y,'Standardized Data'!$X:$X,"&lt;="&amp;EOMONTH($A129,0),'Standardized Data'!$X:$X,"&gt;"&amp;EOMONTH($A129,-12)))</f>
        <v>2.5688520547945197</v>
      </c>
      <c r="U129" s="33"/>
      <c r="V129" s="31">
        <f>IF(MAX('Raw Data'!$AF:$AF)&lt;$A129,"",INDEX('Raw Data'!$AG:$AG,MATCH($A129,'Raw Data'!$AF:$AF,1),1))</f>
        <v>2.2799999999999998</v>
      </c>
      <c r="W129" s="32">
        <f t="shared" si="33"/>
        <v>2.5608333333333331</v>
      </c>
      <c r="X129" s="32">
        <f>IF(MAX('Raw Data'!$AF:$AF)&lt;EOMONTH($A129,0),"",AVERAGEIFS('Standardized Data'!$AG:$AG,'Standardized Data'!$AF:$AF,"&lt;="&amp;EOMONTH($A129,0),'Standardized Data'!$AF:$AF,"&gt;"&amp;EOMONTH($A129,-12)))</f>
        <v>2.5653698630136987</v>
      </c>
    </row>
    <row r="130" spans="1:24" ht="12.95" customHeight="1" outlineLevel="1" x14ac:dyDescent="0.2">
      <c r="A130" s="17">
        <v>42339</v>
      </c>
      <c r="B130" s="35">
        <f>IF(MAX('Raw Data'!$B:$B)&lt;$A130,"",INDEX('Raw Data'!$C:$C,MATCH($A130,'Raw Data'!$B:$B,1),1))</f>
        <v>41.85</v>
      </c>
      <c r="C130" s="36">
        <f t="shared" si="34"/>
        <v>50.389166666666675</v>
      </c>
      <c r="D130" s="36">
        <f>IF(MAX('Raw Data'!$B:$B)&lt;EOMONTH($A130,0),"",AVERAGEIFS('Standardized Data'!$C:$C,'Standardized Data'!$B:$B,"&lt;="&amp;EOMONTH($A130,0),'Standardized Data'!$B:$B,"&gt;"&amp;EOMONTH($A130,-12)))</f>
        <v>48.830794520547933</v>
      </c>
      <c r="E130" s="37"/>
      <c r="F130" s="35">
        <f>IF(MAX('Raw Data'!$J:$J)&lt;$A130,"",INDEX('Raw Data'!$K:$K,MATCH($A130,'Raw Data'!$J:$J,1),1))</f>
        <v>40.58</v>
      </c>
      <c r="G130" s="36">
        <f t="shared" si="35"/>
        <v>50.158333333333339</v>
      </c>
      <c r="H130" s="36">
        <f>IF(MAX('Raw Data'!$J:$J)&lt;EOMONTH($A130,0),"",AVERAGEIFS('Standardized Data'!$K:$K,'Standardized Data'!$J:$J,"&lt;="&amp;EOMONTH($A130,0),'Standardized Data'!$J:$J,"&gt;"&amp;EOMONTH($A130,-12)))</f>
        <v>48.721178082191813</v>
      </c>
      <c r="I130" s="38"/>
      <c r="J130" s="35">
        <f>IF(MAX('Raw Data'!$M:$M)&lt;$A130,"",INDEX('Raw Data'!$N:$N,MATCH($A130,'Raw Data'!$M:$M,1),1))</f>
        <v>44.44</v>
      </c>
      <c r="K130" s="36">
        <f t="shared" si="36"/>
        <v>55.567500000000003</v>
      </c>
      <c r="L130" s="36">
        <f>IF(MAX('Raw Data'!$M:$M)&lt;EOMONTH($A130,0),"",AVERAGEIFS('Standardized Data'!$N:$N,'Standardized Data'!$M:$M,"&lt;="&amp;EOMONTH($A130,0),'Standardized Data'!$M:$M,"&gt;"&amp;EOMONTH($A130,-12)))</f>
        <v>53.674383561643829</v>
      </c>
      <c r="M130" s="38"/>
      <c r="N130" s="35">
        <f>IF(MAX('Raw Data'!$U:$U)&lt;$A130,"",INDEX('Raw Data'!$V:$V,MATCH($A130,'Raw Data'!$U:$U,1),1))</f>
        <v>42.97</v>
      </c>
      <c r="O130" s="36">
        <f t="shared" si="37"/>
        <v>54.133333333333333</v>
      </c>
      <c r="P130" s="36">
        <f>IF(MAX('Raw Data'!$U:$U)&lt;EOMONTH($A130,0),"",AVERAGEIFS('Standardized Data'!$V:$V,'Standardized Data'!$U:$U,"&lt;="&amp;EOMONTH($A130,0),'Standardized Data'!$U:$U,"&gt;"&amp;EOMONTH($A130,-12)))</f>
        <v>52.376520547945205</v>
      </c>
      <c r="Q130" s="36"/>
      <c r="R130" s="35">
        <f>IF(MAX('Raw Data'!$X:$X)&lt;$A130,"",INDEX('Raw Data'!$Y:$Y,MATCH($A130,'Raw Data'!$X:$X,1),1))</f>
        <v>2.2309999999999999</v>
      </c>
      <c r="S130" s="36">
        <f t="shared" si="32"/>
        <v>2.6234999999999995</v>
      </c>
      <c r="T130" s="36">
        <f>IF(MAX('Raw Data'!$X:$X)&lt;EOMONTH($A130,0),"",AVERAGEIFS('Standardized Data'!$Y:$Y,'Standardized Data'!$X:$X,"&lt;="&amp;EOMONTH($A130,0),'Standardized Data'!$X:$X,"&gt;"&amp;EOMONTH($A130,-12)))</f>
        <v>2.6279095890410962</v>
      </c>
      <c r="U130" s="37"/>
      <c r="V130" s="35">
        <f>IF(MAX('Raw Data'!$AF:$AF)&lt;$A130,"",INDEX('Raw Data'!$AG:$AG,MATCH($A130,'Raw Data'!$AF:$AF,1),1))</f>
        <v>2.11</v>
      </c>
      <c r="W130" s="36">
        <f t="shared" si="33"/>
        <v>2.6324999999999998</v>
      </c>
      <c r="X130" s="36">
        <f>IF(MAX('Raw Data'!$AF:$AF)&lt;EOMONTH($A130,0),"",AVERAGEIFS('Standardized Data'!$AG:$AG,'Standardized Data'!$AF:$AF,"&lt;="&amp;EOMONTH($A130,0),'Standardized Data'!$AF:$AF,"&gt;"&amp;EOMONTH($A130,-12)))</f>
        <v>2.6265479452054779</v>
      </c>
    </row>
    <row r="131" spans="1:24" ht="12.95" customHeight="1" outlineLevel="1" x14ac:dyDescent="0.2">
      <c r="A131" s="25">
        <v>42309</v>
      </c>
      <c r="B131" s="26">
        <f>IF(MAX('Raw Data'!$B:$B)&lt;$A131,"",INDEX('Raw Data'!$C:$C,MATCH($A131,'Raw Data'!$B:$B,1),1))</f>
        <v>46.59</v>
      </c>
      <c r="C131" s="27" t="str">
        <f t="shared" si="34"/>
        <v/>
      </c>
      <c r="D131" s="27">
        <f>IF(MAX('Raw Data'!$B:$B)&lt;EOMONTH($A131,0),"",AVERAGEIFS('Standardized Data'!$C:$C,'Standardized Data'!$B:$B,"&lt;="&amp;EOMONTH($A131,0),'Standardized Data'!$B:$B,"&gt;"&amp;EOMONTH($A131,-12)))</f>
        <v>50.677232876712317</v>
      </c>
      <c r="E131" s="28"/>
      <c r="F131" s="26">
        <f>IF(MAX('Raw Data'!$J:$J)&lt;$A131,"",INDEX('Raw Data'!$K:$K,MATCH($A131,'Raw Data'!$J:$J,1),1))</f>
        <v>46.6</v>
      </c>
      <c r="G131" s="27" t="str">
        <f t="shared" si="35"/>
        <v/>
      </c>
      <c r="H131" s="27">
        <f>IF(MAX('Raw Data'!$J:$J)&lt;EOMONTH($A131,0),"",AVERAGEIFS('Standardized Data'!$K:$K,'Standardized Data'!$J:$J,"&lt;="&amp;EOMONTH($A131,0),'Standardized Data'!$J:$J,"&gt;"&amp;EOMONTH($A131,-12)))</f>
        <v>50.580739726027382</v>
      </c>
      <c r="I131" s="29"/>
      <c r="J131" s="26">
        <f>IF(MAX('Raw Data'!$M:$M)&lt;$A131,"",INDEX('Raw Data'!$N:$N,MATCH($A131,'Raw Data'!$M:$M,1),1))</f>
        <v>49.56</v>
      </c>
      <c r="K131" s="27" t="str">
        <f t="shared" si="36"/>
        <v/>
      </c>
      <c r="L131" s="27">
        <f>IF(MAX('Raw Data'!$M:$M)&lt;EOMONTH($A131,0),"",AVERAGEIFS('Standardized Data'!$N:$N,'Standardized Data'!$M:$M,"&lt;="&amp;EOMONTH($A131,0),'Standardized Data'!$M:$M,"&gt;"&amp;EOMONTH($A131,-12)))</f>
        <v>55.730328767123318</v>
      </c>
      <c r="M131" s="29"/>
      <c r="N131" s="26">
        <f>IF(MAX('Raw Data'!$U:$U)&lt;$A131,"",INDEX('Raw Data'!$V:$V,MATCH($A131,'Raw Data'!$U:$U,1),1))</f>
        <v>48</v>
      </c>
      <c r="O131" s="27" t="str">
        <f t="shared" si="37"/>
        <v/>
      </c>
      <c r="P131" s="27">
        <f>IF(MAX('Raw Data'!$U:$U)&lt;EOMONTH($A131,0),"",AVERAGEIFS('Standardized Data'!$V:$V,'Standardized Data'!$U:$U,"&lt;="&amp;EOMONTH($A131,0),'Standardized Data'!$U:$U,"&gt;"&amp;EOMONTH($A131,-12)))</f>
        <v>54.421452054794528</v>
      </c>
      <c r="Q131" s="27"/>
      <c r="R131" s="26">
        <f>IF(MAX('Raw Data'!$X:$X)&lt;$A131,"",INDEX('Raw Data'!$Y:$Y,MATCH($A131,'Raw Data'!$X:$X,1),1))</f>
        <v>2.3210000000000002</v>
      </c>
      <c r="S131" s="27" t="str">
        <f t="shared" si="32"/>
        <v/>
      </c>
      <c r="T131" s="27">
        <f>IF(MAX('Raw Data'!$X:$X)&lt;EOMONTH($A131,0),"",AVERAGEIFS('Standardized Data'!$Y:$Y,'Standardized Data'!$X:$X,"&lt;="&amp;EOMONTH($A131,0),'Standardized Data'!$X:$X,"&gt;"&amp;EOMONTH($A131,-12)))</f>
        <v>2.7525315068493161</v>
      </c>
      <c r="U131" s="28"/>
      <c r="V131" s="26">
        <f>IF(MAX('Raw Data'!$AF:$AF)&lt;$A131,"",INDEX('Raw Data'!$AG:$AG,MATCH($A131,'Raw Data'!$AF:$AF,1),1))</f>
        <v>1.98</v>
      </c>
      <c r="W131" s="27" t="str">
        <f t="shared" si="33"/>
        <v/>
      </c>
      <c r="X131" s="27">
        <f>IF(MAX('Raw Data'!$AF:$AF)&lt;EOMONTH($A131,0),"",AVERAGEIFS('Standardized Data'!$AG:$AG,'Standardized Data'!$AF:$AF,"&lt;="&amp;EOMONTH($A131,0),'Standardized Data'!$AF:$AF,"&gt;"&amp;EOMONTH($A131,-12)))</f>
        <v>2.7587397260273958</v>
      </c>
    </row>
    <row r="132" spans="1:24" ht="12.95" customHeight="1" outlineLevel="1" x14ac:dyDescent="0.2">
      <c r="A132" s="18">
        <v>42278</v>
      </c>
      <c r="B132" s="39">
        <f>IF(MAX('Raw Data'!$B:$B)&lt;$A132,"",INDEX('Raw Data'!$C:$C,MATCH($A132,'Raw Data'!$B:$B,1),1))</f>
        <v>44.74</v>
      </c>
      <c r="C132" s="40" t="str">
        <f t="shared" si="34"/>
        <v/>
      </c>
      <c r="D132" s="40">
        <f>IF(MAX('Raw Data'!$B:$B)&lt;EOMONTH($A132,0),"",AVERAGEIFS('Standardized Data'!$C:$C,'Standardized Data'!$B:$B,"&lt;="&amp;EOMONTH($A132,0),'Standardized Data'!$B:$B,"&gt;"&amp;EOMONTH($A132,-12)))</f>
        <v>53.368684931506841</v>
      </c>
      <c r="E132" s="41"/>
      <c r="F132" s="39">
        <f>IF(MAX('Raw Data'!$J:$J)&lt;$A132,"",INDEX('Raw Data'!$K:$K,MATCH($A132,'Raw Data'!$J:$J,1),1))</f>
        <v>44.75</v>
      </c>
      <c r="G132" s="40" t="str">
        <f t="shared" si="35"/>
        <v/>
      </c>
      <c r="H132" s="40">
        <f>IF(MAX('Raw Data'!$J:$J)&lt;EOMONTH($A132,0),"",AVERAGEIFS('Standardized Data'!$K:$K,'Standardized Data'!$J:$J,"&lt;="&amp;EOMONTH($A132,0),'Standardized Data'!$J:$J,"&gt;"&amp;EOMONTH($A132,-12)))</f>
        <v>53.326739726027363</v>
      </c>
      <c r="I132" s="42"/>
      <c r="J132" s="39">
        <f>IF(MAX('Raw Data'!$M:$M)&lt;$A132,"",INDEX('Raw Data'!$N:$N,MATCH($A132,'Raw Data'!$M:$M,1),1))</f>
        <v>47.69</v>
      </c>
      <c r="K132" s="40" t="str">
        <f t="shared" si="36"/>
        <v/>
      </c>
      <c r="L132" s="40">
        <f>IF(MAX('Raw Data'!$M:$M)&lt;EOMONTH($A132,0),"",AVERAGEIFS('Standardized Data'!$N:$N,'Standardized Data'!$M:$M,"&lt;="&amp;EOMONTH($A132,0),'Standardized Data'!$M:$M,"&gt;"&amp;EOMONTH($A132,-12)))</f>
        <v>58.513013698630218</v>
      </c>
      <c r="M132" s="42"/>
      <c r="N132" s="39">
        <f>IF(MAX('Raw Data'!$U:$U)&lt;$A132,"",INDEX('Raw Data'!$V:$V,MATCH($A132,'Raw Data'!$U:$U,1),1))</f>
        <v>47.48</v>
      </c>
      <c r="O132" s="40" t="str">
        <f t="shared" si="37"/>
        <v/>
      </c>
      <c r="P132" s="40">
        <f>IF(MAX('Raw Data'!$U:$U)&lt;EOMONTH($A132,0),"",AVERAGEIFS('Standardized Data'!$V:$V,'Standardized Data'!$U:$U,"&lt;="&amp;EOMONTH($A132,0),'Standardized Data'!$U:$U,"&gt;"&amp;EOMONTH($A132,-12)))</f>
        <v>57.308493150684924</v>
      </c>
      <c r="Q132" s="40"/>
      <c r="R132" s="39">
        <f>IF(MAX('Raw Data'!$X:$X)&lt;$A132,"",INDEX('Raw Data'!$Y:$Y,MATCH($A132,'Raw Data'!$X:$X,1),1))</f>
        <v>2.4329999999999998</v>
      </c>
      <c r="S132" s="40" t="str">
        <f t="shared" si="32"/>
        <v/>
      </c>
      <c r="T132" s="40">
        <f>IF(MAX('Raw Data'!$X:$X)&lt;EOMONTH($A132,0),"",AVERAGEIFS('Standardized Data'!$Y:$Y,'Standardized Data'!$X:$X,"&lt;="&amp;EOMONTH($A132,0),'Standardized Data'!$X:$X,"&gt;"&amp;EOMONTH($A132,-12)))</f>
        <v>2.9104136986301374</v>
      </c>
      <c r="U132" s="41"/>
      <c r="V132" s="39">
        <f>IF(MAX('Raw Data'!$AF:$AF)&lt;$A132,"",INDEX('Raw Data'!$AG:$AG,MATCH($A132,'Raw Data'!$AF:$AF,1),1))</f>
        <v>2.37</v>
      </c>
      <c r="W132" s="40" t="str">
        <f t="shared" si="33"/>
        <v/>
      </c>
      <c r="X132" s="40">
        <f>IF(MAX('Raw Data'!$AF:$AF)&lt;EOMONTH($A132,0),"",AVERAGEIFS('Standardized Data'!$AG:$AG,'Standardized Data'!$AF:$AF,"&lt;="&amp;EOMONTH($A132,0),'Standardized Data'!$AF:$AF,"&gt;"&amp;EOMONTH($A132,-12)))</f>
        <v>2.9240000000000026</v>
      </c>
    </row>
    <row r="133" spans="1:24" ht="12.95" customHeight="1" outlineLevel="1" x14ac:dyDescent="0.2">
      <c r="A133" s="25">
        <v>42248</v>
      </c>
      <c r="B133" s="26">
        <f>IF(MAX('Raw Data'!$B:$B)&lt;$A133,"",INDEX('Raw Data'!$C:$C,MATCH($A133,'Raw Data'!$B:$B,1),1))</f>
        <v>45.41</v>
      </c>
      <c r="C133" s="27" t="str">
        <f t="shared" si="34"/>
        <v/>
      </c>
      <c r="D133" s="27">
        <f>IF(MAX('Raw Data'!$B:$B)&lt;EOMONTH($A133,0),"",AVERAGEIFS('Standardized Data'!$C:$C,'Standardized Data'!$B:$B,"&lt;="&amp;EOMONTH($A133,0),'Standardized Data'!$B:$B,"&gt;"&amp;EOMONTH($A133,-12)))</f>
        <v>56.59997260273974</v>
      </c>
      <c r="E133" s="28"/>
      <c r="F133" s="26">
        <f>IF(MAX('Raw Data'!$J:$J)&lt;$A133,"",INDEX('Raw Data'!$K:$K,MATCH($A133,'Raw Data'!$J:$J,1),1))</f>
        <v>45.38</v>
      </c>
      <c r="G133" s="27" t="str">
        <f t="shared" si="35"/>
        <v/>
      </c>
      <c r="H133" s="27">
        <f>IF(MAX('Raw Data'!$J:$J)&lt;EOMONTH($A133,0),"",AVERAGEIFS('Standardized Data'!$K:$K,'Standardized Data'!$J:$J,"&lt;="&amp;EOMONTH($A133,0),'Standardized Data'!$J:$J,"&gt;"&amp;EOMONTH($A133,-12)))</f>
        <v>56.571041095890429</v>
      </c>
      <c r="I133" s="29"/>
      <c r="J133" s="26">
        <f>IF(MAX('Raw Data'!$M:$M)&lt;$A133,"",INDEX('Raw Data'!$N:$N,MATCH($A133,'Raw Data'!$M:$M,1),1))</f>
        <v>49.56</v>
      </c>
      <c r="K133" s="27" t="str">
        <f t="shared" si="36"/>
        <v/>
      </c>
      <c r="L133" s="27">
        <f>IF(MAX('Raw Data'!$M:$M)&lt;EOMONTH($A133,0),"",AVERAGEIFS('Standardized Data'!$N:$N,'Standardized Data'!$M:$M,"&lt;="&amp;EOMONTH($A133,0),'Standardized Data'!$M:$M,"&gt;"&amp;EOMONTH($A133,-12)))</f>
        <v>61.806986301369818</v>
      </c>
      <c r="M133" s="29"/>
      <c r="N133" s="26">
        <f>IF(MAX('Raw Data'!$U:$U)&lt;$A133,"",INDEX('Raw Data'!$V:$V,MATCH($A133,'Raw Data'!$U:$U,1),1))</f>
        <v>48.8</v>
      </c>
      <c r="O133" s="27" t="str">
        <f t="shared" si="37"/>
        <v/>
      </c>
      <c r="P133" s="27">
        <f>IF(MAX('Raw Data'!$U:$U)&lt;EOMONTH($A133,0),"",AVERAGEIFS('Standardized Data'!$V:$V,'Standardized Data'!$U:$U,"&lt;="&amp;EOMONTH($A133,0),'Standardized Data'!$U:$U,"&gt;"&amp;EOMONTH($A133,-12)))</f>
        <v>60.62630136986305</v>
      </c>
      <c r="Q133" s="27"/>
      <c r="R133" s="26">
        <f>IF(MAX('Raw Data'!$X:$X)&lt;$A133,"",INDEX('Raw Data'!$Y:$Y,MATCH($A133,'Raw Data'!$X:$X,1),1))</f>
        <v>2.702</v>
      </c>
      <c r="S133" s="27" t="str">
        <f t="shared" si="32"/>
        <v/>
      </c>
      <c r="T133" s="27">
        <f>IF(MAX('Raw Data'!$X:$X)&lt;EOMONTH($A133,0),"",AVERAGEIFS('Standardized Data'!$Y:$Y,'Standardized Data'!$X:$X,"&lt;="&amp;EOMONTH($A133,0),'Standardized Data'!$X:$X,"&gt;"&amp;EOMONTH($A133,-12)))</f>
        <v>3.030602739726028</v>
      </c>
      <c r="U133" s="28"/>
      <c r="V133" s="26">
        <f>IF(MAX('Raw Data'!$AF:$AF)&lt;$A133,"",INDEX('Raw Data'!$AG:$AG,MATCH($A133,'Raw Data'!$AF:$AF,1),1))</f>
        <v>2.7</v>
      </c>
      <c r="W133" s="27" t="str">
        <f t="shared" si="33"/>
        <v/>
      </c>
      <c r="X133" s="27">
        <f>IF(MAX('Raw Data'!$AF:$AF)&lt;EOMONTH($A133,0),"",AVERAGEIFS('Standardized Data'!$AG:$AG,'Standardized Data'!$AF:$AF,"&lt;="&amp;EOMONTH($A133,0),'Standardized Data'!$AF:$AF,"&gt;"&amp;EOMONTH($A133,-12)))</f>
        <v>3.0459178082191793</v>
      </c>
    </row>
    <row r="134" spans="1:24" ht="12.95" customHeight="1" outlineLevel="1" x14ac:dyDescent="0.2">
      <c r="A134" s="18">
        <v>42217</v>
      </c>
      <c r="B134" s="39">
        <f>IF(MAX('Raw Data'!$B:$B)&lt;$A134,"",INDEX('Raw Data'!$C:$C,MATCH($A134,'Raw Data'!$B:$B,1),1))</f>
        <v>47.12</v>
      </c>
      <c r="C134" s="40" t="str">
        <f t="shared" si="34"/>
        <v/>
      </c>
      <c r="D134" s="40">
        <f>IF(MAX('Raw Data'!$B:$B)&lt;EOMONTH($A134,0),"",AVERAGEIFS('Standardized Data'!$C:$C,'Standardized Data'!$B:$B,"&lt;="&amp;EOMONTH($A134,0),'Standardized Data'!$B:$B,"&gt;"&amp;EOMONTH($A134,-12)))</f>
        <v>60.521369863013717</v>
      </c>
      <c r="E134" s="41"/>
      <c r="F134" s="39">
        <f>IF(MAX('Raw Data'!$J:$J)&lt;$A134,"",INDEX('Raw Data'!$K:$K,MATCH($A134,'Raw Data'!$J:$J,1),1))</f>
        <v>47.11</v>
      </c>
      <c r="G134" s="40" t="str">
        <f t="shared" si="35"/>
        <v/>
      </c>
      <c r="H134" s="40">
        <f>IF(MAX('Raw Data'!$J:$J)&lt;EOMONTH($A134,0),"",AVERAGEIFS('Standardized Data'!$K:$K,'Standardized Data'!$J:$J,"&lt;="&amp;EOMONTH($A134,0),'Standardized Data'!$J:$J,"&gt;"&amp;EOMONTH($A134,-12)))</f>
        <v>60.513835616438385</v>
      </c>
      <c r="I134" s="42"/>
      <c r="J134" s="39">
        <f>IF(MAX('Raw Data'!$M:$M)&lt;$A134,"",INDEX('Raw Data'!$N:$N,MATCH($A134,'Raw Data'!$M:$M,1),1))</f>
        <v>52.21</v>
      </c>
      <c r="K134" s="40" t="str">
        <f t="shared" si="36"/>
        <v/>
      </c>
      <c r="L134" s="40">
        <f>IF(MAX('Raw Data'!$M:$M)&lt;EOMONTH($A134,0),"",AVERAGEIFS('Standardized Data'!$N:$N,'Standardized Data'!$M:$M,"&lt;="&amp;EOMONTH($A134,0),'Standardized Data'!$M:$M,"&gt;"&amp;EOMONTH($A134,-12)))</f>
        <v>65.915671232876704</v>
      </c>
      <c r="M134" s="42"/>
      <c r="N134" s="39">
        <f>IF(MAX('Raw Data'!$U:$U)&lt;$A134,"",INDEX('Raw Data'!$V:$V,MATCH($A134,'Raw Data'!$U:$U,1),1))</f>
        <v>53.29</v>
      </c>
      <c r="O134" s="40" t="str">
        <f t="shared" si="37"/>
        <v/>
      </c>
      <c r="P134" s="40">
        <f>IF(MAX('Raw Data'!$U:$U)&lt;EOMONTH($A134,0),"",AVERAGEIFS('Standardized Data'!$V:$V,'Standardized Data'!$U:$U,"&lt;="&amp;EOMONTH($A134,0),'Standardized Data'!$U:$U,"&gt;"&amp;EOMONTH($A134,-12)))</f>
        <v>64.701890410958939</v>
      </c>
      <c r="Q134" s="40"/>
      <c r="R134" s="39">
        <f>IF(MAX('Raw Data'!$X:$X)&lt;$A134,"",INDEX('Raw Data'!$Y:$Y,MATCH($A134,'Raw Data'!$X:$X,1),1))</f>
        <v>2.7160000000000002</v>
      </c>
      <c r="S134" s="40" t="str">
        <f t="shared" si="32"/>
        <v/>
      </c>
      <c r="T134" s="40">
        <f>IF(MAX('Raw Data'!$X:$X)&lt;EOMONTH($A134,0),"",AVERAGEIFS('Standardized Data'!$Y:$Y,'Standardized Data'!$X:$X,"&lt;="&amp;EOMONTH($A134,0),'Standardized Data'!$X:$X,"&gt;"&amp;EOMONTH($A134,-12)))</f>
        <v>3.1353178082191753</v>
      </c>
      <c r="U134" s="41"/>
      <c r="V134" s="39">
        <f>IF(MAX('Raw Data'!$AF:$AF)&lt;$A134,"",INDEX('Raw Data'!$AG:$AG,MATCH($A134,'Raw Data'!$AF:$AF,1),1))</f>
        <v>2.76</v>
      </c>
      <c r="W134" s="40" t="str">
        <f t="shared" si="33"/>
        <v/>
      </c>
      <c r="X134" s="40">
        <f>IF(MAX('Raw Data'!$AF:$AF)&lt;EOMONTH($A134,0),"",AVERAGEIFS('Standardized Data'!$AG:$AG,'Standardized Data'!$AF:$AF,"&lt;="&amp;EOMONTH($A134,0),'Standardized Data'!$AF:$AF,"&gt;"&amp;EOMONTH($A134,-12)))</f>
        <v>3.1493698630136993</v>
      </c>
    </row>
    <row r="135" spans="1:24" ht="12.95" customHeight="1" outlineLevel="1" x14ac:dyDescent="0.2">
      <c r="A135" s="25">
        <v>42186</v>
      </c>
      <c r="B135" s="26">
        <f>IF(MAX('Raw Data'!$B:$B)&lt;$A135,"",INDEX('Raw Data'!$C:$C,MATCH($A135,'Raw Data'!$B:$B,1),1))</f>
        <v>56.96</v>
      </c>
      <c r="C135" s="27" t="str">
        <f t="shared" si="34"/>
        <v/>
      </c>
      <c r="D135" s="27">
        <f>IF(MAX('Raw Data'!$B:$B)&lt;EOMONTH($A135,0),"",AVERAGEIFS('Standardized Data'!$C:$C,'Standardized Data'!$B:$B,"&lt;="&amp;EOMONTH($A135,0),'Standardized Data'!$B:$B,"&gt;"&amp;EOMONTH($A135,-12)))</f>
        <v>65.024356164383633</v>
      </c>
      <c r="E135" s="28"/>
      <c r="F135" s="26">
        <f>IF(MAX('Raw Data'!$J:$J)&lt;$A135,"",INDEX('Raw Data'!$K:$K,MATCH($A135,'Raw Data'!$J:$J,1),1))</f>
        <v>56.94</v>
      </c>
      <c r="G135" s="27" t="str">
        <f t="shared" si="35"/>
        <v/>
      </c>
      <c r="H135" s="27">
        <f>IF(MAX('Raw Data'!$J:$J)&lt;EOMONTH($A135,0),"",AVERAGEIFS('Standardized Data'!$K:$K,'Standardized Data'!$J:$J,"&lt;="&amp;EOMONTH($A135,0),'Standardized Data'!$J:$J,"&gt;"&amp;EOMONTH($A135,-12)))</f>
        <v>65.054054794520567</v>
      </c>
      <c r="I135" s="29"/>
      <c r="J135" s="26">
        <f>IF(MAX('Raw Data'!$M:$M)&lt;$A135,"",INDEX('Raw Data'!$N:$N,MATCH($A135,'Raw Data'!$M:$M,1),1))</f>
        <v>62.01</v>
      </c>
      <c r="K135" s="27" t="str">
        <f t="shared" si="36"/>
        <v/>
      </c>
      <c r="L135" s="27">
        <f>IF(MAX('Raw Data'!$M:$M)&lt;EOMONTH($A135,0),"",AVERAGEIFS('Standardized Data'!$N:$N,'Standardized Data'!$M:$M,"&lt;="&amp;EOMONTH($A135,0),'Standardized Data'!$M:$M,"&gt;"&amp;EOMONTH($A135,-12)))</f>
        <v>70.589671232876682</v>
      </c>
      <c r="M135" s="29"/>
      <c r="N135" s="26">
        <f>IF(MAX('Raw Data'!$U:$U)&lt;$A135,"",INDEX('Raw Data'!$V:$V,MATCH($A135,'Raw Data'!$U:$U,1),1))</f>
        <v>61.65</v>
      </c>
      <c r="O135" s="27" t="str">
        <f t="shared" si="37"/>
        <v/>
      </c>
      <c r="P135" s="27">
        <f>IF(MAX('Raw Data'!$U:$U)&lt;EOMONTH($A135,0),"",AVERAGEIFS('Standardized Data'!$V:$V,'Standardized Data'!$U:$U,"&lt;="&amp;EOMONTH($A135,0),'Standardized Data'!$U:$U,"&gt;"&amp;EOMONTH($A135,-12)))</f>
        <v>69.340082191780837</v>
      </c>
      <c r="Q135" s="27"/>
      <c r="R135" s="26">
        <f>IF(MAX('Raw Data'!$X:$X)&lt;$A135,"",INDEX('Raw Data'!$Y:$Y,MATCH($A135,'Raw Data'!$X:$X,1),1))</f>
        <v>2.7829999999999999</v>
      </c>
      <c r="S135" s="27" t="str">
        <f t="shared" si="32"/>
        <v/>
      </c>
      <c r="T135" s="27">
        <f>IF(MAX('Raw Data'!$X:$X)&lt;EOMONTH($A135,0),"",AVERAGEIFS('Standardized Data'!$Y:$Y,'Standardized Data'!$X:$X,"&lt;="&amp;EOMONTH($A135,0),'Standardized Data'!$X:$X,"&gt;"&amp;EOMONTH($A135,-12)))</f>
        <v>3.2326712328767098</v>
      </c>
      <c r="U135" s="28"/>
      <c r="V135" s="26">
        <f>IF(MAX('Raw Data'!$AF:$AF)&lt;$A135,"",INDEX('Raw Data'!$AG:$AG,MATCH($A135,'Raw Data'!$AF:$AF,1),1))</f>
        <v>2.78</v>
      </c>
      <c r="W135" s="27" t="str">
        <f t="shared" si="33"/>
        <v/>
      </c>
      <c r="X135" s="27">
        <f>IF(MAX('Raw Data'!$AF:$AF)&lt;EOMONTH($A135,0),"",AVERAGEIFS('Standardized Data'!$AG:$AG,'Standardized Data'!$AF:$AF,"&lt;="&amp;EOMONTH($A135,0),'Standardized Data'!$AF:$AF,"&gt;"&amp;EOMONTH($A135,-12)))</f>
        <v>3.2460547945205516</v>
      </c>
    </row>
    <row r="136" spans="1:24" ht="12.95" customHeight="1" outlineLevel="1" x14ac:dyDescent="0.2">
      <c r="A136" s="18">
        <v>42156</v>
      </c>
      <c r="B136" s="39">
        <f>IF(MAX('Raw Data'!$B:$B)&lt;$A136,"",INDEX('Raw Data'!$C:$C,MATCH($A136,'Raw Data'!$B:$B,1),1))</f>
        <v>60.2</v>
      </c>
      <c r="C136" s="40" t="str">
        <f t="shared" si="34"/>
        <v/>
      </c>
      <c r="D136" s="40">
        <f>IF(MAX('Raw Data'!$B:$B)&lt;EOMONTH($A136,0),"",AVERAGEIFS('Standardized Data'!$C:$C,'Standardized Data'!$B:$B,"&lt;="&amp;EOMONTH($A136,0),'Standardized Data'!$B:$B,"&gt;"&amp;EOMONTH($A136,-12)))</f>
        <v>69.368027397260292</v>
      </c>
      <c r="E136" s="41"/>
      <c r="F136" s="39">
        <f>IF(MAX('Raw Data'!$J:$J)&lt;$A136,"",INDEX('Raw Data'!$K:$K,MATCH($A136,'Raw Data'!$J:$J,1),1))</f>
        <v>60.24</v>
      </c>
      <c r="G136" s="40" t="str">
        <f t="shared" si="35"/>
        <v/>
      </c>
      <c r="H136" s="40">
        <f>IF(MAX('Raw Data'!$J:$J)&lt;EOMONTH($A136,0),"",AVERAGEIFS('Standardized Data'!$K:$K,'Standardized Data'!$J:$J,"&lt;="&amp;EOMONTH($A136,0),'Standardized Data'!$J:$J,"&gt;"&amp;EOMONTH($A136,-12)))</f>
        <v>69.493780821917809</v>
      </c>
      <c r="I136" s="42"/>
      <c r="J136" s="39">
        <f>IF(MAX('Raw Data'!$M:$M)&lt;$A136,"",INDEX('Raw Data'!$N:$N,MATCH($A136,'Raw Data'!$M:$M,1),1))</f>
        <v>64.88</v>
      </c>
      <c r="K136" s="40" t="str">
        <f t="shared" si="36"/>
        <v/>
      </c>
      <c r="L136" s="40">
        <f>IF(MAX('Raw Data'!$M:$M)&lt;EOMONTH($A136,0),"",AVERAGEIFS('Standardized Data'!$N:$N,'Standardized Data'!$M:$M,"&lt;="&amp;EOMONTH($A136,0),'Standardized Data'!$M:$M,"&gt;"&amp;EOMONTH($A136,-12)))</f>
        <v>74.937616438356159</v>
      </c>
      <c r="M136" s="42"/>
      <c r="N136" s="39">
        <f>IF(MAX('Raw Data'!$U:$U)&lt;$A136,"",INDEX('Raw Data'!$V:$V,MATCH($A136,'Raw Data'!$U:$U,1),1))</f>
        <v>62.87</v>
      </c>
      <c r="O136" s="40" t="str">
        <f t="shared" si="37"/>
        <v/>
      </c>
      <c r="P136" s="40">
        <f>IF(MAX('Raw Data'!$U:$U)&lt;EOMONTH($A136,0),"",AVERAGEIFS('Standardized Data'!$V:$V,'Standardized Data'!$U:$U,"&lt;="&amp;EOMONTH($A136,0),'Standardized Data'!$U:$U,"&gt;"&amp;EOMONTH($A136,-12)))</f>
        <v>73.606958904109646</v>
      </c>
      <c r="Q136" s="40"/>
      <c r="R136" s="39">
        <f>IF(MAX('Raw Data'!$X:$X)&lt;$A136,"",INDEX('Raw Data'!$Y:$Y,MATCH($A136,'Raw Data'!$X:$X,1),1))</f>
        <v>2.649</v>
      </c>
      <c r="S136" s="40" t="str">
        <f t="shared" si="32"/>
        <v/>
      </c>
      <c r="T136" s="40">
        <f>IF(MAX('Raw Data'!$X:$X)&lt;EOMONTH($A136,0),"",AVERAGEIFS('Standardized Data'!$Y:$Y,'Standardized Data'!$X:$X,"&lt;="&amp;EOMONTH($A136,0),'Standardized Data'!$X:$X,"&gt;"&amp;EOMONTH($A136,-12)))</f>
        <v>3.3380657534246563</v>
      </c>
      <c r="U136" s="41"/>
      <c r="V136" s="39">
        <f>IF(MAX('Raw Data'!$AF:$AF)&lt;$A136,"",INDEX('Raw Data'!$AG:$AG,MATCH($A136,'Raw Data'!$AF:$AF,1),1))</f>
        <v>2.78</v>
      </c>
      <c r="W136" s="40" t="str">
        <f t="shared" si="33"/>
        <v/>
      </c>
      <c r="X136" s="40">
        <f>IF(MAX('Raw Data'!$AF:$AF)&lt;EOMONTH($A136,0),"",AVERAGEIFS('Standardized Data'!$AG:$AG,'Standardized Data'!$AF:$AF,"&lt;="&amp;EOMONTH($A136,0),'Standardized Data'!$AF:$AF,"&gt;"&amp;EOMONTH($A136,-12)))</f>
        <v>3.3509863013698609</v>
      </c>
    </row>
    <row r="137" spans="1:24" ht="12.95" customHeight="1" outlineLevel="1" x14ac:dyDescent="0.2">
      <c r="A137" s="25">
        <v>42125</v>
      </c>
      <c r="B137" s="26">
        <f>IF(MAX('Raw Data'!$B:$B)&lt;$A137,"",INDEX('Raw Data'!$C:$C,MATCH($A137,'Raw Data'!$B:$B,1),1))</f>
        <v>59.15</v>
      </c>
      <c r="C137" s="27" t="str">
        <f t="shared" si="34"/>
        <v/>
      </c>
      <c r="D137" s="27">
        <f>IF(MAX('Raw Data'!$B:$B)&lt;EOMONTH($A137,0),"",AVERAGEIFS('Standardized Data'!$C:$C,'Standardized Data'!$B:$B,"&lt;="&amp;EOMONTH($A137,0),'Standardized Data'!$B:$B,"&gt;"&amp;EOMONTH($A137,-12)))</f>
        <v>73.102383561643819</v>
      </c>
      <c r="E137" s="28"/>
      <c r="F137" s="26">
        <f>IF(MAX('Raw Data'!$J:$J)&lt;$A137,"",INDEX('Raw Data'!$K:$K,MATCH($A137,'Raw Data'!$J:$J,1),1))</f>
        <v>59.1</v>
      </c>
      <c r="G137" s="27" t="str">
        <f t="shared" si="35"/>
        <v/>
      </c>
      <c r="H137" s="27">
        <f>IF(MAX('Raw Data'!$J:$J)&lt;EOMONTH($A137,0),"",AVERAGEIFS('Standardized Data'!$K:$K,'Standardized Data'!$J:$J,"&lt;="&amp;EOMONTH($A137,0),'Standardized Data'!$J:$J,"&gt;"&amp;EOMONTH($A137,-12)))</f>
        <v>73.283616438356191</v>
      </c>
      <c r="I137" s="29"/>
      <c r="J137" s="26">
        <f>IF(MAX('Raw Data'!$M:$M)&lt;$A137,"",INDEX('Raw Data'!$N:$N,MATCH($A137,'Raw Data'!$M:$M,1),1))</f>
        <v>66.459999999999994</v>
      </c>
      <c r="K137" s="27" t="str">
        <f t="shared" si="36"/>
        <v/>
      </c>
      <c r="L137" s="27">
        <f>IF(MAX('Raw Data'!$M:$M)&lt;EOMONTH($A137,0),"",AVERAGEIFS('Standardized Data'!$N:$N,'Standardized Data'!$M:$M,"&lt;="&amp;EOMONTH($A137,0),'Standardized Data'!$M:$M,"&gt;"&amp;EOMONTH($A137,-12)))</f>
        <v>78.914328767123337</v>
      </c>
      <c r="M137" s="29"/>
      <c r="N137" s="26">
        <f>IF(MAX('Raw Data'!$U:$U)&lt;$A137,"",INDEX('Raw Data'!$V:$V,MATCH($A137,'Raw Data'!$U:$U,1),1))</f>
        <v>64.13</v>
      </c>
      <c r="O137" s="27" t="str">
        <f t="shared" si="37"/>
        <v/>
      </c>
      <c r="P137" s="27">
        <f>IF(MAX('Raw Data'!$U:$U)&lt;EOMONTH($A137,0),"",AVERAGEIFS('Standardized Data'!$V:$V,'Standardized Data'!$U:$U,"&lt;="&amp;EOMONTH($A137,0),'Standardized Data'!$U:$U,"&gt;"&amp;EOMONTH($A137,-12)))</f>
        <v>77.763835616438385</v>
      </c>
      <c r="Q137" s="27"/>
      <c r="R137" s="26">
        <f>IF(MAX('Raw Data'!$X:$X)&lt;$A137,"",INDEX('Raw Data'!$Y:$Y,MATCH($A137,'Raw Data'!$X:$X,1),1))</f>
        <v>2.7759999999999998</v>
      </c>
      <c r="S137" s="27" t="str">
        <f t="shared" si="32"/>
        <v/>
      </c>
      <c r="T137" s="27">
        <f>IF(MAX('Raw Data'!$X:$X)&lt;EOMONTH($A137,0),"",AVERAGEIFS('Standardized Data'!$Y:$Y,'Standardized Data'!$X:$X,"&lt;="&amp;EOMONTH($A137,0),'Standardized Data'!$X:$X,"&gt;"&amp;EOMONTH($A137,-12)))</f>
        <v>3.4887753424657553</v>
      </c>
      <c r="U137" s="28"/>
      <c r="V137" s="26">
        <f>IF(MAX('Raw Data'!$AF:$AF)&lt;$A137,"",INDEX('Raw Data'!$AG:$AG,MATCH($A137,'Raw Data'!$AF:$AF,1),1))</f>
        <v>2.68</v>
      </c>
      <c r="W137" s="27" t="str">
        <f t="shared" si="33"/>
        <v/>
      </c>
      <c r="X137" s="27">
        <f>IF(MAX('Raw Data'!$AF:$AF)&lt;EOMONTH($A137,0),"",AVERAGEIFS('Standardized Data'!$AG:$AG,'Standardized Data'!$AF:$AF,"&lt;="&amp;EOMONTH($A137,0),'Standardized Data'!$AF:$AF,"&gt;"&amp;EOMONTH($A137,-12)))</f>
        <v>3.4990136986301361</v>
      </c>
    </row>
    <row r="138" spans="1:24" ht="12.95" customHeight="1" outlineLevel="1" x14ac:dyDescent="0.2">
      <c r="A138" s="18">
        <v>42095</v>
      </c>
      <c r="B138" s="39">
        <f>IF(MAX('Raw Data'!$B:$B)&lt;$A138,"",INDEX('Raw Data'!$C:$C,MATCH($A138,'Raw Data'!$B:$B,1),1))</f>
        <v>50.09</v>
      </c>
      <c r="C138" s="40" t="str">
        <f t="shared" si="34"/>
        <v/>
      </c>
      <c r="D138" s="40">
        <f>IF(MAX('Raw Data'!$B:$B)&lt;EOMONTH($A138,0),"",AVERAGEIFS('Standardized Data'!$C:$C,'Standardized Data'!$B:$B,"&lt;="&amp;EOMONTH($A138,0),'Standardized Data'!$B:$B,"&gt;"&amp;EOMONTH($A138,-12)))</f>
        <v>76.699452054794492</v>
      </c>
      <c r="E138" s="41"/>
      <c r="F138" s="39">
        <f>IF(MAX('Raw Data'!$J:$J)&lt;$A138,"",INDEX('Raw Data'!$K:$K,MATCH($A138,'Raw Data'!$J:$J,1),1))</f>
        <v>50.12</v>
      </c>
      <c r="G138" s="40" t="str">
        <f t="shared" si="35"/>
        <v/>
      </c>
      <c r="H138" s="40">
        <f>IF(MAX('Raw Data'!$J:$J)&lt;EOMONTH($A138,0),"",AVERAGEIFS('Standardized Data'!$K:$K,'Standardized Data'!$J:$J,"&lt;="&amp;EOMONTH($A138,0),'Standardized Data'!$J:$J,"&gt;"&amp;EOMONTH($A138,-12)))</f>
        <v>76.929287671232956</v>
      </c>
      <c r="I138" s="42"/>
      <c r="J138" s="39">
        <f>IF(MAX('Raw Data'!$M:$M)&lt;$A138,"",INDEX('Raw Data'!$N:$N,MATCH($A138,'Raw Data'!$M:$M,1),1))</f>
        <v>57.1</v>
      </c>
      <c r="K138" s="40" t="str">
        <f t="shared" si="36"/>
        <v/>
      </c>
      <c r="L138" s="40">
        <f>IF(MAX('Raw Data'!$M:$M)&lt;EOMONTH($A138,0),"",AVERAGEIFS('Standardized Data'!$N:$N,'Standardized Data'!$M:$M,"&lt;="&amp;EOMONTH($A138,0),'Standardized Data'!$M:$M,"&gt;"&amp;EOMONTH($A138,-12)))</f>
        <v>82.610904109589114</v>
      </c>
      <c r="M138" s="42"/>
      <c r="N138" s="39">
        <f>IF(MAX('Raw Data'!$U:$U)&lt;$A138,"",INDEX('Raw Data'!$V:$V,MATCH($A138,'Raw Data'!$U:$U,1),1))</f>
        <v>55.73</v>
      </c>
      <c r="O138" s="40" t="str">
        <f t="shared" si="37"/>
        <v/>
      </c>
      <c r="P138" s="40">
        <f>IF(MAX('Raw Data'!$U:$U)&lt;EOMONTH($A138,0),"",AVERAGEIFS('Standardized Data'!$V:$V,'Standardized Data'!$U:$U,"&lt;="&amp;EOMONTH($A138,0),'Standardized Data'!$U:$U,"&gt;"&amp;EOMONTH($A138,-12)))</f>
        <v>81.625561643835638</v>
      </c>
      <c r="Q138" s="40"/>
      <c r="R138" s="39">
        <f>IF(MAX('Raw Data'!$X:$X)&lt;$A138,"",INDEX('Raw Data'!$Y:$Y,MATCH($A138,'Raw Data'!$X:$X,1),1))</f>
        <v>2.605</v>
      </c>
      <c r="S138" s="40" t="str">
        <f t="shared" si="32"/>
        <v/>
      </c>
      <c r="T138" s="40">
        <f>IF(MAX('Raw Data'!$X:$X)&lt;EOMONTH($A138,0),"",AVERAGEIFS('Standardized Data'!$Y:$Y,'Standardized Data'!$X:$X,"&lt;="&amp;EOMONTH($A138,0),'Standardized Data'!$X:$X,"&gt;"&amp;EOMONTH($A138,-12)))</f>
        <v>3.6308328767123292</v>
      </c>
      <c r="U138" s="41"/>
      <c r="V138" s="39">
        <f>IF(MAX('Raw Data'!$AF:$AF)&lt;$A138,"",INDEX('Raw Data'!$AG:$AG,MATCH($A138,'Raw Data'!$AF:$AF,1),1))</f>
        <v>2.62</v>
      </c>
      <c r="W138" s="40" t="str">
        <f t="shared" si="33"/>
        <v/>
      </c>
      <c r="X138" s="40">
        <f>IF(MAX('Raw Data'!$AF:$AF)&lt;EOMONTH($A138,0),"",AVERAGEIFS('Standardized Data'!$AG:$AG,'Standardized Data'!$AF:$AF,"&lt;="&amp;EOMONTH($A138,0),'Standardized Data'!$AF:$AF,"&gt;"&amp;EOMONTH($A138,-12)))</f>
        <v>3.6445205479452074</v>
      </c>
    </row>
    <row r="139" spans="1:24" ht="12.95" customHeight="1" outlineLevel="1" x14ac:dyDescent="0.2">
      <c r="A139" s="25">
        <v>42064</v>
      </c>
      <c r="B139" s="26">
        <f>IF(MAX('Raw Data'!$B:$B)&lt;$A139,"",INDEX('Raw Data'!$C:$C,MATCH($A139,'Raw Data'!$B:$B,1),1))</f>
        <v>49.76</v>
      </c>
      <c r="C139" s="27" t="str">
        <f t="shared" si="34"/>
        <v/>
      </c>
      <c r="D139" s="27">
        <f>IF(MAX('Raw Data'!$B:$B)&lt;EOMONTH($A139,0),"",AVERAGEIFS('Standardized Data'!$C:$C,'Standardized Data'!$B:$B,"&lt;="&amp;EOMONTH($A139,0),'Standardized Data'!$B:$B,"&gt;"&amp;EOMONTH($A139,-12)))</f>
        <v>80.652657534246543</v>
      </c>
      <c r="E139" s="28"/>
      <c r="F139" s="26">
        <f>IF(MAX('Raw Data'!$J:$J)&lt;$A139,"",INDEX('Raw Data'!$K:$K,MATCH($A139,'Raw Data'!$J:$J,1),1))</f>
        <v>49.84</v>
      </c>
      <c r="G139" s="27" t="str">
        <f t="shared" si="35"/>
        <v/>
      </c>
      <c r="H139" s="27">
        <f>IF(MAX('Raw Data'!$J:$J)&lt;EOMONTH($A139,0),"",AVERAGEIFS('Standardized Data'!$K:$K,'Standardized Data'!$J:$J,"&lt;="&amp;EOMONTH($A139,0),'Standardized Data'!$J:$J,"&gt;"&amp;EOMONTH($A139,-12)))</f>
        <v>80.902657534246615</v>
      </c>
      <c r="I139" s="29"/>
      <c r="J139" s="26">
        <f>IF(MAX('Raw Data'!$M:$M)&lt;$A139,"",INDEX('Raw Data'!$N:$N,MATCH($A139,'Raw Data'!$M:$M,1),1))</f>
        <v>62.58</v>
      </c>
      <c r="K139" s="27" t="str">
        <f t="shared" si="36"/>
        <v/>
      </c>
      <c r="L139" s="27">
        <f>IF(MAX('Raw Data'!$M:$M)&lt;EOMONTH($A139,0),"",AVERAGEIFS('Standardized Data'!$N:$N,'Standardized Data'!$M:$M,"&lt;="&amp;EOMONTH($A139,0),'Standardized Data'!$M:$M,"&gt;"&amp;EOMONTH($A139,-12)))</f>
        <v>86.511835616438432</v>
      </c>
      <c r="M139" s="29"/>
      <c r="N139" s="26">
        <f>IF(MAX('Raw Data'!$U:$U)&lt;$A139,"",INDEX('Raw Data'!$V:$V,MATCH($A139,'Raw Data'!$U:$U,1),1))</f>
        <v>61.89</v>
      </c>
      <c r="O139" s="27" t="str">
        <f t="shared" si="37"/>
        <v/>
      </c>
      <c r="P139" s="27">
        <f>IF(MAX('Raw Data'!$U:$U)&lt;EOMONTH($A139,0),"",AVERAGEIFS('Standardized Data'!$V:$V,'Standardized Data'!$U:$U,"&lt;="&amp;EOMONTH($A139,0),'Standardized Data'!$U:$U,"&gt;"&amp;EOMONTH($A139,-12)))</f>
        <v>85.623945205479473</v>
      </c>
      <c r="Q139" s="27"/>
      <c r="R139" s="26">
        <f>IF(MAX('Raw Data'!$X:$X)&lt;$A139,"",INDEX('Raw Data'!$Y:$Y,MATCH($A139,'Raw Data'!$X:$X,1),1))</f>
        <v>2.734</v>
      </c>
      <c r="S139" s="27" t="str">
        <f t="shared" si="32"/>
        <v/>
      </c>
      <c r="T139" s="27">
        <f>IF(MAX('Raw Data'!$X:$X)&lt;EOMONTH($A139,0),"",AVERAGEIFS('Standardized Data'!$Y:$Y,'Standardized Data'!$X:$X,"&lt;="&amp;EOMONTH($A139,0),'Standardized Data'!$X:$X,"&gt;"&amp;EOMONTH($A139,-12)))</f>
        <v>3.7965945205479441</v>
      </c>
      <c r="U139" s="28"/>
      <c r="V139" s="26">
        <f>IF(MAX('Raw Data'!$AF:$AF)&lt;$A139,"",INDEX('Raw Data'!$AG:$AG,MATCH($A139,'Raw Data'!$AF:$AF,1),1))</f>
        <v>2.79</v>
      </c>
      <c r="W139" s="27" t="str">
        <f t="shared" si="33"/>
        <v/>
      </c>
      <c r="X139" s="27">
        <f>IF(MAX('Raw Data'!$AF:$AF)&lt;EOMONTH($A139,0),"",AVERAGEIFS('Standardized Data'!$AG:$AG,'Standardized Data'!$AF:$AF,"&lt;="&amp;EOMONTH($A139,0),'Standardized Data'!$AF:$AF,"&gt;"&amp;EOMONTH($A139,-12)))</f>
        <v>3.8126027397260351</v>
      </c>
    </row>
    <row r="140" spans="1:24" ht="12.95" customHeight="1" outlineLevel="1" x14ac:dyDescent="0.2">
      <c r="A140" s="18">
        <v>42036</v>
      </c>
      <c r="B140" s="39">
        <f>IF(MAX('Raw Data'!$B:$B)&lt;$A140,"",INDEX('Raw Data'!$C:$C,MATCH($A140,'Raw Data'!$B:$B,1),1))</f>
        <v>48.24</v>
      </c>
      <c r="C140" s="40" t="str">
        <f t="shared" si="34"/>
        <v/>
      </c>
      <c r="D140" s="40">
        <f>IF(MAX('Raw Data'!$B:$B)&lt;EOMONTH($A140,0),"",AVERAGEIFS('Standardized Data'!$C:$C,'Standardized Data'!$B:$B,"&lt;="&amp;EOMONTH($A140,0),'Standardized Data'!$B:$B,"&gt;"&amp;EOMONTH($A140,-12)))</f>
        <v>85.147013698630147</v>
      </c>
      <c r="E140" s="41"/>
      <c r="F140" s="39">
        <f>IF(MAX('Raw Data'!$J:$J)&lt;$A140,"",INDEX('Raw Data'!$K:$K,MATCH($A140,'Raw Data'!$J:$J,1),1))</f>
        <v>47.79</v>
      </c>
      <c r="G140" s="40" t="str">
        <f t="shared" si="35"/>
        <v/>
      </c>
      <c r="H140" s="40">
        <f>IF(MAX('Raw Data'!$J:$J)&lt;EOMONTH($A140,0),"",AVERAGEIFS('Standardized Data'!$K:$K,'Standardized Data'!$J:$J,"&lt;="&amp;EOMONTH($A140,0),'Standardized Data'!$J:$J,"&gt;"&amp;EOMONTH($A140,-12)))</f>
        <v>85.421945205479446</v>
      </c>
      <c r="I140" s="42"/>
      <c r="J140" s="39">
        <f>IF(MAX('Raw Data'!$M:$M)&lt;$A140,"",INDEX('Raw Data'!$N:$N,MATCH($A140,'Raw Data'!$M:$M,1),1))</f>
        <v>52.99</v>
      </c>
      <c r="K140" s="40" t="str">
        <f t="shared" si="36"/>
        <v/>
      </c>
      <c r="L140" s="40">
        <f>IF(MAX('Raw Data'!$M:$M)&lt;EOMONTH($A140,0),"",AVERAGEIFS('Standardized Data'!$N:$N,'Standardized Data'!$M:$M,"&lt;="&amp;EOMONTH($A140,0),'Standardized Data'!$M:$M,"&gt;"&amp;EOMONTH($A140,-12)))</f>
        <v>90.836438356164464</v>
      </c>
      <c r="M140" s="42"/>
      <c r="N140" s="39">
        <f>IF(MAX('Raw Data'!$U:$U)&lt;$A140,"",INDEX('Raw Data'!$V:$V,MATCH($A140,'Raw Data'!$U:$U,1),1))</f>
        <v>47.52</v>
      </c>
      <c r="O140" s="40" t="str">
        <f t="shared" si="37"/>
        <v/>
      </c>
      <c r="P140" s="40">
        <f>IF(MAX('Raw Data'!$U:$U)&lt;EOMONTH($A140,0),"",AVERAGEIFS('Standardized Data'!$V:$V,'Standardized Data'!$U:$U,"&lt;="&amp;EOMONTH($A140,0),'Standardized Data'!$U:$U,"&gt;"&amp;EOMONTH($A140,-12)))</f>
        <v>90.000027397260297</v>
      </c>
      <c r="Q140" s="40"/>
      <c r="R140" s="39">
        <f>IF(MAX('Raw Data'!$X:$X)&lt;$A140,"",INDEX('Raw Data'!$Y:$Y,MATCH($A140,'Raw Data'!$X:$X,1),1))</f>
        <v>2.6909999999999998</v>
      </c>
      <c r="S140" s="40" t="str">
        <f t="shared" si="32"/>
        <v/>
      </c>
      <c r="T140" s="40">
        <f>IF(MAX('Raw Data'!$X:$X)&lt;EOMONTH($A140,0),"",AVERAGEIFS('Standardized Data'!$Y:$Y,'Standardized Data'!$X:$X,"&lt;="&amp;EOMONTH($A140,0),'Standardized Data'!$X:$X,"&gt;"&amp;EOMONTH($A140,-12)))</f>
        <v>3.9446849315068473</v>
      </c>
      <c r="U140" s="41"/>
      <c r="V140" s="39">
        <f>IF(MAX('Raw Data'!$AF:$AF)&lt;$A140,"",INDEX('Raw Data'!$AG:$AG,MATCH($A140,'Raw Data'!$AF:$AF,1),1))</f>
        <v>2.88</v>
      </c>
      <c r="W140" s="40" t="str">
        <f t="shared" si="33"/>
        <v/>
      </c>
      <c r="X140" s="40">
        <f>IF(MAX('Raw Data'!$AF:$AF)&lt;EOMONTH($A140,0),"",AVERAGEIFS('Standardized Data'!$AG:$AG,'Standardized Data'!$AF:$AF,"&lt;="&amp;EOMONTH($A140,0),'Standardized Data'!$AF:$AF,"&gt;"&amp;EOMONTH($A140,-12)))</f>
        <v>3.9791780821917859</v>
      </c>
    </row>
    <row r="141" spans="1:24" ht="12.95" customHeight="1" outlineLevel="1" x14ac:dyDescent="0.2">
      <c r="A141" s="30">
        <v>42005</v>
      </c>
      <c r="B141" s="31">
        <f>IF(MAX('Raw Data'!$B:$B)&lt;$A141,"",INDEX('Raw Data'!$C:$C,MATCH($A141,'Raw Data'!$B:$B,1),1))</f>
        <v>54.56</v>
      </c>
      <c r="C141" s="32" t="str">
        <f t="shared" si="34"/>
        <v/>
      </c>
      <c r="D141" s="32">
        <f>IF(MAX('Raw Data'!$B:$B)&lt;EOMONTH($A141,0),"",AVERAGEIFS('Standardized Data'!$C:$C,'Standardized Data'!$B:$B,"&lt;="&amp;EOMONTH($A141,0),'Standardized Data'!$B:$B,"&gt;"&amp;EOMONTH($A141,-12)))</f>
        <v>88.94665753424664</v>
      </c>
      <c r="E141" s="33"/>
      <c r="F141" s="31">
        <f>IF(MAX('Raw Data'!$J:$J)&lt;$A141,"",INDEX('Raw Data'!$K:$K,MATCH($A141,'Raw Data'!$J:$J,1),1))</f>
        <v>53.45</v>
      </c>
      <c r="G141" s="32" t="str">
        <f t="shared" si="35"/>
        <v/>
      </c>
      <c r="H141" s="32">
        <f>IF(MAX('Raw Data'!$J:$J)&lt;EOMONTH($A141,0),"",AVERAGEIFS('Standardized Data'!$K:$K,'Standardized Data'!$J:$J,"&lt;="&amp;EOMONTH($A141,0),'Standardized Data'!$J:$J,"&gt;"&amp;EOMONTH($A141,-12)))</f>
        <v>89.248383561643806</v>
      </c>
      <c r="I141" s="34"/>
      <c r="J141" s="31">
        <f>IF(MAX('Raw Data'!$M:$M)&lt;$A141,"",INDEX('Raw Data'!$N:$N,MATCH($A141,'Raw Data'!$M:$M,1),1))</f>
        <v>57.33</v>
      </c>
      <c r="K141" s="32" t="str">
        <f t="shared" si="36"/>
        <v/>
      </c>
      <c r="L141" s="32">
        <f>IF(MAX('Raw Data'!$M:$M)&lt;EOMONTH($A141,0),"",AVERAGEIFS('Standardized Data'!$N:$N,'Standardized Data'!$M:$M,"&lt;="&amp;EOMONTH($A141,0),'Standardized Data'!$M:$M,"&gt;"&amp;EOMONTH($A141,-12)))</f>
        <v>94.660958904109606</v>
      </c>
      <c r="M141" s="34"/>
      <c r="N141" s="31">
        <f>IF(MAX('Raw Data'!$U:$U)&lt;$A141,"",INDEX('Raw Data'!$V:$V,MATCH($A141,'Raw Data'!$U:$U,1),1))</f>
        <v>55.27</v>
      </c>
      <c r="O141" s="32" t="str">
        <f t="shared" si="37"/>
        <v/>
      </c>
      <c r="P141" s="32">
        <f>IF(MAX('Raw Data'!$U:$U)&lt;EOMONTH($A141,0),"",AVERAGEIFS('Standardized Data'!$V:$V,'Standardized Data'!$U:$U,"&lt;="&amp;EOMONTH($A141,0),'Standardized Data'!$U:$U,"&gt;"&amp;EOMONTH($A141,-12)))</f>
        <v>93.90112328767114</v>
      </c>
      <c r="Q141" s="32"/>
      <c r="R141" s="31">
        <f>IF(MAX('Raw Data'!$X:$X)&lt;$A141,"",INDEX('Raw Data'!$Y:$Y,MATCH($A141,'Raw Data'!$X:$X,1),1))</f>
        <v>2.8410000000000002</v>
      </c>
      <c r="S141" s="32" t="str">
        <f t="shared" si="32"/>
        <v/>
      </c>
      <c r="T141" s="32">
        <f>IF(MAX('Raw Data'!$X:$X)&lt;EOMONTH($A141,0),"",AVERAGEIFS('Standardized Data'!$Y:$Y,'Standardized Data'!$X:$X,"&lt;="&amp;EOMONTH($A141,0),'Standardized Data'!$X:$X,"&gt;"&amp;EOMONTH($A141,-12)))</f>
        <v>4.1322082191780822</v>
      </c>
      <c r="U141" s="33"/>
      <c r="V141" s="31">
        <f>IF(MAX('Raw Data'!$AF:$AF)&lt;$A141,"",INDEX('Raw Data'!$AG:$AG,MATCH($A141,'Raw Data'!$AF:$AF,1),1))</f>
        <v>3.14</v>
      </c>
      <c r="W141" s="32" t="str">
        <f t="shared" si="33"/>
        <v/>
      </c>
      <c r="X141" s="32">
        <f>IF(MAX('Raw Data'!$AF:$AF)&lt;EOMONTH($A141,0),"",AVERAGEIFS('Standardized Data'!$AG:$AG,'Standardized Data'!$AF:$AF,"&lt;="&amp;EOMONTH($A141,0),'Standardized Data'!$AF:$AF,"&gt;"&amp;EOMONTH($A141,-12)))</f>
        <v>4.2124109589041137</v>
      </c>
    </row>
    <row r="142" spans="1:24" ht="12.95" customHeight="1" x14ac:dyDescent="0.2">
      <c r="B142" s="43"/>
      <c r="C142" s="44"/>
      <c r="D142" s="44"/>
      <c r="E142" s="45"/>
      <c r="F142" s="43"/>
      <c r="G142" s="44"/>
      <c r="H142" s="44"/>
      <c r="I142" s="46"/>
      <c r="J142" s="43"/>
      <c r="K142" s="44"/>
      <c r="L142" s="44"/>
      <c r="M142" s="46"/>
      <c r="N142" s="43"/>
      <c r="O142" s="44"/>
      <c r="P142" s="44"/>
      <c r="Q142" s="44"/>
      <c r="R142" s="43"/>
      <c r="S142" s="44"/>
      <c r="T142" s="44"/>
      <c r="U142" s="45"/>
      <c r="V142" s="43"/>
      <c r="W142" s="44"/>
      <c r="X142" s="44"/>
    </row>
    <row r="143" spans="1:24" ht="12.95" hidden="1" customHeight="1" x14ac:dyDescent="0.2">
      <c r="B143" s="43"/>
      <c r="C143" s="44"/>
      <c r="D143" s="44"/>
      <c r="E143" s="45"/>
      <c r="F143" s="43"/>
      <c r="G143" s="44"/>
      <c r="H143" s="44"/>
      <c r="I143" s="46"/>
      <c r="J143" s="43"/>
      <c r="K143" s="44"/>
      <c r="L143" s="44"/>
      <c r="M143" s="46"/>
      <c r="N143" s="43"/>
      <c r="O143" s="44"/>
      <c r="P143" s="44"/>
      <c r="Q143" s="44"/>
      <c r="R143" s="43"/>
      <c r="S143" s="44"/>
      <c r="T143" s="44"/>
      <c r="U143" s="45"/>
      <c r="V143" s="43"/>
      <c r="W143" s="44"/>
      <c r="X143" s="44"/>
    </row>
  </sheetData>
  <sortState xmlns:xlrd2="http://schemas.microsoft.com/office/spreadsheetml/2017/richdata2" ref="A58:P141">
    <sortCondition descending="1" ref="A58:A141"/>
  </sortState>
  <phoneticPr fontId="1" type="noConversion"/>
  <hyperlinks>
    <hyperlink ref="B5:D5" r:id="rId1" display="WTI Front Month (CLc1)" xr:uid="{3A22FA1F-C079-40A6-925A-BDEF89B7F7B2}"/>
    <hyperlink ref="J5:L5" r:id="rId2" display="Europe Brent Front Month (LCOc1)" xr:uid="{DEDF1DB5-9BD6-4D56-96A9-E5C6B1F07C99}"/>
    <hyperlink ref="F5:H5" r:id="rId3" display="WTI Spot (WTC)" xr:uid="{53244BE1-9A61-4B0A-B27A-EB223AFCE726}"/>
    <hyperlink ref="N5:P5" r:id="rId4" display="Europe Brent Spot" xr:uid="{3625F8E1-EE4E-4B18-B20A-D710010108AB}"/>
    <hyperlink ref="A2:C2" r:id="rId5" display="kreinakerconsulting.com/resources" xr:uid="{7F8332D1-4D0D-49C3-83E1-28C3902136CE}"/>
    <hyperlink ref="R2:S2" r:id="rId6" display="kreinakerconsulting.com/resources" xr:uid="{D652A98C-4FB6-4192-A5A0-75D12C124704}"/>
    <hyperlink ref="R5:T5" r:id="rId7" display="Henry Hub Front Month" xr:uid="{956709BB-35A2-467B-89B4-F84C98EB8724}"/>
    <hyperlink ref="V5:X5" r:id="rId8" display="Henry Hub Spot" xr:uid="{9CA08782-378C-4FF0-BFBE-1DF5E39E1CCA}"/>
  </hyperlinks>
  <printOptions horizontalCentered="1"/>
  <pageMargins left="0" right="0" top="0" bottom="0.25" header="0" footer="0.25"/>
  <pageSetup fitToWidth="0" fitToHeight="0" orientation="landscape" r:id="rId9"/>
  <headerFooter>
    <oddFooter>&amp;R&amp;"-,Regular"&amp;9&amp;K03+000KR Consulting LLC&amp;"-,Bold"    &amp;K000000    &amp;K00+000   .</oddFooter>
  </headerFooter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9E0E8-DEC6-4C4D-B670-E66BC2175323}">
  <sheetPr codeName="Sheet2">
    <tabColor theme="6" tint="0.79998168889431442"/>
  </sheetPr>
  <dimension ref="B2:AG3122"/>
  <sheetViews>
    <sheetView showGridLines="0" workbookViewId="0">
      <pane ySplit="3" topLeftCell="A4" activePane="bottomLeft" state="frozen"/>
      <selection activeCell="C47" sqref="C47"/>
      <selection pane="bottomLeft" activeCell="B4" sqref="B4"/>
    </sheetView>
  </sheetViews>
  <sheetFormatPr defaultColWidth="12.7109375" defaultRowHeight="13.5" customHeight="1" outlineLevelCol="1" x14ac:dyDescent="0.2"/>
  <cols>
    <col min="1" max="1" width="3.7109375" style="20" customWidth="1"/>
    <col min="2" max="3" width="12.7109375" style="20"/>
    <col min="4" max="8" width="12.7109375" style="20" hidden="1" customWidth="1" outlineLevel="1"/>
    <col min="9" max="9" width="3.7109375" style="20" customWidth="1" collapsed="1"/>
    <col min="10" max="11" width="12.7109375" style="20"/>
    <col min="12" max="12" width="3.7109375" style="20" customWidth="1"/>
    <col min="13" max="14" width="12.7109375" style="20"/>
    <col min="15" max="19" width="12.7109375" style="20" hidden="1" customWidth="1" outlineLevel="1"/>
    <col min="20" max="20" width="3.7109375" style="20" customWidth="1" collapsed="1"/>
    <col min="21" max="22" width="12.7109375" style="20"/>
    <col min="23" max="23" width="3.7109375" style="20" customWidth="1"/>
    <col min="24" max="25" width="12.7109375" style="20"/>
    <col min="26" max="30" width="12.7109375" style="20" hidden="1" customWidth="1" outlineLevel="1"/>
    <col min="31" max="31" width="3.7109375" style="20" customWidth="1" collapsed="1"/>
    <col min="32" max="16384" width="12.7109375" style="20"/>
  </cols>
  <sheetData>
    <row r="2" spans="2:33" ht="13.5" customHeight="1" x14ac:dyDescent="0.2">
      <c r="B2" s="19" t="s">
        <v>3716</v>
      </c>
      <c r="C2" s="19"/>
      <c r="D2" s="19"/>
      <c r="E2" s="19"/>
      <c r="F2" s="19"/>
      <c r="G2" s="19"/>
      <c r="H2" s="19"/>
      <c r="J2" s="19" t="s">
        <v>5880</v>
      </c>
      <c r="K2" s="19"/>
      <c r="M2" s="19" t="s">
        <v>5878</v>
      </c>
      <c r="N2" s="19"/>
      <c r="O2" s="19"/>
      <c r="P2" s="19"/>
      <c r="Q2" s="19"/>
      <c r="R2" s="19"/>
      <c r="S2" s="19"/>
      <c r="U2" s="19" t="s">
        <v>5881</v>
      </c>
      <c r="V2" s="19"/>
      <c r="X2" s="19" t="s">
        <v>16</v>
      </c>
      <c r="Y2" s="19"/>
      <c r="Z2" s="19"/>
      <c r="AA2" s="19"/>
      <c r="AB2" s="19"/>
      <c r="AC2" s="19"/>
      <c r="AD2" s="19"/>
      <c r="AF2" s="19" t="s">
        <v>17</v>
      </c>
      <c r="AG2" s="19"/>
    </row>
    <row r="3" spans="2:33" ht="13.5" customHeight="1" x14ac:dyDescent="0.2">
      <c r="B3" s="21" t="s">
        <v>10</v>
      </c>
      <c r="C3" s="21" t="s">
        <v>21</v>
      </c>
      <c r="D3" s="21" t="s">
        <v>22</v>
      </c>
      <c r="E3" s="21" t="s">
        <v>23</v>
      </c>
      <c r="F3" s="21" t="s">
        <v>24</v>
      </c>
      <c r="G3" s="21" t="s">
        <v>25</v>
      </c>
      <c r="H3" s="21" t="s">
        <v>26</v>
      </c>
      <c r="J3" s="21" t="s">
        <v>5879</v>
      </c>
      <c r="K3" s="21" t="s">
        <v>21</v>
      </c>
      <c r="M3" s="21" t="s">
        <v>10</v>
      </c>
      <c r="N3" s="21" t="s">
        <v>21</v>
      </c>
      <c r="O3" s="21" t="s">
        <v>22</v>
      </c>
      <c r="P3" s="21" t="s">
        <v>23</v>
      </c>
      <c r="Q3" s="21" t="s">
        <v>24</v>
      </c>
      <c r="R3" s="21" t="s">
        <v>25</v>
      </c>
      <c r="S3" s="21" t="s">
        <v>26</v>
      </c>
      <c r="U3" s="21" t="s">
        <v>10</v>
      </c>
      <c r="V3" s="21" t="s">
        <v>21</v>
      </c>
      <c r="X3" s="21" t="s">
        <v>10</v>
      </c>
      <c r="Y3" s="21" t="s">
        <v>21</v>
      </c>
      <c r="Z3" s="21" t="s">
        <v>22</v>
      </c>
      <c r="AA3" s="21" t="s">
        <v>23</v>
      </c>
      <c r="AB3" s="21" t="s">
        <v>24</v>
      </c>
      <c r="AC3" s="21" t="s">
        <v>25</v>
      </c>
      <c r="AD3" s="21" t="s">
        <v>26</v>
      </c>
      <c r="AF3" s="21" t="s">
        <v>10</v>
      </c>
      <c r="AG3" s="21" t="s">
        <v>21</v>
      </c>
    </row>
    <row r="4" spans="2:33" ht="13.5" customHeight="1" x14ac:dyDescent="0.2">
      <c r="B4" s="24">
        <v>41640</v>
      </c>
      <c r="C4" s="23">
        <v>98.7</v>
      </c>
      <c r="D4" s="23">
        <v>98.61</v>
      </c>
      <c r="E4" s="23">
        <v>98.76</v>
      </c>
      <c r="F4" s="23">
        <v>98.54</v>
      </c>
      <c r="G4" s="23" t="s">
        <v>27</v>
      </c>
      <c r="H4" s="23">
        <v>2.8E-3</v>
      </c>
      <c r="J4" s="24">
        <v>41641</v>
      </c>
      <c r="K4" s="23">
        <v>95.14</v>
      </c>
      <c r="L4" s="22"/>
      <c r="M4" s="24">
        <v>41640</v>
      </c>
      <c r="N4" s="23">
        <v>110.92</v>
      </c>
      <c r="O4" s="23">
        <v>110.92</v>
      </c>
      <c r="P4" s="23">
        <v>110.92</v>
      </c>
      <c r="Q4" s="23">
        <v>110.92</v>
      </c>
      <c r="R4" s="23" t="s">
        <v>27</v>
      </c>
      <c r="S4" s="23">
        <v>1.1000000000000001E-3</v>
      </c>
      <c r="T4" s="22"/>
      <c r="U4" s="24">
        <v>41641</v>
      </c>
      <c r="V4" s="23">
        <v>107.94</v>
      </c>
      <c r="W4" s="22"/>
      <c r="X4" s="24">
        <v>41640</v>
      </c>
      <c r="Y4" s="23">
        <v>4.2320000000000002</v>
      </c>
      <c r="Z4" s="23">
        <v>4.2510000000000003</v>
      </c>
      <c r="AA4" s="23">
        <v>4.2519999999999998</v>
      </c>
      <c r="AB4" s="23">
        <v>4.2309999999999999</v>
      </c>
      <c r="AC4" s="23" t="s">
        <v>27</v>
      </c>
      <c r="AD4" s="23">
        <v>5.0000000000000001E-4</v>
      </c>
      <c r="AF4" s="24">
        <v>41641</v>
      </c>
      <c r="AG4" s="23">
        <v>4.32</v>
      </c>
    </row>
    <row r="5" spans="2:33" ht="13.5" customHeight="1" x14ac:dyDescent="0.2">
      <c r="B5" s="24">
        <v>41641</v>
      </c>
      <c r="C5" s="23">
        <v>95.44</v>
      </c>
      <c r="D5" s="23">
        <v>98.5</v>
      </c>
      <c r="E5" s="23">
        <v>98.97</v>
      </c>
      <c r="F5" s="23">
        <v>95.34</v>
      </c>
      <c r="G5" s="23" t="s">
        <v>1733</v>
      </c>
      <c r="H5" s="23">
        <v>-3.3000000000000002E-2</v>
      </c>
      <c r="J5" s="24">
        <v>41642</v>
      </c>
      <c r="K5" s="23">
        <v>93.66</v>
      </c>
      <c r="L5" s="22"/>
      <c r="M5" s="24">
        <v>41641</v>
      </c>
      <c r="N5" s="23">
        <v>107.78</v>
      </c>
      <c r="O5" s="23">
        <v>111</v>
      </c>
      <c r="P5" s="23">
        <v>111.35</v>
      </c>
      <c r="Q5" s="23">
        <v>107.65</v>
      </c>
      <c r="R5" s="23" t="s">
        <v>3946</v>
      </c>
      <c r="S5" s="23">
        <v>-2.8299999999999999E-2</v>
      </c>
      <c r="T5" s="22"/>
      <c r="U5" s="24">
        <v>41642</v>
      </c>
      <c r="V5" s="23">
        <v>106.57</v>
      </c>
      <c r="W5" s="22"/>
      <c r="X5" s="24">
        <v>41641</v>
      </c>
      <c r="Y5" s="23">
        <v>4.3209999999999997</v>
      </c>
      <c r="Z5" s="23">
        <v>4.2320000000000002</v>
      </c>
      <c r="AA5" s="23">
        <v>4.3310000000000004</v>
      </c>
      <c r="AB5" s="23">
        <v>4.2130000000000001</v>
      </c>
      <c r="AC5" s="23" t="s">
        <v>3717</v>
      </c>
      <c r="AD5" s="23">
        <v>2.1000000000000001E-2</v>
      </c>
      <c r="AF5" s="24">
        <v>41642</v>
      </c>
      <c r="AG5" s="23">
        <v>4.3899999999999997</v>
      </c>
    </row>
    <row r="6" spans="2:33" ht="13.5" customHeight="1" x14ac:dyDescent="0.2">
      <c r="B6" s="24">
        <v>41642</v>
      </c>
      <c r="C6" s="23">
        <v>93.96</v>
      </c>
      <c r="D6" s="23">
        <v>95.47</v>
      </c>
      <c r="E6" s="23">
        <v>95.74</v>
      </c>
      <c r="F6" s="23">
        <v>93.86</v>
      </c>
      <c r="G6" s="23" t="s">
        <v>1734</v>
      </c>
      <c r="H6" s="23">
        <v>-1.55E-2</v>
      </c>
      <c r="J6" s="24">
        <v>41645</v>
      </c>
      <c r="K6" s="23">
        <v>93.12</v>
      </c>
      <c r="L6" s="22"/>
      <c r="M6" s="24">
        <v>41642</v>
      </c>
      <c r="N6" s="23">
        <v>106.89</v>
      </c>
      <c r="O6" s="23">
        <v>107.88</v>
      </c>
      <c r="P6" s="23">
        <v>108.64</v>
      </c>
      <c r="Q6" s="23">
        <v>106.79</v>
      </c>
      <c r="R6" s="23" t="s">
        <v>629</v>
      </c>
      <c r="S6" s="23">
        <v>-8.3000000000000001E-3</v>
      </c>
      <c r="T6" s="22"/>
      <c r="U6" s="24">
        <v>41645</v>
      </c>
      <c r="V6" s="23">
        <v>106.71</v>
      </c>
      <c r="W6" s="22"/>
      <c r="X6" s="24">
        <v>41642</v>
      </c>
      <c r="Y6" s="23">
        <v>4.3040000000000003</v>
      </c>
      <c r="Z6" s="23">
        <v>4.298</v>
      </c>
      <c r="AA6" s="23">
        <v>4.3899999999999997</v>
      </c>
      <c r="AB6" s="23">
        <v>4.2060000000000004</v>
      </c>
      <c r="AC6" s="23" t="s">
        <v>3718</v>
      </c>
      <c r="AD6" s="23">
        <v>-3.8999999999999998E-3</v>
      </c>
      <c r="AF6" s="24">
        <v>41645</v>
      </c>
      <c r="AG6" s="23">
        <v>4.5</v>
      </c>
    </row>
    <row r="7" spans="2:33" ht="13.5" customHeight="1" x14ac:dyDescent="0.2">
      <c r="B7" s="24">
        <v>41645</v>
      </c>
      <c r="C7" s="23">
        <v>93.43</v>
      </c>
      <c r="D7" s="23">
        <v>94.18</v>
      </c>
      <c r="E7" s="23">
        <v>94.59</v>
      </c>
      <c r="F7" s="23">
        <v>93.2</v>
      </c>
      <c r="G7" s="23" t="s">
        <v>1735</v>
      </c>
      <c r="H7" s="23">
        <v>-5.5999999999999999E-3</v>
      </c>
      <c r="J7" s="24">
        <v>41646</v>
      </c>
      <c r="K7" s="23">
        <v>93.31</v>
      </c>
      <c r="L7" s="22"/>
      <c r="M7" s="24">
        <v>41645</v>
      </c>
      <c r="N7" s="23">
        <v>106.73</v>
      </c>
      <c r="O7" s="23">
        <v>106.8</v>
      </c>
      <c r="P7" s="23">
        <v>107.96</v>
      </c>
      <c r="Q7" s="23">
        <v>106.58</v>
      </c>
      <c r="R7" s="23" t="s">
        <v>3947</v>
      </c>
      <c r="S7" s="23">
        <v>-1.5E-3</v>
      </c>
      <c r="T7" s="22"/>
      <c r="U7" s="24">
        <v>41646</v>
      </c>
      <c r="V7" s="23">
        <v>107.01</v>
      </c>
      <c r="W7" s="22"/>
      <c r="X7" s="24">
        <v>41645</v>
      </c>
      <c r="Y7" s="23">
        <v>4.306</v>
      </c>
      <c r="Z7" s="23">
        <v>4.3129999999999997</v>
      </c>
      <c r="AA7" s="23">
        <v>4.3789999999999996</v>
      </c>
      <c r="AB7" s="23">
        <v>4.266</v>
      </c>
      <c r="AC7" s="23" t="s">
        <v>3719</v>
      </c>
      <c r="AD7" s="23">
        <v>5.0000000000000001E-4</v>
      </c>
      <c r="AF7" s="24">
        <v>41646</v>
      </c>
      <c r="AG7" s="23">
        <v>4.58</v>
      </c>
    </row>
    <row r="8" spans="2:33" ht="13.5" customHeight="1" x14ac:dyDescent="0.2">
      <c r="B8" s="24">
        <v>41646</v>
      </c>
      <c r="C8" s="23">
        <v>93.67</v>
      </c>
      <c r="D8" s="23">
        <v>93.6</v>
      </c>
      <c r="E8" s="23">
        <v>94.22</v>
      </c>
      <c r="F8" s="23">
        <v>93.35</v>
      </c>
      <c r="G8" s="23" t="s">
        <v>1736</v>
      </c>
      <c r="H8" s="23">
        <v>2.5999999999999999E-3</v>
      </c>
      <c r="J8" s="24">
        <v>41647</v>
      </c>
      <c r="K8" s="23">
        <v>91.9</v>
      </c>
      <c r="L8" s="22"/>
      <c r="M8" s="24">
        <v>41646</v>
      </c>
      <c r="N8" s="23">
        <v>107.35</v>
      </c>
      <c r="O8" s="23">
        <v>107.03</v>
      </c>
      <c r="P8" s="23">
        <v>107.72</v>
      </c>
      <c r="Q8" s="23">
        <v>106.88</v>
      </c>
      <c r="R8" s="23" t="s">
        <v>3948</v>
      </c>
      <c r="S8" s="23">
        <v>5.7999999999999996E-3</v>
      </c>
      <c r="T8" s="22"/>
      <c r="U8" s="24">
        <v>41647</v>
      </c>
      <c r="V8" s="23">
        <v>107.42</v>
      </c>
      <c r="W8" s="22"/>
      <c r="X8" s="24">
        <v>41646</v>
      </c>
      <c r="Y8" s="23">
        <v>4.2990000000000004</v>
      </c>
      <c r="Z8" s="23">
        <v>4.3079999999999998</v>
      </c>
      <c r="AA8" s="23">
        <v>4.43</v>
      </c>
      <c r="AB8" s="23">
        <v>4.2619999999999996</v>
      </c>
      <c r="AC8" s="23" t="s">
        <v>3720</v>
      </c>
      <c r="AD8" s="23">
        <v>-1.6000000000000001E-3</v>
      </c>
      <c r="AF8" s="24">
        <v>41647</v>
      </c>
      <c r="AG8" s="23">
        <v>4.3600000000000003</v>
      </c>
    </row>
    <row r="9" spans="2:33" ht="13.5" customHeight="1" x14ac:dyDescent="0.2">
      <c r="B9" s="24">
        <v>41647</v>
      </c>
      <c r="C9" s="23">
        <v>92.33</v>
      </c>
      <c r="D9" s="23">
        <v>93.96</v>
      </c>
      <c r="E9" s="23">
        <v>94.18</v>
      </c>
      <c r="F9" s="23">
        <v>92.26</v>
      </c>
      <c r="G9" s="23" t="s">
        <v>1737</v>
      </c>
      <c r="H9" s="23">
        <v>-1.43E-2</v>
      </c>
      <c r="J9" s="24">
        <v>41648</v>
      </c>
      <c r="K9" s="23">
        <v>91.36</v>
      </c>
      <c r="L9" s="22"/>
      <c r="M9" s="24">
        <v>41647</v>
      </c>
      <c r="N9" s="23">
        <v>107.15</v>
      </c>
      <c r="O9" s="23">
        <v>107.49</v>
      </c>
      <c r="P9" s="23">
        <v>107.95</v>
      </c>
      <c r="Q9" s="23">
        <v>107</v>
      </c>
      <c r="R9" s="23" t="s">
        <v>3949</v>
      </c>
      <c r="S9" s="23">
        <v>-1.9E-3</v>
      </c>
      <c r="T9" s="22"/>
      <c r="U9" s="24">
        <v>41648</v>
      </c>
      <c r="V9" s="23">
        <v>107.49</v>
      </c>
      <c r="W9" s="22"/>
      <c r="X9" s="24">
        <v>41647</v>
      </c>
      <c r="Y9" s="23">
        <v>4.2160000000000002</v>
      </c>
      <c r="Z9" s="23">
        <v>4.327</v>
      </c>
      <c r="AA9" s="23">
        <v>4.3650000000000002</v>
      </c>
      <c r="AB9" s="23">
        <v>4.18</v>
      </c>
      <c r="AC9" s="23" t="s">
        <v>3721</v>
      </c>
      <c r="AD9" s="23">
        <v>-1.9300000000000001E-2</v>
      </c>
      <c r="AF9" s="24">
        <v>41648</v>
      </c>
      <c r="AG9" s="23">
        <v>4.1500000000000004</v>
      </c>
    </row>
    <row r="10" spans="2:33" ht="13.5" customHeight="1" x14ac:dyDescent="0.2">
      <c r="B10" s="24">
        <v>41648</v>
      </c>
      <c r="C10" s="23">
        <v>91.66</v>
      </c>
      <c r="D10" s="23">
        <v>92.58</v>
      </c>
      <c r="E10" s="23">
        <v>92.93</v>
      </c>
      <c r="F10" s="23">
        <v>91.24</v>
      </c>
      <c r="G10" s="23" t="s">
        <v>1738</v>
      </c>
      <c r="H10" s="23">
        <v>-7.3000000000000001E-3</v>
      </c>
      <c r="J10" s="24">
        <v>41649</v>
      </c>
      <c r="K10" s="23">
        <v>92.39</v>
      </c>
      <c r="L10" s="22"/>
      <c r="M10" s="24">
        <v>41648</v>
      </c>
      <c r="N10" s="23">
        <v>106.39</v>
      </c>
      <c r="O10" s="23">
        <v>107.35</v>
      </c>
      <c r="P10" s="23">
        <v>108.2</v>
      </c>
      <c r="Q10" s="23">
        <v>106.12</v>
      </c>
      <c r="R10" s="23" t="s">
        <v>3950</v>
      </c>
      <c r="S10" s="23">
        <v>-7.1000000000000004E-3</v>
      </c>
      <c r="T10" s="22"/>
      <c r="U10" s="24">
        <v>41649</v>
      </c>
      <c r="V10" s="23">
        <v>106.44</v>
      </c>
      <c r="W10" s="22"/>
      <c r="X10" s="24">
        <v>41648</v>
      </c>
      <c r="Y10" s="23">
        <v>4.0049999999999999</v>
      </c>
      <c r="Z10" s="23">
        <v>4.1870000000000003</v>
      </c>
      <c r="AA10" s="23">
        <v>4.194</v>
      </c>
      <c r="AB10" s="23">
        <v>3.9990000000000001</v>
      </c>
      <c r="AC10" s="23" t="s">
        <v>3722</v>
      </c>
      <c r="AD10" s="23">
        <v>-0.05</v>
      </c>
      <c r="AF10" s="24">
        <v>41649</v>
      </c>
      <c r="AG10" s="23">
        <v>3.95</v>
      </c>
    </row>
    <row r="11" spans="2:33" ht="13.5" customHeight="1" x14ac:dyDescent="0.2">
      <c r="B11" s="24">
        <v>41649</v>
      </c>
      <c r="C11" s="23">
        <v>92.72</v>
      </c>
      <c r="D11" s="23">
        <v>92.3</v>
      </c>
      <c r="E11" s="23">
        <v>93.38</v>
      </c>
      <c r="F11" s="23">
        <v>91.99</v>
      </c>
      <c r="G11" s="23" t="s">
        <v>1739</v>
      </c>
      <c r="H11" s="23">
        <v>1.1599999999999999E-2</v>
      </c>
      <c r="J11" s="24">
        <v>41652</v>
      </c>
      <c r="K11" s="23">
        <v>91.45</v>
      </c>
      <c r="L11" s="22"/>
      <c r="M11" s="24">
        <v>41649</v>
      </c>
      <c r="N11" s="23">
        <v>107.25</v>
      </c>
      <c r="O11" s="23">
        <v>106.44</v>
      </c>
      <c r="P11" s="23">
        <v>107.58</v>
      </c>
      <c r="Q11" s="23">
        <v>106.03</v>
      </c>
      <c r="R11" s="23" t="s">
        <v>3951</v>
      </c>
      <c r="S11" s="23">
        <v>8.0999999999999996E-3</v>
      </c>
      <c r="T11" s="22"/>
      <c r="U11" s="24">
        <v>41652</v>
      </c>
      <c r="V11" s="23">
        <v>108.02</v>
      </c>
      <c r="W11" s="22"/>
      <c r="X11" s="24">
        <v>41649</v>
      </c>
      <c r="Y11" s="23">
        <v>4.0529999999999999</v>
      </c>
      <c r="Z11" s="23">
        <v>4.0289999999999999</v>
      </c>
      <c r="AA11" s="23">
        <v>4.0990000000000002</v>
      </c>
      <c r="AB11" s="23">
        <v>3.9529999999999998</v>
      </c>
      <c r="AC11" s="23" t="s">
        <v>3723</v>
      </c>
      <c r="AD11" s="23">
        <v>1.2E-2</v>
      </c>
      <c r="AF11" s="24">
        <v>41652</v>
      </c>
      <c r="AG11" s="23">
        <v>4.1900000000000004</v>
      </c>
    </row>
    <row r="12" spans="2:33" ht="13.5" customHeight="1" x14ac:dyDescent="0.2">
      <c r="B12" s="24">
        <v>41652</v>
      </c>
      <c r="C12" s="23">
        <v>91.8</v>
      </c>
      <c r="D12" s="23">
        <v>92.83</v>
      </c>
      <c r="E12" s="23">
        <v>92.88</v>
      </c>
      <c r="F12" s="23">
        <v>91.43</v>
      </c>
      <c r="G12" s="23" t="s">
        <v>1740</v>
      </c>
      <c r="H12" s="23">
        <v>-9.9000000000000008E-3</v>
      </c>
      <c r="J12" s="24">
        <v>41653</v>
      </c>
      <c r="K12" s="23">
        <v>92.15</v>
      </c>
      <c r="L12" s="22"/>
      <c r="M12" s="24">
        <v>41652</v>
      </c>
      <c r="N12" s="23">
        <v>106.75</v>
      </c>
      <c r="O12" s="23">
        <v>107.25</v>
      </c>
      <c r="P12" s="23">
        <v>107.64</v>
      </c>
      <c r="Q12" s="23">
        <v>106.36</v>
      </c>
      <c r="R12" s="23" t="s">
        <v>3952</v>
      </c>
      <c r="S12" s="23">
        <v>-4.7000000000000002E-3</v>
      </c>
      <c r="T12" s="22"/>
      <c r="U12" s="24">
        <v>41653</v>
      </c>
      <c r="V12" s="23">
        <v>107.12</v>
      </c>
      <c r="W12" s="22"/>
      <c r="X12" s="24">
        <v>41652</v>
      </c>
      <c r="Y12" s="23">
        <v>4.274</v>
      </c>
      <c r="Z12" s="23">
        <v>4.12</v>
      </c>
      <c r="AA12" s="23">
        <v>4.3129999999999997</v>
      </c>
      <c r="AB12" s="23">
        <v>4.1180000000000003</v>
      </c>
      <c r="AC12" s="23" t="s">
        <v>3724</v>
      </c>
      <c r="AD12" s="23">
        <v>5.45E-2</v>
      </c>
      <c r="AF12" s="24">
        <v>41653</v>
      </c>
      <c r="AG12" s="23">
        <v>4.3600000000000003</v>
      </c>
    </row>
    <row r="13" spans="2:33" ht="13.5" customHeight="1" x14ac:dyDescent="0.2">
      <c r="B13" s="24">
        <v>41653</v>
      </c>
      <c r="C13" s="23">
        <v>92.59</v>
      </c>
      <c r="D13" s="23">
        <v>91.51</v>
      </c>
      <c r="E13" s="23">
        <v>92.88</v>
      </c>
      <c r="F13" s="23">
        <v>91.5</v>
      </c>
      <c r="G13" s="23" t="s">
        <v>1741</v>
      </c>
      <c r="H13" s="23">
        <v>8.6E-3</v>
      </c>
      <c r="J13" s="24">
        <v>41654</v>
      </c>
      <c r="K13" s="23">
        <v>93.78</v>
      </c>
      <c r="L13" s="22"/>
      <c r="M13" s="24">
        <v>41653</v>
      </c>
      <c r="N13" s="23">
        <v>106.39</v>
      </c>
      <c r="O13" s="23">
        <v>106.62</v>
      </c>
      <c r="P13" s="23">
        <v>107.14</v>
      </c>
      <c r="Q13" s="23">
        <v>106.06</v>
      </c>
      <c r="R13" s="23" t="s">
        <v>3953</v>
      </c>
      <c r="S13" s="23">
        <v>-3.3999999999999998E-3</v>
      </c>
      <c r="T13" s="22"/>
      <c r="U13" s="24">
        <v>41654</v>
      </c>
      <c r="V13" s="23">
        <v>108.09</v>
      </c>
      <c r="W13" s="22"/>
      <c r="X13" s="24">
        <v>41653</v>
      </c>
      <c r="Y13" s="23">
        <v>4.3689999999999998</v>
      </c>
      <c r="Z13" s="23">
        <v>4.3079999999999998</v>
      </c>
      <c r="AA13" s="23">
        <v>4.3819999999999997</v>
      </c>
      <c r="AB13" s="23">
        <v>4.2869999999999999</v>
      </c>
      <c r="AC13" s="23" t="s">
        <v>3725</v>
      </c>
      <c r="AD13" s="23">
        <v>2.2200000000000001E-2</v>
      </c>
      <c r="AF13" s="24">
        <v>41654</v>
      </c>
      <c r="AG13" s="23">
        <v>4.45</v>
      </c>
    </row>
    <row r="14" spans="2:33" ht="13.5" customHeight="1" x14ac:dyDescent="0.2">
      <c r="B14" s="24">
        <v>41654</v>
      </c>
      <c r="C14" s="23">
        <v>94.17</v>
      </c>
      <c r="D14" s="23">
        <v>92.65</v>
      </c>
      <c r="E14" s="23">
        <v>94.64</v>
      </c>
      <c r="F14" s="23">
        <v>92.43</v>
      </c>
      <c r="G14" s="23" t="s">
        <v>1742</v>
      </c>
      <c r="H14" s="23">
        <v>1.7100000000000001E-2</v>
      </c>
      <c r="J14" s="24">
        <v>41655</v>
      </c>
      <c r="K14" s="23">
        <v>93.54</v>
      </c>
      <c r="L14" s="22"/>
      <c r="M14" s="24">
        <v>41654</v>
      </c>
      <c r="N14" s="23">
        <v>107.13</v>
      </c>
      <c r="O14" s="23">
        <v>106.17</v>
      </c>
      <c r="P14" s="23">
        <v>107.55</v>
      </c>
      <c r="Q14" s="23">
        <v>105.8</v>
      </c>
      <c r="R14" s="23" t="s">
        <v>3954</v>
      </c>
      <c r="S14" s="23">
        <v>7.0000000000000001E-3</v>
      </c>
      <c r="T14" s="22"/>
      <c r="U14" s="24">
        <v>41655</v>
      </c>
      <c r="V14" s="23">
        <v>107.46</v>
      </c>
      <c r="W14" s="22"/>
      <c r="X14" s="24">
        <v>41654</v>
      </c>
      <c r="Y14" s="23">
        <v>4.3250000000000002</v>
      </c>
      <c r="Z14" s="23">
        <v>4.3529999999999998</v>
      </c>
      <c r="AA14" s="23">
        <v>4.4320000000000004</v>
      </c>
      <c r="AB14" s="23">
        <v>4.3179999999999996</v>
      </c>
      <c r="AC14" s="23" t="s">
        <v>3726</v>
      </c>
      <c r="AD14" s="23">
        <v>-1.01E-2</v>
      </c>
      <c r="AF14" s="24">
        <v>41655</v>
      </c>
      <c r="AG14" s="23">
        <v>4.55</v>
      </c>
    </row>
    <row r="15" spans="2:33" ht="13.5" customHeight="1" x14ac:dyDescent="0.2">
      <c r="B15" s="24">
        <v>41655</v>
      </c>
      <c r="C15" s="23">
        <v>93.96</v>
      </c>
      <c r="D15" s="23">
        <v>94.29</v>
      </c>
      <c r="E15" s="23">
        <v>94.64</v>
      </c>
      <c r="F15" s="23">
        <v>93.6</v>
      </c>
      <c r="G15" s="23" t="s">
        <v>1743</v>
      </c>
      <c r="H15" s="23">
        <v>-2.2000000000000001E-3</v>
      </c>
      <c r="J15" s="24">
        <v>41656</v>
      </c>
      <c r="K15" s="23">
        <v>93.96</v>
      </c>
      <c r="L15" s="22"/>
      <c r="M15" s="24">
        <v>41655</v>
      </c>
      <c r="N15" s="23">
        <v>107.09</v>
      </c>
      <c r="O15" s="23">
        <v>106.82</v>
      </c>
      <c r="P15" s="23">
        <v>107.35</v>
      </c>
      <c r="Q15" s="23">
        <v>106.44</v>
      </c>
      <c r="R15" s="23" t="s">
        <v>3955</v>
      </c>
      <c r="S15" s="23">
        <v>-4.0000000000000002E-4</v>
      </c>
      <c r="T15" s="22"/>
      <c r="U15" s="24">
        <v>41656</v>
      </c>
      <c r="V15" s="23">
        <v>108.45</v>
      </c>
      <c r="W15" s="22"/>
      <c r="X15" s="24">
        <v>41655</v>
      </c>
      <c r="Y15" s="23">
        <v>4.3819999999999997</v>
      </c>
      <c r="Z15" s="23">
        <v>4.335</v>
      </c>
      <c r="AA15" s="23">
        <v>4.4950000000000001</v>
      </c>
      <c r="AB15" s="23">
        <v>4.3159999999999998</v>
      </c>
      <c r="AC15" s="23" t="s">
        <v>1871</v>
      </c>
      <c r="AD15" s="23">
        <v>1.32E-2</v>
      </c>
      <c r="AF15" s="24">
        <v>41656</v>
      </c>
      <c r="AG15" s="23">
        <v>4.3899999999999997</v>
      </c>
    </row>
    <row r="16" spans="2:33" ht="13.5" customHeight="1" x14ac:dyDescent="0.2">
      <c r="B16" s="24">
        <v>41656</v>
      </c>
      <c r="C16" s="23">
        <v>94.37</v>
      </c>
      <c r="D16" s="23">
        <v>94.17</v>
      </c>
      <c r="E16" s="23">
        <v>94.94</v>
      </c>
      <c r="F16" s="23">
        <v>93.94</v>
      </c>
      <c r="G16" s="23" t="s">
        <v>1744</v>
      </c>
      <c r="H16" s="23">
        <v>4.4000000000000003E-3</v>
      </c>
      <c r="J16" s="24">
        <v>41660</v>
      </c>
      <c r="K16" s="23">
        <v>94.51</v>
      </c>
      <c r="L16" s="22"/>
      <c r="M16" s="24">
        <v>41656</v>
      </c>
      <c r="N16" s="23">
        <v>106.48</v>
      </c>
      <c r="O16" s="23">
        <v>105.55</v>
      </c>
      <c r="P16" s="23">
        <v>106.95</v>
      </c>
      <c r="Q16" s="23">
        <v>105.44</v>
      </c>
      <c r="R16" s="23" t="s">
        <v>3956</v>
      </c>
      <c r="S16" s="23">
        <v>-5.7000000000000002E-3</v>
      </c>
      <c r="T16" s="22"/>
      <c r="U16" s="24">
        <v>41659</v>
      </c>
      <c r="V16" s="23">
        <v>108.01</v>
      </c>
      <c r="W16" s="22"/>
      <c r="X16" s="24">
        <v>41656</v>
      </c>
      <c r="Y16" s="23">
        <v>4.3259999999999996</v>
      </c>
      <c r="Z16" s="23">
        <v>4.37</v>
      </c>
      <c r="AA16" s="23">
        <v>4.3849999999999998</v>
      </c>
      <c r="AB16" s="23">
        <v>4.2930000000000001</v>
      </c>
      <c r="AC16" s="23" t="s">
        <v>3727</v>
      </c>
      <c r="AD16" s="23">
        <v>-1.2800000000000001E-2</v>
      </c>
      <c r="AF16" s="24">
        <v>41660</v>
      </c>
      <c r="AG16" s="23">
        <v>4.6100000000000003</v>
      </c>
    </row>
    <row r="17" spans="2:33" ht="13.5" customHeight="1" x14ac:dyDescent="0.2">
      <c r="B17" s="24">
        <v>41659</v>
      </c>
      <c r="C17" s="23">
        <v>93.93</v>
      </c>
      <c r="D17" s="23">
        <v>94.31</v>
      </c>
      <c r="E17" s="23">
        <v>94.31</v>
      </c>
      <c r="F17" s="23">
        <v>93.66</v>
      </c>
      <c r="G17" s="23" t="s">
        <v>27</v>
      </c>
      <c r="H17" s="23">
        <v>-4.5999999999999999E-3</v>
      </c>
      <c r="J17" s="24">
        <v>41661</v>
      </c>
      <c r="K17" s="23">
        <v>96.35</v>
      </c>
      <c r="L17" s="22"/>
      <c r="M17" s="24">
        <v>41659</v>
      </c>
      <c r="N17" s="23">
        <v>106.35</v>
      </c>
      <c r="O17" s="23">
        <v>106.28</v>
      </c>
      <c r="P17" s="23">
        <v>106.65</v>
      </c>
      <c r="Q17" s="23">
        <v>105.81</v>
      </c>
      <c r="R17" s="23" t="s">
        <v>734</v>
      </c>
      <c r="S17" s="23">
        <v>-1.1999999999999999E-3</v>
      </c>
      <c r="T17" s="22"/>
      <c r="U17" s="24">
        <v>41660</v>
      </c>
      <c r="V17" s="23">
        <v>109.17</v>
      </c>
      <c r="W17" s="22"/>
      <c r="X17" s="24">
        <v>41659</v>
      </c>
      <c r="Y17" s="23">
        <v>4.2930000000000001</v>
      </c>
      <c r="Z17" s="23">
        <v>4.2469999999999999</v>
      </c>
      <c r="AA17" s="23">
        <v>4.3</v>
      </c>
      <c r="AB17" s="23">
        <v>4.2370000000000001</v>
      </c>
      <c r="AC17" s="23" t="s">
        <v>27</v>
      </c>
      <c r="AD17" s="23">
        <v>-7.4999999999999997E-3</v>
      </c>
      <c r="AF17" s="24">
        <v>41661</v>
      </c>
      <c r="AG17" s="23">
        <v>4.92</v>
      </c>
    </row>
    <row r="18" spans="2:33" ht="13.5" customHeight="1" x14ac:dyDescent="0.2">
      <c r="B18" s="24">
        <v>41660</v>
      </c>
      <c r="C18" s="23">
        <v>94.99</v>
      </c>
      <c r="D18" s="23">
        <v>94</v>
      </c>
      <c r="E18" s="23">
        <v>95.23</v>
      </c>
      <c r="F18" s="23">
        <v>93.43</v>
      </c>
      <c r="G18" s="23" t="s">
        <v>1745</v>
      </c>
      <c r="H18" s="23">
        <v>1.12E-2</v>
      </c>
      <c r="J18" s="24">
        <v>41662</v>
      </c>
      <c r="K18" s="23">
        <v>97.23</v>
      </c>
      <c r="L18" s="22"/>
      <c r="M18" s="24">
        <v>41660</v>
      </c>
      <c r="N18" s="23">
        <v>106.73</v>
      </c>
      <c r="O18" s="23">
        <v>106.35</v>
      </c>
      <c r="P18" s="23">
        <v>108</v>
      </c>
      <c r="Q18" s="23">
        <v>106.28</v>
      </c>
      <c r="R18" s="23" t="s">
        <v>3957</v>
      </c>
      <c r="S18" s="23">
        <v>3.5999999999999999E-3</v>
      </c>
      <c r="T18" s="22"/>
      <c r="U18" s="24">
        <v>41661</v>
      </c>
      <c r="V18" s="23">
        <v>109.69</v>
      </c>
      <c r="W18" s="22"/>
      <c r="X18" s="24">
        <v>41660</v>
      </c>
      <c r="Y18" s="23">
        <v>4.431</v>
      </c>
      <c r="Z18" s="23">
        <v>4.2359999999999998</v>
      </c>
      <c r="AA18" s="23">
        <v>4.4749999999999996</v>
      </c>
      <c r="AB18" s="23">
        <v>4.2030000000000003</v>
      </c>
      <c r="AC18" s="23" t="s">
        <v>3728</v>
      </c>
      <c r="AD18" s="23">
        <v>3.2000000000000001E-2</v>
      </c>
      <c r="AF18" s="24">
        <v>41662</v>
      </c>
      <c r="AG18" s="23">
        <v>5.64</v>
      </c>
    </row>
    <row r="19" spans="2:33" ht="13.5" customHeight="1" x14ac:dyDescent="0.2">
      <c r="B19" s="24">
        <v>41661</v>
      </c>
      <c r="C19" s="23">
        <v>96.73</v>
      </c>
      <c r="D19" s="23">
        <v>95.2</v>
      </c>
      <c r="E19" s="23">
        <v>96.89</v>
      </c>
      <c r="F19" s="23">
        <v>95.12</v>
      </c>
      <c r="G19" s="23" t="s">
        <v>1746</v>
      </c>
      <c r="H19" s="23">
        <v>1.83E-2</v>
      </c>
      <c r="J19" s="24">
        <v>41663</v>
      </c>
      <c r="K19" s="23">
        <v>96.66</v>
      </c>
      <c r="L19" s="22"/>
      <c r="M19" s="24">
        <v>41661</v>
      </c>
      <c r="N19" s="23">
        <v>108.27</v>
      </c>
      <c r="O19" s="23">
        <v>106.9</v>
      </c>
      <c r="P19" s="23">
        <v>108.33</v>
      </c>
      <c r="Q19" s="23">
        <v>106.78</v>
      </c>
      <c r="R19" s="23" t="s">
        <v>3958</v>
      </c>
      <c r="S19" s="23">
        <v>1.44E-2</v>
      </c>
      <c r="T19" s="22"/>
      <c r="U19" s="24">
        <v>41662</v>
      </c>
      <c r="V19" s="23">
        <v>109.69</v>
      </c>
      <c r="W19" s="22"/>
      <c r="X19" s="24">
        <v>41661</v>
      </c>
      <c r="Y19" s="23">
        <v>4.6890000000000001</v>
      </c>
      <c r="Z19" s="23">
        <v>4.47</v>
      </c>
      <c r="AA19" s="23">
        <v>4.7249999999999996</v>
      </c>
      <c r="AB19" s="23">
        <v>4.4329999999999998</v>
      </c>
      <c r="AC19" s="23" t="s">
        <v>3729</v>
      </c>
      <c r="AD19" s="23">
        <v>5.8200000000000002E-2</v>
      </c>
      <c r="AF19" s="24">
        <v>41663</v>
      </c>
      <c r="AG19" s="23">
        <v>5.17</v>
      </c>
    </row>
    <row r="20" spans="2:33" ht="13.5" customHeight="1" x14ac:dyDescent="0.2">
      <c r="B20" s="24">
        <v>41662</v>
      </c>
      <c r="C20" s="23">
        <v>97.32</v>
      </c>
      <c r="D20" s="23">
        <v>96.69</v>
      </c>
      <c r="E20" s="23">
        <v>97.84</v>
      </c>
      <c r="F20" s="23">
        <v>96.41</v>
      </c>
      <c r="G20" s="23" t="s">
        <v>1747</v>
      </c>
      <c r="H20" s="23">
        <v>6.1000000000000004E-3</v>
      </c>
      <c r="J20" s="24">
        <v>41666</v>
      </c>
      <c r="K20" s="23">
        <v>95.82</v>
      </c>
      <c r="L20" s="22"/>
      <c r="M20" s="24">
        <v>41662</v>
      </c>
      <c r="N20" s="23">
        <v>107.58</v>
      </c>
      <c r="O20" s="23">
        <v>108.14</v>
      </c>
      <c r="P20" s="23">
        <v>108.28</v>
      </c>
      <c r="Q20" s="23">
        <v>107.37</v>
      </c>
      <c r="R20" s="23" t="s">
        <v>3959</v>
      </c>
      <c r="S20" s="23">
        <v>-6.4000000000000003E-3</v>
      </c>
      <c r="T20" s="22"/>
      <c r="U20" s="24">
        <v>41663</v>
      </c>
      <c r="V20" s="23">
        <v>109.14</v>
      </c>
      <c r="W20" s="22"/>
      <c r="X20" s="24">
        <v>41662</v>
      </c>
      <c r="Y20" s="23">
        <v>4.7300000000000004</v>
      </c>
      <c r="Z20" s="23">
        <v>4.6989999999999998</v>
      </c>
      <c r="AA20" s="23">
        <v>4.9470000000000001</v>
      </c>
      <c r="AB20" s="23">
        <v>4.6529999999999996</v>
      </c>
      <c r="AC20" s="23" t="s">
        <v>3730</v>
      </c>
      <c r="AD20" s="23">
        <v>8.6999999999999994E-3</v>
      </c>
      <c r="AF20" s="24">
        <v>41666</v>
      </c>
      <c r="AG20" s="23">
        <v>5.66</v>
      </c>
    </row>
    <row r="21" spans="2:33" ht="13.5" customHeight="1" x14ac:dyDescent="0.2">
      <c r="B21" s="24">
        <v>41663</v>
      </c>
      <c r="C21" s="23">
        <v>96.64</v>
      </c>
      <c r="D21" s="23">
        <v>97.37</v>
      </c>
      <c r="E21" s="23">
        <v>97.8</v>
      </c>
      <c r="F21" s="23">
        <v>96.25</v>
      </c>
      <c r="G21" s="23" t="s">
        <v>1748</v>
      </c>
      <c r="H21" s="23">
        <v>-7.0000000000000001E-3</v>
      </c>
      <c r="J21" s="24">
        <v>41667</v>
      </c>
      <c r="K21" s="23">
        <v>97.49</v>
      </c>
      <c r="L21" s="22"/>
      <c r="M21" s="24">
        <v>41663</v>
      </c>
      <c r="N21" s="23">
        <v>107.88</v>
      </c>
      <c r="O21" s="23">
        <v>107.58</v>
      </c>
      <c r="P21" s="23">
        <v>108.03</v>
      </c>
      <c r="Q21" s="23">
        <v>106.23</v>
      </c>
      <c r="R21" s="23" t="s">
        <v>3960</v>
      </c>
      <c r="S21" s="23">
        <v>2.8E-3</v>
      </c>
      <c r="T21" s="22"/>
      <c r="U21" s="24">
        <v>41666</v>
      </c>
      <c r="V21" s="23">
        <v>108.72</v>
      </c>
      <c r="W21" s="22"/>
      <c r="X21" s="24">
        <v>41663</v>
      </c>
      <c r="Y21" s="23">
        <v>5.1820000000000004</v>
      </c>
      <c r="Z21" s="23">
        <v>4.835</v>
      </c>
      <c r="AA21" s="23">
        <v>5.2460000000000004</v>
      </c>
      <c r="AB21" s="23">
        <v>4.8129999999999997</v>
      </c>
      <c r="AC21" s="23" t="s">
        <v>3731</v>
      </c>
      <c r="AD21" s="23">
        <v>9.5600000000000004E-2</v>
      </c>
      <c r="AF21" s="24">
        <v>41667</v>
      </c>
      <c r="AG21" s="23">
        <v>5.25</v>
      </c>
    </row>
    <row r="22" spans="2:33" ht="13.5" customHeight="1" x14ac:dyDescent="0.2">
      <c r="B22" s="24">
        <v>41666</v>
      </c>
      <c r="C22" s="23">
        <v>95.72</v>
      </c>
      <c r="D22" s="23">
        <v>96.9</v>
      </c>
      <c r="E22" s="23">
        <v>97.18</v>
      </c>
      <c r="F22" s="23">
        <v>95.21</v>
      </c>
      <c r="G22" s="23" t="s">
        <v>1749</v>
      </c>
      <c r="H22" s="23">
        <v>-9.4999999999999998E-3</v>
      </c>
      <c r="J22" s="24">
        <v>41668</v>
      </c>
      <c r="K22" s="23">
        <v>97.34</v>
      </c>
      <c r="L22" s="22"/>
      <c r="M22" s="24">
        <v>41666</v>
      </c>
      <c r="N22" s="23">
        <v>106.69</v>
      </c>
      <c r="O22" s="23">
        <v>107.91</v>
      </c>
      <c r="P22" s="23">
        <v>108.09</v>
      </c>
      <c r="Q22" s="23">
        <v>106.45</v>
      </c>
      <c r="R22" s="23" t="s">
        <v>3961</v>
      </c>
      <c r="S22" s="23">
        <v>-1.0999999999999999E-2</v>
      </c>
      <c r="T22" s="22"/>
      <c r="U22" s="24">
        <v>41667</v>
      </c>
      <c r="V22" s="23">
        <v>109.1</v>
      </c>
      <c r="W22" s="22"/>
      <c r="X22" s="24">
        <v>41666</v>
      </c>
      <c r="Y22" s="23">
        <v>4.8470000000000004</v>
      </c>
      <c r="Z22" s="23">
        <v>5.1529999999999996</v>
      </c>
      <c r="AA22" s="23">
        <v>5.4420000000000002</v>
      </c>
      <c r="AB22" s="23">
        <v>4.8280000000000003</v>
      </c>
      <c r="AC22" s="23" t="s">
        <v>3732</v>
      </c>
      <c r="AD22" s="23">
        <v>-6.4600000000000005E-2</v>
      </c>
      <c r="AF22" s="24">
        <v>41668</v>
      </c>
      <c r="AG22" s="23">
        <v>5.23</v>
      </c>
    </row>
    <row r="23" spans="2:33" ht="13.5" customHeight="1" x14ac:dyDescent="0.2">
      <c r="B23" s="24">
        <v>41667</v>
      </c>
      <c r="C23" s="23">
        <v>97.41</v>
      </c>
      <c r="D23" s="23">
        <v>95.66</v>
      </c>
      <c r="E23" s="23">
        <v>97.66</v>
      </c>
      <c r="F23" s="23">
        <v>95.63</v>
      </c>
      <c r="G23" s="23" t="s">
        <v>1750</v>
      </c>
      <c r="H23" s="23">
        <v>1.77E-2</v>
      </c>
      <c r="J23" s="24">
        <v>41669</v>
      </c>
      <c r="K23" s="23">
        <v>98.25</v>
      </c>
      <c r="L23" s="22"/>
      <c r="M23" s="24">
        <v>41667</v>
      </c>
      <c r="N23" s="23">
        <v>107.41</v>
      </c>
      <c r="O23" s="23">
        <v>106.86</v>
      </c>
      <c r="P23" s="23">
        <v>107.79</v>
      </c>
      <c r="Q23" s="23">
        <v>106.76</v>
      </c>
      <c r="R23" s="23" t="s">
        <v>3962</v>
      </c>
      <c r="S23" s="23">
        <v>6.7000000000000002E-3</v>
      </c>
      <c r="T23" s="22"/>
      <c r="U23" s="24">
        <v>41668</v>
      </c>
      <c r="V23" s="23">
        <v>108.83</v>
      </c>
      <c r="W23" s="22"/>
      <c r="X23" s="24">
        <v>41667</v>
      </c>
      <c r="Y23" s="23">
        <v>5.0330000000000004</v>
      </c>
      <c r="Z23" s="23">
        <v>4.9000000000000004</v>
      </c>
      <c r="AA23" s="23">
        <v>5.1150000000000002</v>
      </c>
      <c r="AB23" s="23">
        <v>4.867</v>
      </c>
      <c r="AC23" s="23" t="s">
        <v>3733</v>
      </c>
      <c r="AD23" s="23">
        <v>3.8399999999999997E-2</v>
      </c>
      <c r="AF23" s="24">
        <v>41669</v>
      </c>
      <c r="AG23" s="23">
        <v>5.27</v>
      </c>
    </row>
    <row r="24" spans="2:33" ht="13.5" customHeight="1" x14ac:dyDescent="0.2">
      <c r="B24" s="24">
        <v>41668</v>
      </c>
      <c r="C24" s="23">
        <v>97.36</v>
      </c>
      <c r="D24" s="23">
        <v>97.17</v>
      </c>
      <c r="E24" s="23">
        <v>97.75</v>
      </c>
      <c r="F24" s="23">
        <v>96.32</v>
      </c>
      <c r="G24" s="23" t="s">
        <v>1751</v>
      </c>
      <c r="H24" s="23">
        <v>-5.0000000000000001E-4</v>
      </c>
      <c r="J24" s="24">
        <v>41670</v>
      </c>
      <c r="K24" s="23">
        <v>97.55</v>
      </c>
      <c r="L24" s="22"/>
      <c r="M24" s="24">
        <v>41668</v>
      </c>
      <c r="N24" s="23">
        <v>107.85</v>
      </c>
      <c r="O24" s="23">
        <v>107.36</v>
      </c>
      <c r="P24" s="23">
        <v>108.05</v>
      </c>
      <c r="Q24" s="23">
        <v>106.93</v>
      </c>
      <c r="R24" s="23" t="s">
        <v>3963</v>
      </c>
      <c r="S24" s="23">
        <v>4.1000000000000003E-3</v>
      </c>
      <c r="T24" s="22"/>
      <c r="U24" s="24">
        <v>41669</v>
      </c>
      <c r="V24" s="23">
        <v>109.36</v>
      </c>
      <c r="W24" s="22"/>
      <c r="X24" s="24">
        <v>41668</v>
      </c>
      <c r="Y24" s="23">
        <v>5.5570000000000004</v>
      </c>
      <c r="Z24" s="23">
        <v>4.992</v>
      </c>
      <c r="AA24" s="23">
        <v>5.7249999999999996</v>
      </c>
      <c r="AB24" s="23">
        <v>4.9009999999999998</v>
      </c>
      <c r="AC24" s="23" t="s">
        <v>3734</v>
      </c>
      <c r="AD24" s="23">
        <v>0.1041</v>
      </c>
      <c r="AF24" s="24">
        <v>41670</v>
      </c>
      <c r="AG24" s="23">
        <v>5.04</v>
      </c>
    </row>
    <row r="25" spans="2:33" ht="13.5" customHeight="1" x14ac:dyDescent="0.2">
      <c r="B25" s="24">
        <v>41669</v>
      </c>
      <c r="C25" s="23">
        <v>98.23</v>
      </c>
      <c r="D25" s="23">
        <v>97.42</v>
      </c>
      <c r="E25" s="23">
        <v>98.59</v>
      </c>
      <c r="F25" s="23">
        <v>97.33</v>
      </c>
      <c r="G25" s="23" t="s">
        <v>1752</v>
      </c>
      <c r="H25" s="23">
        <v>8.8999999999999999E-3</v>
      </c>
      <c r="J25" s="24">
        <v>41673</v>
      </c>
      <c r="K25" s="23">
        <v>96.44</v>
      </c>
      <c r="L25" s="22"/>
      <c r="M25" s="24">
        <v>41669</v>
      </c>
      <c r="N25" s="23">
        <v>107.95</v>
      </c>
      <c r="O25" s="23">
        <v>107.85</v>
      </c>
      <c r="P25" s="23">
        <v>108.4</v>
      </c>
      <c r="Q25" s="23">
        <v>107.65</v>
      </c>
      <c r="R25" s="23" t="s">
        <v>3964</v>
      </c>
      <c r="S25" s="23">
        <v>8.9999999999999998E-4</v>
      </c>
      <c r="T25" s="22"/>
      <c r="U25" s="24">
        <v>41670</v>
      </c>
      <c r="V25" s="23">
        <v>108.16</v>
      </c>
      <c r="W25" s="22"/>
      <c r="X25" s="24">
        <v>41669</v>
      </c>
      <c r="Y25" s="23">
        <v>5.0110000000000001</v>
      </c>
      <c r="Z25" s="23">
        <v>5.4669999999999996</v>
      </c>
      <c r="AA25" s="23">
        <v>5.4770000000000003</v>
      </c>
      <c r="AB25" s="23">
        <v>4.9000000000000004</v>
      </c>
      <c r="AC25" s="23" t="s">
        <v>3735</v>
      </c>
      <c r="AD25" s="23">
        <v>-9.8299999999999998E-2</v>
      </c>
      <c r="AF25" s="24">
        <v>41673</v>
      </c>
      <c r="AG25" s="23">
        <v>5.04</v>
      </c>
    </row>
    <row r="26" spans="2:33" ht="13.5" customHeight="1" x14ac:dyDescent="0.2">
      <c r="B26" s="24">
        <v>41670</v>
      </c>
      <c r="C26" s="23">
        <v>97.49</v>
      </c>
      <c r="D26" s="23">
        <v>97.97</v>
      </c>
      <c r="E26" s="23">
        <v>98.39</v>
      </c>
      <c r="F26" s="23">
        <v>97.1</v>
      </c>
      <c r="G26" s="23" t="s">
        <v>1753</v>
      </c>
      <c r="H26" s="23">
        <v>-7.4999999999999997E-3</v>
      </c>
      <c r="J26" s="24">
        <v>41674</v>
      </c>
      <c r="K26" s="23">
        <v>97.24</v>
      </c>
      <c r="L26" s="22"/>
      <c r="M26" s="24">
        <v>41670</v>
      </c>
      <c r="N26" s="23">
        <v>106.4</v>
      </c>
      <c r="O26" s="23">
        <v>107.75</v>
      </c>
      <c r="P26" s="23">
        <v>107.94</v>
      </c>
      <c r="Q26" s="23">
        <v>106.3</v>
      </c>
      <c r="R26" s="23" t="s">
        <v>3965</v>
      </c>
      <c r="S26" s="23">
        <v>-1.44E-2</v>
      </c>
      <c r="T26" s="22"/>
      <c r="U26" s="24">
        <v>41673</v>
      </c>
      <c r="V26" s="23">
        <v>106.55</v>
      </c>
      <c r="W26" s="22"/>
      <c r="X26" s="24">
        <v>41670</v>
      </c>
      <c r="Y26" s="23">
        <v>4.9429999999999996</v>
      </c>
      <c r="Z26" s="23">
        <v>4.9000000000000004</v>
      </c>
      <c r="AA26" s="23">
        <v>4.9950000000000001</v>
      </c>
      <c r="AB26" s="23">
        <v>4.7210000000000001</v>
      </c>
      <c r="AC26" s="23" t="s">
        <v>3736</v>
      </c>
      <c r="AD26" s="23">
        <v>-1.3599999999999999E-2</v>
      </c>
      <c r="AF26" s="24">
        <v>41674</v>
      </c>
      <c r="AG26" s="23">
        <v>5.78</v>
      </c>
    </row>
    <row r="27" spans="2:33" ht="13.5" customHeight="1" x14ac:dyDescent="0.2">
      <c r="B27" s="24">
        <v>41673</v>
      </c>
      <c r="C27" s="23">
        <v>96.43</v>
      </c>
      <c r="D27" s="23">
        <v>97.4</v>
      </c>
      <c r="E27" s="23">
        <v>97.94</v>
      </c>
      <c r="F27" s="23">
        <v>96.26</v>
      </c>
      <c r="G27" s="23" t="s">
        <v>1754</v>
      </c>
      <c r="H27" s="23">
        <v>-1.09E-2</v>
      </c>
      <c r="J27" s="24">
        <v>41675</v>
      </c>
      <c r="K27" s="23">
        <v>97.4</v>
      </c>
      <c r="L27" s="22"/>
      <c r="M27" s="24">
        <v>41673</v>
      </c>
      <c r="N27" s="23">
        <v>106.04</v>
      </c>
      <c r="O27" s="23">
        <v>106.4</v>
      </c>
      <c r="P27" s="23">
        <v>106.72</v>
      </c>
      <c r="Q27" s="23">
        <v>105.4</v>
      </c>
      <c r="R27" s="23" t="s">
        <v>3966</v>
      </c>
      <c r="S27" s="23">
        <v>-3.3999999999999998E-3</v>
      </c>
      <c r="T27" s="22"/>
      <c r="U27" s="24">
        <v>41674</v>
      </c>
      <c r="V27" s="23">
        <v>107.04</v>
      </c>
      <c r="W27" s="22"/>
      <c r="X27" s="24">
        <v>41673</v>
      </c>
      <c r="Y27" s="23">
        <v>4.9050000000000002</v>
      </c>
      <c r="Z27" s="23">
        <v>4.8499999999999996</v>
      </c>
      <c r="AA27" s="23">
        <v>4.9859999999999998</v>
      </c>
      <c r="AB27" s="23">
        <v>4.7510000000000003</v>
      </c>
      <c r="AC27" s="23" t="s">
        <v>3737</v>
      </c>
      <c r="AD27" s="23">
        <v>-7.7000000000000002E-3</v>
      </c>
      <c r="AF27" s="24">
        <v>41675</v>
      </c>
      <c r="AG27" s="23">
        <v>8.1199999999999992</v>
      </c>
    </row>
    <row r="28" spans="2:33" ht="13.5" customHeight="1" x14ac:dyDescent="0.2">
      <c r="B28" s="24">
        <v>41674</v>
      </c>
      <c r="C28" s="23">
        <v>97.19</v>
      </c>
      <c r="D28" s="23">
        <v>96.53</v>
      </c>
      <c r="E28" s="23">
        <v>97.82</v>
      </c>
      <c r="F28" s="23">
        <v>96.37</v>
      </c>
      <c r="G28" s="23" t="s">
        <v>1755</v>
      </c>
      <c r="H28" s="23">
        <v>7.9000000000000008E-3</v>
      </c>
      <c r="J28" s="24">
        <v>41676</v>
      </c>
      <c r="K28" s="23">
        <v>97.84</v>
      </c>
      <c r="L28" s="22"/>
      <c r="M28" s="24">
        <v>41674</v>
      </c>
      <c r="N28" s="23">
        <v>105.78</v>
      </c>
      <c r="O28" s="23">
        <v>105.85</v>
      </c>
      <c r="P28" s="23">
        <v>106.23</v>
      </c>
      <c r="Q28" s="23">
        <v>105.49</v>
      </c>
      <c r="R28" s="23" t="s">
        <v>3967</v>
      </c>
      <c r="S28" s="23">
        <v>-2.5000000000000001E-3</v>
      </c>
      <c r="T28" s="22"/>
      <c r="U28" s="24">
        <v>41675</v>
      </c>
      <c r="V28" s="23">
        <v>106.81</v>
      </c>
      <c r="W28" s="22"/>
      <c r="X28" s="24">
        <v>41674</v>
      </c>
      <c r="Y28" s="23">
        <v>5.375</v>
      </c>
      <c r="Z28" s="23">
        <v>4.9530000000000003</v>
      </c>
      <c r="AA28" s="23">
        <v>5.3970000000000002</v>
      </c>
      <c r="AB28" s="23">
        <v>4.9420000000000002</v>
      </c>
      <c r="AC28" s="23" t="s">
        <v>3738</v>
      </c>
      <c r="AD28" s="23">
        <v>9.5799999999999996E-2</v>
      </c>
      <c r="AF28" s="24">
        <v>41676</v>
      </c>
      <c r="AG28" s="23">
        <v>6.9</v>
      </c>
    </row>
    <row r="29" spans="2:33" ht="13.5" customHeight="1" x14ac:dyDescent="0.2">
      <c r="B29" s="24">
        <v>41675</v>
      </c>
      <c r="C29" s="23">
        <v>97.38</v>
      </c>
      <c r="D29" s="23">
        <v>97.67</v>
      </c>
      <c r="E29" s="23">
        <v>98.26</v>
      </c>
      <c r="F29" s="23">
        <v>96.8</v>
      </c>
      <c r="G29" s="23" t="s">
        <v>1756</v>
      </c>
      <c r="H29" s="23">
        <v>2E-3</v>
      </c>
      <c r="J29" s="24">
        <v>41677</v>
      </c>
      <c r="K29" s="23">
        <v>99.98</v>
      </c>
      <c r="L29" s="22"/>
      <c r="M29" s="24">
        <v>41675</v>
      </c>
      <c r="N29" s="23">
        <v>106.25</v>
      </c>
      <c r="O29" s="23">
        <v>106.09</v>
      </c>
      <c r="P29" s="23">
        <v>106.44</v>
      </c>
      <c r="Q29" s="23">
        <v>105.58</v>
      </c>
      <c r="R29" s="23" t="s">
        <v>3968</v>
      </c>
      <c r="S29" s="23">
        <v>4.4000000000000003E-3</v>
      </c>
      <c r="T29" s="22"/>
      <c r="U29" s="24">
        <v>41676</v>
      </c>
      <c r="V29" s="23">
        <v>108.15</v>
      </c>
      <c r="W29" s="22"/>
      <c r="X29" s="24">
        <v>41675</v>
      </c>
      <c r="Y29" s="23">
        <v>5.03</v>
      </c>
      <c r="Z29" s="23">
        <v>5.2839999999999998</v>
      </c>
      <c r="AA29" s="23">
        <v>5.7370000000000001</v>
      </c>
      <c r="AB29" s="23">
        <v>4.99</v>
      </c>
      <c r="AC29" s="23" t="s">
        <v>3739</v>
      </c>
      <c r="AD29" s="23">
        <v>-6.4199999999999993E-2</v>
      </c>
      <c r="AF29" s="24">
        <v>41677</v>
      </c>
      <c r="AG29" s="23">
        <v>5.92</v>
      </c>
    </row>
    <row r="30" spans="2:33" ht="13.5" customHeight="1" x14ac:dyDescent="0.2">
      <c r="B30" s="24">
        <v>41676</v>
      </c>
      <c r="C30" s="23">
        <v>97.84</v>
      </c>
      <c r="D30" s="23">
        <v>97.25</v>
      </c>
      <c r="E30" s="23">
        <v>98.83</v>
      </c>
      <c r="F30" s="23">
        <v>97.25</v>
      </c>
      <c r="G30" s="23" t="s">
        <v>1757</v>
      </c>
      <c r="H30" s="23">
        <v>4.7000000000000002E-3</v>
      </c>
      <c r="J30" s="24">
        <v>41680</v>
      </c>
      <c r="K30" s="23">
        <v>100.12</v>
      </c>
      <c r="L30" s="22"/>
      <c r="M30" s="24">
        <v>41676</v>
      </c>
      <c r="N30" s="23">
        <v>107.19</v>
      </c>
      <c r="O30" s="23">
        <v>106.28</v>
      </c>
      <c r="P30" s="23">
        <v>107.48</v>
      </c>
      <c r="Q30" s="23">
        <v>106.15</v>
      </c>
      <c r="R30" s="23" t="s">
        <v>3969</v>
      </c>
      <c r="S30" s="23">
        <v>8.8000000000000005E-3</v>
      </c>
      <c r="T30" s="22"/>
      <c r="U30" s="24">
        <v>41677</v>
      </c>
      <c r="V30" s="23">
        <v>110.12</v>
      </c>
      <c r="W30" s="22"/>
      <c r="X30" s="24">
        <v>41676</v>
      </c>
      <c r="Y30" s="23">
        <v>4.931</v>
      </c>
      <c r="Z30" s="23">
        <v>5.165</v>
      </c>
      <c r="AA30" s="23">
        <v>5.3959999999999999</v>
      </c>
      <c r="AB30" s="23">
        <v>4.8959999999999999</v>
      </c>
      <c r="AC30" s="23" t="s">
        <v>3740</v>
      </c>
      <c r="AD30" s="23">
        <v>-1.9699999999999999E-2</v>
      </c>
      <c r="AF30" s="24">
        <v>41680</v>
      </c>
      <c r="AG30" s="23">
        <v>8.15</v>
      </c>
    </row>
    <row r="31" spans="2:33" ht="13.5" customHeight="1" x14ac:dyDescent="0.2">
      <c r="B31" s="24">
        <v>41677</v>
      </c>
      <c r="C31" s="23">
        <v>99.88</v>
      </c>
      <c r="D31" s="23">
        <v>97.97</v>
      </c>
      <c r="E31" s="23">
        <v>100.24</v>
      </c>
      <c r="F31" s="23">
        <v>97.11</v>
      </c>
      <c r="G31" s="23" t="s">
        <v>1758</v>
      </c>
      <c r="H31" s="23">
        <v>2.0899999999999998E-2</v>
      </c>
      <c r="J31" s="24">
        <v>41681</v>
      </c>
      <c r="K31" s="23">
        <v>99.96</v>
      </c>
      <c r="L31" s="22"/>
      <c r="M31" s="24">
        <v>41677</v>
      </c>
      <c r="N31" s="23">
        <v>109.57</v>
      </c>
      <c r="O31" s="23">
        <v>107.32</v>
      </c>
      <c r="P31" s="23">
        <v>109.74</v>
      </c>
      <c r="Q31" s="23">
        <v>106.88</v>
      </c>
      <c r="R31" s="23" t="s">
        <v>3970</v>
      </c>
      <c r="S31" s="23">
        <v>2.2200000000000001E-2</v>
      </c>
      <c r="T31" s="22"/>
      <c r="U31" s="24">
        <v>41680</v>
      </c>
      <c r="V31" s="23">
        <v>110.18</v>
      </c>
      <c r="W31" s="22"/>
      <c r="X31" s="24">
        <v>41677</v>
      </c>
      <c r="Y31" s="23">
        <v>4.7750000000000004</v>
      </c>
      <c r="Z31" s="23">
        <v>5.03</v>
      </c>
      <c r="AA31" s="23">
        <v>5.0490000000000004</v>
      </c>
      <c r="AB31" s="23">
        <v>4.7389999999999999</v>
      </c>
      <c r="AC31" s="23" t="s">
        <v>3741</v>
      </c>
      <c r="AD31" s="23">
        <v>-3.1600000000000003E-2</v>
      </c>
      <c r="AF31" s="24">
        <v>41681</v>
      </c>
      <c r="AG31" s="23">
        <v>7.75</v>
      </c>
    </row>
    <row r="32" spans="2:33" ht="13.5" customHeight="1" x14ac:dyDescent="0.2">
      <c r="B32" s="24">
        <v>41680</v>
      </c>
      <c r="C32" s="23">
        <v>100.06</v>
      </c>
      <c r="D32" s="23">
        <v>100.05</v>
      </c>
      <c r="E32" s="23">
        <v>100.55</v>
      </c>
      <c r="F32" s="23">
        <v>99.11</v>
      </c>
      <c r="G32" s="23" t="s">
        <v>1759</v>
      </c>
      <c r="H32" s="23">
        <v>1.8E-3</v>
      </c>
      <c r="J32" s="24">
        <v>41682</v>
      </c>
      <c r="K32" s="23">
        <v>100.38</v>
      </c>
      <c r="L32" s="22"/>
      <c r="M32" s="24">
        <v>41680</v>
      </c>
      <c r="N32" s="23">
        <v>108.63</v>
      </c>
      <c r="O32" s="23">
        <v>109.75</v>
      </c>
      <c r="P32" s="23">
        <v>109.75</v>
      </c>
      <c r="Q32" s="23">
        <v>108.4</v>
      </c>
      <c r="R32" s="23" t="s">
        <v>3971</v>
      </c>
      <c r="S32" s="23">
        <v>-8.6E-3</v>
      </c>
      <c r="T32" s="22"/>
      <c r="U32" s="24">
        <v>41681</v>
      </c>
      <c r="V32" s="23">
        <v>109.21</v>
      </c>
      <c r="W32" s="22"/>
      <c r="X32" s="24">
        <v>41680</v>
      </c>
      <c r="Y32" s="23">
        <v>4.5789999999999997</v>
      </c>
      <c r="Z32" s="23">
        <v>4.66</v>
      </c>
      <c r="AA32" s="23">
        <v>4.7869999999999999</v>
      </c>
      <c r="AB32" s="23">
        <v>4.5629999999999997</v>
      </c>
      <c r="AC32" s="23" t="s">
        <v>3742</v>
      </c>
      <c r="AD32" s="23">
        <v>-4.1000000000000002E-2</v>
      </c>
      <c r="AF32" s="24">
        <v>41682</v>
      </c>
      <c r="AG32" s="23">
        <v>5.96</v>
      </c>
    </row>
    <row r="33" spans="2:33" ht="13.5" customHeight="1" x14ac:dyDescent="0.2">
      <c r="B33" s="24">
        <v>41681</v>
      </c>
      <c r="C33" s="23">
        <v>99.94</v>
      </c>
      <c r="D33" s="23">
        <v>99.97</v>
      </c>
      <c r="E33" s="23">
        <v>100.6</v>
      </c>
      <c r="F33" s="23">
        <v>99.6</v>
      </c>
      <c r="G33" s="23" t="s">
        <v>1760</v>
      </c>
      <c r="H33" s="23">
        <v>-1.1999999999999999E-3</v>
      </c>
      <c r="J33" s="24">
        <v>41683</v>
      </c>
      <c r="K33" s="23">
        <v>100.27</v>
      </c>
      <c r="L33" s="22"/>
      <c r="M33" s="24">
        <v>41681</v>
      </c>
      <c r="N33" s="23">
        <v>108.68</v>
      </c>
      <c r="O33" s="23">
        <v>108.52</v>
      </c>
      <c r="P33" s="23">
        <v>109.24</v>
      </c>
      <c r="Q33" s="23">
        <v>108.47</v>
      </c>
      <c r="R33" s="23" t="s">
        <v>3972</v>
      </c>
      <c r="S33" s="23">
        <v>5.0000000000000001E-4</v>
      </c>
      <c r="T33" s="22"/>
      <c r="U33" s="24">
        <v>41682</v>
      </c>
      <c r="V33" s="23">
        <v>108.62</v>
      </c>
      <c r="W33" s="22"/>
      <c r="X33" s="24">
        <v>41681</v>
      </c>
      <c r="Y33" s="23">
        <v>4.8239999999999998</v>
      </c>
      <c r="Z33" s="23">
        <v>4.6070000000000002</v>
      </c>
      <c r="AA33" s="23">
        <v>4.97</v>
      </c>
      <c r="AB33" s="23">
        <v>4.57</v>
      </c>
      <c r="AC33" s="23" t="s">
        <v>3743</v>
      </c>
      <c r="AD33" s="23">
        <v>5.3499999999999999E-2</v>
      </c>
      <c r="AF33" s="24">
        <v>41683</v>
      </c>
      <c r="AG33" s="23">
        <v>5.34</v>
      </c>
    </row>
    <row r="34" spans="2:33" ht="13.5" customHeight="1" x14ac:dyDescent="0.2">
      <c r="B34" s="24">
        <v>41682</v>
      </c>
      <c r="C34" s="23">
        <v>100.37</v>
      </c>
      <c r="D34" s="23">
        <v>100.46</v>
      </c>
      <c r="E34" s="23">
        <v>101.38</v>
      </c>
      <c r="F34" s="23">
        <v>100.04</v>
      </c>
      <c r="G34" s="23" t="s">
        <v>1761</v>
      </c>
      <c r="H34" s="23">
        <v>4.3E-3</v>
      </c>
      <c r="J34" s="24">
        <v>41684</v>
      </c>
      <c r="K34" s="23">
        <v>100.31</v>
      </c>
      <c r="L34" s="22"/>
      <c r="M34" s="24">
        <v>41682</v>
      </c>
      <c r="N34" s="23">
        <v>108.79</v>
      </c>
      <c r="O34" s="23">
        <v>108.78</v>
      </c>
      <c r="P34" s="23">
        <v>109.5</v>
      </c>
      <c r="Q34" s="23">
        <v>108.47</v>
      </c>
      <c r="R34" s="23" t="s">
        <v>3973</v>
      </c>
      <c r="S34" s="23">
        <v>1E-3</v>
      </c>
      <c r="T34" s="22"/>
      <c r="U34" s="24">
        <v>41683</v>
      </c>
      <c r="V34" s="23">
        <v>108.98</v>
      </c>
      <c r="W34" s="22"/>
      <c r="X34" s="24">
        <v>41682</v>
      </c>
      <c r="Y34" s="23">
        <v>4.8220000000000001</v>
      </c>
      <c r="Z34" s="23">
        <v>4.9420000000000002</v>
      </c>
      <c r="AA34" s="23">
        <v>5.0279999999999996</v>
      </c>
      <c r="AB34" s="23">
        <v>4.78</v>
      </c>
      <c r="AC34" s="23" t="s">
        <v>3744</v>
      </c>
      <c r="AD34" s="23">
        <v>-4.0000000000000002E-4</v>
      </c>
      <c r="AF34" s="24">
        <v>41684</v>
      </c>
      <c r="AG34" s="23">
        <v>5.54</v>
      </c>
    </row>
    <row r="35" spans="2:33" ht="13.5" customHeight="1" x14ac:dyDescent="0.2">
      <c r="B35" s="24">
        <v>41683</v>
      </c>
      <c r="C35" s="23">
        <v>100.35</v>
      </c>
      <c r="D35" s="23">
        <v>100.27</v>
      </c>
      <c r="E35" s="23">
        <v>100.66</v>
      </c>
      <c r="F35" s="23">
        <v>99.4</v>
      </c>
      <c r="G35" s="23" t="s">
        <v>1762</v>
      </c>
      <c r="H35" s="23">
        <v>-2.0000000000000001E-4</v>
      </c>
      <c r="J35" s="24">
        <v>41688</v>
      </c>
      <c r="K35" s="23">
        <v>102.54</v>
      </c>
      <c r="L35" s="22"/>
      <c r="M35" s="24">
        <v>41683</v>
      </c>
      <c r="N35" s="23">
        <v>108.73</v>
      </c>
      <c r="O35" s="23">
        <v>108.68</v>
      </c>
      <c r="P35" s="23">
        <v>108.84</v>
      </c>
      <c r="Q35" s="23">
        <v>108.09</v>
      </c>
      <c r="R35" s="23" t="s">
        <v>3974</v>
      </c>
      <c r="S35" s="23">
        <v>-5.9999999999999995E-4</v>
      </c>
      <c r="T35" s="22"/>
      <c r="U35" s="24">
        <v>41684</v>
      </c>
      <c r="V35" s="23">
        <v>108.63</v>
      </c>
      <c r="W35" s="22"/>
      <c r="X35" s="24">
        <v>41683</v>
      </c>
      <c r="Y35" s="23">
        <v>5.2229999999999999</v>
      </c>
      <c r="Z35" s="23">
        <v>4.8280000000000003</v>
      </c>
      <c r="AA35" s="23">
        <v>5.2389999999999999</v>
      </c>
      <c r="AB35" s="23">
        <v>4.8179999999999996</v>
      </c>
      <c r="AC35" s="23" t="s">
        <v>3745</v>
      </c>
      <c r="AD35" s="23">
        <v>8.3199999999999996E-2</v>
      </c>
      <c r="AF35" s="24">
        <v>41688</v>
      </c>
      <c r="AG35" s="23">
        <v>5.8</v>
      </c>
    </row>
    <row r="36" spans="2:33" ht="13.5" customHeight="1" x14ac:dyDescent="0.2">
      <c r="B36" s="24">
        <v>41684</v>
      </c>
      <c r="C36" s="23">
        <v>100.3</v>
      </c>
      <c r="D36" s="23">
        <v>100.34</v>
      </c>
      <c r="E36" s="23">
        <v>100.47</v>
      </c>
      <c r="F36" s="23">
        <v>99.43</v>
      </c>
      <c r="G36" s="23" t="s">
        <v>1763</v>
      </c>
      <c r="H36" s="23">
        <v>-5.0000000000000001E-4</v>
      </c>
      <c r="J36" s="24">
        <v>41689</v>
      </c>
      <c r="K36" s="23">
        <v>103.46</v>
      </c>
      <c r="L36" s="22"/>
      <c r="M36" s="24">
        <v>41684</v>
      </c>
      <c r="N36" s="23">
        <v>109.08</v>
      </c>
      <c r="O36" s="23">
        <v>108.58</v>
      </c>
      <c r="P36" s="23">
        <v>109.25</v>
      </c>
      <c r="Q36" s="23">
        <v>107.85</v>
      </c>
      <c r="R36" s="23" t="s">
        <v>3975</v>
      </c>
      <c r="S36" s="23">
        <v>3.2000000000000002E-3</v>
      </c>
      <c r="T36" s="22"/>
      <c r="U36" s="24">
        <v>41688</v>
      </c>
      <c r="V36" s="23">
        <v>110.14</v>
      </c>
      <c r="W36" s="22"/>
      <c r="X36" s="24">
        <v>41684</v>
      </c>
      <c r="Y36" s="23">
        <v>5.2140000000000004</v>
      </c>
      <c r="Z36" s="23">
        <v>5.2789999999999999</v>
      </c>
      <c r="AA36" s="23">
        <v>5.3890000000000002</v>
      </c>
      <c r="AB36" s="23">
        <v>5.14</v>
      </c>
      <c r="AC36" s="23" t="s">
        <v>3746</v>
      </c>
      <c r="AD36" s="23">
        <v>-1.6999999999999999E-3</v>
      </c>
      <c r="AF36" s="24">
        <v>41689</v>
      </c>
      <c r="AG36" s="23">
        <v>6</v>
      </c>
    </row>
    <row r="37" spans="2:33" ht="13.5" customHeight="1" x14ac:dyDescent="0.2">
      <c r="B37" s="24">
        <v>41687</v>
      </c>
      <c r="C37" s="23">
        <v>100.58</v>
      </c>
      <c r="D37" s="23">
        <v>100.59</v>
      </c>
      <c r="E37" s="23">
        <v>100.83</v>
      </c>
      <c r="F37" s="23">
        <v>100.23</v>
      </c>
      <c r="G37" s="23" t="s">
        <v>27</v>
      </c>
      <c r="H37" s="23">
        <v>2.8E-3</v>
      </c>
      <c r="J37" s="24">
        <v>41690</v>
      </c>
      <c r="K37" s="23">
        <v>103.2</v>
      </c>
      <c r="L37" s="22"/>
      <c r="M37" s="24">
        <v>41687</v>
      </c>
      <c r="N37" s="23">
        <v>109.18</v>
      </c>
      <c r="O37" s="23">
        <v>109.13</v>
      </c>
      <c r="P37" s="23">
        <v>109.4</v>
      </c>
      <c r="Q37" s="23">
        <v>108.64</v>
      </c>
      <c r="R37" s="23" t="s">
        <v>3976</v>
      </c>
      <c r="S37" s="23">
        <v>8.9999999999999998E-4</v>
      </c>
      <c r="T37" s="22"/>
      <c r="U37" s="24">
        <v>41689</v>
      </c>
      <c r="V37" s="23">
        <v>110.37</v>
      </c>
      <c r="W37" s="22"/>
      <c r="X37" s="24">
        <v>41687</v>
      </c>
      <c r="Y37" s="23">
        <v>5.5279999999999996</v>
      </c>
      <c r="Z37" s="23">
        <v>5.4459999999999997</v>
      </c>
      <c r="AA37" s="23">
        <v>5.5330000000000004</v>
      </c>
      <c r="AB37" s="23">
        <v>5.3719999999999999</v>
      </c>
      <c r="AC37" s="23" t="s">
        <v>27</v>
      </c>
      <c r="AD37" s="23">
        <v>6.0100000000000001E-2</v>
      </c>
      <c r="AF37" s="24">
        <v>41690</v>
      </c>
      <c r="AG37" s="23">
        <v>5.96</v>
      </c>
    </row>
    <row r="38" spans="2:33" ht="13.5" customHeight="1" x14ac:dyDescent="0.2">
      <c r="B38" s="24">
        <v>41688</v>
      </c>
      <c r="C38" s="23">
        <v>102.43</v>
      </c>
      <c r="D38" s="23">
        <v>100.32</v>
      </c>
      <c r="E38" s="23">
        <v>103.25</v>
      </c>
      <c r="F38" s="23">
        <v>100.23</v>
      </c>
      <c r="G38" s="23" t="s">
        <v>1764</v>
      </c>
      <c r="H38" s="23">
        <v>1.83E-2</v>
      </c>
      <c r="J38" s="24">
        <v>41691</v>
      </c>
      <c r="K38" s="23">
        <v>102.53</v>
      </c>
      <c r="L38" s="22"/>
      <c r="M38" s="24">
        <v>41688</v>
      </c>
      <c r="N38" s="23">
        <v>110.46</v>
      </c>
      <c r="O38" s="23">
        <v>109.07</v>
      </c>
      <c r="P38" s="23">
        <v>110.7</v>
      </c>
      <c r="Q38" s="23">
        <v>108.84</v>
      </c>
      <c r="R38" s="23" t="s">
        <v>3977</v>
      </c>
      <c r="S38" s="23">
        <v>1.17E-2</v>
      </c>
      <c r="T38" s="22"/>
      <c r="U38" s="24">
        <v>41690</v>
      </c>
      <c r="V38" s="23">
        <v>109.42</v>
      </c>
      <c r="W38" s="22"/>
      <c r="X38" s="24">
        <v>41688</v>
      </c>
      <c r="Y38" s="23">
        <v>5.5510000000000002</v>
      </c>
      <c r="Z38" s="23">
        <v>5.3840000000000003</v>
      </c>
      <c r="AA38" s="23">
        <v>5.6120000000000001</v>
      </c>
      <c r="AB38" s="23">
        <v>5.3710000000000004</v>
      </c>
      <c r="AC38" s="23" t="s">
        <v>3747</v>
      </c>
      <c r="AD38" s="23">
        <v>4.3E-3</v>
      </c>
      <c r="AF38" s="24">
        <v>41691</v>
      </c>
      <c r="AG38" s="23">
        <v>6.24</v>
      </c>
    </row>
    <row r="39" spans="2:33" ht="13.5" customHeight="1" x14ac:dyDescent="0.2">
      <c r="B39" s="24">
        <v>41689</v>
      </c>
      <c r="C39" s="23">
        <v>103.31</v>
      </c>
      <c r="D39" s="23">
        <v>103.14</v>
      </c>
      <c r="E39" s="23">
        <v>103.8</v>
      </c>
      <c r="F39" s="23">
        <v>102.4</v>
      </c>
      <c r="G39" s="23" t="s">
        <v>1765</v>
      </c>
      <c r="H39" s="23">
        <v>8.6E-3</v>
      </c>
      <c r="J39" s="24">
        <v>41694</v>
      </c>
      <c r="K39" s="23">
        <v>103.17</v>
      </c>
      <c r="L39" s="22"/>
      <c r="M39" s="24">
        <v>41689</v>
      </c>
      <c r="N39" s="23">
        <v>110.47</v>
      </c>
      <c r="O39" s="23">
        <v>110.55</v>
      </c>
      <c r="P39" s="23">
        <v>110.82</v>
      </c>
      <c r="Q39" s="23">
        <v>110.02</v>
      </c>
      <c r="R39" s="23" t="s">
        <v>3978</v>
      </c>
      <c r="S39" s="23">
        <v>1E-4</v>
      </c>
      <c r="T39" s="22"/>
      <c r="U39" s="24">
        <v>41691</v>
      </c>
      <c r="V39" s="23">
        <v>109.03</v>
      </c>
      <c r="W39" s="22"/>
      <c r="X39" s="24">
        <v>41689</v>
      </c>
      <c r="Y39" s="23">
        <v>6.149</v>
      </c>
      <c r="Z39" s="23">
        <v>5.5650000000000004</v>
      </c>
      <c r="AA39" s="23">
        <v>6.2750000000000004</v>
      </c>
      <c r="AB39" s="23">
        <v>5.56</v>
      </c>
      <c r="AC39" s="23" t="s">
        <v>3748</v>
      </c>
      <c r="AD39" s="23">
        <v>0.1077</v>
      </c>
      <c r="AF39" s="24">
        <v>41694</v>
      </c>
      <c r="AG39" s="23">
        <v>6.08</v>
      </c>
    </row>
    <row r="40" spans="2:33" ht="13.5" customHeight="1" x14ac:dyDescent="0.2">
      <c r="B40" s="24">
        <v>41690</v>
      </c>
      <c r="C40" s="23">
        <v>102.92</v>
      </c>
      <c r="D40" s="23">
        <v>103.41</v>
      </c>
      <c r="E40" s="23">
        <v>103.5</v>
      </c>
      <c r="F40" s="23">
        <v>102.75</v>
      </c>
      <c r="G40" s="23" t="s">
        <v>1766</v>
      </c>
      <c r="H40" s="23">
        <v>-3.8E-3</v>
      </c>
      <c r="J40" s="24">
        <v>41695</v>
      </c>
      <c r="K40" s="23">
        <v>102.2</v>
      </c>
      <c r="L40" s="22"/>
      <c r="M40" s="24">
        <v>41690</v>
      </c>
      <c r="N40" s="23">
        <v>110.3</v>
      </c>
      <c r="O40" s="23">
        <v>110.39</v>
      </c>
      <c r="P40" s="23">
        <v>110.49</v>
      </c>
      <c r="Q40" s="23">
        <v>109.58</v>
      </c>
      <c r="R40" s="23" t="s">
        <v>3979</v>
      </c>
      <c r="S40" s="23">
        <v>-1.5E-3</v>
      </c>
      <c r="T40" s="22"/>
      <c r="U40" s="24">
        <v>41694</v>
      </c>
      <c r="V40" s="23">
        <v>109.76</v>
      </c>
      <c r="W40" s="22"/>
      <c r="X40" s="24">
        <v>41690</v>
      </c>
      <c r="Y40" s="23">
        <v>6.0640000000000001</v>
      </c>
      <c r="Z40" s="23">
        <v>6.0949999999999998</v>
      </c>
      <c r="AA40" s="23">
        <v>6.4</v>
      </c>
      <c r="AB40" s="23">
        <v>5.8819999999999997</v>
      </c>
      <c r="AC40" s="23" t="s">
        <v>3749</v>
      </c>
      <c r="AD40" s="23">
        <v>-1.38E-2</v>
      </c>
      <c r="AF40" s="24">
        <v>41695</v>
      </c>
      <c r="AG40" s="23">
        <v>5.21</v>
      </c>
    </row>
    <row r="41" spans="2:33" ht="13.5" customHeight="1" x14ac:dyDescent="0.2">
      <c r="B41" s="24">
        <v>41691</v>
      </c>
      <c r="C41" s="23">
        <v>102.2</v>
      </c>
      <c r="D41" s="23">
        <v>102.87</v>
      </c>
      <c r="E41" s="23">
        <v>102.92</v>
      </c>
      <c r="F41" s="23">
        <v>101.69</v>
      </c>
      <c r="G41" s="23" t="s">
        <v>1767</v>
      </c>
      <c r="H41" s="23">
        <v>-7.0000000000000001E-3</v>
      </c>
      <c r="J41" s="24">
        <v>41696</v>
      </c>
      <c r="K41" s="23">
        <v>102.93</v>
      </c>
      <c r="L41" s="22"/>
      <c r="M41" s="24">
        <v>41691</v>
      </c>
      <c r="N41" s="23">
        <v>109.85</v>
      </c>
      <c r="O41" s="23">
        <v>110.5</v>
      </c>
      <c r="P41" s="23">
        <v>110.5</v>
      </c>
      <c r="Q41" s="23">
        <v>109.35</v>
      </c>
      <c r="R41" s="23" t="s">
        <v>3980</v>
      </c>
      <c r="S41" s="23">
        <v>-4.1000000000000003E-3</v>
      </c>
      <c r="T41" s="22"/>
      <c r="U41" s="24">
        <v>41695</v>
      </c>
      <c r="V41" s="23">
        <v>109.19</v>
      </c>
      <c r="W41" s="22"/>
      <c r="X41" s="24">
        <v>41691</v>
      </c>
      <c r="Y41" s="23">
        <v>6.1349999999999998</v>
      </c>
      <c r="Z41" s="23">
        <v>6.0679999999999996</v>
      </c>
      <c r="AA41" s="23">
        <v>6.3079999999999998</v>
      </c>
      <c r="AB41" s="23">
        <v>5.88</v>
      </c>
      <c r="AC41" s="23" t="s">
        <v>3750</v>
      </c>
      <c r="AD41" s="23">
        <v>1.17E-2</v>
      </c>
      <c r="AF41" s="24">
        <v>41696</v>
      </c>
      <c r="AG41" s="23">
        <v>4.8099999999999996</v>
      </c>
    </row>
    <row r="42" spans="2:33" ht="13.5" customHeight="1" x14ac:dyDescent="0.2">
      <c r="B42" s="24">
        <v>41694</v>
      </c>
      <c r="C42" s="23">
        <v>102.82</v>
      </c>
      <c r="D42" s="23">
        <v>102.29</v>
      </c>
      <c r="E42" s="23">
        <v>103.45</v>
      </c>
      <c r="F42" s="23">
        <v>101.97</v>
      </c>
      <c r="G42" s="23" t="s">
        <v>1768</v>
      </c>
      <c r="H42" s="23">
        <v>6.1000000000000004E-3</v>
      </c>
      <c r="J42" s="24">
        <v>41697</v>
      </c>
      <c r="K42" s="23">
        <v>102.68</v>
      </c>
      <c r="L42" s="22"/>
      <c r="M42" s="24">
        <v>41694</v>
      </c>
      <c r="N42" s="23">
        <v>110.64</v>
      </c>
      <c r="O42" s="23">
        <v>109.65</v>
      </c>
      <c r="P42" s="23">
        <v>110.77</v>
      </c>
      <c r="Q42" s="23">
        <v>109.5</v>
      </c>
      <c r="R42" s="23" t="s">
        <v>3981</v>
      </c>
      <c r="S42" s="23">
        <v>7.1999999999999998E-3</v>
      </c>
      <c r="T42" s="22"/>
      <c r="U42" s="24">
        <v>41696</v>
      </c>
      <c r="V42" s="23">
        <v>109.39</v>
      </c>
      <c r="W42" s="22"/>
      <c r="X42" s="24">
        <v>41694</v>
      </c>
      <c r="Y42" s="23">
        <v>5.4450000000000003</v>
      </c>
      <c r="Z42" s="23">
        <v>6.3</v>
      </c>
      <c r="AA42" s="23">
        <v>6.4930000000000003</v>
      </c>
      <c r="AB42" s="23">
        <v>5.38</v>
      </c>
      <c r="AC42" s="23" t="s">
        <v>219</v>
      </c>
      <c r="AD42" s="23">
        <v>-0.1125</v>
      </c>
      <c r="AF42" s="24">
        <v>41697</v>
      </c>
      <c r="AG42" s="23">
        <v>4.6100000000000003</v>
      </c>
    </row>
    <row r="43" spans="2:33" ht="13.5" customHeight="1" x14ac:dyDescent="0.2">
      <c r="B43" s="24">
        <v>41695</v>
      </c>
      <c r="C43" s="23">
        <v>101.83</v>
      </c>
      <c r="D43" s="23">
        <v>102.8</v>
      </c>
      <c r="E43" s="23">
        <v>102.84</v>
      </c>
      <c r="F43" s="23">
        <v>101.02</v>
      </c>
      <c r="G43" s="23" t="s">
        <v>1769</v>
      </c>
      <c r="H43" s="23">
        <v>-9.5999999999999992E-3</v>
      </c>
      <c r="J43" s="24">
        <v>41698</v>
      </c>
      <c r="K43" s="23">
        <v>102.88</v>
      </c>
      <c r="L43" s="22"/>
      <c r="M43" s="24">
        <v>41695</v>
      </c>
      <c r="N43" s="23">
        <v>109.51</v>
      </c>
      <c r="O43" s="23">
        <v>110.64</v>
      </c>
      <c r="P43" s="23">
        <v>110.64</v>
      </c>
      <c r="Q43" s="23">
        <v>109.42</v>
      </c>
      <c r="R43" s="23" t="s">
        <v>3982</v>
      </c>
      <c r="S43" s="23">
        <v>-1.0200000000000001E-2</v>
      </c>
      <c r="T43" s="22"/>
      <c r="U43" s="24">
        <v>41697</v>
      </c>
      <c r="V43" s="23">
        <v>108.54</v>
      </c>
      <c r="W43" s="22"/>
      <c r="X43" s="24">
        <v>41695</v>
      </c>
      <c r="Y43" s="23">
        <v>5.0960000000000001</v>
      </c>
      <c r="Z43" s="23">
        <v>5.4640000000000004</v>
      </c>
      <c r="AA43" s="23">
        <v>5.492</v>
      </c>
      <c r="AB43" s="23">
        <v>4.7880000000000003</v>
      </c>
      <c r="AC43" s="23" t="s">
        <v>3751</v>
      </c>
      <c r="AD43" s="23">
        <v>-6.4100000000000004E-2</v>
      </c>
      <c r="AF43" s="24">
        <v>41698</v>
      </c>
      <c r="AG43" s="23">
        <v>4.8</v>
      </c>
    </row>
    <row r="44" spans="2:33" ht="13.5" customHeight="1" x14ac:dyDescent="0.2">
      <c r="B44" s="24">
        <v>41696</v>
      </c>
      <c r="C44" s="23">
        <v>102.59</v>
      </c>
      <c r="D44" s="23">
        <v>102.04</v>
      </c>
      <c r="E44" s="23">
        <v>102.9</v>
      </c>
      <c r="F44" s="23">
        <v>101.58</v>
      </c>
      <c r="G44" s="23" t="s">
        <v>1770</v>
      </c>
      <c r="H44" s="23">
        <v>7.4999999999999997E-3</v>
      </c>
      <c r="J44" s="24">
        <v>41701</v>
      </c>
      <c r="K44" s="23">
        <v>105.34</v>
      </c>
      <c r="L44" s="22"/>
      <c r="M44" s="24">
        <v>41696</v>
      </c>
      <c r="N44" s="23">
        <v>109.52</v>
      </c>
      <c r="O44" s="23">
        <v>109.56</v>
      </c>
      <c r="P44" s="23">
        <v>109.97</v>
      </c>
      <c r="Q44" s="23">
        <v>109.2</v>
      </c>
      <c r="R44" s="23" t="s">
        <v>3983</v>
      </c>
      <c r="S44" s="23">
        <v>1E-4</v>
      </c>
      <c r="T44" s="22"/>
      <c r="U44" s="24">
        <v>41698</v>
      </c>
      <c r="V44" s="23">
        <v>108.98</v>
      </c>
      <c r="W44" s="22"/>
      <c r="X44" s="24">
        <v>41696</v>
      </c>
      <c r="Y44" s="23">
        <v>4.8550000000000004</v>
      </c>
      <c r="Z44" s="23">
        <v>4.9569999999999999</v>
      </c>
      <c r="AA44" s="23">
        <v>5.0049999999999999</v>
      </c>
      <c r="AB44" s="23">
        <v>4.66</v>
      </c>
      <c r="AC44" s="23" t="s">
        <v>3752</v>
      </c>
      <c r="AD44" s="23">
        <v>-4.7300000000000002E-2</v>
      </c>
      <c r="AF44" s="24">
        <v>41701</v>
      </c>
      <c r="AG44" s="23">
        <v>7.09</v>
      </c>
    </row>
    <row r="45" spans="2:33" ht="13.5" customHeight="1" x14ac:dyDescent="0.2">
      <c r="B45" s="24">
        <v>41697</v>
      </c>
      <c r="C45" s="23">
        <v>102.4</v>
      </c>
      <c r="D45" s="23">
        <v>102.57</v>
      </c>
      <c r="E45" s="23">
        <v>103.08</v>
      </c>
      <c r="F45" s="23">
        <v>101.75</v>
      </c>
      <c r="G45" s="23" t="s">
        <v>1771</v>
      </c>
      <c r="H45" s="23">
        <v>-1.9E-3</v>
      </c>
      <c r="J45" s="24">
        <v>41702</v>
      </c>
      <c r="K45" s="23">
        <v>103.64</v>
      </c>
      <c r="L45" s="22"/>
      <c r="M45" s="24">
        <v>41697</v>
      </c>
      <c r="N45" s="23">
        <v>108.96</v>
      </c>
      <c r="O45" s="23">
        <v>109.41</v>
      </c>
      <c r="P45" s="23">
        <v>109.45</v>
      </c>
      <c r="Q45" s="23">
        <v>108.65</v>
      </c>
      <c r="R45" s="23" t="s">
        <v>3984</v>
      </c>
      <c r="S45" s="23">
        <v>-5.1000000000000004E-3</v>
      </c>
      <c r="T45" s="22"/>
      <c r="U45" s="24">
        <v>41701</v>
      </c>
      <c r="V45" s="23">
        <v>111.26</v>
      </c>
      <c r="W45" s="22"/>
      <c r="X45" s="24">
        <v>41697</v>
      </c>
      <c r="Y45" s="23">
        <v>4.5110000000000001</v>
      </c>
      <c r="Z45" s="23">
        <v>4.5220000000000002</v>
      </c>
      <c r="AA45" s="23">
        <v>4.5670000000000002</v>
      </c>
      <c r="AB45" s="23">
        <v>4.4409999999999998</v>
      </c>
      <c r="AC45" s="23" t="s">
        <v>1485</v>
      </c>
      <c r="AD45" s="23">
        <v>-7.0900000000000005E-2</v>
      </c>
      <c r="AF45" s="24">
        <v>41702</v>
      </c>
      <c r="AG45" s="23">
        <v>7.98</v>
      </c>
    </row>
    <row r="46" spans="2:33" ht="13.5" customHeight="1" x14ac:dyDescent="0.2">
      <c r="B46" s="24">
        <v>41698</v>
      </c>
      <c r="C46" s="23">
        <v>102.59</v>
      </c>
      <c r="D46" s="23">
        <v>102.15</v>
      </c>
      <c r="E46" s="23">
        <v>102.96</v>
      </c>
      <c r="F46" s="23">
        <v>101.8</v>
      </c>
      <c r="G46" s="23" t="s">
        <v>1772</v>
      </c>
      <c r="H46" s="23">
        <v>1.9E-3</v>
      </c>
      <c r="J46" s="24">
        <v>41703</v>
      </c>
      <c r="K46" s="23">
        <v>101.75</v>
      </c>
      <c r="L46" s="22"/>
      <c r="M46" s="24">
        <v>41698</v>
      </c>
      <c r="N46" s="23">
        <v>109.07</v>
      </c>
      <c r="O46" s="23">
        <v>108.85</v>
      </c>
      <c r="P46" s="23">
        <v>109.34</v>
      </c>
      <c r="Q46" s="23">
        <v>108.4</v>
      </c>
      <c r="R46" s="23" t="s">
        <v>3985</v>
      </c>
      <c r="S46" s="23">
        <v>1E-3</v>
      </c>
      <c r="T46" s="22"/>
      <c r="U46" s="24">
        <v>41702</v>
      </c>
      <c r="V46" s="23">
        <v>109.17</v>
      </c>
      <c r="W46" s="22"/>
      <c r="X46" s="24">
        <v>41698</v>
      </c>
      <c r="Y46" s="23">
        <v>4.609</v>
      </c>
      <c r="Z46" s="23">
        <v>4.4800000000000004</v>
      </c>
      <c r="AA46" s="23">
        <v>4.6580000000000004</v>
      </c>
      <c r="AB46" s="23">
        <v>4.4509999999999996</v>
      </c>
      <c r="AC46" s="23" t="s">
        <v>3753</v>
      </c>
      <c r="AD46" s="23">
        <v>2.1700000000000001E-2</v>
      </c>
      <c r="AF46" s="24">
        <v>41703</v>
      </c>
      <c r="AG46" s="23">
        <v>6.46</v>
      </c>
    </row>
    <row r="47" spans="2:33" ht="13.5" customHeight="1" x14ac:dyDescent="0.2">
      <c r="B47" s="24">
        <v>41701</v>
      </c>
      <c r="C47" s="23">
        <v>104.92</v>
      </c>
      <c r="D47" s="23">
        <v>103</v>
      </c>
      <c r="E47" s="23">
        <v>105.22</v>
      </c>
      <c r="F47" s="23">
        <v>102.95</v>
      </c>
      <c r="G47" s="23" t="s">
        <v>1773</v>
      </c>
      <c r="H47" s="23">
        <v>2.2700000000000001E-2</v>
      </c>
      <c r="J47" s="24">
        <v>41704</v>
      </c>
      <c r="K47" s="23">
        <v>101.82</v>
      </c>
      <c r="L47" s="22"/>
      <c r="M47" s="24">
        <v>41701</v>
      </c>
      <c r="N47" s="23">
        <v>111.2</v>
      </c>
      <c r="O47" s="23">
        <v>109.44</v>
      </c>
      <c r="P47" s="23">
        <v>112.39</v>
      </c>
      <c r="Q47" s="23">
        <v>109.26</v>
      </c>
      <c r="R47" s="23" t="s">
        <v>3986</v>
      </c>
      <c r="S47" s="23">
        <v>1.95E-2</v>
      </c>
      <c r="T47" s="22"/>
      <c r="U47" s="24">
        <v>41703</v>
      </c>
      <c r="V47" s="23">
        <v>108.15</v>
      </c>
      <c r="W47" s="22"/>
      <c r="X47" s="24">
        <v>41701</v>
      </c>
      <c r="Y47" s="23">
        <v>4.492</v>
      </c>
      <c r="Z47" s="23">
        <v>4.6900000000000004</v>
      </c>
      <c r="AA47" s="23">
        <v>4.7359999999999998</v>
      </c>
      <c r="AB47" s="23">
        <v>4.4630000000000001</v>
      </c>
      <c r="AC47" s="23" t="s">
        <v>291</v>
      </c>
      <c r="AD47" s="23">
        <v>-2.5399999999999999E-2</v>
      </c>
      <c r="AF47" s="24">
        <v>41704</v>
      </c>
      <c r="AG47" s="23">
        <v>4.8899999999999997</v>
      </c>
    </row>
    <row r="48" spans="2:33" ht="13.5" customHeight="1" x14ac:dyDescent="0.2">
      <c r="B48" s="24">
        <v>41702</v>
      </c>
      <c r="C48" s="23">
        <v>103.33</v>
      </c>
      <c r="D48" s="23">
        <v>104.89</v>
      </c>
      <c r="E48" s="23">
        <v>104.96</v>
      </c>
      <c r="F48" s="23">
        <v>102.85</v>
      </c>
      <c r="G48" s="23" t="s">
        <v>1774</v>
      </c>
      <c r="H48" s="23">
        <v>-1.52E-2</v>
      </c>
      <c r="J48" s="24">
        <v>41705</v>
      </c>
      <c r="K48" s="23">
        <v>102.82</v>
      </c>
      <c r="L48" s="22"/>
      <c r="M48" s="24">
        <v>41702</v>
      </c>
      <c r="N48" s="23">
        <v>109.3</v>
      </c>
      <c r="O48" s="23">
        <v>111.16</v>
      </c>
      <c r="P48" s="23">
        <v>111.32</v>
      </c>
      <c r="Q48" s="23">
        <v>109</v>
      </c>
      <c r="R48" s="23" t="s">
        <v>567</v>
      </c>
      <c r="S48" s="23">
        <v>-1.7100000000000001E-2</v>
      </c>
      <c r="T48" s="22"/>
      <c r="U48" s="24">
        <v>41704</v>
      </c>
      <c r="V48" s="23">
        <v>107.99</v>
      </c>
      <c r="W48" s="22"/>
      <c r="X48" s="24">
        <v>41702</v>
      </c>
      <c r="Y48" s="23">
        <v>4.6669999999999998</v>
      </c>
      <c r="Z48" s="23">
        <v>4.4989999999999997</v>
      </c>
      <c r="AA48" s="23">
        <v>4.6760000000000002</v>
      </c>
      <c r="AB48" s="23">
        <v>4.49</v>
      </c>
      <c r="AC48" s="23" t="s">
        <v>3754</v>
      </c>
      <c r="AD48" s="23">
        <v>3.9E-2</v>
      </c>
      <c r="AF48" s="24">
        <v>41705</v>
      </c>
      <c r="AG48" s="23">
        <v>4.78</v>
      </c>
    </row>
    <row r="49" spans="2:33" ht="13.5" customHeight="1" x14ac:dyDescent="0.2">
      <c r="B49" s="24">
        <v>41703</v>
      </c>
      <c r="C49" s="23">
        <v>101.45</v>
      </c>
      <c r="D49" s="23">
        <v>103.35</v>
      </c>
      <c r="E49" s="23">
        <v>103.53</v>
      </c>
      <c r="F49" s="23">
        <v>100.85</v>
      </c>
      <c r="G49" s="23" t="s">
        <v>1775</v>
      </c>
      <c r="H49" s="23">
        <v>-1.8200000000000001E-2</v>
      </c>
      <c r="J49" s="24">
        <v>41708</v>
      </c>
      <c r="K49" s="23">
        <v>101.39</v>
      </c>
      <c r="L49" s="22"/>
      <c r="M49" s="24">
        <v>41703</v>
      </c>
      <c r="N49" s="23">
        <v>107.76</v>
      </c>
      <c r="O49" s="23">
        <v>109.17</v>
      </c>
      <c r="P49" s="23">
        <v>109.36</v>
      </c>
      <c r="Q49" s="23">
        <v>107.55</v>
      </c>
      <c r="R49" s="23" t="s">
        <v>3987</v>
      </c>
      <c r="S49" s="23">
        <v>-1.41E-2</v>
      </c>
      <c r="T49" s="22"/>
      <c r="U49" s="24">
        <v>41705</v>
      </c>
      <c r="V49" s="23">
        <v>109.14</v>
      </c>
      <c r="W49" s="22"/>
      <c r="X49" s="24">
        <v>41703</v>
      </c>
      <c r="Y49" s="23">
        <v>4.5229999999999997</v>
      </c>
      <c r="Z49" s="23">
        <v>4.657</v>
      </c>
      <c r="AA49" s="23">
        <v>4.7220000000000004</v>
      </c>
      <c r="AB49" s="23">
        <v>4.5069999999999997</v>
      </c>
      <c r="AC49" s="23" t="s">
        <v>3755</v>
      </c>
      <c r="AD49" s="23">
        <v>-3.09E-2</v>
      </c>
      <c r="AF49" s="24">
        <v>41708</v>
      </c>
      <c r="AG49" s="23">
        <v>4.67</v>
      </c>
    </row>
    <row r="50" spans="2:33" ht="13.5" customHeight="1" x14ac:dyDescent="0.2">
      <c r="B50" s="24">
        <v>41704</v>
      </c>
      <c r="C50" s="23">
        <v>101.56</v>
      </c>
      <c r="D50" s="23">
        <v>101.04</v>
      </c>
      <c r="E50" s="23">
        <v>102.08</v>
      </c>
      <c r="F50" s="23">
        <v>100.13</v>
      </c>
      <c r="G50" s="23" t="s">
        <v>1776</v>
      </c>
      <c r="H50" s="23">
        <v>1.1000000000000001E-3</v>
      </c>
      <c r="J50" s="24">
        <v>41709</v>
      </c>
      <c r="K50" s="23">
        <v>100.29</v>
      </c>
      <c r="L50" s="22"/>
      <c r="M50" s="24">
        <v>41704</v>
      </c>
      <c r="N50" s="23">
        <v>108.1</v>
      </c>
      <c r="O50" s="23">
        <v>107.66</v>
      </c>
      <c r="P50" s="23">
        <v>108.54</v>
      </c>
      <c r="Q50" s="23">
        <v>107.37</v>
      </c>
      <c r="R50" s="23" t="s">
        <v>3988</v>
      </c>
      <c r="S50" s="23">
        <v>3.2000000000000002E-3</v>
      </c>
      <c r="T50" s="22"/>
      <c r="U50" s="24">
        <v>41708</v>
      </c>
      <c r="V50" s="23">
        <v>108.27</v>
      </c>
      <c r="W50" s="22"/>
      <c r="X50" s="24">
        <v>41704</v>
      </c>
      <c r="Y50" s="23">
        <v>4.6619999999999999</v>
      </c>
      <c r="Z50" s="23">
        <v>4.5659999999999998</v>
      </c>
      <c r="AA50" s="23">
        <v>4.6950000000000003</v>
      </c>
      <c r="AB50" s="23">
        <v>4.5060000000000002</v>
      </c>
      <c r="AC50" s="23" t="s">
        <v>3756</v>
      </c>
      <c r="AD50" s="23">
        <v>3.0700000000000002E-2</v>
      </c>
      <c r="AF50" s="24">
        <v>41709</v>
      </c>
      <c r="AG50" s="23">
        <v>4.67</v>
      </c>
    </row>
    <row r="51" spans="2:33" ht="13.5" customHeight="1" x14ac:dyDescent="0.2">
      <c r="B51" s="24">
        <v>41705</v>
      </c>
      <c r="C51" s="23">
        <v>102.58</v>
      </c>
      <c r="D51" s="23">
        <v>101.97</v>
      </c>
      <c r="E51" s="23">
        <v>102.91</v>
      </c>
      <c r="F51" s="23">
        <v>101.57</v>
      </c>
      <c r="G51" s="23" t="s">
        <v>1777</v>
      </c>
      <c r="H51" s="23">
        <v>0.01</v>
      </c>
      <c r="J51" s="24">
        <v>41710</v>
      </c>
      <c r="K51" s="23">
        <v>98.29</v>
      </c>
      <c r="L51" s="22"/>
      <c r="M51" s="24">
        <v>41705</v>
      </c>
      <c r="N51" s="23">
        <v>109</v>
      </c>
      <c r="O51" s="23">
        <v>108.3</v>
      </c>
      <c r="P51" s="23">
        <v>109.09</v>
      </c>
      <c r="Q51" s="23">
        <v>107.82</v>
      </c>
      <c r="R51" s="23" t="s">
        <v>3989</v>
      </c>
      <c r="S51" s="23">
        <v>8.3000000000000001E-3</v>
      </c>
      <c r="T51" s="22"/>
      <c r="U51" s="24">
        <v>41709</v>
      </c>
      <c r="V51" s="23">
        <v>108.35</v>
      </c>
      <c r="W51" s="22"/>
      <c r="X51" s="24">
        <v>41705</v>
      </c>
      <c r="Y51" s="23">
        <v>4.6180000000000003</v>
      </c>
      <c r="Z51" s="23">
        <v>4.641</v>
      </c>
      <c r="AA51" s="23">
        <v>4.681</v>
      </c>
      <c r="AB51" s="23">
        <v>4.5659999999999998</v>
      </c>
      <c r="AC51" s="23" t="s">
        <v>3757</v>
      </c>
      <c r="AD51" s="23">
        <v>-9.4000000000000004E-3</v>
      </c>
      <c r="AF51" s="24">
        <v>41710</v>
      </c>
      <c r="AG51" s="23">
        <v>4.72</v>
      </c>
    </row>
    <row r="52" spans="2:33" ht="13.5" customHeight="1" x14ac:dyDescent="0.2">
      <c r="B52" s="24">
        <v>41708</v>
      </c>
      <c r="C52" s="23">
        <v>101.12</v>
      </c>
      <c r="D52" s="23">
        <v>102.75</v>
      </c>
      <c r="E52" s="23">
        <v>102.82</v>
      </c>
      <c r="F52" s="23">
        <v>100.85</v>
      </c>
      <c r="G52" s="23" t="s">
        <v>1778</v>
      </c>
      <c r="H52" s="23">
        <v>-1.4200000000000001E-2</v>
      </c>
      <c r="J52" s="24">
        <v>41711</v>
      </c>
      <c r="K52" s="23">
        <v>98.57</v>
      </c>
      <c r="L52" s="22"/>
      <c r="M52" s="24">
        <v>41708</v>
      </c>
      <c r="N52" s="23">
        <v>108.08</v>
      </c>
      <c r="O52" s="23">
        <v>108.73</v>
      </c>
      <c r="P52" s="23">
        <v>108.85</v>
      </c>
      <c r="Q52" s="23">
        <v>107.75</v>
      </c>
      <c r="R52" s="23" t="s">
        <v>3990</v>
      </c>
      <c r="S52" s="23">
        <v>-8.3999999999999995E-3</v>
      </c>
      <c r="T52" s="22"/>
      <c r="U52" s="24">
        <v>41710</v>
      </c>
      <c r="V52" s="23">
        <v>107.88</v>
      </c>
      <c r="W52" s="22"/>
      <c r="X52" s="24">
        <v>41708</v>
      </c>
      <c r="Y52" s="23">
        <v>4.6509999999999998</v>
      </c>
      <c r="Z52" s="23">
        <v>4.6230000000000002</v>
      </c>
      <c r="AA52" s="23">
        <v>4.7329999999999997</v>
      </c>
      <c r="AB52" s="23">
        <v>4.556</v>
      </c>
      <c r="AC52" s="23" t="s">
        <v>3758</v>
      </c>
      <c r="AD52" s="23">
        <v>7.1000000000000004E-3</v>
      </c>
      <c r="AF52" s="24">
        <v>41711</v>
      </c>
      <c r="AG52" s="23">
        <v>4.41</v>
      </c>
    </row>
    <row r="53" spans="2:33" ht="13.5" customHeight="1" x14ac:dyDescent="0.2">
      <c r="B53" s="24">
        <v>41709</v>
      </c>
      <c r="C53" s="23">
        <v>100.03</v>
      </c>
      <c r="D53" s="23">
        <v>100.94</v>
      </c>
      <c r="E53" s="23">
        <v>101.52</v>
      </c>
      <c r="F53" s="23">
        <v>99.32</v>
      </c>
      <c r="G53" s="23" t="s">
        <v>1779</v>
      </c>
      <c r="H53" s="23">
        <v>-1.0800000000000001E-2</v>
      </c>
      <c r="J53" s="24">
        <v>41712</v>
      </c>
      <c r="K53" s="23">
        <v>99.23</v>
      </c>
      <c r="L53" s="22"/>
      <c r="M53" s="24">
        <v>41709</v>
      </c>
      <c r="N53" s="23">
        <v>108.55</v>
      </c>
      <c r="O53" s="23">
        <v>107.88</v>
      </c>
      <c r="P53" s="23">
        <v>108.7</v>
      </c>
      <c r="Q53" s="23">
        <v>107.83</v>
      </c>
      <c r="R53" s="23" t="s">
        <v>974</v>
      </c>
      <c r="S53" s="23">
        <v>4.3E-3</v>
      </c>
      <c r="T53" s="22"/>
      <c r="U53" s="24">
        <v>41711</v>
      </c>
      <c r="V53" s="23">
        <v>107.48</v>
      </c>
      <c r="W53" s="22"/>
      <c r="X53" s="24">
        <v>41709</v>
      </c>
      <c r="Y53" s="23">
        <v>4.6050000000000004</v>
      </c>
      <c r="Z53" s="23">
        <v>4.6580000000000004</v>
      </c>
      <c r="AA53" s="23">
        <v>4.6829999999999998</v>
      </c>
      <c r="AB53" s="23">
        <v>4.5720000000000001</v>
      </c>
      <c r="AC53" s="23" t="s">
        <v>3759</v>
      </c>
      <c r="AD53" s="23">
        <v>-9.9000000000000008E-3</v>
      </c>
      <c r="AF53" s="24">
        <v>41712</v>
      </c>
      <c r="AG53" s="23">
        <v>4.4000000000000004</v>
      </c>
    </row>
    <row r="54" spans="2:33" ht="13.5" customHeight="1" x14ac:dyDescent="0.2">
      <c r="B54" s="24">
        <v>41710</v>
      </c>
      <c r="C54" s="23">
        <v>97.99</v>
      </c>
      <c r="D54" s="23">
        <v>99.48</v>
      </c>
      <c r="E54" s="23">
        <v>99.6</v>
      </c>
      <c r="F54" s="23">
        <v>97.55</v>
      </c>
      <c r="G54" s="23" t="s">
        <v>1780</v>
      </c>
      <c r="H54" s="23">
        <v>-2.0400000000000001E-2</v>
      </c>
      <c r="J54" s="24">
        <v>41715</v>
      </c>
      <c r="K54" s="23">
        <v>98.43</v>
      </c>
      <c r="L54" s="22"/>
      <c r="M54" s="24">
        <v>41710</v>
      </c>
      <c r="N54" s="23">
        <v>108.02</v>
      </c>
      <c r="O54" s="23">
        <v>108.41</v>
      </c>
      <c r="P54" s="23">
        <v>108.55</v>
      </c>
      <c r="Q54" s="23">
        <v>107.61</v>
      </c>
      <c r="R54" s="23" t="s">
        <v>3991</v>
      </c>
      <c r="S54" s="23">
        <v>-4.8999999999999998E-3</v>
      </c>
      <c r="T54" s="22"/>
      <c r="U54" s="24">
        <v>41712</v>
      </c>
      <c r="V54" s="23">
        <v>108.08</v>
      </c>
      <c r="W54" s="22"/>
      <c r="X54" s="24">
        <v>41710</v>
      </c>
      <c r="Y54" s="23">
        <v>4.49</v>
      </c>
      <c r="Z54" s="23">
        <v>4.6040000000000001</v>
      </c>
      <c r="AA54" s="23">
        <v>4.6310000000000002</v>
      </c>
      <c r="AB54" s="23">
        <v>4.4480000000000004</v>
      </c>
      <c r="AC54" s="23" t="s">
        <v>3760</v>
      </c>
      <c r="AD54" s="23">
        <v>-2.5000000000000001E-2</v>
      </c>
      <c r="AF54" s="24">
        <v>41715</v>
      </c>
      <c r="AG54" s="23">
        <v>4.57</v>
      </c>
    </row>
    <row r="55" spans="2:33" ht="13.5" customHeight="1" x14ac:dyDescent="0.2">
      <c r="B55" s="24">
        <v>41711</v>
      </c>
      <c r="C55" s="23">
        <v>98.2</v>
      </c>
      <c r="D55" s="23">
        <v>98.1</v>
      </c>
      <c r="E55" s="23">
        <v>98.6</v>
      </c>
      <c r="F55" s="23">
        <v>97.67</v>
      </c>
      <c r="G55" s="23" t="s">
        <v>1781</v>
      </c>
      <c r="H55" s="23">
        <v>2.0999999999999999E-3</v>
      </c>
      <c r="J55" s="24">
        <v>41716</v>
      </c>
      <c r="K55" s="23">
        <v>100.08</v>
      </c>
      <c r="L55" s="22"/>
      <c r="M55" s="24">
        <v>41711</v>
      </c>
      <c r="N55" s="23">
        <v>107.39</v>
      </c>
      <c r="O55" s="23">
        <v>108.26</v>
      </c>
      <c r="P55" s="23">
        <v>108.51</v>
      </c>
      <c r="Q55" s="23">
        <v>106.98</v>
      </c>
      <c r="R55" s="23" t="s">
        <v>3992</v>
      </c>
      <c r="S55" s="23">
        <v>-5.7999999999999996E-3</v>
      </c>
      <c r="T55" s="22"/>
      <c r="U55" s="24">
        <v>41715</v>
      </c>
      <c r="V55" s="23">
        <v>106.99</v>
      </c>
      <c r="W55" s="22"/>
      <c r="X55" s="24">
        <v>41711</v>
      </c>
      <c r="Y55" s="23">
        <v>4.383</v>
      </c>
      <c r="Z55" s="23">
        <v>4.4930000000000003</v>
      </c>
      <c r="AA55" s="23">
        <v>4.4960000000000004</v>
      </c>
      <c r="AB55" s="23">
        <v>4.3550000000000004</v>
      </c>
      <c r="AC55" s="23" t="s">
        <v>3761</v>
      </c>
      <c r="AD55" s="23">
        <v>-2.3800000000000002E-2</v>
      </c>
      <c r="AF55" s="24">
        <v>41716</v>
      </c>
      <c r="AG55" s="23">
        <v>4.42</v>
      </c>
    </row>
    <row r="56" spans="2:33" ht="13.5" customHeight="1" x14ac:dyDescent="0.2">
      <c r="B56" s="24">
        <v>41712</v>
      </c>
      <c r="C56" s="23">
        <v>98.89</v>
      </c>
      <c r="D56" s="23">
        <v>98.25</v>
      </c>
      <c r="E56" s="23">
        <v>99.28</v>
      </c>
      <c r="F56" s="23">
        <v>98.06</v>
      </c>
      <c r="G56" s="23" t="s">
        <v>1782</v>
      </c>
      <c r="H56" s="23">
        <v>7.0000000000000001E-3</v>
      </c>
      <c r="J56" s="24">
        <v>41717</v>
      </c>
      <c r="K56" s="23">
        <v>100.71</v>
      </c>
      <c r="L56" s="22"/>
      <c r="M56" s="24">
        <v>41712</v>
      </c>
      <c r="N56" s="23">
        <v>108.57</v>
      </c>
      <c r="O56" s="23">
        <v>107.25</v>
      </c>
      <c r="P56" s="23">
        <v>108.69</v>
      </c>
      <c r="Q56" s="23">
        <v>107.24</v>
      </c>
      <c r="R56" s="23" t="s">
        <v>3908</v>
      </c>
      <c r="S56" s="23">
        <v>1.0999999999999999E-2</v>
      </c>
      <c r="T56" s="22"/>
      <c r="U56" s="24">
        <v>41716</v>
      </c>
      <c r="V56" s="23">
        <v>106.79</v>
      </c>
      <c r="W56" s="22"/>
      <c r="X56" s="24">
        <v>41712</v>
      </c>
      <c r="Y56" s="23">
        <v>4.4249999999999998</v>
      </c>
      <c r="Z56" s="23">
        <v>4.375</v>
      </c>
      <c r="AA56" s="23">
        <v>4.4390000000000001</v>
      </c>
      <c r="AB56" s="23">
        <v>4.3410000000000002</v>
      </c>
      <c r="AC56" s="23" t="s">
        <v>3762</v>
      </c>
      <c r="AD56" s="23">
        <v>9.5999999999999992E-3</v>
      </c>
      <c r="AF56" s="24">
        <v>41717</v>
      </c>
      <c r="AG56" s="23">
        <v>4.43</v>
      </c>
    </row>
    <row r="57" spans="2:33" ht="13.5" customHeight="1" x14ac:dyDescent="0.2">
      <c r="B57" s="24">
        <v>41715</v>
      </c>
      <c r="C57" s="23">
        <v>98.08</v>
      </c>
      <c r="D57" s="23">
        <v>99.39</v>
      </c>
      <c r="E57" s="23">
        <v>99.39</v>
      </c>
      <c r="F57" s="23">
        <v>97.37</v>
      </c>
      <c r="G57" s="23" t="s">
        <v>1783</v>
      </c>
      <c r="H57" s="23">
        <v>-8.2000000000000007E-3</v>
      </c>
      <c r="J57" s="24">
        <v>41718</v>
      </c>
      <c r="K57" s="23">
        <v>99.68</v>
      </c>
      <c r="L57" s="22"/>
      <c r="M57" s="24">
        <v>41715</v>
      </c>
      <c r="N57" s="23">
        <v>106.24</v>
      </c>
      <c r="O57" s="23">
        <v>108.55</v>
      </c>
      <c r="P57" s="23">
        <v>108.6</v>
      </c>
      <c r="Q57" s="23">
        <v>106.16</v>
      </c>
      <c r="R57" s="23" t="s">
        <v>3993</v>
      </c>
      <c r="S57" s="23">
        <v>-2.1499999999999998E-2</v>
      </c>
      <c r="T57" s="22"/>
      <c r="U57" s="24">
        <v>41717</v>
      </c>
      <c r="V57" s="23">
        <v>105.95</v>
      </c>
      <c r="W57" s="22"/>
      <c r="X57" s="24">
        <v>41715</v>
      </c>
      <c r="Y57" s="23">
        <v>4.5359999999999996</v>
      </c>
      <c r="Z57" s="23">
        <v>4.5039999999999996</v>
      </c>
      <c r="AA57" s="23">
        <v>4.5869999999999997</v>
      </c>
      <c r="AB57" s="23">
        <v>4.4820000000000002</v>
      </c>
      <c r="AC57" s="23" t="s">
        <v>3763</v>
      </c>
      <c r="AD57" s="23">
        <v>2.5100000000000001E-2</v>
      </c>
      <c r="AF57" s="24">
        <v>41718</v>
      </c>
      <c r="AG57" s="23">
        <v>4.3899999999999997</v>
      </c>
    </row>
    <row r="58" spans="2:33" ht="13.5" customHeight="1" x14ac:dyDescent="0.2">
      <c r="B58" s="24">
        <v>41716</v>
      </c>
      <c r="C58" s="23">
        <v>99.7</v>
      </c>
      <c r="D58" s="23">
        <v>97.97</v>
      </c>
      <c r="E58" s="23">
        <v>99.78</v>
      </c>
      <c r="F58" s="23">
        <v>97.75</v>
      </c>
      <c r="G58" s="23" t="s">
        <v>1784</v>
      </c>
      <c r="H58" s="23">
        <v>1.6500000000000001E-2</v>
      </c>
      <c r="J58" s="24">
        <v>41719</v>
      </c>
      <c r="K58" s="23">
        <v>99.97</v>
      </c>
      <c r="L58" s="22"/>
      <c r="M58" s="24">
        <v>41716</v>
      </c>
      <c r="N58" s="23">
        <v>106.79</v>
      </c>
      <c r="O58" s="23">
        <v>106.4</v>
      </c>
      <c r="P58" s="23">
        <v>106.85</v>
      </c>
      <c r="Q58" s="23">
        <v>105.85</v>
      </c>
      <c r="R58" s="23" t="s">
        <v>3994</v>
      </c>
      <c r="S58" s="23">
        <v>5.1999999999999998E-3</v>
      </c>
      <c r="T58" s="22"/>
      <c r="U58" s="24">
        <v>41718</v>
      </c>
      <c r="V58" s="23">
        <v>105.73</v>
      </c>
      <c r="W58" s="22"/>
      <c r="X58" s="24">
        <v>41716</v>
      </c>
      <c r="Y58" s="23">
        <v>4.4560000000000004</v>
      </c>
      <c r="Z58" s="23">
        <v>4.5149999999999997</v>
      </c>
      <c r="AA58" s="23">
        <v>4.5490000000000004</v>
      </c>
      <c r="AB58" s="23">
        <v>4.4459999999999997</v>
      </c>
      <c r="AC58" s="23" t="s">
        <v>3764</v>
      </c>
      <c r="AD58" s="23">
        <v>-1.7600000000000001E-2</v>
      </c>
      <c r="AF58" s="24">
        <v>41719</v>
      </c>
      <c r="AG58" s="23">
        <v>4.33</v>
      </c>
    </row>
    <row r="59" spans="2:33" ht="13.5" customHeight="1" x14ac:dyDescent="0.2">
      <c r="B59" s="24">
        <v>41717</v>
      </c>
      <c r="C59" s="23">
        <v>100.37</v>
      </c>
      <c r="D59" s="23">
        <v>99.53</v>
      </c>
      <c r="E59" s="23">
        <v>100.47</v>
      </c>
      <c r="F59" s="23">
        <v>99.34</v>
      </c>
      <c r="G59" s="23" t="s">
        <v>1712</v>
      </c>
      <c r="H59" s="23">
        <v>6.7000000000000002E-3</v>
      </c>
      <c r="J59" s="24">
        <v>41722</v>
      </c>
      <c r="K59" s="23">
        <v>100.05</v>
      </c>
      <c r="L59" s="22"/>
      <c r="M59" s="24">
        <v>41717</v>
      </c>
      <c r="N59" s="23">
        <v>105.85</v>
      </c>
      <c r="O59" s="23">
        <v>106.6</v>
      </c>
      <c r="P59" s="23">
        <v>106.87</v>
      </c>
      <c r="Q59" s="23">
        <v>105.71</v>
      </c>
      <c r="R59" s="23" t="s">
        <v>3995</v>
      </c>
      <c r="S59" s="23">
        <v>-8.8000000000000005E-3</v>
      </c>
      <c r="T59" s="22"/>
      <c r="U59" s="24">
        <v>41719</v>
      </c>
      <c r="V59" s="23">
        <v>107.2</v>
      </c>
      <c r="W59" s="22"/>
      <c r="X59" s="24">
        <v>41717</v>
      </c>
      <c r="Y59" s="23">
        <v>4.484</v>
      </c>
      <c r="Z59" s="23">
        <v>4.4669999999999996</v>
      </c>
      <c r="AA59" s="23">
        <v>4.5039999999999996</v>
      </c>
      <c r="AB59" s="23">
        <v>4.42</v>
      </c>
      <c r="AC59" s="23" t="s">
        <v>3765</v>
      </c>
      <c r="AD59" s="23">
        <v>6.3E-3</v>
      </c>
      <c r="AF59" s="24">
        <v>41722</v>
      </c>
      <c r="AG59" s="23">
        <v>4.42</v>
      </c>
    </row>
    <row r="60" spans="2:33" ht="13.5" customHeight="1" x14ac:dyDescent="0.2">
      <c r="B60" s="24">
        <v>41718</v>
      </c>
      <c r="C60" s="23">
        <v>99.43</v>
      </c>
      <c r="D60" s="23">
        <v>100.39</v>
      </c>
      <c r="E60" s="23">
        <v>100.82</v>
      </c>
      <c r="F60" s="23">
        <v>99.08</v>
      </c>
      <c r="G60" s="23" t="s">
        <v>1785</v>
      </c>
      <c r="H60" s="23">
        <v>-9.4000000000000004E-3</v>
      </c>
      <c r="J60" s="24">
        <v>41723</v>
      </c>
      <c r="K60" s="23">
        <v>99.66</v>
      </c>
      <c r="L60" s="22"/>
      <c r="M60" s="24">
        <v>41718</v>
      </c>
      <c r="N60" s="23">
        <v>106.45</v>
      </c>
      <c r="O60" s="23">
        <v>105.9</v>
      </c>
      <c r="P60" s="23">
        <v>106.75</v>
      </c>
      <c r="Q60" s="23">
        <v>105.41</v>
      </c>
      <c r="R60" s="23" t="s">
        <v>3996</v>
      </c>
      <c r="S60" s="23">
        <v>5.7000000000000002E-3</v>
      </c>
      <c r="T60" s="22"/>
      <c r="U60" s="24">
        <v>41722</v>
      </c>
      <c r="V60" s="23">
        <v>106.59</v>
      </c>
      <c r="W60" s="22"/>
      <c r="X60" s="24">
        <v>41718</v>
      </c>
      <c r="Y60" s="23">
        <v>4.3689999999999998</v>
      </c>
      <c r="Z60" s="23">
        <v>4.4710000000000001</v>
      </c>
      <c r="AA60" s="23">
        <v>4.4740000000000002</v>
      </c>
      <c r="AB60" s="23">
        <v>4.3490000000000002</v>
      </c>
      <c r="AC60" s="23" t="s">
        <v>3766</v>
      </c>
      <c r="AD60" s="23">
        <v>-2.5600000000000001E-2</v>
      </c>
      <c r="AF60" s="24">
        <v>41723</v>
      </c>
      <c r="AG60" s="23">
        <v>4.53</v>
      </c>
    </row>
    <row r="61" spans="2:33" ht="13.5" customHeight="1" x14ac:dyDescent="0.2">
      <c r="B61" s="24">
        <v>41719</v>
      </c>
      <c r="C61" s="23">
        <v>99.46</v>
      </c>
      <c r="D61" s="23">
        <v>98.59</v>
      </c>
      <c r="E61" s="23">
        <v>100.25</v>
      </c>
      <c r="F61" s="23">
        <v>98.25</v>
      </c>
      <c r="G61" s="23" t="s">
        <v>1050</v>
      </c>
      <c r="H61" s="23">
        <v>2.9999999999999997E-4</v>
      </c>
      <c r="J61" s="24">
        <v>41724</v>
      </c>
      <c r="K61" s="23">
        <v>100.61</v>
      </c>
      <c r="L61" s="22"/>
      <c r="M61" s="24">
        <v>41719</v>
      </c>
      <c r="N61" s="23">
        <v>106.92</v>
      </c>
      <c r="O61" s="23">
        <v>106.22</v>
      </c>
      <c r="P61" s="23">
        <v>107.77</v>
      </c>
      <c r="Q61" s="23">
        <v>106.01</v>
      </c>
      <c r="R61" s="23" t="s">
        <v>3997</v>
      </c>
      <c r="S61" s="23">
        <v>4.4000000000000003E-3</v>
      </c>
      <c r="T61" s="22"/>
      <c r="U61" s="24">
        <v>41723</v>
      </c>
      <c r="V61" s="23">
        <v>107.01</v>
      </c>
      <c r="W61" s="22"/>
      <c r="X61" s="24">
        <v>41719</v>
      </c>
      <c r="Y61" s="23">
        <v>4.3129999999999997</v>
      </c>
      <c r="Z61" s="23">
        <v>4.3769999999999998</v>
      </c>
      <c r="AA61" s="23">
        <v>4.3780000000000001</v>
      </c>
      <c r="AB61" s="23">
        <v>4.2859999999999996</v>
      </c>
      <c r="AC61" s="23" t="s">
        <v>3767</v>
      </c>
      <c r="AD61" s="23">
        <v>-1.2800000000000001E-2</v>
      </c>
      <c r="AF61" s="24">
        <v>41724</v>
      </c>
      <c r="AG61" s="23">
        <v>4.4400000000000004</v>
      </c>
    </row>
    <row r="62" spans="2:33" ht="13.5" customHeight="1" x14ac:dyDescent="0.2">
      <c r="B62" s="24">
        <v>41722</v>
      </c>
      <c r="C62" s="23">
        <v>99.6</v>
      </c>
      <c r="D62" s="23">
        <v>99.49</v>
      </c>
      <c r="E62" s="23">
        <v>100.29</v>
      </c>
      <c r="F62" s="23">
        <v>99.05</v>
      </c>
      <c r="G62" s="23" t="s">
        <v>848</v>
      </c>
      <c r="H62" s="23">
        <v>1.4E-3</v>
      </c>
      <c r="J62" s="24">
        <v>41725</v>
      </c>
      <c r="K62" s="23">
        <v>101.25</v>
      </c>
      <c r="L62" s="22"/>
      <c r="M62" s="24">
        <v>41722</v>
      </c>
      <c r="N62" s="23">
        <v>106.81</v>
      </c>
      <c r="O62" s="23">
        <v>107.01</v>
      </c>
      <c r="P62" s="23">
        <v>107.5</v>
      </c>
      <c r="Q62" s="23">
        <v>106.45</v>
      </c>
      <c r="R62" s="23" t="s">
        <v>3998</v>
      </c>
      <c r="S62" s="23">
        <v>-1E-3</v>
      </c>
      <c r="T62" s="22"/>
      <c r="U62" s="24">
        <v>41724</v>
      </c>
      <c r="V62" s="23">
        <v>105.9</v>
      </c>
      <c r="W62" s="22"/>
      <c r="X62" s="24">
        <v>41722</v>
      </c>
      <c r="Y62" s="23">
        <v>4.2759999999999998</v>
      </c>
      <c r="Z62" s="23">
        <v>4.3120000000000003</v>
      </c>
      <c r="AA62" s="23">
        <v>4.3499999999999996</v>
      </c>
      <c r="AB62" s="23">
        <v>4.2619999999999996</v>
      </c>
      <c r="AC62" s="23" t="s">
        <v>267</v>
      </c>
      <c r="AD62" s="23">
        <v>-8.6E-3</v>
      </c>
      <c r="AF62" s="24">
        <v>41725</v>
      </c>
      <c r="AG62" s="23">
        <v>4.3899999999999997</v>
      </c>
    </row>
    <row r="63" spans="2:33" ht="13.5" customHeight="1" x14ac:dyDescent="0.2">
      <c r="B63" s="24">
        <v>41723</v>
      </c>
      <c r="C63" s="23">
        <v>99.19</v>
      </c>
      <c r="D63" s="23">
        <v>99.43</v>
      </c>
      <c r="E63" s="23">
        <v>100.25</v>
      </c>
      <c r="F63" s="23">
        <v>98.8</v>
      </c>
      <c r="G63" s="23" t="s">
        <v>856</v>
      </c>
      <c r="H63" s="23">
        <v>-4.1000000000000003E-3</v>
      </c>
      <c r="J63" s="24">
        <v>41726</v>
      </c>
      <c r="K63" s="23">
        <v>101.73</v>
      </c>
      <c r="L63" s="22"/>
      <c r="M63" s="24">
        <v>41723</v>
      </c>
      <c r="N63" s="23">
        <v>106.99</v>
      </c>
      <c r="O63" s="23">
        <v>106.59</v>
      </c>
      <c r="P63" s="23">
        <v>107.48</v>
      </c>
      <c r="Q63" s="23">
        <v>106.44</v>
      </c>
      <c r="R63" s="23" t="s">
        <v>690</v>
      </c>
      <c r="S63" s="23">
        <v>1.6999999999999999E-3</v>
      </c>
      <c r="T63" s="22"/>
      <c r="U63" s="24">
        <v>41725</v>
      </c>
      <c r="V63" s="23">
        <v>106.58</v>
      </c>
      <c r="W63" s="22"/>
      <c r="X63" s="24">
        <v>41723</v>
      </c>
      <c r="Y63" s="23">
        <v>4.4109999999999996</v>
      </c>
      <c r="Z63" s="23">
        <v>4.2880000000000003</v>
      </c>
      <c r="AA63" s="23">
        <v>4.43</v>
      </c>
      <c r="AB63" s="23">
        <v>4.2629999999999999</v>
      </c>
      <c r="AC63" s="23" t="s">
        <v>3768</v>
      </c>
      <c r="AD63" s="23">
        <v>3.1600000000000003E-2</v>
      </c>
      <c r="AF63" s="24">
        <v>41726</v>
      </c>
      <c r="AG63" s="23">
        <v>4.5</v>
      </c>
    </row>
    <row r="64" spans="2:33" ht="13.5" customHeight="1" x14ac:dyDescent="0.2">
      <c r="B64" s="24">
        <v>41724</v>
      </c>
      <c r="C64" s="23">
        <v>100.26</v>
      </c>
      <c r="D64" s="23">
        <v>99.18</v>
      </c>
      <c r="E64" s="23">
        <v>100.46</v>
      </c>
      <c r="F64" s="23">
        <v>99.1</v>
      </c>
      <c r="G64" s="23" t="s">
        <v>1786</v>
      </c>
      <c r="H64" s="23">
        <v>1.0800000000000001E-2</v>
      </c>
      <c r="J64" s="24">
        <v>41729</v>
      </c>
      <c r="K64" s="23">
        <v>101.57</v>
      </c>
      <c r="L64" s="22"/>
      <c r="M64" s="24">
        <v>41724</v>
      </c>
      <c r="N64" s="23">
        <v>107.03</v>
      </c>
      <c r="O64" s="23">
        <v>106.97</v>
      </c>
      <c r="P64" s="23">
        <v>107.35</v>
      </c>
      <c r="Q64" s="23">
        <v>106.48</v>
      </c>
      <c r="R64" s="23" t="s">
        <v>3999</v>
      </c>
      <c r="S64" s="23">
        <v>4.0000000000000002E-4</v>
      </c>
      <c r="T64" s="22"/>
      <c r="U64" s="24">
        <v>41726</v>
      </c>
      <c r="V64" s="23">
        <v>106.64</v>
      </c>
      <c r="W64" s="22"/>
      <c r="X64" s="24">
        <v>41724</v>
      </c>
      <c r="Y64" s="23">
        <v>4.4020000000000001</v>
      </c>
      <c r="Z64" s="23">
        <v>4.4059999999999997</v>
      </c>
      <c r="AA64" s="23">
        <v>4.4279999999999999</v>
      </c>
      <c r="AB64" s="23">
        <v>4.3520000000000003</v>
      </c>
      <c r="AC64" s="23" t="s">
        <v>3769</v>
      </c>
      <c r="AD64" s="23">
        <v>-2E-3</v>
      </c>
      <c r="AF64" s="24">
        <v>41729</v>
      </c>
      <c r="AG64" s="23">
        <v>4.4800000000000004</v>
      </c>
    </row>
    <row r="65" spans="2:33" ht="13.5" customHeight="1" x14ac:dyDescent="0.2">
      <c r="B65" s="24">
        <v>41725</v>
      </c>
      <c r="C65" s="23">
        <v>101.28</v>
      </c>
      <c r="D65" s="23">
        <v>100.3</v>
      </c>
      <c r="E65" s="23">
        <v>101.7</v>
      </c>
      <c r="F65" s="23">
        <v>100.03</v>
      </c>
      <c r="G65" s="23" t="s">
        <v>1787</v>
      </c>
      <c r="H65" s="23">
        <v>1.0200000000000001E-2</v>
      </c>
      <c r="J65" s="24">
        <v>41730</v>
      </c>
      <c r="K65" s="23">
        <v>99.69</v>
      </c>
      <c r="L65" s="22"/>
      <c r="M65" s="24">
        <v>41725</v>
      </c>
      <c r="N65" s="23">
        <v>107.83</v>
      </c>
      <c r="O65" s="23">
        <v>107</v>
      </c>
      <c r="P65" s="23">
        <v>107.99</v>
      </c>
      <c r="Q65" s="23">
        <v>106.77</v>
      </c>
      <c r="R65" s="23" t="s">
        <v>4000</v>
      </c>
      <c r="S65" s="23">
        <v>7.4999999999999997E-3</v>
      </c>
      <c r="T65" s="22"/>
      <c r="U65" s="24">
        <v>41729</v>
      </c>
      <c r="V65" s="23">
        <v>105.95</v>
      </c>
      <c r="W65" s="22"/>
      <c r="X65" s="24">
        <v>41725</v>
      </c>
      <c r="Y65" s="23">
        <v>4.5839999999999996</v>
      </c>
      <c r="Z65" s="23">
        <v>4.3949999999999996</v>
      </c>
      <c r="AA65" s="23">
        <v>4.6150000000000002</v>
      </c>
      <c r="AB65" s="23">
        <v>4.3719999999999999</v>
      </c>
      <c r="AC65" s="23" t="s">
        <v>3770</v>
      </c>
      <c r="AD65" s="23">
        <v>4.1300000000000003E-2</v>
      </c>
      <c r="AF65" s="24">
        <v>41730</v>
      </c>
      <c r="AG65" s="23">
        <v>4.3899999999999997</v>
      </c>
    </row>
    <row r="66" spans="2:33" ht="13.5" customHeight="1" x14ac:dyDescent="0.2">
      <c r="B66" s="24">
        <v>41726</v>
      </c>
      <c r="C66" s="23">
        <v>101.67</v>
      </c>
      <c r="D66" s="23">
        <v>101.34</v>
      </c>
      <c r="E66" s="23">
        <v>102.24</v>
      </c>
      <c r="F66" s="23">
        <v>101.18</v>
      </c>
      <c r="G66" s="23" t="s">
        <v>1788</v>
      </c>
      <c r="H66" s="23">
        <v>3.8999999999999998E-3</v>
      </c>
      <c r="J66" s="24">
        <v>41731</v>
      </c>
      <c r="K66" s="23">
        <v>99.6</v>
      </c>
      <c r="L66" s="22"/>
      <c r="M66" s="24">
        <v>41726</v>
      </c>
      <c r="N66" s="23">
        <v>108.07</v>
      </c>
      <c r="O66" s="23">
        <v>107.73</v>
      </c>
      <c r="P66" s="23">
        <v>108.39</v>
      </c>
      <c r="Q66" s="23">
        <v>107.62</v>
      </c>
      <c r="R66" s="23" t="s">
        <v>4001</v>
      </c>
      <c r="S66" s="23">
        <v>2.2000000000000001E-3</v>
      </c>
      <c r="T66" s="22"/>
      <c r="U66" s="24">
        <v>41730</v>
      </c>
      <c r="V66" s="23">
        <v>105.7</v>
      </c>
      <c r="W66" s="22"/>
      <c r="X66" s="24">
        <v>41726</v>
      </c>
      <c r="Y66" s="23">
        <v>4.4850000000000003</v>
      </c>
      <c r="Z66" s="23">
        <v>4.5170000000000003</v>
      </c>
      <c r="AA66" s="23">
        <v>4.5679999999999996</v>
      </c>
      <c r="AB66" s="23">
        <v>4.4710000000000001</v>
      </c>
      <c r="AC66" s="23" t="s">
        <v>3771</v>
      </c>
      <c r="AD66" s="23">
        <v>-2.1600000000000001E-2</v>
      </c>
      <c r="AF66" s="24">
        <v>41731</v>
      </c>
      <c r="AG66" s="23">
        <v>4.3899999999999997</v>
      </c>
    </row>
    <row r="67" spans="2:33" ht="13.5" customHeight="1" x14ac:dyDescent="0.2">
      <c r="B67" s="24">
        <v>41729</v>
      </c>
      <c r="C67" s="23">
        <v>101.58</v>
      </c>
      <c r="D67" s="23">
        <v>101.69</v>
      </c>
      <c r="E67" s="23">
        <v>101.97</v>
      </c>
      <c r="F67" s="23">
        <v>100.88</v>
      </c>
      <c r="G67" s="23" t="s">
        <v>1789</v>
      </c>
      <c r="H67" s="23">
        <v>-8.9999999999999998E-4</v>
      </c>
      <c r="J67" s="24">
        <v>41732</v>
      </c>
      <c r="K67" s="23">
        <v>100.29</v>
      </c>
      <c r="L67" s="22"/>
      <c r="M67" s="24">
        <v>41729</v>
      </c>
      <c r="N67" s="23">
        <v>107.76</v>
      </c>
      <c r="O67" s="23">
        <v>108</v>
      </c>
      <c r="P67" s="23">
        <v>108.33</v>
      </c>
      <c r="Q67" s="23">
        <v>107.05</v>
      </c>
      <c r="R67" s="23" t="s">
        <v>4002</v>
      </c>
      <c r="S67" s="23">
        <v>-2.8999999999999998E-3</v>
      </c>
      <c r="T67" s="22"/>
      <c r="U67" s="24">
        <v>41731</v>
      </c>
      <c r="V67" s="23">
        <v>103.37</v>
      </c>
      <c r="W67" s="22"/>
      <c r="X67" s="24">
        <v>41729</v>
      </c>
      <c r="Y67" s="23">
        <v>4.3710000000000004</v>
      </c>
      <c r="Z67" s="23">
        <v>4.4820000000000002</v>
      </c>
      <c r="AA67" s="23">
        <v>4.4870000000000001</v>
      </c>
      <c r="AB67" s="23">
        <v>4.3369999999999997</v>
      </c>
      <c r="AC67" s="23" t="s">
        <v>3772</v>
      </c>
      <c r="AD67" s="23">
        <v>-2.5399999999999999E-2</v>
      </c>
      <c r="AF67" s="24">
        <v>41732</v>
      </c>
      <c r="AG67" s="23">
        <v>4.51</v>
      </c>
    </row>
    <row r="68" spans="2:33" ht="13.5" customHeight="1" x14ac:dyDescent="0.2">
      <c r="B68" s="24">
        <v>41730</v>
      </c>
      <c r="C68" s="23">
        <v>99.74</v>
      </c>
      <c r="D68" s="23">
        <v>101.53</v>
      </c>
      <c r="E68" s="23">
        <v>101.57</v>
      </c>
      <c r="F68" s="23">
        <v>99.28</v>
      </c>
      <c r="G68" s="23" t="s">
        <v>1790</v>
      </c>
      <c r="H68" s="23">
        <v>-1.8100000000000002E-2</v>
      </c>
      <c r="J68" s="24">
        <v>41733</v>
      </c>
      <c r="K68" s="23">
        <v>101.16</v>
      </c>
      <c r="L68" s="22"/>
      <c r="M68" s="24">
        <v>41730</v>
      </c>
      <c r="N68" s="23">
        <v>105.62</v>
      </c>
      <c r="O68" s="23">
        <v>107.66</v>
      </c>
      <c r="P68" s="23">
        <v>107.8</v>
      </c>
      <c r="Q68" s="23">
        <v>105.1</v>
      </c>
      <c r="R68" s="23" t="s">
        <v>4003</v>
      </c>
      <c r="S68" s="23">
        <v>-1.9900000000000001E-2</v>
      </c>
      <c r="T68" s="22"/>
      <c r="U68" s="24">
        <v>41732</v>
      </c>
      <c r="V68" s="23">
        <v>104.88</v>
      </c>
      <c r="W68" s="22"/>
      <c r="X68" s="24">
        <v>41730</v>
      </c>
      <c r="Y68" s="23">
        <v>4.2759999999999998</v>
      </c>
      <c r="Z68" s="23">
        <v>4.367</v>
      </c>
      <c r="AA68" s="23">
        <v>4.3899999999999997</v>
      </c>
      <c r="AB68" s="23">
        <v>4.2510000000000003</v>
      </c>
      <c r="AC68" s="23" t="s">
        <v>3773</v>
      </c>
      <c r="AD68" s="23">
        <v>-2.1700000000000001E-2</v>
      </c>
      <c r="AF68" s="24">
        <v>41733</v>
      </c>
      <c r="AG68" s="23">
        <v>4.49</v>
      </c>
    </row>
    <row r="69" spans="2:33" ht="13.5" customHeight="1" x14ac:dyDescent="0.2">
      <c r="B69" s="24">
        <v>41731</v>
      </c>
      <c r="C69" s="23">
        <v>99.62</v>
      </c>
      <c r="D69" s="23">
        <v>99.64</v>
      </c>
      <c r="E69" s="23">
        <v>99.83</v>
      </c>
      <c r="F69" s="23">
        <v>98.86</v>
      </c>
      <c r="G69" s="23" t="s">
        <v>1791</v>
      </c>
      <c r="H69" s="23">
        <v>-1.1999999999999999E-3</v>
      </c>
      <c r="J69" s="24">
        <v>41736</v>
      </c>
      <c r="K69" s="23">
        <v>100.43</v>
      </c>
      <c r="L69" s="22"/>
      <c r="M69" s="24">
        <v>41731</v>
      </c>
      <c r="N69" s="23">
        <v>104.79</v>
      </c>
      <c r="O69" s="23">
        <v>105.32</v>
      </c>
      <c r="P69" s="23">
        <v>105.85</v>
      </c>
      <c r="Q69" s="23">
        <v>103.95</v>
      </c>
      <c r="R69" s="23" t="s">
        <v>4004</v>
      </c>
      <c r="S69" s="23">
        <v>-7.9000000000000008E-3</v>
      </c>
      <c r="T69" s="22"/>
      <c r="U69" s="24">
        <v>41733</v>
      </c>
      <c r="V69" s="23">
        <v>106.41</v>
      </c>
      <c r="W69" s="22"/>
      <c r="X69" s="24">
        <v>41731</v>
      </c>
      <c r="Y69" s="23">
        <v>4.3639999999999999</v>
      </c>
      <c r="Z69" s="23">
        <v>4.2619999999999996</v>
      </c>
      <c r="AA69" s="23">
        <v>4.3899999999999997</v>
      </c>
      <c r="AB69" s="23">
        <v>4.2210000000000001</v>
      </c>
      <c r="AC69" s="23" t="s">
        <v>3774</v>
      </c>
      <c r="AD69" s="23">
        <v>2.06E-2</v>
      </c>
      <c r="AF69" s="24">
        <v>41736</v>
      </c>
      <c r="AG69" s="23">
        <v>4.58</v>
      </c>
    </row>
    <row r="70" spans="2:33" ht="13.5" customHeight="1" x14ac:dyDescent="0.2">
      <c r="B70" s="24">
        <v>41732</v>
      </c>
      <c r="C70" s="23">
        <v>100.29</v>
      </c>
      <c r="D70" s="23">
        <v>99.29</v>
      </c>
      <c r="E70" s="23">
        <v>100.49</v>
      </c>
      <c r="F70" s="23">
        <v>99.07</v>
      </c>
      <c r="G70" s="23" t="s">
        <v>1792</v>
      </c>
      <c r="H70" s="23">
        <v>6.7000000000000002E-3</v>
      </c>
      <c r="J70" s="24">
        <v>41737</v>
      </c>
      <c r="K70" s="23">
        <v>102.57</v>
      </c>
      <c r="L70" s="22"/>
      <c r="M70" s="24">
        <v>41732</v>
      </c>
      <c r="N70" s="23">
        <v>106.15</v>
      </c>
      <c r="O70" s="23">
        <v>104.59</v>
      </c>
      <c r="P70" s="23">
        <v>106.32</v>
      </c>
      <c r="Q70" s="23">
        <v>104.45</v>
      </c>
      <c r="R70" s="23" t="s">
        <v>4005</v>
      </c>
      <c r="S70" s="23">
        <v>1.2999999999999999E-2</v>
      </c>
      <c r="T70" s="22"/>
      <c r="U70" s="24">
        <v>41736</v>
      </c>
      <c r="V70" s="23">
        <v>104.89</v>
      </c>
      <c r="W70" s="22"/>
      <c r="X70" s="24">
        <v>41732</v>
      </c>
      <c r="Y70" s="23">
        <v>4.47</v>
      </c>
      <c r="Z70" s="23">
        <v>4.3689999999999998</v>
      </c>
      <c r="AA70" s="23">
        <v>4.4829999999999997</v>
      </c>
      <c r="AB70" s="23">
        <v>4.3129999999999997</v>
      </c>
      <c r="AC70" s="23" t="s">
        <v>3775</v>
      </c>
      <c r="AD70" s="23">
        <v>2.4299999999999999E-2</v>
      </c>
      <c r="AF70" s="24">
        <v>41737</v>
      </c>
      <c r="AG70" s="23">
        <v>4.57</v>
      </c>
    </row>
    <row r="71" spans="2:33" ht="13.5" customHeight="1" x14ac:dyDescent="0.2">
      <c r="B71" s="24">
        <v>41733</v>
      </c>
      <c r="C71" s="23">
        <v>101.14</v>
      </c>
      <c r="D71" s="23">
        <v>100.38</v>
      </c>
      <c r="E71" s="23">
        <v>101.63</v>
      </c>
      <c r="F71" s="23">
        <v>100.28</v>
      </c>
      <c r="G71" s="23" t="s">
        <v>620</v>
      </c>
      <c r="H71" s="23">
        <v>8.5000000000000006E-3</v>
      </c>
      <c r="J71" s="24">
        <v>41738</v>
      </c>
      <c r="K71" s="23">
        <v>103.55</v>
      </c>
      <c r="L71" s="22"/>
      <c r="M71" s="24">
        <v>41733</v>
      </c>
      <c r="N71" s="23">
        <v>106.72</v>
      </c>
      <c r="O71" s="23">
        <v>106.17</v>
      </c>
      <c r="P71" s="23">
        <v>107.04</v>
      </c>
      <c r="Q71" s="23">
        <v>106.1</v>
      </c>
      <c r="R71" s="23" t="s">
        <v>1000</v>
      </c>
      <c r="S71" s="23">
        <v>5.4000000000000003E-3</v>
      </c>
      <c r="T71" s="22"/>
      <c r="U71" s="24">
        <v>41737</v>
      </c>
      <c r="V71" s="23">
        <v>105.83</v>
      </c>
      <c r="W71" s="22"/>
      <c r="X71" s="24">
        <v>41733</v>
      </c>
      <c r="Y71" s="23">
        <v>4.4390000000000001</v>
      </c>
      <c r="Z71" s="23">
        <v>4.431</v>
      </c>
      <c r="AA71" s="23">
        <v>4.4779999999999998</v>
      </c>
      <c r="AB71" s="23">
        <v>4.4039999999999999</v>
      </c>
      <c r="AC71" s="23" t="s">
        <v>3762</v>
      </c>
      <c r="AD71" s="23">
        <v>-6.8999999999999999E-3</v>
      </c>
      <c r="AF71" s="24">
        <v>41738</v>
      </c>
      <c r="AG71" s="23">
        <v>4.67</v>
      </c>
    </row>
    <row r="72" spans="2:33" ht="13.5" customHeight="1" x14ac:dyDescent="0.2">
      <c r="B72" s="24">
        <v>41736</v>
      </c>
      <c r="C72" s="23">
        <v>100.44</v>
      </c>
      <c r="D72" s="23">
        <v>100.91</v>
      </c>
      <c r="E72" s="23">
        <v>101.32</v>
      </c>
      <c r="F72" s="23">
        <v>99.92</v>
      </c>
      <c r="G72" s="23" t="s">
        <v>1793</v>
      </c>
      <c r="H72" s="23">
        <v>-6.8999999999999999E-3</v>
      </c>
      <c r="J72" s="24">
        <v>41739</v>
      </c>
      <c r="K72" s="23">
        <v>103.37</v>
      </c>
      <c r="L72" s="22"/>
      <c r="M72" s="24">
        <v>41736</v>
      </c>
      <c r="N72" s="23">
        <v>105.82</v>
      </c>
      <c r="O72" s="23">
        <v>106.35</v>
      </c>
      <c r="P72" s="23">
        <v>106.63</v>
      </c>
      <c r="Q72" s="23">
        <v>105.13</v>
      </c>
      <c r="R72" s="23" t="s">
        <v>4006</v>
      </c>
      <c r="S72" s="23">
        <v>-8.3999999999999995E-3</v>
      </c>
      <c r="T72" s="22"/>
      <c r="U72" s="24">
        <v>41738</v>
      </c>
      <c r="V72" s="23">
        <v>107.39</v>
      </c>
      <c r="W72" s="22"/>
      <c r="X72" s="24">
        <v>41736</v>
      </c>
      <c r="Y72" s="23">
        <v>4.476</v>
      </c>
      <c r="Z72" s="23">
        <v>4.4429999999999996</v>
      </c>
      <c r="AA72" s="23">
        <v>4.5279999999999996</v>
      </c>
      <c r="AB72" s="23">
        <v>4.43</v>
      </c>
      <c r="AC72" s="23" t="s">
        <v>3776</v>
      </c>
      <c r="AD72" s="23">
        <v>8.3000000000000001E-3</v>
      </c>
      <c r="AF72" s="24">
        <v>41739</v>
      </c>
      <c r="AG72" s="23">
        <v>4.67</v>
      </c>
    </row>
    <row r="73" spans="2:33" ht="13.5" customHeight="1" x14ac:dyDescent="0.2">
      <c r="B73" s="24">
        <v>41737</v>
      </c>
      <c r="C73" s="23">
        <v>102.56</v>
      </c>
      <c r="D73" s="23">
        <v>100.69</v>
      </c>
      <c r="E73" s="23">
        <v>102.71</v>
      </c>
      <c r="F73" s="23">
        <v>100.68</v>
      </c>
      <c r="G73" s="23" t="s">
        <v>1794</v>
      </c>
      <c r="H73" s="23">
        <v>2.1100000000000001E-2</v>
      </c>
      <c r="J73" s="24">
        <v>41740</v>
      </c>
      <c r="K73" s="23">
        <v>103.68</v>
      </c>
      <c r="L73" s="22"/>
      <c r="M73" s="24">
        <v>41737</v>
      </c>
      <c r="N73" s="23">
        <v>107.67</v>
      </c>
      <c r="O73" s="23">
        <v>105.97</v>
      </c>
      <c r="P73" s="23">
        <v>107.85</v>
      </c>
      <c r="Q73" s="23">
        <v>105.78</v>
      </c>
      <c r="R73" s="23" t="s">
        <v>4007</v>
      </c>
      <c r="S73" s="23">
        <v>1.7500000000000002E-2</v>
      </c>
      <c r="T73" s="22"/>
      <c r="U73" s="24">
        <v>41739</v>
      </c>
      <c r="V73" s="23">
        <v>107.1</v>
      </c>
      <c r="W73" s="22"/>
      <c r="X73" s="24">
        <v>41737</v>
      </c>
      <c r="Y73" s="23">
        <v>4.5339999999999998</v>
      </c>
      <c r="Z73" s="23">
        <v>4.4690000000000003</v>
      </c>
      <c r="AA73" s="23">
        <v>4.5519999999999996</v>
      </c>
      <c r="AB73" s="23">
        <v>4.4560000000000004</v>
      </c>
      <c r="AC73" s="23" t="s">
        <v>3777</v>
      </c>
      <c r="AD73" s="23">
        <v>1.2999999999999999E-2</v>
      </c>
      <c r="AF73" s="24">
        <v>41740</v>
      </c>
      <c r="AG73" s="23">
        <v>4.67</v>
      </c>
    </row>
    <row r="74" spans="2:33" ht="13.5" customHeight="1" x14ac:dyDescent="0.2">
      <c r="B74" s="24">
        <v>41738</v>
      </c>
      <c r="C74" s="23">
        <v>103.6</v>
      </c>
      <c r="D74" s="23">
        <v>102.35</v>
      </c>
      <c r="E74" s="23">
        <v>103.77</v>
      </c>
      <c r="F74" s="23">
        <v>102.03</v>
      </c>
      <c r="G74" s="23" t="s">
        <v>1795</v>
      </c>
      <c r="H74" s="23">
        <v>1.01E-2</v>
      </c>
      <c r="J74" s="24">
        <v>41743</v>
      </c>
      <c r="K74" s="23">
        <v>104.05</v>
      </c>
      <c r="L74" s="22"/>
      <c r="M74" s="24">
        <v>41738</v>
      </c>
      <c r="N74" s="23">
        <v>107.98</v>
      </c>
      <c r="O74" s="23">
        <v>107.5</v>
      </c>
      <c r="P74" s="23">
        <v>108.14</v>
      </c>
      <c r="Q74" s="23">
        <v>107.12</v>
      </c>
      <c r="R74" s="23" t="s">
        <v>4008</v>
      </c>
      <c r="S74" s="23">
        <v>2.8999999999999998E-3</v>
      </c>
      <c r="T74" s="22"/>
      <c r="U74" s="24">
        <v>41740</v>
      </c>
      <c r="V74" s="23">
        <v>107.34</v>
      </c>
      <c r="W74" s="22"/>
      <c r="X74" s="24">
        <v>41738</v>
      </c>
      <c r="Y74" s="23">
        <v>4.5860000000000003</v>
      </c>
      <c r="Z74" s="23">
        <v>4.5339999999999998</v>
      </c>
      <c r="AA74" s="23">
        <v>4.593</v>
      </c>
      <c r="AB74" s="23">
        <v>4.4980000000000002</v>
      </c>
      <c r="AC74" s="23" t="s">
        <v>3778</v>
      </c>
      <c r="AD74" s="23">
        <v>1.15E-2</v>
      </c>
      <c r="AF74" s="24">
        <v>41743</v>
      </c>
      <c r="AG74" s="23">
        <v>4.6399999999999997</v>
      </c>
    </row>
    <row r="75" spans="2:33" ht="13.5" customHeight="1" x14ac:dyDescent="0.2">
      <c r="B75" s="24">
        <v>41739</v>
      </c>
      <c r="C75" s="23">
        <v>103.4</v>
      </c>
      <c r="D75" s="23">
        <v>103.44</v>
      </c>
      <c r="E75" s="23">
        <v>103.81</v>
      </c>
      <c r="F75" s="23">
        <v>103.1</v>
      </c>
      <c r="G75" s="23" t="s">
        <v>1796</v>
      </c>
      <c r="H75" s="23">
        <v>-1.9E-3</v>
      </c>
      <c r="J75" s="24">
        <v>41744</v>
      </c>
      <c r="K75" s="23">
        <v>103.7</v>
      </c>
      <c r="L75" s="22"/>
      <c r="M75" s="24">
        <v>41739</v>
      </c>
      <c r="N75" s="23">
        <v>107.46</v>
      </c>
      <c r="O75" s="23">
        <v>107.9</v>
      </c>
      <c r="P75" s="23">
        <v>107.92</v>
      </c>
      <c r="Q75" s="23">
        <v>107.26</v>
      </c>
      <c r="R75" s="23" t="s">
        <v>4009</v>
      </c>
      <c r="S75" s="23">
        <v>-4.7999999999999996E-3</v>
      </c>
      <c r="T75" s="22"/>
      <c r="U75" s="24">
        <v>41743</v>
      </c>
      <c r="V75" s="23">
        <v>107.68</v>
      </c>
      <c r="W75" s="22"/>
      <c r="X75" s="24">
        <v>41739</v>
      </c>
      <c r="Y75" s="23">
        <v>4.6550000000000002</v>
      </c>
      <c r="Z75" s="23">
        <v>4.5609999999999999</v>
      </c>
      <c r="AA75" s="23">
        <v>4.7030000000000003</v>
      </c>
      <c r="AB75" s="23">
        <v>4.5220000000000002</v>
      </c>
      <c r="AC75" s="23" t="s">
        <v>3779</v>
      </c>
      <c r="AD75" s="23">
        <v>1.4999999999999999E-2</v>
      </c>
      <c r="AF75" s="24">
        <v>41744</v>
      </c>
      <c r="AG75" s="23">
        <v>4.6900000000000004</v>
      </c>
    </row>
    <row r="76" spans="2:33" ht="13.5" customHeight="1" x14ac:dyDescent="0.2">
      <c r="B76" s="24">
        <v>41740</v>
      </c>
      <c r="C76" s="23">
        <v>103.74</v>
      </c>
      <c r="D76" s="23">
        <v>103.34</v>
      </c>
      <c r="E76" s="23">
        <v>104.44</v>
      </c>
      <c r="F76" s="23">
        <v>103.01</v>
      </c>
      <c r="G76" s="23" t="s">
        <v>253</v>
      </c>
      <c r="H76" s="23">
        <v>3.3E-3</v>
      </c>
      <c r="J76" s="24">
        <v>41745</v>
      </c>
      <c r="K76" s="23">
        <v>103.71</v>
      </c>
      <c r="L76" s="22"/>
      <c r="M76" s="24">
        <v>41740</v>
      </c>
      <c r="N76" s="23">
        <v>107.33</v>
      </c>
      <c r="O76" s="23">
        <v>107.35</v>
      </c>
      <c r="P76" s="23">
        <v>107.87</v>
      </c>
      <c r="Q76" s="23">
        <v>106.98</v>
      </c>
      <c r="R76" s="23" t="s">
        <v>4010</v>
      </c>
      <c r="S76" s="23">
        <v>-1.1999999999999999E-3</v>
      </c>
      <c r="T76" s="22"/>
      <c r="U76" s="24">
        <v>41744</v>
      </c>
      <c r="V76" s="23">
        <v>109.1</v>
      </c>
      <c r="W76" s="22"/>
      <c r="X76" s="24">
        <v>41740</v>
      </c>
      <c r="Y76" s="23">
        <v>4.62</v>
      </c>
      <c r="Z76" s="23">
        <v>4.6349999999999998</v>
      </c>
      <c r="AA76" s="23">
        <v>4.673</v>
      </c>
      <c r="AB76" s="23">
        <v>4.6050000000000004</v>
      </c>
      <c r="AC76" s="23" t="s">
        <v>3780</v>
      </c>
      <c r="AD76" s="23">
        <v>-7.4999999999999997E-3</v>
      </c>
      <c r="AF76" s="24">
        <v>41745</v>
      </c>
      <c r="AG76" s="23">
        <v>4.6399999999999997</v>
      </c>
    </row>
    <row r="77" spans="2:33" ht="13.5" customHeight="1" x14ac:dyDescent="0.2">
      <c r="B77" s="24">
        <v>41743</v>
      </c>
      <c r="C77" s="23">
        <v>104.05</v>
      </c>
      <c r="D77" s="23">
        <v>103.56</v>
      </c>
      <c r="E77" s="23">
        <v>104.55</v>
      </c>
      <c r="F77" s="23">
        <v>103.34</v>
      </c>
      <c r="G77" s="23" t="s">
        <v>1797</v>
      </c>
      <c r="H77" s="23">
        <v>3.0000000000000001E-3</v>
      </c>
      <c r="J77" s="24">
        <v>41746</v>
      </c>
      <c r="K77" s="23">
        <v>104.33</v>
      </c>
      <c r="L77" s="22"/>
      <c r="M77" s="24">
        <v>41743</v>
      </c>
      <c r="N77" s="23">
        <v>109.07</v>
      </c>
      <c r="O77" s="23">
        <v>107.42</v>
      </c>
      <c r="P77" s="23">
        <v>109.12</v>
      </c>
      <c r="Q77" s="23">
        <v>107.26</v>
      </c>
      <c r="R77" s="23" t="s">
        <v>4011</v>
      </c>
      <c r="S77" s="23">
        <v>1.6199999999999999E-2</v>
      </c>
      <c r="T77" s="22"/>
      <c r="U77" s="24">
        <v>41745</v>
      </c>
      <c r="V77" s="23">
        <v>109.71</v>
      </c>
      <c r="W77" s="22"/>
      <c r="X77" s="24">
        <v>41743</v>
      </c>
      <c r="Y77" s="23">
        <v>4.5599999999999996</v>
      </c>
      <c r="Z77" s="23">
        <v>4.62</v>
      </c>
      <c r="AA77" s="23">
        <v>4.6459999999999999</v>
      </c>
      <c r="AB77" s="23">
        <v>4.5389999999999997</v>
      </c>
      <c r="AC77" s="23" t="s">
        <v>3781</v>
      </c>
      <c r="AD77" s="23">
        <v>-1.2999999999999999E-2</v>
      </c>
      <c r="AF77" s="24">
        <v>41746</v>
      </c>
      <c r="AG77" s="23">
        <v>4.6399999999999997</v>
      </c>
    </row>
    <row r="78" spans="2:33" ht="13.5" customHeight="1" x14ac:dyDescent="0.2">
      <c r="B78" s="24">
        <v>41744</v>
      </c>
      <c r="C78" s="23">
        <v>103.75</v>
      </c>
      <c r="D78" s="23">
        <v>103.6</v>
      </c>
      <c r="E78" s="23">
        <v>104.05</v>
      </c>
      <c r="F78" s="23">
        <v>102.91</v>
      </c>
      <c r="G78" s="23" t="s">
        <v>1798</v>
      </c>
      <c r="H78" s="23">
        <v>-2.8999999999999998E-3</v>
      </c>
      <c r="J78" s="24">
        <v>41750</v>
      </c>
      <c r="K78" s="23">
        <v>104.35</v>
      </c>
      <c r="L78" s="22"/>
      <c r="M78" s="24">
        <v>41744</v>
      </c>
      <c r="N78" s="23">
        <v>108.74</v>
      </c>
      <c r="O78" s="23">
        <v>108.92</v>
      </c>
      <c r="P78" s="23">
        <v>109.11</v>
      </c>
      <c r="Q78" s="23">
        <v>108.27</v>
      </c>
      <c r="R78" s="23" t="s">
        <v>4012</v>
      </c>
      <c r="S78" s="23">
        <v>-3.0000000000000001E-3</v>
      </c>
      <c r="T78" s="22"/>
      <c r="U78" s="24">
        <v>41746</v>
      </c>
      <c r="V78" s="23">
        <v>109.79</v>
      </c>
      <c r="W78" s="22"/>
      <c r="X78" s="24">
        <v>41744</v>
      </c>
      <c r="Y78" s="23">
        <v>4.5670000000000002</v>
      </c>
      <c r="Z78" s="23">
        <v>4.5750000000000002</v>
      </c>
      <c r="AA78" s="23">
        <v>4.633</v>
      </c>
      <c r="AB78" s="23">
        <v>4.5110000000000001</v>
      </c>
      <c r="AC78" s="23" t="s">
        <v>3782</v>
      </c>
      <c r="AD78" s="23">
        <v>1.5E-3</v>
      </c>
      <c r="AF78" s="24">
        <v>41750</v>
      </c>
      <c r="AG78" s="23">
        <v>4.76</v>
      </c>
    </row>
    <row r="79" spans="2:33" ht="13.5" customHeight="1" x14ac:dyDescent="0.2">
      <c r="B79" s="24">
        <v>41745</v>
      </c>
      <c r="C79" s="23">
        <v>103.76</v>
      </c>
      <c r="D79" s="23">
        <v>103.76</v>
      </c>
      <c r="E79" s="23">
        <v>104.99</v>
      </c>
      <c r="F79" s="23">
        <v>103.12</v>
      </c>
      <c r="G79" s="23" t="s">
        <v>1799</v>
      </c>
      <c r="H79" s="23">
        <v>1E-4</v>
      </c>
      <c r="J79" s="24">
        <v>41751</v>
      </c>
      <c r="K79" s="23">
        <v>101.69</v>
      </c>
      <c r="L79" s="22"/>
      <c r="M79" s="24">
        <v>41745</v>
      </c>
      <c r="N79" s="23">
        <v>109.6</v>
      </c>
      <c r="O79" s="23">
        <v>109.43</v>
      </c>
      <c r="P79" s="23">
        <v>110.36</v>
      </c>
      <c r="Q79" s="23">
        <v>109</v>
      </c>
      <c r="R79" s="23" t="s">
        <v>4013</v>
      </c>
      <c r="S79" s="23">
        <v>7.9000000000000008E-3</v>
      </c>
      <c r="T79" s="22"/>
      <c r="U79" s="24">
        <v>41750</v>
      </c>
      <c r="V79" s="23">
        <v>109.69</v>
      </c>
      <c r="W79" s="22"/>
      <c r="X79" s="24">
        <v>41745</v>
      </c>
      <c r="Y79" s="23">
        <v>4.53</v>
      </c>
      <c r="Z79" s="23">
        <v>4.5709999999999997</v>
      </c>
      <c r="AA79" s="23">
        <v>4.6029999999999998</v>
      </c>
      <c r="AB79" s="23">
        <v>4.5229999999999997</v>
      </c>
      <c r="AC79" s="23" t="s">
        <v>3783</v>
      </c>
      <c r="AD79" s="23">
        <v>-8.0999999999999996E-3</v>
      </c>
      <c r="AF79" s="24">
        <v>41751</v>
      </c>
      <c r="AG79" s="23">
        <v>4.76</v>
      </c>
    </row>
    <row r="80" spans="2:33" ht="13.5" customHeight="1" x14ac:dyDescent="0.2">
      <c r="B80" s="24">
        <v>41746</v>
      </c>
      <c r="C80" s="23">
        <v>104.3</v>
      </c>
      <c r="D80" s="23">
        <v>103.84</v>
      </c>
      <c r="E80" s="23">
        <v>104.78</v>
      </c>
      <c r="F80" s="23">
        <v>103.54</v>
      </c>
      <c r="G80" s="23" t="s">
        <v>1800</v>
      </c>
      <c r="H80" s="23">
        <v>5.1999999999999998E-3</v>
      </c>
      <c r="J80" s="24">
        <v>41752</v>
      </c>
      <c r="K80" s="23">
        <v>101.47</v>
      </c>
      <c r="L80" s="22"/>
      <c r="M80" s="24">
        <v>41746</v>
      </c>
      <c r="N80" s="23">
        <v>109.53</v>
      </c>
      <c r="O80" s="23">
        <v>109.6</v>
      </c>
      <c r="P80" s="23">
        <v>110.19</v>
      </c>
      <c r="Q80" s="23">
        <v>109.08</v>
      </c>
      <c r="R80" s="23" t="s">
        <v>4014</v>
      </c>
      <c r="S80" s="23">
        <v>-5.9999999999999995E-4</v>
      </c>
      <c r="T80" s="22"/>
      <c r="U80" s="24">
        <v>41751</v>
      </c>
      <c r="V80" s="23">
        <v>108.54</v>
      </c>
      <c r="W80" s="22"/>
      <c r="X80" s="24">
        <v>41746</v>
      </c>
      <c r="Y80" s="23">
        <v>4.7409999999999997</v>
      </c>
      <c r="Z80" s="23">
        <v>4.532</v>
      </c>
      <c r="AA80" s="23">
        <v>4.7460000000000004</v>
      </c>
      <c r="AB80" s="23">
        <v>4.484</v>
      </c>
      <c r="AC80" s="23" t="s">
        <v>3784</v>
      </c>
      <c r="AD80" s="23">
        <v>4.6600000000000003E-2</v>
      </c>
      <c r="AF80" s="24">
        <v>41752</v>
      </c>
      <c r="AG80" s="23">
        <v>4.8099999999999996</v>
      </c>
    </row>
    <row r="81" spans="2:33" ht="13.5" customHeight="1" x14ac:dyDescent="0.2">
      <c r="B81" s="24">
        <v>41750</v>
      </c>
      <c r="C81" s="23">
        <v>104.37</v>
      </c>
      <c r="D81" s="23">
        <v>104.54</v>
      </c>
      <c r="E81" s="23">
        <v>104.77</v>
      </c>
      <c r="F81" s="23">
        <v>103.85</v>
      </c>
      <c r="G81" s="23" t="s">
        <v>1801</v>
      </c>
      <c r="H81" s="23">
        <v>6.9999999999999999E-4</v>
      </c>
      <c r="J81" s="24">
        <v>41753</v>
      </c>
      <c r="K81" s="23">
        <v>102.2</v>
      </c>
      <c r="L81" s="22"/>
      <c r="M81" s="24">
        <v>41750</v>
      </c>
      <c r="N81" s="23">
        <v>109.95</v>
      </c>
      <c r="O81" s="23">
        <v>109.76</v>
      </c>
      <c r="P81" s="23">
        <v>110.05</v>
      </c>
      <c r="Q81" s="23">
        <v>108.89</v>
      </c>
      <c r="R81" s="23" t="s">
        <v>4015</v>
      </c>
      <c r="S81" s="23">
        <v>3.8E-3</v>
      </c>
      <c r="T81" s="22"/>
      <c r="U81" s="24">
        <v>41752</v>
      </c>
      <c r="V81" s="23">
        <v>108.48</v>
      </c>
      <c r="W81" s="22"/>
      <c r="X81" s="24">
        <v>41750</v>
      </c>
      <c r="Y81" s="23">
        <v>4.6970000000000001</v>
      </c>
      <c r="Z81" s="23">
        <v>4.7560000000000002</v>
      </c>
      <c r="AA81" s="23">
        <v>4.7889999999999997</v>
      </c>
      <c r="AB81" s="23">
        <v>4.6870000000000003</v>
      </c>
      <c r="AC81" s="23" t="s">
        <v>3785</v>
      </c>
      <c r="AD81" s="23">
        <v>-9.2999999999999992E-3</v>
      </c>
      <c r="AF81" s="24">
        <v>41753</v>
      </c>
      <c r="AG81" s="23">
        <v>4.8099999999999996</v>
      </c>
    </row>
    <row r="82" spans="2:33" ht="13.5" customHeight="1" x14ac:dyDescent="0.2">
      <c r="B82" s="24">
        <v>41751</v>
      </c>
      <c r="C82" s="23">
        <v>102.13</v>
      </c>
      <c r="D82" s="23">
        <v>104.36</v>
      </c>
      <c r="E82" s="23">
        <v>104.36</v>
      </c>
      <c r="F82" s="23">
        <v>101.69</v>
      </c>
      <c r="G82" s="23" t="s">
        <v>1802</v>
      </c>
      <c r="H82" s="23">
        <v>-2.1499999999999998E-2</v>
      </c>
      <c r="J82" s="24">
        <v>41754</v>
      </c>
      <c r="K82" s="23">
        <v>100.85</v>
      </c>
      <c r="L82" s="22"/>
      <c r="M82" s="24">
        <v>41751</v>
      </c>
      <c r="N82" s="23">
        <v>109.27</v>
      </c>
      <c r="O82" s="23">
        <v>109.94</v>
      </c>
      <c r="P82" s="23">
        <v>109.99</v>
      </c>
      <c r="Q82" s="23">
        <v>108.53</v>
      </c>
      <c r="R82" s="23" t="s">
        <v>4016</v>
      </c>
      <c r="S82" s="23">
        <v>-6.1999999999999998E-3</v>
      </c>
      <c r="T82" s="22"/>
      <c r="U82" s="24">
        <v>41753</v>
      </c>
      <c r="V82" s="23">
        <v>109.79</v>
      </c>
      <c r="W82" s="22"/>
      <c r="X82" s="24">
        <v>41751</v>
      </c>
      <c r="Y82" s="23">
        <v>4.7389999999999999</v>
      </c>
      <c r="Z82" s="23">
        <v>4.6950000000000003</v>
      </c>
      <c r="AA82" s="23">
        <v>4.7569999999999997</v>
      </c>
      <c r="AB82" s="23">
        <v>4.6769999999999996</v>
      </c>
      <c r="AC82" s="23" t="s">
        <v>3786</v>
      </c>
      <c r="AD82" s="23">
        <v>8.8999999999999999E-3</v>
      </c>
      <c r="AF82" s="24">
        <v>41754</v>
      </c>
      <c r="AG82" s="23">
        <v>4.83</v>
      </c>
    </row>
    <row r="83" spans="2:33" ht="13.5" customHeight="1" x14ac:dyDescent="0.2">
      <c r="B83" s="24">
        <v>41752</v>
      </c>
      <c r="C83" s="23">
        <v>101.44</v>
      </c>
      <c r="D83" s="23">
        <v>101.86</v>
      </c>
      <c r="E83" s="23">
        <v>102.08</v>
      </c>
      <c r="F83" s="23">
        <v>101.2</v>
      </c>
      <c r="G83" s="23" t="s">
        <v>1803</v>
      </c>
      <c r="H83" s="23">
        <v>-6.7999999999999996E-3</v>
      </c>
      <c r="J83" s="24">
        <v>41757</v>
      </c>
      <c r="K83" s="23">
        <v>101.13</v>
      </c>
      <c r="L83" s="22"/>
      <c r="M83" s="24">
        <v>41752</v>
      </c>
      <c r="N83" s="23">
        <v>109.11</v>
      </c>
      <c r="O83" s="23">
        <v>109.5</v>
      </c>
      <c r="P83" s="23">
        <v>109.54</v>
      </c>
      <c r="Q83" s="23">
        <v>108.6</v>
      </c>
      <c r="R83" s="23" t="s">
        <v>4017</v>
      </c>
      <c r="S83" s="23">
        <v>-1.5E-3</v>
      </c>
      <c r="T83" s="22"/>
      <c r="U83" s="24">
        <v>41754</v>
      </c>
      <c r="V83" s="23">
        <v>109.53</v>
      </c>
      <c r="W83" s="22"/>
      <c r="X83" s="24">
        <v>41752</v>
      </c>
      <c r="Y83" s="23">
        <v>4.7300000000000004</v>
      </c>
      <c r="Z83" s="23">
        <v>4.7530000000000001</v>
      </c>
      <c r="AA83" s="23">
        <v>4.7850000000000001</v>
      </c>
      <c r="AB83" s="23">
        <v>4.7160000000000002</v>
      </c>
      <c r="AC83" s="23" t="s">
        <v>3787</v>
      </c>
      <c r="AD83" s="23">
        <v>-1.9E-3</v>
      </c>
      <c r="AF83" s="24">
        <v>41757</v>
      </c>
      <c r="AG83" s="23">
        <v>4.72</v>
      </c>
    </row>
    <row r="84" spans="2:33" ht="13.5" customHeight="1" x14ac:dyDescent="0.2">
      <c r="B84" s="24">
        <v>41753</v>
      </c>
      <c r="C84" s="23">
        <v>101.94</v>
      </c>
      <c r="D84" s="23">
        <v>101.54</v>
      </c>
      <c r="E84" s="23">
        <v>102.35</v>
      </c>
      <c r="F84" s="23">
        <v>101.4</v>
      </c>
      <c r="G84" s="23" t="s">
        <v>1804</v>
      </c>
      <c r="H84" s="23">
        <v>4.8999999999999998E-3</v>
      </c>
      <c r="J84" s="24">
        <v>41758</v>
      </c>
      <c r="K84" s="23">
        <v>101.56</v>
      </c>
      <c r="L84" s="22"/>
      <c r="M84" s="24">
        <v>41753</v>
      </c>
      <c r="N84" s="23">
        <v>110.33</v>
      </c>
      <c r="O84" s="23">
        <v>109.22</v>
      </c>
      <c r="P84" s="23">
        <v>110.65</v>
      </c>
      <c r="Q84" s="23">
        <v>109.07</v>
      </c>
      <c r="R84" s="23" t="s">
        <v>4018</v>
      </c>
      <c r="S84" s="23">
        <v>1.12E-2</v>
      </c>
      <c r="T84" s="22"/>
      <c r="U84" s="24">
        <v>41757</v>
      </c>
      <c r="V84" s="23">
        <v>109.12</v>
      </c>
      <c r="W84" s="22"/>
      <c r="X84" s="24">
        <v>41753</v>
      </c>
      <c r="Y84" s="23">
        <v>4.7050000000000001</v>
      </c>
      <c r="Z84" s="23">
        <v>4.7229999999999999</v>
      </c>
      <c r="AA84" s="23">
        <v>4.8049999999999997</v>
      </c>
      <c r="AB84" s="23">
        <v>4.6740000000000004</v>
      </c>
      <c r="AC84" s="23" t="s">
        <v>3788</v>
      </c>
      <c r="AD84" s="23">
        <v>-5.3E-3</v>
      </c>
      <c r="AF84" s="24">
        <v>41758</v>
      </c>
      <c r="AG84" s="23">
        <v>4.78</v>
      </c>
    </row>
    <row r="85" spans="2:33" ht="13.5" customHeight="1" x14ac:dyDescent="0.2">
      <c r="B85" s="24">
        <v>41754</v>
      </c>
      <c r="C85" s="23">
        <v>100.6</v>
      </c>
      <c r="D85" s="23">
        <v>101.93</v>
      </c>
      <c r="E85" s="23">
        <v>102.05</v>
      </c>
      <c r="F85" s="23">
        <v>100.48</v>
      </c>
      <c r="G85" s="23" t="s">
        <v>1805</v>
      </c>
      <c r="H85" s="23">
        <v>-1.3100000000000001E-2</v>
      </c>
      <c r="J85" s="24">
        <v>41759</v>
      </c>
      <c r="K85" s="23">
        <v>100.07</v>
      </c>
      <c r="L85" s="22"/>
      <c r="M85" s="24">
        <v>41754</v>
      </c>
      <c r="N85" s="23">
        <v>109.58</v>
      </c>
      <c r="O85" s="23">
        <v>110.33</v>
      </c>
      <c r="P85" s="23">
        <v>110.63</v>
      </c>
      <c r="Q85" s="23">
        <v>109.25</v>
      </c>
      <c r="R85" s="23" t="s">
        <v>4019</v>
      </c>
      <c r="S85" s="23">
        <v>-6.7999999999999996E-3</v>
      </c>
      <c r="T85" s="22"/>
      <c r="U85" s="24">
        <v>41758</v>
      </c>
      <c r="V85" s="23">
        <v>109.89</v>
      </c>
      <c r="W85" s="22"/>
      <c r="X85" s="24">
        <v>41754</v>
      </c>
      <c r="Y85" s="23">
        <v>4.6470000000000002</v>
      </c>
      <c r="Z85" s="23">
        <v>4.6879999999999997</v>
      </c>
      <c r="AA85" s="23">
        <v>4.72</v>
      </c>
      <c r="AB85" s="23">
        <v>4.6319999999999997</v>
      </c>
      <c r="AC85" s="23" t="s">
        <v>3789</v>
      </c>
      <c r="AD85" s="23">
        <v>-1.23E-2</v>
      </c>
      <c r="AF85" s="24">
        <v>41759</v>
      </c>
      <c r="AG85" s="23">
        <v>4.79</v>
      </c>
    </row>
    <row r="86" spans="2:33" ht="13.5" customHeight="1" x14ac:dyDescent="0.2">
      <c r="B86" s="24">
        <v>41757</v>
      </c>
      <c r="C86" s="23">
        <v>100.84</v>
      </c>
      <c r="D86" s="23">
        <v>100.49</v>
      </c>
      <c r="E86" s="23">
        <v>101.52</v>
      </c>
      <c r="F86" s="23">
        <v>100.33</v>
      </c>
      <c r="G86" s="23" t="s">
        <v>1806</v>
      </c>
      <c r="H86" s="23">
        <v>2.3999999999999998E-3</v>
      </c>
      <c r="J86" s="24">
        <v>41760</v>
      </c>
      <c r="K86" s="23">
        <v>99.69</v>
      </c>
      <c r="L86" s="22"/>
      <c r="M86" s="24">
        <v>41757</v>
      </c>
      <c r="N86" s="23">
        <v>108.12</v>
      </c>
      <c r="O86" s="23">
        <v>109.5</v>
      </c>
      <c r="P86" s="23">
        <v>110.2</v>
      </c>
      <c r="Q86" s="23">
        <v>107.86</v>
      </c>
      <c r="R86" s="23" t="s">
        <v>4020</v>
      </c>
      <c r="S86" s="23">
        <v>-1.3299999999999999E-2</v>
      </c>
      <c r="T86" s="22"/>
      <c r="U86" s="24">
        <v>41759</v>
      </c>
      <c r="V86" s="23">
        <v>108.63</v>
      </c>
      <c r="W86" s="22"/>
      <c r="X86" s="24">
        <v>41757</v>
      </c>
      <c r="Y86" s="23">
        <v>4.7949999999999999</v>
      </c>
      <c r="Z86" s="23">
        <v>4.6420000000000003</v>
      </c>
      <c r="AA86" s="23">
        <v>4.8079999999999998</v>
      </c>
      <c r="AB86" s="23">
        <v>4.6360000000000001</v>
      </c>
      <c r="AC86" s="23" t="s">
        <v>3790</v>
      </c>
      <c r="AD86" s="23">
        <v>3.1800000000000002E-2</v>
      </c>
      <c r="AF86" s="24">
        <v>41760</v>
      </c>
      <c r="AG86" s="23">
        <v>4.79</v>
      </c>
    </row>
    <row r="87" spans="2:33" ht="13.5" customHeight="1" x14ac:dyDescent="0.2">
      <c r="B87" s="24">
        <v>41758</v>
      </c>
      <c r="C87" s="23">
        <v>101.28</v>
      </c>
      <c r="D87" s="23">
        <v>100.89</v>
      </c>
      <c r="E87" s="23">
        <v>102.2</v>
      </c>
      <c r="F87" s="23">
        <v>100.71</v>
      </c>
      <c r="G87" s="23" t="s">
        <v>1807</v>
      </c>
      <c r="H87" s="23">
        <v>4.4000000000000003E-3</v>
      </c>
      <c r="J87" s="24">
        <v>41761</v>
      </c>
      <c r="K87" s="23">
        <v>100.09</v>
      </c>
      <c r="L87" s="22"/>
      <c r="M87" s="24">
        <v>41758</v>
      </c>
      <c r="N87" s="23">
        <v>108.98</v>
      </c>
      <c r="O87" s="23">
        <v>108.13</v>
      </c>
      <c r="P87" s="23">
        <v>109.37</v>
      </c>
      <c r="Q87" s="23">
        <v>108</v>
      </c>
      <c r="R87" s="23" t="s">
        <v>4021</v>
      </c>
      <c r="S87" s="23">
        <v>8.0000000000000002E-3</v>
      </c>
      <c r="T87" s="22"/>
      <c r="U87" s="24">
        <v>41760</v>
      </c>
      <c r="V87" s="23">
        <v>108.63</v>
      </c>
      <c r="W87" s="22"/>
      <c r="X87" s="24">
        <v>41758</v>
      </c>
      <c r="Y87" s="23">
        <v>4.8310000000000004</v>
      </c>
      <c r="Z87" s="23">
        <v>4.7699999999999996</v>
      </c>
      <c r="AA87" s="23">
        <v>4.8479999999999999</v>
      </c>
      <c r="AB87" s="23">
        <v>4.7539999999999996</v>
      </c>
      <c r="AC87" s="23" t="s">
        <v>3791</v>
      </c>
      <c r="AD87" s="23">
        <v>7.4999999999999997E-3</v>
      </c>
      <c r="AF87" s="24">
        <v>41761</v>
      </c>
      <c r="AG87" s="23">
        <v>4.7300000000000004</v>
      </c>
    </row>
    <row r="88" spans="2:33" ht="13.5" customHeight="1" x14ac:dyDescent="0.2">
      <c r="B88" s="24">
        <v>41759</v>
      </c>
      <c r="C88" s="23">
        <v>99.74</v>
      </c>
      <c r="D88" s="23">
        <v>100.76</v>
      </c>
      <c r="E88" s="23">
        <v>100.76</v>
      </c>
      <c r="F88" s="23">
        <v>99.35</v>
      </c>
      <c r="G88" s="23" t="s">
        <v>1808</v>
      </c>
      <c r="H88" s="23">
        <v>-1.52E-2</v>
      </c>
      <c r="J88" s="24">
        <v>41764</v>
      </c>
      <c r="K88" s="23">
        <v>99.74</v>
      </c>
      <c r="L88" s="22"/>
      <c r="M88" s="24">
        <v>41759</v>
      </c>
      <c r="N88" s="23">
        <v>108.07</v>
      </c>
      <c r="O88" s="23">
        <v>108.8</v>
      </c>
      <c r="P88" s="23">
        <v>108.8</v>
      </c>
      <c r="Q88" s="23">
        <v>107.55</v>
      </c>
      <c r="R88" s="23" t="s">
        <v>4022</v>
      </c>
      <c r="S88" s="23">
        <v>-8.3999999999999995E-3</v>
      </c>
      <c r="T88" s="22"/>
      <c r="U88" s="24">
        <v>41761</v>
      </c>
      <c r="V88" s="23">
        <v>109.48</v>
      </c>
      <c r="W88" s="22"/>
      <c r="X88" s="24">
        <v>41759</v>
      </c>
      <c r="Y88" s="23">
        <v>4.8150000000000004</v>
      </c>
      <c r="Z88" s="23">
        <v>4.8380000000000001</v>
      </c>
      <c r="AA88" s="23">
        <v>4.8520000000000003</v>
      </c>
      <c r="AB88" s="23">
        <v>4.7510000000000003</v>
      </c>
      <c r="AC88" s="23" t="s">
        <v>3792</v>
      </c>
      <c r="AD88" s="23">
        <v>-3.3E-3</v>
      </c>
      <c r="AF88" s="24">
        <v>41764</v>
      </c>
      <c r="AG88" s="23">
        <v>4.7300000000000004</v>
      </c>
    </row>
    <row r="89" spans="2:33" ht="13.5" customHeight="1" x14ac:dyDescent="0.2">
      <c r="B89" s="24">
        <v>41760</v>
      </c>
      <c r="C89" s="23">
        <v>99.42</v>
      </c>
      <c r="D89" s="23">
        <v>99.72</v>
      </c>
      <c r="E89" s="23">
        <v>99.89</v>
      </c>
      <c r="F89" s="23">
        <v>98.74</v>
      </c>
      <c r="G89" s="23" t="s">
        <v>1809</v>
      </c>
      <c r="H89" s="23">
        <v>-3.2000000000000002E-3</v>
      </c>
      <c r="J89" s="24">
        <v>41765</v>
      </c>
      <c r="K89" s="23">
        <v>99.81</v>
      </c>
      <c r="L89" s="22"/>
      <c r="M89" s="24">
        <v>41760</v>
      </c>
      <c r="N89" s="23">
        <v>107.76</v>
      </c>
      <c r="O89" s="23">
        <v>108.08</v>
      </c>
      <c r="P89" s="23">
        <v>108.12</v>
      </c>
      <c r="Q89" s="23">
        <v>106.85</v>
      </c>
      <c r="R89" s="23" t="s">
        <v>4023</v>
      </c>
      <c r="S89" s="23">
        <v>-2.8999999999999998E-3</v>
      </c>
      <c r="T89" s="22"/>
      <c r="U89" s="24">
        <v>41764</v>
      </c>
      <c r="V89" s="23">
        <v>109.48</v>
      </c>
      <c r="W89" s="22"/>
      <c r="X89" s="24">
        <v>41760</v>
      </c>
      <c r="Y89" s="23">
        <v>4.7190000000000003</v>
      </c>
      <c r="Z89" s="23">
        <v>4.7969999999999997</v>
      </c>
      <c r="AA89" s="23">
        <v>4.8230000000000004</v>
      </c>
      <c r="AB89" s="23">
        <v>4.7069999999999999</v>
      </c>
      <c r="AC89" s="23" t="s">
        <v>3793</v>
      </c>
      <c r="AD89" s="23">
        <v>-1.9900000000000001E-2</v>
      </c>
      <c r="AF89" s="24">
        <v>41765</v>
      </c>
      <c r="AG89" s="23">
        <v>4.8</v>
      </c>
    </row>
    <row r="90" spans="2:33" ht="13.5" customHeight="1" x14ac:dyDescent="0.2">
      <c r="B90" s="24">
        <v>41761</v>
      </c>
      <c r="C90" s="23">
        <v>99.76</v>
      </c>
      <c r="D90" s="23">
        <v>99.17</v>
      </c>
      <c r="E90" s="23">
        <v>100.14</v>
      </c>
      <c r="F90" s="23">
        <v>99.17</v>
      </c>
      <c r="G90" s="23" t="s">
        <v>1007</v>
      </c>
      <c r="H90" s="23">
        <v>3.3999999999999998E-3</v>
      </c>
      <c r="J90" s="24">
        <v>41766</v>
      </c>
      <c r="K90" s="23">
        <v>101.06</v>
      </c>
      <c r="L90" s="22"/>
      <c r="M90" s="24">
        <v>41761</v>
      </c>
      <c r="N90" s="23">
        <v>108.59</v>
      </c>
      <c r="O90" s="23">
        <v>107.72</v>
      </c>
      <c r="P90" s="23">
        <v>108.99</v>
      </c>
      <c r="Q90" s="23">
        <v>107.6</v>
      </c>
      <c r="R90" s="23" t="s">
        <v>4024</v>
      </c>
      <c r="S90" s="23">
        <v>7.7000000000000002E-3</v>
      </c>
      <c r="T90" s="22"/>
      <c r="U90" s="24">
        <v>41765</v>
      </c>
      <c r="V90" s="23">
        <v>108.3</v>
      </c>
      <c r="W90" s="22"/>
      <c r="X90" s="24">
        <v>41761</v>
      </c>
      <c r="Y90" s="23">
        <v>4.6740000000000004</v>
      </c>
      <c r="Z90" s="23">
        <v>4.7300000000000004</v>
      </c>
      <c r="AA90" s="23">
        <v>4.7649999999999997</v>
      </c>
      <c r="AB90" s="23">
        <v>4.6719999999999997</v>
      </c>
      <c r="AC90" s="23" t="s">
        <v>3794</v>
      </c>
      <c r="AD90" s="23">
        <v>-9.4999999999999998E-3</v>
      </c>
      <c r="AF90" s="24">
        <v>41766</v>
      </c>
      <c r="AG90" s="23">
        <v>4.82</v>
      </c>
    </row>
    <row r="91" spans="2:33" ht="13.5" customHeight="1" x14ac:dyDescent="0.2">
      <c r="B91" s="24">
        <v>41764</v>
      </c>
      <c r="C91" s="23">
        <v>99.48</v>
      </c>
      <c r="D91" s="23">
        <v>99.96</v>
      </c>
      <c r="E91" s="23">
        <v>100.44</v>
      </c>
      <c r="F91" s="23">
        <v>98.91</v>
      </c>
      <c r="G91" s="23" t="s">
        <v>1810</v>
      </c>
      <c r="H91" s="23">
        <v>-2.8E-3</v>
      </c>
      <c r="J91" s="24">
        <v>41767</v>
      </c>
      <c r="K91" s="23">
        <v>100.52</v>
      </c>
      <c r="L91" s="22"/>
      <c r="M91" s="24">
        <v>41764</v>
      </c>
      <c r="N91" s="23">
        <v>107.72</v>
      </c>
      <c r="O91" s="23">
        <v>108.92</v>
      </c>
      <c r="P91" s="23">
        <v>108.92</v>
      </c>
      <c r="Q91" s="23">
        <v>107.05</v>
      </c>
      <c r="R91" s="23" t="s">
        <v>4025</v>
      </c>
      <c r="S91" s="23">
        <v>-8.0000000000000002E-3</v>
      </c>
      <c r="T91" s="22"/>
      <c r="U91" s="24">
        <v>41766</v>
      </c>
      <c r="V91" s="23">
        <v>108.17</v>
      </c>
      <c r="W91" s="22"/>
      <c r="X91" s="24">
        <v>41764</v>
      </c>
      <c r="Y91" s="23">
        <v>4.6879999999999997</v>
      </c>
      <c r="Z91" s="23">
        <v>4.7750000000000004</v>
      </c>
      <c r="AA91" s="23">
        <v>4.7750000000000004</v>
      </c>
      <c r="AB91" s="23">
        <v>4.6509999999999998</v>
      </c>
      <c r="AC91" s="23" t="s">
        <v>3795</v>
      </c>
      <c r="AD91" s="23">
        <v>3.0000000000000001E-3</v>
      </c>
      <c r="AF91" s="24">
        <v>41767</v>
      </c>
      <c r="AG91" s="23">
        <v>4.7699999999999996</v>
      </c>
    </row>
    <row r="92" spans="2:33" ht="13.5" customHeight="1" x14ac:dyDescent="0.2">
      <c r="B92" s="24">
        <v>41765</v>
      </c>
      <c r="C92" s="23">
        <v>99.5</v>
      </c>
      <c r="D92" s="23">
        <v>99.38</v>
      </c>
      <c r="E92" s="23">
        <v>100.42</v>
      </c>
      <c r="F92" s="23">
        <v>99.32</v>
      </c>
      <c r="G92" s="23" t="s">
        <v>1811</v>
      </c>
      <c r="H92" s="23">
        <v>2.0000000000000001E-4</v>
      </c>
      <c r="J92" s="24">
        <v>41768</v>
      </c>
      <c r="K92" s="23">
        <v>100.32</v>
      </c>
      <c r="L92" s="22"/>
      <c r="M92" s="24">
        <v>41765</v>
      </c>
      <c r="N92" s="23">
        <v>107.06</v>
      </c>
      <c r="O92" s="23">
        <v>107.53</v>
      </c>
      <c r="P92" s="23">
        <v>108.21</v>
      </c>
      <c r="Q92" s="23">
        <v>106.97</v>
      </c>
      <c r="R92" s="23" t="s">
        <v>4026</v>
      </c>
      <c r="S92" s="23">
        <v>-6.1000000000000004E-3</v>
      </c>
      <c r="T92" s="22"/>
      <c r="U92" s="24">
        <v>41767</v>
      </c>
      <c r="V92" s="23">
        <v>108.19</v>
      </c>
      <c r="W92" s="22"/>
      <c r="X92" s="24">
        <v>41765</v>
      </c>
      <c r="Y92" s="23">
        <v>4.7990000000000004</v>
      </c>
      <c r="Z92" s="23">
        <v>4.702</v>
      </c>
      <c r="AA92" s="23">
        <v>4.806</v>
      </c>
      <c r="AB92" s="23">
        <v>4.6920000000000002</v>
      </c>
      <c r="AC92" s="23" t="s">
        <v>3796</v>
      </c>
      <c r="AD92" s="23">
        <v>2.3699999999999999E-2</v>
      </c>
      <c r="AF92" s="24">
        <v>41768</v>
      </c>
      <c r="AG92" s="23">
        <v>4.59</v>
      </c>
    </row>
    <row r="93" spans="2:33" ht="13.5" customHeight="1" x14ac:dyDescent="0.2">
      <c r="B93" s="24">
        <v>41766</v>
      </c>
      <c r="C93" s="23">
        <v>100.77</v>
      </c>
      <c r="D93" s="23">
        <v>99.83</v>
      </c>
      <c r="E93" s="23">
        <v>100.99</v>
      </c>
      <c r="F93" s="23">
        <v>99.78</v>
      </c>
      <c r="G93" s="23" t="s">
        <v>1812</v>
      </c>
      <c r="H93" s="23">
        <v>1.2800000000000001E-2</v>
      </c>
      <c r="J93" s="24">
        <v>41771</v>
      </c>
      <c r="K93" s="23">
        <v>100.89</v>
      </c>
      <c r="L93" s="22"/>
      <c r="M93" s="24">
        <v>41766</v>
      </c>
      <c r="N93" s="23">
        <v>108.13</v>
      </c>
      <c r="O93" s="23">
        <v>107.17</v>
      </c>
      <c r="P93" s="23">
        <v>108.25</v>
      </c>
      <c r="Q93" s="23">
        <v>106.96</v>
      </c>
      <c r="R93" s="23" t="s">
        <v>4027</v>
      </c>
      <c r="S93" s="23">
        <v>0.01</v>
      </c>
      <c r="T93" s="22"/>
      <c r="U93" s="24">
        <v>41768</v>
      </c>
      <c r="V93" s="23">
        <v>108.26</v>
      </c>
      <c r="W93" s="22"/>
      <c r="X93" s="24">
        <v>41766</v>
      </c>
      <c r="Y93" s="23">
        <v>4.74</v>
      </c>
      <c r="Z93" s="23">
        <v>4.7859999999999996</v>
      </c>
      <c r="AA93" s="23">
        <v>4.827</v>
      </c>
      <c r="AB93" s="23">
        <v>4.7060000000000004</v>
      </c>
      <c r="AC93" s="23" t="s">
        <v>3797</v>
      </c>
      <c r="AD93" s="23">
        <v>-1.23E-2</v>
      </c>
      <c r="AF93" s="24">
        <v>41771</v>
      </c>
      <c r="AG93" s="23">
        <v>4.5199999999999996</v>
      </c>
    </row>
    <row r="94" spans="2:33" ht="13.5" customHeight="1" x14ac:dyDescent="0.2">
      <c r="B94" s="24">
        <v>41767</v>
      </c>
      <c r="C94" s="23">
        <v>100.26</v>
      </c>
      <c r="D94" s="23">
        <v>100.82</v>
      </c>
      <c r="E94" s="23">
        <v>100.93</v>
      </c>
      <c r="F94" s="23">
        <v>99.87</v>
      </c>
      <c r="G94" s="23" t="s">
        <v>1813</v>
      </c>
      <c r="H94" s="23">
        <v>-5.1000000000000004E-3</v>
      </c>
      <c r="J94" s="24">
        <v>41772</v>
      </c>
      <c r="K94" s="23">
        <v>102.01</v>
      </c>
      <c r="L94" s="22"/>
      <c r="M94" s="24">
        <v>41767</v>
      </c>
      <c r="N94" s="23">
        <v>108.04</v>
      </c>
      <c r="O94" s="23">
        <v>108.07</v>
      </c>
      <c r="P94" s="23">
        <v>108.15</v>
      </c>
      <c r="Q94" s="23">
        <v>107.38</v>
      </c>
      <c r="R94" s="23" t="s">
        <v>4028</v>
      </c>
      <c r="S94" s="23">
        <v>-8.0000000000000004E-4</v>
      </c>
      <c r="T94" s="22"/>
      <c r="U94" s="24">
        <v>41771</v>
      </c>
      <c r="V94" s="23">
        <v>108.37</v>
      </c>
      <c r="W94" s="22"/>
      <c r="X94" s="24">
        <v>41767</v>
      </c>
      <c r="Y94" s="23">
        <v>4.5720000000000001</v>
      </c>
      <c r="Z94" s="23">
        <v>4.75</v>
      </c>
      <c r="AA94" s="23">
        <v>4.7539999999999996</v>
      </c>
      <c r="AB94" s="23">
        <v>4.5599999999999996</v>
      </c>
      <c r="AC94" s="23" t="s">
        <v>3798</v>
      </c>
      <c r="AD94" s="23">
        <v>-3.5400000000000001E-2</v>
      </c>
      <c r="AF94" s="24">
        <v>41772</v>
      </c>
      <c r="AG94" s="23">
        <v>4.47</v>
      </c>
    </row>
    <row r="95" spans="2:33" ht="13.5" customHeight="1" x14ac:dyDescent="0.2">
      <c r="B95" s="24">
        <v>41768</v>
      </c>
      <c r="C95" s="23">
        <v>99.99</v>
      </c>
      <c r="D95" s="23">
        <v>100.27</v>
      </c>
      <c r="E95" s="23">
        <v>101.18</v>
      </c>
      <c r="F95" s="23">
        <v>99.71</v>
      </c>
      <c r="G95" s="23" t="s">
        <v>1814</v>
      </c>
      <c r="H95" s="23">
        <v>-2.7000000000000001E-3</v>
      </c>
      <c r="J95" s="24">
        <v>41773</v>
      </c>
      <c r="K95" s="23">
        <v>102.63</v>
      </c>
      <c r="L95" s="22"/>
      <c r="M95" s="24">
        <v>41768</v>
      </c>
      <c r="N95" s="23">
        <v>107.89</v>
      </c>
      <c r="O95" s="23">
        <v>108.08</v>
      </c>
      <c r="P95" s="23">
        <v>109.02</v>
      </c>
      <c r="Q95" s="23">
        <v>107.64</v>
      </c>
      <c r="R95" s="23" t="s">
        <v>632</v>
      </c>
      <c r="S95" s="23">
        <v>-1.4E-3</v>
      </c>
      <c r="T95" s="22"/>
      <c r="U95" s="24">
        <v>41772</v>
      </c>
      <c r="V95" s="23">
        <v>108.78</v>
      </c>
      <c r="W95" s="22"/>
      <c r="X95" s="24">
        <v>41768</v>
      </c>
      <c r="Y95" s="23">
        <v>4.5309999999999997</v>
      </c>
      <c r="Z95" s="23">
        <v>4.5860000000000003</v>
      </c>
      <c r="AA95" s="23">
        <v>4.5979999999999999</v>
      </c>
      <c r="AB95" s="23">
        <v>4.4980000000000002</v>
      </c>
      <c r="AC95" s="23" t="s">
        <v>3799</v>
      </c>
      <c r="AD95" s="23">
        <v>-8.9999999999999993E-3</v>
      </c>
      <c r="AF95" s="24">
        <v>41773</v>
      </c>
      <c r="AG95" s="23">
        <v>4.47</v>
      </c>
    </row>
    <row r="96" spans="2:33" ht="13.5" customHeight="1" x14ac:dyDescent="0.2">
      <c r="B96" s="24">
        <v>41771</v>
      </c>
      <c r="C96" s="23">
        <v>100.59</v>
      </c>
      <c r="D96" s="23">
        <v>100.12</v>
      </c>
      <c r="E96" s="23">
        <v>100.93</v>
      </c>
      <c r="F96" s="23">
        <v>99.93</v>
      </c>
      <c r="G96" s="23" t="s">
        <v>1815</v>
      </c>
      <c r="H96" s="23">
        <v>6.0000000000000001E-3</v>
      </c>
      <c r="J96" s="24">
        <v>41774</v>
      </c>
      <c r="K96" s="23">
        <v>101.74</v>
      </c>
      <c r="L96" s="22"/>
      <c r="M96" s="24">
        <v>41771</v>
      </c>
      <c r="N96" s="23">
        <v>108.41</v>
      </c>
      <c r="O96" s="23">
        <v>107.94</v>
      </c>
      <c r="P96" s="23">
        <v>108.77</v>
      </c>
      <c r="Q96" s="23">
        <v>107.94</v>
      </c>
      <c r="R96" s="23" t="s">
        <v>4029</v>
      </c>
      <c r="S96" s="23">
        <v>4.7999999999999996E-3</v>
      </c>
      <c r="T96" s="22"/>
      <c r="U96" s="24">
        <v>41773</v>
      </c>
      <c r="V96" s="23">
        <v>109.87</v>
      </c>
      <c r="W96" s="22"/>
      <c r="X96" s="24">
        <v>41771</v>
      </c>
      <c r="Y96" s="23">
        <v>4.4340000000000002</v>
      </c>
      <c r="Z96" s="23">
        <v>4.5350000000000001</v>
      </c>
      <c r="AA96" s="23">
        <v>4.5490000000000004</v>
      </c>
      <c r="AB96" s="23">
        <v>4.3959999999999999</v>
      </c>
      <c r="AC96" s="23" t="s">
        <v>772</v>
      </c>
      <c r="AD96" s="23">
        <v>-2.1399999999999999E-2</v>
      </c>
      <c r="AF96" s="24">
        <v>41774</v>
      </c>
      <c r="AG96" s="23">
        <v>4.42</v>
      </c>
    </row>
    <row r="97" spans="2:33" ht="13.5" customHeight="1" x14ac:dyDescent="0.2">
      <c r="B97" s="24">
        <v>41772</v>
      </c>
      <c r="C97" s="23">
        <v>101.7</v>
      </c>
      <c r="D97" s="23">
        <v>100.63</v>
      </c>
      <c r="E97" s="23">
        <v>102.05</v>
      </c>
      <c r="F97" s="23">
        <v>100.36</v>
      </c>
      <c r="G97" s="23" t="s">
        <v>1816</v>
      </c>
      <c r="H97" s="23">
        <v>1.0999999999999999E-2</v>
      </c>
      <c r="J97" s="24">
        <v>41775</v>
      </c>
      <c r="K97" s="23">
        <v>102.31</v>
      </c>
      <c r="L97" s="22"/>
      <c r="M97" s="24">
        <v>41772</v>
      </c>
      <c r="N97" s="23">
        <v>109.24</v>
      </c>
      <c r="O97" s="23">
        <v>108.37</v>
      </c>
      <c r="P97" s="23">
        <v>109.46</v>
      </c>
      <c r="Q97" s="23">
        <v>108.05</v>
      </c>
      <c r="R97" s="23" t="s">
        <v>4030</v>
      </c>
      <c r="S97" s="23">
        <v>7.7000000000000002E-3</v>
      </c>
      <c r="T97" s="22"/>
      <c r="U97" s="24">
        <v>41774</v>
      </c>
      <c r="V97" s="23">
        <v>109.74</v>
      </c>
      <c r="W97" s="22"/>
      <c r="X97" s="24">
        <v>41772</v>
      </c>
      <c r="Y97" s="23">
        <v>4.3579999999999997</v>
      </c>
      <c r="Z97" s="23">
        <v>4.407</v>
      </c>
      <c r="AA97" s="23">
        <v>4.4690000000000003</v>
      </c>
      <c r="AB97" s="23">
        <v>4.3470000000000004</v>
      </c>
      <c r="AC97" s="23" t="s">
        <v>3800</v>
      </c>
      <c r="AD97" s="23">
        <v>-1.7100000000000001E-2</v>
      </c>
      <c r="AF97" s="24">
        <v>41775</v>
      </c>
      <c r="AG97" s="23">
        <v>4.42</v>
      </c>
    </row>
    <row r="98" spans="2:33" ht="13.5" customHeight="1" x14ac:dyDescent="0.2">
      <c r="B98" s="24">
        <v>41773</v>
      </c>
      <c r="C98" s="23">
        <v>102.37</v>
      </c>
      <c r="D98" s="23">
        <v>101.91</v>
      </c>
      <c r="E98" s="23">
        <v>102.65</v>
      </c>
      <c r="F98" s="23">
        <v>101.83</v>
      </c>
      <c r="G98" s="23" t="s">
        <v>1817</v>
      </c>
      <c r="H98" s="23">
        <v>6.6E-3</v>
      </c>
      <c r="J98" s="24">
        <v>41778</v>
      </c>
      <c r="K98" s="23">
        <v>102.95</v>
      </c>
      <c r="L98" s="22"/>
      <c r="M98" s="24">
        <v>41773</v>
      </c>
      <c r="N98" s="23">
        <v>110.19</v>
      </c>
      <c r="O98" s="23">
        <v>109.39</v>
      </c>
      <c r="P98" s="23">
        <v>110.41</v>
      </c>
      <c r="Q98" s="23">
        <v>109.32</v>
      </c>
      <c r="R98" s="23" t="s">
        <v>4031</v>
      </c>
      <c r="S98" s="23">
        <v>8.6999999999999994E-3</v>
      </c>
      <c r="T98" s="22"/>
      <c r="U98" s="24">
        <v>41775</v>
      </c>
      <c r="V98" s="23">
        <v>110.9</v>
      </c>
      <c r="W98" s="22"/>
      <c r="X98" s="24">
        <v>41773</v>
      </c>
      <c r="Y98" s="23">
        <v>4.367</v>
      </c>
      <c r="Z98" s="23">
        <v>4.3719999999999999</v>
      </c>
      <c r="AA98" s="23">
        <v>4.4029999999999996</v>
      </c>
      <c r="AB98" s="23">
        <v>4.3390000000000004</v>
      </c>
      <c r="AC98" s="23" t="s">
        <v>3801</v>
      </c>
      <c r="AD98" s="23">
        <v>2.0999999999999999E-3</v>
      </c>
      <c r="AF98" s="24">
        <v>41778</v>
      </c>
      <c r="AG98" s="23">
        <v>4.54</v>
      </c>
    </row>
    <row r="99" spans="2:33" ht="13.5" customHeight="1" x14ac:dyDescent="0.2">
      <c r="B99" s="24">
        <v>41774</v>
      </c>
      <c r="C99" s="23">
        <v>101.5</v>
      </c>
      <c r="D99" s="23">
        <v>102.03</v>
      </c>
      <c r="E99" s="23">
        <v>102.26</v>
      </c>
      <c r="F99" s="23">
        <v>101.27</v>
      </c>
      <c r="G99" s="23" t="s">
        <v>1818</v>
      </c>
      <c r="H99" s="23">
        <v>-8.5000000000000006E-3</v>
      </c>
      <c r="J99" s="24">
        <v>41779</v>
      </c>
      <c r="K99" s="23">
        <v>102.8</v>
      </c>
      <c r="L99" s="22"/>
      <c r="M99" s="24">
        <v>41774</v>
      </c>
      <c r="N99" s="23">
        <v>110.44</v>
      </c>
      <c r="O99" s="23">
        <v>110.21</v>
      </c>
      <c r="P99" s="23">
        <v>110.6</v>
      </c>
      <c r="Q99" s="23">
        <v>109.75</v>
      </c>
      <c r="R99" s="23" t="s">
        <v>4032</v>
      </c>
      <c r="S99" s="23">
        <v>2.3E-3</v>
      </c>
      <c r="T99" s="22"/>
      <c r="U99" s="24">
        <v>41778</v>
      </c>
      <c r="V99" s="23">
        <v>110.84</v>
      </c>
      <c r="W99" s="22"/>
      <c r="X99" s="24">
        <v>41774</v>
      </c>
      <c r="Y99" s="23">
        <v>4.4690000000000003</v>
      </c>
      <c r="Z99" s="23">
        <v>4.3840000000000003</v>
      </c>
      <c r="AA99" s="23">
        <v>4.5090000000000003</v>
      </c>
      <c r="AB99" s="23">
        <v>4.2889999999999997</v>
      </c>
      <c r="AC99" s="23" t="s">
        <v>871</v>
      </c>
      <c r="AD99" s="23">
        <v>2.3400000000000001E-2</v>
      </c>
      <c r="AF99" s="24">
        <v>41779</v>
      </c>
      <c r="AG99" s="23">
        <v>4.53</v>
      </c>
    </row>
    <row r="100" spans="2:33" ht="13.5" customHeight="1" x14ac:dyDescent="0.2">
      <c r="B100" s="24">
        <v>41775</v>
      </c>
      <c r="C100" s="23">
        <v>102.02</v>
      </c>
      <c r="D100" s="23">
        <v>101.56</v>
      </c>
      <c r="E100" s="23">
        <v>102.23</v>
      </c>
      <c r="F100" s="23">
        <v>101.39</v>
      </c>
      <c r="G100" s="23" t="s">
        <v>1819</v>
      </c>
      <c r="H100" s="23">
        <v>5.1000000000000004E-3</v>
      </c>
      <c r="J100" s="24">
        <v>41780</v>
      </c>
      <c r="K100" s="23">
        <v>104.31</v>
      </c>
      <c r="L100" s="22"/>
      <c r="M100" s="24">
        <v>41775</v>
      </c>
      <c r="N100" s="23">
        <v>109.75</v>
      </c>
      <c r="O100" s="23">
        <v>108.96</v>
      </c>
      <c r="P100" s="23">
        <v>110.05</v>
      </c>
      <c r="Q100" s="23">
        <v>108.88</v>
      </c>
      <c r="R100" s="23" t="s">
        <v>375</v>
      </c>
      <c r="S100" s="23">
        <v>-6.1999999999999998E-3</v>
      </c>
      <c r="T100" s="22"/>
      <c r="U100" s="24">
        <v>41779</v>
      </c>
      <c r="V100" s="23">
        <v>110.35</v>
      </c>
      <c r="W100" s="22"/>
      <c r="X100" s="24">
        <v>41775</v>
      </c>
      <c r="Y100" s="23">
        <v>4.4130000000000003</v>
      </c>
      <c r="Z100" s="23">
        <v>4.4489999999999998</v>
      </c>
      <c r="AA100" s="23">
        <v>4.4580000000000002</v>
      </c>
      <c r="AB100" s="23">
        <v>4.407</v>
      </c>
      <c r="AC100" s="23" t="s">
        <v>3802</v>
      </c>
      <c r="AD100" s="23">
        <v>-1.2500000000000001E-2</v>
      </c>
      <c r="AF100" s="24">
        <v>41780</v>
      </c>
      <c r="AG100" s="23">
        <v>4.57</v>
      </c>
    </row>
    <row r="101" spans="2:33" ht="13.5" customHeight="1" x14ac:dyDescent="0.2">
      <c r="B101" s="24">
        <v>41778</v>
      </c>
      <c r="C101" s="23">
        <v>102.61</v>
      </c>
      <c r="D101" s="23">
        <v>102.13</v>
      </c>
      <c r="E101" s="23">
        <v>103.09</v>
      </c>
      <c r="F101" s="23">
        <v>101.97</v>
      </c>
      <c r="G101" s="23" t="s">
        <v>1820</v>
      </c>
      <c r="H101" s="23">
        <v>5.7999999999999996E-3</v>
      </c>
      <c r="J101" s="24">
        <v>41781</v>
      </c>
      <c r="K101" s="23">
        <v>104.03</v>
      </c>
      <c r="L101" s="22"/>
      <c r="M101" s="24">
        <v>41778</v>
      </c>
      <c r="N101" s="23">
        <v>109.37</v>
      </c>
      <c r="O101" s="23">
        <v>109.82</v>
      </c>
      <c r="P101" s="23">
        <v>110.33</v>
      </c>
      <c r="Q101" s="23">
        <v>109.3</v>
      </c>
      <c r="R101" s="23" t="s">
        <v>4033</v>
      </c>
      <c r="S101" s="23">
        <v>-3.5000000000000001E-3</v>
      </c>
      <c r="T101" s="22"/>
      <c r="U101" s="24">
        <v>41780</v>
      </c>
      <c r="V101" s="23">
        <v>111.32</v>
      </c>
      <c r="W101" s="22"/>
      <c r="X101" s="24">
        <v>41778</v>
      </c>
      <c r="Y101" s="23">
        <v>4.47</v>
      </c>
      <c r="Z101" s="23">
        <v>4.4139999999999997</v>
      </c>
      <c r="AA101" s="23">
        <v>4.5229999999999997</v>
      </c>
      <c r="AB101" s="23">
        <v>4.3899999999999997</v>
      </c>
      <c r="AC101" s="23" t="s">
        <v>3803</v>
      </c>
      <c r="AD101" s="23">
        <v>1.29E-2</v>
      </c>
      <c r="AF101" s="24">
        <v>41781</v>
      </c>
      <c r="AG101" s="23">
        <v>4.57</v>
      </c>
    </row>
    <row r="102" spans="2:33" ht="13.5" customHeight="1" x14ac:dyDescent="0.2">
      <c r="B102" s="24">
        <v>41779</v>
      </c>
      <c r="C102" s="23">
        <v>102.44</v>
      </c>
      <c r="D102" s="23">
        <v>102.6</v>
      </c>
      <c r="E102" s="23">
        <v>102.86</v>
      </c>
      <c r="F102" s="23">
        <v>102.1</v>
      </c>
      <c r="G102" s="23" t="s">
        <v>1821</v>
      </c>
      <c r="H102" s="23">
        <v>-1.6999999999999999E-3</v>
      </c>
      <c r="J102" s="24">
        <v>41782</v>
      </c>
      <c r="K102" s="23">
        <v>105.01</v>
      </c>
      <c r="L102" s="22"/>
      <c r="M102" s="24">
        <v>41779</v>
      </c>
      <c r="N102" s="23">
        <v>109.69</v>
      </c>
      <c r="O102" s="23">
        <v>109.33</v>
      </c>
      <c r="P102" s="23">
        <v>110</v>
      </c>
      <c r="Q102" s="23">
        <v>109.1</v>
      </c>
      <c r="R102" s="23" t="s">
        <v>4034</v>
      </c>
      <c r="S102" s="23">
        <v>2.8999999999999998E-3</v>
      </c>
      <c r="T102" s="22"/>
      <c r="U102" s="24">
        <v>41781</v>
      </c>
      <c r="V102" s="23">
        <v>110.89</v>
      </c>
      <c r="W102" s="22"/>
      <c r="X102" s="24">
        <v>41779</v>
      </c>
      <c r="Y102" s="23">
        <v>4.5519999999999996</v>
      </c>
      <c r="Z102" s="23">
        <v>4.4740000000000002</v>
      </c>
      <c r="AA102" s="23">
        <v>4.57</v>
      </c>
      <c r="AB102" s="23">
        <v>4.43</v>
      </c>
      <c r="AC102" s="23" t="s">
        <v>3804</v>
      </c>
      <c r="AD102" s="23">
        <v>1.83E-2</v>
      </c>
      <c r="AF102" s="24">
        <v>41782</v>
      </c>
      <c r="AG102" s="23">
        <v>4.4000000000000004</v>
      </c>
    </row>
    <row r="103" spans="2:33" ht="13.5" customHeight="1" x14ac:dyDescent="0.2">
      <c r="B103" s="24">
        <v>41780</v>
      </c>
      <c r="C103" s="23">
        <v>104.07</v>
      </c>
      <c r="D103" s="23">
        <v>102.96</v>
      </c>
      <c r="E103" s="23">
        <v>104.29</v>
      </c>
      <c r="F103" s="23">
        <v>102.78</v>
      </c>
      <c r="G103" s="23" t="s">
        <v>505</v>
      </c>
      <c r="H103" s="23">
        <v>1.5900000000000001E-2</v>
      </c>
      <c r="J103" s="24">
        <v>41786</v>
      </c>
      <c r="K103" s="23">
        <v>104.78</v>
      </c>
      <c r="L103" s="22"/>
      <c r="M103" s="24">
        <v>41780</v>
      </c>
      <c r="N103" s="23">
        <v>110.55</v>
      </c>
      <c r="O103" s="23">
        <v>109.76</v>
      </c>
      <c r="P103" s="23">
        <v>110.73</v>
      </c>
      <c r="Q103" s="23">
        <v>109.7</v>
      </c>
      <c r="R103" s="23" t="s">
        <v>4035</v>
      </c>
      <c r="S103" s="23">
        <v>7.7999999999999996E-3</v>
      </c>
      <c r="T103" s="22"/>
      <c r="U103" s="24">
        <v>41782</v>
      </c>
      <c r="V103" s="23">
        <v>110.19</v>
      </c>
      <c r="W103" s="22"/>
      <c r="X103" s="24">
        <v>41780</v>
      </c>
      <c r="Y103" s="23">
        <v>4.4729999999999999</v>
      </c>
      <c r="Z103" s="23">
        <v>4.5359999999999996</v>
      </c>
      <c r="AA103" s="23">
        <v>4.5750000000000002</v>
      </c>
      <c r="AB103" s="23">
        <v>4.4660000000000002</v>
      </c>
      <c r="AC103" s="23" t="s">
        <v>3805</v>
      </c>
      <c r="AD103" s="23">
        <v>-1.7399999999999999E-2</v>
      </c>
      <c r="AF103" s="24">
        <v>41785</v>
      </c>
      <c r="AG103" s="23">
        <v>4.4000000000000004</v>
      </c>
    </row>
    <row r="104" spans="2:33" ht="13.5" customHeight="1" x14ac:dyDescent="0.2">
      <c r="B104" s="24">
        <v>41781</v>
      </c>
      <c r="C104" s="23">
        <v>103.74</v>
      </c>
      <c r="D104" s="23">
        <v>103.85</v>
      </c>
      <c r="E104" s="23">
        <v>104.22</v>
      </c>
      <c r="F104" s="23">
        <v>103.55</v>
      </c>
      <c r="G104" s="23" t="s">
        <v>1822</v>
      </c>
      <c r="H104" s="23">
        <v>-3.2000000000000002E-3</v>
      </c>
      <c r="J104" s="24">
        <v>41787</v>
      </c>
      <c r="K104" s="23">
        <v>103.37</v>
      </c>
      <c r="L104" s="22"/>
      <c r="M104" s="24">
        <v>41781</v>
      </c>
      <c r="N104" s="23">
        <v>110.36</v>
      </c>
      <c r="O104" s="23">
        <v>110.49</v>
      </c>
      <c r="P104" s="23">
        <v>111.04</v>
      </c>
      <c r="Q104" s="23">
        <v>110.17</v>
      </c>
      <c r="R104" s="23" t="s">
        <v>4036</v>
      </c>
      <c r="S104" s="23">
        <v>-1.6999999999999999E-3</v>
      </c>
      <c r="T104" s="22"/>
      <c r="U104" s="24">
        <v>41785</v>
      </c>
      <c r="V104" s="23">
        <v>110.01</v>
      </c>
      <c r="W104" s="22"/>
      <c r="X104" s="24">
        <v>41781</v>
      </c>
      <c r="Y104" s="23">
        <v>4.359</v>
      </c>
      <c r="Z104" s="23">
        <v>4.4889999999999999</v>
      </c>
      <c r="AA104" s="23">
        <v>4.5149999999999997</v>
      </c>
      <c r="AB104" s="23">
        <v>4.3490000000000002</v>
      </c>
      <c r="AC104" s="23" t="s">
        <v>3806</v>
      </c>
      <c r="AD104" s="23">
        <v>-2.5499999999999998E-2</v>
      </c>
      <c r="AF104" s="24">
        <v>41786</v>
      </c>
      <c r="AG104" s="23">
        <v>4.4000000000000004</v>
      </c>
    </row>
    <row r="105" spans="2:33" ht="13.5" customHeight="1" x14ac:dyDescent="0.2">
      <c r="B105" s="24">
        <v>41782</v>
      </c>
      <c r="C105" s="23">
        <v>104.35</v>
      </c>
      <c r="D105" s="23">
        <v>103.71</v>
      </c>
      <c r="E105" s="23">
        <v>104.5</v>
      </c>
      <c r="F105" s="23">
        <v>103.64</v>
      </c>
      <c r="G105" s="23" t="s">
        <v>1080</v>
      </c>
      <c r="H105" s="23">
        <v>5.8999999999999999E-3</v>
      </c>
      <c r="J105" s="24">
        <v>41788</v>
      </c>
      <c r="K105" s="23">
        <v>104.26</v>
      </c>
      <c r="L105" s="22"/>
      <c r="M105" s="24">
        <v>41782</v>
      </c>
      <c r="N105" s="23">
        <v>110.54</v>
      </c>
      <c r="O105" s="23">
        <v>110.38</v>
      </c>
      <c r="P105" s="23">
        <v>110.7</v>
      </c>
      <c r="Q105" s="23">
        <v>110.25</v>
      </c>
      <c r="R105" s="23" t="s">
        <v>4037</v>
      </c>
      <c r="S105" s="23">
        <v>1.6000000000000001E-3</v>
      </c>
      <c r="T105" s="22"/>
      <c r="U105" s="24">
        <v>41786</v>
      </c>
      <c r="V105" s="23">
        <v>109.81</v>
      </c>
      <c r="W105" s="22"/>
      <c r="X105" s="24">
        <v>41782</v>
      </c>
      <c r="Y105" s="23">
        <v>4.4050000000000002</v>
      </c>
      <c r="Z105" s="23">
        <v>4.3739999999999997</v>
      </c>
      <c r="AA105" s="23">
        <v>4.4109999999999996</v>
      </c>
      <c r="AB105" s="23">
        <v>4.3579999999999997</v>
      </c>
      <c r="AC105" s="23" t="s">
        <v>3807</v>
      </c>
      <c r="AD105" s="23">
        <v>1.06E-2</v>
      </c>
      <c r="AF105" s="24">
        <v>41787</v>
      </c>
      <c r="AG105" s="23">
        <v>4.5599999999999996</v>
      </c>
    </row>
    <row r="106" spans="2:33" ht="13.5" customHeight="1" x14ac:dyDescent="0.2">
      <c r="B106" s="24">
        <v>41785</v>
      </c>
      <c r="C106" s="23">
        <v>104.28</v>
      </c>
      <c r="D106" s="23">
        <v>104.2</v>
      </c>
      <c r="E106" s="23">
        <v>104.38</v>
      </c>
      <c r="F106" s="23">
        <v>103.93</v>
      </c>
      <c r="G106" s="23" t="s">
        <v>27</v>
      </c>
      <c r="H106" s="23">
        <v>-6.9999999999999999E-4</v>
      </c>
      <c r="J106" s="24">
        <v>41789</v>
      </c>
      <c r="K106" s="23">
        <v>103.4</v>
      </c>
      <c r="L106" s="22"/>
      <c r="M106" s="24">
        <v>41785</v>
      </c>
      <c r="N106" s="23">
        <v>110.32</v>
      </c>
      <c r="O106" s="23">
        <v>110.4</v>
      </c>
      <c r="P106" s="23">
        <v>110.55</v>
      </c>
      <c r="Q106" s="23">
        <v>109.75</v>
      </c>
      <c r="R106" s="23" t="s">
        <v>4038</v>
      </c>
      <c r="S106" s="23">
        <v>-2E-3</v>
      </c>
      <c r="T106" s="22"/>
      <c r="U106" s="24">
        <v>41787</v>
      </c>
      <c r="V106" s="23">
        <v>109.09</v>
      </c>
      <c r="W106" s="22"/>
      <c r="X106" s="24">
        <v>41785</v>
      </c>
      <c r="Y106" s="23">
        <v>4.3940000000000001</v>
      </c>
      <c r="Z106" s="23">
        <v>4.3979999999999997</v>
      </c>
      <c r="AA106" s="23">
        <v>4.4059999999999997</v>
      </c>
      <c r="AB106" s="23">
        <v>4.3899999999999997</v>
      </c>
      <c r="AC106" s="23" t="s">
        <v>27</v>
      </c>
      <c r="AD106" s="23">
        <v>-2.3999999999999998E-3</v>
      </c>
      <c r="AF106" s="24">
        <v>41788</v>
      </c>
      <c r="AG106" s="23">
        <v>4.63</v>
      </c>
    </row>
    <row r="107" spans="2:33" ht="13.5" customHeight="1" x14ac:dyDescent="0.2">
      <c r="B107" s="24">
        <v>41786</v>
      </c>
      <c r="C107" s="23">
        <v>104.11</v>
      </c>
      <c r="D107" s="23">
        <v>104.34</v>
      </c>
      <c r="E107" s="23">
        <v>104.5</v>
      </c>
      <c r="F107" s="23">
        <v>103.57</v>
      </c>
      <c r="G107" s="23" t="s">
        <v>1823</v>
      </c>
      <c r="H107" s="23">
        <v>-1.6000000000000001E-3</v>
      </c>
      <c r="J107" s="24">
        <v>41792</v>
      </c>
      <c r="K107" s="23">
        <v>103.07</v>
      </c>
      <c r="L107" s="22"/>
      <c r="M107" s="24">
        <v>41786</v>
      </c>
      <c r="N107" s="23">
        <v>110.02</v>
      </c>
      <c r="O107" s="23">
        <v>110.35</v>
      </c>
      <c r="P107" s="23">
        <v>110.8</v>
      </c>
      <c r="Q107" s="23">
        <v>109.71</v>
      </c>
      <c r="R107" s="23" t="s">
        <v>4039</v>
      </c>
      <c r="S107" s="23">
        <v>-2.7000000000000001E-3</v>
      </c>
      <c r="T107" s="22"/>
      <c r="U107" s="24">
        <v>41788</v>
      </c>
      <c r="V107" s="23">
        <v>109.98</v>
      </c>
      <c r="W107" s="22"/>
      <c r="X107" s="24">
        <v>41786</v>
      </c>
      <c r="Y107" s="23">
        <v>4.5049999999999999</v>
      </c>
      <c r="Z107" s="23">
        <v>4.4059999999999997</v>
      </c>
      <c r="AA107" s="23">
        <v>4.5119999999999996</v>
      </c>
      <c r="AB107" s="23">
        <v>4.3600000000000003</v>
      </c>
      <c r="AC107" s="23" t="s">
        <v>3808</v>
      </c>
      <c r="AD107" s="23">
        <v>2.5100000000000001E-2</v>
      </c>
      <c r="AF107" s="24">
        <v>41789</v>
      </c>
      <c r="AG107" s="23">
        <v>4.49</v>
      </c>
    </row>
    <row r="108" spans="2:33" ht="13.5" customHeight="1" x14ac:dyDescent="0.2">
      <c r="B108" s="24">
        <v>41787</v>
      </c>
      <c r="C108" s="23">
        <v>102.72</v>
      </c>
      <c r="D108" s="23">
        <v>104.14</v>
      </c>
      <c r="E108" s="23">
        <v>104.39</v>
      </c>
      <c r="F108" s="23">
        <v>102.64</v>
      </c>
      <c r="G108" s="23" t="s">
        <v>1824</v>
      </c>
      <c r="H108" s="23">
        <v>-1.34E-2</v>
      </c>
      <c r="J108" s="24">
        <v>41793</v>
      </c>
      <c r="K108" s="23">
        <v>103.34</v>
      </c>
      <c r="L108" s="22"/>
      <c r="M108" s="24">
        <v>41787</v>
      </c>
      <c r="N108" s="23">
        <v>109.81</v>
      </c>
      <c r="O108" s="23">
        <v>110.22</v>
      </c>
      <c r="P108" s="23">
        <v>110.4</v>
      </c>
      <c r="Q108" s="23">
        <v>109.41</v>
      </c>
      <c r="R108" s="23" t="s">
        <v>1328</v>
      </c>
      <c r="S108" s="23">
        <v>-1.9E-3</v>
      </c>
      <c r="T108" s="22"/>
      <c r="U108" s="24">
        <v>41789</v>
      </c>
      <c r="V108" s="23">
        <v>109.21</v>
      </c>
      <c r="W108" s="22"/>
      <c r="X108" s="24">
        <v>41787</v>
      </c>
      <c r="Y108" s="23">
        <v>4.6189999999999998</v>
      </c>
      <c r="Z108" s="23">
        <v>4.4960000000000004</v>
      </c>
      <c r="AA108" s="23">
        <v>4.6349999999999998</v>
      </c>
      <c r="AB108" s="23">
        <v>4.4820000000000002</v>
      </c>
      <c r="AC108" s="23" t="s">
        <v>3809</v>
      </c>
      <c r="AD108" s="23">
        <v>2.53E-2</v>
      </c>
      <c r="AF108" s="24">
        <v>41792</v>
      </c>
      <c r="AG108" s="23">
        <v>4.49</v>
      </c>
    </row>
    <row r="109" spans="2:33" ht="13.5" customHeight="1" x14ac:dyDescent="0.2">
      <c r="B109" s="24">
        <v>41788</v>
      </c>
      <c r="C109" s="23">
        <v>103.58</v>
      </c>
      <c r="D109" s="23">
        <v>103.06</v>
      </c>
      <c r="E109" s="23">
        <v>103.94</v>
      </c>
      <c r="F109" s="23">
        <v>102.61</v>
      </c>
      <c r="G109" s="23" t="s">
        <v>1825</v>
      </c>
      <c r="H109" s="23">
        <v>8.3999999999999995E-3</v>
      </c>
      <c r="J109" s="24">
        <v>41794</v>
      </c>
      <c r="K109" s="23">
        <v>103.27</v>
      </c>
      <c r="L109" s="22"/>
      <c r="M109" s="24">
        <v>41788</v>
      </c>
      <c r="N109" s="23">
        <v>109.97</v>
      </c>
      <c r="O109" s="23">
        <v>109.89</v>
      </c>
      <c r="P109" s="23">
        <v>110.46</v>
      </c>
      <c r="Q109" s="23">
        <v>109.72</v>
      </c>
      <c r="R109" s="23" t="s">
        <v>4040</v>
      </c>
      <c r="S109" s="23">
        <v>1.5E-3</v>
      </c>
      <c r="T109" s="22"/>
      <c r="U109" s="24">
        <v>41792</v>
      </c>
      <c r="V109" s="23">
        <v>109.34</v>
      </c>
      <c r="W109" s="22"/>
      <c r="X109" s="24">
        <v>41788</v>
      </c>
      <c r="Y109" s="23">
        <v>4.5590000000000002</v>
      </c>
      <c r="Z109" s="23">
        <v>4.6079999999999997</v>
      </c>
      <c r="AA109" s="23">
        <v>4.665</v>
      </c>
      <c r="AB109" s="23">
        <v>4.5289999999999999</v>
      </c>
      <c r="AC109" s="23" t="s">
        <v>1240</v>
      </c>
      <c r="AD109" s="23">
        <v>-1.2999999999999999E-2</v>
      </c>
      <c r="AF109" s="24">
        <v>41793</v>
      </c>
      <c r="AG109" s="23">
        <v>4.62</v>
      </c>
    </row>
    <row r="110" spans="2:33" ht="13.5" customHeight="1" x14ac:dyDescent="0.2">
      <c r="B110" s="24">
        <v>41789</v>
      </c>
      <c r="C110" s="23">
        <v>102.71</v>
      </c>
      <c r="D110" s="23">
        <v>103.51</v>
      </c>
      <c r="E110" s="23">
        <v>103.56</v>
      </c>
      <c r="F110" s="23">
        <v>102.4</v>
      </c>
      <c r="G110" s="23" t="s">
        <v>1826</v>
      </c>
      <c r="H110" s="23">
        <v>-8.3999999999999995E-3</v>
      </c>
      <c r="J110" s="24">
        <v>41795</v>
      </c>
      <c r="K110" s="23">
        <v>103.17</v>
      </c>
      <c r="L110" s="22"/>
      <c r="M110" s="24">
        <v>41789</v>
      </c>
      <c r="N110" s="23">
        <v>109.41</v>
      </c>
      <c r="O110" s="23">
        <v>110.02</v>
      </c>
      <c r="P110" s="23">
        <v>110.13</v>
      </c>
      <c r="Q110" s="23">
        <v>109.22</v>
      </c>
      <c r="R110" s="23" t="s">
        <v>4041</v>
      </c>
      <c r="S110" s="23">
        <v>-5.1000000000000004E-3</v>
      </c>
      <c r="T110" s="22"/>
      <c r="U110" s="24">
        <v>41793</v>
      </c>
      <c r="V110" s="23">
        <v>108.87</v>
      </c>
      <c r="W110" s="22"/>
      <c r="X110" s="24">
        <v>41789</v>
      </c>
      <c r="Y110" s="23">
        <v>4.5419999999999998</v>
      </c>
      <c r="Z110" s="23">
        <v>4.5819999999999999</v>
      </c>
      <c r="AA110" s="23">
        <v>4.5919999999999996</v>
      </c>
      <c r="AB110" s="23">
        <v>4.4889999999999999</v>
      </c>
      <c r="AC110" s="23" t="s">
        <v>3810</v>
      </c>
      <c r="AD110" s="23">
        <v>-3.7000000000000002E-3</v>
      </c>
      <c r="AF110" s="24">
        <v>41794</v>
      </c>
      <c r="AG110" s="23">
        <v>4.62</v>
      </c>
    </row>
    <row r="111" spans="2:33" ht="13.5" customHeight="1" x14ac:dyDescent="0.2">
      <c r="B111" s="24">
        <v>41792</v>
      </c>
      <c r="C111" s="23">
        <v>102.47</v>
      </c>
      <c r="D111" s="23">
        <v>102.92</v>
      </c>
      <c r="E111" s="23">
        <v>103.35</v>
      </c>
      <c r="F111" s="23">
        <v>102.1</v>
      </c>
      <c r="G111" s="23" t="s">
        <v>1827</v>
      </c>
      <c r="H111" s="23">
        <v>-2.3E-3</v>
      </c>
      <c r="J111" s="24">
        <v>41796</v>
      </c>
      <c r="K111" s="23">
        <v>103.32</v>
      </c>
      <c r="L111" s="22"/>
      <c r="M111" s="24">
        <v>41792</v>
      </c>
      <c r="N111" s="23">
        <v>108.83</v>
      </c>
      <c r="O111" s="23">
        <v>109.7</v>
      </c>
      <c r="P111" s="23">
        <v>109.87</v>
      </c>
      <c r="Q111" s="23">
        <v>108.62</v>
      </c>
      <c r="R111" s="23" t="s">
        <v>4042</v>
      </c>
      <c r="S111" s="23">
        <v>-5.3E-3</v>
      </c>
      <c r="T111" s="22"/>
      <c r="U111" s="24">
        <v>41794</v>
      </c>
      <c r="V111" s="23">
        <v>109.07</v>
      </c>
      <c r="W111" s="22"/>
      <c r="X111" s="24">
        <v>41792</v>
      </c>
      <c r="Y111" s="23">
        <v>4.6120000000000001</v>
      </c>
      <c r="Z111" s="23">
        <v>4.5510000000000002</v>
      </c>
      <c r="AA111" s="23">
        <v>4.62</v>
      </c>
      <c r="AB111" s="23">
        <v>4.5220000000000002</v>
      </c>
      <c r="AC111" s="23" t="s">
        <v>3811</v>
      </c>
      <c r="AD111" s="23">
        <v>1.54E-2</v>
      </c>
      <c r="AF111" s="24">
        <v>41795</v>
      </c>
      <c r="AG111" s="23">
        <v>4.66</v>
      </c>
    </row>
    <row r="112" spans="2:33" ht="13.5" customHeight="1" x14ac:dyDescent="0.2">
      <c r="B112" s="24">
        <v>41793</v>
      </c>
      <c r="C112" s="23">
        <v>102.66</v>
      </c>
      <c r="D112" s="23">
        <v>102.44</v>
      </c>
      <c r="E112" s="23">
        <v>102.86</v>
      </c>
      <c r="F112" s="23">
        <v>102.23</v>
      </c>
      <c r="G112" s="23" t="s">
        <v>1828</v>
      </c>
      <c r="H112" s="23">
        <v>1.9E-3</v>
      </c>
      <c r="J112" s="24">
        <v>41799</v>
      </c>
      <c r="K112" s="23">
        <v>105.09</v>
      </c>
      <c r="L112" s="22"/>
      <c r="M112" s="24">
        <v>41793</v>
      </c>
      <c r="N112" s="23">
        <v>108.82</v>
      </c>
      <c r="O112" s="23">
        <v>108.8</v>
      </c>
      <c r="P112" s="23">
        <v>108.98</v>
      </c>
      <c r="Q112" s="23">
        <v>108.32</v>
      </c>
      <c r="R112" s="23" t="s">
        <v>4043</v>
      </c>
      <c r="S112" s="23">
        <v>-1E-4</v>
      </c>
      <c r="T112" s="22"/>
      <c r="U112" s="24">
        <v>41795</v>
      </c>
      <c r="V112" s="23">
        <v>108.43</v>
      </c>
      <c r="W112" s="22"/>
      <c r="X112" s="24">
        <v>41793</v>
      </c>
      <c r="Y112" s="23">
        <v>4.6289999999999996</v>
      </c>
      <c r="Z112" s="23">
        <v>4.617</v>
      </c>
      <c r="AA112" s="23">
        <v>4.6619999999999999</v>
      </c>
      <c r="AB112" s="23">
        <v>4.593</v>
      </c>
      <c r="AC112" s="23" t="s">
        <v>3812</v>
      </c>
      <c r="AD112" s="23">
        <v>3.7000000000000002E-3</v>
      </c>
      <c r="AF112" s="24">
        <v>41796</v>
      </c>
      <c r="AG112" s="23">
        <v>4.66</v>
      </c>
    </row>
    <row r="113" spans="2:33" ht="13.5" customHeight="1" x14ac:dyDescent="0.2">
      <c r="B113" s="24">
        <v>41794</v>
      </c>
      <c r="C113" s="23">
        <v>102.64</v>
      </c>
      <c r="D113" s="23">
        <v>102.79</v>
      </c>
      <c r="E113" s="23">
        <v>103.69</v>
      </c>
      <c r="F113" s="23">
        <v>102.34</v>
      </c>
      <c r="G113" s="23" t="s">
        <v>1829</v>
      </c>
      <c r="H113" s="23">
        <v>-2.0000000000000001E-4</v>
      </c>
      <c r="J113" s="24">
        <v>41800</v>
      </c>
      <c r="K113" s="23">
        <v>105.02</v>
      </c>
      <c r="L113" s="22"/>
      <c r="M113" s="24">
        <v>41794</v>
      </c>
      <c r="N113" s="23">
        <v>108.4</v>
      </c>
      <c r="O113" s="23">
        <v>108.89</v>
      </c>
      <c r="P113" s="23">
        <v>109.5</v>
      </c>
      <c r="Q113" s="23">
        <v>108.07</v>
      </c>
      <c r="R113" s="23" t="s">
        <v>4044</v>
      </c>
      <c r="S113" s="23">
        <v>-3.8999999999999998E-3</v>
      </c>
      <c r="T113" s="22"/>
      <c r="U113" s="24">
        <v>41796</v>
      </c>
      <c r="V113" s="23">
        <v>109.21</v>
      </c>
      <c r="W113" s="22"/>
      <c r="X113" s="24">
        <v>41794</v>
      </c>
      <c r="Y113" s="23">
        <v>4.6399999999999997</v>
      </c>
      <c r="Z113" s="23">
        <v>4.6150000000000002</v>
      </c>
      <c r="AA113" s="23">
        <v>4.6529999999999996</v>
      </c>
      <c r="AB113" s="23">
        <v>4.5759999999999996</v>
      </c>
      <c r="AC113" s="23" t="s">
        <v>3813</v>
      </c>
      <c r="AD113" s="23">
        <v>2.3999999999999998E-3</v>
      </c>
      <c r="AF113" s="24">
        <v>41799</v>
      </c>
      <c r="AG113" s="23">
        <v>4.67</v>
      </c>
    </row>
    <row r="114" spans="2:33" ht="13.5" customHeight="1" x14ac:dyDescent="0.2">
      <c r="B114" s="24">
        <v>41795</v>
      </c>
      <c r="C114" s="23">
        <v>102.48</v>
      </c>
      <c r="D114" s="23">
        <v>102.37</v>
      </c>
      <c r="E114" s="23">
        <v>102.69</v>
      </c>
      <c r="F114" s="23">
        <v>101.6</v>
      </c>
      <c r="G114" s="23" t="s">
        <v>1830</v>
      </c>
      <c r="H114" s="23">
        <v>-1.6000000000000001E-3</v>
      </c>
      <c r="J114" s="24">
        <v>41801</v>
      </c>
      <c r="K114" s="23">
        <v>105.04</v>
      </c>
      <c r="L114" s="22"/>
      <c r="M114" s="24">
        <v>41795</v>
      </c>
      <c r="N114" s="23">
        <v>108.79</v>
      </c>
      <c r="O114" s="23">
        <v>108.13</v>
      </c>
      <c r="P114" s="23">
        <v>108.96</v>
      </c>
      <c r="Q114" s="23">
        <v>107.77</v>
      </c>
      <c r="R114" s="23" t="s">
        <v>4045</v>
      </c>
      <c r="S114" s="23">
        <v>3.5999999999999999E-3</v>
      </c>
      <c r="T114" s="22"/>
      <c r="U114" s="24">
        <v>41799</v>
      </c>
      <c r="V114" s="23">
        <v>110.55</v>
      </c>
      <c r="W114" s="22"/>
      <c r="X114" s="24">
        <v>41795</v>
      </c>
      <c r="Y114" s="23">
        <v>4.7009999999999996</v>
      </c>
      <c r="Z114" s="23">
        <v>4.6399999999999997</v>
      </c>
      <c r="AA114" s="23">
        <v>4.7229999999999999</v>
      </c>
      <c r="AB114" s="23">
        <v>4.5860000000000003</v>
      </c>
      <c r="AC114" s="23" t="s">
        <v>3814</v>
      </c>
      <c r="AD114" s="23">
        <v>1.3100000000000001E-2</v>
      </c>
      <c r="AF114" s="24">
        <v>41800</v>
      </c>
      <c r="AG114" s="23">
        <v>4.67</v>
      </c>
    </row>
    <row r="115" spans="2:33" ht="13.5" customHeight="1" x14ac:dyDescent="0.2">
      <c r="B115" s="24">
        <v>41796</v>
      </c>
      <c r="C115" s="23">
        <v>102.66</v>
      </c>
      <c r="D115" s="23">
        <v>102.44</v>
      </c>
      <c r="E115" s="23">
        <v>103.07</v>
      </c>
      <c r="F115" s="23">
        <v>102.3</v>
      </c>
      <c r="G115" s="23" t="s">
        <v>1831</v>
      </c>
      <c r="H115" s="23">
        <v>1.8E-3</v>
      </c>
      <c r="J115" s="24">
        <v>41802</v>
      </c>
      <c r="K115" s="23">
        <v>107.2</v>
      </c>
      <c r="L115" s="22"/>
      <c r="M115" s="24">
        <v>41796</v>
      </c>
      <c r="N115" s="23">
        <v>108.61</v>
      </c>
      <c r="O115" s="23">
        <v>108.85</v>
      </c>
      <c r="P115" s="23">
        <v>109.31</v>
      </c>
      <c r="Q115" s="23">
        <v>108.46</v>
      </c>
      <c r="R115" s="23" t="s">
        <v>4046</v>
      </c>
      <c r="S115" s="23">
        <v>-1.6999999999999999E-3</v>
      </c>
      <c r="T115" s="22"/>
      <c r="U115" s="24">
        <v>41800</v>
      </c>
      <c r="V115" s="23">
        <v>109.18</v>
      </c>
      <c r="W115" s="22"/>
      <c r="X115" s="24">
        <v>41796</v>
      </c>
      <c r="Y115" s="23">
        <v>4.71</v>
      </c>
      <c r="Z115" s="23">
        <v>4.7009999999999996</v>
      </c>
      <c r="AA115" s="23">
        <v>4.7359999999999998</v>
      </c>
      <c r="AB115" s="23">
        <v>4.6790000000000003</v>
      </c>
      <c r="AC115" s="23" t="s">
        <v>3815</v>
      </c>
      <c r="AD115" s="23">
        <v>1.9E-3</v>
      </c>
      <c r="AF115" s="24">
        <v>41801</v>
      </c>
      <c r="AG115" s="23">
        <v>4.51</v>
      </c>
    </row>
    <row r="116" spans="2:33" ht="13.5" customHeight="1" x14ac:dyDescent="0.2">
      <c r="B116" s="24">
        <v>41799</v>
      </c>
      <c r="C116" s="23">
        <v>104.41</v>
      </c>
      <c r="D116" s="23">
        <v>102.78</v>
      </c>
      <c r="E116" s="23">
        <v>104.57</v>
      </c>
      <c r="F116" s="23">
        <v>102.62</v>
      </c>
      <c r="G116" s="23" t="s">
        <v>1832</v>
      </c>
      <c r="H116" s="23">
        <v>1.7000000000000001E-2</v>
      </c>
      <c r="J116" s="24">
        <v>41803</v>
      </c>
      <c r="K116" s="23">
        <v>107.49</v>
      </c>
      <c r="L116" s="22"/>
      <c r="M116" s="24">
        <v>41799</v>
      </c>
      <c r="N116" s="23">
        <v>109.99</v>
      </c>
      <c r="O116" s="23">
        <v>108.68</v>
      </c>
      <c r="P116" s="23">
        <v>110.16</v>
      </c>
      <c r="Q116" s="23">
        <v>108.55</v>
      </c>
      <c r="R116" s="23" t="s">
        <v>4047</v>
      </c>
      <c r="S116" s="23">
        <v>1.2699999999999999E-2</v>
      </c>
      <c r="T116" s="22"/>
      <c r="U116" s="24">
        <v>41801</v>
      </c>
      <c r="V116" s="23">
        <v>109.83</v>
      </c>
      <c r="W116" s="22"/>
      <c r="X116" s="24">
        <v>41799</v>
      </c>
      <c r="Y116" s="23">
        <v>4.6449999999999996</v>
      </c>
      <c r="Z116" s="23">
        <v>4.7140000000000004</v>
      </c>
      <c r="AA116" s="23">
        <v>4.7430000000000003</v>
      </c>
      <c r="AB116" s="23">
        <v>4.63</v>
      </c>
      <c r="AC116" s="23" t="s">
        <v>3816</v>
      </c>
      <c r="AD116" s="23">
        <v>-1.38E-2</v>
      </c>
      <c r="AF116" s="24">
        <v>41802</v>
      </c>
      <c r="AG116" s="23">
        <v>4.51</v>
      </c>
    </row>
    <row r="117" spans="2:33" ht="13.5" customHeight="1" x14ac:dyDescent="0.2">
      <c r="B117" s="24">
        <v>41800</v>
      </c>
      <c r="C117" s="23">
        <v>104.35</v>
      </c>
      <c r="D117" s="23">
        <v>104.46</v>
      </c>
      <c r="E117" s="23">
        <v>105.06</v>
      </c>
      <c r="F117" s="23">
        <v>103.98</v>
      </c>
      <c r="G117" s="23" t="s">
        <v>1833</v>
      </c>
      <c r="H117" s="23">
        <v>-5.9999999999999995E-4</v>
      </c>
      <c r="J117" s="24">
        <v>41806</v>
      </c>
      <c r="K117" s="23">
        <v>107.52</v>
      </c>
      <c r="L117" s="22"/>
      <c r="M117" s="24">
        <v>41800</v>
      </c>
      <c r="N117" s="23">
        <v>109.52</v>
      </c>
      <c r="O117" s="23">
        <v>109.95</v>
      </c>
      <c r="P117" s="23">
        <v>110.32</v>
      </c>
      <c r="Q117" s="23">
        <v>109.1</v>
      </c>
      <c r="R117" s="23" t="s">
        <v>4048</v>
      </c>
      <c r="S117" s="23">
        <v>-4.3E-3</v>
      </c>
      <c r="T117" s="22"/>
      <c r="U117" s="24">
        <v>41802</v>
      </c>
      <c r="V117" s="23">
        <v>112.18</v>
      </c>
      <c r="W117" s="22"/>
      <c r="X117" s="24">
        <v>41800</v>
      </c>
      <c r="Y117" s="23">
        <v>4.53</v>
      </c>
      <c r="Z117" s="23">
        <v>4.63</v>
      </c>
      <c r="AA117" s="23">
        <v>4.6360000000000001</v>
      </c>
      <c r="AB117" s="23">
        <v>4.5199999999999996</v>
      </c>
      <c r="AC117" s="23" t="s">
        <v>3817</v>
      </c>
      <c r="AD117" s="23">
        <v>-2.4799999999999999E-2</v>
      </c>
      <c r="AF117" s="24">
        <v>41803</v>
      </c>
      <c r="AG117" s="23">
        <v>4.7</v>
      </c>
    </row>
    <row r="118" spans="2:33" ht="13.5" customHeight="1" x14ac:dyDescent="0.2">
      <c r="B118" s="24">
        <v>41801</v>
      </c>
      <c r="C118" s="23">
        <v>104.4</v>
      </c>
      <c r="D118" s="23">
        <v>104.3</v>
      </c>
      <c r="E118" s="23">
        <v>104.81</v>
      </c>
      <c r="F118" s="23">
        <v>104.17</v>
      </c>
      <c r="G118" s="23" t="s">
        <v>1834</v>
      </c>
      <c r="H118" s="23">
        <v>5.0000000000000001E-4</v>
      </c>
      <c r="J118" s="24">
        <v>41807</v>
      </c>
      <c r="K118" s="23">
        <v>106.95</v>
      </c>
      <c r="L118" s="22"/>
      <c r="M118" s="24">
        <v>41801</v>
      </c>
      <c r="N118" s="23">
        <v>109.95</v>
      </c>
      <c r="O118" s="23">
        <v>109.61</v>
      </c>
      <c r="P118" s="23">
        <v>110.25</v>
      </c>
      <c r="Q118" s="23">
        <v>109.44</v>
      </c>
      <c r="R118" s="23" t="s">
        <v>4049</v>
      </c>
      <c r="S118" s="23">
        <v>3.8999999999999998E-3</v>
      </c>
      <c r="T118" s="22"/>
      <c r="U118" s="24">
        <v>41803</v>
      </c>
      <c r="V118" s="23">
        <v>113.15</v>
      </c>
      <c r="W118" s="22"/>
      <c r="X118" s="24">
        <v>41801</v>
      </c>
      <c r="Y118" s="23">
        <v>4.508</v>
      </c>
      <c r="Z118" s="23">
        <v>4.5350000000000001</v>
      </c>
      <c r="AA118" s="23">
        <v>4.5730000000000004</v>
      </c>
      <c r="AB118" s="23">
        <v>4.5039999999999996</v>
      </c>
      <c r="AC118" s="23" t="s">
        <v>3818</v>
      </c>
      <c r="AD118" s="23">
        <v>-4.8999999999999998E-3</v>
      </c>
      <c r="AF118" s="24">
        <v>41806</v>
      </c>
      <c r="AG118" s="23">
        <v>4.71</v>
      </c>
    </row>
    <row r="119" spans="2:33" ht="13.5" customHeight="1" x14ac:dyDescent="0.2">
      <c r="B119" s="24">
        <v>41802</v>
      </c>
      <c r="C119" s="23">
        <v>106.53</v>
      </c>
      <c r="D119" s="23">
        <v>104.47</v>
      </c>
      <c r="E119" s="23">
        <v>106.95</v>
      </c>
      <c r="F119" s="23">
        <v>104.35</v>
      </c>
      <c r="G119" s="23" t="s">
        <v>1835</v>
      </c>
      <c r="H119" s="23">
        <v>2.0400000000000001E-2</v>
      </c>
      <c r="J119" s="24">
        <v>41808</v>
      </c>
      <c r="K119" s="23">
        <v>106.64</v>
      </c>
      <c r="L119" s="22"/>
      <c r="M119" s="24">
        <v>41802</v>
      </c>
      <c r="N119" s="23">
        <v>113.02</v>
      </c>
      <c r="O119" s="23">
        <v>110.09</v>
      </c>
      <c r="P119" s="23">
        <v>113.34</v>
      </c>
      <c r="Q119" s="23">
        <v>110</v>
      </c>
      <c r="R119" s="23" t="s">
        <v>4050</v>
      </c>
      <c r="S119" s="23">
        <v>2.7900000000000001E-2</v>
      </c>
      <c r="T119" s="22"/>
      <c r="U119" s="24">
        <v>41806</v>
      </c>
      <c r="V119" s="23">
        <v>113.42</v>
      </c>
      <c r="W119" s="22"/>
      <c r="X119" s="24">
        <v>41802</v>
      </c>
      <c r="Y119" s="23">
        <v>4.7619999999999996</v>
      </c>
      <c r="Z119" s="23">
        <v>4.5259999999999998</v>
      </c>
      <c r="AA119" s="23">
        <v>4.7690000000000001</v>
      </c>
      <c r="AB119" s="23">
        <v>4.5199999999999996</v>
      </c>
      <c r="AC119" s="23" t="s">
        <v>3819</v>
      </c>
      <c r="AD119" s="23">
        <v>5.6300000000000003E-2</v>
      </c>
      <c r="AF119" s="24">
        <v>41807</v>
      </c>
      <c r="AG119" s="23">
        <v>4.68</v>
      </c>
    </row>
    <row r="120" spans="2:33" ht="13.5" customHeight="1" x14ac:dyDescent="0.2">
      <c r="B120" s="24">
        <v>41803</v>
      </c>
      <c r="C120" s="23">
        <v>106.91</v>
      </c>
      <c r="D120" s="23">
        <v>106.84</v>
      </c>
      <c r="E120" s="23">
        <v>107.68</v>
      </c>
      <c r="F120" s="23">
        <v>106.37</v>
      </c>
      <c r="G120" s="23" t="s">
        <v>1836</v>
      </c>
      <c r="H120" s="23">
        <v>3.5999999999999999E-3</v>
      </c>
      <c r="J120" s="24">
        <v>41809</v>
      </c>
      <c r="K120" s="23">
        <v>107.08</v>
      </c>
      <c r="L120" s="22"/>
      <c r="M120" s="24">
        <v>41803</v>
      </c>
      <c r="N120" s="23">
        <v>113.41</v>
      </c>
      <c r="O120" s="23">
        <v>113.75</v>
      </c>
      <c r="P120" s="23">
        <v>114.69</v>
      </c>
      <c r="Q120" s="23">
        <v>112.75</v>
      </c>
      <c r="R120" s="23" t="s">
        <v>4051</v>
      </c>
      <c r="S120" s="23">
        <v>3.5000000000000001E-3</v>
      </c>
      <c r="T120" s="22"/>
      <c r="U120" s="24">
        <v>41807</v>
      </c>
      <c r="V120" s="23">
        <v>114.02</v>
      </c>
      <c r="W120" s="22"/>
      <c r="X120" s="24">
        <v>41803</v>
      </c>
      <c r="Y120" s="23">
        <v>4.7389999999999999</v>
      </c>
      <c r="Z120" s="23">
        <v>4.7539999999999996</v>
      </c>
      <c r="AA120" s="23">
        <v>4.7930000000000001</v>
      </c>
      <c r="AB120" s="23">
        <v>4.7160000000000002</v>
      </c>
      <c r="AC120" s="23" t="s">
        <v>3820</v>
      </c>
      <c r="AD120" s="23">
        <v>-4.7999999999999996E-3</v>
      </c>
      <c r="AF120" s="24">
        <v>41808</v>
      </c>
      <c r="AG120" s="23">
        <v>4.68</v>
      </c>
    </row>
    <row r="121" spans="2:33" ht="13.5" customHeight="1" x14ac:dyDescent="0.2">
      <c r="B121" s="24">
        <v>41806</v>
      </c>
      <c r="C121" s="23">
        <v>106.9</v>
      </c>
      <c r="D121" s="23">
        <v>106.88</v>
      </c>
      <c r="E121" s="23">
        <v>107.54</v>
      </c>
      <c r="F121" s="23">
        <v>106.57</v>
      </c>
      <c r="G121" s="23" t="s">
        <v>1837</v>
      </c>
      <c r="H121" s="23">
        <v>-1E-4</v>
      </c>
      <c r="J121" s="24">
        <v>41810</v>
      </c>
      <c r="K121" s="23">
        <v>107.95</v>
      </c>
      <c r="L121" s="22"/>
      <c r="M121" s="24">
        <v>41806</v>
      </c>
      <c r="N121" s="23">
        <v>112.94</v>
      </c>
      <c r="O121" s="23">
        <v>112.73</v>
      </c>
      <c r="P121" s="23">
        <v>113.28</v>
      </c>
      <c r="Q121" s="23">
        <v>112.33</v>
      </c>
      <c r="R121" s="23" t="s">
        <v>4052</v>
      </c>
      <c r="S121" s="23">
        <v>-4.1000000000000003E-3</v>
      </c>
      <c r="T121" s="22"/>
      <c r="U121" s="24">
        <v>41808</v>
      </c>
      <c r="V121" s="23">
        <v>114.25</v>
      </c>
      <c r="W121" s="22"/>
      <c r="X121" s="24">
        <v>41806</v>
      </c>
      <c r="Y121" s="23">
        <v>4.7069999999999999</v>
      </c>
      <c r="Z121" s="23">
        <v>4.7569999999999997</v>
      </c>
      <c r="AA121" s="23">
        <v>4.8860000000000001</v>
      </c>
      <c r="AB121" s="23">
        <v>4.6689999999999996</v>
      </c>
      <c r="AC121" s="23" t="s">
        <v>3821</v>
      </c>
      <c r="AD121" s="23">
        <v>-6.7999999999999996E-3</v>
      </c>
      <c r="AF121" s="24">
        <v>41809</v>
      </c>
      <c r="AG121" s="23">
        <v>4.67</v>
      </c>
    </row>
    <row r="122" spans="2:33" ht="13.5" customHeight="1" x14ac:dyDescent="0.2">
      <c r="B122" s="24">
        <v>41807</v>
      </c>
      <c r="C122" s="23">
        <v>106.36</v>
      </c>
      <c r="D122" s="23">
        <v>106.59</v>
      </c>
      <c r="E122" s="23">
        <v>107.18</v>
      </c>
      <c r="F122" s="23">
        <v>106.01</v>
      </c>
      <c r="G122" s="23" t="s">
        <v>1838</v>
      </c>
      <c r="H122" s="23">
        <v>-5.1000000000000004E-3</v>
      </c>
      <c r="J122" s="24">
        <v>41813</v>
      </c>
      <c r="K122" s="23">
        <v>106.83</v>
      </c>
      <c r="L122" s="22"/>
      <c r="M122" s="24">
        <v>41807</v>
      </c>
      <c r="N122" s="23">
        <v>113.45</v>
      </c>
      <c r="O122" s="23">
        <v>112.97</v>
      </c>
      <c r="P122" s="23">
        <v>113.8</v>
      </c>
      <c r="Q122" s="23">
        <v>112.16</v>
      </c>
      <c r="R122" s="23" t="s">
        <v>4053</v>
      </c>
      <c r="S122" s="23">
        <v>4.4999999999999997E-3</v>
      </c>
      <c r="T122" s="22"/>
      <c r="U122" s="24">
        <v>41809</v>
      </c>
      <c r="V122" s="23">
        <v>115.19</v>
      </c>
      <c r="W122" s="22"/>
      <c r="X122" s="24">
        <v>41807</v>
      </c>
      <c r="Y122" s="23">
        <v>4.7089999999999996</v>
      </c>
      <c r="Z122" s="23">
        <v>4.7069999999999999</v>
      </c>
      <c r="AA122" s="23">
        <v>4.7389999999999999</v>
      </c>
      <c r="AB122" s="23">
        <v>4.6719999999999997</v>
      </c>
      <c r="AC122" s="23" t="s">
        <v>3822</v>
      </c>
      <c r="AD122" s="23">
        <v>4.0000000000000002E-4</v>
      </c>
      <c r="AF122" s="24">
        <v>41810</v>
      </c>
      <c r="AG122" s="23">
        <v>4.53</v>
      </c>
    </row>
    <row r="123" spans="2:33" ht="13.5" customHeight="1" x14ac:dyDescent="0.2">
      <c r="B123" s="24">
        <v>41808</v>
      </c>
      <c r="C123" s="23">
        <v>105.97</v>
      </c>
      <c r="D123" s="23">
        <v>106.6</v>
      </c>
      <c r="E123" s="23">
        <v>106.97</v>
      </c>
      <c r="F123" s="23">
        <v>105.8</v>
      </c>
      <c r="G123" s="23" t="s">
        <v>1839</v>
      </c>
      <c r="H123" s="23">
        <v>-3.7000000000000002E-3</v>
      </c>
      <c r="J123" s="24">
        <v>41814</v>
      </c>
      <c r="K123" s="23">
        <v>106.64</v>
      </c>
      <c r="L123" s="22"/>
      <c r="M123" s="24">
        <v>41808</v>
      </c>
      <c r="N123" s="23">
        <v>114.26</v>
      </c>
      <c r="O123" s="23">
        <v>113.46</v>
      </c>
      <c r="P123" s="23">
        <v>114.54</v>
      </c>
      <c r="Q123" s="23">
        <v>113.05</v>
      </c>
      <c r="R123" s="23" t="s">
        <v>4054</v>
      </c>
      <c r="S123" s="23">
        <v>7.1000000000000004E-3</v>
      </c>
      <c r="T123" s="22"/>
      <c r="U123" s="24">
        <v>41810</v>
      </c>
      <c r="V123" s="23">
        <v>114.55</v>
      </c>
      <c r="W123" s="22"/>
      <c r="X123" s="24">
        <v>41808</v>
      </c>
      <c r="Y123" s="23">
        <v>4.6589999999999998</v>
      </c>
      <c r="Z123" s="23">
        <v>4.7039999999999997</v>
      </c>
      <c r="AA123" s="23">
        <v>4.7729999999999997</v>
      </c>
      <c r="AB123" s="23">
        <v>4.6459999999999999</v>
      </c>
      <c r="AC123" s="23" t="s">
        <v>3823</v>
      </c>
      <c r="AD123" s="23">
        <v>-1.06E-2</v>
      </c>
      <c r="AF123" s="24">
        <v>41813</v>
      </c>
      <c r="AG123" s="23">
        <v>4.53</v>
      </c>
    </row>
    <row r="124" spans="2:33" ht="13.5" customHeight="1" x14ac:dyDescent="0.2">
      <c r="B124" s="24">
        <v>41809</v>
      </c>
      <c r="C124" s="23">
        <v>106.43</v>
      </c>
      <c r="D124" s="23">
        <v>106.11</v>
      </c>
      <c r="E124" s="23">
        <v>106.7</v>
      </c>
      <c r="F124" s="23">
        <v>105.32</v>
      </c>
      <c r="G124" s="23" t="s">
        <v>685</v>
      </c>
      <c r="H124" s="23">
        <v>4.3E-3</v>
      </c>
      <c r="J124" s="24">
        <v>41815</v>
      </c>
      <c r="K124" s="23">
        <v>107.04</v>
      </c>
      <c r="L124" s="22"/>
      <c r="M124" s="24">
        <v>41809</v>
      </c>
      <c r="N124" s="23">
        <v>115.06</v>
      </c>
      <c r="O124" s="23">
        <v>114.22</v>
      </c>
      <c r="P124" s="23">
        <v>115.71</v>
      </c>
      <c r="Q124" s="23">
        <v>114.15</v>
      </c>
      <c r="R124" s="23" t="s">
        <v>4055</v>
      </c>
      <c r="S124" s="23">
        <v>7.0000000000000001E-3</v>
      </c>
      <c r="T124" s="22"/>
      <c r="U124" s="24">
        <v>41813</v>
      </c>
      <c r="V124" s="23">
        <v>113.62</v>
      </c>
      <c r="W124" s="22"/>
      <c r="X124" s="24">
        <v>41809</v>
      </c>
      <c r="Y124" s="23">
        <v>4.5839999999999996</v>
      </c>
      <c r="Z124" s="23">
        <v>4.6500000000000004</v>
      </c>
      <c r="AA124" s="23">
        <v>4.7</v>
      </c>
      <c r="AB124" s="23">
        <v>4.5590000000000002</v>
      </c>
      <c r="AC124" s="23" t="s">
        <v>1424</v>
      </c>
      <c r="AD124" s="23">
        <v>-1.61E-2</v>
      </c>
      <c r="AF124" s="24">
        <v>41814</v>
      </c>
      <c r="AG124" s="23">
        <v>4.49</v>
      </c>
    </row>
    <row r="125" spans="2:33" ht="13.5" customHeight="1" x14ac:dyDescent="0.2">
      <c r="B125" s="24">
        <v>41810</v>
      </c>
      <c r="C125" s="23">
        <v>107.26</v>
      </c>
      <c r="D125" s="23">
        <v>106.6</v>
      </c>
      <c r="E125" s="23">
        <v>107.73</v>
      </c>
      <c r="F125" s="23">
        <v>106.33</v>
      </c>
      <c r="G125" s="23" t="s">
        <v>1840</v>
      </c>
      <c r="H125" s="23">
        <v>7.7999999999999996E-3</v>
      </c>
      <c r="J125" s="24">
        <v>41816</v>
      </c>
      <c r="K125" s="23">
        <v>106.49</v>
      </c>
      <c r="L125" s="22"/>
      <c r="M125" s="24">
        <v>41810</v>
      </c>
      <c r="N125" s="23">
        <v>114.81</v>
      </c>
      <c r="O125" s="23">
        <v>114.92</v>
      </c>
      <c r="P125" s="23">
        <v>115.11</v>
      </c>
      <c r="Q125" s="23">
        <v>114.43</v>
      </c>
      <c r="R125" s="23" t="s">
        <v>4056</v>
      </c>
      <c r="S125" s="23">
        <v>-2.2000000000000001E-3</v>
      </c>
      <c r="T125" s="22"/>
      <c r="U125" s="24">
        <v>41814</v>
      </c>
      <c r="V125" s="23">
        <v>113.74</v>
      </c>
      <c r="W125" s="22"/>
      <c r="X125" s="24">
        <v>41810</v>
      </c>
      <c r="Y125" s="23">
        <v>4.5309999999999997</v>
      </c>
      <c r="Z125" s="23">
        <v>4.5720000000000001</v>
      </c>
      <c r="AA125" s="23">
        <v>4.6139999999999999</v>
      </c>
      <c r="AB125" s="23">
        <v>4.516</v>
      </c>
      <c r="AC125" s="23" t="s">
        <v>3824</v>
      </c>
      <c r="AD125" s="23">
        <v>-1.1599999999999999E-2</v>
      </c>
      <c r="AF125" s="24">
        <v>41815</v>
      </c>
      <c r="AG125" s="23">
        <v>4.58</v>
      </c>
    </row>
    <row r="126" spans="2:33" ht="13.5" customHeight="1" x14ac:dyDescent="0.2">
      <c r="B126" s="24">
        <v>41813</v>
      </c>
      <c r="C126" s="23">
        <v>106.17</v>
      </c>
      <c r="D126" s="23">
        <v>107.42</v>
      </c>
      <c r="E126" s="23">
        <v>107.45</v>
      </c>
      <c r="F126" s="23">
        <v>105.91</v>
      </c>
      <c r="G126" s="23" t="s">
        <v>1841</v>
      </c>
      <c r="H126" s="23">
        <v>-1.0200000000000001E-2</v>
      </c>
      <c r="J126" s="24">
        <v>41817</v>
      </c>
      <c r="K126" s="23">
        <v>106.46</v>
      </c>
      <c r="L126" s="22"/>
      <c r="M126" s="24">
        <v>41813</v>
      </c>
      <c r="N126" s="23">
        <v>114.12</v>
      </c>
      <c r="O126" s="23">
        <v>114.99</v>
      </c>
      <c r="P126" s="23">
        <v>115.66</v>
      </c>
      <c r="Q126" s="23">
        <v>113.86</v>
      </c>
      <c r="R126" s="23" t="s">
        <v>4057</v>
      </c>
      <c r="S126" s="23">
        <v>-6.0000000000000001E-3</v>
      </c>
      <c r="T126" s="22"/>
      <c r="U126" s="24">
        <v>41815</v>
      </c>
      <c r="V126" s="23">
        <v>112.84</v>
      </c>
      <c r="W126" s="22"/>
      <c r="X126" s="24">
        <v>41813</v>
      </c>
      <c r="Y126" s="23">
        <v>4.4459999999999997</v>
      </c>
      <c r="Z126" s="23">
        <v>4.5220000000000002</v>
      </c>
      <c r="AA126" s="23">
        <v>4.577</v>
      </c>
      <c r="AB126" s="23">
        <v>4.4359999999999999</v>
      </c>
      <c r="AC126" s="23" t="s">
        <v>3825</v>
      </c>
      <c r="AD126" s="23">
        <v>-1.8800000000000001E-2</v>
      </c>
      <c r="AF126" s="24">
        <v>41816</v>
      </c>
      <c r="AG126" s="23">
        <v>4.58</v>
      </c>
    </row>
    <row r="127" spans="2:33" ht="13.5" customHeight="1" x14ac:dyDescent="0.2">
      <c r="B127" s="24">
        <v>41814</v>
      </c>
      <c r="C127" s="23">
        <v>106.03</v>
      </c>
      <c r="D127" s="23">
        <v>106.02</v>
      </c>
      <c r="E127" s="23">
        <v>106.46</v>
      </c>
      <c r="F127" s="23">
        <v>105.25</v>
      </c>
      <c r="G127" s="23" t="s">
        <v>1842</v>
      </c>
      <c r="H127" s="23">
        <v>-1.2999999999999999E-3</v>
      </c>
      <c r="J127" s="24">
        <v>41820</v>
      </c>
      <c r="K127" s="23">
        <v>106.07</v>
      </c>
      <c r="L127" s="22"/>
      <c r="M127" s="24">
        <v>41814</v>
      </c>
      <c r="N127" s="23">
        <v>114.46</v>
      </c>
      <c r="O127" s="23">
        <v>113.9</v>
      </c>
      <c r="P127" s="23">
        <v>114.83</v>
      </c>
      <c r="Q127" s="23">
        <v>113.55</v>
      </c>
      <c r="R127" s="23" t="s">
        <v>4058</v>
      </c>
      <c r="S127" s="23">
        <v>3.0000000000000001E-3</v>
      </c>
      <c r="T127" s="22"/>
      <c r="U127" s="24">
        <v>41816</v>
      </c>
      <c r="V127" s="23">
        <v>112.61</v>
      </c>
      <c r="W127" s="22"/>
      <c r="X127" s="24">
        <v>41814</v>
      </c>
      <c r="Y127" s="23">
        <v>4.5350000000000001</v>
      </c>
      <c r="Z127" s="23">
        <v>4.4370000000000003</v>
      </c>
      <c r="AA127" s="23">
        <v>4.556</v>
      </c>
      <c r="AB127" s="23">
        <v>4.431</v>
      </c>
      <c r="AC127" s="23" t="s">
        <v>3826</v>
      </c>
      <c r="AD127" s="23">
        <v>0.02</v>
      </c>
      <c r="AF127" s="24">
        <v>41817</v>
      </c>
      <c r="AG127" s="23">
        <v>4.3899999999999997</v>
      </c>
    </row>
    <row r="128" spans="2:33" ht="13.5" customHeight="1" x14ac:dyDescent="0.2">
      <c r="B128" s="24">
        <v>41815</v>
      </c>
      <c r="C128" s="23">
        <v>106.5</v>
      </c>
      <c r="D128" s="23">
        <v>106.14</v>
      </c>
      <c r="E128" s="23">
        <v>107.5</v>
      </c>
      <c r="F128" s="23">
        <v>105.47</v>
      </c>
      <c r="G128" s="23" t="s">
        <v>1843</v>
      </c>
      <c r="H128" s="23">
        <v>4.4000000000000003E-3</v>
      </c>
      <c r="J128" s="24">
        <v>41821</v>
      </c>
      <c r="K128" s="23">
        <v>106.06</v>
      </c>
      <c r="L128" s="22"/>
      <c r="M128" s="24">
        <v>41815</v>
      </c>
      <c r="N128" s="23">
        <v>114</v>
      </c>
      <c r="O128" s="23">
        <v>114.31</v>
      </c>
      <c r="P128" s="23">
        <v>114.65</v>
      </c>
      <c r="Q128" s="23">
        <v>113.23</v>
      </c>
      <c r="R128" s="23" t="s">
        <v>4059</v>
      </c>
      <c r="S128" s="23">
        <v>-4.0000000000000001E-3</v>
      </c>
      <c r="T128" s="22"/>
      <c r="U128" s="24">
        <v>41817</v>
      </c>
      <c r="V128" s="23">
        <v>112.62</v>
      </c>
      <c r="W128" s="22"/>
      <c r="X128" s="24">
        <v>41815</v>
      </c>
      <c r="Y128" s="23">
        <v>4.5529999999999999</v>
      </c>
      <c r="Z128" s="23">
        <v>4.5250000000000004</v>
      </c>
      <c r="AA128" s="23">
        <v>4.5869999999999997</v>
      </c>
      <c r="AB128" s="23">
        <v>4.5170000000000003</v>
      </c>
      <c r="AC128" s="23" t="s">
        <v>3827</v>
      </c>
      <c r="AD128" s="23">
        <v>4.0000000000000001E-3</v>
      </c>
      <c r="AF128" s="24">
        <v>41820</v>
      </c>
      <c r="AG128" s="23">
        <v>4.3899999999999997</v>
      </c>
    </row>
    <row r="129" spans="2:33" ht="13.5" customHeight="1" x14ac:dyDescent="0.2">
      <c r="B129" s="24">
        <v>41816</v>
      </c>
      <c r="C129" s="23">
        <v>105.84</v>
      </c>
      <c r="D129" s="23">
        <v>106.71</v>
      </c>
      <c r="E129" s="23">
        <v>106.81</v>
      </c>
      <c r="F129" s="23">
        <v>105.03</v>
      </c>
      <c r="G129" s="23" t="s">
        <v>1844</v>
      </c>
      <c r="H129" s="23">
        <v>-6.1999999999999998E-3</v>
      </c>
      <c r="J129" s="24">
        <v>41822</v>
      </c>
      <c r="K129" s="23">
        <v>105.18</v>
      </c>
      <c r="L129" s="22"/>
      <c r="M129" s="24">
        <v>41816</v>
      </c>
      <c r="N129" s="23">
        <v>113.21</v>
      </c>
      <c r="O129" s="23">
        <v>114.24</v>
      </c>
      <c r="P129" s="23">
        <v>114.29</v>
      </c>
      <c r="Q129" s="23">
        <v>113</v>
      </c>
      <c r="R129" s="23" t="s">
        <v>4060</v>
      </c>
      <c r="S129" s="23">
        <v>-6.8999999999999999E-3</v>
      </c>
      <c r="T129" s="22"/>
      <c r="U129" s="24">
        <v>41820</v>
      </c>
      <c r="V129" s="23">
        <v>111.03</v>
      </c>
      <c r="W129" s="22"/>
      <c r="X129" s="24">
        <v>41816</v>
      </c>
      <c r="Y129" s="23">
        <v>4.4000000000000004</v>
      </c>
      <c r="Z129" s="23">
        <v>4.5570000000000004</v>
      </c>
      <c r="AA129" s="23">
        <v>4.5970000000000004</v>
      </c>
      <c r="AB129" s="23">
        <v>4.3499999999999996</v>
      </c>
      <c r="AC129" s="23" t="s">
        <v>3828</v>
      </c>
      <c r="AD129" s="23">
        <v>-3.3599999999999998E-2</v>
      </c>
      <c r="AF129" s="24">
        <v>41821</v>
      </c>
      <c r="AG129" s="23">
        <v>4.47</v>
      </c>
    </row>
    <row r="130" spans="2:33" ht="13.5" customHeight="1" x14ac:dyDescent="0.2">
      <c r="B130" s="24">
        <v>41817</v>
      </c>
      <c r="C130" s="23">
        <v>105.74</v>
      </c>
      <c r="D130" s="23">
        <v>105.64</v>
      </c>
      <c r="E130" s="23">
        <v>106.19</v>
      </c>
      <c r="F130" s="23">
        <v>105.33</v>
      </c>
      <c r="G130" s="23" t="s">
        <v>1845</v>
      </c>
      <c r="H130" s="23">
        <v>-8.9999999999999998E-4</v>
      </c>
      <c r="J130" s="24">
        <v>41823</v>
      </c>
      <c r="K130" s="23">
        <v>104.76</v>
      </c>
      <c r="L130" s="22"/>
      <c r="M130" s="24">
        <v>41817</v>
      </c>
      <c r="N130" s="23">
        <v>113.3</v>
      </c>
      <c r="O130" s="23">
        <v>113.07</v>
      </c>
      <c r="P130" s="23">
        <v>113.71</v>
      </c>
      <c r="Q130" s="23">
        <v>112.9</v>
      </c>
      <c r="R130" s="23" t="s">
        <v>4061</v>
      </c>
      <c r="S130" s="23">
        <v>8.0000000000000004E-4</v>
      </c>
      <c r="T130" s="22"/>
      <c r="U130" s="24">
        <v>41821</v>
      </c>
      <c r="V130" s="23">
        <v>110.84</v>
      </c>
      <c r="W130" s="22"/>
      <c r="X130" s="24">
        <v>41817</v>
      </c>
      <c r="Y130" s="23">
        <v>4.4089999999999998</v>
      </c>
      <c r="Z130" s="23">
        <v>4.444</v>
      </c>
      <c r="AA130" s="23">
        <v>4.4660000000000002</v>
      </c>
      <c r="AB130" s="23">
        <v>4.375</v>
      </c>
      <c r="AC130" s="23" t="s">
        <v>3829</v>
      </c>
      <c r="AD130" s="23">
        <v>2E-3</v>
      </c>
      <c r="AF130" s="24">
        <v>41822</v>
      </c>
      <c r="AG130" s="23">
        <v>4.47</v>
      </c>
    </row>
    <row r="131" spans="2:33" ht="13.5" customHeight="1" x14ac:dyDescent="0.2">
      <c r="B131" s="24">
        <v>41820</v>
      </c>
      <c r="C131" s="23">
        <v>105.37</v>
      </c>
      <c r="D131" s="23">
        <v>105.69</v>
      </c>
      <c r="E131" s="23">
        <v>105.76</v>
      </c>
      <c r="F131" s="23">
        <v>104.66</v>
      </c>
      <c r="G131" s="23" t="s">
        <v>1846</v>
      </c>
      <c r="H131" s="23">
        <v>-3.5000000000000001E-3</v>
      </c>
      <c r="J131" s="24">
        <v>41827</v>
      </c>
      <c r="K131" s="23">
        <v>104.19</v>
      </c>
      <c r="L131" s="22"/>
      <c r="M131" s="24">
        <v>41820</v>
      </c>
      <c r="N131" s="23">
        <v>112.36</v>
      </c>
      <c r="O131" s="23">
        <v>113.3</v>
      </c>
      <c r="P131" s="23">
        <v>113.3</v>
      </c>
      <c r="Q131" s="23">
        <v>112.16</v>
      </c>
      <c r="R131" s="23" t="s">
        <v>4062</v>
      </c>
      <c r="S131" s="23">
        <v>-8.3000000000000001E-3</v>
      </c>
      <c r="T131" s="22"/>
      <c r="U131" s="24">
        <v>41822</v>
      </c>
      <c r="V131" s="23">
        <v>110.18</v>
      </c>
      <c r="W131" s="22"/>
      <c r="X131" s="24">
        <v>41820</v>
      </c>
      <c r="Y131" s="23">
        <v>4.4610000000000003</v>
      </c>
      <c r="Z131" s="23">
        <v>4.4189999999999996</v>
      </c>
      <c r="AA131" s="23">
        <v>4.4930000000000003</v>
      </c>
      <c r="AB131" s="23">
        <v>4.3780000000000001</v>
      </c>
      <c r="AC131" s="23" t="s">
        <v>3830</v>
      </c>
      <c r="AD131" s="23">
        <v>1.18E-2</v>
      </c>
      <c r="AF131" s="24">
        <v>41823</v>
      </c>
      <c r="AG131" s="23">
        <v>4.3099999999999996</v>
      </c>
    </row>
    <row r="132" spans="2:33" ht="13.5" customHeight="1" x14ac:dyDescent="0.2">
      <c r="B132" s="24">
        <v>41821</v>
      </c>
      <c r="C132" s="23">
        <v>105.34</v>
      </c>
      <c r="D132" s="23">
        <v>105.44</v>
      </c>
      <c r="E132" s="23">
        <v>106.09</v>
      </c>
      <c r="F132" s="23">
        <v>104.6</v>
      </c>
      <c r="G132" s="23" t="s">
        <v>1847</v>
      </c>
      <c r="H132" s="23">
        <v>-2.9999999999999997E-4</v>
      </c>
      <c r="J132" s="24">
        <v>41828</v>
      </c>
      <c r="K132" s="23">
        <v>104.06</v>
      </c>
      <c r="L132" s="22"/>
      <c r="M132" s="24">
        <v>41821</v>
      </c>
      <c r="N132" s="23">
        <v>112.29</v>
      </c>
      <c r="O132" s="23">
        <v>112.5</v>
      </c>
      <c r="P132" s="23">
        <v>112.83</v>
      </c>
      <c r="Q132" s="23">
        <v>111.85</v>
      </c>
      <c r="R132" s="23" t="s">
        <v>4063</v>
      </c>
      <c r="S132" s="23">
        <v>-5.9999999999999995E-4</v>
      </c>
      <c r="T132" s="22"/>
      <c r="U132" s="24">
        <v>41823</v>
      </c>
      <c r="V132" s="23">
        <v>108.98</v>
      </c>
      <c r="W132" s="22"/>
      <c r="X132" s="24">
        <v>41821</v>
      </c>
      <c r="Y132" s="23">
        <v>4.4550000000000001</v>
      </c>
      <c r="Z132" s="23">
        <v>4.4470000000000001</v>
      </c>
      <c r="AA132" s="23">
        <v>4.4880000000000004</v>
      </c>
      <c r="AB132" s="23">
        <v>4.4029999999999996</v>
      </c>
      <c r="AC132" s="23" t="s">
        <v>3831</v>
      </c>
      <c r="AD132" s="23">
        <v>-1.2999999999999999E-3</v>
      </c>
      <c r="AF132" s="24">
        <v>41827</v>
      </c>
      <c r="AG132" s="23">
        <v>4.3099999999999996</v>
      </c>
    </row>
    <row r="133" spans="2:33" ht="13.5" customHeight="1" x14ac:dyDescent="0.2">
      <c r="B133" s="24">
        <v>41822</v>
      </c>
      <c r="C133" s="23">
        <v>104.48</v>
      </c>
      <c r="D133" s="23">
        <v>105.21</v>
      </c>
      <c r="E133" s="23">
        <v>105.53</v>
      </c>
      <c r="F133" s="23">
        <v>104.1</v>
      </c>
      <c r="G133" s="23" t="s">
        <v>1848</v>
      </c>
      <c r="H133" s="23">
        <v>-8.2000000000000007E-3</v>
      </c>
      <c r="J133" s="24">
        <v>41829</v>
      </c>
      <c r="K133" s="23">
        <v>102.93</v>
      </c>
      <c r="L133" s="22"/>
      <c r="M133" s="24">
        <v>41822</v>
      </c>
      <c r="N133" s="23">
        <v>111.24</v>
      </c>
      <c r="O133" s="23">
        <v>112.19</v>
      </c>
      <c r="P133" s="23">
        <v>112.42</v>
      </c>
      <c r="Q133" s="23">
        <v>110.92</v>
      </c>
      <c r="R133" s="23" t="s">
        <v>4064</v>
      </c>
      <c r="S133" s="23">
        <v>-9.4000000000000004E-3</v>
      </c>
      <c r="T133" s="22"/>
      <c r="U133" s="24">
        <v>41827</v>
      </c>
      <c r="V133" s="23">
        <v>108.7</v>
      </c>
      <c r="W133" s="22"/>
      <c r="X133" s="24">
        <v>41822</v>
      </c>
      <c r="Y133" s="23">
        <v>4.3570000000000002</v>
      </c>
      <c r="Z133" s="23">
        <v>4.444</v>
      </c>
      <c r="AA133" s="23">
        <v>4.4589999999999996</v>
      </c>
      <c r="AB133" s="23">
        <v>4.3380000000000001</v>
      </c>
      <c r="AC133" s="23" t="s">
        <v>3832</v>
      </c>
      <c r="AD133" s="23">
        <v>-2.1999999999999999E-2</v>
      </c>
      <c r="AF133" s="24">
        <v>41828</v>
      </c>
      <c r="AG133" s="23">
        <v>4.18</v>
      </c>
    </row>
    <row r="134" spans="2:33" ht="13.5" customHeight="1" x14ac:dyDescent="0.2">
      <c r="B134" s="24">
        <v>41823</v>
      </c>
      <c r="C134" s="23">
        <v>104.06</v>
      </c>
      <c r="D134" s="23">
        <v>104.27</v>
      </c>
      <c r="E134" s="23">
        <v>104.29</v>
      </c>
      <c r="F134" s="23">
        <v>103.67</v>
      </c>
      <c r="G134" s="23" t="s">
        <v>1849</v>
      </c>
      <c r="H134" s="23">
        <v>-4.0000000000000001E-3</v>
      </c>
      <c r="J134" s="24">
        <v>41830</v>
      </c>
      <c r="K134" s="23">
        <v>103.61</v>
      </c>
      <c r="L134" s="22"/>
      <c r="M134" s="24">
        <v>41823</v>
      </c>
      <c r="N134" s="23">
        <v>111</v>
      </c>
      <c r="O134" s="23">
        <v>111</v>
      </c>
      <c r="P134" s="23">
        <v>111.17</v>
      </c>
      <c r="Q134" s="23">
        <v>110.53</v>
      </c>
      <c r="R134" s="23" t="s">
        <v>4065</v>
      </c>
      <c r="S134" s="23">
        <v>-2.2000000000000001E-3</v>
      </c>
      <c r="T134" s="22"/>
      <c r="U134" s="24">
        <v>41828</v>
      </c>
      <c r="V134" s="23">
        <v>107.65</v>
      </c>
      <c r="W134" s="22"/>
      <c r="X134" s="24">
        <v>41823</v>
      </c>
      <c r="Y134" s="23">
        <v>4.4059999999999997</v>
      </c>
      <c r="Z134" s="23">
        <v>4.3579999999999997</v>
      </c>
      <c r="AA134" s="23">
        <v>4.4109999999999996</v>
      </c>
      <c r="AB134" s="23">
        <v>4.3289999999999997</v>
      </c>
      <c r="AC134" s="23" t="s">
        <v>3833</v>
      </c>
      <c r="AD134" s="23">
        <v>1.12E-2</v>
      </c>
      <c r="AF134" s="24">
        <v>41829</v>
      </c>
      <c r="AG134" s="23">
        <v>4.17</v>
      </c>
    </row>
    <row r="135" spans="2:33" ht="13.5" customHeight="1" x14ac:dyDescent="0.2">
      <c r="B135" s="24">
        <v>41824</v>
      </c>
      <c r="C135" s="23">
        <v>103.76</v>
      </c>
      <c r="D135" s="23">
        <v>104.11</v>
      </c>
      <c r="E135" s="23">
        <v>104.13</v>
      </c>
      <c r="F135" s="23">
        <v>103.64</v>
      </c>
      <c r="G135" s="23" t="s">
        <v>27</v>
      </c>
      <c r="H135" s="23">
        <v>-2.8999999999999998E-3</v>
      </c>
      <c r="J135" s="24">
        <v>41831</v>
      </c>
      <c r="K135" s="23">
        <v>101.48</v>
      </c>
      <c r="L135" s="22"/>
      <c r="M135" s="24">
        <v>41824</v>
      </c>
      <c r="N135" s="23">
        <v>110.64</v>
      </c>
      <c r="O135" s="23">
        <v>111.05</v>
      </c>
      <c r="P135" s="23">
        <v>111.29</v>
      </c>
      <c r="Q135" s="23">
        <v>110.56</v>
      </c>
      <c r="R135" s="23" t="s">
        <v>4066</v>
      </c>
      <c r="S135" s="23">
        <v>-3.2000000000000002E-3</v>
      </c>
      <c r="T135" s="22"/>
      <c r="U135" s="24">
        <v>41829</v>
      </c>
      <c r="V135" s="23">
        <v>106.84</v>
      </c>
      <c r="W135" s="22"/>
      <c r="X135" s="24">
        <v>41824</v>
      </c>
      <c r="Y135" s="23">
        <v>4.3689999999999998</v>
      </c>
      <c r="Z135" s="23">
        <v>4.3929999999999998</v>
      </c>
      <c r="AA135" s="23">
        <v>4.3940000000000001</v>
      </c>
      <c r="AB135" s="23">
        <v>4.343</v>
      </c>
      <c r="AC135" s="23" t="s">
        <v>27</v>
      </c>
      <c r="AD135" s="23">
        <v>-8.3999999999999995E-3</v>
      </c>
      <c r="AF135" s="24">
        <v>41830</v>
      </c>
      <c r="AG135" s="23">
        <v>4.1500000000000004</v>
      </c>
    </row>
    <row r="136" spans="2:33" ht="13.5" customHeight="1" x14ac:dyDescent="0.2">
      <c r="B136" s="24">
        <v>41827</v>
      </c>
      <c r="C136" s="23">
        <v>103.53</v>
      </c>
      <c r="D136" s="23">
        <v>104.06</v>
      </c>
      <c r="E136" s="23">
        <v>104.09</v>
      </c>
      <c r="F136" s="23">
        <v>103.19</v>
      </c>
      <c r="G136" s="23" t="s">
        <v>1850</v>
      </c>
      <c r="H136" s="23">
        <v>-2.2000000000000001E-3</v>
      </c>
      <c r="J136" s="24">
        <v>41834</v>
      </c>
      <c r="K136" s="23">
        <v>101.73</v>
      </c>
      <c r="L136" s="22"/>
      <c r="M136" s="24">
        <v>41827</v>
      </c>
      <c r="N136" s="23">
        <v>110.24</v>
      </c>
      <c r="O136" s="23">
        <v>110.65</v>
      </c>
      <c r="P136" s="23">
        <v>110.92</v>
      </c>
      <c r="Q136" s="23">
        <v>109.88</v>
      </c>
      <c r="R136" s="23" t="s">
        <v>4067</v>
      </c>
      <c r="S136" s="23">
        <v>-3.5999999999999999E-3</v>
      </c>
      <c r="T136" s="22"/>
      <c r="U136" s="24">
        <v>41830</v>
      </c>
      <c r="V136" s="23">
        <v>106.2</v>
      </c>
      <c r="W136" s="22"/>
      <c r="X136" s="24">
        <v>41827</v>
      </c>
      <c r="Y136" s="23">
        <v>4.2249999999999996</v>
      </c>
      <c r="Z136" s="23">
        <v>4.3979999999999997</v>
      </c>
      <c r="AA136" s="23">
        <v>4.3559999999999999</v>
      </c>
      <c r="AB136" s="23">
        <v>4.2</v>
      </c>
      <c r="AC136" s="23" t="s">
        <v>3834</v>
      </c>
      <c r="AD136" s="23">
        <v>-3.3000000000000002E-2</v>
      </c>
      <c r="AF136" s="24">
        <v>41831</v>
      </c>
      <c r="AG136" s="23">
        <v>4.13</v>
      </c>
    </row>
    <row r="137" spans="2:33" ht="13.5" customHeight="1" x14ac:dyDescent="0.2">
      <c r="B137" s="24">
        <v>41828</v>
      </c>
      <c r="C137" s="23">
        <v>103.4</v>
      </c>
      <c r="D137" s="23">
        <v>103.39</v>
      </c>
      <c r="E137" s="23">
        <v>104.2</v>
      </c>
      <c r="F137" s="23">
        <v>103.01</v>
      </c>
      <c r="G137" s="23" t="s">
        <v>1851</v>
      </c>
      <c r="H137" s="23">
        <v>-1.2999999999999999E-3</v>
      </c>
      <c r="J137" s="24">
        <v>41835</v>
      </c>
      <c r="K137" s="23">
        <v>100.56</v>
      </c>
      <c r="L137" s="22"/>
      <c r="M137" s="24">
        <v>41828</v>
      </c>
      <c r="N137" s="23">
        <v>108.94</v>
      </c>
      <c r="O137" s="23">
        <v>110</v>
      </c>
      <c r="P137" s="23">
        <v>110.16</v>
      </c>
      <c r="Q137" s="23">
        <v>108.69</v>
      </c>
      <c r="R137" s="23" t="s">
        <v>4068</v>
      </c>
      <c r="S137" s="23">
        <v>-1.18E-2</v>
      </c>
      <c r="T137" s="22"/>
      <c r="U137" s="24">
        <v>41831</v>
      </c>
      <c r="V137" s="23">
        <v>105.77</v>
      </c>
      <c r="W137" s="22"/>
      <c r="X137" s="24">
        <v>41828</v>
      </c>
      <c r="Y137" s="23">
        <v>4.2039999999999997</v>
      </c>
      <c r="Z137" s="23">
        <v>4.2279999999999998</v>
      </c>
      <c r="AA137" s="23">
        <v>4.2380000000000004</v>
      </c>
      <c r="AB137" s="23">
        <v>4.1289999999999996</v>
      </c>
      <c r="AC137" s="23" t="s">
        <v>928</v>
      </c>
      <c r="AD137" s="23">
        <v>-5.0000000000000001E-3</v>
      </c>
      <c r="AF137" s="24">
        <v>41834</v>
      </c>
      <c r="AG137" s="23">
        <v>4.13</v>
      </c>
    </row>
    <row r="138" spans="2:33" ht="13.5" customHeight="1" x14ac:dyDescent="0.2">
      <c r="B138" s="24">
        <v>41829</v>
      </c>
      <c r="C138" s="23">
        <v>102.29</v>
      </c>
      <c r="D138" s="23">
        <v>103.45</v>
      </c>
      <c r="E138" s="23">
        <v>103.6</v>
      </c>
      <c r="F138" s="23">
        <v>101.85</v>
      </c>
      <c r="G138" s="23" t="s">
        <v>1852</v>
      </c>
      <c r="H138" s="23">
        <v>-1.0699999999999999E-2</v>
      </c>
      <c r="J138" s="24">
        <v>41836</v>
      </c>
      <c r="K138" s="23">
        <v>101.88</v>
      </c>
      <c r="L138" s="22"/>
      <c r="M138" s="24">
        <v>41829</v>
      </c>
      <c r="N138" s="23">
        <v>108.28</v>
      </c>
      <c r="O138" s="23">
        <v>108.97</v>
      </c>
      <c r="P138" s="23">
        <v>109</v>
      </c>
      <c r="Q138" s="23">
        <v>108.12</v>
      </c>
      <c r="R138" s="23" t="s">
        <v>4069</v>
      </c>
      <c r="S138" s="23">
        <v>-6.1000000000000004E-3</v>
      </c>
      <c r="T138" s="22"/>
      <c r="U138" s="24">
        <v>41834</v>
      </c>
      <c r="V138" s="23">
        <v>104.73</v>
      </c>
      <c r="W138" s="22"/>
      <c r="X138" s="24">
        <v>41829</v>
      </c>
      <c r="Y138" s="23">
        <v>4.17</v>
      </c>
      <c r="Z138" s="23">
        <v>4.2050000000000001</v>
      </c>
      <c r="AA138" s="23">
        <v>4.2300000000000004</v>
      </c>
      <c r="AB138" s="23">
        <v>4.1630000000000003</v>
      </c>
      <c r="AC138" s="23" t="s">
        <v>3835</v>
      </c>
      <c r="AD138" s="23">
        <v>-8.0999999999999996E-3</v>
      </c>
      <c r="AF138" s="24">
        <v>41835</v>
      </c>
      <c r="AG138" s="23">
        <v>4.13</v>
      </c>
    </row>
    <row r="139" spans="2:33" ht="13.5" customHeight="1" x14ac:dyDescent="0.2">
      <c r="B139" s="24">
        <v>41830</v>
      </c>
      <c r="C139" s="23">
        <v>102.93</v>
      </c>
      <c r="D139" s="23">
        <v>101.95</v>
      </c>
      <c r="E139" s="23">
        <v>103</v>
      </c>
      <c r="F139" s="23">
        <v>101.55</v>
      </c>
      <c r="G139" s="23" t="s">
        <v>1853</v>
      </c>
      <c r="H139" s="23">
        <v>6.3E-3</v>
      </c>
      <c r="J139" s="24">
        <v>41837</v>
      </c>
      <c r="K139" s="23">
        <v>103.84</v>
      </c>
      <c r="L139" s="22"/>
      <c r="M139" s="24">
        <v>41830</v>
      </c>
      <c r="N139" s="23">
        <v>108.67</v>
      </c>
      <c r="O139" s="23">
        <v>108.15</v>
      </c>
      <c r="P139" s="23">
        <v>108.88</v>
      </c>
      <c r="Q139" s="23">
        <v>107.76</v>
      </c>
      <c r="R139" s="23" t="s">
        <v>4070</v>
      </c>
      <c r="S139" s="23">
        <v>3.5999999999999999E-3</v>
      </c>
      <c r="T139" s="22"/>
      <c r="U139" s="24">
        <v>41835</v>
      </c>
      <c r="V139" s="23">
        <v>104.73</v>
      </c>
      <c r="W139" s="22"/>
      <c r="X139" s="24">
        <v>41830</v>
      </c>
      <c r="Y139" s="23">
        <v>4.12</v>
      </c>
      <c r="Z139" s="23">
        <v>4.173</v>
      </c>
      <c r="AA139" s="23">
        <v>4.1929999999999996</v>
      </c>
      <c r="AB139" s="23">
        <v>4.1079999999999997</v>
      </c>
      <c r="AC139" s="23" t="s">
        <v>3836</v>
      </c>
      <c r="AD139" s="23">
        <v>-1.2E-2</v>
      </c>
      <c r="AF139" s="24">
        <v>41836</v>
      </c>
      <c r="AG139" s="23">
        <v>4.16</v>
      </c>
    </row>
    <row r="140" spans="2:33" ht="13.5" customHeight="1" x14ac:dyDescent="0.2">
      <c r="B140" s="24">
        <v>41831</v>
      </c>
      <c r="C140" s="23">
        <v>100.83</v>
      </c>
      <c r="D140" s="23">
        <v>102.86</v>
      </c>
      <c r="E140" s="23">
        <v>102.92</v>
      </c>
      <c r="F140" s="23">
        <v>100.44</v>
      </c>
      <c r="G140" s="23" t="s">
        <v>1854</v>
      </c>
      <c r="H140" s="23">
        <v>-2.0400000000000001E-2</v>
      </c>
      <c r="J140" s="24">
        <v>41838</v>
      </c>
      <c r="K140" s="23">
        <v>103.83</v>
      </c>
      <c r="L140" s="22"/>
      <c r="M140" s="24">
        <v>41831</v>
      </c>
      <c r="N140" s="23">
        <v>106.66</v>
      </c>
      <c r="O140" s="23">
        <v>108.58</v>
      </c>
      <c r="P140" s="23">
        <v>108.74</v>
      </c>
      <c r="Q140" s="23">
        <v>106.27</v>
      </c>
      <c r="R140" s="23" t="s">
        <v>4071</v>
      </c>
      <c r="S140" s="23">
        <v>-1.8499999999999999E-2</v>
      </c>
      <c r="T140" s="22"/>
      <c r="U140" s="24">
        <v>41836</v>
      </c>
      <c r="V140" s="23">
        <v>105.41</v>
      </c>
      <c r="W140" s="22"/>
      <c r="X140" s="24">
        <v>41831</v>
      </c>
      <c r="Y140" s="23">
        <v>4.1459999999999999</v>
      </c>
      <c r="Z140" s="23">
        <v>4.1260000000000003</v>
      </c>
      <c r="AA140" s="23">
        <v>4.1589999999999998</v>
      </c>
      <c r="AB140" s="23">
        <v>4.1059999999999999</v>
      </c>
      <c r="AC140" s="23" t="s">
        <v>3837</v>
      </c>
      <c r="AD140" s="23">
        <v>6.3E-3</v>
      </c>
      <c r="AF140" s="24">
        <v>41837</v>
      </c>
      <c r="AG140" s="23">
        <v>4.04</v>
      </c>
    </row>
    <row r="141" spans="2:33" ht="13.5" customHeight="1" x14ac:dyDescent="0.2">
      <c r="B141" s="24">
        <v>41834</v>
      </c>
      <c r="C141" s="23">
        <v>100.91</v>
      </c>
      <c r="D141" s="23">
        <v>100.46</v>
      </c>
      <c r="E141" s="23">
        <v>101.2</v>
      </c>
      <c r="F141" s="23">
        <v>100.22</v>
      </c>
      <c r="G141" s="23" t="s">
        <v>1855</v>
      </c>
      <c r="H141" s="23">
        <v>8.0000000000000004E-4</v>
      </c>
      <c r="J141" s="24">
        <v>41841</v>
      </c>
      <c r="K141" s="23">
        <v>105.34</v>
      </c>
      <c r="L141" s="22"/>
      <c r="M141" s="24">
        <v>41834</v>
      </c>
      <c r="N141" s="23">
        <v>106.98</v>
      </c>
      <c r="O141" s="23">
        <v>106.42</v>
      </c>
      <c r="P141" s="23">
        <v>107.5</v>
      </c>
      <c r="Q141" s="23">
        <v>106.21</v>
      </c>
      <c r="R141" s="23" t="s">
        <v>4072</v>
      </c>
      <c r="S141" s="23">
        <v>3.0000000000000001E-3</v>
      </c>
      <c r="T141" s="22"/>
      <c r="U141" s="24">
        <v>41837</v>
      </c>
      <c r="V141" s="23">
        <v>106.04</v>
      </c>
      <c r="W141" s="22"/>
      <c r="X141" s="24">
        <v>41834</v>
      </c>
      <c r="Y141" s="23">
        <v>4.1470000000000002</v>
      </c>
      <c r="Z141" s="23">
        <v>4.1449999999999996</v>
      </c>
      <c r="AA141" s="23">
        <v>4.173</v>
      </c>
      <c r="AB141" s="23">
        <v>4.0919999999999996</v>
      </c>
      <c r="AC141" s="23" t="s">
        <v>3838</v>
      </c>
      <c r="AD141" s="23">
        <v>2.0000000000000001E-4</v>
      </c>
      <c r="AF141" s="24">
        <v>41838</v>
      </c>
      <c r="AG141" s="23">
        <v>4.08</v>
      </c>
    </row>
    <row r="142" spans="2:33" ht="13.5" customHeight="1" x14ac:dyDescent="0.2">
      <c r="B142" s="24">
        <v>41835</v>
      </c>
      <c r="C142" s="23">
        <v>99.96</v>
      </c>
      <c r="D142" s="23">
        <v>100.93</v>
      </c>
      <c r="E142" s="23">
        <v>101.06</v>
      </c>
      <c r="F142" s="23">
        <v>99.01</v>
      </c>
      <c r="G142" s="23" t="s">
        <v>1856</v>
      </c>
      <c r="H142" s="23">
        <v>-9.4000000000000004E-3</v>
      </c>
      <c r="J142" s="24">
        <v>41842</v>
      </c>
      <c r="K142" s="23">
        <v>104.59</v>
      </c>
      <c r="L142" s="22"/>
      <c r="M142" s="24">
        <v>41835</v>
      </c>
      <c r="N142" s="23">
        <v>106.02</v>
      </c>
      <c r="O142" s="23">
        <v>106.81</v>
      </c>
      <c r="P142" s="23">
        <v>106.9</v>
      </c>
      <c r="Q142" s="23">
        <v>104.39</v>
      </c>
      <c r="R142" s="23" t="s">
        <v>4073</v>
      </c>
      <c r="S142" s="23">
        <v>-8.9999999999999993E-3</v>
      </c>
      <c r="T142" s="22"/>
      <c r="U142" s="24">
        <v>41838</v>
      </c>
      <c r="V142" s="23">
        <v>106.03</v>
      </c>
      <c r="W142" s="22"/>
      <c r="X142" s="24">
        <v>41835</v>
      </c>
      <c r="Y142" s="23">
        <v>4.0970000000000004</v>
      </c>
      <c r="Z142" s="23">
        <v>4.157</v>
      </c>
      <c r="AA142" s="23">
        <v>4.1580000000000004</v>
      </c>
      <c r="AB142" s="23">
        <v>4.0810000000000004</v>
      </c>
      <c r="AC142" s="23" t="s">
        <v>3839</v>
      </c>
      <c r="AD142" s="23">
        <v>-1.21E-2</v>
      </c>
      <c r="AF142" s="24">
        <v>41841</v>
      </c>
      <c r="AG142" s="23">
        <v>3.87</v>
      </c>
    </row>
    <row r="143" spans="2:33" ht="13.5" customHeight="1" x14ac:dyDescent="0.2">
      <c r="B143" s="24">
        <v>41836</v>
      </c>
      <c r="C143" s="23">
        <v>101.2</v>
      </c>
      <c r="D143" s="23">
        <v>100.21</v>
      </c>
      <c r="E143" s="23">
        <v>101.6</v>
      </c>
      <c r="F143" s="23">
        <v>100.07</v>
      </c>
      <c r="G143" s="23" t="s">
        <v>1857</v>
      </c>
      <c r="H143" s="23">
        <v>1.24E-2</v>
      </c>
      <c r="J143" s="24">
        <v>41843</v>
      </c>
      <c r="K143" s="23">
        <v>103.81</v>
      </c>
      <c r="L143" s="22"/>
      <c r="M143" s="24">
        <v>41836</v>
      </c>
      <c r="N143" s="23">
        <v>105.85</v>
      </c>
      <c r="O143" s="23">
        <v>105.9</v>
      </c>
      <c r="P143" s="23">
        <v>106.58</v>
      </c>
      <c r="Q143" s="23">
        <v>105.72</v>
      </c>
      <c r="R143" s="23" t="s">
        <v>4074</v>
      </c>
      <c r="S143" s="23">
        <v>-1.6000000000000001E-3</v>
      </c>
      <c r="T143" s="22"/>
      <c r="U143" s="24">
        <v>41841</v>
      </c>
      <c r="V143" s="23">
        <v>105.71</v>
      </c>
      <c r="W143" s="22"/>
      <c r="X143" s="24">
        <v>41836</v>
      </c>
      <c r="Y143" s="23">
        <v>4.1189999999999998</v>
      </c>
      <c r="Z143" s="23">
        <v>4.0869999999999997</v>
      </c>
      <c r="AA143" s="23">
        <v>4.1459999999999999</v>
      </c>
      <c r="AB143" s="23">
        <v>4.0839999999999996</v>
      </c>
      <c r="AC143" s="23" t="s">
        <v>3840</v>
      </c>
      <c r="AD143" s="23">
        <v>5.4000000000000003E-3</v>
      </c>
      <c r="AF143" s="24">
        <v>41842</v>
      </c>
      <c r="AG143" s="23">
        <v>3.81</v>
      </c>
    </row>
    <row r="144" spans="2:33" ht="13.5" customHeight="1" x14ac:dyDescent="0.2">
      <c r="B144" s="24">
        <v>41837</v>
      </c>
      <c r="C144" s="23">
        <v>103.19</v>
      </c>
      <c r="D144" s="23">
        <v>101.49</v>
      </c>
      <c r="E144" s="23">
        <v>103.9</v>
      </c>
      <c r="F144" s="23">
        <v>101.27</v>
      </c>
      <c r="G144" s="23" t="s">
        <v>1858</v>
      </c>
      <c r="H144" s="23">
        <v>1.9699999999999999E-2</v>
      </c>
      <c r="J144" s="24">
        <v>41844</v>
      </c>
      <c r="K144" s="23">
        <v>102.76</v>
      </c>
      <c r="L144" s="22"/>
      <c r="M144" s="24">
        <v>41837</v>
      </c>
      <c r="N144" s="23">
        <v>107.89</v>
      </c>
      <c r="O144" s="23">
        <v>107.13</v>
      </c>
      <c r="P144" s="23">
        <v>108.6</v>
      </c>
      <c r="Q144" s="23">
        <v>106.8</v>
      </c>
      <c r="R144" s="23" t="s">
        <v>4075</v>
      </c>
      <c r="S144" s="23">
        <v>1.9300000000000001E-2</v>
      </c>
      <c r="T144" s="22"/>
      <c r="U144" s="24">
        <v>41842</v>
      </c>
      <c r="V144" s="23">
        <v>106.48</v>
      </c>
      <c r="W144" s="22"/>
      <c r="X144" s="24">
        <v>41837</v>
      </c>
      <c r="Y144" s="23">
        <v>3.9540000000000002</v>
      </c>
      <c r="Z144" s="23">
        <v>4.109</v>
      </c>
      <c r="AA144" s="23">
        <v>4.1100000000000003</v>
      </c>
      <c r="AB144" s="23">
        <v>3.9359999999999999</v>
      </c>
      <c r="AC144" s="23" t="s">
        <v>3841</v>
      </c>
      <c r="AD144" s="23">
        <v>-4.0099999999999997E-2</v>
      </c>
      <c r="AF144" s="24">
        <v>41843</v>
      </c>
      <c r="AG144" s="23">
        <v>3.83</v>
      </c>
    </row>
    <row r="145" spans="2:33" ht="13.5" customHeight="1" x14ac:dyDescent="0.2">
      <c r="B145" s="24">
        <v>41838</v>
      </c>
      <c r="C145" s="23">
        <v>103.13</v>
      </c>
      <c r="D145" s="23">
        <v>103.72</v>
      </c>
      <c r="E145" s="23">
        <v>103.94</v>
      </c>
      <c r="F145" s="23">
        <v>102.58</v>
      </c>
      <c r="G145" s="23" t="s">
        <v>1859</v>
      </c>
      <c r="H145" s="23">
        <v>-5.9999999999999995E-4</v>
      </c>
      <c r="J145" s="24">
        <v>41845</v>
      </c>
      <c r="K145" s="23">
        <v>105.23</v>
      </c>
      <c r="L145" s="22"/>
      <c r="M145" s="24">
        <v>41838</v>
      </c>
      <c r="N145" s="23">
        <v>107.24</v>
      </c>
      <c r="O145" s="23">
        <v>108.5</v>
      </c>
      <c r="P145" s="23">
        <v>108.62</v>
      </c>
      <c r="Q145" s="23">
        <v>106.94</v>
      </c>
      <c r="R145" s="23" t="s">
        <v>4076</v>
      </c>
      <c r="S145" s="23">
        <v>-6.0000000000000001E-3</v>
      </c>
      <c r="T145" s="22"/>
      <c r="U145" s="24">
        <v>41843</v>
      </c>
      <c r="V145" s="23">
        <v>106.85</v>
      </c>
      <c r="W145" s="22"/>
      <c r="X145" s="24">
        <v>41838</v>
      </c>
      <c r="Y145" s="23">
        <v>3.9510000000000001</v>
      </c>
      <c r="Z145" s="23">
        <v>3.9620000000000002</v>
      </c>
      <c r="AA145" s="23">
        <v>3.976</v>
      </c>
      <c r="AB145" s="23">
        <v>3.9340000000000002</v>
      </c>
      <c r="AC145" s="23" t="s">
        <v>3842</v>
      </c>
      <c r="AD145" s="23">
        <v>-8.0000000000000004E-4</v>
      </c>
      <c r="AF145" s="24">
        <v>41844</v>
      </c>
      <c r="AG145" s="23">
        <v>3.83</v>
      </c>
    </row>
    <row r="146" spans="2:33" ht="13.5" customHeight="1" x14ac:dyDescent="0.2">
      <c r="B146" s="24">
        <v>41841</v>
      </c>
      <c r="C146" s="23">
        <v>104.59</v>
      </c>
      <c r="D146" s="23">
        <v>102.97</v>
      </c>
      <c r="E146" s="23">
        <v>104.99</v>
      </c>
      <c r="F146" s="23">
        <v>102.65</v>
      </c>
      <c r="G146" s="23" t="s">
        <v>1368</v>
      </c>
      <c r="H146" s="23">
        <v>1.4200000000000001E-2</v>
      </c>
      <c r="J146" s="24">
        <v>41848</v>
      </c>
      <c r="K146" s="23">
        <v>105.68</v>
      </c>
      <c r="L146" s="22"/>
      <c r="M146" s="24">
        <v>41841</v>
      </c>
      <c r="N146" s="23">
        <v>107.68</v>
      </c>
      <c r="O146" s="23">
        <v>107.15</v>
      </c>
      <c r="P146" s="23">
        <v>107.87</v>
      </c>
      <c r="Q146" s="23">
        <v>106.79</v>
      </c>
      <c r="R146" s="23" t="s">
        <v>4077</v>
      </c>
      <c r="S146" s="23">
        <v>4.1000000000000003E-3</v>
      </c>
      <c r="T146" s="22"/>
      <c r="U146" s="24">
        <v>41844</v>
      </c>
      <c r="V146" s="23">
        <v>105.78</v>
      </c>
      <c r="W146" s="22"/>
      <c r="X146" s="24">
        <v>41841</v>
      </c>
      <c r="Y146" s="23">
        <v>3.8490000000000002</v>
      </c>
      <c r="Z146" s="23">
        <v>3.883</v>
      </c>
      <c r="AA146" s="23">
        <v>3.8929999999999998</v>
      </c>
      <c r="AB146" s="23">
        <v>3.827</v>
      </c>
      <c r="AC146" s="23" t="s">
        <v>3843</v>
      </c>
      <c r="AD146" s="23">
        <v>-2.58E-2</v>
      </c>
      <c r="AF146" s="24">
        <v>41845</v>
      </c>
      <c r="AG146" s="23">
        <v>3.86</v>
      </c>
    </row>
    <row r="147" spans="2:33" ht="13.5" customHeight="1" x14ac:dyDescent="0.2">
      <c r="B147" s="24">
        <v>41842</v>
      </c>
      <c r="C147" s="23">
        <v>104.42</v>
      </c>
      <c r="D147" s="23">
        <v>104.58</v>
      </c>
      <c r="E147" s="23">
        <v>105.25</v>
      </c>
      <c r="F147" s="23">
        <v>103.89</v>
      </c>
      <c r="G147" s="23" t="s">
        <v>1860</v>
      </c>
      <c r="H147" s="23">
        <v>-1.6000000000000001E-3</v>
      </c>
      <c r="J147" s="24">
        <v>41849</v>
      </c>
      <c r="K147" s="23">
        <v>104.91</v>
      </c>
      <c r="L147" s="22"/>
      <c r="M147" s="24">
        <v>41842</v>
      </c>
      <c r="N147" s="23">
        <v>107.33</v>
      </c>
      <c r="O147" s="23">
        <v>107.8</v>
      </c>
      <c r="P147" s="23">
        <v>108.4</v>
      </c>
      <c r="Q147" s="23">
        <v>106.83</v>
      </c>
      <c r="R147" s="23" t="s">
        <v>4078</v>
      </c>
      <c r="S147" s="23">
        <v>-3.3E-3</v>
      </c>
      <c r="T147" s="22"/>
      <c r="U147" s="24">
        <v>41845</v>
      </c>
      <c r="V147" s="23">
        <v>106.89</v>
      </c>
      <c r="W147" s="22"/>
      <c r="X147" s="24">
        <v>41842</v>
      </c>
      <c r="Y147" s="23">
        <v>3.7719999999999998</v>
      </c>
      <c r="Z147" s="23">
        <v>3.8530000000000002</v>
      </c>
      <c r="AA147" s="23">
        <v>3.8660000000000001</v>
      </c>
      <c r="AB147" s="23">
        <v>3.7559999999999998</v>
      </c>
      <c r="AC147" s="23" t="s">
        <v>3844</v>
      </c>
      <c r="AD147" s="23">
        <v>-0.02</v>
      </c>
      <c r="AF147" s="24">
        <v>41848</v>
      </c>
      <c r="AG147" s="23">
        <v>3.84</v>
      </c>
    </row>
    <row r="148" spans="2:33" ht="13.5" customHeight="1" x14ac:dyDescent="0.2">
      <c r="B148" s="24">
        <v>41843</v>
      </c>
      <c r="C148" s="23">
        <v>103.12</v>
      </c>
      <c r="D148" s="23">
        <v>101.96</v>
      </c>
      <c r="E148" s="23">
        <v>103.34</v>
      </c>
      <c r="F148" s="23">
        <v>101.79</v>
      </c>
      <c r="G148" s="23" t="s">
        <v>1861</v>
      </c>
      <c r="H148" s="23">
        <v>-1.24E-2</v>
      </c>
      <c r="J148" s="24">
        <v>41850</v>
      </c>
      <c r="K148" s="23">
        <v>104.29</v>
      </c>
      <c r="L148" s="22"/>
      <c r="M148" s="24">
        <v>41843</v>
      </c>
      <c r="N148" s="23">
        <v>108.03</v>
      </c>
      <c r="O148" s="23">
        <v>106.87</v>
      </c>
      <c r="P148" s="23">
        <v>108.25</v>
      </c>
      <c r="Q148" s="23">
        <v>106.87</v>
      </c>
      <c r="R148" s="23" t="s">
        <v>4079</v>
      </c>
      <c r="S148" s="23">
        <v>6.4999999999999997E-3</v>
      </c>
      <c r="T148" s="22"/>
      <c r="U148" s="24">
        <v>41848</v>
      </c>
      <c r="V148" s="23">
        <v>106.7</v>
      </c>
      <c r="W148" s="22"/>
      <c r="X148" s="24">
        <v>41843</v>
      </c>
      <c r="Y148" s="23">
        <v>3.762</v>
      </c>
      <c r="Z148" s="23">
        <v>3.758</v>
      </c>
      <c r="AA148" s="23">
        <v>3.8170000000000002</v>
      </c>
      <c r="AB148" s="23">
        <v>3.7519999999999998</v>
      </c>
      <c r="AC148" s="23" t="s">
        <v>3845</v>
      </c>
      <c r="AD148" s="23">
        <v>-2.7000000000000001E-3</v>
      </c>
      <c r="AF148" s="24">
        <v>41849</v>
      </c>
      <c r="AG148" s="23">
        <v>3.79</v>
      </c>
    </row>
    <row r="149" spans="2:33" ht="13.5" customHeight="1" x14ac:dyDescent="0.2">
      <c r="B149" s="24">
        <v>41844</v>
      </c>
      <c r="C149" s="23">
        <v>102.07</v>
      </c>
      <c r="D149" s="23">
        <v>103.2</v>
      </c>
      <c r="E149" s="23">
        <v>103.31</v>
      </c>
      <c r="F149" s="23">
        <v>101.88</v>
      </c>
      <c r="G149" s="23" t="s">
        <v>1862</v>
      </c>
      <c r="H149" s="23">
        <v>-1.0200000000000001E-2</v>
      </c>
      <c r="J149" s="24">
        <v>41851</v>
      </c>
      <c r="K149" s="23">
        <v>98.23</v>
      </c>
      <c r="L149" s="22"/>
      <c r="M149" s="24">
        <v>41844</v>
      </c>
      <c r="N149" s="23">
        <v>107.07</v>
      </c>
      <c r="O149" s="23">
        <v>108.15</v>
      </c>
      <c r="P149" s="23">
        <v>108.21</v>
      </c>
      <c r="Q149" s="23">
        <v>106.83</v>
      </c>
      <c r="R149" s="23" t="s">
        <v>4080</v>
      </c>
      <c r="S149" s="23">
        <v>-8.8999999999999999E-3</v>
      </c>
      <c r="T149" s="22"/>
      <c r="U149" s="24">
        <v>41849</v>
      </c>
      <c r="V149" s="23">
        <v>106.98</v>
      </c>
      <c r="W149" s="22"/>
      <c r="X149" s="24">
        <v>41844</v>
      </c>
      <c r="Y149" s="23">
        <v>3.847</v>
      </c>
      <c r="Z149" s="23">
        <v>3.7669999999999999</v>
      </c>
      <c r="AA149" s="23">
        <v>3.8860000000000001</v>
      </c>
      <c r="AB149" s="23">
        <v>3.7440000000000002</v>
      </c>
      <c r="AC149" s="23" t="s">
        <v>3846</v>
      </c>
      <c r="AD149" s="23">
        <v>2.2599999999999999E-2</v>
      </c>
      <c r="AF149" s="24">
        <v>41850</v>
      </c>
      <c r="AG149" s="23">
        <v>3.78</v>
      </c>
    </row>
    <row r="150" spans="2:33" ht="13.5" customHeight="1" x14ac:dyDescent="0.2">
      <c r="B150" s="24">
        <v>41845</v>
      </c>
      <c r="C150" s="23">
        <v>102.09</v>
      </c>
      <c r="D150" s="23">
        <v>102.04</v>
      </c>
      <c r="E150" s="23">
        <v>102.53</v>
      </c>
      <c r="F150" s="23">
        <v>101</v>
      </c>
      <c r="G150" s="23" t="s">
        <v>1863</v>
      </c>
      <c r="H150" s="23">
        <v>2.0000000000000001E-4</v>
      </c>
      <c r="J150" s="24">
        <v>41852</v>
      </c>
      <c r="K150" s="23">
        <v>97.86</v>
      </c>
      <c r="L150" s="22"/>
      <c r="M150" s="24">
        <v>41845</v>
      </c>
      <c r="N150" s="23">
        <v>108.39</v>
      </c>
      <c r="O150" s="23">
        <v>107.2</v>
      </c>
      <c r="P150" s="23">
        <v>108.46</v>
      </c>
      <c r="Q150" s="23">
        <v>106.73</v>
      </c>
      <c r="R150" s="23" t="s">
        <v>4081</v>
      </c>
      <c r="S150" s="23">
        <v>1.23E-2</v>
      </c>
      <c r="T150" s="22"/>
      <c r="U150" s="24">
        <v>41850</v>
      </c>
      <c r="V150" s="23">
        <v>106.47</v>
      </c>
      <c r="W150" s="22"/>
      <c r="X150" s="24">
        <v>41845</v>
      </c>
      <c r="Y150" s="23">
        <v>3.7810000000000001</v>
      </c>
      <c r="Z150" s="23">
        <v>3.8420000000000001</v>
      </c>
      <c r="AA150" s="23">
        <v>3.8620000000000001</v>
      </c>
      <c r="AB150" s="23">
        <v>3.7639999999999998</v>
      </c>
      <c r="AC150" s="23" t="s">
        <v>3847</v>
      </c>
      <c r="AD150" s="23">
        <v>-1.72E-2</v>
      </c>
      <c r="AF150" s="24">
        <v>41851</v>
      </c>
      <c r="AG150" s="23">
        <v>3.78</v>
      </c>
    </row>
    <row r="151" spans="2:33" ht="13.5" customHeight="1" x14ac:dyDescent="0.2">
      <c r="B151" s="24">
        <v>41848</v>
      </c>
      <c r="C151" s="23">
        <v>101.67</v>
      </c>
      <c r="D151" s="23">
        <v>101.87</v>
      </c>
      <c r="E151" s="23">
        <v>102.1</v>
      </c>
      <c r="F151" s="23">
        <v>100.9</v>
      </c>
      <c r="G151" s="23" t="s">
        <v>1864</v>
      </c>
      <c r="H151" s="23">
        <v>-4.1000000000000003E-3</v>
      </c>
      <c r="J151" s="24">
        <v>41855</v>
      </c>
      <c r="K151" s="23">
        <v>98.26</v>
      </c>
      <c r="L151" s="22"/>
      <c r="M151" s="24">
        <v>41848</v>
      </c>
      <c r="N151" s="23">
        <v>107.57</v>
      </c>
      <c r="O151" s="23">
        <v>108.3</v>
      </c>
      <c r="P151" s="23">
        <v>108.38</v>
      </c>
      <c r="Q151" s="23">
        <v>107.01</v>
      </c>
      <c r="R151" s="23" t="s">
        <v>4082</v>
      </c>
      <c r="S151" s="23">
        <v>-7.6E-3</v>
      </c>
      <c r="T151" s="22"/>
      <c r="U151" s="24">
        <v>41851</v>
      </c>
      <c r="V151" s="23">
        <v>104.94</v>
      </c>
      <c r="W151" s="22"/>
      <c r="X151" s="24">
        <v>41848</v>
      </c>
      <c r="Y151" s="23">
        <v>3.7469999999999999</v>
      </c>
      <c r="Z151" s="23">
        <v>3.7360000000000002</v>
      </c>
      <c r="AA151" s="23">
        <v>3.85</v>
      </c>
      <c r="AB151" s="23">
        <v>3.7280000000000002</v>
      </c>
      <c r="AC151" s="23" t="s">
        <v>3848</v>
      </c>
      <c r="AD151" s="23">
        <v>-8.9999999999999993E-3</v>
      </c>
      <c r="AF151" s="24">
        <v>41852</v>
      </c>
      <c r="AG151" s="23">
        <v>3.77</v>
      </c>
    </row>
    <row r="152" spans="2:33" ht="13.5" customHeight="1" x14ac:dyDescent="0.2">
      <c r="B152" s="24">
        <v>41849</v>
      </c>
      <c r="C152" s="23">
        <v>100.97</v>
      </c>
      <c r="D152" s="23">
        <v>101.6</v>
      </c>
      <c r="E152" s="23">
        <v>101.83</v>
      </c>
      <c r="F152" s="23">
        <v>100.37</v>
      </c>
      <c r="G152" s="23" t="s">
        <v>1865</v>
      </c>
      <c r="H152" s="23">
        <v>-6.8999999999999999E-3</v>
      </c>
      <c r="J152" s="24">
        <v>41856</v>
      </c>
      <c r="K152" s="23">
        <v>97.34</v>
      </c>
      <c r="L152" s="22"/>
      <c r="M152" s="24">
        <v>41849</v>
      </c>
      <c r="N152" s="23">
        <v>107.72</v>
      </c>
      <c r="O152" s="23">
        <v>107.46</v>
      </c>
      <c r="P152" s="23">
        <v>108.05</v>
      </c>
      <c r="Q152" s="23">
        <v>107.13</v>
      </c>
      <c r="R152" s="23" t="s">
        <v>4083</v>
      </c>
      <c r="S152" s="23">
        <v>1.4E-3</v>
      </c>
      <c r="T152" s="22"/>
      <c r="U152" s="24">
        <v>41852</v>
      </c>
      <c r="V152" s="23">
        <v>103.45</v>
      </c>
      <c r="W152" s="22"/>
      <c r="X152" s="24">
        <v>41849</v>
      </c>
      <c r="Y152" s="23">
        <v>3.8079999999999998</v>
      </c>
      <c r="Z152" s="23">
        <v>3.7370000000000001</v>
      </c>
      <c r="AA152" s="23">
        <v>3.8340000000000001</v>
      </c>
      <c r="AB152" s="23">
        <v>3.7229999999999999</v>
      </c>
      <c r="AC152" s="23" t="s">
        <v>3849</v>
      </c>
      <c r="AD152" s="23">
        <v>1.6299999999999999E-2</v>
      </c>
      <c r="AF152" s="24">
        <v>41855</v>
      </c>
      <c r="AG152" s="23">
        <v>3.87</v>
      </c>
    </row>
    <row r="153" spans="2:33" ht="13.5" customHeight="1" x14ac:dyDescent="0.2">
      <c r="B153" s="24">
        <v>41850</v>
      </c>
      <c r="C153" s="23">
        <v>100.27</v>
      </c>
      <c r="D153" s="23">
        <v>101.03</v>
      </c>
      <c r="E153" s="23">
        <v>101.67</v>
      </c>
      <c r="F153" s="23">
        <v>99.42</v>
      </c>
      <c r="G153" s="23" t="s">
        <v>1866</v>
      </c>
      <c r="H153" s="23">
        <v>-6.8999999999999999E-3</v>
      </c>
      <c r="J153" s="24">
        <v>41857</v>
      </c>
      <c r="K153" s="23">
        <v>96.93</v>
      </c>
      <c r="L153" s="22"/>
      <c r="M153" s="24">
        <v>41850</v>
      </c>
      <c r="N153" s="23">
        <v>106.51</v>
      </c>
      <c r="O153" s="23">
        <v>107.5</v>
      </c>
      <c r="P153" s="23">
        <v>107.86</v>
      </c>
      <c r="Q153" s="23">
        <v>105.84</v>
      </c>
      <c r="R153" s="23" t="s">
        <v>4084</v>
      </c>
      <c r="S153" s="23">
        <v>-1.12E-2</v>
      </c>
      <c r="T153" s="22"/>
      <c r="U153" s="24">
        <v>41855</v>
      </c>
      <c r="V153" s="23">
        <v>103.63</v>
      </c>
      <c r="W153" s="22"/>
      <c r="X153" s="24">
        <v>41850</v>
      </c>
      <c r="Y153" s="23">
        <v>3.786</v>
      </c>
      <c r="Z153" s="23">
        <v>3.8210000000000002</v>
      </c>
      <c r="AA153" s="23">
        <v>3.83</v>
      </c>
      <c r="AB153" s="23">
        <v>3.7490000000000001</v>
      </c>
      <c r="AC153" s="23" t="s">
        <v>3850</v>
      </c>
      <c r="AD153" s="23">
        <v>-5.7999999999999996E-3</v>
      </c>
      <c r="AF153" s="24">
        <v>41856</v>
      </c>
      <c r="AG153" s="23">
        <v>3.87</v>
      </c>
    </row>
    <row r="154" spans="2:33" ht="13.5" customHeight="1" x14ac:dyDescent="0.2">
      <c r="B154" s="24">
        <v>41851</v>
      </c>
      <c r="C154" s="23">
        <v>98.17</v>
      </c>
      <c r="D154" s="23">
        <v>99.47</v>
      </c>
      <c r="E154" s="23">
        <v>99.85</v>
      </c>
      <c r="F154" s="23">
        <v>97.6</v>
      </c>
      <c r="G154" s="23" t="s">
        <v>1867</v>
      </c>
      <c r="H154" s="23">
        <v>-2.0899999999999998E-2</v>
      </c>
      <c r="J154" s="24">
        <v>41858</v>
      </c>
      <c r="K154" s="23">
        <v>97.34</v>
      </c>
      <c r="L154" s="22"/>
      <c r="M154" s="24">
        <v>41851</v>
      </c>
      <c r="N154" s="23">
        <v>106.02</v>
      </c>
      <c r="O154" s="23">
        <v>106.06</v>
      </c>
      <c r="P154" s="23">
        <v>106.59</v>
      </c>
      <c r="Q154" s="23">
        <v>105.41</v>
      </c>
      <c r="R154" s="23" t="s">
        <v>4085</v>
      </c>
      <c r="S154" s="23">
        <v>-4.5999999999999999E-3</v>
      </c>
      <c r="T154" s="22"/>
      <c r="U154" s="24">
        <v>41856</v>
      </c>
      <c r="V154" s="23">
        <v>102.82</v>
      </c>
      <c r="W154" s="22"/>
      <c r="X154" s="24">
        <v>41851</v>
      </c>
      <c r="Y154" s="23">
        <v>3.8410000000000002</v>
      </c>
      <c r="Z154" s="23">
        <v>3.7869999999999999</v>
      </c>
      <c r="AA154" s="23">
        <v>3.89</v>
      </c>
      <c r="AB154" s="23">
        <v>3.76</v>
      </c>
      <c r="AC154" s="23" t="s">
        <v>1168</v>
      </c>
      <c r="AD154" s="23">
        <v>1.4500000000000001E-2</v>
      </c>
      <c r="AF154" s="24">
        <v>41857</v>
      </c>
      <c r="AG154" s="23">
        <v>3.92</v>
      </c>
    </row>
    <row r="155" spans="2:33" ht="13.5" customHeight="1" x14ac:dyDescent="0.2">
      <c r="B155" s="24">
        <v>41852</v>
      </c>
      <c r="C155" s="23">
        <v>97.88</v>
      </c>
      <c r="D155" s="23">
        <v>97.7</v>
      </c>
      <c r="E155" s="23">
        <v>98.1</v>
      </c>
      <c r="F155" s="23">
        <v>97.09</v>
      </c>
      <c r="G155" s="23" t="s">
        <v>1868</v>
      </c>
      <c r="H155" s="23">
        <v>-3.0000000000000001E-3</v>
      </c>
      <c r="J155" s="24">
        <v>41859</v>
      </c>
      <c r="K155" s="23">
        <v>97.61</v>
      </c>
      <c r="L155" s="22"/>
      <c r="M155" s="24">
        <v>41852</v>
      </c>
      <c r="N155" s="23">
        <v>104.84</v>
      </c>
      <c r="O155" s="23">
        <v>105.6</v>
      </c>
      <c r="P155" s="23">
        <v>106.12</v>
      </c>
      <c r="Q155" s="23">
        <v>104.39</v>
      </c>
      <c r="R155" s="23" t="s">
        <v>4086</v>
      </c>
      <c r="S155" s="23">
        <v>-1.11E-2</v>
      </c>
      <c r="T155" s="22"/>
      <c r="U155" s="24">
        <v>41857</v>
      </c>
      <c r="V155" s="23">
        <v>104.17</v>
      </c>
      <c r="W155" s="22"/>
      <c r="X155" s="24">
        <v>41852</v>
      </c>
      <c r="Y155" s="23">
        <v>3.798</v>
      </c>
      <c r="Z155" s="23">
        <v>3.8290000000000002</v>
      </c>
      <c r="AA155" s="23">
        <v>3.8769999999999998</v>
      </c>
      <c r="AB155" s="23">
        <v>3.7810000000000001</v>
      </c>
      <c r="AC155" s="23" t="s">
        <v>1180</v>
      </c>
      <c r="AD155" s="23">
        <v>-1.12E-2</v>
      </c>
      <c r="AF155" s="24">
        <v>41858</v>
      </c>
      <c r="AG155" s="23">
        <v>3.99</v>
      </c>
    </row>
    <row r="156" spans="2:33" ht="13.5" customHeight="1" x14ac:dyDescent="0.2">
      <c r="B156" s="24">
        <v>41855</v>
      </c>
      <c r="C156" s="23">
        <v>98.29</v>
      </c>
      <c r="D156" s="23">
        <v>97.67</v>
      </c>
      <c r="E156" s="23">
        <v>98.67</v>
      </c>
      <c r="F156" s="23">
        <v>97.43</v>
      </c>
      <c r="G156" s="23" t="s">
        <v>1869</v>
      </c>
      <c r="H156" s="23">
        <v>4.1999999999999997E-3</v>
      </c>
      <c r="J156" s="24">
        <v>41862</v>
      </c>
      <c r="K156" s="23">
        <v>98.09</v>
      </c>
      <c r="L156" s="22"/>
      <c r="M156" s="24">
        <v>41855</v>
      </c>
      <c r="N156" s="23">
        <v>105.41</v>
      </c>
      <c r="O156" s="23">
        <v>104.82</v>
      </c>
      <c r="P156" s="23">
        <v>105.71</v>
      </c>
      <c r="Q156" s="23">
        <v>104.52</v>
      </c>
      <c r="R156" s="23" t="s">
        <v>4087</v>
      </c>
      <c r="S156" s="23">
        <v>5.4000000000000003E-3</v>
      </c>
      <c r="T156" s="22"/>
      <c r="U156" s="24">
        <v>41858</v>
      </c>
      <c r="V156" s="23">
        <v>104.02</v>
      </c>
      <c r="W156" s="22"/>
      <c r="X156" s="24">
        <v>41855</v>
      </c>
      <c r="Y156" s="23">
        <v>3.8340000000000001</v>
      </c>
      <c r="Z156" s="23">
        <v>3.786</v>
      </c>
      <c r="AA156" s="23">
        <v>3.8530000000000002</v>
      </c>
      <c r="AB156" s="23">
        <v>3.7610000000000001</v>
      </c>
      <c r="AC156" s="23" t="s">
        <v>3851</v>
      </c>
      <c r="AD156" s="23">
        <v>9.4999999999999998E-3</v>
      </c>
      <c r="AF156" s="24">
        <v>41859</v>
      </c>
      <c r="AG156" s="23">
        <v>3.94</v>
      </c>
    </row>
    <row r="157" spans="2:33" ht="13.5" customHeight="1" x14ac:dyDescent="0.2">
      <c r="B157" s="24">
        <v>41856</v>
      </c>
      <c r="C157" s="23">
        <v>97.38</v>
      </c>
      <c r="D157" s="23">
        <v>98.41</v>
      </c>
      <c r="E157" s="23">
        <v>98.67</v>
      </c>
      <c r="F157" s="23">
        <v>97</v>
      </c>
      <c r="G157" s="23" t="s">
        <v>1870</v>
      </c>
      <c r="H157" s="23">
        <v>-9.2999999999999992E-3</v>
      </c>
      <c r="J157" s="24">
        <v>41863</v>
      </c>
      <c r="K157" s="23">
        <v>97.36</v>
      </c>
      <c r="L157" s="22"/>
      <c r="M157" s="24">
        <v>41856</v>
      </c>
      <c r="N157" s="23">
        <v>104.61</v>
      </c>
      <c r="O157" s="23">
        <v>105.5</v>
      </c>
      <c r="P157" s="23">
        <v>105.65</v>
      </c>
      <c r="Q157" s="23">
        <v>104.07</v>
      </c>
      <c r="R157" s="23" t="s">
        <v>4088</v>
      </c>
      <c r="S157" s="23">
        <v>-7.6E-3</v>
      </c>
      <c r="T157" s="22"/>
      <c r="U157" s="24">
        <v>41859</v>
      </c>
      <c r="V157" s="23">
        <v>103.36</v>
      </c>
      <c r="W157" s="22"/>
      <c r="X157" s="24">
        <v>41856</v>
      </c>
      <c r="Y157" s="23">
        <v>3.8969999999999998</v>
      </c>
      <c r="Z157" s="23">
        <v>3.8410000000000002</v>
      </c>
      <c r="AA157" s="23">
        <v>3.915</v>
      </c>
      <c r="AB157" s="23">
        <v>3.8260000000000001</v>
      </c>
      <c r="AC157" s="23" t="s">
        <v>3852</v>
      </c>
      <c r="AD157" s="23">
        <v>1.6400000000000001E-2</v>
      </c>
      <c r="AF157" s="24">
        <v>41862</v>
      </c>
      <c r="AG157" s="23">
        <v>4</v>
      </c>
    </row>
    <row r="158" spans="2:33" ht="13.5" customHeight="1" x14ac:dyDescent="0.2">
      <c r="B158" s="24">
        <v>41857</v>
      </c>
      <c r="C158" s="23">
        <v>96.92</v>
      </c>
      <c r="D158" s="23">
        <v>97.62</v>
      </c>
      <c r="E158" s="23">
        <v>98.13</v>
      </c>
      <c r="F158" s="23">
        <v>96.69</v>
      </c>
      <c r="G158" s="23" t="s">
        <v>1871</v>
      </c>
      <c r="H158" s="23">
        <v>-4.7000000000000002E-3</v>
      </c>
      <c r="J158" s="24">
        <v>41864</v>
      </c>
      <c r="K158" s="23">
        <v>97.57</v>
      </c>
      <c r="L158" s="22"/>
      <c r="M158" s="24">
        <v>41857</v>
      </c>
      <c r="N158" s="23">
        <v>104.59</v>
      </c>
      <c r="O158" s="23">
        <v>104.88</v>
      </c>
      <c r="P158" s="23">
        <v>105.44</v>
      </c>
      <c r="Q158" s="23">
        <v>104.54</v>
      </c>
      <c r="R158" s="23" t="s">
        <v>4089</v>
      </c>
      <c r="S158" s="23">
        <v>-2.0000000000000001E-4</v>
      </c>
      <c r="T158" s="22"/>
      <c r="U158" s="24">
        <v>41862</v>
      </c>
      <c r="V158" s="23">
        <v>103.47</v>
      </c>
      <c r="W158" s="22"/>
      <c r="X158" s="24">
        <v>41857</v>
      </c>
      <c r="Y158" s="23">
        <v>3.9329999999999998</v>
      </c>
      <c r="Z158" s="23">
        <v>3.8969999999999998</v>
      </c>
      <c r="AA158" s="23">
        <v>3.95</v>
      </c>
      <c r="AB158" s="23">
        <v>3.8759999999999999</v>
      </c>
      <c r="AC158" s="23" t="s">
        <v>3853</v>
      </c>
      <c r="AD158" s="23">
        <v>9.1999999999999998E-3</v>
      </c>
      <c r="AF158" s="24">
        <v>41863</v>
      </c>
      <c r="AG158" s="23">
        <v>3.94</v>
      </c>
    </row>
    <row r="159" spans="2:33" ht="13.5" customHeight="1" x14ac:dyDescent="0.2">
      <c r="B159" s="24">
        <v>41858</v>
      </c>
      <c r="C159" s="23">
        <v>97.34</v>
      </c>
      <c r="D159" s="23">
        <v>96.89</v>
      </c>
      <c r="E159" s="23">
        <v>97.72</v>
      </c>
      <c r="F159" s="23">
        <v>96.55</v>
      </c>
      <c r="G159" s="23" t="s">
        <v>1872</v>
      </c>
      <c r="H159" s="23">
        <v>4.3E-3</v>
      </c>
      <c r="J159" s="24">
        <v>41865</v>
      </c>
      <c r="K159" s="23">
        <v>95.54</v>
      </c>
      <c r="L159" s="22"/>
      <c r="M159" s="24">
        <v>41858</v>
      </c>
      <c r="N159" s="23">
        <v>105.44</v>
      </c>
      <c r="O159" s="23">
        <v>104.64</v>
      </c>
      <c r="P159" s="23">
        <v>105.92</v>
      </c>
      <c r="Q159" s="23">
        <v>104.16</v>
      </c>
      <c r="R159" s="23" t="s">
        <v>4090</v>
      </c>
      <c r="S159" s="23">
        <v>8.0999999999999996E-3</v>
      </c>
      <c r="T159" s="22"/>
      <c r="U159" s="24">
        <v>41863</v>
      </c>
      <c r="V159" s="23">
        <v>101.68</v>
      </c>
      <c r="W159" s="22"/>
      <c r="X159" s="24">
        <v>41858</v>
      </c>
      <c r="Y159" s="23">
        <v>3.8759999999999999</v>
      </c>
      <c r="Z159" s="23">
        <v>3.9460000000000002</v>
      </c>
      <c r="AA159" s="23">
        <v>3.9809999999999999</v>
      </c>
      <c r="AB159" s="23">
        <v>3.8580000000000001</v>
      </c>
      <c r="AC159" s="23" t="s">
        <v>342</v>
      </c>
      <c r="AD159" s="23">
        <v>-1.4500000000000001E-2</v>
      </c>
      <c r="AF159" s="24">
        <v>41864</v>
      </c>
      <c r="AG159" s="23">
        <v>3.9</v>
      </c>
    </row>
    <row r="160" spans="2:33" ht="13.5" customHeight="1" x14ac:dyDescent="0.2">
      <c r="B160" s="24">
        <v>41859</v>
      </c>
      <c r="C160" s="23">
        <v>97.65</v>
      </c>
      <c r="D160" s="23">
        <v>97.64</v>
      </c>
      <c r="E160" s="23">
        <v>98.45</v>
      </c>
      <c r="F160" s="23">
        <v>97.15</v>
      </c>
      <c r="G160" s="23" t="s">
        <v>1873</v>
      </c>
      <c r="H160" s="23">
        <v>3.2000000000000002E-3</v>
      </c>
      <c r="J160" s="24">
        <v>41866</v>
      </c>
      <c r="K160" s="23">
        <v>97.3</v>
      </c>
      <c r="L160" s="22"/>
      <c r="M160" s="24">
        <v>41859</v>
      </c>
      <c r="N160" s="23">
        <v>105.02</v>
      </c>
      <c r="O160" s="23">
        <v>105.67</v>
      </c>
      <c r="P160" s="23">
        <v>106.85</v>
      </c>
      <c r="Q160" s="23">
        <v>104.67</v>
      </c>
      <c r="R160" s="23" t="s">
        <v>4091</v>
      </c>
      <c r="S160" s="23">
        <v>-4.0000000000000001E-3</v>
      </c>
      <c r="T160" s="22"/>
      <c r="U160" s="24">
        <v>41864</v>
      </c>
      <c r="V160" s="23">
        <v>102.27</v>
      </c>
      <c r="W160" s="22"/>
      <c r="X160" s="24">
        <v>41859</v>
      </c>
      <c r="Y160" s="23">
        <v>3.9620000000000002</v>
      </c>
      <c r="Z160" s="23">
        <v>3.8769999999999998</v>
      </c>
      <c r="AA160" s="23">
        <v>3.9750000000000001</v>
      </c>
      <c r="AB160" s="23">
        <v>3.8719999999999999</v>
      </c>
      <c r="AC160" s="23" t="s">
        <v>3854</v>
      </c>
      <c r="AD160" s="23">
        <v>2.2200000000000001E-2</v>
      </c>
      <c r="AF160" s="24">
        <v>41865</v>
      </c>
      <c r="AG160" s="23">
        <v>3.85</v>
      </c>
    </row>
    <row r="161" spans="2:33" ht="13.5" customHeight="1" x14ac:dyDescent="0.2">
      <c r="B161" s="24">
        <v>41862</v>
      </c>
      <c r="C161" s="23">
        <v>98.08</v>
      </c>
      <c r="D161" s="23">
        <v>97.54</v>
      </c>
      <c r="E161" s="23">
        <v>98.58</v>
      </c>
      <c r="F161" s="23">
        <v>97.37</v>
      </c>
      <c r="G161" s="23" t="s">
        <v>1874</v>
      </c>
      <c r="H161" s="23">
        <v>4.4000000000000003E-3</v>
      </c>
      <c r="J161" s="24">
        <v>41869</v>
      </c>
      <c r="K161" s="23">
        <v>96.44</v>
      </c>
      <c r="L161" s="22"/>
      <c r="M161" s="24">
        <v>41862</v>
      </c>
      <c r="N161" s="23">
        <v>104.68</v>
      </c>
      <c r="O161" s="23">
        <v>105</v>
      </c>
      <c r="P161" s="23">
        <v>105.43</v>
      </c>
      <c r="Q161" s="23">
        <v>104.35</v>
      </c>
      <c r="R161" s="23" t="s">
        <v>4092</v>
      </c>
      <c r="S161" s="23">
        <v>-3.2000000000000002E-3</v>
      </c>
      <c r="T161" s="22"/>
      <c r="U161" s="24">
        <v>41865</v>
      </c>
      <c r="V161" s="23">
        <v>101.15</v>
      </c>
      <c r="W161" s="22"/>
      <c r="X161" s="24">
        <v>41862</v>
      </c>
      <c r="Y161" s="23">
        <v>3.9649999999999999</v>
      </c>
      <c r="Z161" s="23">
        <v>3.988</v>
      </c>
      <c r="AA161" s="23">
        <v>4.0119999999999996</v>
      </c>
      <c r="AB161" s="23">
        <v>3.9220000000000002</v>
      </c>
      <c r="AC161" s="23" t="s">
        <v>3855</v>
      </c>
      <c r="AD161" s="23">
        <v>8.0000000000000004E-4</v>
      </c>
      <c r="AF161" s="24">
        <v>41866</v>
      </c>
      <c r="AG161" s="23">
        <v>3.8</v>
      </c>
    </row>
    <row r="162" spans="2:33" ht="13.5" customHeight="1" x14ac:dyDescent="0.2">
      <c r="B162" s="24">
        <v>41863</v>
      </c>
      <c r="C162" s="23">
        <v>97.37</v>
      </c>
      <c r="D162" s="23">
        <v>97.84</v>
      </c>
      <c r="E162" s="23">
        <v>97.94</v>
      </c>
      <c r="F162" s="23">
        <v>96.81</v>
      </c>
      <c r="G162" s="23" t="s">
        <v>1875</v>
      </c>
      <c r="H162" s="23">
        <v>-7.1999999999999998E-3</v>
      </c>
      <c r="J162" s="24">
        <v>41870</v>
      </c>
      <c r="K162" s="23">
        <v>94.35</v>
      </c>
      <c r="L162" s="22"/>
      <c r="M162" s="24">
        <v>41863</v>
      </c>
      <c r="N162" s="23">
        <v>103.02</v>
      </c>
      <c r="O162" s="23">
        <v>104.5</v>
      </c>
      <c r="P162" s="23">
        <v>104.61</v>
      </c>
      <c r="Q162" s="23">
        <v>102.65</v>
      </c>
      <c r="R162" s="23" t="s">
        <v>1161</v>
      </c>
      <c r="S162" s="23">
        <v>-1.5900000000000001E-2</v>
      </c>
      <c r="T162" s="22"/>
      <c r="U162" s="24">
        <v>41866</v>
      </c>
      <c r="V162" s="23">
        <v>101.13</v>
      </c>
      <c r="W162" s="22"/>
      <c r="X162" s="24">
        <v>41863</v>
      </c>
      <c r="Y162" s="23">
        <v>3.9740000000000002</v>
      </c>
      <c r="Z162" s="23">
        <v>3.9910000000000001</v>
      </c>
      <c r="AA162" s="23">
        <v>4.0199999999999996</v>
      </c>
      <c r="AB162" s="23">
        <v>3.9540000000000002</v>
      </c>
      <c r="AC162" s="23" t="s">
        <v>3856</v>
      </c>
      <c r="AD162" s="23">
        <v>2.3E-3</v>
      </c>
      <c r="AF162" s="24">
        <v>41869</v>
      </c>
      <c r="AG162" s="23">
        <v>3.78</v>
      </c>
    </row>
    <row r="163" spans="2:33" ht="13.5" customHeight="1" x14ac:dyDescent="0.2">
      <c r="B163" s="24">
        <v>41864</v>
      </c>
      <c r="C163" s="23">
        <v>97.59</v>
      </c>
      <c r="D163" s="23">
        <v>97.2</v>
      </c>
      <c r="E163" s="23">
        <v>97.78</v>
      </c>
      <c r="F163" s="23">
        <v>96.75</v>
      </c>
      <c r="G163" s="23" t="s">
        <v>1876</v>
      </c>
      <c r="H163" s="23">
        <v>2.3E-3</v>
      </c>
      <c r="J163" s="24">
        <v>41871</v>
      </c>
      <c r="K163" s="23">
        <v>96.4</v>
      </c>
      <c r="L163" s="22"/>
      <c r="M163" s="24">
        <v>41864</v>
      </c>
      <c r="N163" s="23">
        <v>104.28</v>
      </c>
      <c r="O163" s="23">
        <v>102.84</v>
      </c>
      <c r="P163" s="23">
        <v>104.35</v>
      </c>
      <c r="Q163" s="23">
        <v>102.37</v>
      </c>
      <c r="R163" s="23" t="s">
        <v>4093</v>
      </c>
      <c r="S163" s="23">
        <v>1.2200000000000001E-2</v>
      </c>
      <c r="T163" s="22"/>
      <c r="U163" s="24">
        <v>41869</v>
      </c>
      <c r="V163" s="23">
        <v>99.37</v>
      </c>
      <c r="W163" s="22"/>
      <c r="X163" s="24">
        <v>41864</v>
      </c>
      <c r="Y163" s="23">
        <v>3.831</v>
      </c>
      <c r="Z163" s="23">
        <v>3.9790000000000001</v>
      </c>
      <c r="AA163" s="23">
        <v>3.9860000000000002</v>
      </c>
      <c r="AB163" s="23">
        <v>3.8119999999999998</v>
      </c>
      <c r="AC163" s="23" t="s">
        <v>3857</v>
      </c>
      <c r="AD163" s="23">
        <v>-3.5999999999999997E-2</v>
      </c>
      <c r="AF163" s="24">
        <v>41870</v>
      </c>
      <c r="AG163" s="23">
        <v>3.84</v>
      </c>
    </row>
    <row r="164" spans="2:33" ht="13.5" customHeight="1" x14ac:dyDescent="0.2">
      <c r="B164" s="24">
        <v>41865</v>
      </c>
      <c r="C164" s="23">
        <v>95.58</v>
      </c>
      <c r="D164" s="23">
        <v>97.3</v>
      </c>
      <c r="E164" s="23">
        <v>97.59</v>
      </c>
      <c r="F164" s="23">
        <v>95.26</v>
      </c>
      <c r="G164" s="23" t="s">
        <v>1877</v>
      </c>
      <c r="H164" s="23">
        <v>-2.06E-2</v>
      </c>
      <c r="J164" s="24">
        <v>41872</v>
      </c>
      <c r="K164" s="23">
        <v>93.97</v>
      </c>
      <c r="L164" s="22"/>
      <c r="M164" s="24">
        <v>41865</v>
      </c>
      <c r="N164" s="23">
        <v>102.01</v>
      </c>
      <c r="O164" s="23">
        <v>104.06</v>
      </c>
      <c r="P164" s="23">
        <v>104.33</v>
      </c>
      <c r="Q164" s="23">
        <v>101.92</v>
      </c>
      <c r="R164" s="23" t="s">
        <v>4094</v>
      </c>
      <c r="S164" s="23">
        <v>-2.18E-2</v>
      </c>
      <c r="T164" s="22"/>
      <c r="U164" s="24">
        <v>41870</v>
      </c>
      <c r="V164" s="23">
        <v>99.74</v>
      </c>
      <c r="W164" s="22"/>
      <c r="X164" s="24">
        <v>41865</v>
      </c>
      <c r="Y164" s="23">
        <v>3.9060000000000001</v>
      </c>
      <c r="Z164" s="23">
        <v>3.8130000000000002</v>
      </c>
      <c r="AA164" s="23">
        <v>3.9470000000000001</v>
      </c>
      <c r="AB164" s="23">
        <v>3.7989999999999999</v>
      </c>
      <c r="AC164" s="23" t="s">
        <v>3858</v>
      </c>
      <c r="AD164" s="23">
        <v>1.9599999999999999E-2</v>
      </c>
      <c r="AF164" s="24">
        <v>41871</v>
      </c>
      <c r="AG164" s="23">
        <v>3.88</v>
      </c>
    </row>
    <row r="165" spans="2:33" ht="13.5" customHeight="1" x14ac:dyDescent="0.2">
      <c r="B165" s="24">
        <v>41866</v>
      </c>
      <c r="C165" s="23">
        <v>97.35</v>
      </c>
      <c r="D165" s="23">
        <v>95.5</v>
      </c>
      <c r="E165" s="23">
        <v>97.41</v>
      </c>
      <c r="F165" s="23">
        <v>95.32</v>
      </c>
      <c r="G165" s="23" t="s">
        <v>1878</v>
      </c>
      <c r="H165" s="23">
        <v>1.8499999999999999E-2</v>
      </c>
      <c r="J165" s="24">
        <v>41873</v>
      </c>
      <c r="K165" s="23">
        <v>93.61</v>
      </c>
      <c r="L165" s="22"/>
      <c r="M165" s="24">
        <v>41866</v>
      </c>
      <c r="N165" s="23">
        <v>103.53</v>
      </c>
      <c r="O165" s="23">
        <v>102.05</v>
      </c>
      <c r="P165" s="23">
        <v>103.76</v>
      </c>
      <c r="Q165" s="23">
        <v>102.05</v>
      </c>
      <c r="R165" s="23" t="s">
        <v>4095</v>
      </c>
      <c r="S165" s="23">
        <v>1.49E-2</v>
      </c>
      <c r="T165" s="22"/>
      <c r="U165" s="24">
        <v>41871</v>
      </c>
      <c r="V165" s="23">
        <v>99.92</v>
      </c>
      <c r="W165" s="22"/>
      <c r="X165" s="24">
        <v>41866</v>
      </c>
      <c r="Y165" s="23">
        <v>3.7759999999999998</v>
      </c>
      <c r="Z165" s="23">
        <v>3.8849999999999998</v>
      </c>
      <c r="AA165" s="23">
        <v>3.9060000000000001</v>
      </c>
      <c r="AB165" s="23">
        <v>3.7629999999999999</v>
      </c>
      <c r="AC165" s="23" t="s">
        <v>876</v>
      </c>
      <c r="AD165" s="23">
        <v>-3.3300000000000003E-2</v>
      </c>
      <c r="AF165" s="24">
        <v>41872</v>
      </c>
      <c r="AG165" s="23">
        <v>3.88</v>
      </c>
    </row>
    <row r="166" spans="2:33" ht="13.5" customHeight="1" x14ac:dyDescent="0.2">
      <c r="B166" s="24">
        <v>41869</v>
      </c>
      <c r="C166" s="23">
        <v>96.41</v>
      </c>
      <c r="D166" s="23">
        <v>97.1</v>
      </c>
      <c r="E166" s="23">
        <v>97.16</v>
      </c>
      <c r="F166" s="23">
        <v>95.81</v>
      </c>
      <c r="G166" s="23" t="s">
        <v>1879</v>
      </c>
      <c r="H166" s="23">
        <v>-9.7000000000000003E-3</v>
      </c>
      <c r="J166" s="24">
        <v>41876</v>
      </c>
      <c r="K166" s="23">
        <v>95.39</v>
      </c>
      <c r="L166" s="22"/>
      <c r="M166" s="24">
        <v>41869</v>
      </c>
      <c r="N166" s="23">
        <v>101.6</v>
      </c>
      <c r="O166" s="23">
        <v>103.21</v>
      </c>
      <c r="P166" s="23">
        <v>103.3</v>
      </c>
      <c r="Q166" s="23">
        <v>101.11</v>
      </c>
      <c r="R166" s="23" t="s">
        <v>4096</v>
      </c>
      <c r="S166" s="23">
        <v>-1.8599999999999998E-2</v>
      </c>
      <c r="T166" s="22"/>
      <c r="U166" s="24">
        <v>41872</v>
      </c>
      <c r="V166" s="23">
        <v>100.28</v>
      </c>
      <c r="W166" s="22"/>
      <c r="X166" s="24">
        <v>41869</v>
      </c>
      <c r="Y166" s="23">
        <v>3.7919999999999998</v>
      </c>
      <c r="Z166" s="23">
        <v>3.746</v>
      </c>
      <c r="AA166" s="23">
        <v>3.8250000000000002</v>
      </c>
      <c r="AB166" s="23">
        <v>3.7269999999999999</v>
      </c>
      <c r="AC166" s="23" t="s">
        <v>3859</v>
      </c>
      <c r="AD166" s="23">
        <v>4.1999999999999997E-3</v>
      </c>
      <c r="AF166" s="24">
        <v>41873</v>
      </c>
      <c r="AG166" s="23">
        <v>3.88</v>
      </c>
    </row>
    <row r="167" spans="2:33" ht="13.5" customHeight="1" x14ac:dyDescent="0.2">
      <c r="B167" s="24">
        <v>41870</v>
      </c>
      <c r="C167" s="23">
        <v>94.48</v>
      </c>
      <c r="D167" s="23">
        <v>96.56</v>
      </c>
      <c r="E167" s="23">
        <v>97.05</v>
      </c>
      <c r="F167" s="23">
        <v>94.26</v>
      </c>
      <c r="G167" s="23" t="s">
        <v>1880</v>
      </c>
      <c r="H167" s="23">
        <v>-0.02</v>
      </c>
      <c r="J167" s="24">
        <v>41877</v>
      </c>
      <c r="K167" s="23">
        <v>95.78</v>
      </c>
      <c r="L167" s="22"/>
      <c r="M167" s="24">
        <v>41870</v>
      </c>
      <c r="N167" s="23">
        <v>101.56</v>
      </c>
      <c r="O167" s="23">
        <v>101.62</v>
      </c>
      <c r="P167" s="23">
        <v>102.07</v>
      </c>
      <c r="Q167" s="23">
        <v>101.07</v>
      </c>
      <c r="R167" s="23" t="s">
        <v>4097</v>
      </c>
      <c r="S167" s="23">
        <v>-4.0000000000000002E-4</v>
      </c>
      <c r="T167" s="22"/>
      <c r="U167" s="24">
        <v>41873</v>
      </c>
      <c r="V167" s="23">
        <v>100.09</v>
      </c>
      <c r="W167" s="22"/>
      <c r="X167" s="24">
        <v>41870</v>
      </c>
      <c r="Y167" s="23">
        <v>3.8769999999999998</v>
      </c>
      <c r="Z167" s="23">
        <v>3.79</v>
      </c>
      <c r="AA167" s="23">
        <v>3.915</v>
      </c>
      <c r="AB167" s="23">
        <v>3.78</v>
      </c>
      <c r="AC167" s="23" t="s">
        <v>3860</v>
      </c>
      <c r="AD167" s="23">
        <v>2.24E-2</v>
      </c>
      <c r="AF167" s="24">
        <v>41876</v>
      </c>
      <c r="AG167" s="23">
        <v>3.94</v>
      </c>
    </row>
    <row r="168" spans="2:33" ht="13.5" customHeight="1" x14ac:dyDescent="0.2">
      <c r="B168" s="24">
        <v>41871</v>
      </c>
      <c r="C168" s="23">
        <v>96.07</v>
      </c>
      <c r="D168" s="23">
        <v>94.7</v>
      </c>
      <c r="E168" s="23">
        <v>96.47</v>
      </c>
      <c r="F168" s="23">
        <v>94.7</v>
      </c>
      <c r="G168" s="23" t="s">
        <v>1881</v>
      </c>
      <c r="H168" s="23">
        <v>1.6799999999999999E-2</v>
      </c>
      <c r="J168" s="24">
        <v>41878</v>
      </c>
      <c r="K168" s="23">
        <v>95.82</v>
      </c>
      <c r="L168" s="22"/>
      <c r="M168" s="24">
        <v>41871</v>
      </c>
      <c r="N168" s="23">
        <v>102.28</v>
      </c>
      <c r="O168" s="23">
        <v>101.5</v>
      </c>
      <c r="P168" s="23">
        <v>102.37</v>
      </c>
      <c r="Q168" s="23">
        <v>101.44</v>
      </c>
      <c r="R168" s="23" t="s">
        <v>4098</v>
      </c>
      <c r="S168" s="23">
        <v>7.1000000000000004E-3</v>
      </c>
      <c r="T168" s="22"/>
      <c r="U168" s="24">
        <v>41876</v>
      </c>
      <c r="V168" s="23">
        <v>100.49</v>
      </c>
      <c r="W168" s="22"/>
      <c r="X168" s="24">
        <v>41871</v>
      </c>
      <c r="Y168" s="23">
        <v>3.823</v>
      </c>
      <c r="Z168" s="23">
        <v>3.87</v>
      </c>
      <c r="AA168" s="23">
        <v>3.8879999999999999</v>
      </c>
      <c r="AB168" s="23">
        <v>3.7919999999999998</v>
      </c>
      <c r="AC168" s="23" t="s">
        <v>3861</v>
      </c>
      <c r="AD168" s="23">
        <v>-1.3899999999999999E-2</v>
      </c>
      <c r="AF168" s="24">
        <v>41877</v>
      </c>
      <c r="AG168" s="23">
        <v>3.99</v>
      </c>
    </row>
    <row r="169" spans="2:33" ht="13.5" customHeight="1" x14ac:dyDescent="0.2">
      <c r="B169" s="24">
        <v>41872</v>
      </c>
      <c r="C169" s="23">
        <v>93.96</v>
      </c>
      <c r="D169" s="23">
        <v>93.49</v>
      </c>
      <c r="E169" s="23">
        <v>94.45</v>
      </c>
      <c r="F169" s="23">
        <v>92.5</v>
      </c>
      <c r="G169" s="23" t="s">
        <v>96</v>
      </c>
      <c r="H169" s="23">
        <v>-2.1999999999999999E-2</v>
      </c>
      <c r="J169" s="24">
        <v>41879</v>
      </c>
      <c r="K169" s="23">
        <v>96.44</v>
      </c>
      <c r="L169" s="22"/>
      <c r="M169" s="24">
        <v>41872</v>
      </c>
      <c r="N169" s="23">
        <v>102.63</v>
      </c>
      <c r="O169" s="23">
        <v>102.14</v>
      </c>
      <c r="P169" s="23">
        <v>102.79</v>
      </c>
      <c r="Q169" s="23">
        <v>101.21</v>
      </c>
      <c r="R169" s="23" t="s">
        <v>4099</v>
      </c>
      <c r="S169" s="23">
        <v>3.3999999999999998E-3</v>
      </c>
      <c r="T169" s="22"/>
      <c r="U169" s="24">
        <v>41877</v>
      </c>
      <c r="V169" s="23">
        <v>100.5</v>
      </c>
      <c r="W169" s="22"/>
      <c r="X169" s="24">
        <v>41872</v>
      </c>
      <c r="Y169" s="23">
        <v>3.8889999999999998</v>
      </c>
      <c r="Z169" s="23">
        <v>3.831</v>
      </c>
      <c r="AA169" s="23">
        <v>3.9550000000000001</v>
      </c>
      <c r="AB169" s="23">
        <v>3.786</v>
      </c>
      <c r="AC169" s="23" t="s">
        <v>3862</v>
      </c>
      <c r="AD169" s="23">
        <v>1.7299999999999999E-2</v>
      </c>
      <c r="AF169" s="24">
        <v>41878</v>
      </c>
      <c r="AG169" s="23">
        <v>4.0199999999999996</v>
      </c>
    </row>
    <row r="170" spans="2:33" ht="13.5" customHeight="1" x14ac:dyDescent="0.2">
      <c r="B170" s="24">
        <v>41873</v>
      </c>
      <c r="C170" s="23">
        <v>93.65</v>
      </c>
      <c r="D170" s="23">
        <v>93.89</v>
      </c>
      <c r="E170" s="23">
        <v>94.04</v>
      </c>
      <c r="F170" s="23">
        <v>92.92</v>
      </c>
      <c r="G170" s="23" t="s">
        <v>1882</v>
      </c>
      <c r="H170" s="23">
        <v>-3.3E-3</v>
      </c>
      <c r="J170" s="24">
        <v>41880</v>
      </c>
      <c r="K170" s="23">
        <v>97.86</v>
      </c>
      <c r="L170" s="22"/>
      <c r="M170" s="24">
        <v>41873</v>
      </c>
      <c r="N170" s="23">
        <v>102.29</v>
      </c>
      <c r="O170" s="23">
        <v>102.67</v>
      </c>
      <c r="P170" s="23">
        <v>102.83</v>
      </c>
      <c r="Q170" s="23">
        <v>102</v>
      </c>
      <c r="R170" s="23" t="s">
        <v>4100</v>
      </c>
      <c r="S170" s="23">
        <v>-3.3E-3</v>
      </c>
      <c r="T170" s="22"/>
      <c r="U170" s="24">
        <v>41878</v>
      </c>
      <c r="V170" s="23">
        <v>100.4</v>
      </c>
      <c r="W170" s="22"/>
      <c r="X170" s="24">
        <v>41873</v>
      </c>
      <c r="Y170" s="23">
        <v>3.84</v>
      </c>
      <c r="Z170" s="23">
        <v>3.88</v>
      </c>
      <c r="AA170" s="23">
        <v>3.8929999999999998</v>
      </c>
      <c r="AB170" s="23">
        <v>3.8279999999999998</v>
      </c>
      <c r="AC170" s="23" t="s">
        <v>3863</v>
      </c>
      <c r="AD170" s="23">
        <v>-1.26E-2</v>
      </c>
      <c r="AF170" s="24">
        <v>41879</v>
      </c>
      <c r="AG170" s="23">
        <v>4.0599999999999996</v>
      </c>
    </row>
    <row r="171" spans="2:33" ht="13.5" customHeight="1" x14ac:dyDescent="0.2">
      <c r="B171" s="24">
        <v>41876</v>
      </c>
      <c r="C171" s="23">
        <v>93.35</v>
      </c>
      <c r="D171" s="23">
        <v>93.34</v>
      </c>
      <c r="E171" s="23">
        <v>93.95</v>
      </c>
      <c r="F171" s="23">
        <v>93.05</v>
      </c>
      <c r="G171" s="23" t="s">
        <v>1883</v>
      </c>
      <c r="H171" s="23">
        <v>-3.2000000000000002E-3</v>
      </c>
      <c r="J171" s="24">
        <v>41884</v>
      </c>
      <c r="K171" s="23">
        <v>92.92</v>
      </c>
      <c r="L171" s="22"/>
      <c r="M171" s="24">
        <v>41876</v>
      </c>
      <c r="N171" s="23">
        <v>102.65</v>
      </c>
      <c r="O171" s="23">
        <v>102.1</v>
      </c>
      <c r="P171" s="23">
        <v>102.82</v>
      </c>
      <c r="Q171" s="23">
        <v>101.65</v>
      </c>
      <c r="R171" s="23" t="s">
        <v>4101</v>
      </c>
      <c r="S171" s="23">
        <v>3.5000000000000001E-3</v>
      </c>
      <c r="T171" s="22"/>
      <c r="U171" s="24">
        <v>41879</v>
      </c>
      <c r="V171" s="23">
        <v>100.71</v>
      </c>
      <c r="W171" s="22"/>
      <c r="X171" s="24">
        <v>41876</v>
      </c>
      <c r="Y171" s="23">
        <v>3.9369999999999998</v>
      </c>
      <c r="Z171" s="23">
        <v>3.8690000000000002</v>
      </c>
      <c r="AA171" s="23">
        <v>3.944</v>
      </c>
      <c r="AB171" s="23">
        <v>3.843</v>
      </c>
      <c r="AC171" s="23" t="s">
        <v>3864</v>
      </c>
      <c r="AD171" s="23">
        <v>2.53E-2</v>
      </c>
      <c r="AF171" s="24">
        <v>41880</v>
      </c>
      <c r="AG171" s="23">
        <v>4.04</v>
      </c>
    </row>
    <row r="172" spans="2:33" ht="13.5" customHeight="1" x14ac:dyDescent="0.2">
      <c r="B172" s="24">
        <v>41877</v>
      </c>
      <c r="C172" s="23">
        <v>93.86</v>
      </c>
      <c r="D172" s="23">
        <v>93.36</v>
      </c>
      <c r="E172" s="23">
        <v>94.35</v>
      </c>
      <c r="F172" s="23">
        <v>93.35</v>
      </c>
      <c r="G172" s="23" t="s">
        <v>1884</v>
      </c>
      <c r="H172" s="23">
        <v>5.4999999999999997E-3</v>
      </c>
      <c r="J172" s="24">
        <v>41885</v>
      </c>
      <c r="K172" s="23">
        <v>95.5</v>
      </c>
      <c r="L172" s="22"/>
      <c r="M172" s="24">
        <v>41877</v>
      </c>
      <c r="N172" s="23">
        <v>102.5</v>
      </c>
      <c r="O172" s="23">
        <v>102.71</v>
      </c>
      <c r="P172" s="23">
        <v>103.4</v>
      </c>
      <c r="Q172" s="23">
        <v>102.35</v>
      </c>
      <c r="R172" s="23" t="s">
        <v>279</v>
      </c>
      <c r="S172" s="23">
        <v>-1.5E-3</v>
      </c>
      <c r="T172" s="22"/>
      <c r="U172" s="24">
        <v>41880</v>
      </c>
      <c r="V172" s="23">
        <v>101.12</v>
      </c>
      <c r="W172" s="22"/>
      <c r="X172" s="24">
        <v>41877</v>
      </c>
      <c r="Y172" s="23">
        <v>3.911</v>
      </c>
      <c r="Z172" s="23">
        <v>3.9359999999999999</v>
      </c>
      <c r="AA172" s="23">
        <v>3.9780000000000002</v>
      </c>
      <c r="AB172" s="23">
        <v>3.899</v>
      </c>
      <c r="AC172" s="23" t="s">
        <v>3865</v>
      </c>
      <c r="AD172" s="23">
        <v>-6.6E-3</v>
      </c>
      <c r="AF172" s="24">
        <v>41884</v>
      </c>
      <c r="AG172" s="23">
        <v>4.01</v>
      </c>
    </row>
    <row r="173" spans="2:33" ht="13.5" customHeight="1" x14ac:dyDescent="0.2">
      <c r="B173" s="24">
        <v>41878</v>
      </c>
      <c r="C173" s="23">
        <v>93.88</v>
      </c>
      <c r="D173" s="23">
        <v>93.88</v>
      </c>
      <c r="E173" s="23">
        <v>94.24</v>
      </c>
      <c r="F173" s="23">
        <v>93.36</v>
      </c>
      <c r="G173" s="23" t="s">
        <v>1885</v>
      </c>
      <c r="H173" s="23">
        <v>2.0000000000000001E-4</v>
      </c>
      <c r="J173" s="24">
        <v>41886</v>
      </c>
      <c r="K173" s="23">
        <v>94.51</v>
      </c>
      <c r="L173" s="22"/>
      <c r="M173" s="24">
        <v>41878</v>
      </c>
      <c r="N173" s="23">
        <v>102.72</v>
      </c>
      <c r="O173" s="23">
        <v>102.42</v>
      </c>
      <c r="P173" s="23">
        <v>103.07</v>
      </c>
      <c r="Q173" s="23">
        <v>102.05</v>
      </c>
      <c r="R173" s="23" t="s">
        <v>4102</v>
      </c>
      <c r="S173" s="23">
        <v>2.0999999999999999E-3</v>
      </c>
      <c r="T173" s="22"/>
      <c r="U173" s="24">
        <v>41884</v>
      </c>
      <c r="V173" s="23">
        <v>100.21</v>
      </c>
      <c r="W173" s="22"/>
      <c r="X173" s="24">
        <v>41878</v>
      </c>
      <c r="Y173" s="23">
        <v>3.9569999999999999</v>
      </c>
      <c r="Z173" s="23">
        <v>3.9340000000000002</v>
      </c>
      <c r="AA173" s="23">
        <v>3.996</v>
      </c>
      <c r="AB173" s="23">
        <v>3.8969999999999998</v>
      </c>
      <c r="AC173" s="23" t="s">
        <v>3866</v>
      </c>
      <c r="AD173" s="23">
        <v>1.18E-2</v>
      </c>
      <c r="AF173" s="24">
        <v>41885</v>
      </c>
      <c r="AG173" s="23">
        <v>3.94</v>
      </c>
    </row>
    <row r="174" spans="2:33" ht="13.5" customHeight="1" x14ac:dyDescent="0.2">
      <c r="B174" s="24">
        <v>41879</v>
      </c>
      <c r="C174" s="23">
        <v>94.55</v>
      </c>
      <c r="D174" s="23">
        <v>93.75</v>
      </c>
      <c r="E174" s="23">
        <v>94.71</v>
      </c>
      <c r="F174" s="23">
        <v>93.45</v>
      </c>
      <c r="G174" s="23" t="s">
        <v>1886</v>
      </c>
      <c r="H174" s="23">
        <v>7.1000000000000004E-3</v>
      </c>
      <c r="J174" s="24">
        <v>41887</v>
      </c>
      <c r="K174" s="23">
        <v>93.32</v>
      </c>
      <c r="L174" s="22"/>
      <c r="M174" s="24">
        <v>41879</v>
      </c>
      <c r="N174" s="23">
        <v>102.46</v>
      </c>
      <c r="O174" s="23">
        <v>102.54</v>
      </c>
      <c r="P174" s="23">
        <v>103.2</v>
      </c>
      <c r="Q174" s="23">
        <v>102.25</v>
      </c>
      <c r="R174" s="23" t="s">
        <v>320</v>
      </c>
      <c r="S174" s="23">
        <v>-2.5000000000000001E-3</v>
      </c>
      <c r="T174" s="22"/>
      <c r="U174" s="24">
        <v>41885</v>
      </c>
      <c r="V174" s="23">
        <v>100.88</v>
      </c>
      <c r="W174" s="22"/>
      <c r="X174" s="24">
        <v>41879</v>
      </c>
      <c r="Y174" s="23">
        <v>4.0439999999999996</v>
      </c>
      <c r="Z174" s="23">
        <v>4.0090000000000003</v>
      </c>
      <c r="AA174" s="23">
        <v>4.101</v>
      </c>
      <c r="AB174" s="23">
        <v>3.9729999999999999</v>
      </c>
      <c r="AC174" s="23" t="s">
        <v>3867</v>
      </c>
      <c r="AD174" s="23">
        <v>2.1999999999999999E-2</v>
      </c>
      <c r="AF174" s="24">
        <v>41886</v>
      </c>
      <c r="AG174" s="23">
        <v>3.91</v>
      </c>
    </row>
    <row r="175" spans="2:33" ht="13.5" customHeight="1" x14ac:dyDescent="0.2">
      <c r="B175" s="24">
        <v>41880</v>
      </c>
      <c r="C175" s="23">
        <v>95.96</v>
      </c>
      <c r="D175" s="23">
        <v>94.56</v>
      </c>
      <c r="E175" s="23">
        <v>96</v>
      </c>
      <c r="F175" s="23">
        <v>94.48</v>
      </c>
      <c r="G175" s="23" t="s">
        <v>1887</v>
      </c>
      <c r="H175" s="23">
        <v>1.49E-2</v>
      </c>
      <c r="J175" s="24">
        <v>41890</v>
      </c>
      <c r="K175" s="23">
        <v>92.64</v>
      </c>
      <c r="L175" s="22"/>
      <c r="M175" s="24">
        <v>41880</v>
      </c>
      <c r="N175" s="23">
        <v>103.19</v>
      </c>
      <c r="O175" s="23">
        <v>102.51</v>
      </c>
      <c r="P175" s="23">
        <v>103.3</v>
      </c>
      <c r="Q175" s="23">
        <v>102.49</v>
      </c>
      <c r="R175" s="23" t="s">
        <v>1628</v>
      </c>
      <c r="S175" s="23">
        <v>7.1000000000000004E-3</v>
      </c>
      <c r="T175" s="22"/>
      <c r="U175" s="24">
        <v>41886</v>
      </c>
      <c r="V175" s="23">
        <v>101.21</v>
      </c>
      <c r="W175" s="22"/>
      <c r="X175" s="24">
        <v>41880</v>
      </c>
      <c r="Y175" s="23">
        <v>4.0650000000000004</v>
      </c>
      <c r="Z175" s="23">
        <v>4.056</v>
      </c>
      <c r="AA175" s="23">
        <v>4.085</v>
      </c>
      <c r="AB175" s="23">
        <v>4.0119999999999996</v>
      </c>
      <c r="AC175" s="23" t="s">
        <v>3868</v>
      </c>
      <c r="AD175" s="23">
        <v>5.1999999999999998E-3</v>
      </c>
      <c r="AF175" s="24">
        <v>41887</v>
      </c>
      <c r="AG175" s="23">
        <v>3.86</v>
      </c>
    </row>
    <row r="176" spans="2:33" ht="13.5" customHeight="1" x14ac:dyDescent="0.2">
      <c r="B176" s="24">
        <v>41883</v>
      </c>
      <c r="C176" s="23">
        <v>95.83</v>
      </c>
      <c r="D176" s="23">
        <v>95.76</v>
      </c>
      <c r="E176" s="23">
        <v>95.9</v>
      </c>
      <c r="F176" s="23">
        <v>95.51</v>
      </c>
      <c r="G176" s="23" t="s">
        <v>27</v>
      </c>
      <c r="H176" s="23">
        <v>-1.4E-3</v>
      </c>
      <c r="J176" s="24">
        <v>41891</v>
      </c>
      <c r="K176" s="23">
        <v>92.73</v>
      </c>
      <c r="L176" s="22"/>
      <c r="M176" s="24">
        <v>41883</v>
      </c>
      <c r="N176" s="23">
        <v>102.79</v>
      </c>
      <c r="O176" s="23">
        <v>102.95</v>
      </c>
      <c r="P176" s="23">
        <v>103.3</v>
      </c>
      <c r="Q176" s="23">
        <v>102.56</v>
      </c>
      <c r="R176" s="23" t="s">
        <v>4103</v>
      </c>
      <c r="S176" s="23">
        <v>-3.8999999999999998E-3</v>
      </c>
      <c r="T176" s="22"/>
      <c r="U176" s="24">
        <v>41887</v>
      </c>
      <c r="V176" s="23">
        <v>99.51</v>
      </c>
      <c r="W176" s="22"/>
      <c r="X176" s="24">
        <v>41883</v>
      </c>
      <c r="Y176" s="23">
        <v>4.0540000000000003</v>
      </c>
      <c r="Z176" s="23">
        <v>4.05</v>
      </c>
      <c r="AA176" s="23">
        <v>4.0730000000000004</v>
      </c>
      <c r="AB176" s="23">
        <v>4.024</v>
      </c>
      <c r="AC176" s="23" t="s">
        <v>27</v>
      </c>
      <c r="AD176" s="23">
        <v>-2.7000000000000001E-3</v>
      </c>
      <c r="AF176" s="24">
        <v>41890</v>
      </c>
      <c r="AG176" s="23">
        <v>3.86</v>
      </c>
    </row>
    <row r="177" spans="2:33" ht="13.5" customHeight="1" x14ac:dyDescent="0.2">
      <c r="B177" s="24">
        <v>41884</v>
      </c>
      <c r="C177" s="23">
        <v>92.88</v>
      </c>
      <c r="D177" s="23">
        <v>95.81</v>
      </c>
      <c r="E177" s="23">
        <v>95.91</v>
      </c>
      <c r="F177" s="23">
        <v>92.68</v>
      </c>
      <c r="G177" s="23" t="s">
        <v>1888</v>
      </c>
      <c r="H177" s="23">
        <v>-3.0800000000000001E-2</v>
      </c>
      <c r="J177" s="24">
        <v>41892</v>
      </c>
      <c r="K177" s="23">
        <v>91.71</v>
      </c>
      <c r="L177" s="22"/>
      <c r="M177" s="24">
        <v>41884</v>
      </c>
      <c r="N177" s="23">
        <v>100.34</v>
      </c>
      <c r="O177" s="23">
        <v>102.64</v>
      </c>
      <c r="P177" s="23">
        <v>102.86</v>
      </c>
      <c r="Q177" s="23">
        <v>100.17</v>
      </c>
      <c r="R177" s="23" t="s">
        <v>4104</v>
      </c>
      <c r="S177" s="23">
        <v>-2.3800000000000002E-2</v>
      </c>
      <c r="T177" s="22"/>
      <c r="U177" s="24">
        <v>41890</v>
      </c>
      <c r="V177" s="23">
        <v>99.53</v>
      </c>
      <c r="W177" s="22"/>
      <c r="X177" s="24">
        <v>41884</v>
      </c>
      <c r="Y177" s="23">
        <v>3.89</v>
      </c>
      <c r="Z177" s="23">
        <v>4.048</v>
      </c>
      <c r="AA177" s="23">
        <v>4.0780000000000003</v>
      </c>
      <c r="AB177" s="23">
        <v>3.8849999999999998</v>
      </c>
      <c r="AC177" s="23" t="s">
        <v>3869</v>
      </c>
      <c r="AD177" s="23">
        <v>-4.0500000000000001E-2</v>
      </c>
      <c r="AF177" s="24">
        <v>41891</v>
      </c>
      <c r="AG177" s="23">
        <v>3.93</v>
      </c>
    </row>
    <row r="178" spans="2:33" ht="13.5" customHeight="1" x14ac:dyDescent="0.2">
      <c r="B178" s="24">
        <v>41885</v>
      </c>
      <c r="C178" s="23">
        <v>95.54</v>
      </c>
      <c r="D178" s="23">
        <v>93.28</v>
      </c>
      <c r="E178" s="23">
        <v>95.83</v>
      </c>
      <c r="F178" s="23">
        <v>93.06</v>
      </c>
      <c r="G178" s="23" t="s">
        <v>1889</v>
      </c>
      <c r="H178" s="23">
        <v>2.86E-2</v>
      </c>
      <c r="J178" s="24">
        <v>41893</v>
      </c>
      <c r="K178" s="23">
        <v>92.89</v>
      </c>
      <c r="L178" s="22"/>
      <c r="M178" s="24">
        <v>41885</v>
      </c>
      <c r="N178" s="23">
        <v>102.77</v>
      </c>
      <c r="O178" s="23">
        <v>100.4</v>
      </c>
      <c r="P178" s="23">
        <v>103.13</v>
      </c>
      <c r="Q178" s="23">
        <v>100.4</v>
      </c>
      <c r="R178" s="23" t="s">
        <v>4105</v>
      </c>
      <c r="S178" s="23">
        <v>2.4199999999999999E-2</v>
      </c>
      <c r="T178" s="22"/>
      <c r="U178" s="24">
        <v>41891</v>
      </c>
      <c r="V178" s="23">
        <v>98.08</v>
      </c>
      <c r="W178" s="22"/>
      <c r="X178" s="24">
        <v>41885</v>
      </c>
      <c r="Y178" s="23">
        <v>3.847</v>
      </c>
      <c r="Z178" s="23">
        <v>3.891</v>
      </c>
      <c r="AA178" s="23">
        <v>3.9169999999999998</v>
      </c>
      <c r="AB178" s="23">
        <v>3.8290000000000002</v>
      </c>
      <c r="AC178" s="23" t="s">
        <v>3870</v>
      </c>
      <c r="AD178" s="23">
        <v>-1.11E-2</v>
      </c>
      <c r="AF178" s="24">
        <v>41892</v>
      </c>
      <c r="AG178" s="23">
        <v>3.98</v>
      </c>
    </row>
    <row r="179" spans="2:33" ht="13.5" customHeight="1" x14ac:dyDescent="0.2">
      <c r="B179" s="24">
        <v>41886</v>
      </c>
      <c r="C179" s="23">
        <v>94.45</v>
      </c>
      <c r="D179" s="23">
        <v>95.07</v>
      </c>
      <c r="E179" s="23">
        <v>95.39</v>
      </c>
      <c r="F179" s="23">
        <v>94.16</v>
      </c>
      <c r="G179" s="23" t="s">
        <v>1890</v>
      </c>
      <c r="H179" s="23">
        <v>-1.14E-2</v>
      </c>
      <c r="J179" s="24">
        <v>41894</v>
      </c>
      <c r="K179" s="23">
        <v>92.18</v>
      </c>
      <c r="L179" s="22"/>
      <c r="M179" s="24">
        <v>41886</v>
      </c>
      <c r="N179" s="23">
        <v>101.83</v>
      </c>
      <c r="O179" s="23">
        <v>102.41</v>
      </c>
      <c r="P179" s="23">
        <v>102.95</v>
      </c>
      <c r="Q179" s="23">
        <v>101.7</v>
      </c>
      <c r="R179" s="23" t="s">
        <v>4106</v>
      </c>
      <c r="S179" s="23">
        <v>-9.1000000000000004E-3</v>
      </c>
      <c r="T179" s="22"/>
      <c r="U179" s="24">
        <v>41892</v>
      </c>
      <c r="V179" s="23">
        <v>96.26</v>
      </c>
      <c r="W179" s="22"/>
      <c r="X179" s="24">
        <v>41886</v>
      </c>
      <c r="Y179" s="23">
        <v>3.819</v>
      </c>
      <c r="Z179" s="23">
        <v>3.8530000000000002</v>
      </c>
      <c r="AA179" s="23">
        <v>3.879</v>
      </c>
      <c r="AB179" s="23">
        <v>3.7890000000000001</v>
      </c>
      <c r="AC179" s="23" t="s">
        <v>3871</v>
      </c>
      <c r="AD179" s="23">
        <v>-7.3000000000000001E-3</v>
      </c>
      <c r="AF179" s="24">
        <v>41893</v>
      </c>
      <c r="AG179" s="23">
        <v>3.94</v>
      </c>
    </row>
    <row r="180" spans="2:33" ht="13.5" customHeight="1" x14ac:dyDescent="0.2">
      <c r="B180" s="24">
        <v>41887</v>
      </c>
      <c r="C180" s="23">
        <v>93.29</v>
      </c>
      <c r="D180" s="23">
        <v>94.57</v>
      </c>
      <c r="E180" s="23">
        <v>94.99</v>
      </c>
      <c r="F180" s="23">
        <v>92.86</v>
      </c>
      <c r="G180" s="23" t="s">
        <v>1891</v>
      </c>
      <c r="H180" s="23">
        <v>-1.23E-2</v>
      </c>
      <c r="J180" s="24">
        <v>41897</v>
      </c>
      <c r="K180" s="23">
        <v>92.86</v>
      </c>
      <c r="L180" s="22"/>
      <c r="M180" s="24">
        <v>41887</v>
      </c>
      <c r="N180" s="23">
        <v>100.82</v>
      </c>
      <c r="O180" s="23">
        <v>101.87</v>
      </c>
      <c r="P180" s="23">
        <v>102.44</v>
      </c>
      <c r="Q180" s="23">
        <v>100.35</v>
      </c>
      <c r="R180" s="23" t="s">
        <v>4107</v>
      </c>
      <c r="S180" s="23">
        <v>-9.9000000000000008E-3</v>
      </c>
      <c r="T180" s="22"/>
      <c r="U180" s="24">
        <v>41893</v>
      </c>
      <c r="V180" s="23">
        <v>96.42</v>
      </c>
      <c r="W180" s="22"/>
      <c r="X180" s="24">
        <v>41887</v>
      </c>
      <c r="Y180" s="23">
        <v>3.7930000000000001</v>
      </c>
      <c r="Z180" s="23">
        <v>3.8380000000000001</v>
      </c>
      <c r="AA180" s="23">
        <v>3.8479999999999999</v>
      </c>
      <c r="AB180" s="23">
        <v>3.7810000000000001</v>
      </c>
      <c r="AC180" s="23" t="s">
        <v>3872</v>
      </c>
      <c r="AD180" s="23">
        <v>-6.7999999999999996E-3</v>
      </c>
      <c r="AF180" s="24">
        <v>41894</v>
      </c>
      <c r="AG180" s="23">
        <v>3.82</v>
      </c>
    </row>
    <row r="181" spans="2:33" ht="13.5" customHeight="1" x14ac:dyDescent="0.2">
      <c r="B181" s="24">
        <v>41890</v>
      </c>
      <c r="C181" s="23">
        <v>92.66</v>
      </c>
      <c r="D181" s="23">
        <v>93.49</v>
      </c>
      <c r="E181" s="23">
        <v>93.62</v>
      </c>
      <c r="F181" s="23">
        <v>91.8</v>
      </c>
      <c r="G181" s="23" t="s">
        <v>1892</v>
      </c>
      <c r="H181" s="23">
        <v>-6.7999999999999996E-3</v>
      </c>
      <c r="J181" s="24">
        <v>41898</v>
      </c>
      <c r="K181" s="23">
        <v>94.91</v>
      </c>
      <c r="L181" s="22"/>
      <c r="M181" s="24">
        <v>41890</v>
      </c>
      <c r="N181" s="23">
        <v>100.2</v>
      </c>
      <c r="O181" s="23">
        <v>100.8</v>
      </c>
      <c r="P181" s="23">
        <v>101</v>
      </c>
      <c r="Q181" s="23">
        <v>99.36</v>
      </c>
      <c r="R181" s="23" t="s">
        <v>4108</v>
      </c>
      <c r="S181" s="23">
        <v>-6.1000000000000004E-3</v>
      </c>
      <c r="T181" s="22"/>
      <c r="U181" s="24">
        <v>41894</v>
      </c>
      <c r="V181" s="23">
        <v>96.31</v>
      </c>
      <c r="W181" s="22"/>
      <c r="X181" s="24">
        <v>41890</v>
      </c>
      <c r="Y181" s="23">
        <v>3.8759999999999999</v>
      </c>
      <c r="Z181" s="23">
        <v>3.7829999999999999</v>
      </c>
      <c r="AA181" s="23">
        <v>3.8980000000000001</v>
      </c>
      <c r="AB181" s="23">
        <v>3.7610000000000001</v>
      </c>
      <c r="AC181" s="23" t="s">
        <v>3873</v>
      </c>
      <c r="AD181" s="23">
        <v>2.1899999999999999E-2</v>
      </c>
      <c r="AF181" s="24">
        <v>41897</v>
      </c>
      <c r="AG181" s="23">
        <v>3.92</v>
      </c>
    </row>
    <row r="182" spans="2:33" ht="13.5" customHeight="1" x14ac:dyDescent="0.2">
      <c r="B182" s="24">
        <v>41891</v>
      </c>
      <c r="C182" s="23">
        <v>92.75</v>
      </c>
      <c r="D182" s="23">
        <v>93.11</v>
      </c>
      <c r="E182" s="23">
        <v>93.94</v>
      </c>
      <c r="F182" s="23">
        <v>92.52</v>
      </c>
      <c r="G182" s="23" t="s">
        <v>1893</v>
      </c>
      <c r="H182" s="23">
        <v>1E-3</v>
      </c>
      <c r="J182" s="24">
        <v>41899</v>
      </c>
      <c r="K182" s="23">
        <v>94.33</v>
      </c>
      <c r="L182" s="22"/>
      <c r="M182" s="24">
        <v>41891</v>
      </c>
      <c r="N182" s="23">
        <v>99.16</v>
      </c>
      <c r="O182" s="23">
        <v>100.2</v>
      </c>
      <c r="P182" s="23">
        <v>100.62</v>
      </c>
      <c r="Q182" s="23">
        <v>99.03</v>
      </c>
      <c r="R182" s="23" t="s">
        <v>1510</v>
      </c>
      <c r="S182" s="23">
        <v>-1.04E-2</v>
      </c>
      <c r="T182" s="22"/>
      <c r="U182" s="24">
        <v>41897</v>
      </c>
      <c r="V182" s="23">
        <v>96.43</v>
      </c>
      <c r="W182" s="22"/>
      <c r="X182" s="24">
        <v>41891</v>
      </c>
      <c r="Y182" s="23">
        <v>3.984</v>
      </c>
      <c r="Z182" s="23">
        <v>3.887</v>
      </c>
      <c r="AA182" s="23">
        <v>4.016</v>
      </c>
      <c r="AB182" s="23">
        <v>3.8530000000000002</v>
      </c>
      <c r="AC182" s="23" t="s">
        <v>3874</v>
      </c>
      <c r="AD182" s="23">
        <v>2.7900000000000001E-2</v>
      </c>
      <c r="AF182" s="24">
        <v>41898</v>
      </c>
      <c r="AG182" s="23">
        <v>3.85</v>
      </c>
    </row>
    <row r="183" spans="2:33" ht="13.5" customHeight="1" x14ac:dyDescent="0.2">
      <c r="B183" s="24">
        <v>41892</v>
      </c>
      <c r="C183" s="23">
        <v>91.67</v>
      </c>
      <c r="D183" s="23">
        <v>92.79</v>
      </c>
      <c r="E183" s="23">
        <v>93.03</v>
      </c>
      <c r="F183" s="23">
        <v>91.22</v>
      </c>
      <c r="G183" s="23" t="s">
        <v>1894</v>
      </c>
      <c r="H183" s="23">
        <v>-1.1599999999999999E-2</v>
      </c>
      <c r="J183" s="24">
        <v>41900</v>
      </c>
      <c r="K183" s="23">
        <v>93.07</v>
      </c>
      <c r="L183" s="22"/>
      <c r="M183" s="24">
        <v>41892</v>
      </c>
      <c r="N183" s="23">
        <v>98.04</v>
      </c>
      <c r="O183" s="23">
        <v>99.35</v>
      </c>
      <c r="P183" s="23">
        <v>99.47</v>
      </c>
      <c r="Q183" s="23">
        <v>97.6</v>
      </c>
      <c r="R183" s="23" t="s">
        <v>4109</v>
      </c>
      <c r="S183" s="23">
        <v>-1.1299999999999999E-2</v>
      </c>
      <c r="T183" s="22"/>
      <c r="U183" s="24">
        <v>41898</v>
      </c>
      <c r="V183" s="23">
        <v>97.39</v>
      </c>
      <c r="W183" s="22"/>
      <c r="X183" s="24">
        <v>41892</v>
      </c>
      <c r="Y183" s="23">
        <v>3.9540000000000002</v>
      </c>
      <c r="Z183" s="23">
        <v>3.9780000000000002</v>
      </c>
      <c r="AA183" s="23">
        <v>3.9940000000000002</v>
      </c>
      <c r="AB183" s="23">
        <v>3.9369999999999998</v>
      </c>
      <c r="AC183" s="23" t="s">
        <v>3875</v>
      </c>
      <c r="AD183" s="23">
        <v>-7.4999999999999997E-3</v>
      </c>
      <c r="AF183" s="24">
        <v>41899</v>
      </c>
      <c r="AG183" s="23">
        <v>3.97</v>
      </c>
    </row>
    <row r="184" spans="2:33" ht="13.5" customHeight="1" x14ac:dyDescent="0.2">
      <c r="B184" s="24">
        <v>41893</v>
      </c>
      <c r="C184" s="23">
        <v>92.83</v>
      </c>
      <c r="D184" s="23">
        <v>91.71</v>
      </c>
      <c r="E184" s="23">
        <v>93.44</v>
      </c>
      <c r="F184" s="23">
        <v>90.43</v>
      </c>
      <c r="G184" s="23" t="s">
        <v>1895</v>
      </c>
      <c r="H184" s="23">
        <v>1.2699999999999999E-2</v>
      </c>
      <c r="J184" s="24">
        <v>41901</v>
      </c>
      <c r="K184" s="23">
        <v>92.43</v>
      </c>
      <c r="L184" s="22"/>
      <c r="M184" s="24">
        <v>41893</v>
      </c>
      <c r="N184" s="23">
        <v>98.08</v>
      </c>
      <c r="O184" s="23">
        <v>98.12</v>
      </c>
      <c r="P184" s="23">
        <v>98.49</v>
      </c>
      <c r="Q184" s="23">
        <v>96.72</v>
      </c>
      <c r="R184" s="23" t="s">
        <v>4110</v>
      </c>
      <c r="S184" s="23">
        <v>4.0000000000000002E-4</v>
      </c>
      <c r="T184" s="22"/>
      <c r="U184" s="24">
        <v>41899</v>
      </c>
      <c r="V184" s="23">
        <v>97.7</v>
      </c>
      <c r="W184" s="22"/>
      <c r="X184" s="24">
        <v>41893</v>
      </c>
      <c r="Y184" s="23">
        <v>3.823</v>
      </c>
      <c r="Z184" s="23">
        <v>3.9540000000000002</v>
      </c>
      <c r="AA184" s="23">
        <v>3.9630000000000001</v>
      </c>
      <c r="AB184" s="23">
        <v>3.8090000000000002</v>
      </c>
      <c r="AC184" s="23" t="s">
        <v>3876</v>
      </c>
      <c r="AD184" s="23">
        <v>-3.3099999999999997E-2</v>
      </c>
      <c r="AF184" s="24">
        <v>41900</v>
      </c>
      <c r="AG184" s="23">
        <v>3.99</v>
      </c>
    </row>
    <row r="185" spans="2:33" ht="13.5" customHeight="1" x14ac:dyDescent="0.2">
      <c r="B185" s="24">
        <v>41894</v>
      </c>
      <c r="C185" s="23">
        <v>92.27</v>
      </c>
      <c r="D185" s="23">
        <v>93.05</v>
      </c>
      <c r="E185" s="23">
        <v>93.67</v>
      </c>
      <c r="F185" s="23">
        <v>91.96</v>
      </c>
      <c r="G185" s="23" t="s">
        <v>1896</v>
      </c>
      <c r="H185" s="23">
        <v>-6.0000000000000001E-3</v>
      </c>
      <c r="J185" s="24">
        <v>41904</v>
      </c>
      <c r="K185" s="23">
        <v>91.46</v>
      </c>
      <c r="L185" s="22"/>
      <c r="M185" s="24">
        <v>41894</v>
      </c>
      <c r="N185" s="23">
        <v>97.11</v>
      </c>
      <c r="O185" s="23">
        <v>98.25</v>
      </c>
      <c r="P185" s="23">
        <v>98.8</v>
      </c>
      <c r="Q185" s="23">
        <v>96.83</v>
      </c>
      <c r="R185" s="23" t="s">
        <v>4111</v>
      </c>
      <c r="S185" s="23">
        <v>-9.9000000000000008E-3</v>
      </c>
      <c r="T185" s="22"/>
      <c r="U185" s="24">
        <v>41900</v>
      </c>
      <c r="V185" s="23">
        <v>96.82</v>
      </c>
      <c r="W185" s="22"/>
      <c r="X185" s="24">
        <v>41894</v>
      </c>
      <c r="Y185" s="23">
        <v>3.8570000000000002</v>
      </c>
      <c r="Z185" s="23">
        <v>3.8439999999999999</v>
      </c>
      <c r="AA185" s="23">
        <v>3.859</v>
      </c>
      <c r="AB185" s="23">
        <v>3.786</v>
      </c>
      <c r="AC185" s="23" t="s">
        <v>3877</v>
      </c>
      <c r="AD185" s="23">
        <v>8.8999999999999999E-3</v>
      </c>
      <c r="AF185" s="24">
        <v>41901</v>
      </c>
      <c r="AG185" s="23">
        <v>3.99</v>
      </c>
    </row>
    <row r="186" spans="2:33" ht="13.5" customHeight="1" x14ac:dyDescent="0.2">
      <c r="B186" s="24">
        <v>41897</v>
      </c>
      <c r="C186" s="23">
        <v>92.92</v>
      </c>
      <c r="D186" s="23">
        <v>92.13</v>
      </c>
      <c r="E186" s="23">
        <v>93.03</v>
      </c>
      <c r="F186" s="23">
        <v>90.63</v>
      </c>
      <c r="G186" s="23" t="s">
        <v>1897</v>
      </c>
      <c r="H186" s="23">
        <v>7.0000000000000001E-3</v>
      </c>
      <c r="J186" s="24">
        <v>41905</v>
      </c>
      <c r="K186" s="23">
        <v>91.55</v>
      </c>
      <c r="L186" s="22"/>
      <c r="M186" s="24">
        <v>41897</v>
      </c>
      <c r="N186" s="23">
        <v>96.65</v>
      </c>
      <c r="O186" s="23">
        <v>96.9</v>
      </c>
      <c r="P186" s="23">
        <v>97.33</v>
      </c>
      <c r="Q186" s="23">
        <v>96.21</v>
      </c>
      <c r="R186" s="23" t="s">
        <v>4112</v>
      </c>
      <c r="S186" s="23">
        <v>-4.7000000000000002E-3</v>
      </c>
      <c r="T186" s="22"/>
      <c r="U186" s="24">
        <v>41901</v>
      </c>
      <c r="V186" s="23">
        <v>96.75</v>
      </c>
      <c r="W186" s="22"/>
      <c r="X186" s="24">
        <v>41897</v>
      </c>
      <c r="Y186" s="23">
        <v>3.931</v>
      </c>
      <c r="Z186" s="23">
        <v>3.8410000000000002</v>
      </c>
      <c r="AA186" s="23">
        <v>3.952</v>
      </c>
      <c r="AB186" s="23">
        <v>3.839</v>
      </c>
      <c r="AC186" s="23" t="s">
        <v>3238</v>
      </c>
      <c r="AD186" s="23">
        <v>1.9199999999999998E-2</v>
      </c>
      <c r="AF186" s="24">
        <v>41904</v>
      </c>
      <c r="AG186" s="23">
        <v>3.88</v>
      </c>
    </row>
    <row r="187" spans="2:33" ht="13.5" customHeight="1" x14ac:dyDescent="0.2">
      <c r="B187" s="24">
        <v>41898</v>
      </c>
      <c r="C187" s="23">
        <v>94.88</v>
      </c>
      <c r="D187" s="23">
        <v>92.81</v>
      </c>
      <c r="E187" s="23">
        <v>95.19</v>
      </c>
      <c r="F187" s="23">
        <v>92.46</v>
      </c>
      <c r="G187" s="23" t="s">
        <v>1898</v>
      </c>
      <c r="H187" s="23">
        <v>2.1100000000000001E-2</v>
      </c>
      <c r="J187" s="24">
        <v>41906</v>
      </c>
      <c r="K187" s="23">
        <v>93.6</v>
      </c>
      <c r="L187" s="22"/>
      <c r="M187" s="24">
        <v>41898</v>
      </c>
      <c r="N187" s="23">
        <v>99.05</v>
      </c>
      <c r="O187" s="23">
        <v>97.96</v>
      </c>
      <c r="P187" s="23">
        <v>99.45</v>
      </c>
      <c r="Q187" s="23">
        <v>97.44</v>
      </c>
      <c r="R187" s="23" t="s">
        <v>4113</v>
      </c>
      <c r="S187" s="23">
        <v>2.4799999999999999E-2</v>
      </c>
      <c r="T187" s="22"/>
      <c r="U187" s="24">
        <v>41904</v>
      </c>
      <c r="V187" s="23">
        <v>95.37</v>
      </c>
      <c r="W187" s="22"/>
      <c r="X187" s="24">
        <v>41898</v>
      </c>
      <c r="Y187" s="23">
        <v>3.9950000000000001</v>
      </c>
      <c r="Z187" s="23">
        <v>3.9319999999999999</v>
      </c>
      <c r="AA187" s="23">
        <v>3.9990000000000001</v>
      </c>
      <c r="AB187" s="23">
        <v>3.863</v>
      </c>
      <c r="AC187" s="23" t="s">
        <v>3878</v>
      </c>
      <c r="AD187" s="23">
        <v>1.6299999999999999E-2</v>
      </c>
      <c r="AF187" s="24">
        <v>41905</v>
      </c>
      <c r="AG187" s="23">
        <v>3.9</v>
      </c>
    </row>
    <row r="188" spans="2:33" ht="13.5" customHeight="1" x14ac:dyDescent="0.2">
      <c r="B188" s="24">
        <v>41899</v>
      </c>
      <c r="C188" s="23">
        <v>94.42</v>
      </c>
      <c r="D188" s="23">
        <v>94.71</v>
      </c>
      <c r="E188" s="23">
        <v>95.06</v>
      </c>
      <c r="F188" s="23">
        <v>93.74</v>
      </c>
      <c r="G188" s="23" t="s">
        <v>1899</v>
      </c>
      <c r="H188" s="23">
        <v>-4.7999999999999996E-3</v>
      </c>
      <c r="J188" s="24">
        <v>41907</v>
      </c>
      <c r="K188" s="23">
        <v>93.59</v>
      </c>
      <c r="L188" s="22"/>
      <c r="M188" s="24">
        <v>41899</v>
      </c>
      <c r="N188" s="23">
        <v>98.97</v>
      </c>
      <c r="O188" s="23">
        <v>98.95</v>
      </c>
      <c r="P188" s="23">
        <v>99.61</v>
      </c>
      <c r="Q188" s="23">
        <v>98.51</v>
      </c>
      <c r="R188" s="23" t="s">
        <v>4114</v>
      </c>
      <c r="S188" s="23">
        <v>-8.0000000000000004E-4</v>
      </c>
      <c r="T188" s="22"/>
      <c r="U188" s="24">
        <v>41905</v>
      </c>
      <c r="V188" s="23">
        <v>94.87</v>
      </c>
      <c r="W188" s="22"/>
      <c r="X188" s="24">
        <v>41899</v>
      </c>
      <c r="Y188" s="23">
        <v>4.0129999999999999</v>
      </c>
      <c r="Z188" s="23">
        <v>3.9910000000000001</v>
      </c>
      <c r="AA188" s="23">
        <v>4.04</v>
      </c>
      <c r="AB188" s="23">
        <v>3.96</v>
      </c>
      <c r="AC188" s="23" t="s">
        <v>3879</v>
      </c>
      <c r="AD188" s="23">
        <v>4.4999999999999997E-3</v>
      </c>
      <c r="AF188" s="24">
        <v>41906</v>
      </c>
      <c r="AG188" s="23">
        <v>3.84</v>
      </c>
    </row>
    <row r="189" spans="2:33" ht="13.5" customHeight="1" x14ac:dyDescent="0.2">
      <c r="B189" s="24">
        <v>41900</v>
      </c>
      <c r="C189" s="23">
        <v>93.07</v>
      </c>
      <c r="D189" s="23">
        <v>93.97</v>
      </c>
      <c r="E189" s="23">
        <v>94.82</v>
      </c>
      <c r="F189" s="23">
        <v>92.85</v>
      </c>
      <c r="G189" s="23" t="s">
        <v>1900</v>
      </c>
      <c r="H189" s="23">
        <v>-1.43E-2</v>
      </c>
      <c r="J189" s="24">
        <v>41908</v>
      </c>
      <c r="K189" s="23">
        <v>95.55</v>
      </c>
      <c r="L189" s="22"/>
      <c r="M189" s="24">
        <v>41900</v>
      </c>
      <c r="N189" s="23">
        <v>97.7</v>
      </c>
      <c r="O189" s="23">
        <v>98.69</v>
      </c>
      <c r="P189" s="23">
        <v>99.14</v>
      </c>
      <c r="Q189" s="23">
        <v>97.42</v>
      </c>
      <c r="R189" s="23" t="s">
        <v>4115</v>
      </c>
      <c r="S189" s="23">
        <v>-1.2800000000000001E-2</v>
      </c>
      <c r="T189" s="22"/>
      <c r="U189" s="24">
        <v>41906</v>
      </c>
      <c r="V189" s="23">
        <v>94.53</v>
      </c>
      <c r="W189" s="22"/>
      <c r="X189" s="24">
        <v>41900</v>
      </c>
      <c r="Y189" s="23">
        <v>3.91</v>
      </c>
      <c r="Z189" s="23">
        <v>4.0090000000000003</v>
      </c>
      <c r="AA189" s="23">
        <v>4.0270000000000001</v>
      </c>
      <c r="AB189" s="23">
        <v>3.8969999999999998</v>
      </c>
      <c r="AC189" s="23" t="s">
        <v>3880</v>
      </c>
      <c r="AD189" s="23">
        <v>-2.5700000000000001E-2</v>
      </c>
      <c r="AF189" s="24">
        <v>41907</v>
      </c>
      <c r="AG189" s="23">
        <v>3.89</v>
      </c>
    </row>
    <row r="190" spans="2:33" ht="13.5" customHeight="1" x14ac:dyDescent="0.2">
      <c r="B190" s="24">
        <v>41901</v>
      </c>
      <c r="C190" s="23">
        <v>92.41</v>
      </c>
      <c r="D190" s="23">
        <v>92.97</v>
      </c>
      <c r="E190" s="23">
        <v>93.22</v>
      </c>
      <c r="F190" s="23">
        <v>91.85</v>
      </c>
      <c r="G190" s="23" t="s">
        <v>1901</v>
      </c>
      <c r="H190" s="23">
        <v>-7.1000000000000004E-3</v>
      </c>
      <c r="J190" s="24">
        <v>41911</v>
      </c>
      <c r="K190" s="23">
        <v>94.53</v>
      </c>
      <c r="L190" s="22"/>
      <c r="M190" s="24">
        <v>41901</v>
      </c>
      <c r="N190" s="23">
        <v>98.39</v>
      </c>
      <c r="O190" s="23">
        <v>97.65</v>
      </c>
      <c r="P190" s="23">
        <v>98.49</v>
      </c>
      <c r="Q190" s="23">
        <v>97.18</v>
      </c>
      <c r="R190" s="23" t="s">
        <v>4116</v>
      </c>
      <c r="S190" s="23">
        <v>7.1000000000000004E-3</v>
      </c>
      <c r="T190" s="22"/>
      <c r="U190" s="24">
        <v>41907</v>
      </c>
      <c r="V190" s="23">
        <v>95.2</v>
      </c>
      <c r="W190" s="22"/>
      <c r="X190" s="24">
        <v>41901</v>
      </c>
      <c r="Y190" s="23">
        <v>3.8370000000000002</v>
      </c>
      <c r="Z190" s="23">
        <v>3.9079999999999999</v>
      </c>
      <c r="AA190" s="23">
        <v>3.9220000000000002</v>
      </c>
      <c r="AB190" s="23">
        <v>3.8340000000000001</v>
      </c>
      <c r="AC190" s="23" t="s">
        <v>3881</v>
      </c>
      <c r="AD190" s="23">
        <v>-1.8700000000000001E-2</v>
      </c>
      <c r="AF190" s="24">
        <v>41908</v>
      </c>
      <c r="AG190" s="23">
        <v>3.89</v>
      </c>
    </row>
    <row r="191" spans="2:33" ht="13.5" customHeight="1" x14ac:dyDescent="0.2">
      <c r="B191" s="24">
        <v>41904</v>
      </c>
      <c r="C191" s="23">
        <v>91.52</v>
      </c>
      <c r="D191" s="23">
        <v>92.22</v>
      </c>
      <c r="E191" s="23">
        <v>92.64</v>
      </c>
      <c r="F191" s="23">
        <v>91.2</v>
      </c>
      <c r="G191" s="23" t="s">
        <v>1902</v>
      </c>
      <c r="H191" s="23">
        <v>-9.5999999999999992E-3</v>
      </c>
      <c r="J191" s="24">
        <v>41912</v>
      </c>
      <c r="K191" s="23">
        <v>91.17</v>
      </c>
      <c r="L191" s="22"/>
      <c r="M191" s="24">
        <v>41904</v>
      </c>
      <c r="N191" s="23">
        <v>96.97</v>
      </c>
      <c r="O191" s="23">
        <v>98.5</v>
      </c>
      <c r="P191" s="23">
        <v>98.5</v>
      </c>
      <c r="Q191" s="23">
        <v>96.38</v>
      </c>
      <c r="R191" s="23" t="s">
        <v>4117</v>
      </c>
      <c r="S191" s="23">
        <v>-1.44E-2</v>
      </c>
      <c r="T191" s="22"/>
      <c r="U191" s="24">
        <v>41908</v>
      </c>
      <c r="V191" s="23">
        <v>95.08</v>
      </c>
      <c r="W191" s="22"/>
      <c r="X191" s="24">
        <v>41904</v>
      </c>
      <c r="Y191" s="23">
        <v>3.85</v>
      </c>
      <c r="Z191" s="23">
        <v>3.84</v>
      </c>
      <c r="AA191" s="23">
        <v>3.8780000000000001</v>
      </c>
      <c r="AB191" s="23">
        <v>3.8039999999999998</v>
      </c>
      <c r="AC191" s="23" t="s">
        <v>3882</v>
      </c>
      <c r="AD191" s="23">
        <v>3.3999999999999998E-3</v>
      </c>
      <c r="AF191" s="24">
        <v>41911</v>
      </c>
      <c r="AG191" s="23">
        <v>3.89</v>
      </c>
    </row>
    <row r="192" spans="2:33" ht="13.5" customHeight="1" x14ac:dyDescent="0.2">
      <c r="B192" s="24">
        <v>41905</v>
      </c>
      <c r="C192" s="23">
        <v>91.56</v>
      </c>
      <c r="D192" s="23">
        <v>90.7</v>
      </c>
      <c r="E192" s="23">
        <v>92.09</v>
      </c>
      <c r="F192" s="23">
        <v>90.58</v>
      </c>
      <c r="G192" s="23" t="s">
        <v>1903</v>
      </c>
      <c r="H192" s="23">
        <v>4.0000000000000002E-4</v>
      </c>
      <c r="J192" s="24">
        <v>41913</v>
      </c>
      <c r="K192" s="23">
        <v>90.74</v>
      </c>
      <c r="L192" s="22"/>
      <c r="M192" s="24">
        <v>41905</v>
      </c>
      <c r="N192" s="23">
        <v>96.85</v>
      </c>
      <c r="O192" s="23">
        <v>96.91</v>
      </c>
      <c r="P192" s="23">
        <v>97.59</v>
      </c>
      <c r="Q192" s="23">
        <v>96.55</v>
      </c>
      <c r="R192" s="23" t="s">
        <v>4118</v>
      </c>
      <c r="S192" s="23">
        <v>-1.1999999999999999E-3</v>
      </c>
      <c r="T192" s="22"/>
      <c r="U192" s="24">
        <v>41911</v>
      </c>
      <c r="V192" s="23">
        <v>95.7</v>
      </c>
      <c r="W192" s="22"/>
      <c r="X192" s="24">
        <v>41905</v>
      </c>
      <c r="Y192" s="23">
        <v>3.8159999999999998</v>
      </c>
      <c r="Z192" s="23">
        <v>3.8519999999999999</v>
      </c>
      <c r="AA192" s="23">
        <v>3.903</v>
      </c>
      <c r="AB192" s="23">
        <v>3.8130000000000002</v>
      </c>
      <c r="AC192" s="23" t="s">
        <v>3883</v>
      </c>
      <c r="AD192" s="23">
        <v>-8.8000000000000005E-3</v>
      </c>
      <c r="AF192" s="24">
        <v>41912</v>
      </c>
      <c r="AG192" s="23">
        <v>4.1399999999999997</v>
      </c>
    </row>
    <row r="193" spans="2:33" ht="13.5" customHeight="1" x14ac:dyDescent="0.2">
      <c r="B193" s="24">
        <v>41906</v>
      </c>
      <c r="C193" s="23">
        <v>92.8</v>
      </c>
      <c r="D193" s="23">
        <v>91.72</v>
      </c>
      <c r="E193" s="23">
        <v>93.29</v>
      </c>
      <c r="F193" s="23">
        <v>91.12</v>
      </c>
      <c r="G193" s="23" t="s">
        <v>1904</v>
      </c>
      <c r="H193" s="23">
        <v>1.35E-2</v>
      </c>
      <c r="J193" s="24">
        <v>41914</v>
      </c>
      <c r="K193" s="23">
        <v>91.02</v>
      </c>
      <c r="L193" s="22"/>
      <c r="M193" s="24">
        <v>41906</v>
      </c>
      <c r="N193" s="23">
        <v>96.95</v>
      </c>
      <c r="O193" s="23">
        <v>96.89</v>
      </c>
      <c r="P193" s="23">
        <v>97.33</v>
      </c>
      <c r="Q193" s="23">
        <v>95.6</v>
      </c>
      <c r="R193" s="23" t="s">
        <v>4119</v>
      </c>
      <c r="S193" s="23">
        <v>1E-3</v>
      </c>
      <c r="T193" s="22"/>
      <c r="U193" s="24">
        <v>41912</v>
      </c>
      <c r="V193" s="23">
        <v>94.67</v>
      </c>
      <c r="W193" s="22"/>
      <c r="X193" s="24">
        <v>41906</v>
      </c>
      <c r="Y193" s="23">
        <v>3.911</v>
      </c>
      <c r="Z193" s="23">
        <v>3.8330000000000002</v>
      </c>
      <c r="AA193" s="23">
        <v>3.9220000000000002</v>
      </c>
      <c r="AB193" s="23">
        <v>3.7959999999999998</v>
      </c>
      <c r="AC193" s="23" t="s">
        <v>3884</v>
      </c>
      <c r="AD193" s="23">
        <v>2.4899999999999999E-2</v>
      </c>
      <c r="AF193" s="24">
        <v>41913</v>
      </c>
      <c r="AG193" s="23">
        <v>4.1399999999999997</v>
      </c>
    </row>
    <row r="194" spans="2:33" ht="13.5" customHeight="1" x14ac:dyDescent="0.2">
      <c r="B194" s="24">
        <v>41907</v>
      </c>
      <c r="C194" s="23">
        <v>92.53</v>
      </c>
      <c r="D194" s="23">
        <v>92.89</v>
      </c>
      <c r="E194" s="23">
        <v>93.54</v>
      </c>
      <c r="F194" s="23">
        <v>92.05</v>
      </c>
      <c r="G194" s="23" t="s">
        <v>1905</v>
      </c>
      <c r="H194" s="23">
        <v>-2.8999999999999998E-3</v>
      </c>
      <c r="J194" s="24">
        <v>41915</v>
      </c>
      <c r="K194" s="23">
        <v>89.76</v>
      </c>
      <c r="L194" s="22"/>
      <c r="M194" s="24">
        <v>41907</v>
      </c>
      <c r="N194" s="23">
        <v>97</v>
      </c>
      <c r="O194" s="23">
        <v>97.03</v>
      </c>
      <c r="P194" s="23">
        <v>97.56</v>
      </c>
      <c r="Q194" s="23">
        <v>96.22</v>
      </c>
      <c r="R194" s="23" t="s">
        <v>4120</v>
      </c>
      <c r="S194" s="23">
        <v>5.0000000000000001E-4</v>
      </c>
      <c r="T194" s="22"/>
      <c r="U194" s="24">
        <v>41913</v>
      </c>
      <c r="V194" s="23">
        <v>94.57</v>
      </c>
      <c r="W194" s="22"/>
      <c r="X194" s="24">
        <v>41907</v>
      </c>
      <c r="Y194" s="23">
        <v>3.9710000000000001</v>
      </c>
      <c r="Z194" s="23">
        <v>3.895</v>
      </c>
      <c r="AA194" s="23">
        <v>3.9740000000000002</v>
      </c>
      <c r="AB194" s="23">
        <v>3.823</v>
      </c>
      <c r="AC194" s="23" t="s">
        <v>3885</v>
      </c>
      <c r="AD194" s="23">
        <v>1.5299999999999999E-2</v>
      </c>
      <c r="AF194" s="24">
        <v>41914</v>
      </c>
      <c r="AG194" s="23">
        <v>4</v>
      </c>
    </row>
    <row r="195" spans="2:33" ht="13.5" customHeight="1" x14ac:dyDescent="0.2">
      <c r="B195" s="24">
        <v>41908</v>
      </c>
      <c r="C195" s="23">
        <v>93.54</v>
      </c>
      <c r="D195" s="23">
        <v>92.47</v>
      </c>
      <c r="E195" s="23">
        <v>93.86</v>
      </c>
      <c r="F195" s="23">
        <v>92.23</v>
      </c>
      <c r="G195" s="23" t="s">
        <v>1906</v>
      </c>
      <c r="H195" s="23">
        <v>1.09E-2</v>
      </c>
      <c r="J195" s="24">
        <v>41918</v>
      </c>
      <c r="K195" s="23">
        <v>90.33</v>
      </c>
      <c r="L195" s="22"/>
      <c r="M195" s="24">
        <v>41908</v>
      </c>
      <c r="N195" s="23">
        <v>97</v>
      </c>
      <c r="O195" s="23">
        <v>97.11</v>
      </c>
      <c r="P195" s="23">
        <v>97.5</v>
      </c>
      <c r="Q195" s="23">
        <v>96.46</v>
      </c>
      <c r="R195" s="23" t="s">
        <v>4121</v>
      </c>
      <c r="S195" s="23">
        <v>0</v>
      </c>
      <c r="T195" s="22"/>
      <c r="U195" s="24">
        <v>41914</v>
      </c>
      <c r="V195" s="23">
        <v>91.29</v>
      </c>
      <c r="W195" s="22"/>
      <c r="X195" s="24">
        <v>41908</v>
      </c>
      <c r="Y195" s="23">
        <v>3.984</v>
      </c>
      <c r="Z195" s="23">
        <v>3.9630000000000001</v>
      </c>
      <c r="AA195" s="23">
        <v>3.996</v>
      </c>
      <c r="AB195" s="23">
        <v>3.919</v>
      </c>
      <c r="AC195" s="23" t="s">
        <v>3886</v>
      </c>
      <c r="AD195" s="23">
        <v>3.3E-3</v>
      </c>
      <c r="AF195" s="24">
        <v>41915</v>
      </c>
      <c r="AG195" s="23">
        <v>3.94</v>
      </c>
    </row>
    <row r="196" spans="2:33" ht="13.5" customHeight="1" x14ac:dyDescent="0.2">
      <c r="B196" s="24">
        <v>41911</v>
      </c>
      <c r="C196" s="23">
        <v>94.57</v>
      </c>
      <c r="D196" s="23">
        <v>93.35</v>
      </c>
      <c r="E196" s="23">
        <v>94.64</v>
      </c>
      <c r="F196" s="23">
        <v>92.74</v>
      </c>
      <c r="G196" s="23" t="s">
        <v>1907</v>
      </c>
      <c r="H196" s="23">
        <v>1.0999999999999999E-2</v>
      </c>
      <c r="J196" s="24">
        <v>41919</v>
      </c>
      <c r="K196" s="23">
        <v>88.89</v>
      </c>
      <c r="L196" s="22"/>
      <c r="M196" s="24">
        <v>41911</v>
      </c>
      <c r="N196" s="23">
        <v>97.2</v>
      </c>
      <c r="O196" s="23">
        <v>96.81</v>
      </c>
      <c r="P196" s="23">
        <v>97.34</v>
      </c>
      <c r="Q196" s="23">
        <v>96.27</v>
      </c>
      <c r="R196" s="23" t="s">
        <v>4122</v>
      </c>
      <c r="S196" s="23">
        <v>2.0999999999999999E-3</v>
      </c>
      <c r="T196" s="22"/>
      <c r="U196" s="24">
        <v>41915</v>
      </c>
      <c r="V196" s="23">
        <v>90.8</v>
      </c>
      <c r="W196" s="22"/>
      <c r="X196" s="24">
        <v>41911</v>
      </c>
      <c r="Y196" s="23">
        <v>4.1539999999999999</v>
      </c>
      <c r="Z196" s="23">
        <v>4.032</v>
      </c>
      <c r="AA196" s="23">
        <v>4.1619999999999999</v>
      </c>
      <c r="AB196" s="23">
        <v>4.0110000000000001</v>
      </c>
      <c r="AC196" s="23" t="s">
        <v>3887</v>
      </c>
      <c r="AD196" s="23">
        <v>4.2700000000000002E-2</v>
      </c>
      <c r="AF196" s="24">
        <v>41918</v>
      </c>
      <c r="AG196" s="23">
        <v>3.89</v>
      </c>
    </row>
    <row r="197" spans="2:33" ht="13.5" customHeight="1" x14ac:dyDescent="0.2">
      <c r="B197" s="24">
        <v>41912</v>
      </c>
      <c r="C197" s="23">
        <v>91.16</v>
      </c>
      <c r="D197" s="23">
        <v>94.34</v>
      </c>
      <c r="E197" s="23">
        <v>94.9</v>
      </c>
      <c r="F197" s="23">
        <v>90.86</v>
      </c>
      <c r="G197" s="23" t="s">
        <v>1908</v>
      </c>
      <c r="H197" s="23">
        <v>-3.61E-2</v>
      </c>
      <c r="J197" s="24">
        <v>41920</v>
      </c>
      <c r="K197" s="23">
        <v>87.29</v>
      </c>
      <c r="L197" s="22"/>
      <c r="M197" s="24">
        <v>41912</v>
      </c>
      <c r="N197" s="23">
        <v>94.67</v>
      </c>
      <c r="O197" s="23">
        <v>97.15</v>
      </c>
      <c r="P197" s="23">
        <v>97.8</v>
      </c>
      <c r="Q197" s="23">
        <v>94.24</v>
      </c>
      <c r="R197" s="23" t="s">
        <v>4123</v>
      </c>
      <c r="S197" s="23">
        <v>-2.5999999999999999E-2</v>
      </c>
      <c r="T197" s="22"/>
      <c r="U197" s="24">
        <v>41918</v>
      </c>
      <c r="V197" s="23">
        <v>90.65</v>
      </c>
      <c r="W197" s="22"/>
      <c r="X197" s="24">
        <v>41912</v>
      </c>
      <c r="Y197" s="23">
        <v>4.1210000000000004</v>
      </c>
      <c r="Z197" s="23">
        <v>4.1340000000000003</v>
      </c>
      <c r="AA197" s="23">
        <v>4.1779999999999999</v>
      </c>
      <c r="AB197" s="23">
        <v>4.0979999999999999</v>
      </c>
      <c r="AC197" s="23" t="s">
        <v>3888</v>
      </c>
      <c r="AD197" s="23">
        <v>-7.9000000000000008E-3</v>
      </c>
      <c r="AF197" s="24">
        <v>41919</v>
      </c>
      <c r="AG197" s="23">
        <v>3.88</v>
      </c>
    </row>
    <row r="198" spans="2:33" ht="13.5" customHeight="1" x14ac:dyDescent="0.2">
      <c r="B198" s="24">
        <v>41913</v>
      </c>
      <c r="C198" s="23">
        <v>90.73</v>
      </c>
      <c r="D198" s="23">
        <v>91.36</v>
      </c>
      <c r="E198" s="23">
        <v>92.96</v>
      </c>
      <c r="F198" s="23">
        <v>90.47</v>
      </c>
      <c r="G198" s="23" t="s">
        <v>1909</v>
      </c>
      <c r="H198" s="23">
        <v>-4.7000000000000002E-3</v>
      </c>
      <c r="J198" s="24">
        <v>41921</v>
      </c>
      <c r="K198" s="23">
        <v>85.76</v>
      </c>
      <c r="L198" s="22"/>
      <c r="M198" s="24">
        <v>41913</v>
      </c>
      <c r="N198" s="23">
        <v>94.16</v>
      </c>
      <c r="O198" s="23">
        <v>94.77</v>
      </c>
      <c r="P198" s="23">
        <v>96.23</v>
      </c>
      <c r="Q198" s="23">
        <v>93.78</v>
      </c>
      <c r="R198" s="23" t="s">
        <v>4124</v>
      </c>
      <c r="S198" s="23">
        <v>-5.4000000000000003E-3</v>
      </c>
      <c r="T198" s="22"/>
      <c r="U198" s="24">
        <v>41919</v>
      </c>
      <c r="V198" s="23">
        <v>90.9</v>
      </c>
      <c r="W198" s="22"/>
      <c r="X198" s="24">
        <v>41913</v>
      </c>
      <c r="Y198" s="23">
        <v>4.0229999999999997</v>
      </c>
      <c r="Z198" s="23">
        <v>4.13</v>
      </c>
      <c r="AA198" s="23">
        <v>4.1840000000000002</v>
      </c>
      <c r="AB198" s="23">
        <v>4.0170000000000003</v>
      </c>
      <c r="AC198" s="23" t="s">
        <v>3889</v>
      </c>
      <c r="AD198" s="23">
        <v>-2.3800000000000002E-2</v>
      </c>
      <c r="AF198" s="24">
        <v>41920</v>
      </c>
      <c r="AG198" s="23">
        <v>3.88</v>
      </c>
    </row>
    <row r="199" spans="2:33" ht="13.5" customHeight="1" x14ac:dyDescent="0.2">
      <c r="B199" s="24">
        <v>41914</v>
      </c>
      <c r="C199" s="23">
        <v>91.01</v>
      </c>
      <c r="D199" s="23">
        <v>90.74</v>
      </c>
      <c r="E199" s="23">
        <v>91.54</v>
      </c>
      <c r="F199" s="23">
        <v>88.18</v>
      </c>
      <c r="G199" s="23" t="s">
        <v>1910</v>
      </c>
      <c r="H199" s="23">
        <v>3.0999999999999999E-3</v>
      </c>
      <c r="J199" s="24">
        <v>41922</v>
      </c>
      <c r="K199" s="23">
        <v>85.87</v>
      </c>
      <c r="L199" s="22"/>
      <c r="M199" s="24">
        <v>41914</v>
      </c>
      <c r="N199" s="23">
        <v>93.42</v>
      </c>
      <c r="O199" s="23">
        <v>94.3</v>
      </c>
      <c r="P199" s="23">
        <v>94.37</v>
      </c>
      <c r="Q199" s="23">
        <v>91.55</v>
      </c>
      <c r="R199" s="23" t="s">
        <v>4125</v>
      </c>
      <c r="S199" s="23">
        <v>-7.9000000000000008E-3</v>
      </c>
      <c r="T199" s="22"/>
      <c r="U199" s="24">
        <v>41920</v>
      </c>
      <c r="V199" s="23">
        <v>90.25</v>
      </c>
      <c r="W199" s="22"/>
      <c r="X199" s="24">
        <v>41914</v>
      </c>
      <c r="Y199" s="23">
        <v>3.9319999999999999</v>
      </c>
      <c r="Z199" s="23">
        <v>4.032</v>
      </c>
      <c r="AA199" s="23">
        <v>4.0590000000000002</v>
      </c>
      <c r="AB199" s="23">
        <v>3.9079999999999999</v>
      </c>
      <c r="AC199" s="23" t="s">
        <v>3890</v>
      </c>
      <c r="AD199" s="23">
        <v>-2.2599999999999999E-2</v>
      </c>
      <c r="AF199" s="24">
        <v>41921</v>
      </c>
      <c r="AG199" s="23">
        <v>3.87</v>
      </c>
    </row>
    <row r="200" spans="2:33" ht="13.5" customHeight="1" x14ac:dyDescent="0.2">
      <c r="B200" s="24">
        <v>41915</v>
      </c>
      <c r="C200" s="23">
        <v>89.74</v>
      </c>
      <c r="D200" s="23">
        <v>91.38</v>
      </c>
      <c r="E200" s="23">
        <v>91.79</v>
      </c>
      <c r="F200" s="23">
        <v>89.36</v>
      </c>
      <c r="G200" s="23" t="s">
        <v>1911</v>
      </c>
      <c r="H200" s="23">
        <v>-1.4E-2</v>
      </c>
      <c r="J200" s="24">
        <v>41925</v>
      </c>
      <c r="K200" s="23">
        <v>85.73</v>
      </c>
      <c r="L200" s="22"/>
      <c r="M200" s="24">
        <v>41915</v>
      </c>
      <c r="N200" s="23">
        <v>92.31</v>
      </c>
      <c r="O200" s="23">
        <v>93.75</v>
      </c>
      <c r="P200" s="23">
        <v>94.06</v>
      </c>
      <c r="Q200" s="23">
        <v>91.48</v>
      </c>
      <c r="R200" s="23" t="s">
        <v>4126</v>
      </c>
      <c r="S200" s="23">
        <v>-1.1900000000000001E-2</v>
      </c>
      <c r="T200" s="22"/>
      <c r="U200" s="24">
        <v>41921</v>
      </c>
      <c r="V200" s="23">
        <v>90.47</v>
      </c>
      <c r="W200" s="22"/>
      <c r="X200" s="24">
        <v>41915</v>
      </c>
      <c r="Y200" s="23">
        <v>4.0389999999999997</v>
      </c>
      <c r="Z200" s="23">
        <v>3.96</v>
      </c>
      <c r="AA200" s="23">
        <v>4.0469999999999997</v>
      </c>
      <c r="AB200" s="23">
        <v>3.9449999999999998</v>
      </c>
      <c r="AC200" s="23" t="s">
        <v>3891</v>
      </c>
      <c r="AD200" s="23">
        <v>2.7199999999999998E-2</v>
      </c>
      <c r="AF200" s="24">
        <v>41922</v>
      </c>
      <c r="AG200" s="23">
        <v>3.86</v>
      </c>
    </row>
    <row r="201" spans="2:33" ht="13.5" customHeight="1" x14ac:dyDescent="0.2">
      <c r="B201" s="24">
        <v>41918</v>
      </c>
      <c r="C201" s="23">
        <v>90.34</v>
      </c>
      <c r="D201" s="23">
        <v>89.77</v>
      </c>
      <c r="E201" s="23">
        <v>90.74</v>
      </c>
      <c r="F201" s="23">
        <v>88.76</v>
      </c>
      <c r="G201" s="23" t="s">
        <v>1912</v>
      </c>
      <c r="H201" s="23">
        <v>6.7000000000000002E-3</v>
      </c>
      <c r="J201" s="24">
        <v>41926</v>
      </c>
      <c r="K201" s="23">
        <v>81.72</v>
      </c>
      <c r="L201" s="22"/>
      <c r="M201" s="24">
        <v>41918</v>
      </c>
      <c r="N201" s="23">
        <v>92.79</v>
      </c>
      <c r="O201" s="23">
        <v>91.9</v>
      </c>
      <c r="P201" s="23">
        <v>93.21</v>
      </c>
      <c r="Q201" s="23">
        <v>91.25</v>
      </c>
      <c r="R201" s="23" t="s">
        <v>4127</v>
      </c>
      <c r="S201" s="23">
        <v>5.1999999999999998E-3</v>
      </c>
      <c r="T201" s="22"/>
      <c r="U201" s="24">
        <v>41922</v>
      </c>
      <c r="V201" s="23">
        <v>88.66</v>
      </c>
      <c r="W201" s="22"/>
      <c r="X201" s="24">
        <v>41918</v>
      </c>
      <c r="Y201" s="23">
        <v>3.8980000000000001</v>
      </c>
      <c r="Z201" s="23">
        <v>4</v>
      </c>
      <c r="AA201" s="23">
        <v>4</v>
      </c>
      <c r="AB201" s="23">
        <v>3.887</v>
      </c>
      <c r="AC201" s="23" t="s">
        <v>3892</v>
      </c>
      <c r="AD201" s="23">
        <v>-3.49E-2</v>
      </c>
      <c r="AF201" s="24">
        <v>41925</v>
      </c>
      <c r="AG201" s="23">
        <v>3.87</v>
      </c>
    </row>
    <row r="202" spans="2:33" ht="13.5" customHeight="1" x14ac:dyDescent="0.2">
      <c r="B202" s="24">
        <v>41919</v>
      </c>
      <c r="C202" s="23">
        <v>88.85</v>
      </c>
      <c r="D202" s="23">
        <v>90.45</v>
      </c>
      <c r="E202" s="23">
        <v>90.57</v>
      </c>
      <c r="F202" s="23">
        <v>88.38</v>
      </c>
      <c r="G202" s="23" t="s">
        <v>1913</v>
      </c>
      <c r="H202" s="23">
        <v>-1.6500000000000001E-2</v>
      </c>
      <c r="J202" s="24">
        <v>41927</v>
      </c>
      <c r="K202" s="23">
        <v>81.819999999999993</v>
      </c>
      <c r="L202" s="22"/>
      <c r="M202" s="24">
        <v>41919</v>
      </c>
      <c r="N202" s="23">
        <v>92.11</v>
      </c>
      <c r="O202" s="23">
        <v>92.81</v>
      </c>
      <c r="P202" s="23">
        <v>92.99</v>
      </c>
      <c r="Q202" s="23">
        <v>91.4</v>
      </c>
      <c r="R202" s="23" t="s">
        <v>4128</v>
      </c>
      <c r="S202" s="23">
        <v>-7.3000000000000001E-3</v>
      </c>
      <c r="T202" s="22"/>
      <c r="U202" s="24">
        <v>41925</v>
      </c>
      <c r="V202" s="23">
        <v>87.82</v>
      </c>
      <c r="W202" s="22"/>
      <c r="X202" s="24">
        <v>41919</v>
      </c>
      <c r="Y202" s="23">
        <v>3.9569999999999999</v>
      </c>
      <c r="Z202" s="23">
        <v>3.9140000000000001</v>
      </c>
      <c r="AA202" s="23">
        <v>3.968</v>
      </c>
      <c r="AB202" s="23">
        <v>3.8660000000000001</v>
      </c>
      <c r="AC202" s="23" t="s">
        <v>3893</v>
      </c>
      <c r="AD202" s="23">
        <v>1.5100000000000001E-2</v>
      </c>
      <c r="AF202" s="24">
        <v>41926</v>
      </c>
      <c r="AG202" s="23">
        <v>3.91</v>
      </c>
    </row>
    <row r="203" spans="2:33" ht="13.5" customHeight="1" x14ac:dyDescent="0.2">
      <c r="B203" s="24">
        <v>41920</v>
      </c>
      <c r="C203" s="23">
        <v>87.31</v>
      </c>
      <c r="D203" s="23">
        <v>88.43</v>
      </c>
      <c r="E203" s="23">
        <v>88.63</v>
      </c>
      <c r="F203" s="23">
        <v>86.83</v>
      </c>
      <c r="G203" s="23" t="s">
        <v>1914</v>
      </c>
      <c r="H203" s="23">
        <v>-1.7299999999999999E-2</v>
      </c>
      <c r="J203" s="24">
        <v>41928</v>
      </c>
      <c r="K203" s="23">
        <v>82.33</v>
      </c>
      <c r="L203" s="22"/>
      <c r="M203" s="24">
        <v>41920</v>
      </c>
      <c r="N203" s="23">
        <v>91.38</v>
      </c>
      <c r="O203" s="23">
        <v>91.89</v>
      </c>
      <c r="P203" s="23">
        <v>91.89</v>
      </c>
      <c r="Q203" s="23">
        <v>90.57</v>
      </c>
      <c r="R203" s="23" t="s">
        <v>4129</v>
      </c>
      <c r="S203" s="23">
        <v>-7.9000000000000008E-3</v>
      </c>
      <c r="T203" s="22"/>
      <c r="U203" s="24">
        <v>41926</v>
      </c>
      <c r="V203" s="23">
        <v>86.36</v>
      </c>
      <c r="W203" s="22"/>
      <c r="X203" s="24">
        <v>41920</v>
      </c>
      <c r="Y203" s="23">
        <v>3.855</v>
      </c>
      <c r="Z203" s="23">
        <v>3.9390000000000001</v>
      </c>
      <c r="AA203" s="23">
        <v>3.9470000000000001</v>
      </c>
      <c r="AB203" s="23">
        <v>3.8370000000000002</v>
      </c>
      <c r="AC203" s="23" t="s">
        <v>1143</v>
      </c>
      <c r="AD203" s="23">
        <v>-2.58E-2</v>
      </c>
      <c r="AF203" s="24">
        <v>41927</v>
      </c>
      <c r="AG203" s="23">
        <v>3.81</v>
      </c>
    </row>
    <row r="204" spans="2:33" ht="13.5" customHeight="1" x14ac:dyDescent="0.2">
      <c r="B204" s="24">
        <v>41921</v>
      </c>
      <c r="C204" s="23">
        <v>85.77</v>
      </c>
      <c r="D204" s="23">
        <v>87.73</v>
      </c>
      <c r="E204" s="23">
        <v>87.95</v>
      </c>
      <c r="F204" s="23">
        <v>84.06</v>
      </c>
      <c r="G204" s="23" t="s">
        <v>1915</v>
      </c>
      <c r="H204" s="23">
        <v>-1.7600000000000001E-2</v>
      </c>
      <c r="J204" s="24">
        <v>41929</v>
      </c>
      <c r="K204" s="23">
        <v>82.8</v>
      </c>
      <c r="L204" s="22"/>
      <c r="M204" s="24">
        <v>41921</v>
      </c>
      <c r="N204" s="23">
        <v>90.05</v>
      </c>
      <c r="O204" s="23">
        <v>91.62</v>
      </c>
      <c r="P204" s="23">
        <v>91.85</v>
      </c>
      <c r="Q204" s="23">
        <v>88.42</v>
      </c>
      <c r="R204" s="23" t="s">
        <v>4130</v>
      </c>
      <c r="S204" s="23">
        <v>-1.46E-2</v>
      </c>
      <c r="T204" s="22"/>
      <c r="U204" s="24">
        <v>41927</v>
      </c>
      <c r="V204" s="23">
        <v>84.02</v>
      </c>
      <c r="W204" s="22"/>
      <c r="X204" s="24">
        <v>41921</v>
      </c>
      <c r="Y204" s="23">
        <v>3.8450000000000002</v>
      </c>
      <c r="Z204" s="23">
        <v>3.8610000000000002</v>
      </c>
      <c r="AA204" s="23">
        <v>3.9409999999999998</v>
      </c>
      <c r="AB204" s="23">
        <v>3.8149999999999999</v>
      </c>
      <c r="AC204" s="23" t="s">
        <v>3894</v>
      </c>
      <c r="AD204" s="23">
        <v>-2.5999999999999999E-3</v>
      </c>
      <c r="AF204" s="24">
        <v>41928</v>
      </c>
      <c r="AG204" s="23">
        <v>3.8</v>
      </c>
    </row>
    <row r="205" spans="2:33" ht="13.5" customHeight="1" x14ac:dyDescent="0.2">
      <c r="B205" s="24">
        <v>41922</v>
      </c>
      <c r="C205" s="23">
        <v>85.82</v>
      </c>
      <c r="D205" s="23">
        <v>84.39</v>
      </c>
      <c r="E205" s="23">
        <v>86.29</v>
      </c>
      <c r="F205" s="23">
        <v>83.59</v>
      </c>
      <c r="G205" s="23" t="s">
        <v>1916</v>
      </c>
      <c r="H205" s="23">
        <v>5.9999999999999995E-4</v>
      </c>
      <c r="J205" s="24">
        <v>41932</v>
      </c>
      <c r="K205" s="23">
        <v>82.76</v>
      </c>
      <c r="L205" s="22"/>
      <c r="M205" s="24">
        <v>41922</v>
      </c>
      <c r="N205" s="23">
        <v>90.21</v>
      </c>
      <c r="O205" s="23">
        <v>89.1</v>
      </c>
      <c r="P205" s="23">
        <v>90.49</v>
      </c>
      <c r="Q205" s="23">
        <v>88.11</v>
      </c>
      <c r="R205" s="23" t="s">
        <v>4131</v>
      </c>
      <c r="S205" s="23">
        <v>1.8E-3</v>
      </c>
      <c r="T205" s="22"/>
      <c r="U205" s="24">
        <v>41928</v>
      </c>
      <c r="V205" s="23">
        <v>84.02</v>
      </c>
      <c r="W205" s="22"/>
      <c r="X205" s="24">
        <v>41922</v>
      </c>
      <c r="Y205" s="23">
        <v>3.859</v>
      </c>
      <c r="Z205" s="23">
        <v>3.8570000000000002</v>
      </c>
      <c r="AA205" s="23">
        <v>3.8879999999999999</v>
      </c>
      <c r="AB205" s="23">
        <v>3.8330000000000002</v>
      </c>
      <c r="AC205" s="23" t="s">
        <v>3895</v>
      </c>
      <c r="AD205" s="23">
        <v>3.5999999999999999E-3</v>
      </c>
      <c r="AF205" s="24">
        <v>41929</v>
      </c>
      <c r="AG205" s="23">
        <v>3.73</v>
      </c>
    </row>
    <row r="206" spans="2:33" ht="13.5" customHeight="1" x14ac:dyDescent="0.2">
      <c r="B206" s="24">
        <v>41925</v>
      </c>
      <c r="C206" s="23">
        <v>85.74</v>
      </c>
      <c r="D206" s="23">
        <v>85.2</v>
      </c>
      <c r="E206" s="23">
        <v>85.87</v>
      </c>
      <c r="F206" s="23">
        <v>84.07</v>
      </c>
      <c r="G206" s="23" t="s">
        <v>1917</v>
      </c>
      <c r="H206" s="23">
        <v>-8.9999999999999998E-4</v>
      </c>
      <c r="J206" s="24">
        <v>41933</v>
      </c>
      <c r="K206" s="23">
        <v>83.25</v>
      </c>
      <c r="L206" s="22"/>
      <c r="M206" s="24">
        <v>41925</v>
      </c>
      <c r="N206" s="23">
        <v>88.89</v>
      </c>
      <c r="O206" s="23">
        <v>89.89</v>
      </c>
      <c r="P206" s="23">
        <v>90.18</v>
      </c>
      <c r="Q206" s="23">
        <v>87.74</v>
      </c>
      <c r="R206" s="23" t="s">
        <v>4132</v>
      </c>
      <c r="S206" s="23">
        <v>-1.46E-2</v>
      </c>
      <c r="T206" s="22"/>
      <c r="U206" s="24">
        <v>41929</v>
      </c>
      <c r="V206" s="23">
        <v>85.27</v>
      </c>
      <c r="W206" s="22"/>
      <c r="X206" s="24">
        <v>41925</v>
      </c>
      <c r="Y206" s="23">
        <v>3.9159999999999999</v>
      </c>
      <c r="Z206" s="23">
        <v>3.8359999999999999</v>
      </c>
      <c r="AA206" s="23">
        <v>3.927</v>
      </c>
      <c r="AB206" s="23">
        <v>3.82</v>
      </c>
      <c r="AC206" s="23" t="s">
        <v>3896</v>
      </c>
      <c r="AD206" s="23">
        <v>1.4800000000000001E-2</v>
      </c>
      <c r="AF206" s="24">
        <v>41932</v>
      </c>
      <c r="AG206" s="23">
        <v>3.69</v>
      </c>
    </row>
    <row r="207" spans="2:33" ht="13.5" customHeight="1" x14ac:dyDescent="0.2">
      <c r="B207" s="24">
        <v>41926</v>
      </c>
      <c r="C207" s="23">
        <v>81.84</v>
      </c>
      <c r="D207" s="23">
        <v>84.98</v>
      </c>
      <c r="E207" s="23">
        <v>85.6</v>
      </c>
      <c r="F207" s="23">
        <v>81.319999999999993</v>
      </c>
      <c r="G207" s="23" t="s">
        <v>1918</v>
      </c>
      <c r="H207" s="23">
        <v>-4.5499999999999999E-2</v>
      </c>
      <c r="J207" s="24">
        <v>41934</v>
      </c>
      <c r="K207" s="23">
        <v>80.52</v>
      </c>
      <c r="L207" s="22"/>
      <c r="M207" s="24">
        <v>41926</v>
      </c>
      <c r="N207" s="23">
        <v>85.04</v>
      </c>
      <c r="O207" s="23">
        <v>88.23</v>
      </c>
      <c r="P207" s="23">
        <v>88.74</v>
      </c>
      <c r="Q207" s="23">
        <v>84.48</v>
      </c>
      <c r="R207" s="23" t="s">
        <v>4133</v>
      </c>
      <c r="S207" s="23">
        <v>-4.3299999999999998E-2</v>
      </c>
      <c r="T207" s="22"/>
      <c r="U207" s="24">
        <v>41932</v>
      </c>
      <c r="V207" s="23">
        <v>84.42</v>
      </c>
      <c r="W207" s="22"/>
      <c r="X207" s="24">
        <v>41926</v>
      </c>
      <c r="Y207" s="23">
        <v>3.8159999999999998</v>
      </c>
      <c r="Z207" s="23">
        <v>3.9220000000000002</v>
      </c>
      <c r="AA207" s="23">
        <v>3.9550000000000001</v>
      </c>
      <c r="AB207" s="23">
        <v>3.806</v>
      </c>
      <c r="AC207" s="23" t="s">
        <v>3897</v>
      </c>
      <c r="AD207" s="23">
        <v>-2.5499999999999998E-2</v>
      </c>
      <c r="AF207" s="24">
        <v>41933</v>
      </c>
      <c r="AG207" s="23">
        <v>3.62</v>
      </c>
    </row>
    <row r="208" spans="2:33" ht="13.5" customHeight="1" x14ac:dyDescent="0.2">
      <c r="B208" s="24">
        <v>41927</v>
      </c>
      <c r="C208" s="23">
        <v>81.78</v>
      </c>
      <c r="D208" s="23">
        <v>82.32</v>
      </c>
      <c r="E208" s="23">
        <v>82.45</v>
      </c>
      <c r="F208" s="23">
        <v>80.010000000000005</v>
      </c>
      <c r="G208" s="23" t="s">
        <v>1919</v>
      </c>
      <c r="H208" s="23">
        <v>-6.9999999999999999E-4</v>
      </c>
      <c r="J208" s="24">
        <v>41935</v>
      </c>
      <c r="K208" s="23">
        <v>82.81</v>
      </c>
      <c r="L208" s="22"/>
      <c r="M208" s="24">
        <v>41927</v>
      </c>
      <c r="N208" s="23">
        <v>83.78</v>
      </c>
      <c r="O208" s="23">
        <v>85.54</v>
      </c>
      <c r="P208" s="23">
        <v>85.62</v>
      </c>
      <c r="Q208" s="23">
        <v>83.02</v>
      </c>
      <c r="R208" s="23" t="s">
        <v>4134</v>
      </c>
      <c r="S208" s="23">
        <v>-1.4800000000000001E-2</v>
      </c>
      <c r="T208" s="22"/>
      <c r="U208" s="24">
        <v>41933</v>
      </c>
      <c r="V208" s="23">
        <v>85.17</v>
      </c>
      <c r="W208" s="22"/>
      <c r="X208" s="24">
        <v>41927</v>
      </c>
      <c r="Y208" s="23">
        <v>3.8</v>
      </c>
      <c r="Z208" s="23">
        <v>3.8359999999999999</v>
      </c>
      <c r="AA208" s="23">
        <v>3.8570000000000002</v>
      </c>
      <c r="AB208" s="23">
        <v>3.7639999999999998</v>
      </c>
      <c r="AC208" s="23" t="s">
        <v>3898</v>
      </c>
      <c r="AD208" s="23">
        <v>-4.1999999999999997E-3</v>
      </c>
      <c r="AF208" s="24">
        <v>41934</v>
      </c>
      <c r="AG208" s="23">
        <v>3.69</v>
      </c>
    </row>
    <row r="209" spans="2:33" ht="13.5" customHeight="1" x14ac:dyDescent="0.2">
      <c r="B209" s="24">
        <v>41928</v>
      </c>
      <c r="C209" s="23">
        <v>82.7</v>
      </c>
      <c r="D209" s="23">
        <v>81.06</v>
      </c>
      <c r="E209" s="23">
        <v>84.83</v>
      </c>
      <c r="F209" s="23">
        <v>79.78</v>
      </c>
      <c r="G209" s="23" t="s">
        <v>1920</v>
      </c>
      <c r="H209" s="23">
        <v>1.12E-2</v>
      </c>
      <c r="J209" s="24">
        <v>41936</v>
      </c>
      <c r="K209" s="23">
        <v>81.27</v>
      </c>
      <c r="L209" s="22"/>
      <c r="M209" s="24">
        <v>41928</v>
      </c>
      <c r="N209" s="23">
        <v>84.47</v>
      </c>
      <c r="O209" s="23">
        <v>83.45</v>
      </c>
      <c r="P209" s="23">
        <v>85</v>
      </c>
      <c r="Q209" s="23">
        <v>82.6</v>
      </c>
      <c r="R209" s="23" t="s">
        <v>4135</v>
      </c>
      <c r="S209" s="23">
        <v>8.2000000000000007E-3</v>
      </c>
      <c r="T209" s="22"/>
      <c r="U209" s="24">
        <v>41934</v>
      </c>
      <c r="V209" s="23">
        <v>86.38</v>
      </c>
      <c r="W209" s="22"/>
      <c r="X209" s="24">
        <v>41928</v>
      </c>
      <c r="Y209" s="23">
        <v>3.7959999999999998</v>
      </c>
      <c r="Z209" s="23">
        <v>3.8109999999999999</v>
      </c>
      <c r="AA209" s="23">
        <v>3.8340000000000001</v>
      </c>
      <c r="AB209" s="23">
        <v>3.7440000000000002</v>
      </c>
      <c r="AC209" s="23" t="s">
        <v>3899</v>
      </c>
      <c r="AD209" s="23">
        <v>-1.1000000000000001E-3</v>
      </c>
      <c r="AF209" s="24">
        <v>41935</v>
      </c>
      <c r="AG209" s="23">
        <v>3.6</v>
      </c>
    </row>
    <row r="210" spans="2:33" ht="13.5" customHeight="1" x14ac:dyDescent="0.2">
      <c r="B210" s="24">
        <v>41929</v>
      </c>
      <c r="C210" s="23">
        <v>82.75</v>
      </c>
      <c r="D210" s="23">
        <v>83.18</v>
      </c>
      <c r="E210" s="23">
        <v>84.45</v>
      </c>
      <c r="F210" s="23">
        <v>82.44</v>
      </c>
      <c r="G210" s="23" t="s">
        <v>1921</v>
      </c>
      <c r="H210" s="23">
        <v>5.9999999999999995E-4</v>
      </c>
      <c r="J210" s="24">
        <v>41939</v>
      </c>
      <c r="K210" s="23">
        <v>81.260000000000005</v>
      </c>
      <c r="L210" s="22"/>
      <c r="M210" s="24">
        <v>41929</v>
      </c>
      <c r="N210" s="23">
        <v>86.16</v>
      </c>
      <c r="O210" s="23">
        <v>86.5</v>
      </c>
      <c r="P210" s="23">
        <v>87.34</v>
      </c>
      <c r="Q210" s="23">
        <v>85.49</v>
      </c>
      <c r="R210" s="23" t="s">
        <v>4136</v>
      </c>
      <c r="S210" s="23">
        <v>0.02</v>
      </c>
      <c r="T210" s="22"/>
      <c r="U210" s="24">
        <v>41935</v>
      </c>
      <c r="V210" s="23">
        <v>85.94</v>
      </c>
      <c r="W210" s="22"/>
      <c r="X210" s="24">
        <v>41929</v>
      </c>
      <c r="Y210" s="23">
        <v>3.766</v>
      </c>
      <c r="Z210" s="23">
        <v>3.8170000000000002</v>
      </c>
      <c r="AA210" s="23">
        <v>3.8170000000000002</v>
      </c>
      <c r="AB210" s="23">
        <v>3.7149999999999999</v>
      </c>
      <c r="AC210" s="23" t="s">
        <v>3900</v>
      </c>
      <c r="AD210" s="23">
        <v>-7.9000000000000008E-3</v>
      </c>
      <c r="AF210" s="24">
        <v>41936</v>
      </c>
      <c r="AG210" s="23">
        <v>3.53</v>
      </c>
    </row>
    <row r="211" spans="2:33" ht="13.5" customHeight="1" x14ac:dyDescent="0.2">
      <c r="B211" s="24">
        <v>41932</v>
      </c>
      <c r="C211" s="23">
        <v>82.71</v>
      </c>
      <c r="D211" s="23">
        <v>83.13</v>
      </c>
      <c r="E211" s="23">
        <v>83.48</v>
      </c>
      <c r="F211" s="23">
        <v>81.55</v>
      </c>
      <c r="G211" s="23" t="s">
        <v>1922</v>
      </c>
      <c r="H211" s="23">
        <v>-5.0000000000000001E-4</v>
      </c>
      <c r="J211" s="24">
        <v>41940</v>
      </c>
      <c r="K211" s="23">
        <v>81.36</v>
      </c>
      <c r="L211" s="22"/>
      <c r="M211" s="24">
        <v>41932</v>
      </c>
      <c r="N211" s="23">
        <v>85.4</v>
      </c>
      <c r="O211" s="23">
        <v>86.35</v>
      </c>
      <c r="P211" s="23">
        <v>86.7</v>
      </c>
      <c r="Q211" s="23">
        <v>84.41</v>
      </c>
      <c r="R211" s="23" t="s">
        <v>4137</v>
      </c>
      <c r="S211" s="23">
        <v>-8.8000000000000005E-3</v>
      </c>
      <c r="T211" s="22"/>
      <c r="U211" s="24">
        <v>41936</v>
      </c>
      <c r="V211" s="23">
        <v>86</v>
      </c>
      <c r="W211" s="22"/>
      <c r="X211" s="24">
        <v>41932</v>
      </c>
      <c r="Y211" s="23">
        <v>3.67</v>
      </c>
      <c r="Z211" s="23">
        <v>3.7210000000000001</v>
      </c>
      <c r="AA211" s="23">
        <v>3.7450000000000001</v>
      </c>
      <c r="AB211" s="23">
        <v>3.6619999999999999</v>
      </c>
      <c r="AC211" s="23" t="s">
        <v>3901</v>
      </c>
      <c r="AD211" s="23">
        <v>-2.5499999999999998E-2</v>
      </c>
      <c r="AF211" s="24">
        <v>41939</v>
      </c>
      <c r="AG211" s="23">
        <v>3.56</v>
      </c>
    </row>
    <row r="212" spans="2:33" ht="13.5" customHeight="1" x14ac:dyDescent="0.2">
      <c r="B212" s="24">
        <v>41933</v>
      </c>
      <c r="C212" s="23">
        <v>82.81</v>
      </c>
      <c r="D212" s="23">
        <v>82.76</v>
      </c>
      <c r="E212" s="23">
        <v>84.05</v>
      </c>
      <c r="F212" s="23">
        <v>82.29</v>
      </c>
      <c r="G212" s="23" t="s">
        <v>28</v>
      </c>
      <c r="H212" s="23">
        <v>1.1999999999999999E-3</v>
      </c>
      <c r="J212" s="24">
        <v>41941</v>
      </c>
      <c r="K212" s="23">
        <v>82.25</v>
      </c>
      <c r="L212" s="22"/>
      <c r="M212" s="24">
        <v>41933</v>
      </c>
      <c r="N212" s="23">
        <v>86.22</v>
      </c>
      <c r="O212" s="23">
        <v>85.13</v>
      </c>
      <c r="P212" s="23">
        <v>86.49</v>
      </c>
      <c r="Q212" s="23">
        <v>85.1</v>
      </c>
      <c r="R212" s="23" t="s">
        <v>4138</v>
      </c>
      <c r="S212" s="23">
        <v>9.5999999999999992E-3</v>
      </c>
      <c r="T212" s="22"/>
      <c r="U212" s="24">
        <v>41939</v>
      </c>
      <c r="V212" s="23">
        <v>85.64</v>
      </c>
      <c r="W212" s="22"/>
      <c r="X212" s="24">
        <v>41933</v>
      </c>
      <c r="Y212" s="23">
        <v>3.7109999999999999</v>
      </c>
      <c r="Z212" s="23">
        <v>3.6520000000000001</v>
      </c>
      <c r="AA212" s="23">
        <v>3.7160000000000002</v>
      </c>
      <c r="AB212" s="23">
        <v>3.6309999999999998</v>
      </c>
      <c r="AC212" s="23" t="s">
        <v>3902</v>
      </c>
      <c r="AD212" s="23">
        <v>1.12E-2</v>
      </c>
      <c r="AF212" s="24">
        <v>41940</v>
      </c>
      <c r="AG212" s="23">
        <v>3.53</v>
      </c>
    </row>
    <row r="213" spans="2:33" ht="13.5" customHeight="1" x14ac:dyDescent="0.2">
      <c r="B213" s="24">
        <v>41934</v>
      </c>
      <c r="C213" s="23">
        <v>80.52</v>
      </c>
      <c r="D213" s="23">
        <v>82.55</v>
      </c>
      <c r="E213" s="23">
        <v>83.15</v>
      </c>
      <c r="F213" s="23">
        <v>80.22</v>
      </c>
      <c r="G213" s="23" t="s">
        <v>1923</v>
      </c>
      <c r="H213" s="23">
        <v>-2.7699999999999999E-2</v>
      </c>
      <c r="J213" s="24">
        <v>41942</v>
      </c>
      <c r="K213" s="23">
        <v>81.06</v>
      </c>
      <c r="L213" s="22"/>
      <c r="M213" s="24">
        <v>41934</v>
      </c>
      <c r="N213" s="23">
        <v>84.71</v>
      </c>
      <c r="O213" s="23">
        <v>86.46</v>
      </c>
      <c r="P213" s="23">
        <v>87.07</v>
      </c>
      <c r="Q213" s="23">
        <v>84.47</v>
      </c>
      <c r="R213" s="23" t="s">
        <v>4139</v>
      </c>
      <c r="S213" s="23">
        <v>-1.7500000000000002E-2</v>
      </c>
      <c r="T213" s="22"/>
      <c r="U213" s="24">
        <v>41940</v>
      </c>
      <c r="V213" s="23">
        <v>85.57</v>
      </c>
      <c r="W213" s="22"/>
      <c r="X213" s="24">
        <v>41934</v>
      </c>
      <c r="Y213" s="23">
        <v>3.6589999999999998</v>
      </c>
      <c r="Z213" s="23">
        <v>3.7</v>
      </c>
      <c r="AA213" s="23">
        <v>3.718</v>
      </c>
      <c r="AB213" s="23">
        <v>3.6509999999999998</v>
      </c>
      <c r="AC213" s="23" t="s">
        <v>3903</v>
      </c>
      <c r="AD213" s="23">
        <v>-1.4E-2</v>
      </c>
      <c r="AF213" s="24">
        <v>41941</v>
      </c>
      <c r="AG213" s="23">
        <v>3.6</v>
      </c>
    </row>
    <row r="214" spans="2:33" ht="13.5" customHeight="1" x14ac:dyDescent="0.2">
      <c r="B214" s="24">
        <v>41935</v>
      </c>
      <c r="C214" s="23">
        <v>82.09</v>
      </c>
      <c r="D214" s="23">
        <v>80.42</v>
      </c>
      <c r="E214" s="23">
        <v>82.37</v>
      </c>
      <c r="F214" s="23">
        <v>80.05</v>
      </c>
      <c r="G214" s="23" t="s">
        <v>1924</v>
      </c>
      <c r="H214" s="23">
        <v>1.95E-2</v>
      </c>
      <c r="J214" s="24">
        <v>41943</v>
      </c>
      <c r="K214" s="23">
        <v>80.53</v>
      </c>
      <c r="L214" s="22"/>
      <c r="M214" s="24">
        <v>41935</v>
      </c>
      <c r="N214" s="23">
        <v>86.83</v>
      </c>
      <c r="O214" s="23">
        <v>84.71</v>
      </c>
      <c r="P214" s="23">
        <v>87.19</v>
      </c>
      <c r="Q214" s="23">
        <v>84.12</v>
      </c>
      <c r="R214" s="23" t="s">
        <v>4140</v>
      </c>
      <c r="S214" s="23">
        <v>2.5000000000000001E-2</v>
      </c>
      <c r="T214" s="22"/>
      <c r="U214" s="24">
        <v>41941</v>
      </c>
      <c r="V214" s="23">
        <v>86.91</v>
      </c>
      <c r="W214" s="22"/>
      <c r="X214" s="24">
        <v>41935</v>
      </c>
      <c r="Y214" s="23">
        <v>3.6219999999999999</v>
      </c>
      <c r="Z214" s="23">
        <v>3.6619999999999999</v>
      </c>
      <c r="AA214" s="23">
        <v>3.6829999999999998</v>
      </c>
      <c r="AB214" s="23">
        <v>3.59</v>
      </c>
      <c r="AC214" s="23" t="s">
        <v>3904</v>
      </c>
      <c r="AD214" s="23">
        <v>-1.01E-2</v>
      </c>
      <c r="AF214" s="24">
        <v>41942</v>
      </c>
      <c r="AG214" s="23">
        <v>3.76</v>
      </c>
    </row>
    <row r="215" spans="2:33" ht="13.5" customHeight="1" x14ac:dyDescent="0.2">
      <c r="B215" s="24">
        <v>41936</v>
      </c>
      <c r="C215" s="23">
        <v>81.010000000000005</v>
      </c>
      <c r="D215" s="23">
        <v>81.95</v>
      </c>
      <c r="E215" s="23">
        <v>81.95</v>
      </c>
      <c r="F215" s="23">
        <v>80.36</v>
      </c>
      <c r="G215" s="23" t="s">
        <v>1925</v>
      </c>
      <c r="H215" s="23">
        <v>-1.32E-2</v>
      </c>
      <c r="J215" s="24">
        <v>41946</v>
      </c>
      <c r="K215" s="23">
        <v>78.77</v>
      </c>
      <c r="L215" s="22"/>
      <c r="M215" s="24">
        <v>41936</v>
      </c>
      <c r="N215" s="23">
        <v>86.13</v>
      </c>
      <c r="O215" s="23">
        <v>86.78</v>
      </c>
      <c r="P215" s="23">
        <v>86.78</v>
      </c>
      <c r="Q215" s="23">
        <v>85.29</v>
      </c>
      <c r="R215" s="23" t="s">
        <v>4141</v>
      </c>
      <c r="S215" s="23">
        <v>-8.0999999999999996E-3</v>
      </c>
      <c r="T215" s="22"/>
      <c r="U215" s="24">
        <v>41942</v>
      </c>
      <c r="V215" s="23">
        <v>85.5</v>
      </c>
      <c r="W215" s="22"/>
      <c r="X215" s="24">
        <v>41936</v>
      </c>
      <c r="Y215" s="23">
        <v>3.6230000000000002</v>
      </c>
      <c r="Z215" s="23">
        <v>3.653</v>
      </c>
      <c r="AA215" s="23">
        <v>3.6539999999999999</v>
      </c>
      <c r="AB215" s="23">
        <v>3.5579999999999998</v>
      </c>
      <c r="AC215" s="23" t="s">
        <v>3905</v>
      </c>
      <c r="AD215" s="23">
        <v>2.9999999999999997E-4</v>
      </c>
      <c r="AF215" s="24">
        <v>41943</v>
      </c>
      <c r="AG215" s="23">
        <v>3.82</v>
      </c>
    </row>
    <row r="216" spans="2:33" ht="13.5" customHeight="1" x14ac:dyDescent="0.2">
      <c r="B216" s="24">
        <v>41939</v>
      </c>
      <c r="C216" s="23">
        <v>81</v>
      </c>
      <c r="D216" s="23">
        <v>81.27</v>
      </c>
      <c r="E216" s="23">
        <v>81.290000000000006</v>
      </c>
      <c r="F216" s="23">
        <v>79.44</v>
      </c>
      <c r="G216" s="23" t="s">
        <v>1926</v>
      </c>
      <c r="H216" s="23">
        <v>-1E-4</v>
      </c>
      <c r="J216" s="24">
        <v>41947</v>
      </c>
      <c r="K216" s="23">
        <v>77.150000000000006</v>
      </c>
      <c r="L216" s="22"/>
      <c r="M216" s="24">
        <v>41939</v>
      </c>
      <c r="N216" s="23">
        <v>85.83</v>
      </c>
      <c r="O216" s="23">
        <v>86.08</v>
      </c>
      <c r="P216" s="23">
        <v>86.25</v>
      </c>
      <c r="Q216" s="23">
        <v>84.55</v>
      </c>
      <c r="R216" s="23" t="s">
        <v>4142</v>
      </c>
      <c r="S216" s="23">
        <v>-3.5000000000000001E-3</v>
      </c>
      <c r="T216" s="22"/>
      <c r="U216" s="24">
        <v>41943</v>
      </c>
      <c r="V216" s="23">
        <v>84.17</v>
      </c>
      <c r="W216" s="22"/>
      <c r="X216" s="24">
        <v>41939</v>
      </c>
      <c r="Y216" s="23">
        <v>3.5609999999999999</v>
      </c>
      <c r="Z216" s="23">
        <v>3.62</v>
      </c>
      <c r="AA216" s="23">
        <v>3.6440000000000001</v>
      </c>
      <c r="AB216" s="23">
        <v>3.5470000000000002</v>
      </c>
      <c r="AC216" s="23" t="s">
        <v>3906</v>
      </c>
      <c r="AD216" s="23">
        <v>-1.7100000000000001E-2</v>
      </c>
      <c r="AF216" s="24">
        <v>41946</v>
      </c>
      <c r="AG216" s="23">
        <v>3.82</v>
      </c>
    </row>
    <row r="217" spans="2:33" ht="13.5" customHeight="1" x14ac:dyDescent="0.2">
      <c r="B217" s="24">
        <v>41940</v>
      </c>
      <c r="C217" s="23">
        <v>81.42</v>
      </c>
      <c r="D217" s="23">
        <v>80.64</v>
      </c>
      <c r="E217" s="23">
        <v>81.66</v>
      </c>
      <c r="F217" s="23">
        <v>80.36</v>
      </c>
      <c r="G217" s="23" t="s">
        <v>1927</v>
      </c>
      <c r="H217" s="23">
        <v>5.1999999999999998E-3</v>
      </c>
      <c r="J217" s="24">
        <v>41948</v>
      </c>
      <c r="K217" s="23">
        <v>78.709999999999994</v>
      </c>
      <c r="L217" s="22"/>
      <c r="M217" s="24">
        <v>41940</v>
      </c>
      <c r="N217" s="23">
        <v>86.03</v>
      </c>
      <c r="O217" s="23">
        <v>85.5</v>
      </c>
      <c r="P217" s="23">
        <v>86.38</v>
      </c>
      <c r="Q217" s="23">
        <v>85.08</v>
      </c>
      <c r="R217" s="23" t="s">
        <v>4143</v>
      </c>
      <c r="S217" s="23">
        <v>2.3E-3</v>
      </c>
      <c r="T217" s="22"/>
      <c r="U217" s="24">
        <v>41946</v>
      </c>
      <c r="V217" s="23">
        <v>84.9</v>
      </c>
      <c r="W217" s="22"/>
      <c r="X217" s="24">
        <v>41940</v>
      </c>
      <c r="Y217" s="23">
        <v>3.649</v>
      </c>
      <c r="Z217" s="23">
        <v>3.5720000000000001</v>
      </c>
      <c r="AA217" s="23">
        <v>3.677</v>
      </c>
      <c r="AB217" s="23">
        <v>3.5409999999999999</v>
      </c>
      <c r="AC217" s="23" t="s">
        <v>3907</v>
      </c>
      <c r="AD217" s="23">
        <v>2.47E-2</v>
      </c>
      <c r="AF217" s="24">
        <v>41947</v>
      </c>
      <c r="AG217" s="23">
        <v>3.67</v>
      </c>
    </row>
    <row r="218" spans="2:33" ht="13.5" customHeight="1" x14ac:dyDescent="0.2">
      <c r="B218" s="24">
        <v>41941</v>
      </c>
      <c r="C218" s="23">
        <v>82.2</v>
      </c>
      <c r="D218" s="23">
        <v>81.55</v>
      </c>
      <c r="E218" s="23">
        <v>82.88</v>
      </c>
      <c r="F218" s="23">
        <v>81.44</v>
      </c>
      <c r="G218" s="23" t="s">
        <v>1928</v>
      </c>
      <c r="H218" s="23">
        <v>9.5999999999999992E-3</v>
      </c>
      <c r="J218" s="24">
        <v>41949</v>
      </c>
      <c r="K218" s="23">
        <v>77.87</v>
      </c>
      <c r="L218" s="22"/>
      <c r="M218" s="24">
        <v>41941</v>
      </c>
      <c r="N218" s="23">
        <v>87.12</v>
      </c>
      <c r="O218" s="23">
        <v>86.1</v>
      </c>
      <c r="P218" s="23">
        <v>87.94</v>
      </c>
      <c r="Q218" s="23">
        <v>86.06</v>
      </c>
      <c r="R218" s="23" t="s">
        <v>4144</v>
      </c>
      <c r="S218" s="23">
        <v>1.2699999999999999E-2</v>
      </c>
      <c r="T218" s="22"/>
      <c r="U218" s="24">
        <v>41947</v>
      </c>
      <c r="V218" s="23">
        <v>82.12</v>
      </c>
      <c r="W218" s="22"/>
      <c r="X218" s="24">
        <v>41941</v>
      </c>
      <c r="Y218" s="23">
        <v>3.7280000000000002</v>
      </c>
      <c r="Z218" s="23">
        <v>3.6579999999999999</v>
      </c>
      <c r="AA218" s="23">
        <v>3.7650000000000001</v>
      </c>
      <c r="AB218" s="23">
        <v>3.6160000000000001</v>
      </c>
      <c r="AC218" s="23" t="s">
        <v>3908</v>
      </c>
      <c r="AD218" s="23">
        <v>2.1600000000000001E-2</v>
      </c>
      <c r="AF218" s="24">
        <v>41948</v>
      </c>
      <c r="AG218" s="23">
        <v>3.83</v>
      </c>
    </row>
    <row r="219" spans="2:33" ht="13.5" customHeight="1" x14ac:dyDescent="0.2">
      <c r="B219" s="24">
        <v>41942</v>
      </c>
      <c r="C219" s="23">
        <v>81.12</v>
      </c>
      <c r="D219" s="23">
        <v>81.93</v>
      </c>
      <c r="E219" s="23">
        <v>82.09</v>
      </c>
      <c r="F219" s="23">
        <v>80.72</v>
      </c>
      <c r="G219" s="23" t="s">
        <v>1929</v>
      </c>
      <c r="H219" s="23">
        <v>-1.3100000000000001E-2</v>
      </c>
      <c r="J219" s="24">
        <v>41950</v>
      </c>
      <c r="K219" s="23">
        <v>78.709999999999994</v>
      </c>
      <c r="L219" s="22"/>
      <c r="M219" s="24">
        <v>41942</v>
      </c>
      <c r="N219" s="23">
        <v>86.24</v>
      </c>
      <c r="O219" s="23">
        <v>86.93</v>
      </c>
      <c r="P219" s="23">
        <v>87.1</v>
      </c>
      <c r="Q219" s="23">
        <v>85.71</v>
      </c>
      <c r="R219" s="23" t="s">
        <v>4145</v>
      </c>
      <c r="S219" s="23">
        <v>-1.01E-2</v>
      </c>
      <c r="T219" s="22"/>
      <c r="U219" s="24">
        <v>41948</v>
      </c>
      <c r="V219" s="23">
        <v>82.88</v>
      </c>
      <c r="W219" s="22"/>
      <c r="X219" s="24">
        <v>41942</v>
      </c>
      <c r="Y219" s="23">
        <v>3.827</v>
      </c>
      <c r="Z219" s="23">
        <v>3.7930000000000001</v>
      </c>
      <c r="AA219" s="23">
        <v>3.8730000000000002</v>
      </c>
      <c r="AB219" s="23">
        <v>3.7679999999999998</v>
      </c>
      <c r="AC219" s="23" t="s">
        <v>3909</v>
      </c>
      <c r="AD219" s="23">
        <v>2.6599999999999999E-2</v>
      </c>
      <c r="AF219" s="24">
        <v>41949</v>
      </c>
      <c r="AG219" s="23">
        <v>3.92</v>
      </c>
    </row>
    <row r="220" spans="2:33" ht="13.5" customHeight="1" x14ac:dyDescent="0.2">
      <c r="B220" s="24">
        <v>41943</v>
      </c>
      <c r="C220" s="23">
        <v>80.540000000000006</v>
      </c>
      <c r="D220" s="23">
        <v>81.040000000000006</v>
      </c>
      <c r="E220" s="23">
        <v>81.27</v>
      </c>
      <c r="F220" s="23">
        <v>79.55</v>
      </c>
      <c r="G220" s="23" t="s">
        <v>1930</v>
      </c>
      <c r="H220" s="23">
        <v>-7.1000000000000004E-3</v>
      </c>
      <c r="J220" s="24">
        <v>41953</v>
      </c>
      <c r="K220" s="23">
        <v>77.430000000000007</v>
      </c>
      <c r="L220" s="22"/>
      <c r="M220" s="24">
        <v>41943</v>
      </c>
      <c r="N220" s="23">
        <v>85.86</v>
      </c>
      <c r="O220" s="23">
        <v>86.02</v>
      </c>
      <c r="P220" s="23">
        <v>86.25</v>
      </c>
      <c r="Q220" s="23">
        <v>84.6</v>
      </c>
      <c r="R220" s="23" t="s">
        <v>4146</v>
      </c>
      <c r="S220" s="23">
        <v>-4.4000000000000003E-3</v>
      </c>
      <c r="T220" s="22"/>
      <c r="U220" s="24">
        <v>41949</v>
      </c>
      <c r="V220" s="23">
        <v>82.08</v>
      </c>
      <c r="W220" s="22"/>
      <c r="X220" s="24">
        <v>41943</v>
      </c>
      <c r="Y220" s="23">
        <v>3.8730000000000002</v>
      </c>
      <c r="Z220" s="23">
        <v>3.8580000000000001</v>
      </c>
      <c r="AA220" s="23">
        <v>3.9550000000000001</v>
      </c>
      <c r="AB220" s="23">
        <v>3.835</v>
      </c>
      <c r="AC220" s="23" t="s">
        <v>1682</v>
      </c>
      <c r="AD220" s="23">
        <v>1.2E-2</v>
      </c>
      <c r="AF220" s="24">
        <v>41950</v>
      </c>
      <c r="AG220" s="23">
        <v>3.92</v>
      </c>
    </row>
    <row r="221" spans="2:33" ht="13.5" customHeight="1" x14ac:dyDescent="0.2">
      <c r="B221" s="24">
        <v>41946</v>
      </c>
      <c r="C221" s="23">
        <v>78.78</v>
      </c>
      <c r="D221" s="23">
        <v>80.59</v>
      </c>
      <c r="E221" s="23">
        <v>80.98</v>
      </c>
      <c r="F221" s="23">
        <v>78.08</v>
      </c>
      <c r="G221" s="23" t="s">
        <v>1931</v>
      </c>
      <c r="H221" s="23">
        <v>-2.1899999999999999E-2</v>
      </c>
      <c r="J221" s="24">
        <v>41954</v>
      </c>
      <c r="K221" s="23">
        <v>77.849999999999994</v>
      </c>
      <c r="L221" s="22"/>
      <c r="M221" s="24">
        <v>41946</v>
      </c>
      <c r="N221" s="23">
        <v>84.78</v>
      </c>
      <c r="O221" s="23">
        <v>85.85</v>
      </c>
      <c r="P221" s="23">
        <v>86.4</v>
      </c>
      <c r="Q221" s="23">
        <v>84.01</v>
      </c>
      <c r="R221" s="23" t="s">
        <v>4147</v>
      </c>
      <c r="S221" s="23">
        <v>-1.26E-2</v>
      </c>
      <c r="T221" s="22"/>
      <c r="U221" s="24">
        <v>41950</v>
      </c>
      <c r="V221" s="23">
        <v>83.2</v>
      </c>
      <c r="W221" s="22"/>
      <c r="X221" s="24">
        <v>41946</v>
      </c>
      <c r="Y221" s="23">
        <v>4.0460000000000003</v>
      </c>
      <c r="Z221" s="23">
        <v>4.0069999999999997</v>
      </c>
      <c r="AA221" s="23">
        <v>4.0650000000000004</v>
      </c>
      <c r="AB221" s="23">
        <v>3.9889999999999999</v>
      </c>
      <c r="AC221" s="23" t="s">
        <v>3910</v>
      </c>
      <c r="AD221" s="23">
        <v>4.4699999999999997E-2</v>
      </c>
      <c r="AF221" s="24">
        <v>41953</v>
      </c>
      <c r="AG221" s="23">
        <v>4.18</v>
      </c>
    </row>
    <row r="222" spans="2:33" ht="13.5" customHeight="1" x14ac:dyDescent="0.2">
      <c r="B222" s="24">
        <v>41947</v>
      </c>
      <c r="C222" s="23">
        <v>77.19</v>
      </c>
      <c r="D222" s="23">
        <v>78.22</v>
      </c>
      <c r="E222" s="23">
        <v>78.41</v>
      </c>
      <c r="F222" s="23">
        <v>75.84</v>
      </c>
      <c r="G222" s="23" t="s">
        <v>1932</v>
      </c>
      <c r="H222" s="23">
        <v>-2.0199999999999999E-2</v>
      </c>
      <c r="J222" s="24">
        <v>41955</v>
      </c>
      <c r="K222" s="23">
        <v>77.16</v>
      </c>
      <c r="L222" s="22"/>
      <c r="M222" s="24">
        <v>41947</v>
      </c>
      <c r="N222" s="23">
        <v>82.82</v>
      </c>
      <c r="O222" s="23">
        <v>84.21</v>
      </c>
      <c r="P222" s="23">
        <v>84.43</v>
      </c>
      <c r="Q222" s="23">
        <v>82.08</v>
      </c>
      <c r="R222" s="23" t="s">
        <v>4148</v>
      </c>
      <c r="S222" s="23">
        <v>-2.3099999999999999E-2</v>
      </c>
      <c r="T222" s="22"/>
      <c r="U222" s="24">
        <v>41953</v>
      </c>
      <c r="V222" s="23">
        <v>82.9</v>
      </c>
      <c r="W222" s="22"/>
      <c r="X222" s="24">
        <v>41947</v>
      </c>
      <c r="Y222" s="23">
        <v>4.1289999999999996</v>
      </c>
      <c r="Z222" s="23">
        <v>4.0410000000000004</v>
      </c>
      <c r="AA222" s="23">
        <v>4.1790000000000003</v>
      </c>
      <c r="AB222" s="23">
        <v>4.0289999999999999</v>
      </c>
      <c r="AC222" s="23" t="s">
        <v>3911</v>
      </c>
      <c r="AD222" s="23">
        <v>2.0500000000000001E-2</v>
      </c>
      <c r="AF222" s="24">
        <v>41954</v>
      </c>
      <c r="AG222" s="23">
        <v>4.18</v>
      </c>
    </row>
    <row r="223" spans="2:33" ht="13.5" customHeight="1" x14ac:dyDescent="0.2">
      <c r="B223" s="24">
        <v>41948</v>
      </c>
      <c r="C223" s="23">
        <v>78.680000000000007</v>
      </c>
      <c r="D223" s="23">
        <v>77.36</v>
      </c>
      <c r="E223" s="23">
        <v>79.349999999999994</v>
      </c>
      <c r="F223" s="23">
        <v>76.459999999999994</v>
      </c>
      <c r="G223" s="23" t="s">
        <v>1933</v>
      </c>
      <c r="H223" s="23">
        <v>1.9300000000000001E-2</v>
      </c>
      <c r="J223" s="24">
        <v>41956</v>
      </c>
      <c r="K223" s="23">
        <v>74.13</v>
      </c>
      <c r="L223" s="22"/>
      <c r="M223" s="24">
        <v>41948</v>
      </c>
      <c r="N223" s="23">
        <v>82.95</v>
      </c>
      <c r="O223" s="23">
        <v>82.78</v>
      </c>
      <c r="P223" s="23">
        <v>84.45</v>
      </c>
      <c r="Q223" s="23">
        <v>81.63</v>
      </c>
      <c r="R223" s="23" t="s">
        <v>4149</v>
      </c>
      <c r="S223" s="23">
        <v>1.6000000000000001E-3</v>
      </c>
      <c r="T223" s="22"/>
      <c r="U223" s="24">
        <v>41954</v>
      </c>
      <c r="V223" s="23">
        <v>80.94</v>
      </c>
      <c r="W223" s="22"/>
      <c r="X223" s="24">
        <v>41948</v>
      </c>
      <c r="Y223" s="23">
        <v>4.194</v>
      </c>
      <c r="Z223" s="23">
        <v>4.1440000000000001</v>
      </c>
      <c r="AA223" s="23">
        <v>4.3150000000000004</v>
      </c>
      <c r="AB223" s="23">
        <v>4.1319999999999997</v>
      </c>
      <c r="AC223" s="23" t="s">
        <v>3912</v>
      </c>
      <c r="AD223" s="23">
        <v>1.5699999999999999E-2</v>
      </c>
      <c r="AF223" s="24">
        <v>41955</v>
      </c>
      <c r="AG223" s="23">
        <v>4.2</v>
      </c>
    </row>
    <row r="224" spans="2:33" ht="13.5" customHeight="1" x14ac:dyDescent="0.2">
      <c r="B224" s="24">
        <v>41949</v>
      </c>
      <c r="C224" s="23">
        <v>77.91</v>
      </c>
      <c r="D224" s="23">
        <v>78.87</v>
      </c>
      <c r="E224" s="23">
        <v>78.98</v>
      </c>
      <c r="F224" s="23">
        <v>77.12</v>
      </c>
      <c r="G224" s="23" t="s">
        <v>1934</v>
      </c>
      <c r="H224" s="23">
        <v>-9.7999999999999997E-3</v>
      </c>
      <c r="J224" s="24">
        <v>41957</v>
      </c>
      <c r="K224" s="23">
        <v>75.91</v>
      </c>
      <c r="L224" s="22"/>
      <c r="M224" s="24">
        <v>41949</v>
      </c>
      <c r="N224" s="23">
        <v>82.86</v>
      </c>
      <c r="O224" s="23">
        <v>83.1</v>
      </c>
      <c r="P224" s="23">
        <v>83.27</v>
      </c>
      <c r="Q224" s="23">
        <v>82.05</v>
      </c>
      <c r="R224" s="23" t="s">
        <v>4150</v>
      </c>
      <c r="S224" s="23">
        <v>-1.1000000000000001E-3</v>
      </c>
      <c r="T224" s="22"/>
      <c r="U224" s="24">
        <v>41955</v>
      </c>
      <c r="V224" s="23">
        <v>80.42</v>
      </c>
      <c r="W224" s="22"/>
      <c r="X224" s="24">
        <v>41949</v>
      </c>
      <c r="Y224" s="23">
        <v>4.4039999999999999</v>
      </c>
      <c r="Z224" s="23">
        <v>4.2089999999999996</v>
      </c>
      <c r="AA224" s="23">
        <v>4.4569999999999999</v>
      </c>
      <c r="AB224" s="23">
        <v>4.1109999999999998</v>
      </c>
      <c r="AC224" s="23" t="s">
        <v>3913</v>
      </c>
      <c r="AD224" s="23">
        <v>5.0099999999999999E-2</v>
      </c>
      <c r="AF224" s="24">
        <v>41956</v>
      </c>
      <c r="AG224" s="23">
        <v>4.2</v>
      </c>
    </row>
    <row r="225" spans="2:33" ht="13.5" customHeight="1" x14ac:dyDescent="0.2">
      <c r="B225" s="24">
        <v>41950</v>
      </c>
      <c r="C225" s="23">
        <v>78.650000000000006</v>
      </c>
      <c r="D225" s="23">
        <v>77.86</v>
      </c>
      <c r="E225" s="23">
        <v>79.41</v>
      </c>
      <c r="F225" s="23">
        <v>77.47</v>
      </c>
      <c r="G225" s="23" t="s">
        <v>1935</v>
      </c>
      <c r="H225" s="23">
        <v>9.4999999999999998E-3</v>
      </c>
      <c r="J225" s="24">
        <v>41960</v>
      </c>
      <c r="K225" s="23">
        <v>75.64</v>
      </c>
      <c r="L225" s="22"/>
      <c r="M225" s="24">
        <v>41950</v>
      </c>
      <c r="N225" s="23">
        <v>83.39</v>
      </c>
      <c r="O225" s="23">
        <v>82.67</v>
      </c>
      <c r="P225" s="23">
        <v>83.86</v>
      </c>
      <c r="Q225" s="23">
        <v>82.16</v>
      </c>
      <c r="R225" s="23" t="s">
        <v>4151</v>
      </c>
      <c r="S225" s="23">
        <v>6.4000000000000003E-3</v>
      </c>
      <c r="T225" s="22"/>
      <c r="U225" s="24">
        <v>41956</v>
      </c>
      <c r="V225" s="23">
        <v>77.739999999999995</v>
      </c>
      <c r="W225" s="22"/>
      <c r="X225" s="24">
        <v>41950</v>
      </c>
      <c r="Y225" s="23">
        <v>4.4119999999999999</v>
      </c>
      <c r="Z225" s="23">
        <v>4.4290000000000003</v>
      </c>
      <c r="AA225" s="23">
        <v>4.4939999999999998</v>
      </c>
      <c r="AB225" s="23">
        <v>4.282</v>
      </c>
      <c r="AC225" s="23" t="s">
        <v>3914</v>
      </c>
      <c r="AD225" s="23">
        <v>1.8E-3</v>
      </c>
      <c r="AF225" s="24">
        <v>41957</v>
      </c>
      <c r="AG225" s="23">
        <v>4.05</v>
      </c>
    </row>
    <row r="226" spans="2:33" ht="13.5" customHeight="1" x14ac:dyDescent="0.2">
      <c r="B226" s="24">
        <v>41953</v>
      </c>
      <c r="C226" s="23">
        <v>77.400000000000006</v>
      </c>
      <c r="D226" s="23">
        <v>78.5</v>
      </c>
      <c r="E226" s="23">
        <v>79.849999999999994</v>
      </c>
      <c r="F226" s="23">
        <v>77.13</v>
      </c>
      <c r="G226" s="23" t="s">
        <v>1936</v>
      </c>
      <c r="H226" s="23">
        <v>-1.5900000000000001E-2</v>
      </c>
      <c r="J226" s="24">
        <v>41961</v>
      </c>
      <c r="K226" s="23">
        <v>74.55</v>
      </c>
      <c r="L226" s="22"/>
      <c r="M226" s="24">
        <v>41953</v>
      </c>
      <c r="N226" s="23">
        <v>82.34</v>
      </c>
      <c r="O226" s="23">
        <v>83.26</v>
      </c>
      <c r="P226" s="23">
        <v>84.97</v>
      </c>
      <c r="Q226" s="23">
        <v>81.88</v>
      </c>
      <c r="R226" s="23" t="s">
        <v>4152</v>
      </c>
      <c r="S226" s="23">
        <v>-1.26E-2</v>
      </c>
      <c r="T226" s="22"/>
      <c r="U226" s="24">
        <v>41957</v>
      </c>
      <c r="V226" s="23">
        <v>77.510000000000005</v>
      </c>
      <c r="W226" s="22"/>
      <c r="X226" s="24">
        <v>41953</v>
      </c>
      <c r="Y226" s="23">
        <v>4.2549999999999999</v>
      </c>
      <c r="Z226" s="23">
        <v>4.5090000000000003</v>
      </c>
      <c r="AA226" s="23">
        <v>4.5439999999999996</v>
      </c>
      <c r="AB226" s="23">
        <v>4.2460000000000004</v>
      </c>
      <c r="AC226" s="23" t="s">
        <v>3915</v>
      </c>
      <c r="AD226" s="23">
        <v>-3.56E-2</v>
      </c>
      <c r="AF226" s="24">
        <v>41960</v>
      </c>
      <c r="AG226" s="23">
        <v>4.26</v>
      </c>
    </row>
    <row r="227" spans="2:33" ht="13.5" customHeight="1" x14ac:dyDescent="0.2">
      <c r="B227" s="24">
        <v>41954</v>
      </c>
      <c r="C227" s="23">
        <v>77.94</v>
      </c>
      <c r="D227" s="23">
        <v>77.180000000000007</v>
      </c>
      <c r="E227" s="23">
        <v>78.040000000000006</v>
      </c>
      <c r="F227" s="23">
        <v>76.42</v>
      </c>
      <c r="G227" s="23" t="s">
        <v>1937</v>
      </c>
      <c r="H227" s="23">
        <v>7.0000000000000001E-3</v>
      </c>
      <c r="J227" s="24">
        <v>41962</v>
      </c>
      <c r="K227" s="23">
        <v>74.55</v>
      </c>
      <c r="L227" s="22"/>
      <c r="M227" s="24">
        <v>41954</v>
      </c>
      <c r="N227" s="23">
        <v>81.67</v>
      </c>
      <c r="O227" s="23">
        <v>82.13</v>
      </c>
      <c r="P227" s="23">
        <v>82.38</v>
      </c>
      <c r="Q227" s="23">
        <v>80.459999999999994</v>
      </c>
      <c r="R227" s="23" t="s">
        <v>4153</v>
      </c>
      <c r="S227" s="23">
        <v>-8.0999999999999996E-3</v>
      </c>
      <c r="T227" s="22"/>
      <c r="U227" s="24">
        <v>41960</v>
      </c>
      <c r="V227" s="23">
        <v>76.86</v>
      </c>
      <c r="W227" s="22"/>
      <c r="X227" s="24">
        <v>41954</v>
      </c>
      <c r="Y227" s="23">
        <v>4.2469999999999999</v>
      </c>
      <c r="Z227" s="23">
        <v>4.266</v>
      </c>
      <c r="AA227" s="23">
        <v>4.3109999999999999</v>
      </c>
      <c r="AB227" s="23">
        <v>4.1210000000000004</v>
      </c>
      <c r="AC227" s="23" t="s">
        <v>406</v>
      </c>
      <c r="AD227" s="23">
        <v>-1.9E-3</v>
      </c>
      <c r="AF227" s="24">
        <v>41961</v>
      </c>
      <c r="AG227" s="23">
        <v>4.33</v>
      </c>
    </row>
    <row r="228" spans="2:33" ht="13.5" customHeight="1" x14ac:dyDescent="0.2">
      <c r="B228" s="24">
        <v>41955</v>
      </c>
      <c r="C228" s="23">
        <v>77.180000000000007</v>
      </c>
      <c r="D228" s="23">
        <v>77.5</v>
      </c>
      <c r="E228" s="23">
        <v>78.08</v>
      </c>
      <c r="F228" s="23">
        <v>76.63</v>
      </c>
      <c r="G228" s="23" t="s">
        <v>1938</v>
      </c>
      <c r="H228" s="23">
        <v>-9.7999999999999997E-3</v>
      </c>
      <c r="J228" s="24">
        <v>41963</v>
      </c>
      <c r="K228" s="23">
        <v>75.63</v>
      </c>
      <c r="L228" s="22"/>
      <c r="M228" s="24">
        <v>41955</v>
      </c>
      <c r="N228" s="23">
        <v>80.38</v>
      </c>
      <c r="O228" s="23">
        <v>81.25</v>
      </c>
      <c r="P228" s="23">
        <v>81.650000000000006</v>
      </c>
      <c r="Q228" s="23">
        <v>79.72</v>
      </c>
      <c r="R228" s="23" t="s">
        <v>4154</v>
      </c>
      <c r="S228" s="23">
        <v>-1.5800000000000002E-2</v>
      </c>
      <c r="T228" s="22"/>
      <c r="U228" s="24">
        <v>41961</v>
      </c>
      <c r="V228" s="23">
        <v>77.23</v>
      </c>
      <c r="W228" s="22"/>
      <c r="X228" s="24">
        <v>41955</v>
      </c>
      <c r="Y228" s="23">
        <v>4.1849999999999996</v>
      </c>
      <c r="Z228" s="23">
        <v>4.218</v>
      </c>
      <c r="AA228" s="23">
        <v>4.2270000000000003</v>
      </c>
      <c r="AB228" s="23">
        <v>4.1429999999999998</v>
      </c>
      <c r="AC228" s="23" t="s">
        <v>3916</v>
      </c>
      <c r="AD228" s="23">
        <v>-1.46E-2</v>
      </c>
      <c r="AF228" s="24">
        <v>41962</v>
      </c>
      <c r="AG228" s="23">
        <v>4.41</v>
      </c>
    </row>
    <row r="229" spans="2:33" ht="13.5" customHeight="1" x14ac:dyDescent="0.2">
      <c r="B229" s="24">
        <v>41956</v>
      </c>
      <c r="C229" s="23">
        <v>74.209999999999994</v>
      </c>
      <c r="D229" s="23">
        <v>76.95</v>
      </c>
      <c r="E229" s="23">
        <v>77.16</v>
      </c>
      <c r="F229" s="23">
        <v>74.069999999999993</v>
      </c>
      <c r="G229" s="23" t="s">
        <v>1939</v>
      </c>
      <c r="H229" s="23">
        <v>-3.85E-2</v>
      </c>
      <c r="J229" s="24">
        <v>41964</v>
      </c>
      <c r="K229" s="23">
        <v>76.52</v>
      </c>
      <c r="L229" s="22"/>
      <c r="M229" s="24">
        <v>41956</v>
      </c>
      <c r="N229" s="23">
        <v>77.92</v>
      </c>
      <c r="O229" s="23">
        <v>79.97</v>
      </c>
      <c r="P229" s="23">
        <v>80.2</v>
      </c>
      <c r="Q229" s="23">
        <v>77.83</v>
      </c>
      <c r="R229" s="23" t="s">
        <v>4155</v>
      </c>
      <c r="S229" s="23">
        <v>-3.0599999999999999E-2</v>
      </c>
      <c r="T229" s="22"/>
      <c r="U229" s="24">
        <v>41962</v>
      </c>
      <c r="V229" s="23">
        <v>77.209999999999994</v>
      </c>
      <c r="W229" s="22"/>
      <c r="X229" s="24">
        <v>41956</v>
      </c>
      <c r="Y229" s="23">
        <v>3.9769999999999999</v>
      </c>
      <c r="Z229" s="23">
        <v>4.1550000000000002</v>
      </c>
      <c r="AA229" s="23">
        <v>4.1749999999999998</v>
      </c>
      <c r="AB229" s="23">
        <v>3.9620000000000002</v>
      </c>
      <c r="AC229" s="23" t="s">
        <v>3917</v>
      </c>
      <c r="AD229" s="23">
        <v>-4.9700000000000001E-2</v>
      </c>
      <c r="AF229" s="24">
        <v>41963</v>
      </c>
      <c r="AG229" s="23">
        <v>4.41</v>
      </c>
    </row>
    <row r="230" spans="2:33" ht="13.5" customHeight="1" x14ac:dyDescent="0.2">
      <c r="B230" s="24">
        <v>41957</v>
      </c>
      <c r="C230" s="23">
        <v>75.819999999999993</v>
      </c>
      <c r="D230" s="23">
        <v>74.36</v>
      </c>
      <c r="E230" s="23">
        <v>76.3</v>
      </c>
      <c r="F230" s="23">
        <v>73.25</v>
      </c>
      <c r="G230" s="23" t="s">
        <v>1940</v>
      </c>
      <c r="H230" s="23">
        <v>2.1700000000000001E-2</v>
      </c>
      <c r="J230" s="24">
        <v>41967</v>
      </c>
      <c r="K230" s="23">
        <v>75.739999999999995</v>
      </c>
      <c r="L230" s="22"/>
      <c r="M230" s="24">
        <v>41957</v>
      </c>
      <c r="N230" s="23">
        <v>79.41</v>
      </c>
      <c r="O230" s="23">
        <v>77.67</v>
      </c>
      <c r="P230" s="23">
        <v>79.75</v>
      </c>
      <c r="Q230" s="23">
        <v>76.760000000000005</v>
      </c>
      <c r="R230" s="23" t="s">
        <v>4156</v>
      </c>
      <c r="S230" s="23">
        <v>1.9099999999999999E-2</v>
      </c>
      <c r="T230" s="22"/>
      <c r="U230" s="24">
        <v>41963</v>
      </c>
      <c r="V230" s="23">
        <v>77.61</v>
      </c>
      <c r="W230" s="22"/>
      <c r="X230" s="24">
        <v>41957</v>
      </c>
      <c r="Y230" s="23">
        <v>4.0199999999999996</v>
      </c>
      <c r="Z230" s="23">
        <v>3.9780000000000002</v>
      </c>
      <c r="AA230" s="23">
        <v>4.0739999999999998</v>
      </c>
      <c r="AB230" s="23">
        <v>3.931</v>
      </c>
      <c r="AC230" s="23" t="s">
        <v>3918</v>
      </c>
      <c r="AD230" s="23">
        <v>1.0800000000000001E-2</v>
      </c>
      <c r="AF230" s="24">
        <v>41964</v>
      </c>
      <c r="AG230" s="23">
        <v>4.32</v>
      </c>
    </row>
    <row r="231" spans="2:33" ht="13.5" customHeight="1" x14ac:dyDescent="0.2">
      <c r="B231" s="24">
        <v>41960</v>
      </c>
      <c r="C231" s="23">
        <v>75.64</v>
      </c>
      <c r="D231" s="23">
        <v>75.930000000000007</v>
      </c>
      <c r="E231" s="23">
        <v>76.180000000000007</v>
      </c>
      <c r="F231" s="23">
        <v>74.709999999999994</v>
      </c>
      <c r="G231" s="23" t="s">
        <v>1941</v>
      </c>
      <c r="H231" s="23">
        <v>-2.3999999999999998E-3</v>
      </c>
      <c r="J231" s="24">
        <v>41968</v>
      </c>
      <c r="K231" s="23">
        <v>74.040000000000006</v>
      </c>
      <c r="L231" s="22"/>
      <c r="M231" s="24">
        <v>41960</v>
      </c>
      <c r="N231" s="23">
        <v>79.31</v>
      </c>
      <c r="O231" s="23">
        <v>79.5</v>
      </c>
      <c r="P231" s="23">
        <v>79.599999999999994</v>
      </c>
      <c r="Q231" s="23">
        <v>77.94</v>
      </c>
      <c r="R231" s="23" t="s">
        <v>4157</v>
      </c>
      <c r="S231" s="23">
        <v>-1.2999999999999999E-3</v>
      </c>
      <c r="T231" s="22"/>
      <c r="U231" s="24">
        <v>41964</v>
      </c>
      <c r="V231" s="23">
        <v>79.2</v>
      </c>
      <c r="W231" s="22"/>
      <c r="X231" s="24">
        <v>41960</v>
      </c>
      <c r="Y231" s="23">
        <v>4.3410000000000002</v>
      </c>
      <c r="Z231" s="23">
        <v>4.1479999999999997</v>
      </c>
      <c r="AA231" s="23">
        <v>4.3470000000000004</v>
      </c>
      <c r="AB231" s="23">
        <v>4.1130000000000004</v>
      </c>
      <c r="AC231" s="23" t="s">
        <v>3919</v>
      </c>
      <c r="AD231" s="23">
        <v>7.9899999999999999E-2</v>
      </c>
      <c r="AF231" s="24">
        <v>41967</v>
      </c>
      <c r="AG231" s="23">
        <v>4.09</v>
      </c>
    </row>
    <row r="232" spans="2:33" ht="13.5" customHeight="1" x14ac:dyDescent="0.2">
      <c r="B232" s="24">
        <v>41961</v>
      </c>
      <c r="C232" s="23">
        <v>74.61</v>
      </c>
      <c r="D232" s="23">
        <v>75.489999999999995</v>
      </c>
      <c r="E232" s="23">
        <v>76.44</v>
      </c>
      <c r="F232" s="23">
        <v>74.12</v>
      </c>
      <c r="G232" s="23" t="s">
        <v>506</v>
      </c>
      <c r="H232" s="23">
        <v>-1.3599999999999999E-2</v>
      </c>
      <c r="J232" s="24">
        <v>41969</v>
      </c>
      <c r="K232" s="23">
        <v>73.7</v>
      </c>
      <c r="L232" s="22"/>
      <c r="M232" s="24">
        <v>41961</v>
      </c>
      <c r="N232" s="23">
        <v>78.47</v>
      </c>
      <c r="O232" s="23">
        <v>79.010000000000005</v>
      </c>
      <c r="P232" s="23">
        <v>79.95</v>
      </c>
      <c r="Q232" s="23">
        <v>78.209999999999994</v>
      </c>
      <c r="R232" s="23" t="s">
        <v>4158</v>
      </c>
      <c r="S232" s="23">
        <v>-1.06E-2</v>
      </c>
      <c r="T232" s="22"/>
      <c r="U232" s="24">
        <v>41967</v>
      </c>
      <c r="V232" s="23">
        <v>79.62</v>
      </c>
      <c r="W232" s="22"/>
      <c r="X232" s="24">
        <v>41961</v>
      </c>
      <c r="Y232" s="23">
        <v>4.2439999999999998</v>
      </c>
      <c r="Z232" s="23">
        <v>4.3029999999999999</v>
      </c>
      <c r="AA232" s="23">
        <v>4.3360000000000003</v>
      </c>
      <c r="AB232" s="23">
        <v>4.149</v>
      </c>
      <c r="AC232" s="23" t="s">
        <v>3920</v>
      </c>
      <c r="AD232" s="23">
        <v>-2.23E-2</v>
      </c>
      <c r="AF232" s="24">
        <v>41968</v>
      </c>
      <c r="AG232" s="23">
        <v>4.09</v>
      </c>
    </row>
    <row r="233" spans="2:33" ht="13.5" customHeight="1" x14ac:dyDescent="0.2">
      <c r="B233" s="24">
        <v>41962</v>
      </c>
      <c r="C233" s="23">
        <v>74.58</v>
      </c>
      <c r="D233" s="23">
        <v>74.23</v>
      </c>
      <c r="E233" s="23">
        <v>75.400000000000006</v>
      </c>
      <c r="F233" s="23">
        <v>73.88</v>
      </c>
      <c r="G233" s="23" t="s">
        <v>1942</v>
      </c>
      <c r="H233" s="23">
        <v>-4.0000000000000002E-4</v>
      </c>
      <c r="J233" s="24">
        <v>41971</v>
      </c>
      <c r="K233" s="23">
        <v>65.94</v>
      </c>
      <c r="L233" s="22"/>
      <c r="M233" s="24">
        <v>41962</v>
      </c>
      <c r="N233" s="23">
        <v>78.099999999999994</v>
      </c>
      <c r="O233" s="23">
        <v>78.41</v>
      </c>
      <c r="P233" s="23">
        <v>79.45</v>
      </c>
      <c r="Q233" s="23">
        <v>78.040000000000006</v>
      </c>
      <c r="R233" s="23" t="s">
        <v>4159</v>
      </c>
      <c r="S233" s="23">
        <v>-4.7000000000000002E-3</v>
      </c>
      <c r="T233" s="22"/>
      <c r="U233" s="24">
        <v>41968</v>
      </c>
      <c r="V233" s="23">
        <v>77.62</v>
      </c>
      <c r="W233" s="22"/>
      <c r="X233" s="24">
        <v>41962</v>
      </c>
      <c r="Y233" s="23">
        <v>4.3710000000000004</v>
      </c>
      <c r="Z233" s="23">
        <v>4.266</v>
      </c>
      <c r="AA233" s="23">
        <v>4.508</v>
      </c>
      <c r="AB233" s="23">
        <v>4.194</v>
      </c>
      <c r="AC233" s="23" t="s">
        <v>3921</v>
      </c>
      <c r="AD233" s="23">
        <v>2.9899999999999999E-2</v>
      </c>
      <c r="AF233" s="24">
        <v>41969</v>
      </c>
      <c r="AG233" s="23">
        <v>4.1500000000000004</v>
      </c>
    </row>
    <row r="234" spans="2:33" ht="13.5" customHeight="1" x14ac:dyDescent="0.2">
      <c r="B234" s="24">
        <v>41963</v>
      </c>
      <c r="C234" s="23">
        <v>75.58</v>
      </c>
      <c r="D234" s="23">
        <v>74.25</v>
      </c>
      <c r="E234" s="23">
        <v>75.760000000000005</v>
      </c>
      <c r="F234" s="23">
        <v>74.17</v>
      </c>
      <c r="G234" s="23" t="s">
        <v>1943</v>
      </c>
      <c r="H234" s="23">
        <v>1.34E-2</v>
      </c>
      <c r="J234" s="24">
        <v>41974</v>
      </c>
      <c r="K234" s="23">
        <v>68.98</v>
      </c>
      <c r="L234" s="22"/>
      <c r="M234" s="24">
        <v>41963</v>
      </c>
      <c r="N234" s="23">
        <v>79.33</v>
      </c>
      <c r="O234" s="23">
        <v>78.16</v>
      </c>
      <c r="P234" s="23">
        <v>79.95</v>
      </c>
      <c r="Q234" s="23">
        <v>77.56</v>
      </c>
      <c r="R234" s="23" t="s">
        <v>4160</v>
      </c>
      <c r="S234" s="23">
        <v>1.5699999999999999E-2</v>
      </c>
      <c r="T234" s="22"/>
      <c r="U234" s="24">
        <v>41969</v>
      </c>
      <c r="V234" s="23">
        <v>77.39</v>
      </c>
      <c r="W234" s="22"/>
      <c r="X234" s="24">
        <v>41963</v>
      </c>
      <c r="Y234" s="23">
        <v>4.4889999999999999</v>
      </c>
      <c r="Z234" s="23">
        <v>4.4080000000000004</v>
      </c>
      <c r="AA234" s="23">
        <v>4.5030000000000001</v>
      </c>
      <c r="AB234" s="23">
        <v>4.25</v>
      </c>
      <c r="AC234" s="23" t="s">
        <v>3922</v>
      </c>
      <c r="AD234" s="23">
        <v>2.7E-2</v>
      </c>
      <c r="AF234" s="24">
        <v>41971</v>
      </c>
      <c r="AG234" s="23">
        <v>4.3</v>
      </c>
    </row>
    <row r="235" spans="2:33" ht="13.5" customHeight="1" x14ac:dyDescent="0.2">
      <c r="B235" s="24">
        <v>41964</v>
      </c>
      <c r="C235" s="23">
        <v>76.510000000000005</v>
      </c>
      <c r="D235" s="23">
        <v>76.290000000000006</v>
      </c>
      <c r="E235" s="23">
        <v>77.83</v>
      </c>
      <c r="F235" s="23">
        <v>75.62</v>
      </c>
      <c r="G235" s="23" t="s">
        <v>1944</v>
      </c>
      <c r="H235" s="23">
        <v>1.23E-2</v>
      </c>
      <c r="J235" s="24">
        <v>41975</v>
      </c>
      <c r="K235" s="23">
        <v>66.989999999999995</v>
      </c>
      <c r="L235" s="22"/>
      <c r="M235" s="24">
        <v>41964</v>
      </c>
      <c r="N235" s="23">
        <v>80.36</v>
      </c>
      <c r="O235" s="23">
        <v>79.95</v>
      </c>
      <c r="P235" s="23">
        <v>81.61</v>
      </c>
      <c r="Q235" s="23">
        <v>79.069999999999993</v>
      </c>
      <c r="R235" s="23" t="s">
        <v>4161</v>
      </c>
      <c r="S235" s="23">
        <v>1.2999999999999999E-2</v>
      </c>
      <c r="T235" s="22"/>
      <c r="U235" s="24">
        <v>41971</v>
      </c>
      <c r="V235" s="23">
        <v>71.89</v>
      </c>
      <c r="W235" s="22"/>
      <c r="X235" s="24">
        <v>41964</v>
      </c>
      <c r="Y235" s="23">
        <v>4.266</v>
      </c>
      <c r="Z235" s="23">
        <v>4.46</v>
      </c>
      <c r="AA235" s="23">
        <v>4.532</v>
      </c>
      <c r="AB235" s="23">
        <v>4.2329999999999997</v>
      </c>
      <c r="AC235" s="23" t="s">
        <v>751</v>
      </c>
      <c r="AD235" s="23">
        <v>-4.9700000000000001E-2</v>
      </c>
      <c r="AF235" s="24">
        <v>41974</v>
      </c>
      <c r="AG235" s="23">
        <v>4.3</v>
      </c>
    </row>
    <row r="236" spans="2:33" ht="13.5" customHeight="1" x14ac:dyDescent="0.2">
      <c r="B236" s="24">
        <v>41967</v>
      </c>
      <c r="C236" s="23">
        <v>75.78</v>
      </c>
      <c r="D236" s="23">
        <v>76.62</v>
      </c>
      <c r="E236" s="23">
        <v>77.02</v>
      </c>
      <c r="F236" s="23">
        <v>75.45</v>
      </c>
      <c r="G236" s="23" t="s">
        <v>1945</v>
      </c>
      <c r="H236" s="23">
        <v>-9.4999999999999998E-3</v>
      </c>
      <c r="J236" s="24">
        <v>41976</v>
      </c>
      <c r="K236" s="23">
        <v>67.3</v>
      </c>
      <c r="L236" s="22"/>
      <c r="M236" s="24">
        <v>41967</v>
      </c>
      <c r="N236" s="23">
        <v>79.680000000000007</v>
      </c>
      <c r="O236" s="23">
        <v>80.5</v>
      </c>
      <c r="P236" s="23">
        <v>80.849999999999994</v>
      </c>
      <c r="Q236" s="23">
        <v>79.400000000000006</v>
      </c>
      <c r="R236" s="23" t="s">
        <v>4162</v>
      </c>
      <c r="S236" s="23">
        <v>-8.5000000000000006E-3</v>
      </c>
      <c r="T236" s="22"/>
      <c r="U236" s="24">
        <v>41974</v>
      </c>
      <c r="V236" s="23">
        <v>70.87</v>
      </c>
      <c r="W236" s="22"/>
      <c r="X236" s="24">
        <v>41967</v>
      </c>
      <c r="Y236" s="23">
        <v>4.1509999999999998</v>
      </c>
      <c r="Z236" s="23">
        <v>4.0469999999999997</v>
      </c>
      <c r="AA236" s="23">
        <v>4.1580000000000004</v>
      </c>
      <c r="AB236" s="23">
        <v>4.0060000000000002</v>
      </c>
      <c r="AC236" s="23" t="s">
        <v>3923</v>
      </c>
      <c r="AD236" s="23">
        <v>-2.7E-2</v>
      </c>
      <c r="AF236" s="24">
        <v>41975</v>
      </c>
      <c r="AG236" s="23">
        <v>3.77</v>
      </c>
    </row>
    <row r="237" spans="2:33" ht="13.5" customHeight="1" x14ac:dyDescent="0.2">
      <c r="B237" s="24">
        <v>41968</v>
      </c>
      <c r="C237" s="23">
        <v>74.09</v>
      </c>
      <c r="D237" s="23">
        <v>75.510000000000005</v>
      </c>
      <c r="E237" s="23">
        <v>76.58</v>
      </c>
      <c r="F237" s="23">
        <v>73.709999999999994</v>
      </c>
      <c r="G237" s="23" t="s">
        <v>1946</v>
      </c>
      <c r="H237" s="23">
        <v>-2.23E-2</v>
      </c>
      <c r="J237" s="24">
        <v>41977</v>
      </c>
      <c r="K237" s="23">
        <v>66.73</v>
      </c>
      <c r="L237" s="22"/>
      <c r="M237" s="24">
        <v>41968</v>
      </c>
      <c r="N237" s="23">
        <v>78.33</v>
      </c>
      <c r="O237" s="23">
        <v>79.45</v>
      </c>
      <c r="P237" s="23">
        <v>80.44</v>
      </c>
      <c r="Q237" s="23">
        <v>78.05</v>
      </c>
      <c r="R237" s="23" t="s">
        <v>4163</v>
      </c>
      <c r="S237" s="23">
        <v>-1.6899999999999998E-2</v>
      </c>
      <c r="T237" s="22"/>
      <c r="U237" s="24">
        <v>41975</v>
      </c>
      <c r="V237" s="23">
        <v>71.13</v>
      </c>
      <c r="W237" s="22"/>
      <c r="X237" s="24">
        <v>41968</v>
      </c>
      <c r="Y237" s="23">
        <v>4.282</v>
      </c>
      <c r="Z237" s="23">
        <v>4.1539999999999999</v>
      </c>
      <c r="AA237" s="23">
        <v>4.319</v>
      </c>
      <c r="AB237" s="23">
        <v>4.0979999999999999</v>
      </c>
      <c r="AC237" s="23" t="s">
        <v>3924</v>
      </c>
      <c r="AD237" s="23">
        <v>3.1600000000000003E-2</v>
      </c>
      <c r="AF237" s="24">
        <v>41976</v>
      </c>
      <c r="AG237" s="23">
        <v>3.63</v>
      </c>
    </row>
    <row r="238" spans="2:33" ht="13.5" customHeight="1" x14ac:dyDescent="0.2">
      <c r="B238" s="24">
        <v>41969</v>
      </c>
      <c r="C238" s="23">
        <v>73.69</v>
      </c>
      <c r="D238" s="23">
        <v>73.87</v>
      </c>
      <c r="E238" s="23">
        <v>74.48</v>
      </c>
      <c r="F238" s="23">
        <v>73.3</v>
      </c>
      <c r="G238" s="23" t="s">
        <v>1947</v>
      </c>
      <c r="H238" s="23">
        <v>-5.4000000000000003E-3</v>
      </c>
      <c r="J238" s="24">
        <v>41978</v>
      </c>
      <c r="K238" s="23">
        <v>65.89</v>
      </c>
      <c r="L238" s="22"/>
      <c r="M238" s="24">
        <v>41969</v>
      </c>
      <c r="N238" s="23">
        <v>77.75</v>
      </c>
      <c r="O238" s="23">
        <v>78.28</v>
      </c>
      <c r="P238" s="23">
        <v>78.86</v>
      </c>
      <c r="Q238" s="23">
        <v>77.3</v>
      </c>
      <c r="R238" s="23" t="s">
        <v>4164</v>
      </c>
      <c r="S238" s="23">
        <v>-7.4000000000000003E-3</v>
      </c>
      <c r="T238" s="22"/>
      <c r="U238" s="24">
        <v>41976</v>
      </c>
      <c r="V238" s="23">
        <v>70.13</v>
      </c>
      <c r="W238" s="22"/>
      <c r="X238" s="24">
        <v>41969</v>
      </c>
      <c r="Y238" s="23">
        <v>4.3550000000000004</v>
      </c>
      <c r="Z238" s="23">
        <v>4.4379999999999997</v>
      </c>
      <c r="AA238" s="23">
        <v>4.5289999999999999</v>
      </c>
      <c r="AB238" s="23">
        <v>4.33</v>
      </c>
      <c r="AC238" s="23" t="s">
        <v>3925</v>
      </c>
      <c r="AD238" s="23">
        <v>1.7000000000000001E-2</v>
      </c>
      <c r="AF238" s="24">
        <v>41977</v>
      </c>
      <c r="AG238" s="23">
        <v>3.63</v>
      </c>
    </row>
    <row r="239" spans="2:33" ht="13.5" customHeight="1" x14ac:dyDescent="0.2">
      <c r="B239" s="24">
        <v>41970</v>
      </c>
      <c r="C239" s="23">
        <v>68.55</v>
      </c>
      <c r="D239" s="23">
        <v>73.540000000000006</v>
      </c>
      <c r="E239" s="23">
        <v>73.55</v>
      </c>
      <c r="F239" s="23">
        <v>67.77</v>
      </c>
      <c r="G239" s="23" t="s">
        <v>27</v>
      </c>
      <c r="H239" s="23">
        <v>-6.9800000000000001E-2</v>
      </c>
      <c r="J239" s="24">
        <v>41981</v>
      </c>
      <c r="K239" s="23">
        <v>63.13</v>
      </c>
      <c r="L239" s="22"/>
      <c r="M239" s="24">
        <v>41970</v>
      </c>
      <c r="N239" s="23">
        <v>72.58</v>
      </c>
      <c r="O239" s="23">
        <v>77.400000000000006</v>
      </c>
      <c r="P239" s="23">
        <v>77.459999999999994</v>
      </c>
      <c r="Q239" s="23">
        <v>71.25</v>
      </c>
      <c r="R239" s="23" t="s">
        <v>4165</v>
      </c>
      <c r="S239" s="23">
        <v>-6.6500000000000004E-2</v>
      </c>
      <c r="T239" s="22"/>
      <c r="U239" s="24">
        <v>41977</v>
      </c>
      <c r="V239" s="23">
        <v>68.48</v>
      </c>
      <c r="W239" s="22"/>
      <c r="X239" s="24">
        <v>41970</v>
      </c>
      <c r="Y239" s="23">
        <v>4.1920000000000002</v>
      </c>
      <c r="Z239" s="23">
        <v>4.3529999999999998</v>
      </c>
      <c r="AA239" s="23">
        <v>4.3659999999999997</v>
      </c>
      <c r="AB239" s="23">
        <v>4.1879999999999997</v>
      </c>
      <c r="AC239" s="23" t="s">
        <v>27</v>
      </c>
      <c r="AD239" s="23">
        <v>-3.7400000000000003E-2</v>
      </c>
      <c r="AF239" s="24">
        <v>41978</v>
      </c>
      <c r="AG239" s="23">
        <v>3.42</v>
      </c>
    </row>
    <row r="240" spans="2:33" ht="13.5" customHeight="1" x14ac:dyDescent="0.2">
      <c r="B240" s="24">
        <v>41971</v>
      </c>
      <c r="C240" s="23">
        <v>66.150000000000006</v>
      </c>
      <c r="D240" s="23">
        <v>73.5</v>
      </c>
      <c r="E240" s="23">
        <v>73.56</v>
      </c>
      <c r="F240" s="23">
        <v>65.69</v>
      </c>
      <c r="G240" s="23" t="s">
        <v>1948</v>
      </c>
      <c r="H240" s="23">
        <v>-3.5000000000000003E-2</v>
      </c>
      <c r="J240" s="24">
        <v>41982</v>
      </c>
      <c r="K240" s="23">
        <v>63.74</v>
      </c>
      <c r="L240" s="22"/>
      <c r="M240" s="24">
        <v>41971</v>
      </c>
      <c r="N240" s="23">
        <v>70.150000000000006</v>
      </c>
      <c r="O240" s="23">
        <v>72.58</v>
      </c>
      <c r="P240" s="23">
        <v>73.41</v>
      </c>
      <c r="Q240" s="23">
        <v>69.78</v>
      </c>
      <c r="R240" s="23" t="s">
        <v>4166</v>
      </c>
      <c r="S240" s="23">
        <v>-3.3500000000000002E-2</v>
      </c>
      <c r="T240" s="22"/>
      <c r="U240" s="24">
        <v>41978</v>
      </c>
      <c r="V240" s="23">
        <v>68</v>
      </c>
      <c r="W240" s="22"/>
      <c r="X240" s="24">
        <v>41971</v>
      </c>
      <c r="Y240" s="23">
        <v>4.0880000000000001</v>
      </c>
      <c r="Z240" s="23">
        <v>4.3410000000000002</v>
      </c>
      <c r="AA240" s="23">
        <v>4.367</v>
      </c>
      <c r="AB240" s="23">
        <v>4.0750000000000002</v>
      </c>
      <c r="AC240" s="23" t="s">
        <v>3926</v>
      </c>
      <c r="AD240" s="23">
        <v>-2.4799999999999999E-2</v>
      </c>
      <c r="AF240" s="24">
        <v>41981</v>
      </c>
      <c r="AG240" s="23">
        <v>3.42</v>
      </c>
    </row>
    <row r="241" spans="2:33" ht="13.5" customHeight="1" x14ac:dyDescent="0.2">
      <c r="B241" s="24">
        <v>41974</v>
      </c>
      <c r="C241" s="23">
        <v>69</v>
      </c>
      <c r="D241" s="23">
        <v>66</v>
      </c>
      <c r="E241" s="23">
        <v>69.540000000000006</v>
      </c>
      <c r="F241" s="23">
        <v>63.72</v>
      </c>
      <c r="G241" s="23" t="s">
        <v>1949</v>
      </c>
      <c r="H241" s="23">
        <v>4.3099999999999999E-2</v>
      </c>
      <c r="J241" s="24">
        <v>41983</v>
      </c>
      <c r="K241" s="23">
        <v>60.99</v>
      </c>
      <c r="L241" s="22"/>
      <c r="M241" s="24">
        <v>41974</v>
      </c>
      <c r="N241" s="23">
        <v>72.540000000000006</v>
      </c>
      <c r="O241" s="23">
        <v>70.150000000000006</v>
      </c>
      <c r="P241" s="23">
        <v>73.02</v>
      </c>
      <c r="Q241" s="23">
        <v>67.53</v>
      </c>
      <c r="R241" s="23" t="s">
        <v>4167</v>
      </c>
      <c r="S241" s="23">
        <v>3.4099999999999998E-2</v>
      </c>
      <c r="T241" s="22"/>
      <c r="U241" s="24">
        <v>41981</v>
      </c>
      <c r="V241" s="23">
        <v>65.64</v>
      </c>
      <c r="W241" s="22"/>
      <c r="X241" s="24">
        <v>41974</v>
      </c>
      <c r="Y241" s="23">
        <v>4.0069999999999997</v>
      </c>
      <c r="Z241" s="23">
        <v>3.9750000000000001</v>
      </c>
      <c r="AA241" s="23">
        <v>4.0410000000000004</v>
      </c>
      <c r="AB241" s="23">
        <v>3.9279999999999999</v>
      </c>
      <c r="AC241" s="23" t="s">
        <v>3927</v>
      </c>
      <c r="AD241" s="23">
        <v>-1.9800000000000002E-2</v>
      </c>
      <c r="AF241" s="24">
        <v>41982</v>
      </c>
      <c r="AG241" s="23">
        <v>3.63</v>
      </c>
    </row>
    <row r="242" spans="2:33" ht="13.5" customHeight="1" x14ac:dyDescent="0.2">
      <c r="B242" s="24">
        <v>41975</v>
      </c>
      <c r="C242" s="23">
        <v>66.88</v>
      </c>
      <c r="D242" s="23">
        <v>69.239999999999995</v>
      </c>
      <c r="E242" s="23">
        <v>69.319999999999993</v>
      </c>
      <c r="F242" s="23">
        <v>66.67</v>
      </c>
      <c r="G242" s="23" t="s">
        <v>1950</v>
      </c>
      <c r="H242" s="23">
        <v>-3.0700000000000002E-2</v>
      </c>
      <c r="J242" s="24">
        <v>41984</v>
      </c>
      <c r="K242" s="23">
        <v>60.01</v>
      </c>
      <c r="L242" s="22"/>
      <c r="M242" s="24">
        <v>41975</v>
      </c>
      <c r="N242" s="23">
        <v>70.540000000000006</v>
      </c>
      <c r="O242" s="23">
        <v>72.510000000000005</v>
      </c>
      <c r="P242" s="23">
        <v>73.03</v>
      </c>
      <c r="Q242" s="23">
        <v>70.400000000000006</v>
      </c>
      <c r="R242" s="23" t="s">
        <v>4168</v>
      </c>
      <c r="S242" s="23">
        <v>-2.76E-2</v>
      </c>
      <c r="T242" s="22"/>
      <c r="U242" s="24">
        <v>41982</v>
      </c>
      <c r="V242" s="23">
        <v>66.11</v>
      </c>
      <c r="W242" s="22"/>
      <c r="X242" s="24">
        <v>41975</v>
      </c>
      <c r="Y242" s="23">
        <v>3.8740000000000001</v>
      </c>
      <c r="Z242" s="23">
        <v>4.0229999999999997</v>
      </c>
      <c r="AA242" s="23">
        <v>4.0259999999999998</v>
      </c>
      <c r="AB242" s="23">
        <v>3.8559999999999999</v>
      </c>
      <c r="AC242" s="23" t="s">
        <v>3928</v>
      </c>
      <c r="AD242" s="23">
        <v>-3.32E-2</v>
      </c>
      <c r="AF242" s="24">
        <v>41983</v>
      </c>
      <c r="AG242" s="23">
        <v>3.65</v>
      </c>
    </row>
    <row r="243" spans="2:33" ht="13.5" customHeight="1" x14ac:dyDescent="0.2">
      <c r="B243" s="24">
        <v>41976</v>
      </c>
      <c r="C243" s="23">
        <v>67.38</v>
      </c>
      <c r="D243" s="23">
        <v>67.599999999999994</v>
      </c>
      <c r="E243" s="23">
        <v>68.23</v>
      </c>
      <c r="F243" s="23">
        <v>66.8</v>
      </c>
      <c r="G243" s="23" t="s">
        <v>1951</v>
      </c>
      <c r="H243" s="23">
        <v>7.4999999999999997E-3</v>
      </c>
      <c r="J243" s="24">
        <v>41985</v>
      </c>
      <c r="K243" s="23">
        <v>57.81</v>
      </c>
      <c r="L243" s="22"/>
      <c r="M243" s="24">
        <v>41976</v>
      </c>
      <c r="N243" s="23">
        <v>69.92</v>
      </c>
      <c r="O243" s="23">
        <v>70.95</v>
      </c>
      <c r="P243" s="23">
        <v>71.459999999999994</v>
      </c>
      <c r="Q243" s="23">
        <v>69.5</v>
      </c>
      <c r="R243" s="23" t="s">
        <v>1737</v>
      </c>
      <c r="S243" s="23">
        <v>-8.8000000000000005E-3</v>
      </c>
      <c r="T243" s="22"/>
      <c r="U243" s="24">
        <v>41983</v>
      </c>
      <c r="V243" s="23">
        <v>63.32</v>
      </c>
      <c r="W243" s="22"/>
      <c r="X243" s="24">
        <v>41976</v>
      </c>
      <c r="Y243" s="23">
        <v>3.8050000000000002</v>
      </c>
      <c r="Z243" s="23">
        <v>3.863</v>
      </c>
      <c r="AA243" s="23">
        <v>3.8660000000000001</v>
      </c>
      <c r="AB243" s="23">
        <v>3.7570000000000001</v>
      </c>
      <c r="AC243" s="23" t="s">
        <v>3929</v>
      </c>
      <c r="AD243" s="23">
        <v>-1.78E-2</v>
      </c>
      <c r="AF243" s="24">
        <v>41984</v>
      </c>
      <c r="AG243" s="23">
        <v>3.68</v>
      </c>
    </row>
    <row r="244" spans="2:33" ht="13.5" customHeight="1" x14ac:dyDescent="0.2">
      <c r="B244" s="24">
        <v>41977</v>
      </c>
      <c r="C244" s="23">
        <v>66.81</v>
      </c>
      <c r="D244" s="23">
        <v>67.400000000000006</v>
      </c>
      <c r="E244" s="23">
        <v>68.22</v>
      </c>
      <c r="F244" s="23">
        <v>66.09</v>
      </c>
      <c r="G244" s="23" t="s">
        <v>1952</v>
      </c>
      <c r="H244" s="23">
        <v>-8.5000000000000006E-3</v>
      </c>
      <c r="J244" s="24">
        <v>41988</v>
      </c>
      <c r="K244" s="23">
        <v>55.96</v>
      </c>
      <c r="L244" s="22"/>
      <c r="M244" s="24">
        <v>41977</v>
      </c>
      <c r="N244" s="23">
        <v>69.64</v>
      </c>
      <c r="O244" s="23">
        <v>70.150000000000006</v>
      </c>
      <c r="P244" s="23">
        <v>70.599999999999994</v>
      </c>
      <c r="Q244" s="23">
        <v>68.81</v>
      </c>
      <c r="R244" s="23" t="s">
        <v>4169</v>
      </c>
      <c r="S244" s="23">
        <v>-4.0000000000000001E-3</v>
      </c>
      <c r="T244" s="22"/>
      <c r="U244" s="24">
        <v>41984</v>
      </c>
      <c r="V244" s="23">
        <v>63.65</v>
      </c>
      <c r="W244" s="22"/>
      <c r="X244" s="24">
        <v>41977</v>
      </c>
      <c r="Y244" s="23">
        <v>3.649</v>
      </c>
      <c r="Z244" s="23">
        <v>3.7869999999999999</v>
      </c>
      <c r="AA244" s="23">
        <v>3.8079999999999998</v>
      </c>
      <c r="AB244" s="23">
        <v>3.6379999999999999</v>
      </c>
      <c r="AC244" s="23" t="s">
        <v>3930</v>
      </c>
      <c r="AD244" s="23">
        <v>-4.1000000000000002E-2</v>
      </c>
      <c r="AF244" s="24">
        <v>41985</v>
      </c>
      <c r="AG244" s="23">
        <v>3.91</v>
      </c>
    </row>
    <row r="245" spans="2:33" ht="13.5" customHeight="1" x14ac:dyDescent="0.2">
      <c r="B245" s="24">
        <v>41978</v>
      </c>
      <c r="C245" s="23">
        <v>65.84</v>
      </c>
      <c r="D245" s="23">
        <v>66.8</v>
      </c>
      <c r="E245" s="23">
        <v>66.89</v>
      </c>
      <c r="F245" s="23">
        <v>65.17</v>
      </c>
      <c r="G245" s="23" t="s">
        <v>1953</v>
      </c>
      <c r="H245" s="23">
        <v>-1.4500000000000001E-2</v>
      </c>
      <c r="J245" s="24">
        <v>41989</v>
      </c>
      <c r="K245" s="23">
        <v>55.97</v>
      </c>
      <c r="L245" s="22"/>
      <c r="M245" s="24">
        <v>41978</v>
      </c>
      <c r="N245" s="23">
        <v>69.069999999999993</v>
      </c>
      <c r="O245" s="23">
        <v>69.53</v>
      </c>
      <c r="P245" s="23">
        <v>69.819999999999993</v>
      </c>
      <c r="Q245" s="23">
        <v>68.099999999999994</v>
      </c>
      <c r="R245" s="23" t="s">
        <v>4170</v>
      </c>
      <c r="S245" s="23">
        <v>-8.2000000000000007E-3</v>
      </c>
      <c r="T245" s="22"/>
      <c r="U245" s="24">
        <v>41985</v>
      </c>
      <c r="V245" s="23">
        <v>61.67</v>
      </c>
      <c r="W245" s="22"/>
      <c r="X245" s="24">
        <v>41978</v>
      </c>
      <c r="Y245" s="23">
        <v>3.802</v>
      </c>
      <c r="Z245" s="23">
        <v>3.6760000000000002</v>
      </c>
      <c r="AA245" s="23">
        <v>3.8239999999999998</v>
      </c>
      <c r="AB245" s="23">
        <v>3.6640000000000001</v>
      </c>
      <c r="AC245" s="23" t="s">
        <v>3931</v>
      </c>
      <c r="AD245" s="23">
        <v>4.19E-2</v>
      </c>
      <c r="AF245" s="24">
        <v>41988</v>
      </c>
      <c r="AG245" s="23">
        <v>3.72</v>
      </c>
    </row>
    <row r="246" spans="2:33" ht="13.5" customHeight="1" x14ac:dyDescent="0.2">
      <c r="B246" s="24">
        <v>41981</v>
      </c>
      <c r="C246" s="23">
        <v>63.05</v>
      </c>
      <c r="D246" s="23">
        <v>65.459999999999994</v>
      </c>
      <c r="E246" s="23">
        <v>65.55</v>
      </c>
      <c r="F246" s="23">
        <v>62.78</v>
      </c>
      <c r="G246" s="23" t="s">
        <v>1954</v>
      </c>
      <c r="H246" s="23">
        <v>-4.24E-2</v>
      </c>
      <c r="J246" s="24">
        <v>41990</v>
      </c>
      <c r="K246" s="23">
        <v>56.43</v>
      </c>
      <c r="L246" s="22"/>
      <c r="M246" s="24">
        <v>41981</v>
      </c>
      <c r="N246" s="23">
        <v>66.19</v>
      </c>
      <c r="O246" s="23">
        <v>68.790000000000006</v>
      </c>
      <c r="P246" s="23">
        <v>68.790000000000006</v>
      </c>
      <c r="Q246" s="23">
        <v>65.930000000000007</v>
      </c>
      <c r="R246" s="23" t="s">
        <v>4171</v>
      </c>
      <c r="S246" s="23">
        <v>-4.1700000000000001E-2</v>
      </c>
      <c r="T246" s="22"/>
      <c r="U246" s="24">
        <v>41988</v>
      </c>
      <c r="V246" s="23">
        <v>61.09</v>
      </c>
      <c r="W246" s="22"/>
      <c r="X246" s="24">
        <v>41981</v>
      </c>
      <c r="Y246" s="23">
        <v>3.5950000000000002</v>
      </c>
      <c r="Z246" s="23">
        <v>3.7770000000000001</v>
      </c>
      <c r="AA246" s="23">
        <v>3.7850000000000001</v>
      </c>
      <c r="AB246" s="23">
        <v>3.585</v>
      </c>
      <c r="AC246" s="23" t="s">
        <v>3932</v>
      </c>
      <c r="AD246" s="23">
        <v>-5.4399999999999997E-2</v>
      </c>
      <c r="AF246" s="24">
        <v>41989</v>
      </c>
      <c r="AG246" s="23">
        <v>3.58</v>
      </c>
    </row>
    <row r="247" spans="2:33" ht="13.5" customHeight="1" x14ac:dyDescent="0.2">
      <c r="B247" s="24">
        <v>41982</v>
      </c>
      <c r="C247" s="23">
        <v>63.82</v>
      </c>
      <c r="D247" s="23">
        <v>63.01</v>
      </c>
      <c r="E247" s="23">
        <v>64.2</v>
      </c>
      <c r="F247" s="23">
        <v>62.25</v>
      </c>
      <c r="G247" s="23" t="s">
        <v>1955</v>
      </c>
      <c r="H247" s="23">
        <v>1.2200000000000001E-2</v>
      </c>
      <c r="J247" s="24">
        <v>41991</v>
      </c>
      <c r="K247" s="23">
        <v>54.18</v>
      </c>
      <c r="L247" s="22"/>
      <c r="M247" s="24">
        <v>41982</v>
      </c>
      <c r="N247" s="23">
        <v>66.84</v>
      </c>
      <c r="O247" s="23">
        <v>66</v>
      </c>
      <c r="P247" s="23">
        <v>67.040000000000006</v>
      </c>
      <c r="Q247" s="23">
        <v>65.290000000000006</v>
      </c>
      <c r="R247" s="23" t="s">
        <v>4172</v>
      </c>
      <c r="S247" s="23">
        <v>9.7999999999999997E-3</v>
      </c>
      <c r="T247" s="22"/>
      <c r="U247" s="24">
        <v>41989</v>
      </c>
      <c r="V247" s="23">
        <v>60.26</v>
      </c>
      <c r="W247" s="22"/>
      <c r="X247" s="24">
        <v>41982</v>
      </c>
      <c r="Y247" s="23">
        <v>3.6520000000000001</v>
      </c>
      <c r="Z247" s="23">
        <v>3.62</v>
      </c>
      <c r="AA247" s="23">
        <v>3.7090000000000001</v>
      </c>
      <c r="AB247" s="23">
        <v>3.6080000000000001</v>
      </c>
      <c r="AC247" s="23" t="s">
        <v>47</v>
      </c>
      <c r="AD247" s="23">
        <v>1.5900000000000001E-2</v>
      </c>
      <c r="AF247" s="24">
        <v>41990</v>
      </c>
      <c r="AG247" s="23">
        <v>3.72</v>
      </c>
    </row>
    <row r="248" spans="2:33" ht="13.5" customHeight="1" x14ac:dyDescent="0.2">
      <c r="B248" s="24">
        <v>41983</v>
      </c>
      <c r="C248" s="23">
        <v>60.94</v>
      </c>
      <c r="D248" s="23">
        <v>63.33</v>
      </c>
      <c r="E248" s="23">
        <v>63.43</v>
      </c>
      <c r="F248" s="23">
        <v>60.43</v>
      </c>
      <c r="G248" s="23" t="s">
        <v>1956</v>
      </c>
      <c r="H248" s="23">
        <v>-4.5100000000000001E-2</v>
      </c>
      <c r="J248" s="24">
        <v>41992</v>
      </c>
      <c r="K248" s="23">
        <v>56.91</v>
      </c>
      <c r="L248" s="22"/>
      <c r="M248" s="24">
        <v>41983</v>
      </c>
      <c r="N248" s="23">
        <v>64.239999999999995</v>
      </c>
      <c r="O248" s="23">
        <v>66.25</v>
      </c>
      <c r="P248" s="23">
        <v>66.36</v>
      </c>
      <c r="Q248" s="23">
        <v>63.56</v>
      </c>
      <c r="R248" s="23" t="s">
        <v>4173</v>
      </c>
      <c r="S248" s="23">
        <v>-3.8899999999999997E-2</v>
      </c>
      <c r="T248" s="22"/>
      <c r="U248" s="24">
        <v>41990</v>
      </c>
      <c r="V248" s="23">
        <v>59.84</v>
      </c>
      <c r="W248" s="22"/>
      <c r="X248" s="24">
        <v>41983</v>
      </c>
      <c r="Y248" s="23">
        <v>3.706</v>
      </c>
      <c r="Z248" s="23">
        <v>3.65</v>
      </c>
      <c r="AA248" s="23">
        <v>3.7429999999999999</v>
      </c>
      <c r="AB248" s="23">
        <v>3.6059999999999999</v>
      </c>
      <c r="AC248" s="23" t="s">
        <v>62</v>
      </c>
      <c r="AD248" s="23">
        <v>1.4800000000000001E-2</v>
      </c>
      <c r="AF248" s="24">
        <v>41991</v>
      </c>
      <c r="AG248" s="23">
        <v>3.71</v>
      </c>
    </row>
    <row r="249" spans="2:33" ht="13.5" customHeight="1" x14ac:dyDescent="0.2">
      <c r="B249" s="24">
        <v>41984</v>
      </c>
      <c r="C249" s="23">
        <v>59.95</v>
      </c>
      <c r="D249" s="23">
        <v>61.12</v>
      </c>
      <c r="E249" s="23">
        <v>61.68</v>
      </c>
      <c r="F249" s="23">
        <v>58.96</v>
      </c>
      <c r="G249" s="23" t="s">
        <v>1957</v>
      </c>
      <c r="H249" s="23">
        <v>-1.6199999999999999E-2</v>
      </c>
      <c r="J249" s="24">
        <v>41995</v>
      </c>
      <c r="K249" s="23">
        <v>55.25</v>
      </c>
      <c r="L249" s="22"/>
      <c r="M249" s="24">
        <v>41984</v>
      </c>
      <c r="N249" s="23">
        <v>63.68</v>
      </c>
      <c r="O249" s="23">
        <v>64.47</v>
      </c>
      <c r="P249" s="23">
        <v>65.13</v>
      </c>
      <c r="Q249" s="23">
        <v>63.05</v>
      </c>
      <c r="R249" s="23" t="s">
        <v>4174</v>
      </c>
      <c r="S249" s="23">
        <v>-8.6999999999999994E-3</v>
      </c>
      <c r="T249" s="22"/>
      <c r="U249" s="24">
        <v>41991</v>
      </c>
      <c r="V249" s="23">
        <v>58.81</v>
      </c>
      <c r="W249" s="22"/>
      <c r="X249" s="24">
        <v>41984</v>
      </c>
      <c r="Y249" s="23">
        <v>3.6339999999999999</v>
      </c>
      <c r="Z249" s="23">
        <v>3.7160000000000002</v>
      </c>
      <c r="AA249" s="23">
        <v>3.778</v>
      </c>
      <c r="AB249" s="23">
        <v>3.6139999999999999</v>
      </c>
      <c r="AC249" s="23" t="s">
        <v>3933</v>
      </c>
      <c r="AD249" s="23">
        <v>-1.9400000000000001E-2</v>
      </c>
      <c r="AF249" s="24">
        <v>41992</v>
      </c>
      <c r="AG249" s="23">
        <v>3.71</v>
      </c>
    </row>
    <row r="250" spans="2:33" ht="13.5" customHeight="1" x14ac:dyDescent="0.2">
      <c r="B250" s="24">
        <v>41985</v>
      </c>
      <c r="C250" s="23">
        <v>57.81</v>
      </c>
      <c r="D250" s="23">
        <v>59.17</v>
      </c>
      <c r="E250" s="23">
        <v>59.57</v>
      </c>
      <c r="F250" s="23">
        <v>57.34</v>
      </c>
      <c r="G250" s="23" t="s">
        <v>1958</v>
      </c>
      <c r="H250" s="23">
        <v>-3.5700000000000003E-2</v>
      </c>
      <c r="J250" s="24">
        <v>41996</v>
      </c>
      <c r="K250" s="23">
        <v>56.78</v>
      </c>
      <c r="L250" s="22"/>
      <c r="M250" s="24">
        <v>41985</v>
      </c>
      <c r="N250" s="23">
        <v>61.85</v>
      </c>
      <c r="O250" s="23">
        <v>63.01</v>
      </c>
      <c r="P250" s="23">
        <v>63.66</v>
      </c>
      <c r="Q250" s="23">
        <v>61.35</v>
      </c>
      <c r="R250" s="23" t="s">
        <v>4175</v>
      </c>
      <c r="S250" s="23">
        <v>-2.87E-2</v>
      </c>
      <c r="T250" s="22"/>
      <c r="U250" s="24">
        <v>41992</v>
      </c>
      <c r="V250" s="23">
        <v>58.87</v>
      </c>
      <c r="W250" s="22"/>
      <c r="X250" s="24">
        <v>41985</v>
      </c>
      <c r="Y250" s="23">
        <v>3.7949999999999999</v>
      </c>
      <c r="Z250" s="23">
        <v>3.6480000000000001</v>
      </c>
      <c r="AA250" s="23">
        <v>3.8260000000000001</v>
      </c>
      <c r="AB250" s="23">
        <v>3.6440000000000001</v>
      </c>
      <c r="AC250" s="23" t="s">
        <v>3934</v>
      </c>
      <c r="AD250" s="23">
        <v>4.4299999999999999E-2</v>
      </c>
      <c r="AF250" s="24">
        <v>41995</v>
      </c>
      <c r="AG250" s="23">
        <v>3.05</v>
      </c>
    </row>
    <row r="251" spans="2:33" ht="13.5" customHeight="1" x14ac:dyDescent="0.2">
      <c r="B251" s="24">
        <v>41988</v>
      </c>
      <c r="C251" s="23">
        <v>55.91</v>
      </c>
      <c r="D251" s="23">
        <v>57.07</v>
      </c>
      <c r="E251" s="23">
        <v>58.73</v>
      </c>
      <c r="F251" s="23">
        <v>55.02</v>
      </c>
      <c r="G251" s="23" t="s">
        <v>1959</v>
      </c>
      <c r="H251" s="23">
        <v>-3.2899999999999999E-2</v>
      </c>
      <c r="J251" s="24">
        <v>41997</v>
      </c>
      <c r="K251" s="23">
        <v>55.7</v>
      </c>
      <c r="L251" s="22"/>
      <c r="M251" s="24">
        <v>41988</v>
      </c>
      <c r="N251" s="23">
        <v>61.06</v>
      </c>
      <c r="O251" s="23">
        <v>61.2</v>
      </c>
      <c r="P251" s="23">
        <v>63.25</v>
      </c>
      <c r="Q251" s="23">
        <v>60.2</v>
      </c>
      <c r="R251" s="23" t="s">
        <v>4176</v>
      </c>
      <c r="S251" s="23">
        <v>-1.2800000000000001E-2</v>
      </c>
      <c r="T251" s="22"/>
      <c r="U251" s="24">
        <v>41995</v>
      </c>
      <c r="V251" s="23">
        <v>58.31</v>
      </c>
      <c r="W251" s="22"/>
      <c r="X251" s="24">
        <v>41988</v>
      </c>
      <c r="Y251" s="23">
        <v>3.7189999999999999</v>
      </c>
      <c r="Z251" s="23">
        <v>3.93</v>
      </c>
      <c r="AA251" s="23">
        <v>3.9359999999999999</v>
      </c>
      <c r="AB251" s="23">
        <v>3.6989999999999998</v>
      </c>
      <c r="AC251" s="23" t="s">
        <v>3935</v>
      </c>
      <c r="AD251" s="23">
        <v>-0.02</v>
      </c>
      <c r="AF251" s="24">
        <v>41996</v>
      </c>
      <c r="AG251" s="23">
        <v>2.99</v>
      </c>
    </row>
    <row r="252" spans="2:33" ht="13.5" customHeight="1" x14ac:dyDescent="0.2">
      <c r="B252" s="24">
        <v>41989</v>
      </c>
      <c r="C252" s="23">
        <v>55.93</v>
      </c>
      <c r="D252" s="23">
        <v>55.4</v>
      </c>
      <c r="E252" s="23">
        <v>57.15</v>
      </c>
      <c r="F252" s="23">
        <v>53.6</v>
      </c>
      <c r="G252" s="23" t="s">
        <v>1960</v>
      </c>
      <c r="H252" s="23">
        <v>4.0000000000000002E-4</v>
      </c>
      <c r="J252" s="24">
        <v>41999</v>
      </c>
      <c r="K252" s="23">
        <v>54.59</v>
      </c>
      <c r="L252" s="22"/>
      <c r="M252" s="24">
        <v>41989</v>
      </c>
      <c r="N252" s="23">
        <v>59.86</v>
      </c>
      <c r="O252" s="23">
        <v>60.65</v>
      </c>
      <c r="P252" s="23">
        <v>61.01</v>
      </c>
      <c r="Q252" s="23">
        <v>58.5</v>
      </c>
      <c r="R252" s="23" t="s">
        <v>4177</v>
      </c>
      <c r="S252" s="23">
        <v>-1.9699999999999999E-2</v>
      </c>
      <c r="T252" s="22"/>
      <c r="U252" s="24">
        <v>41996</v>
      </c>
      <c r="V252" s="23">
        <v>59.07</v>
      </c>
      <c r="W252" s="22"/>
      <c r="X252" s="24">
        <v>41989</v>
      </c>
      <c r="Y252" s="23">
        <v>3.6190000000000002</v>
      </c>
      <c r="Z252" s="23">
        <v>3.7360000000000002</v>
      </c>
      <c r="AA252" s="23">
        <v>3.7890000000000001</v>
      </c>
      <c r="AB252" s="23">
        <v>3.605</v>
      </c>
      <c r="AC252" s="23" t="s">
        <v>1604</v>
      </c>
      <c r="AD252" s="23">
        <v>-2.69E-2</v>
      </c>
      <c r="AF252" s="24">
        <v>41997</v>
      </c>
      <c r="AG252" s="23">
        <v>2.99</v>
      </c>
    </row>
    <row r="253" spans="2:33" ht="13.5" customHeight="1" x14ac:dyDescent="0.2">
      <c r="B253" s="24">
        <v>41990</v>
      </c>
      <c r="C253" s="23">
        <v>56.47</v>
      </c>
      <c r="D253" s="23">
        <v>55.5</v>
      </c>
      <c r="E253" s="23">
        <v>58.98</v>
      </c>
      <c r="F253" s="23">
        <v>54.21</v>
      </c>
      <c r="G253" s="23" t="s">
        <v>1961</v>
      </c>
      <c r="H253" s="23">
        <v>9.7000000000000003E-3</v>
      </c>
      <c r="J253" s="24">
        <v>42002</v>
      </c>
      <c r="K253" s="23">
        <v>53.46</v>
      </c>
      <c r="L253" s="22"/>
      <c r="M253" s="24">
        <v>41990</v>
      </c>
      <c r="N253" s="23">
        <v>61.18</v>
      </c>
      <c r="O253" s="23">
        <v>59.9</v>
      </c>
      <c r="P253" s="23">
        <v>63.4</v>
      </c>
      <c r="Q253" s="23">
        <v>58.71</v>
      </c>
      <c r="R253" s="23" t="s">
        <v>4178</v>
      </c>
      <c r="S253" s="23">
        <v>2.2100000000000002E-2</v>
      </c>
      <c r="T253" s="22"/>
      <c r="U253" s="24">
        <v>41997</v>
      </c>
      <c r="V253" s="23">
        <v>58.67</v>
      </c>
      <c r="W253" s="22"/>
      <c r="X253" s="24">
        <v>41990</v>
      </c>
      <c r="Y253" s="23">
        <v>3.702</v>
      </c>
      <c r="Z253" s="23">
        <v>3.621</v>
      </c>
      <c r="AA253" s="23">
        <v>3.7240000000000002</v>
      </c>
      <c r="AB253" s="23">
        <v>3.6139999999999999</v>
      </c>
      <c r="AC253" s="23" t="s">
        <v>3936</v>
      </c>
      <c r="AD253" s="23">
        <v>2.29E-2</v>
      </c>
      <c r="AF253" s="24">
        <v>41999</v>
      </c>
      <c r="AG253" s="23">
        <v>2.74</v>
      </c>
    </row>
    <row r="254" spans="2:33" ht="13.5" customHeight="1" x14ac:dyDescent="0.2">
      <c r="B254" s="24">
        <v>41991</v>
      </c>
      <c r="C254" s="23">
        <v>54.11</v>
      </c>
      <c r="D254" s="23">
        <v>55.83</v>
      </c>
      <c r="E254" s="23">
        <v>58.73</v>
      </c>
      <c r="F254" s="23">
        <v>54.05</v>
      </c>
      <c r="G254" s="23" t="s">
        <v>1962</v>
      </c>
      <c r="H254" s="23">
        <v>-4.1799999999999997E-2</v>
      </c>
      <c r="J254" s="24">
        <v>42003</v>
      </c>
      <c r="K254" s="23">
        <v>54.14</v>
      </c>
      <c r="L254" s="22"/>
      <c r="M254" s="24">
        <v>41991</v>
      </c>
      <c r="N254" s="23">
        <v>59.27</v>
      </c>
      <c r="O254" s="23">
        <v>60.94</v>
      </c>
      <c r="P254" s="23">
        <v>63.7</v>
      </c>
      <c r="Q254" s="23">
        <v>59.17</v>
      </c>
      <c r="R254" s="23" t="s">
        <v>4179</v>
      </c>
      <c r="S254" s="23">
        <v>-3.1199999999999999E-2</v>
      </c>
      <c r="T254" s="22"/>
      <c r="U254" s="24">
        <v>41999</v>
      </c>
      <c r="V254" s="23">
        <v>58.72</v>
      </c>
      <c r="W254" s="22"/>
      <c r="X254" s="24">
        <v>41991</v>
      </c>
      <c r="Y254" s="23">
        <v>3.6419999999999999</v>
      </c>
      <c r="Z254" s="23">
        <v>3.7010000000000001</v>
      </c>
      <c r="AA254" s="23">
        <v>3.8050000000000002</v>
      </c>
      <c r="AB254" s="23">
        <v>3.6360000000000001</v>
      </c>
      <c r="AC254" s="23" t="s">
        <v>3937</v>
      </c>
      <c r="AD254" s="23">
        <v>-1.6199999999999999E-2</v>
      </c>
      <c r="AF254" s="24">
        <v>42002</v>
      </c>
      <c r="AG254" s="23">
        <v>3.07</v>
      </c>
    </row>
    <row r="255" spans="2:33" ht="13.5" customHeight="1" x14ac:dyDescent="0.2">
      <c r="B255" s="24">
        <v>41992</v>
      </c>
      <c r="C255" s="23">
        <v>56.52</v>
      </c>
      <c r="D255" s="23">
        <v>55.5</v>
      </c>
      <c r="E255" s="23">
        <v>56.91</v>
      </c>
      <c r="F255" s="23">
        <v>54.2</v>
      </c>
      <c r="G255" s="23" t="s">
        <v>1963</v>
      </c>
      <c r="H255" s="23">
        <v>4.4499999999999998E-2</v>
      </c>
      <c r="J255" s="24">
        <v>42004</v>
      </c>
      <c r="K255" s="23">
        <v>53.45</v>
      </c>
      <c r="L255" s="22"/>
      <c r="M255" s="24">
        <v>41992</v>
      </c>
      <c r="N255" s="23">
        <v>61.38</v>
      </c>
      <c r="O255" s="23">
        <v>59.85</v>
      </c>
      <c r="P255" s="23">
        <v>62.66</v>
      </c>
      <c r="Q255" s="23">
        <v>59.05</v>
      </c>
      <c r="R255" s="23" t="s">
        <v>4180</v>
      </c>
      <c r="S255" s="23">
        <v>3.56E-2</v>
      </c>
      <c r="T255" s="22"/>
      <c r="U255" s="24">
        <v>42002</v>
      </c>
      <c r="V255" s="23">
        <v>57.86</v>
      </c>
      <c r="W255" s="22"/>
      <c r="X255" s="24">
        <v>41992</v>
      </c>
      <c r="Y255" s="23">
        <v>3.464</v>
      </c>
      <c r="Z255" s="23">
        <v>3.661</v>
      </c>
      <c r="AA255" s="23">
        <v>3.677</v>
      </c>
      <c r="AB255" s="23">
        <v>3.444</v>
      </c>
      <c r="AC255" s="23" t="s">
        <v>3938</v>
      </c>
      <c r="AD255" s="23">
        <v>-4.8899999999999999E-2</v>
      </c>
      <c r="AF255" s="24">
        <v>42003</v>
      </c>
      <c r="AG255" s="23">
        <v>3.14</v>
      </c>
    </row>
    <row r="256" spans="2:33" ht="13.5" customHeight="1" x14ac:dyDescent="0.2">
      <c r="B256" s="24">
        <v>41995</v>
      </c>
      <c r="C256" s="23">
        <v>55.26</v>
      </c>
      <c r="D256" s="23">
        <v>57.75</v>
      </c>
      <c r="E256" s="23">
        <v>58.53</v>
      </c>
      <c r="F256" s="23">
        <v>55.13</v>
      </c>
      <c r="G256" s="23" t="s">
        <v>1964</v>
      </c>
      <c r="H256" s="23">
        <v>-2.23E-2</v>
      </c>
      <c r="J256" s="24">
        <v>42006</v>
      </c>
      <c r="K256" s="23">
        <v>52.72</v>
      </c>
      <c r="L256" s="22"/>
      <c r="M256" s="24">
        <v>41995</v>
      </c>
      <c r="N256" s="23">
        <v>60.11</v>
      </c>
      <c r="O256" s="23">
        <v>61.99</v>
      </c>
      <c r="P256" s="23">
        <v>62.97</v>
      </c>
      <c r="Q256" s="23">
        <v>59.84</v>
      </c>
      <c r="R256" s="23" t="s">
        <v>4181</v>
      </c>
      <c r="S256" s="23">
        <v>-2.07E-2</v>
      </c>
      <c r="T256" s="22"/>
      <c r="U256" s="24">
        <v>42003</v>
      </c>
      <c r="V256" s="23">
        <v>55.6</v>
      </c>
      <c r="W256" s="22"/>
      <c r="X256" s="24">
        <v>41995</v>
      </c>
      <c r="Y256" s="23">
        <v>3.1440000000000001</v>
      </c>
      <c r="Z256" s="23">
        <v>3.35</v>
      </c>
      <c r="AA256" s="23">
        <v>3.351</v>
      </c>
      <c r="AB256" s="23">
        <v>3.12</v>
      </c>
      <c r="AC256" s="23" t="s">
        <v>527</v>
      </c>
      <c r="AD256" s="23">
        <v>-9.2399999999999996E-2</v>
      </c>
      <c r="AF256" s="24">
        <v>42004</v>
      </c>
      <c r="AG256" s="23">
        <v>3.14</v>
      </c>
    </row>
    <row r="257" spans="2:33" ht="13.5" customHeight="1" x14ac:dyDescent="0.2">
      <c r="B257" s="24">
        <v>41996</v>
      </c>
      <c r="C257" s="23">
        <v>57.12</v>
      </c>
      <c r="D257" s="23">
        <v>55.39</v>
      </c>
      <c r="E257" s="23">
        <v>57.56</v>
      </c>
      <c r="F257" s="23">
        <v>55.06</v>
      </c>
      <c r="G257" s="23" t="s">
        <v>1965</v>
      </c>
      <c r="H257" s="23">
        <v>3.3700000000000001E-2</v>
      </c>
      <c r="J257" s="24">
        <v>42009</v>
      </c>
      <c r="K257" s="23">
        <v>50.05</v>
      </c>
      <c r="L257" s="22"/>
      <c r="M257" s="24">
        <v>41996</v>
      </c>
      <c r="N257" s="23">
        <v>61.69</v>
      </c>
      <c r="O257" s="23">
        <v>60.24</v>
      </c>
      <c r="P257" s="23">
        <v>62.14</v>
      </c>
      <c r="Q257" s="23">
        <v>59.84</v>
      </c>
      <c r="R257" s="23" t="s">
        <v>4182</v>
      </c>
      <c r="S257" s="23">
        <v>2.63E-2</v>
      </c>
      <c r="T257" s="22"/>
      <c r="U257" s="24">
        <v>42004</v>
      </c>
      <c r="V257" s="23">
        <v>55.27</v>
      </c>
      <c r="W257" s="22"/>
      <c r="X257" s="24">
        <v>41996</v>
      </c>
      <c r="Y257" s="23">
        <v>3.1709999999999998</v>
      </c>
      <c r="Z257" s="23">
        <v>3.1709999999999998</v>
      </c>
      <c r="AA257" s="23">
        <v>3.234</v>
      </c>
      <c r="AB257" s="23">
        <v>3.0979999999999999</v>
      </c>
      <c r="AC257" s="23" t="s">
        <v>3939</v>
      </c>
      <c r="AD257" s="23">
        <v>8.6E-3</v>
      </c>
      <c r="AF257" s="24">
        <v>42006</v>
      </c>
      <c r="AG257" s="23">
        <v>3.01</v>
      </c>
    </row>
    <row r="258" spans="2:33" ht="13.5" customHeight="1" x14ac:dyDescent="0.2">
      <c r="B258" s="24">
        <v>41997</v>
      </c>
      <c r="C258" s="23">
        <v>55.84</v>
      </c>
      <c r="D258" s="23">
        <v>56.8</v>
      </c>
      <c r="E258" s="23">
        <v>57.15</v>
      </c>
      <c r="F258" s="23">
        <v>55.07</v>
      </c>
      <c r="G258" s="23" t="s">
        <v>1966</v>
      </c>
      <c r="H258" s="23">
        <v>-2.24E-2</v>
      </c>
      <c r="J258" s="24">
        <v>42010</v>
      </c>
      <c r="K258" s="23">
        <v>47.98</v>
      </c>
      <c r="L258" s="22"/>
      <c r="M258" s="24">
        <v>41997</v>
      </c>
      <c r="N258" s="23">
        <v>60.24</v>
      </c>
      <c r="O258" s="23">
        <v>61.63</v>
      </c>
      <c r="P258" s="23">
        <v>61.71</v>
      </c>
      <c r="Q258" s="23">
        <v>59.37</v>
      </c>
      <c r="R258" s="23" t="s">
        <v>4183</v>
      </c>
      <c r="S258" s="23">
        <v>-2.35E-2</v>
      </c>
      <c r="T258" s="22"/>
      <c r="U258" s="24">
        <v>42006</v>
      </c>
      <c r="V258" s="23">
        <v>55.38</v>
      </c>
      <c r="W258" s="22"/>
      <c r="X258" s="24">
        <v>41997</v>
      </c>
      <c r="Y258" s="23">
        <v>3.03</v>
      </c>
      <c r="Z258" s="23">
        <v>3.17</v>
      </c>
      <c r="AA258" s="23">
        <v>3.19</v>
      </c>
      <c r="AB258" s="23">
        <v>3</v>
      </c>
      <c r="AC258" s="23" t="s">
        <v>78</v>
      </c>
      <c r="AD258" s="23">
        <v>-4.4499999999999998E-2</v>
      </c>
      <c r="AF258" s="24">
        <v>42009</v>
      </c>
      <c r="AG258" s="23">
        <v>3.22</v>
      </c>
    </row>
    <row r="259" spans="2:33" ht="13.5" customHeight="1" x14ac:dyDescent="0.2">
      <c r="B259" s="24">
        <v>41998</v>
      </c>
      <c r="C259" s="23">
        <v>55.92</v>
      </c>
      <c r="D259" s="23">
        <v>55.87</v>
      </c>
      <c r="E259" s="23">
        <v>56.05</v>
      </c>
      <c r="F259" s="23">
        <v>55.73</v>
      </c>
      <c r="G259" s="23" t="s">
        <v>27</v>
      </c>
      <c r="H259" s="23">
        <v>1.4E-3</v>
      </c>
      <c r="J259" s="24">
        <v>42011</v>
      </c>
      <c r="K259" s="23">
        <v>48.69</v>
      </c>
      <c r="L259" s="22"/>
      <c r="M259" s="24">
        <v>41999</v>
      </c>
      <c r="N259" s="23">
        <v>59.45</v>
      </c>
      <c r="O259" s="23">
        <v>60.19</v>
      </c>
      <c r="P259" s="23">
        <v>60.97</v>
      </c>
      <c r="Q259" s="23">
        <v>59.21</v>
      </c>
      <c r="R259" s="23" t="s">
        <v>4184</v>
      </c>
      <c r="S259" s="23">
        <v>-1.3100000000000001E-2</v>
      </c>
      <c r="T259" s="22"/>
      <c r="U259" s="24">
        <v>42009</v>
      </c>
      <c r="V259" s="23">
        <v>51.08</v>
      </c>
      <c r="W259" s="22"/>
      <c r="X259" s="24">
        <v>41998</v>
      </c>
      <c r="Y259" s="23">
        <v>3.0920000000000001</v>
      </c>
      <c r="Z259" s="23">
        <v>3.0329999999999999</v>
      </c>
      <c r="AA259" s="23">
        <v>3.093</v>
      </c>
      <c r="AB259" s="23">
        <v>3.0329999999999999</v>
      </c>
      <c r="AC259" s="23" t="s">
        <v>27</v>
      </c>
      <c r="AD259" s="23">
        <v>2.06E-2</v>
      </c>
      <c r="AF259" s="24">
        <v>42010</v>
      </c>
      <c r="AG259" s="23">
        <v>2.98</v>
      </c>
    </row>
    <row r="260" spans="2:33" ht="13.5" customHeight="1" x14ac:dyDescent="0.2">
      <c r="B260" s="24">
        <v>41999</v>
      </c>
      <c r="C260" s="23">
        <v>54.73</v>
      </c>
      <c r="D260" s="23">
        <v>55.86</v>
      </c>
      <c r="E260" s="23">
        <v>56.59</v>
      </c>
      <c r="F260" s="23">
        <v>54.51</v>
      </c>
      <c r="G260" s="23" t="s">
        <v>1967</v>
      </c>
      <c r="H260" s="23">
        <v>-2.1299999999999999E-2</v>
      </c>
      <c r="J260" s="24">
        <v>42012</v>
      </c>
      <c r="K260" s="23">
        <v>48.8</v>
      </c>
      <c r="L260" s="22"/>
      <c r="M260" s="24">
        <v>42002</v>
      </c>
      <c r="N260" s="23">
        <v>57.88</v>
      </c>
      <c r="O260" s="23">
        <v>59.65</v>
      </c>
      <c r="P260" s="23">
        <v>60.43</v>
      </c>
      <c r="Q260" s="23">
        <v>57.37</v>
      </c>
      <c r="R260" s="23" t="s">
        <v>4185</v>
      </c>
      <c r="S260" s="23">
        <v>-2.64E-2</v>
      </c>
      <c r="T260" s="22"/>
      <c r="U260" s="24">
        <v>42010</v>
      </c>
      <c r="V260" s="23">
        <v>50.12</v>
      </c>
      <c r="W260" s="22"/>
      <c r="X260" s="24">
        <v>41999</v>
      </c>
      <c r="Y260" s="23">
        <v>3.0070000000000001</v>
      </c>
      <c r="Z260" s="23">
        <v>3.0670000000000002</v>
      </c>
      <c r="AA260" s="23">
        <v>3.0979999999999999</v>
      </c>
      <c r="AB260" s="23">
        <v>2.9729999999999999</v>
      </c>
      <c r="AC260" s="23" t="s">
        <v>3940</v>
      </c>
      <c r="AD260" s="23">
        <v>-2.76E-2</v>
      </c>
      <c r="AF260" s="24">
        <v>42011</v>
      </c>
      <c r="AG260" s="23">
        <v>3.08</v>
      </c>
    </row>
    <row r="261" spans="2:33" ht="13.5" customHeight="1" x14ac:dyDescent="0.2">
      <c r="B261" s="24">
        <v>42002</v>
      </c>
      <c r="C261" s="23">
        <v>53.61</v>
      </c>
      <c r="D261" s="23">
        <v>55.05</v>
      </c>
      <c r="E261" s="23">
        <v>55.74</v>
      </c>
      <c r="F261" s="23">
        <v>52.9</v>
      </c>
      <c r="G261" s="23" t="s">
        <v>1968</v>
      </c>
      <c r="H261" s="23">
        <v>-2.0500000000000001E-2</v>
      </c>
      <c r="J261" s="24">
        <v>42013</v>
      </c>
      <c r="K261" s="23">
        <v>48.35</v>
      </c>
      <c r="L261" s="22"/>
      <c r="M261" s="24">
        <v>42003</v>
      </c>
      <c r="N261" s="23">
        <v>57.9</v>
      </c>
      <c r="O261" s="23">
        <v>57.93</v>
      </c>
      <c r="P261" s="23">
        <v>58.39</v>
      </c>
      <c r="Q261" s="23">
        <v>56.74</v>
      </c>
      <c r="R261" s="23" t="s">
        <v>4186</v>
      </c>
      <c r="S261" s="23">
        <v>2.9999999999999997E-4</v>
      </c>
      <c r="T261" s="22"/>
      <c r="U261" s="24">
        <v>42011</v>
      </c>
      <c r="V261" s="23">
        <v>49.06</v>
      </c>
      <c r="W261" s="22"/>
      <c r="X261" s="24">
        <v>42002</v>
      </c>
      <c r="Y261" s="23">
        <v>3.1890000000000001</v>
      </c>
      <c r="Z261" s="23">
        <v>3.0529999999999999</v>
      </c>
      <c r="AA261" s="23">
        <v>3.2069999999999999</v>
      </c>
      <c r="AB261" s="23">
        <v>3.0179999999999998</v>
      </c>
      <c r="AC261" s="23" t="s">
        <v>1732</v>
      </c>
      <c r="AD261" s="23">
        <v>6.0499999999999998E-2</v>
      </c>
      <c r="AF261" s="24">
        <v>42012</v>
      </c>
      <c r="AG261" s="23">
        <v>2.92</v>
      </c>
    </row>
    <row r="262" spans="2:33" ht="13.5" customHeight="1" x14ac:dyDescent="0.2">
      <c r="B262" s="24">
        <v>42003</v>
      </c>
      <c r="C262" s="23">
        <v>54.12</v>
      </c>
      <c r="D262" s="23">
        <v>53.72</v>
      </c>
      <c r="E262" s="23">
        <v>54.32</v>
      </c>
      <c r="F262" s="23">
        <v>52.7</v>
      </c>
      <c r="G262" s="23" t="s">
        <v>1969</v>
      </c>
      <c r="H262" s="23">
        <v>9.4999999999999998E-3</v>
      </c>
      <c r="J262" s="24">
        <v>42016</v>
      </c>
      <c r="K262" s="23">
        <v>46.06</v>
      </c>
      <c r="L262" s="22"/>
      <c r="M262" s="24">
        <v>42004</v>
      </c>
      <c r="N262" s="23">
        <v>57.33</v>
      </c>
      <c r="O262" s="23">
        <v>57.35</v>
      </c>
      <c r="P262" s="23">
        <v>57.68</v>
      </c>
      <c r="Q262" s="23">
        <v>55.81</v>
      </c>
      <c r="R262" s="23" t="s">
        <v>4187</v>
      </c>
      <c r="S262" s="23">
        <v>-9.7999999999999997E-3</v>
      </c>
      <c r="T262" s="22"/>
      <c r="U262" s="24">
        <v>42012</v>
      </c>
      <c r="V262" s="23">
        <v>49.43</v>
      </c>
      <c r="W262" s="22"/>
      <c r="X262" s="24">
        <v>42003</v>
      </c>
      <c r="Y262" s="23">
        <v>3.0939999999999999</v>
      </c>
      <c r="Z262" s="23">
        <v>3.1680000000000001</v>
      </c>
      <c r="AA262" s="23">
        <v>3.1779999999999999</v>
      </c>
      <c r="AB262" s="23">
        <v>3.0790000000000002</v>
      </c>
      <c r="AC262" s="23" t="s">
        <v>1731</v>
      </c>
      <c r="AD262" s="23">
        <v>-2.98E-2</v>
      </c>
      <c r="AF262" s="24">
        <v>42013</v>
      </c>
      <c r="AG262" s="23">
        <v>2.96</v>
      </c>
    </row>
    <row r="263" spans="2:33" ht="13.5" customHeight="1" x14ac:dyDescent="0.2">
      <c r="B263" s="24">
        <v>42004</v>
      </c>
      <c r="C263" s="23">
        <v>53.27</v>
      </c>
      <c r="D263" s="23">
        <v>53.87</v>
      </c>
      <c r="E263" s="23">
        <v>54.02</v>
      </c>
      <c r="F263" s="23">
        <v>52.44</v>
      </c>
      <c r="G263" s="23" t="s">
        <v>1970</v>
      </c>
      <c r="H263" s="23">
        <v>-1.5699999999999999E-2</v>
      </c>
      <c r="J263" s="24">
        <v>42017</v>
      </c>
      <c r="K263" s="23">
        <v>45.92</v>
      </c>
      <c r="L263" s="22"/>
      <c r="M263" s="24">
        <v>42006</v>
      </c>
      <c r="N263" s="23">
        <v>56.42</v>
      </c>
      <c r="O263" s="23">
        <v>58.02</v>
      </c>
      <c r="P263" s="23">
        <v>58.54</v>
      </c>
      <c r="Q263" s="23">
        <v>55.48</v>
      </c>
      <c r="R263" s="23" t="s">
        <v>4188</v>
      </c>
      <c r="S263" s="23">
        <v>-1.5900000000000001E-2</v>
      </c>
      <c r="T263" s="22"/>
      <c r="U263" s="24">
        <v>42013</v>
      </c>
      <c r="V263" s="23">
        <v>47.64</v>
      </c>
      <c r="W263" s="22"/>
      <c r="X263" s="24">
        <v>42004</v>
      </c>
      <c r="Y263" s="23">
        <v>2.8889999999999998</v>
      </c>
      <c r="Z263" s="23">
        <v>3.0950000000000002</v>
      </c>
      <c r="AA263" s="23">
        <v>3.13</v>
      </c>
      <c r="AB263" s="23">
        <v>2.8820000000000001</v>
      </c>
      <c r="AC263" s="23" t="s">
        <v>1730</v>
      </c>
      <c r="AD263" s="23">
        <v>-6.6299999999999998E-2</v>
      </c>
      <c r="AF263" s="24">
        <v>42016</v>
      </c>
      <c r="AG263" s="23">
        <v>2.9</v>
      </c>
    </row>
    <row r="264" spans="2:33" ht="13.5" customHeight="1" x14ac:dyDescent="0.2">
      <c r="B264" s="24">
        <v>42005</v>
      </c>
      <c r="C264" s="23">
        <v>54.56</v>
      </c>
      <c r="D264" s="23">
        <v>53.73</v>
      </c>
      <c r="E264" s="23">
        <v>54.85</v>
      </c>
      <c r="F264" s="23">
        <v>53.72</v>
      </c>
      <c r="G264" s="23" t="s">
        <v>27</v>
      </c>
      <c r="H264" s="23">
        <v>2.4299999999999999E-2</v>
      </c>
      <c r="J264" s="24">
        <v>42018</v>
      </c>
      <c r="K264" s="23">
        <v>48.49</v>
      </c>
      <c r="L264" s="22"/>
      <c r="M264" s="24">
        <v>42009</v>
      </c>
      <c r="N264" s="23">
        <v>53.11</v>
      </c>
      <c r="O264" s="23">
        <v>56.25</v>
      </c>
      <c r="P264" s="23">
        <v>56.3</v>
      </c>
      <c r="Q264" s="23">
        <v>52.66</v>
      </c>
      <c r="R264" s="23" t="s">
        <v>4189</v>
      </c>
      <c r="S264" s="23">
        <v>-5.8700000000000002E-2</v>
      </c>
      <c r="T264" s="22"/>
      <c r="U264" s="24">
        <v>42016</v>
      </c>
      <c r="V264" s="23">
        <v>46.9</v>
      </c>
      <c r="W264" s="22"/>
      <c r="X264" s="24">
        <v>42005</v>
      </c>
      <c r="Y264" s="23">
        <v>2.8410000000000002</v>
      </c>
      <c r="Z264" s="23">
        <v>2.9159999999999999</v>
      </c>
      <c r="AA264" s="23">
        <v>2.9159999999999999</v>
      </c>
      <c r="AB264" s="23">
        <v>2.8250000000000002</v>
      </c>
      <c r="AC264" s="23" t="s">
        <v>27</v>
      </c>
      <c r="AD264" s="23">
        <v>-1.66E-2</v>
      </c>
      <c r="AF264" s="24">
        <v>42017</v>
      </c>
      <c r="AG264" s="23">
        <v>2.92</v>
      </c>
    </row>
    <row r="265" spans="2:33" ht="13.5" customHeight="1" x14ac:dyDescent="0.2">
      <c r="B265" s="24">
        <v>42006</v>
      </c>
      <c r="C265" s="23">
        <v>52.69</v>
      </c>
      <c r="D265" s="23">
        <v>53.76</v>
      </c>
      <c r="E265" s="23">
        <v>55.11</v>
      </c>
      <c r="F265" s="23">
        <v>52.03</v>
      </c>
      <c r="G265" s="23" t="s">
        <v>1971</v>
      </c>
      <c r="H265" s="23">
        <v>-3.44E-2</v>
      </c>
      <c r="J265" s="24">
        <v>42019</v>
      </c>
      <c r="K265" s="23">
        <v>46.37</v>
      </c>
      <c r="L265" s="22"/>
      <c r="M265" s="24">
        <v>42010</v>
      </c>
      <c r="N265" s="23">
        <v>51.1</v>
      </c>
      <c r="O265" s="23">
        <v>53.2</v>
      </c>
      <c r="P265" s="23">
        <v>53.6</v>
      </c>
      <c r="Q265" s="23">
        <v>50.52</v>
      </c>
      <c r="R265" s="23" t="s">
        <v>4190</v>
      </c>
      <c r="S265" s="23">
        <v>-3.78E-2</v>
      </c>
      <c r="T265" s="22"/>
      <c r="U265" s="24">
        <v>42017</v>
      </c>
      <c r="V265" s="23">
        <v>45.13</v>
      </c>
      <c r="W265" s="22"/>
      <c r="X265" s="24">
        <v>42006</v>
      </c>
      <c r="Y265" s="23">
        <v>3.0030000000000001</v>
      </c>
      <c r="Z265" s="23">
        <v>2.8450000000000002</v>
      </c>
      <c r="AA265" s="23">
        <v>3.0960000000000001</v>
      </c>
      <c r="AB265" s="23">
        <v>2.8050000000000002</v>
      </c>
      <c r="AC265" s="23" t="s">
        <v>1729</v>
      </c>
      <c r="AD265" s="23">
        <v>5.7000000000000002E-2</v>
      </c>
      <c r="AF265" s="24">
        <v>42018</v>
      </c>
      <c r="AG265" s="23">
        <v>3.15</v>
      </c>
    </row>
    <row r="266" spans="2:33" ht="13.5" customHeight="1" x14ac:dyDescent="0.2">
      <c r="B266" s="24">
        <v>42009</v>
      </c>
      <c r="C266" s="23">
        <v>50.04</v>
      </c>
      <c r="D266" s="23">
        <v>52.61</v>
      </c>
      <c r="E266" s="23">
        <v>52.73</v>
      </c>
      <c r="F266" s="23">
        <v>49.68</v>
      </c>
      <c r="G266" s="23" t="s">
        <v>1972</v>
      </c>
      <c r="H266" s="23">
        <v>-5.0299999999999997E-2</v>
      </c>
      <c r="J266" s="24">
        <v>42020</v>
      </c>
      <c r="K266" s="23">
        <v>48.49</v>
      </c>
      <c r="L266" s="22"/>
      <c r="M266" s="24">
        <v>42011</v>
      </c>
      <c r="N266" s="23">
        <v>51.15</v>
      </c>
      <c r="O266" s="23">
        <v>51.15</v>
      </c>
      <c r="P266" s="23">
        <v>51.84</v>
      </c>
      <c r="Q266" s="23">
        <v>49.66</v>
      </c>
      <c r="R266" s="23" t="s">
        <v>4191</v>
      </c>
      <c r="S266" s="23">
        <v>1E-3</v>
      </c>
      <c r="T266" s="22"/>
      <c r="U266" s="24">
        <v>42018</v>
      </c>
      <c r="V266" s="23">
        <v>45.82</v>
      </c>
      <c r="W266" s="22"/>
      <c r="X266" s="24">
        <v>42009</v>
      </c>
      <c r="Y266" s="23">
        <v>2.8820000000000001</v>
      </c>
      <c r="Z266" s="23">
        <v>3.0760000000000001</v>
      </c>
      <c r="AA266" s="23">
        <v>3.1760000000000002</v>
      </c>
      <c r="AB266" s="23">
        <v>2.875</v>
      </c>
      <c r="AC266" s="23" t="s">
        <v>907</v>
      </c>
      <c r="AD266" s="23">
        <v>-4.0300000000000002E-2</v>
      </c>
      <c r="AF266" s="24">
        <v>42019</v>
      </c>
      <c r="AG266" s="23">
        <v>3.32</v>
      </c>
    </row>
    <row r="267" spans="2:33" ht="13.5" customHeight="1" x14ac:dyDescent="0.2">
      <c r="B267" s="24">
        <v>42010</v>
      </c>
      <c r="C267" s="23">
        <v>47.93</v>
      </c>
      <c r="D267" s="23">
        <v>50</v>
      </c>
      <c r="E267" s="23">
        <v>50.37</v>
      </c>
      <c r="F267" s="23">
        <v>47.55</v>
      </c>
      <c r="G267" s="23" t="s">
        <v>1973</v>
      </c>
      <c r="H267" s="23">
        <v>-4.2200000000000001E-2</v>
      </c>
      <c r="J267" s="24">
        <v>42024</v>
      </c>
      <c r="K267" s="23">
        <v>46.79</v>
      </c>
      <c r="L267" s="22"/>
      <c r="M267" s="24">
        <v>42012</v>
      </c>
      <c r="N267" s="23">
        <v>50.96</v>
      </c>
      <c r="O267" s="23">
        <v>51.06</v>
      </c>
      <c r="P267" s="23">
        <v>51.91</v>
      </c>
      <c r="Q267" s="23">
        <v>49.81</v>
      </c>
      <c r="R267" s="23" t="s">
        <v>4192</v>
      </c>
      <c r="S267" s="23">
        <v>-3.7000000000000002E-3</v>
      </c>
      <c r="T267" s="22"/>
      <c r="U267" s="24">
        <v>42019</v>
      </c>
      <c r="V267" s="23">
        <v>47.66</v>
      </c>
      <c r="W267" s="22"/>
      <c r="X267" s="24">
        <v>42010</v>
      </c>
      <c r="Y267" s="23">
        <v>2.9380000000000002</v>
      </c>
      <c r="Z267" s="23">
        <v>2.9209999999999998</v>
      </c>
      <c r="AA267" s="23">
        <v>2.9550000000000001</v>
      </c>
      <c r="AB267" s="23">
        <v>2.8109999999999999</v>
      </c>
      <c r="AC267" s="23" t="s">
        <v>1728</v>
      </c>
      <c r="AD267" s="23">
        <v>1.9400000000000001E-2</v>
      </c>
      <c r="AF267" s="24">
        <v>42020</v>
      </c>
      <c r="AG267" s="23">
        <v>3.11</v>
      </c>
    </row>
    <row r="268" spans="2:33" ht="13.5" customHeight="1" x14ac:dyDescent="0.2">
      <c r="B268" s="24">
        <v>42011</v>
      </c>
      <c r="C268" s="23">
        <v>48.65</v>
      </c>
      <c r="D268" s="23">
        <v>48</v>
      </c>
      <c r="E268" s="23">
        <v>49.31</v>
      </c>
      <c r="F268" s="23">
        <v>46.83</v>
      </c>
      <c r="G268" s="23" t="s">
        <v>1974</v>
      </c>
      <c r="H268" s="23">
        <v>1.4999999999999999E-2</v>
      </c>
      <c r="J268" s="24">
        <v>42025</v>
      </c>
      <c r="K268" s="23">
        <v>47.85</v>
      </c>
      <c r="L268" s="22"/>
      <c r="M268" s="24">
        <v>42013</v>
      </c>
      <c r="N268" s="23">
        <v>50.11</v>
      </c>
      <c r="O268" s="23">
        <v>51.25</v>
      </c>
      <c r="P268" s="23">
        <v>51.44</v>
      </c>
      <c r="Q268" s="23">
        <v>48.9</v>
      </c>
      <c r="R268" s="23" t="s">
        <v>4193</v>
      </c>
      <c r="S268" s="23">
        <v>-1.67E-2</v>
      </c>
      <c r="T268" s="22"/>
      <c r="U268" s="24">
        <v>42020</v>
      </c>
      <c r="V268" s="23">
        <v>47.38</v>
      </c>
      <c r="W268" s="22"/>
      <c r="X268" s="24">
        <v>42011</v>
      </c>
      <c r="Y268" s="23">
        <v>2.871</v>
      </c>
      <c r="Z268" s="23">
        <v>2.9489999999999998</v>
      </c>
      <c r="AA268" s="23">
        <v>3.012</v>
      </c>
      <c r="AB268" s="23">
        <v>2.8250000000000002</v>
      </c>
      <c r="AC268" s="23" t="s">
        <v>1727</v>
      </c>
      <c r="AD268" s="23">
        <v>-2.2800000000000001E-2</v>
      </c>
      <c r="AF268" s="24">
        <v>42024</v>
      </c>
      <c r="AG268" s="23">
        <v>2.94</v>
      </c>
    </row>
    <row r="269" spans="2:33" ht="13.5" customHeight="1" x14ac:dyDescent="0.2">
      <c r="B269" s="24">
        <v>42012</v>
      </c>
      <c r="C269" s="23">
        <v>48.79</v>
      </c>
      <c r="D269" s="23">
        <v>48.78</v>
      </c>
      <c r="E269" s="23">
        <v>49.65</v>
      </c>
      <c r="F269" s="23">
        <v>47.73</v>
      </c>
      <c r="G269" s="23" t="s">
        <v>1975</v>
      </c>
      <c r="H269" s="23">
        <v>2.8999999999999998E-3</v>
      </c>
      <c r="J269" s="24">
        <v>42026</v>
      </c>
      <c r="K269" s="23">
        <v>45.93</v>
      </c>
      <c r="L269" s="22"/>
      <c r="M269" s="24">
        <v>42016</v>
      </c>
      <c r="N269" s="23">
        <v>47.43</v>
      </c>
      <c r="O269" s="23">
        <v>49.93</v>
      </c>
      <c r="P269" s="23">
        <v>49.98</v>
      </c>
      <c r="Q269" s="23">
        <v>47.16</v>
      </c>
      <c r="R269" s="23" t="s">
        <v>4194</v>
      </c>
      <c r="S269" s="23">
        <v>-5.3499999999999999E-2</v>
      </c>
      <c r="T269" s="22"/>
      <c r="U269" s="24">
        <v>42024</v>
      </c>
      <c r="V269" s="23">
        <v>46.49</v>
      </c>
      <c r="W269" s="22"/>
      <c r="X269" s="24">
        <v>42012</v>
      </c>
      <c r="Y269" s="23">
        <v>2.927</v>
      </c>
      <c r="Z269" s="23">
        <v>2.8769999999999998</v>
      </c>
      <c r="AA269" s="23">
        <v>2.968</v>
      </c>
      <c r="AB269" s="23">
        <v>2.8159999999999998</v>
      </c>
      <c r="AC269" s="23" t="s">
        <v>1726</v>
      </c>
      <c r="AD269" s="23">
        <v>1.95E-2</v>
      </c>
      <c r="AF269" s="24">
        <v>42025</v>
      </c>
      <c r="AG269" s="23">
        <v>2.94</v>
      </c>
    </row>
    <row r="270" spans="2:33" ht="13.5" customHeight="1" x14ac:dyDescent="0.2">
      <c r="B270" s="24">
        <v>42013</v>
      </c>
      <c r="C270" s="23">
        <v>48.36</v>
      </c>
      <c r="D270" s="23">
        <v>48.92</v>
      </c>
      <c r="E270" s="23">
        <v>49.61</v>
      </c>
      <c r="F270" s="23">
        <v>47.16</v>
      </c>
      <c r="G270" s="23" t="s">
        <v>1976</v>
      </c>
      <c r="H270" s="23">
        <v>-8.8000000000000005E-3</v>
      </c>
      <c r="J270" s="24">
        <v>42027</v>
      </c>
      <c r="K270" s="23">
        <v>45.26</v>
      </c>
      <c r="L270" s="22"/>
      <c r="M270" s="24">
        <v>42017</v>
      </c>
      <c r="N270" s="23">
        <v>46.59</v>
      </c>
      <c r="O270" s="23">
        <v>47.06</v>
      </c>
      <c r="P270" s="23">
        <v>47.29</v>
      </c>
      <c r="Q270" s="23">
        <v>45.19</v>
      </c>
      <c r="R270" s="23" t="s">
        <v>4195</v>
      </c>
      <c r="S270" s="23">
        <v>-1.77E-2</v>
      </c>
      <c r="T270" s="22"/>
      <c r="U270" s="24">
        <v>42025</v>
      </c>
      <c r="V270" s="23">
        <v>46.5</v>
      </c>
      <c r="W270" s="22"/>
      <c r="X270" s="24">
        <v>42013</v>
      </c>
      <c r="Y270" s="23">
        <v>2.9460000000000002</v>
      </c>
      <c r="Z270" s="23">
        <v>2.9590000000000001</v>
      </c>
      <c r="AA270" s="23">
        <v>2.99</v>
      </c>
      <c r="AB270" s="23">
        <v>2.8879999999999999</v>
      </c>
      <c r="AC270" s="23" t="s">
        <v>1725</v>
      </c>
      <c r="AD270" s="23">
        <v>6.4999999999999997E-3</v>
      </c>
      <c r="AF270" s="24">
        <v>42026</v>
      </c>
      <c r="AG270" s="23">
        <v>2.95</v>
      </c>
    </row>
    <row r="271" spans="2:33" ht="13.5" customHeight="1" x14ac:dyDescent="0.2">
      <c r="B271" s="24">
        <v>42016</v>
      </c>
      <c r="C271" s="23">
        <v>46.07</v>
      </c>
      <c r="D271" s="23">
        <v>48.19</v>
      </c>
      <c r="E271" s="23">
        <v>48.19</v>
      </c>
      <c r="F271" s="23">
        <v>45.62</v>
      </c>
      <c r="G271" s="23" t="s">
        <v>1977</v>
      </c>
      <c r="H271" s="23">
        <v>-4.7399999999999998E-2</v>
      </c>
      <c r="J271" s="24">
        <v>42030</v>
      </c>
      <c r="K271" s="23">
        <v>44.8</v>
      </c>
      <c r="L271" s="22"/>
      <c r="M271" s="24">
        <v>42018</v>
      </c>
      <c r="N271" s="23">
        <v>48.69</v>
      </c>
      <c r="O271" s="23">
        <v>46.84</v>
      </c>
      <c r="P271" s="23">
        <v>49.21</v>
      </c>
      <c r="Q271" s="23">
        <v>45.59</v>
      </c>
      <c r="R271" s="23" t="s">
        <v>4196</v>
      </c>
      <c r="S271" s="23">
        <v>4.5100000000000001E-2</v>
      </c>
      <c r="T271" s="22"/>
      <c r="U271" s="24">
        <v>42026</v>
      </c>
      <c r="V271" s="23">
        <v>46.09</v>
      </c>
      <c r="W271" s="22"/>
      <c r="X271" s="24">
        <v>42016</v>
      </c>
      <c r="Y271" s="23">
        <v>2.7949999999999999</v>
      </c>
      <c r="Z271" s="23">
        <v>2.9169999999999998</v>
      </c>
      <c r="AA271" s="23">
        <v>2.9340000000000002</v>
      </c>
      <c r="AB271" s="23">
        <v>2.7829999999999999</v>
      </c>
      <c r="AC271" s="23" t="s">
        <v>1724</v>
      </c>
      <c r="AD271" s="23">
        <v>-5.1299999999999998E-2</v>
      </c>
      <c r="AF271" s="24">
        <v>42027</v>
      </c>
      <c r="AG271" s="23">
        <v>2.96</v>
      </c>
    </row>
    <row r="272" spans="2:33" ht="13.5" customHeight="1" x14ac:dyDescent="0.2">
      <c r="B272" s="24">
        <v>42017</v>
      </c>
      <c r="C272" s="23">
        <v>45.89</v>
      </c>
      <c r="D272" s="23">
        <v>45.69</v>
      </c>
      <c r="E272" s="23">
        <v>46.79</v>
      </c>
      <c r="F272" s="23">
        <v>44.2</v>
      </c>
      <c r="G272" s="23" t="s">
        <v>1978</v>
      </c>
      <c r="H272" s="23">
        <v>-3.8999999999999998E-3</v>
      </c>
      <c r="J272" s="24">
        <v>42031</v>
      </c>
      <c r="K272" s="23">
        <v>45.84</v>
      </c>
      <c r="L272" s="22"/>
      <c r="M272" s="24">
        <v>42019</v>
      </c>
      <c r="N272" s="23">
        <v>47.67</v>
      </c>
      <c r="O272" s="23">
        <v>48.68</v>
      </c>
      <c r="P272" s="23">
        <v>50.62</v>
      </c>
      <c r="Q272" s="23">
        <v>47</v>
      </c>
      <c r="R272" s="23" t="s">
        <v>4197</v>
      </c>
      <c r="S272" s="23">
        <v>-2.0899999999999998E-2</v>
      </c>
      <c r="T272" s="22"/>
      <c r="U272" s="24">
        <v>42027</v>
      </c>
      <c r="V272" s="23">
        <v>46.69</v>
      </c>
      <c r="W272" s="22"/>
      <c r="X272" s="24">
        <v>42017</v>
      </c>
      <c r="Y272" s="23">
        <v>2.9430000000000001</v>
      </c>
      <c r="Z272" s="23">
        <v>2.8149999999999999</v>
      </c>
      <c r="AA272" s="23">
        <v>2.9710000000000001</v>
      </c>
      <c r="AB272" s="23">
        <v>2.7949999999999999</v>
      </c>
      <c r="AC272" s="23" t="s">
        <v>1723</v>
      </c>
      <c r="AD272" s="23">
        <v>5.2999999999999999E-2</v>
      </c>
      <c r="AF272" s="24">
        <v>42030</v>
      </c>
      <c r="AG272" s="23">
        <v>2.92</v>
      </c>
    </row>
    <row r="273" spans="2:33" ht="13.5" customHeight="1" x14ac:dyDescent="0.2">
      <c r="B273" s="24">
        <v>42018</v>
      </c>
      <c r="C273" s="23">
        <v>48.48</v>
      </c>
      <c r="D273" s="23">
        <v>46.16</v>
      </c>
      <c r="E273" s="23">
        <v>48.91</v>
      </c>
      <c r="F273" s="23">
        <v>45.01</v>
      </c>
      <c r="G273" s="23" t="s">
        <v>1979</v>
      </c>
      <c r="H273" s="23">
        <v>5.6399999999999999E-2</v>
      </c>
      <c r="J273" s="24">
        <v>42032</v>
      </c>
      <c r="K273" s="23">
        <v>44.08</v>
      </c>
      <c r="L273" s="22"/>
      <c r="M273" s="24">
        <v>42020</v>
      </c>
      <c r="N273" s="23">
        <v>50.17</v>
      </c>
      <c r="O273" s="23">
        <v>48.25</v>
      </c>
      <c r="P273" s="23">
        <v>50.41</v>
      </c>
      <c r="Q273" s="23">
        <v>48.07</v>
      </c>
      <c r="R273" s="23" t="s">
        <v>4198</v>
      </c>
      <c r="S273" s="23">
        <v>5.2400000000000002E-2</v>
      </c>
      <c r="T273" s="22"/>
      <c r="U273" s="24">
        <v>42030</v>
      </c>
      <c r="V273" s="23">
        <v>46.07</v>
      </c>
      <c r="W273" s="22"/>
      <c r="X273" s="24">
        <v>42018</v>
      </c>
      <c r="Y273" s="23">
        <v>3.2330000000000001</v>
      </c>
      <c r="Z273" s="23">
        <v>2.9540000000000002</v>
      </c>
      <c r="AA273" s="23">
        <v>3.3370000000000002</v>
      </c>
      <c r="AB273" s="23">
        <v>2.9319999999999999</v>
      </c>
      <c r="AC273" s="23" t="s">
        <v>1722</v>
      </c>
      <c r="AD273" s="23">
        <v>9.8500000000000004E-2</v>
      </c>
      <c r="AF273" s="24">
        <v>42031</v>
      </c>
      <c r="AG273" s="23">
        <v>2.96</v>
      </c>
    </row>
    <row r="274" spans="2:33" ht="13.5" customHeight="1" x14ac:dyDescent="0.2">
      <c r="B274" s="24">
        <v>42019</v>
      </c>
      <c r="C274" s="23">
        <v>46.25</v>
      </c>
      <c r="D274" s="23">
        <v>48.6</v>
      </c>
      <c r="E274" s="23">
        <v>51.27</v>
      </c>
      <c r="F274" s="23">
        <v>46.07</v>
      </c>
      <c r="G274" s="23" t="s">
        <v>1980</v>
      </c>
      <c r="H274" s="23">
        <v>-4.5999999999999999E-2</v>
      </c>
      <c r="J274" s="24">
        <v>42033</v>
      </c>
      <c r="K274" s="23">
        <v>44.12</v>
      </c>
      <c r="L274" s="22"/>
      <c r="M274" s="24">
        <v>42023</v>
      </c>
      <c r="N274" s="23">
        <v>48.84</v>
      </c>
      <c r="O274" s="23">
        <v>50.1</v>
      </c>
      <c r="P274" s="23">
        <v>50.35</v>
      </c>
      <c r="Q274" s="23">
        <v>48.68</v>
      </c>
      <c r="R274" s="23" t="s">
        <v>4199</v>
      </c>
      <c r="S274" s="23">
        <v>-2.6499999999999999E-2</v>
      </c>
      <c r="T274" s="22"/>
      <c r="U274" s="24">
        <v>42031</v>
      </c>
      <c r="V274" s="23">
        <v>46.55</v>
      </c>
      <c r="W274" s="22"/>
      <c r="X274" s="24">
        <v>42019</v>
      </c>
      <c r="Y274" s="23">
        <v>3.1579999999999999</v>
      </c>
      <c r="Z274" s="23">
        <v>3.3010000000000002</v>
      </c>
      <c r="AA274" s="23">
        <v>3.3519999999999999</v>
      </c>
      <c r="AB274" s="23">
        <v>3.0569999999999999</v>
      </c>
      <c r="AC274" s="23" t="s">
        <v>1721</v>
      </c>
      <c r="AD274" s="23">
        <v>-2.3199999999999998E-2</v>
      </c>
      <c r="AF274" s="24">
        <v>42032</v>
      </c>
      <c r="AG274" s="23">
        <v>2.89</v>
      </c>
    </row>
    <row r="275" spans="2:33" ht="13.5" customHeight="1" x14ac:dyDescent="0.2">
      <c r="B275" s="24">
        <v>42020</v>
      </c>
      <c r="C275" s="23">
        <v>48.69</v>
      </c>
      <c r="D275" s="23">
        <v>46.35</v>
      </c>
      <c r="E275" s="23">
        <v>48.87</v>
      </c>
      <c r="F275" s="23">
        <v>45.95</v>
      </c>
      <c r="G275" s="23" t="s">
        <v>1981</v>
      </c>
      <c r="H275" s="23">
        <v>5.28E-2</v>
      </c>
      <c r="J275" s="24">
        <v>42034</v>
      </c>
      <c r="K275" s="23">
        <v>47.79</v>
      </c>
      <c r="L275" s="22"/>
      <c r="M275" s="24">
        <v>42024</v>
      </c>
      <c r="N275" s="23">
        <v>47.99</v>
      </c>
      <c r="O275" s="23">
        <v>48.91</v>
      </c>
      <c r="P275" s="23">
        <v>49.48</v>
      </c>
      <c r="Q275" s="23">
        <v>47.78</v>
      </c>
      <c r="R275" s="23" t="s">
        <v>4200</v>
      </c>
      <c r="S275" s="23">
        <v>-1.7399999999999999E-2</v>
      </c>
      <c r="T275" s="22"/>
      <c r="U275" s="24">
        <v>42032</v>
      </c>
      <c r="V275" s="23">
        <v>47.07</v>
      </c>
      <c r="W275" s="22"/>
      <c r="X275" s="24">
        <v>42020</v>
      </c>
      <c r="Y275" s="23">
        <v>3.1269999999999998</v>
      </c>
      <c r="Z275" s="23">
        <v>3.1909999999999998</v>
      </c>
      <c r="AA275" s="23">
        <v>3.2280000000000002</v>
      </c>
      <c r="AB275" s="23">
        <v>3.024</v>
      </c>
      <c r="AC275" s="23" t="s">
        <v>1720</v>
      </c>
      <c r="AD275" s="23">
        <v>-9.7999999999999997E-3</v>
      </c>
      <c r="AF275" s="24">
        <v>42033</v>
      </c>
      <c r="AG275" s="23">
        <v>2.88</v>
      </c>
    </row>
    <row r="276" spans="2:33" ht="13.5" customHeight="1" x14ac:dyDescent="0.2">
      <c r="B276" s="24">
        <v>42022</v>
      </c>
      <c r="C276" s="23">
        <v>48.85</v>
      </c>
      <c r="D276" s="23">
        <v>48.95</v>
      </c>
      <c r="E276" s="23">
        <v>49.06</v>
      </c>
      <c r="F276" s="23">
        <v>48.78</v>
      </c>
      <c r="G276" s="23" t="s">
        <v>27</v>
      </c>
      <c r="H276" s="23">
        <v>3.2000000000000002E-3</v>
      </c>
      <c r="J276" s="24">
        <v>42037</v>
      </c>
      <c r="K276" s="23">
        <v>49.25</v>
      </c>
      <c r="L276" s="22"/>
      <c r="M276" s="24">
        <v>42025</v>
      </c>
      <c r="N276" s="23">
        <v>49.03</v>
      </c>
      <c r="O276" s="23">
        <v>48.29</v>
      </c>
      <c r="P276" s="23">
        <v>49.59</v>
      </c>
      <c r="Q276" s="23">
        <v>48.21</v>
      </c>
      <c r="R276" s="23" t="s">
        <v>4201</v>
      </c>
      <c r="S276" s="23">
        <v>2.1700000000000001E-2</v>
      </c>
      <c r="T276" s="22"/>
      <c r="U276" s="24">
        <v>42033</v>
      </c>
      <c r="V276" s="23">
        <v>46.61</v>
      </c>
      <c r="W276" s="22"/>
      <c r="X276" s="24">
        <v>42022</v>
      </c>
      <c r="Y276" s="23">
        <v>2.99</v>
      </c>
      <c r="Z276" s="23">
        <v>3.036</v>
      </c>
      <c r="AA276" s="23">
        <v>3.0430000000000001</v>
      </c>
      <c r="AB276" s="23">
        <v>2.9780000000000002</v>
      </c>
      <c r="AC276" s="23" t="s">
        <v>27</v>
      </c>
      <c r="AD276" s="23">
        <v>-4.3799999999999999E-2</v>
      </c>
      <c r="AF276" s="24">
        <v>42034</v>
      </c>
      <c r="AG276" s="23">
        <v>2.88</v>
      </c>
    </row>
    <row r="277" spans="2:33" ht="13.5" customHeight="1" x14ac:dyDescent="0.2">
      <c r="B277" s="24">
        <v>42023</v>
      </c>
      <c r="C277" s="23">
        <v>47.78</v>
      </c>
      <c r="D277" s="23">
        <v>48.84</v>
      </c>
      <c r="E277" s="23">
        <v>49.19</v>
      </c>
      <c r="F277" s="23">
        <v>47.64</v>
      </c>
      <c r="G277" s="23" t="s">
        <v>27</v>
      </c>
      <c r="H277" s="23">
        <v>-2.18E-2</v>
      </c>
      <c r="J277" s="24">
        <v>42038</v>
      </c>
      <c r="K277" s="23">
        <v>53.04</v>
      </c>
      <c r="L277" s="22"/>
      <c r="M277" s="24">
        <v>42026</v>
      </c>
      <c r="N277" s="23">
        <v>48.52</v>
      </c>
      <c r="O277" s="23">
        <v>48.6</v>
      </c>
      <c r="P277" s="23">
        <v>50.45</v>
      </c>
      <c r="Q277" s="23">
        <v>48.02</v>
      </c>
      <c r="R277" s="23" t="s">
        <v>4202</v>
      </c>
      <c r="S277" s="23">
        <v>-1.04E-2</v>
      </c>
      <c r="T277" s="22"/>
      <c r="U277" s="24">
        <v>42034</v>
      </c>
      <c r="V277" s="23">
        <v>47.52</v>
      </c>
      <c r="W277" s="22"/>
      <c r="X277" s="24">
        <v>42023</v>
      </c>
      <c r="Y277" s="23">
        <v>2.97</v>
      </c>
      <c r="Z277" s="23">
        <v>2.992</v>
      </c>
      <c r="AA277" s="23">
        <v>3.04</v>
      </c>
      <c r="AB277" s="23">
        <v>2.9529999999999998</v>
      </c>
      <c r="AC277" s="23" t="s">
        <v>27</v>
      </c>
      <c r="AD277" s="23">
        <v>-6.4999999999999997E-3</v>
      </c>
      <c r="AF277" s="24">
        <v>42037</v>
      </c>
      <c r="AG277" s="23">
        <v>2.88</v>
      </c>
    </row>
    <row r="278" spans="2:33" ht="13.5" customHeight="1" x14ac:dyDescent="0.2">
      <c r="B278" s="24">
        <v>42024</v>
      </c>
      <c r="C278" s="23">
        <v>46.39</v>
      </c>
      <c r="D278" s="23">
        <v>48.69</v>
      </c>
      <c r="E278" s="23">
        <v>48.77</v>
      </c>
      <c r="F278" s="23">
        <v>45.89</v>
      </c>
      <c r="G278" s="23" t="s">
        <v>1982</v>
      </c>
      <c r="H278" s="23">
        <v>-2.9100000000000001E-2</v>
      </c>
      <c r="J278" s="24">
        <v>42039</v>
      </c>
      <c r="K278" s="23">
        <v>48.45</v>
      </c>
      <c r="L278" s="22"/>
      <c r="M278" s="24">
        <v>42027</v>
      </c>
      <c r="N278" s="23">
        <v>48.79</v>
      </c>
      <c r="O278" s="23">
        <v>49.11</v>
      </c>
      <c r="P278" s="23">
        <v>49.8</v>
      </c>
      <c r="Q278" s="23">
        <v>48.55</v>
      </c>
      <c r="R278" s="23" t="s">
        <v>4203</v>
      </c>
      <c r="S278" s="23">
        <v>5.5999999999999999E-3</v>
      </c>
      <c r="T278" s="22"/>
      <c r="U278" s="24">
        <v>42037</v>
      </c>
      <c r="V278" s="23">
        <v>51.74</v>
      </c>
      <c r="W278" s="22"/>
      <c r="X278" s="24">
        <v>42024</v>
      </c>
      <c r="Y278" s="23">
        <v>2.831</v>
      </c>
      <c r="Z278" s="23">
        <v>3.0449999999999999</v>
      </c>
      <c r="AA278" s="23">
        <v>3.0449999999999999</v>
      </c>
      <c r="AB278" s="23">
        <v>2.8210000000000002</v>
      </c>
      <c r="AC278" s="23" t="s">
        <v>1719</v>
      </c>
      <c r="AD278" s="23">
        <v>-4.7E-2</v>
      </c>
      <c r="AF278" s="24">
        <v>42038</v>
      </c>
      <c r="AG278" s="23">
        <v>2.67</v>
      </c>
    </row>
    <row r="279" spans="2:33" ht="13.5" customHeight="1" x14ac:dyDescent="0.2">
      <c r="B279" s="24">
        <v>42025</v>
      </c>
      <c r="C279" s="23">
        <v>47.78</v>
      </c>
      <c r="D279" s="23">
        <v>46.69</v>
      </c>
      <c r="E279" s="23">
        <v>48.2</v>
      </c>
      <c r="F279" s="23">
        <v>46.55</v>
      </c>
      <c r="G279" s="23" t="s">
        <v>1983</v>
      </c>
      <c r="H279" s="23">
        <v>0.03</v>
      </c>
      <c r="J279" s="24">
        <v>42040</v>
      </c>
      <c r="K279" s="23">
        <v>50.48</v>
      </c>
      <c r="L279" s="22"/>
      <c r="M279" s="24">
        <v>42030</v>
      </c>
      <c r="N279" s="23">
        <v>48.16</v>
      </c>
      <c r="O279" s="23">
        <v>48.56</v>
      </c>
      <c r="P279" s="23">
        <v>49.29</v>
      </c>
      <c r="Q279" s="23">
        <v>47.57</v>
      </c>
      <c r="R279" s="23" t="s">
        <v>1968</v>
      </c>
      <c r="S279" s="23">
        <v>-1.29E-2</v>
      </c>
      <c r="T279" s="22"/>
      <c r="U279" s="24">
        <v>42038</v>
      </c>
      <c r="V279" s="23">
        <v>54.41</v>
      </c>
      <c r="W279" s="22"/>
      <c r="X279" s="24">
        <v>42025</v>
      </c>
      <c r="Y279" s="23">
        <v>2.9740000000000002</v>
      </c>
      <c r="Z279" s="23">
        <v>2.8919999999999999</v>
      </c>
      <c r="AA279" s="23">
        <v>3.0150000000000001</v>
      </c>
      <c r="AB279" s="23">
        <v>2.867</v>
      </c>
      <c r="AC279" s="23" t="s">
        <v>1718</v>
      </c>
      <c r="AD279" s="23">
        <v>5.0500000000000003E-2</v>
      </c>
      <c r="AF279" s="24">
        <v>42039</v>
      </c>
      <c r="AG279" s="23">
        <v>2.73</v>
      </c>
    </row>
    <row r="280" spans="2:33" ht="13.5" customHeight="1" x14ac:dyDescent="0.2">
      <c r="B280" s="24">
        <v>42026</v>
      </c>
      <c r="C280" s="23">
        <v>46.31</v>
      </c>
      <c r="D280" s="23">
        <v>47.35</v>
      </c>
      <c r="E280" s="23">
        <v>49.09</v>
      </c>
      <c r="F280" s="23">
        <v>45.87</v>
      </c>
      <c r="G280" s="23" t="s">
        <v>1984</v>
      </c>
      <c r="H280" s="23">
        <v>-3.0800000000000001E-2</v>
      </c>
      <c r="J280" s="24">
        <v>42041</v>
      </c>
      <c r="K280" s="23">
        <v>51.66</v>
      </c>
      <c r="L280" s="22"/>
      <c r="M280" s="24">
        <v>42031</v>
      </c>
      <c r="N280" s="23">
        <v>49.6</v>
      </c>
      <c r="O280" s="23">
        <v>48.25</v>
      </c>
      <c r="P280" s="23">
        <v>49.99</v>
      </c>
      <c r="Q280" s="23">
        <v>47.67</v>
      </c>
      <c r="R280" s="23" t="s">
        <v>4204</v>
      </c>
      <c r="S280" s="23">
        <v>2.9899999999999999E-2</v>
      </c>
      <c r="T280" s="22"/>
      <c r="U280" s="24">
        <v>42039</v>
      </c>
      <c r="V280" s="23">
        <v>55.07</v>
      </c>
      <c r="W280" s="22"/>
      <c r="X280" s="24">
        <v>42026</v>
      </c>
      <c r="Y280" s="23">
        <v>2.835</v>
      </c>
      <c r="Z280" s="23">
        <v>3</v>
      </c>
      <c r="AA280" s="23">
        <v>3.048</v>
      </c>
      <c r="AB280" s="23">
        <v>2.766</v>
      </c>
      <c r="AC280" s="23" t="s">
        <v>1717</v>
      </c>
      <c r="AD280" s="23">
        <v>-4.6699999999999998E-2</v>
      </c>
      <c r="AF280" s="24">
        <v>42040</v>
      </c>
      <c r="AG280" s="23">
        <v>2.66</v>
      </c>
    </row>
    <row r="281" spans="2:33" ht="13.5" customHeight="1" x14ac:dyDescent="0.2">
      <c r="B281" s="24">
        <v>42027</v>
      </c>
      <c r="C281" s="23">
        <v>45.59</v>
      </c>
      <c r="D281" s="23">
        <v>46.63</v>
      </c>
      <c r="E281" s="23">
        <v>47.76</v>
      </c>
      <c r="F281" s="23">
        <v>45.21</v>
      </c>
      <c r="G281" s="23" t="s">
        <v>1985</v>
      </c>
      <c r="H281" s="23">
        <v>-1.55E-2</v>
      </c>
      <c r="J281" s="24">
        <v>42044</v>
      </c>
      <c r="K281" s="23">
        <v>52.99</v>
      </c>
      <c r="L281" s="22"/>
      <c r="M281" s="24">
        <v>42032</v>
      </c>
      <c r="N281" s="23">
        <v>48.47</v>
      </c>
      <c r="O281" s="23">
        <v>49.1</v>
      </c>
      <c r="P281" s="23">
        <v>49.72</v>
      </c>
      <c r="Q281" s="23">
        <v>48.29</v>
      </c>
      <c r="R281" s="23" t="s">
        <v>4205</v>
      </c>
      <c r="S281" s="23">
        <v>-2.2800000000000001E-2</v>
      </c>
      <c r="T281" s="22"/>
      <c r="U281" s="24">
        <v>42040</v>
      </c>
      <c r="V281" s="23">
        <v>55.98</v>
      </c>
      <c r="W281" s="22"/>
      <c r="X281" s="24">
        <v>42027</v>
      </c>
      <c r="Y281" s="23">
        <v>2.9860000000000002</v>
      </c>
      <c r="Z281" s="23">
        <v>2.8580000000000001</v>
      </c>
      <c r="AA281" s="23">
        <v>2.9940000000000002</v>
      </c>
      <c r="AB281" s="23">
        <v>2.855</v>
      </c>
      <c r="AC281" s="23" t="s">
        <v>30</v>
      </c>
      <c r="AD281" s="23">
        <v>5.33E-2</v>
      </c>
      <c r="AF281" s="24">
        <v>42041</v>
      </c>
      <c r="AG281" s="23">
        <v>2.66</v>
      </c>
    </row>
    <row r="282" spans="2:33" ht="13.5" customHeight="1" x14ac:dyDescent="0.2">
      <c r="B282" s="24">
        <v>42030</v>
      </c>
      <c r="C282" s="23">
        <v>45.15</v>
      </c>
      <c r="D282" s="23">
        <v>45.2</v>
      </c>
      <c r="E282" s="23">
        <v>46.41</v>
      </c>
      <c r="F282" s="23">
        <v>44.35</v>
      </c>
      <c r="G282" s="23" t="s">
        <v>1986</v>
      </c>
      <c r="H282" s="23">
        <v>-9.7000000000000003E-3</v>
      </c>
      <c r="J282" s="24">
        <v>42045</v>
      </c>
      <c r="K282" s="23">
        <v>50.06</v>
      </c>
      <c r="L282" s="22"/>
      <c r="M282" s="24">
        <v>42033</v>
      </c>
      <c r="N282" s="23">
        <v>49.13</v>
      </c>
      <c r="O282" s="23">
        <v>48.69</v>
      </c>
      <c r="P282" s="23">
        <v>49.25</v>
      </c>
      <c r="Q282" s="23">
        <v>48.37</v>
      </c>
      <c r="R282" s="23" t="s">
        <v>4206</v>
      </c>
      <c r="S282" s="23">
        <v>1.3599999999999999E-2</v>
      </c>
      <c r="T282" s="22"/>
      <c r="U282" s="24">
        <v>42041</v>
      </c>
      <c r="V282" s="23">
        <v>55.88</v>
      </c>
      <c r="W282" s="22"/>
      <c r="X282" s="24">
        <v>42030</v>
      </c>
      <c r="Y282" s="23">
        <v>2.8809999999999998</v>
      </c>
      <c r="Z282" s="23">
        <v>2.8969999999999998</v>
      </c>
      <c r="AA282" s="23">
        <v>2.9550000000000001</v>
      </c>
      <c r="AB282" s="23">
        <v>2.8410000000000002</v>
      </c>
      <c r="AC282" s="23" t="s">
        <v>1716</v>
      </c>
      <c r="AD282" s="23">
        <v>-3.5200000000000002E-2</v>
      </c>
      <c r="AF282" s="24">
        <v>42044</v>
      </c>
      <c r="AG282" s="23">
        <v>2.62</v>
      </c>
    </row>
    <row r="283" spans="2:33" ht="13.5" customHeight="1" x14ac:dyDescent="0.2">
      <c r="B283" s="24">
        <v>42031</v>
      </c>
      <c r="C283" s="23">
        <v>46.23</v>
      </c>
      <c r="D283" s="23">
        <v>45.13</v>
      </c>
      <c r="E283" s="23">
        <v>46.55</v>
      </c>
      <c r="F283" s="23">
        <v>44.81</v>
      </c>
      <c r="G283" s="23" t="s">
        <v>1987</v>
      </c>
      <c r="H283" s="23">
        <v>2.3900000000000001E-2</v>
      </c>
      <c r="J283" s="24">
        <v>42046</v>
      </c>
      <c r="K283" s="23">
        <v>48.8</v>
      </c>
      <c r="L283" s="22"/>
      <c r="M283" s="24">
        <v>42034</v>
      </c>
      <c r="N283" s="23">
        <v>52.99</v>
      </c>
      <c r="O283" s="23">
        <v>49.15</v>
      </c>
      <c r="P283" s="23">
        <v>53.08</v>
      </c>
      <c r="Q283" s="23">
        <v>48.76</v>
      </c>
      <c r="R283" s="23" t="s">
        <v>4207</v>
      </c>
      <c r="S283" s="23">
        <v>7.8600000000000003E-2</v>
      </c>
      <c r="T283" s="22"/>
      <c r="U283" s="24">
        <v>42044</v>
      </c>
      <c r="V283" s="23">
        <v>57</v>
      </c>
      <c r="W283" s="22"/>
      <c r="X283" s="24">
        <v>42031</v>
      </c>
      <c r="Y283" s="23">
        <v>2.9809999999999999</v>
      </c>
      <c r="Z283" s="23">
        <v>2.895</v>
      </c>
      <c r="AA283" s="23">
        <v>3.0049999999999999</v>
      </c>
      <c r="AB283" s="23">
        <v>2.8879999999999999</v>
      </c>
      <c r="AC283" s="23" t="s">
        <v>1715</v>
      </c>
      <c r="AD283" s="23">
        <v>3.4700000000000002E-2</v>
      </c>
      <c r="AF283" s="24">
        <v>42045</v>
      </c>
      <c r="AG283" s="23">
        <v>2.67</v>
      </c>
    </row>
    <row r="284" spans="2:33" ht="13.5" customHeight="1" x14ac:dyDescent="0.2">
      <c r="B284" s="24">
        <v>42032</v>
      </c>
      <c r="C284" s="23">
        <v>44.45</v>
      </c>
      <c r="D284" s="23">
        <v>45.83</v>
      </c>
      <c r="E284" s="23">
        <v>45.83</v>
      </c>
      <c r="F284" s="23">
        <v>44.08</v>
      </c>
      <c r="G284" s="23" t="s">
        <v>1988</v>
      </c>
      <c r="H284" s="23">
        <v>-3.85E-2</v>
      </c>
      <c r="J284" s="24">
        <v>42047</v>
      </c>
      <c r="K284" s="23">
        <v>51.17</v>
      </c>
      <c r="L284" s="22"/>
      <c r="M284" s="24">
        <v>42037</v>
      </c>
      <c r="N284" s="23">
        <v>54.75</v>
      </c>
      <c r="O284" s="23">
        <v>52.68</v>
      </c>
      <c r="P284" s="23">
        <v>55.62</v>
      </c>
      <c r="Q284" s="23">
        <v>51.41</v>
      </c>
      <c r="R284" s="23" t="s">
        <v>4208</v>
      </c>
      <c r="S284" s="23">
        <v>3.32E-2</v>
      </c>
      <c r="T284" s="22"/>
      <c r="U284" s="24">
        <v>42045</v>
      </c>
      <c r="V284" s="23">
        <v>55.79</v>
      </c>
      <c r="W284" s="22"/>
      <c r="X284" s="24">
        <v>42032</v>
      </c>
      <c r="Y284" s="23">
        <v>2.8660000000000001</v>
      </c>
      <c r="Z284" s="23">
        <v>2.9169999999999998</v>
      </c>
      <c r="AA284" s="23">
        <v>2.93</v>
      </c>
      <c r="AB284" s="23">
        <v>2.8279999999999998</v>
      </c>
      <c r="AC284" s="23" t="s">
        <v>1714</v>
      </c>
      <c r="AD284" s="23">
        <v>-3.8600000000000002E-2</v>
      </c>
      <c r="AF284" s="24">
        <v>42046</v>
      </c>
      <c r="AG284" s="23">
        <v>2.86</v>
      </c>
    </row>
    <row r="285" spans="2:33" ht="13.5" customHeight="1" x14ac:dyDescent="0.2">
      <c r="B285" s="24">
        <v>42033</v>
      </c>
      <c r="C285" s="23">
        <v>44.53</v>
      </c>
      <c r="D285" s="23">
        <v>44.43</v>
      </c>
      <c r="E285" s="23">
        <v>44.96</v>
      </c>
      <c r="F285" s="23">
        <v>43.58</v>
      </c>
      <c r="G285" s="23" t="s">
        <v>1989</v>
      </c>
      <c r="H285" s="23">
        <v>1.8E-3</v>
      </c>
      <c r="J285" s="24">
        <v>42048</v>
      </c>
      <c r="K285" s="23">
        <v>52.66</v>
      </c>
      <c r="L285" s="22"/>
      <c r="M285" s="24">
        <v>42038</v>
      </c>
      <c r="N285" s="23">
        <v>57.91</v>
      </c>
      <c r="O285" s="23">
        <v>55</v>
      </c>
      <c r="P285" s="23">
        <v>59</v>
      </c>
      <c r="Q285" s="23">
        <v>54.84</v>
      </c>
      <c r="R285" s="23" t="s">
        <v>4209</v>
      </c>
      <c r="S285" s="23">
        <v>5.7700000000000001E-2</v>
      </c>
      <c r="T285" s="22"/>
      <c r="U285" s="24">
        <v>42046</v>
      </c>
      <c r="V285" s="23">
        <v>53.48</v>
      </c>
      <c r="W285" s="22"/>
      <c r="X285" s="24">
        <v>42033</v>
      </c>
      <c r="Y285" s="23">
        <v>2.7189999999999999</v>
      </c>
      <c r="Z285" s="23">
        <v>2.8519999999999999</v>
      </c>
      <c r="AA285" s="23">
        <v>2.9239999999999999</v>
      </c>
      <c r="AB285" s="23">
        <v>2.6720000000000002</v>
      </c>
      <c r="AC285" s="23" t="s">
        <v>1713</v>
      </c>
      <c r="AD285" s="23">
        <v>-5.1299999999999998E-2</v>
      </c>
      <c r="AF285" s="24">
        <v>42047</v>
      </c>
      <c r="AG285" s="23">
        <v>2.86</v>
      </c>
    </row>
    <row r="286" spans="2:33" ht="13.5" customHeight="1" x14ac:dyDescent="0.2">
      <c r="B286" s="24">
        <v>42034</v>
      </c>
      <c r="C286" s="23">
        <v>48.24</v>
      </c>
      <c r="D286" s="23">
        <v>44.63</v>
      </c>
      <c r="E286" s="23">
        <v>48.35</v>
      </c>
      <c r="F286" s="23">
        <v>44.31</v>
      </c>
      <c r="G286" s="23" t="s">
        <v>1990</v>
      </c>
      <c r="H286" s="23">
        <v>8.3299999999999999E-2</v>
      </c>
      <c r="J286" s="24">
        <v>42052</v>
      </c>
      <c r="K286" s="23">
        <v>53.56</v>
      </c>
      <c r="L286" s="22"/>
      <c r="M286" s="24">
        <v>42039</v>
      </c>
      <c r="N286" s="23">
        <v>54.16</v>
      </c>
      <c r="O286" s="23">
        <v>57.19</v>
      </c>
      <c r="P286" s="23">
        <v>58.06</v>
      </c>
      <c r="Q286" s="23">
        <v>53.5</v>
      </c>
      <c r="R286" s="23" t="s">
        <v>4210</v>
      </c>
      <c r="S286" s="23">
        <v>-6.4799999999999996E-2</v>
      </c>
      <c r="T286" s="22"/>
      <c r="U286" s="24">
        <v>42047</v>
      </c>
      <c r="V286" s="23">
        <v>56.23</v>
      </c>
      <c r="W286" s="22"/>
      <c r="X286" s="24">
        <v>42034</v>
      </c>
      <c r="Y286" s="23">
        <v>2.6909999999999998</v>
      </c>
      <c r="Z286" s="23">
        <v>2.7320000000000002</v>
      </c>
      <c r="AA286" s="23">
        <v>2.7330000000000001</v>
      </c>
      <c r="AB286" s="23">
        <v>2.637</v>
      </c>
      <c r="AC286" s="23" t="s">
        <v>1712</v>
      </c>
      <c r="AD286" s="23">
        <v>-1.03E-2</v>
      </c>
      <c r="AF286" s="24">
        <v>42048</v>
      </c>
      <c r="AG286" s="23">
        <v>2.75</v>
      </c>
    </row>
    <row r="287" spans="2:33" ht="13.5" customHeight="1" x14ac:dyDescent="0.2">
      <c r="B287" s="24">
        <v>42037</v>
      </c>
      <c r="C287" s="23">
        <v>49.57</v>
      </c>
      <c r="D287" s="23">
        <v>47.59</v>
      </c>
      <c r="E287" s="23">
        <v>50.56</v>
      </c>
      <c r="F287" s="23">
        <v>46.67</v>
      </c>
      <c r="G287" s="23" t="s">
        <v>1991</v>
      </c>
      <c r="H287" s="23">
        <v>2.76E-2</v>
      </c>
      <c r="J287" s="24">
        <v>42053</v>
      </c>
      <c r="K287" s="23">
        <v>52.13</v>
      </c>
      <c r="L287" s="22"/>
      <c r="M287" s="24">
        <v>42040</v>
      </c>
      <c r="N287" s="23">
        <v>56.57</v>
      </c>
      <c r="O287" s="23">
        <v>54.8</v>
      </c>
      <c r="P287" s="23">
        <v>57.87</v>
      </c>
      <c r="Q287" s="23">
        <v>53.07</v>
      </c>
      <c r="R287" s="23" t="s">
        <v>4211</v>
      </c>
      <c r="S287" s="23">
        <v>4.4499999999999998E-2</v>
      </c>
      <c r="T287" s="22"/>
      <c r="U287" s="24">
        <v>42048</v>
      </c>
      <c r="V287" s="23">
        <v>60.33</v>
      </c>
      <c r="W287" s="22"/>
      <c r="X287" s="24">
        <v>42037</v>
      </c>
      <c r="Y287" s="23">
        <v>2.68</v>
      </c>
      <c r="Z287" s="23">
        <v>2.6640000000000001</v>
      </c>
      <c r="AA287" s="23">
        <v>2.7069999999999999</v>
      </c>
      <c r="AB287" s="23">
        <v>2.6080000000000001</v>
      </c>
      <c r="AC287" s="23" t="s">
        <v>1711</v>
      </c>
      <c r="AD287" s="23">
        <v>-4.1000000000000003E-3</v>
      </c>
      <c r="AF287" s="24">
        <v>42052</v>
      </c>
      <c r="AG287" s="23">
        <v>2.75</v>
      </c>
    </row>
    <row r="288" spans="2:33" ht="13.5" customHeight="1" x14ac:dyDescent="0.2">
      <c r="B288" s="24">
        <v>42038</v>
      </c>
      <c r="C288" s="23">
        <v>53.05</v>
      </c>
      <c r="D288" s="23">
        <v>49.79</v>
      </c>
      <c r="E288" s="23">
        <v>54.24</v>
      </c>
      <c r="F288" s="23">
        <v>49.69</v>
      </c>
      <c r="G288" s="23" t="s">
        <v>1992</v>
      </c>
      <c r="H288" s="23">
        <v>7.0199999999999999E-2</v>
      </c>
      <c r="J288" s="24">
        <v>42054</v>
      </c>
      <c r="K288" s="23">
        <v>51.12</v>
      </c>
      <c r="L288" s="22"/>
      <c r="M288" s="24">
        <v>42041</v>
      </c>
      <c r="N288" s="23">
        <v>57.8</v>
      </c>
      <c r="O288" s="23">
        <v>56.74</v>
      </c>
      <c r="P288" s="23">
        <v>59.06</v>
      </c>
      <c r="Q288" s="23">
        <v>56.71</v>
      </c>
      <c r="R288" s="23" t="s">
        <v>4212</v>
      </c>
      <c r="S288" s="23">
        <v>2.1700000000000001E-2</v>
      </c>
      <c r="T288" s="22"/>
      <c r="U288" s="24">
        <v>42051</v>
      </c>
      <c r="V288" s="23">
        <v>61.57</v>
      </c>
      <c r="W288" s="22"/>
      <c r="X288" s="24">
        <v>42038</v>
      </c>
      <c r="Y288" s="23">
        <v>2.754</v>
      </c>
      <c r="Z288" s="23">
        <v>2.6920000000000002</v>
      </c>
      <c r="AA288" s="23">
        <v>2.7829999999999999</v>
      </c>
      <c r="AB288" s="23">
        <v>2.65</v>
      </c>
      <c r="AC288" s="23" t="s">
        <v>1710</v>
      </c>
      <c r="AD288" s="23">
        <v>2.76E-2</v>
      </c>
      <c r="AF288" s="24">
        <v>42053</v>
      </c>
      <c r="AG288" s="23">
        <v>2.92</v>
      </c>
    </row>
    <row r="289" spans="2:33" ht="13.5" customHeight="1" x14ac:dyDescent="0.2">
      <c r="B289" s="24">
        <v>42039</v>
      </c>
      <c r="C289" s="23">
        <v>48.45</v>
      </c>
      <c r="D289" s="23">
        <v>51.67</v>
      </c>
      <c r="E289" s="23">
        <v>52.56</v>
      </c>
      <c r="F289" s="23">
        <v>47.95</v>
      </c>
      <c r="G289" s="23" t="s">
        <v>1993</v>
      </c>
      <c r="H289" s="23">
        <v>-8.6699999999999999E-2</v>
      </c>
      <c r="J289" s="24">
        <v>42055</v>
      </c>
      <c r="K289" s="23">
        <v>49.95</v>
      </c>
      <c r="L289" s="22"/>
      <c r="M289" s="24">
        <v>42044</v>
      </c>
      <c r="N289" s="23">
        <v>58.34</v>
      </c>
      <c r="O289" s="23">
        <v>57.93</v>
      </c>
      <c r="P289" s="23">
        <v>59.61</v>
      </c>
      <c r="Q289" s="23">
        <v>57.3</v>
      </c>
      <c r="R289" s="23" t="s">
        <v>4213</v>
      </c>
      <c r="S289" s="23">
        <v>9.2999999999999992E-3</v>
      </c>
      <c r="T289" s="22"/>
      <c r="U289" s="24">
        <v>42052</v>
      </c>
      <c r="V289" s="23">
        <v>60.78</v>
      </c>
      <c r="W289" s="22"/>
      <c r="X289" s="24">
        <v>42039</v>
      </c>
      <c r="Y289" s="23">
        <v>2.6619999999999999</v>
      </c>
      <c r="Z289" s="23">
        <v>2.766</v>
      </c>
      <c r="AA289" s="23">
        <v>2.7789999999999999</v>
      </c>
      <c r="AB289" s="23">
        <v>2.649</v>
      </c>
      <c r="AC289" s="23" t="s">
        <v>1709</v>
      </c>
      <c r="AD289" s="23">
        <v>-3.3399999999999999E-2</v>
      </c>
      <c r="AF289" s="24">
        <v>42054</v>
      </c>
      <c r="AG289" s="23">
        <v>2.92</v>
      </c>
    </row>
    <row r="290" spans="2:33" ht="13.5" customHeight="1" x14ac:dyDescent="0.2">
      <c r="B290" s="24">
        <v>42040</v>
      </c>
      <c r="C290" s="23">
        <v>50.48</v>
      </c>
      <c r="D290" s="23">
        <v>48.67</v>
      </c>
      <c r="E290" s="23">
        <v>52.1</v>
      </c>
      <c r="F290" s="23">
        <v>47.36</v>
      </c>
      <c r="G290" s="23" t="s">
        <v>1994</v>
      </c>
      <c r="H290" s="23">
        <v>4.19E-2</v>
      </c>
      <c r="J290" s="24">
        <v>42058</v>
      </c>
      <c r="K290" s="23">
        <v>49.56</v>
      </c>
      <c r="L290" s="22"/>
      <c r="M290" s="24">
        <v>42045</v>
      </c>
      <c r="N290" s="23">
        <v>56.43</v>
      </c>
      <c r="O290" s="23">
        <v>57.79</v>
      </c>
      <c r="P290" s="23">
        <v>58.57</v>
      </c>
      <c r="Q290" s="23">
        <v>56.11</v>
      </c>
      <c r="R290" s="23" t="s">
        <v>4214</v>
      </c>
      <c r="S290" s="23">
        <v>-3.27E-2</v>
      </c>
      <c r="T290" s="22"/>
      <c r="U290" s="24">
        <v>42053</v>
      </c>
      <c r="V290" s="23">
        <v>60.72</v>
      </c>
      <c r="W290" s="22"/>
      <c r="X290" s="24">
        <v>42040</v>
      </c>
      <c r="Y290" s="23">
        <v>2.6</v>
      </c>
      <c r="Z290" s="23">
        <v>2.661</v>
      </c>
      <c r="AA290" s="23">
        <v>2.698</v>
      </c>
      <c r="AB290" s="23">
        <v>2.5779999999999998</v>
      </c>
      <c r="AC290" s="23" t="s">
        <v>1708</v>
      </c>
      <c r="AD290" s="23">
        <v>-2.3300000000000001E-2</v>
      </c>
      <c r="AF290" s="24">
        <v>42055</v>
      </c>
      <c r="AG290" s="23">
        <v>3.02</v>
      </c>
    </row>
    <row r="291" spans="2:33" ht="13.5" customHeight="1" x14ac:dyDescent="0.2">
      <c r="B291" s="24">
        <v>42041</v>
      </c>
      <c r="C291" s="23">
        <v>51.69</v>
      </c>
      <c r="D291" s="23">
        <v>50.86</v>
      </c>
      <c r="E291" s="23">
        <v>53.16</v>
      </c>
      <c r="F291" s="23">
        <v>50.72</v>
      </c>
      <c r="G291" s="23" t="s">
        <v>1995</v>
      </c>
      <c r="H291" s="23">
        <v>2.4E-2</v>
      </c>
      <c r="J291" s="24">
        <v>42059</v>
      </c>
      <c r="K291" s="23">
        <v>48.48</v>
      </c>
      <c r="L291" s="22"/>
      <c r="M291" s="24">
        <v>42046</v>
      </c>
      <c r="N291" s="23">
        <v>54.66</v>
      </c>
      <c r="O291" s="23">
        <v>56.81</v>
      </c>
      <c r="P291" s="23">
        <v>57</v>
      </c>
      <c r="Q291" s="23">
        <v>53.91</v>
      </c>
      <c r="R291" s="23" t="s">
        <v>4215</v>
      </c>
      <c r="S291" s="23">
        <v>-3.1399999999999997E-2</v>
      </c>
      <c r="T291" s="22"/>
      <c r="U291" s="24">
        <v>42054</v>
      </c>
      <c r="V291" s="23">
        <v>58.78</v>
      </c>
      <c r="W291" s="22"/>
      <c r="X291" s="24">
        <v>42041</v>
      </c>
      <c r="Y291" s="23">
        <v>2.5790000000000002</v>
      </c>
      <c r="Z291" s="23">
        <v>2.5939999999999999</v>
      </c>
      <c r="AA291" s="23">
        <v>2.6320000000000001</v>
      </c>
      <c r="AB291" s="23">
        <v>2.5670000000000002</v>
      </c>
      <c r="AC291" s="23" t="s">
        <v>1707</v>
      </c>
      <c r="AD291" s="23">
        <v>-8.0999999999999996E-3</v>
      </c>
      <c r="AF291" s="24">
        <v>42058</v>
      </c>
      <c r="AG291" s="23">
        <v>3.22</v>
      </c>
    </row>
    <row r="292" spans="2:33" ht="13.5" customHeight="1" x14ac:dyDescent="0.2">
      <c r="B292" s="24">
        <v>42044</v>
      </c>
      <c r="C292" s="23">
        <v>52.86</v>
      </c>
      <c r="D292" s="23">
        <v>52.01</v>
      </c>
      <c r="E292" s="23">
        <v>53.99</v>
      </c>
      <c r="F292" s="23">
        <v>51.65</v>
      </c>
      <c r="G292" s="23" t="s">
        <v>1996</v>
      </c>
      <c r="H292" s="23">
        <v>2.2599999999999999E-2</v>
      </c>
      <c r="J292" s="24">
        <v>42060</v>
      </c>
      <c r="K292" s="23">
        <v>50.25</v>
      </c>
      <c r="L292" s="22"/>
      <c r="M292" s="24">
        <v>42047</v>
      </c>
      <c r="N292" s="23">
        <v>57.05</v>
      </c>
      <c r="O292" s="23">
        <v>55.12</v>
      </c>
      <c r="P292" s="23">
        <v>57.5</v>
      </c>
      <c r="Q292" s="23">
        <v>54.72</v>
      </c>
      <c r="R292" s="23" t="s">
        <v>4216</v>
      </c>
      <c r="S292" s="23">
        <v>4.3700000000000003E-2</v>
      </c>
      <c r="T292" s="22"/>
      <c r="U292" s="24">
        <v>42055</v>
      </c>
      <c r="V292" s="23">
        <v>60.99</v>
      </c>
      <c r="W292" s="22"/>
      <c r="X292" s="24">
        <v>42044</v>
      </c>
      <c r="Y292" s="23">
        <v>2.597</v>
      </c>
      <c r="Z292" s="23">
        <v>2.6589999999999998</v>
      </c>
      <c r="AA292" s="23">
        <v>2.6880000000000002</v>
      </c>
      <c r="AB292" s="23">
        <v>2.5710000000000002</v>
      </c>
      <c r="AC292" s="23" t="s">
        <v>1706</v>
      </c>
      <c r="AD292" s="23">
        <v>7.0000000000000001E-3</v>
      </c>
      <c r="AF292" s="24">
        <v>42059</v>
      </c>
      <c r="AG292" s="23">
        <v>3.22</v>
      </c>
    </row>
    <row r="293" spans="2:33" ht="13.5" customHeight="1" x14ac:dyDescent="0.2">
      <c r="B293" s="24">
        <v>42045</v>
      </c>
      <c r="C293" s="23">
        <v>50.02</v>
      </c>
      <c r="D293" s="23">
        <v>52.43</v>
      </c>
      <c r="E293" s="23">
        <v>52.65</v>
      </c>
      <c r="F293" s="23">
        <v>49.86</v>
      </c>
      <c r="G293" s="23" t="s">
        <v>1997</v>
      </c>
      <c r="H293" s="23">
        <v>-5.3699999999999998E-2</v>
      </c>
      <c r="J293" s="24">
        <v>42061</v>
      </c>
      <c r="K293" s="23">
        <v>47.65</v>
      </c>
      <c r="L293" s="22"/>
      <c r="M293" s="24">
        <v>42048</v>
      </c>
      <c r="N293" s="23">
        <v>61.52</v>
      </c>
      <c r="O293" s="23">
        <v>59.27</v>
      </c>
      <c r="P293" s="23">
        <v>61.77</v>
      </c>
      <c r="Q293" s="23">
        <v>59.08</v>
      </c>
      <c r="R293" s="23" t="s">
        <v>4217</v>
      </c>
      <c r="S293" s="23">
        <v>7.8399999999999997E-2</v>
      </c>
      <c r="T293" s="22"/>
      <c r="U293" s="24">
        <v>42058</v>
      </c>
      <c r="V293" s="23">
        <v>59.78</v>
      </c>
      <c r="W293" s="22"/>
      <c r="X293" s="24">
        <v>42045</v>
      </c>
      <c r="Y293" s="23">
        <v>2.677</v>
      </c>
      <c r="Z293" s="23">
        <v>2.62</v>
      </c>
      <c r="AA293" s="23">
        <v>2.746</v>
      </c>
      <c r="AB293" s="23">
        <v>2.609</v>
      </c>
      <c r="AC293" s="23" t="s">
        <v>1705</v>
      </c>
      <c r="AD293" s="23">
        <v>3.0800000000000001E-2</v>
      </c>
      <c r="AF293" s="24">
        <v>42060</v>
      </c>
      <c r="AG293" s="23">
        <v>3.21</v>
      </c>
    </row>
    <row r="294" spans="2:33" ht="13.5" customHeight="1" x14ac:dyDescent="0.2">
      <c r="B294" s="24">
        <v>42046</v>
      </c>
      <c r="C294" s="23">
        <v>48.84</v>
      </c>
      <c r="D294" s="23">
        <v>50.98</v>
      </c>
      <c r="E294" s="23">
        <v>51.14</v>
      </c>
      <c r="F294" s="23">
        <v>48.05</v>
      </c>
      <c r="G294" s="23" t="s">
        <v>1998</v>
      </c>
      <c r="H294" s="23">
        <v>-2.3599999999999999E-2</v>
      </c>
      <c r="J294" s="24">
        <v>42062</v>
      </c>
      <c r="K294" s="23">
        <v>49.84</v>
      </c>
      <c r="L294" s="22"/>
      <c r="M294" s="24">
        <v>42051</v>
      </c>
      <c r="N294" s="23">
        <v>61.4</v>
      </c>
      <c r="O294" s="23">
        <v>61.49</v>
      </c>
      <c r="P294" s="23">
        <v>62.57</v>
      </c>
      <c r="Q294" s="23">
        <v>60.71</v>
      </c>
      <c r="R294" s="23" t="s">
        <v>4218</v>
      </c>
      <c r="S294" s="23">
        <v>-2E-3</v>
      </c>
      <c r="T294" s="22"/>
      <c r="U294" s="24">
        <v>42059</v>
      </c>
      <c r="V294" s="23">
        <v>60.33</v>
      </c>
      <c r="W294" s="22"/>
      <c r="X294" s="24">
        <v>42046</v>
      </c>
      <c r="Y294" s="23">
        <v>2.7970000000000002</v>
      </c>
      <c r="Z294" s="23">
        <v>2.6930000000000001</v>
      </c>
      <c r="AA294" s="23">
        <v>2.8570000000000002</v>
      </c>
      <c r="AB294" s="23">
        <v>2.6850000000000001</v>
      </c>
      <c r="AC294" s="23" t="s">
        <v>1704</v>
      </c>
      <c r="AD294" s="23">
        <v>4.48E-2</v>
      </c>
      <c r="AF294" s="24">
        <v>42061</v>
      </c>
      <c r="AG294" s="23">
        <v>3.21</v>
      </c>
    </row>
    <row r="295" spans="2:33" ht="13.5" customHeight="1" x14ac:dyDescent="0.2">
      <c r="B295" s="24">
        <v>42047</v>
      </c>
      <c r="C295" s="23">
        <v>51.21</v>
      </c>
      <c r="D295" s="23">
        <v>49.42</v>
      </c>
      <c r="E295" s="23">
        <v>51.6</v>
      </c>
      <c r="F295" s="23">
        <v>49.14</v>
      </c>
      <c r="G295" s="23" t="s">
        <v>1999</v>
      </c>
      <c r="H295" s="23">
        <v>4.8500000000000001E-2</v>
      </c>
      <c r="J295" s="24">
        <v>42065</v>
      </c>
      <c r="K295" s="23">
        <v>49.59</v>
      </c>
      <c r="L295" s="22"/>
      <c r="M295" s="24">
        <v>42052</v>
      </c>
      <c r="N295" s="23">
        <v>62.53</v>
      </c>
      <c r="O295" s="23">
        <v>61.68</v>
      </c>
      <c r="P295" s="23">
        <v>63</v>
      </c>
      <c r="Q295" s="23">
        <v>60.27</v>
      </c>
      <c r="R295" s="23" t="s">
        <v>4219</v>
      </c>
      <c r="S295" s="23">
        <v>1.84E-2</v>
      </c>
      <c r="T295" s="22"/>
      <c r="U295" s="24">
        <v>42060</v>
      </c>
      <c r="V295" s="23">
        <v>59.77</v>
      </c>
      <c r="W295" s="22"/>
      <c r="X295" s="24">
        <v>42047</v>
      </c>
      <c r="Y295" s="23">
        <v>2.7130000000000001</v>
      </c>
      <c r="Z295" s="23">
        <v>2.835</v>
      </c>
      <c r="AA295" s="23">
        <v>2.883</v>
      </c>
      <c r="AB295" s="23">
        <v>2.6789999999999998</v>
      </c>
      <c r="AC295" s="23" t="s">
        <v>1703</v>
      </c>
      <c r="AD295" s="23">
        <v>-0.03</v>
      </c>
      <c r="AF295" s="24">
        <v>42062</v>
      </c>
      <c r="AG295" s="23">
        <v>2.79</v>
      </c>
    </row>
    <row r="296" spans="2:33" ht="13.5" customHeight="1" x14ac:dyDescent="0.2">
      <c r="B296" s="24">
        <v>42048</v>
      </c>
      <c r="C296" s="23">
        <v>52.78</v>
      </c>
      <c r="D296" s="23">
        <v>51.35</v>
      </c>
      <c r="E296" s="23">
        <v>53.43</v>
      </c>
      <c r="F296" s="23">
        <v>51.03</v>
      </c>
      <c r="G296" s="23" t="s">
        <v>2000</v>
      </c>
      <c r="H296" s="23">
        <v>3.0700000000000002E-2</v>
      </c>
      <c r="J296" s="24">
        <v>42066</v>
      </c>
      <c r="K296" s="23">
        <v>50.43</v>
      </c>
      <c r="L296" s="22"/>
      <c r="M296" s="24">
        <v>42053</v>
      </c>
      <c r="N296" s="23">
        <v>60.53</v>
      </c>
      <c r="O296" s="23">
        <v>62.3</v>
      </c>
      <c r="P296" s="23">
        <v>62.46</v>
      </c>
      <c r="Q296" s="23">
        <v>59.25</v>
      </c>
      <c r="R296" s="23" t="s">
        <v>4220</v>
      </c>
      <c r="S296" s="23">
        <v>-3.2000000000000001E-2</v>
      </c>
      <c r="T296" s="22"/>
      <c r="U296" s="24">
        <v>42061</v>
      </c>
      <c r="V296" s="23">
        <v>61.39</v>
      </c>
      <c r="W296" s="22"/>
      <c r="X296" s="24">
        <v>42048</v>
      </c>
      <c r="Y296" s="23">
        <v>2.8039999999999998</v>
      </c>
      <c r="Z296" s="23">
        <v>2.7149999999999999</v>
      </c>
      <c r="AA296" s="23">
        <v>2.8109999999999999</v>
      </c>
      <c r="AB296" s="23">
        <v>2.6560000000000001</v>
      </c>
      <c r="AC296" s="23" t="s">
        <v>1702</v>
      </c>
      <c r="AD296" s="23">
        <v>3.3500000000000002E-2</v>
      </c>
      <c r="AF296" s="24">
        <v>42065</v>
      </c>
      <c r="AG296" s="23">
        <v>2.79</v>
      </c>
    </row>
    <row r="297" spans="2:33" ht="13.5" customHeight="1" x14ac:dyDescent="0.2">
      <c r="B297" s="24">
        <v>42050</v>
      </c>
      <c r="C297" s="23">
        <v>54.06</v>
      </c>
      <c r="D297" s="23">
        <v>53.75</v>
      </c>
      <c r="E297" s="23">
        <v>54.42</v>
      </c>
      <c r="F297" s="23">
        <v>53.71</v>
      </c>
      <c r="G297" s="23" t="s">
        <v>27</v>
      </c>
      <c r="H297" s="23">
        <v>2.4199999999999999E-2</v>
      </c>
      <c r="J297" s="24">
        <v>42067</v>
      </c>
      <c r="K297" s="23">
        <v>51.53</v>
      </c>
      <c r="L297" s="22"/>
      <c r="M297" s="24">
        <v>42054</v>
      </c>
      <c r="N297" s="23">
        <v>60.21</v>
      </c>
      <c r="O297" s="23">
        <v>59.54</v>
      </c>
      <c r="P297" s="23">
        <v>60.99</v>
      </c>
      <c r="Q297" s="23">
        <v>57.8</v>
      </c>
      <c r="R297" s="23" t="s">
        <v>4221</v>
      </c>
      <c r="S297" s="23">
        <v>-5.3E-3</v>
      </c>
      <c r="T297" s="22"/>
      <c r="U297" s="24">
        <v>42062</v>
      </c>
      <c r="V297" s="23">
        <v>61.89</v>
      </c>
      <c r="W297" s="22"/>
      <c r="X297" s="24">
        <v>42050</v>
      </c>
      <c r="Y297" s="23">
        <v>2.8279999999999998</v>
      </c>
      <c r="Z297" s="23">
        <v>2.819</v>
      </c>
      <c r="AA297" s="23">
        <v>2.8380000000000001</v>
      </c>
      <c r="AB297" s="23">
        <v>2.7879999999999998</v>
      </c>
      <c r="AC297" s="23" t="s">
        <v>27</v>
      </c>
      <c r="AD297" s="23">
        <v>8.3999999999999995E-3</v>
      </c>
      <c r="AF297" s="24">
        <v>42066</v>
      </c>
      <c r="AG297" s="23">
        <v>3</v>
      </c>
    </row>
    <row r="298" spans="2:33" ht="13.5" customHeight="1" x14ac:dyDescent="0.2">
      <c r="B298" s="24">
        <v>42051</v>
      </c>
      <c r="C298" s="23">
        <v>53.61</v>
      </c>
      <c r="D298" s="23">
        <v>54.04</v>
      </c>
      <c r="E298" s="23">
        <v>54.08</v>
      </c>
      <c r="F298" s="23">
        <v>52.92</v>
      </c>
      <c r="G298" s="23" t="s">
        <v>27</v>
      </c>
      <c r="H298" s="23">
        <v>-8.2000000000000007E-3</v>
      </c>
      <c r="J298" s="24">
        <v>42068</v>
      </c>
      <c r="K298" s="23">
        <v>50.76</v>
      </c>
      <c r="L298" s="22"/>
      <c r="M298" s="24">
        <v>42055</v>
      </c>
      <c r="N298" s="23">
        <v>60.22</v>
      </c>
      <c r="O298" s="23">
        <v>60.2</v>
      </c>
      <c r="P298" s="23">
        <v>61.15</v>
      </c>
      <c r="Q298" s="23">
        <v>59.82</v>
      </c>
      <c r="R298" s="23" t="s">
        <v>4222</v>
      </c>
      <c r="S298" s="23">
        <v>2.0000000000000001E-4</v>
      </c>
      <c r="T298" s="22"/>
      <c r="U298" s="24">
        <v>42065</v>
      </c>
      <c r="V298" s="23">
        <v>60.75</v>
      </c>
      <c r="W298" s="22"/>
      <c r="X298" s="24">
        <v>42051</v>
      </c>
      <c r="Y298" s="23">
        <v>2.8479999999999999</v>
      </c>
      <c r="Z298" s="23">
        <v>2.827</v>
      </c>
      <c r="AA298" s="23">
        <v>2.895</v>
      </c>
      <c r="AB298" s="23">
        <v>2.8119999999999998</v>
      </c>
      <c r="AC298" s="23" t="s">
        <v>27</v>
      </c>
      <c r="AD298" s="23">
        <v>7.1000000000000004E-3</v>
      </c>
      <c r="AF298" s="24">
        <v>42067</v>
      </c>
      <c r="AG298" s="23">
        <v>3.27</v>
      </c>
    </row>
    <row r="299" spans="2:33" ht="13.5" customHeight="1" x14ac:dyDescent="0.2">
      <c r="B299" s="24">
        <v>42052</v>
      </c>
      <c r="C299" s="23">
        <v>53.53</v>
      </c>
      <c r="D299" s="23">
        <v>52.75</v>
      </c>
      <c r="E299" s="23">
        <v>54.15</v>
      </c>
      <c r="F299" s="23">
        <v>50.81</v>
      </c>
      <c r="G299" s="23" t="s">
        <v>2001</v>
      </c>
      <c r="H299" s="23">
        <v>-1.5E-3</v>
      </c>
      <c r="J299" s="24">
        <v>42069</v>
      </c>
      <c r="K299" s="23">
        <v>49.61</v>
      </c>
      <c r="L299" s="22"/>
      <c r="M299" s="24">
        <v>42058</v>
      </c>
      <c r="N299" s="23">
        <v>58.9</v>
      </c>
      <c r="O299" s="23">
        <v>60.3</v>
      </c>
      <c r="P299" s="23">
        <v>60.67</v>
      </c>
      <c r="Q299" s="23">
        <v>58.37</v>
      </c>
      <c r="R299" s="23" t="s">
        <v>4223</v>
      </c>
      <c r="S299" s="23">
        <v>-2.1899999999999999E-2</v>
      </c>
      <c r="T299" s="22"/>
      <c r="U299" s="24">
        <v>42066</v>
      </c>
      <c r="V299" s="23">
        <v>61.18</v>
      </c>
      <c r="W299" s="22"/>
      <c r="X299" s="24">
        <v>42052</v>
      </c>
      <c r="Y299" s="23">
        <v>2.7589999999999999</v>
      </c>
      <c r="Z299" s="23">
        <v>2.8180000000000001</v>
      </c>
      <c r="AA299" s="23">
        <v>2.8959999999999999</v>
      </c>
      <c r="AB299" s="23">
        <v>2.6970000000000001</v>
      </c>
      <c r="AC299" s="23" t="s">
        <v>1701</v>
      </c>
      <c r="AD299" s="23">
        <v>-3.1099999999999999E-2</v>
      </c>
      <c r="AF299" s="24">
        <v>42068</v>
      </c>
      <c r="AG299" s="23">
        <v>3.27</v>
      </c>
    </row>
    <row r="300" spans="2:33" ht="13.5" customHeight="1" x14ac:dyDescent="0.2">
      <c r="B300" s="24">
        <v>42053</v>
      </c>
      <c r="C300" s="23">
        <v>52.14</v>
      </c>
      <c r="D300" s="23">
        <v>53.24</v>
      </c>
      <c r="E300" s="23">
        <v>53.41</v>
      </c>
      <c r="F300" s="23">
        <v>50.32</v>
      </c>
      <c r="G300" s="23" t="s">
        <v>2002</v>
      </c>
      <c r="H300" s="23">
        <v>-2.5999999999999999E-2</v>
      </c>
      <c r="J300" s="24">
        <v>42072</v>
      </c>
      <c r="K300" s="23">
        <v>49.95</v>
      </c>
      <c r="L300" s="22"/>
      <c r="M300" s="24">
        <v>42059</v>
      </c>
      <c r="N300" s="23">
        <v>58.66</v>
      </c>
      <c r="O300" s="23">
        <v>59.09</v>
      </c>
      <c r="P300" s="23">
        <v>60.3</v>
      </c>
      <c r="Q300" s="23">
        <v>58.1</v>
      </c>
      <c r="R300" s="23" t="s">
        <v>4224</v>
      </c>
      <c r="S300" s="23">
        <v>-4.1000000000000003E-3</v>
      </c>
      <c r="T300" s="22"/>
      <c r="U300" s="24">
        <v>42067</v>
      </c>
      <c r="V300" s="23">
        <v>59.18</v>
      </c>
      <c r="W300" s="22"/>
      <c r="X300" s="24">
        <v>42053</v>
      </c>
      <c r="Y300" s="23">
        <v>2.831</v>
      </c>
      <c r="Z300" s="23">
        <v>2.78</v>
      </c>
      <c r="AA300" s="23">
        <v>2.8410000000000002</v>
      </c>
      <c r="AB300" s="23">
        <v>2.7320000000000002</v>
      </c>
      <c r="AC300" s="23" t="s">
        <v>1700</v>
      </c>
      <c r="AD300" s="23">
        <v>2.6100000000000002E-2</v>
      </c>
      <c r="AF300" s="24">
        <v>42069</v>
      </c>
      <c r="AG300" s="23">
        <v>2.89</v>
      </c>
    </row>
    <row r="301" spans="2:33" ht="13.5" customHeight="1" x14ac:dyDescent="0.2">
      <c r="B301" s="24">
        <v>42054</v>
      </c>
      <c r="C301" s="23">
        <v>51.16</v>
      </c>
      <c r="D301" s="23">
        <v>50.55</v>
      </c>
      <c r="E301" s="23">
        <v>52.14</v>
      </c>
      <c r="F301" s="23">
        <v>49.15</v>
      </c>
      <c r="G301" s="23" t="s">
        <v>2003</v>
      </c>
      <c r="H301" s="23">
        <v>-1.8800000000000001E-2</v>
      </c>
      <c r="J301" s="24">
        <v>42073</v>
      </c>
      <c r="K301" s="23">
        <v>48.42</v>
      </c>
      <c r="L301" s="22"/>
      <c r="M301" s="24">
        <v>42060</v>
      </c>
      <c r="N301" s="23">
        <v>61.63</v>
      </c>
      <c r="O301" s="23">
        <v>58.75</v>
      </c>
      <c r="P301" s="23">
        <v>62.2</v>
      </c>
      <c r="Q301" s="23">
        <v>58.41</v>
      </c>
      <c r="R301" s="23" t="s">
        <v>4225</v>
      </c>
      <c r="S301" s="23">
        <v>5.0599999999999999E-2</v>
      </c>
      <c r="T301" s="22"/>
      <c r="U301" s="24">
        <v>42068</v>
      </c>
      <c r="V301" s="23">
        <v>60.33</v>
      </c>
      <c r="W301" s="22"/>
      <c r="X301" s="24">
        <v>42054</v>
      </c>
      <c r="Y301" s="23">
        <v>2.8340000000000001</v>
      </c>
      <c r="Z301" s="23">
        <v>2.8250000000000002</v>
      </c>
      <c r="AA301" s="23">
        <v>2.8849999999999998</v>
      </c>
      <c r="AB301" s="23">
        <v>2.7719999999999998</v>
      </c>
      <c r="AC301" s="23" t="s">
        <v>1699</v>
      </c>
      <c r="AD301" s="23">
        <v>1.1000000000000001E-3</v>
      </c>
      <c r="AF301" s="24">
        <v>42072</v>
      </c>
      <c r="AG301" s="23">
        <v>2.75</v>
      </c>
    </row>
    <row r="302" spans="2:33" ht="13.5" customHeight="1" x14ac:dyDescent="0.2">
      <c r="B302" s="24">
        <v>42055</v>
      </c>
      <c r="C302" s="23">
        <v>50.34</v>
      </c>
      <c r="D302" s="23">
        <v>51.24</v>
      </c>
      <c r="E302" s="23">
        <v>51.85</v>
      </c>
      <c r="F302" s="23">
        <v>49.91</v>
      </c>
      <c r="G302" s="23" t="s">
        <v>2004</v>
      </c>
      <c r="H302" s="23">
        <v>-1.6E-2</v>
      </c>
      <c r="J302" s="24">
        <v>42074</v>
      </c>
      <c r="K302" s="23">
        <v>48.06</v>
      </c>
      <c r="L302" s="22"/>
      <c r="M302" s="24">
        <v>42061</v>
      </c>
      <c r="N302" s="23">
        <v>60.05</v>
      </c>
      <c r="O302" s="23">
        <v>61.85</v>
      </c>
      <c r="P302" s="23">
        <v>62.63</v>
      </c>
      <c r="Q302" s="23">
        <v>59.66</v>
      </c>
      <c r="R302" s="23" t="s">
        <v>4226</v>
      </c>
      <c r="S302" s="23">
        <v>-2.5600000000000001E-2</v>
      </c>
      <c r="T302" s="22"/>
      <c r="U302" s="24">
        <v>42069</v>
      </c>
      <c r="V302" s="23">
        <v>59.15</v>
      </c>
      <c r="W302" s="22"/>
      <c r="X302" s="24">
        <v>42055</v>
      </c>
      <c r="Y302" s="23">
        <v>2.9510000000000001</v>
      </c>
      <c r="Z302" s="23">
        <v>2.8149999999999999</v>
      </c>
      <c r="AA302" s="23">
        <v>2.984</v>
      </c>
      <c r="AB302" s="23">
        <v>2.8010000000000002</v>
      </c>
      <c r="AC302" s="23" t="s">
        <v>1698</v>
      </c>
      <c r="AD302" s="23">
        <v>4.1300000000000003E-2</v>
      </c>
      <c r="AF302" s="24">
        <v>42073</v>
      </c>
      <c r="AG302" s="23">
        <v>2.76</v>
      </c>
    </row>
    <row r="303" spans="2:33" ht="13.5" customHeight="1" x14ac:dyDescent="0.2">
      <c r="B303" s="24">
        <v>42058</v>
      </c>
      <c r="C303" s="23">
        <v>49.45</v>
      </c>
      <c r="D303" s="23">
        <v>50.75</v>
      </c>
      <c r="E303" s="23">
        <v>50.99</v>
      </c>
      <c r="F303" s="23">
        <v>48.67</v>
      </c>
      <c r="G303" s="23" t="s">
        <v>2005</v>
      </c>
      <c r="H303" s="23">
        <v>-1.77E-2</v>
      </c>
      <c r="J303" s="24">
        <v>42075</v>
      </c>
      <c r="K303" s="23">
        <v>47.12</v>
      </c>
      <c r="L303" s="22"/>
      <c r="M303" s="24">
        <v>42062</v>
      </c>
      <c r="N303" s="23">
        <v>62.58</v>
      </c>
      <c r="O303" s="23">
        <v>60.75</v>
      </c>
      <c r="P303" s="23">
        <v>62.83</v>
      </c>
      <c r="Q303" s="23">
        <v>60.51</v>
      </c>
      <c r="R303" s="23" t="s">
        <v>4227</v>
      </c>
      <c r="S303" s="23">
        <v>4.2099999999999999E-2</v>
      </c>
      <c r="T303" s="22"/>
      <c r="U303" s="24">
        <v>42072</v>
      </c>
      <c r="V303" s="23">
        <v>58.67</v>
      </c>
      <c r="W303" s="22"/>
      <c r="X303" s="24">
        <v>42058</v>
      </c>
      <c r="Y303" s="23">
        <v>2.879</v>
      </c>
      <c r="Z303" s="23">
        <v>2.9630000000000001</v>
      </c>
      <c r="AA303" s="23">
        <v>3.0390000000000001</v>
      </c>
      <c r="AB303" s="23">
        <v>2.8450000000000002</v>
      </c>
      <c r="AC303" s="23" t="s">
        <v>1697</v>
      </c>
      <c r="AD303" s="23">
        <v>-2.4400000000000002E-2</v>
      </c>
      <c r="AF303" s="24">
        <v>42074</v>
      </c>
      <c r="AG303" s="23">
        <v>2.76</v>
      </c>
    </row>
    <row r="304" spans="2:33" ht="13.5" customHeight="1" x14ac:dyDescent="0.2">
      <c r="B304" s="24">
        <v>42059</v>
      </c>
      <c r="C304" s="23">
        <v>49.28</v>
      </c>
      <c r="D304" s="23">
        <v>49.42</v>
      </c>
      <c r="E304" s="23">
        <v>50.33</v>
      </c>
      <c r="F304" s="23">
        <v>48.68</v>
      </c>
      <c r="G304" s="23" t="s">
        <v>2006</v>
      </c>
      <c r="H304" s="23">
        <v>-3.3999999999999998E-3</v>
      </c>
      <c r="J304" s="24">
        <v>42076</v>
      </c>
      <c r="K304" s="23">
        <v>44.88</v>
      </c>
      <c r="L304" s="22"/>
      <c r="M304" s="24">
        <v>42065</v>
      </c>
      <c r="N304" s="23">
        <v>59.54</v>
      </c>
      <c r="O304" s="23">
        <v>62.5</v>
      </c>
      <c r="P304" s="23">
        <v>62.5</v>
      </c>
      <c r="Q304" s="23">
        <v>59.34</v>
      </c>
      <c r="R304" s="23" t="s">
        <v>4228</v>
      </c>
      <c r="S304" s="23">
        <v>-4.8599999999999997E-2</v>
      </c>
      <c r="T304" s="22"/>
      <c r="U304" s="24">
        <v>42073</v>
      </c>
      <c r="V304" s="23">
        <v>55.95</v>
      </c>
      <c r="W304" s="22"/>
      <c r="X304" s="24">
        <v>42059</v>
      </c>
      <c r="Y304" s="23">
        <v>2.9020000000000001</v>
      </c>
      <c r="Z304" s="23">
        <v>2.8690000000000002</v>
      </c>
      <c r="AA304" s="23">
        <v>2.972</v>
      </c>
      <c r="AB304" s="23">
        <v>2.827</v>
      </c>
      <c r="AC304" s="23" t="s">
        <v>1696</v>
      </c>
      <c r="AD304" s="23">
        <v>8.0000000000000002E-3</v>
      </c>
      <c r="AF304" s="24">
        <v>42075</v>
      </c>
      <c r="AG304" s="23">
        <v>2.82</v>
      </c>
    </row>
    <row r="305" spans="2:33" ht="13.5" customHeight="1" x14ac:dyDescent="0.2">
      <c r="B305" s="24">
        <v>42060</v>
      </c>
      <c r="C305" s="23">
        <v>50.99</v>
      </c>
      <c r="D305" s="23">
        <v>49.16</v>
      </c>
      <c r="E305" s="23">
        <v>51.28</v>
      </c>
      <c r="F305" s="23">
        <v>48.43</v>
      </c>
      <c r="G305" s="23" t="s">
        <v>2007</v>
      </c>
      <c r="H305" s="23">
        <v>3.4700000000000002E-2</v>
      </c>
      <c r="J305" s="24">
        <v>42079</v>
      </c>
      <c r="K305" s="23">
        <v>43.93</v>
      </c>
      <c r="L305" s="22"/>
      <c r="M305" s="24">
        <v>42066</v>
      </c>
      <c r="N305" s="23">
        <v>61.02</v>
      </c>
      <c r="O305" s="23">
        <v>60</v>
      </c>
      <c r="P305" s="23">
        <v>61.81</v>
      </c>
      <c r="Q305" s="23">
        <v>59.84</v>
      </c>
      <c r="R305" s="23" t="s">
        <v>4229</v>
      </c>
      <c r="S305" s="23">
        <v>2.4899999999999999E-2</v>
      </c>
      <c r="T305" s="22"/>
      <c r="U305" s="24">
        <v>42074</v>
      </c>
      <c r="V305" s="23">
        <v>56.46</v>
      </c>
      <c r="W305" s="22"/>
      <c r="X305" s="24">
        <v>42060</v>
      </c>
      <c r="Y305" s="23">
        <v>2.8940000000000001</v>
      </c>
      <c r="Z305" s="23">
        <v>2.9220000000000002</v>
      </c>
      <c r="AA305" s="23">
        <v>2.9660000000000002</v>
      </c>
      <c r="AB305" s="23">
        <v>2.8519999999999999</v>
      </c>
      <c r="AC305" s="23" t="s">
        <v>1695</v>
      </c>
      <c r="AD305" s="23">
        <v>-2.8E-3</v>
      </c>
      <c r="AF305" s="24">
        <v>42076</v>
      </c>
      <c r="AG305" s="23">
        <v>2.72</v>
      </c>
    </row>
    <row r="306" spans="2:33" ht="13.5" customHeight="1" x14ac:dyDescent="0.2">
      <c r="B306" s="24">
        <v>42061</v>
      </c>
      <c r="C306" s="23">
        <v>48.17</v>
      </c>
      <c r="D306" s="23">
        <v>51</v>
      </c>
      <c r="E306" s="23">
        <v>51.22</v>
      </c>
      <c r="F306" s="23">
        <v>47.8</v>
      </c>
      <c r="G306" s="23" t="s">
        <v>2008</v>
      </c>
      <c r="H306" s="23">
        <v>-5.5300000000000002E-2</v>
      </c>
      <c r="J306" s="24">
        <v>42080</v>
      </c>
      <c r="K306" s="23">
        <v>43.39</v>
      </c>
      <c r="L306" s="22"/>
      <c r="M306" s="24">
        <v>42067</v>
      </c>
      <c r="N306" s="23">
        <v>60.55</v>
      </c>
      <c r="O306" s="23">
        <v>60.85</v>
      </c>
      <c r="P306" s="23">
        <v>60.94</v>
      </c>
      <c r="Q306" s="23">
        <v>59.47</v>
      </c>
      <c r="R306" s="23" t="s">
        <v>4230</v>
      </c>
      <c r="S306" s="23">
        <v>-7.7000000000000002E-3</v>
      </c>
      <c r="T306" s="22"/>
      <c r="U306" s="24">
        <v>42075</v>
      </c>
      <c r="V306" s="23">
        <v>56.66</v>
      </c>
      <c r="W306" s="22"/>
      <c r="X306" s="24">
        <v>42061</v>
      </c>
      <c r="Y306" s="23">
        <v>2.6970000000000001</v>
      </c>
      <c r="Z306" s="23">
        <v>2.875</v>
      </c>
      <c r="AA306" s="23">
        <v>2.8879999999999999</v>
      </c>
      <c r="AB306" s="23">
        <v>2.6890000000000001</v>
      </c>
      <c r="AC306" s="23" t="s">
        <v>1694</v>
      </c>
      <c r="AD306" s="23">
        <v>-6.8099999999999994E-2</v>
      </c>
      <c r="AF306" s="24">
        <v>42079</v>
      </c>
      <c r="AG306" s="23">
        <v>2.68</v>
      </c>
    </row>
    <row r="307" spans="2:33" ht="13.5" customHeight="1" x14ac:dyDescent="0.2">
      <c r="B307" s="24">
        <v>42062</v>
      </c>
      <c r="C307" s="23">
        <v>49.76</v>
      </c>
      <c r="D307" s="23">
        <v>48.97</v>
      </c>
      <c r="E307" s="23">
        <v>49.94</v>
      </c>
      <c r="F307" s="23">
        <v>48.46</v>
      </c>
      <c r="G307" s="23" t="s">
        <v>2009</v>
      </c>
      <c r="H307" s="23">
        <v>3.3000000000000002E-2</v>
      </c>
      <c r="J307" s="24">
        <v>42081</v>
      </c>
      <c r="K307" s="23">
        <v>44.63</v>
      </c>
      <c r="L307" s="22"/>
      <c r="M307" s="24">
        <v>42068</v>
      </c>
      <c r="N307" s="23">
        <v>60.48</v>
      </c>
      <c r="O307" s="23">
        <v>60.6</v>
      </c>
      <c r="P307" s="23">
        <v>61.57</v>
      </c>
      <c r="Q307" s="23">
        <v>60.08</v>
      </c>
      <c r="R307" s="23" t="s">
        <v>4231</v>
      </c>
      <c r="S307" s="23">
        <v>-1.1999999999999999E-3</v>
      </c>
      <c r="T307" s="22"/>
      <c r="U307" s="24">
        <v>42076</v>
      </c>
      <c r="V307" s="23">
        <v>54.8</v>
      </c>
      <c r="W307" s="22"/>
      <c r="X307" s="24">
        <v>42062</v>
      </c>
      <c r="Y307" s="23">
        <v>2.734</v>
      </c>
      <c r="Z307" s="23">
        <v>2.7069999999999999</v>
      </c>
      <c r="AA307" s="23">
        <v>2.7450000000000001</v>
      </c>
      <c r="AB307" s="23">
        <v>2.6840000000000002</v>
      </c>
      <c r="AC307" s="23" t="s">
        <v>1372</v>
      </c>
      <c r="AD307" s="23">
        <v>1.37E-2</v>
      </c>
      <c r="AF307" s="24">
        <v>42080</v>
      </c>
      <c r="AG307" s="23">
        <v>2.82</v>
      </c>
    </row>
    <row r="308" spans="2:33" ht="13.5" customHeight="1" x14ac:dyDescent="0.2">
      <c r="B308" s="24">
        <v>42065</v>
      </c>
      <c r="C308" s="23">
        <v>49.59</v>
      </c>
      <c r="D308" s="23">
        <v>49.45</v>
      </c>
      <c r="E308" s="23">
        <v>51.04</v>
      </c>
      <c r="F308" s="23">
        <v>48.71</v>
      </c>
      <c r="G308" s="23" t="s">
        <v>2010</v>
      </c>
      <c r="H308" s="23">
        <v>-3.3999999999999998E-3</v>
      </c>
      <c r="J308" s="24">
        <v>42082</v>
      </c>
      <c r="K308" s="23">
        <v>44.02</v>
      </c>
      <c r="L308" s="22"/>
      <c r="M308" s="24">
        <v>42069</v>
      </c>
      <c r="N308" s="23">
        <v>59.73</v>
      </c>
      <c r="O308" s="23">
        <v>60.75</v>
      </c>
      <c r="P308" s="23">
        <v>61.3</v>
      </c>
      <c r="Q308" s="23">
        <v>59.17</v>
      </c>
      <c r="R308" s="23" t="s">
        <v>4232</v>
      </c>
      <c r="S308" s="23">
        <v>-1.24E-2</v>
      </c>
      <c r="T308" s="22"/>
      <c r="U308" s="24">
        <v>42079</v>
      </c>
      <c r="V308" s="23">
        <v>52</v>
      </c>
      <c r="W308" s="22"/>
      <c r="X308" s="24">
        <v>42065</v>
      </c>
      <c r="Y308" s="23">
        <v>2.698</v>
      </c>
      <c r="Z308" s="23">
        <v>2.6909999999999998</v>
      </c>
      <c r="AA308" s="23">
        <v>2.7530000000000001</v>
      </c>
      <c r="AB308" s="23">
        <v>2.65</v>
      </c>
      <c r="AC308" s="23" t="s">
        <v>1693</v>
      </c>
      <c r="AD308" s="23">
        <v>-1.32E-2</v>
      </c>
      <c r="AF308" s="24">
        <v>42081</v>
      </c>
      <c r="AG308" s="23">
        <v>2.8</v>
      </c>
    </row>
    <row r="309" spans="2:33" ht="13.5" customHeight="1" x14ac:dyDescent="0.2">
      <c r="B309" s="24">
        <v>42066</v>
      </c>
      <c r="C309" s="23">
        <v>50.52</v>
      </c>
      <c r="D309" s="23">
        <v>49.8</v>
      </c>
      <c r="E309" s="23">
        <v>50.83</v>
      </c>
      <c r="F309" s="23">
        <v>49.45</v>
      </c>
      <c r="G309" s="23" t="s">
        <v>2011</v>
      </c>
      <c r="H309" s="23">
        <v>1.8800000000000001E-2</v>
      </c>
      <c r="J309" s="24">
        <v>42083</v>
      </c>
      <c r="K309" s="23">
        <v>46</v>
      </c>
      <c r="L309" s="22"/>
      <c r="M309" s="24">
        <v>42072</v>
      </c>
      <c r="N309" s="23">
        <v>58.53</v>
      </c>
      <c r="O309" s="23">
        <v>59.62</v>
      </c>
      <c r="P309" s="23">
        <v>60.02</v>
      </c>
      <c r="Q309" s="23">
        <v>58.38</v>
      </c>
      <c r="R309" s="23" t="s">
        <v>4233</v>
      </c>
      <c r="S309" s="23">
        <v>-2.01E-2</v>
      </c>
      <c r="T309" s="22"/>
      <c r="U309" s="24">
        <v>42080</v>
      </c>
      <c r="V309" s="23">
        <v>52.17</v>
      </c>
      <c r="W309" s="22"/>
      <c r="X309" s="24">
        <v>42066</v>
      </c>
      <c r="Y309" s="23">
        <v>2.7120000000000002</v>
      </c>
      <c r="Z309" s="23">
        <v>2.6579999999999999</v>
      </c>
      <c r="AA309" s="23">
        <v>2.734</v>
      </c>
      <c r="AB309" s="23">
        <v>2.641</v>
      </c>
      <c r="AC309" s="23" t="s">
        <v>1692</v>
      </c>
      <c r="AD309" s="23">
        <v>5.1999999999999998E-3</v>
      </c>
      <c r="AF309" s="24">
        <v>42082</v>
      </c>
      <c r="AG309" s="23">
        <v>2.86</v>
      </c>
    </row>
    <row r="310" spans="2:33" ht="13.5" customHeight="1" x14ac:dyDescent="0.2">
      <c r="B310" s="24">
        <v>42067</v>
      </c>
      <c r="C310" s="23">
        <v>51.53</v>
      </c>
      <c r="D310" s="23">
        <v>50.61</v>
      </c>
      <c r="E310" s="23">
        <v>51.99</v>
      </c>
      <c r="F310" s="23">
        <v>49.6</v>
      </c>
      <c r="G310" s="23" t="s">
        <v>2012</v>
      </c>
      <c r="H310" s="23">
        <v>0.02</v>
      </c>
      <c r="J310" s="24">
        <v>42086</v>
      </c>
      <c r="K310" s="23">
        <v>47.4</v>
      </c>
      <c r="L310" s="22"/>
      <c r="M310" s="24">
        <v>42073</v>
      </c>
      <c r="N310" s="23">
        <v>56.39</v>
      </c>
      <c r="O310" s="23">
        <v>58.37</v>
      </c>
      <c r="P310" s="23">
        <v>58.72</v>
      </c>
      <c r="Q310" s="23">
        <v>56.12</v>
      </c>
      <c r="R310" s="23" t="s">
        <v>4234</v>
      </c>
      <c r="S310" s="23">
        <v>-3.6600000000000001E-2</v>
      </c>
      <c r="T310" s="22"/>
      <c r="U310" s="24">
        <v>42081</v>
      </c>
      <c r="V310" s="23">
        <v>52.59</v>
      </c>
      <c r="W310" s="22"/>
      <c r="X310" s="24">
        <v>42067</v>
      </c>
      <c r="Y310" s="23">
        <v>2.7690000000000001</v>
      </c>
      <c r="Z310" s="23">
        <v>2.7130000000000001</v>
      </c>
      <c r="AA310" s="23">
        <v>2.7829999999999999</v>
      </c>
      <c r="AB310" s="23">
        <v>2.7120000000000002</v>
      </c>
      <c r="AC310" s="23" t="s">
        <v>268</v>
      </c>
      <c r="AD310" s="23">
        <v>2.1000000000000001E-2</v>
      </c>
      <c r="AF310" s="24">
        <v>42083</v>
      </c>
      <c r="AG310" s="23">
        <v>2.86</v>
      </c>
    </row>
    <row r="311" spans="2:33" ht="13.5" customHeight="1" x14ac:dyDescent="0.2">
      <c r="B311" s="24">
        <v>42068</v>
      </c>
      <c r="C311" s="23">
        <v>50.76</v>
      </c>
      <c r="D311" s="23">
        <v>51.62</v>
      </c>
      <c r="E311" s="23">
        <v>52.4</v>
      </c>
      <c r="F311" s="23">
        <v>50.61</v>
      </c>
      <c r="G311" s="23" t="s">
        <v>2013</v>
      </c>
      <c r="H311" s="23">
        <v>-1.49E-2</v>
      </c>
      <c r="J311" s="24">
        <v>42087</v>
      </c>
      <c r="K311" s="23">
        <v>47.03</v>
      </c>
      <c r="L311" s="22"/>
      <c r="M311" s="24">
        <v>42074</v>
      </c>
      <c r="N311" s="23">
        <v>57.54</v>
      </c>
      <c r="O311" s="23">
        <v>56.45</v>
      </c>
      <c r="P311" s="23">
        <v>57.95</v>
      </c>
      <c r="Q311" s="23">
        <v>55.92</v>
      </c>
      <c r="R311" s="23" t="s">
        <v>4235</v>
      </c>
      <c r="S311" s="23">
        <v>2.0400000000000001E-2</v>
      </c>
      <c r="T311" s="22"/>
      <c r="U311" s="24">
        <v>42082</v>
      </c>
      <c r="V311" s="23">
        <v>52.96</v>
      </c>
      <c r="W311" s="22"/>
      <c r="X311" s="24">
        <v>42068</v>
      </c>
      <c r="Y311" s="23">
        <v>2.8410000000000002</v>
      </c>
      <c r="Z311" s="23">
        <v>2.7770000000000001</v>
      </c>
      <c r="AA311" s="23">
        <v>2.8639999999999999</v>
      </c>
      <c r="AB311" s="23">
        <v>2.7429999999999999</v>
      </c>
      <c r="AC311" s="23" t="s">
        <v>1691</v>
      </c>
      <c r="AD311" s="23">
        <v>2.5999999999999999E-2</v>
      </c>
      <c r="AF311" s="24">
        <v>42086</v>
      </c>
      <c r="AG311" s="23">
        <v>2.72</v>
      </c>
    </row>
    <row r="312" spans="2:33" ht="13.5" customHeight="1" x14ac:dyDescent="0.2">
      <c r="B312" s="24">
        <v>42069</v>
      </c>
      <c r="C312" s="23">
        <v>49.61</v>
      </c>
      <c r="D312" s="23">
        <v>50.89</v>
      </c>
      <c r="E312" s="23">
        <v>51.22</v>
      </c>
      <c r="F312" s="23">
        <v>48.88</v>
      </c>
      <c r="G312" s="23" t="s">
        <v>2014</v>
      </c>
      <c r="H312" s="23">
        <v>-2.2700000000000001E-2</v>
      </c>
      <c r="J312" s="24">
        <v>42088</v>
      </c>
      <c r="K312" s="23">
        <v>48.75</v>
      </c>
      <c r="L312" s="22"/>
      <c r="M312" s="24">
        <v>42075</v>
      </c>
      <c r="N312" s="23">
        <v>57.08</v>
      </c>
      <c r="O312" s="23">
        <v>57.92</v>
      </c>
      <c r="P312" s="23">
        <v>58.81</v>
      </c>
      <c r="Q312" s="23">
        <v>56.51</v>
      </c>
      <c r="R312" s="23" t="s">
        <v>4236</v>
      </c>
      <c r="S312" s="23">
        <v>-8.0000000000000002E-3</v>
      </c>
      <c r="T312" s="22"/>
      <c r="U312" s="24">
        <v>42083</v>
      </c>
      <c r="V312" s="23">
        <v>53.88</v>
      </c>
      <c r="W312" s="22"/>
      <c r="X312" s="24">
        <v>42069</v>
      </c>
      <c r="Y312" s="23">
        <v>2.839</v>
      </c>
      <c r="Z312" s="23">
        <v>2.8279999999999998</v>
      </c>
      <c r="AA312" s="23">
        <v>2.87</v>
      </c>
      <c r="AB312" s="23">
        <v>2.7829999999999999</v>
      </c>
      <c r="AC312" s="23" t="s">
        <v>1690</v>
      </c>
      <c r="AD312" s="23">
        <v>-6.9999999999999999E-4</v>
      </c>
      <c r="AF312" s="24">
        <v>42087</v>
      </c>
      <c r="AG312" s="23">
        <v>2.79</v>
      </c>
    </row>
    <row r="313" spans="2:33" ht="13.5" customHeight="1" x14ac:dyDescent="0.2">
      <c r="B313" s="24">
        <v>42072</v>
      </c>
      <c r="C313" s="23">
        <v>50</v>
      </c>
      <c r="D313" s="23">
        <v>49.6</v>
      </c>
      <c r="E313" s="23">
        <v>50.79</v>
      </c>
      <c r="F313" s="23">
        <v>49.25</v>
      </c>
      <c r="G313" s="23" t="s">
        <v>2015</v>
      </c>
      <c r="H313" s="23">
        <v>7.9000000000000008E-3</v>
      </c>
      <c r="J313" s="24">
        <v>42089</v>
      </c>
      <c r="K313" s="23">
        <v>51.41</v>
      </c>
      <c r="L313" s="22"/>
      <c r="M313" s="24">
        <v>42076</v>
      </c>
      <c r="N313" s="23">
        <v>54.67</v>
      </c>
      <c r="O313" s="23">
        <v>57.03</v>
      </c>
      <c r="P313" s="23">
        <v>57.4</v>
      </c>
      <c r="Q313" s="23">
        <v>54.43</v>
      </c>
      <c r="R313" s="23" t="s">
        <v>4237</v>
      </c>
      <c r="S313" s="23">
        <v>-4.2200000000000001E-2</v>
      </c>
      <c r="T313" s="22"/>
      <c r="U313" s="24">
        <v>42086</v>
      </c>
      <c r="V313" s="23">
        <v>53.82</v>
      </c>
      <c r="W313" s="22"/>
      <c r="X313" s="24">
        <v>42072</v>
      </c>
      <c r="Y313" s="23">
        <v>2.6779999999999999</v>
      </c>
      <c r="Z313" s="23">
        <v>2.7749999999999999</v>
      </c>
      <c r="AA313" s="23">
        <v>2.778</v>
      </c>
      <c r="AB313" s="23">
        <v>2.6680000000000001</v>
      </c>
      <c r="AC313" s="23" t="s">
        <v>1689</v>
      </c>
      <c r="AD313" s="23">
        <v>-5.67E-2</v>
      </c>
      <c r="AF313" s="24">
        <v>42088</v>
      </c>
      <c r="AG313" s="23">
        <v>2.77</v>
      </c>
    </row>
    <row r="314" spans="2:33" ht="13.5" customHeight="1" x14ac:dyDescent="0.2">
      <c r="B314" s="24">
        <v>42073</v>
      </c>
      <c r="C314" s="23">
        <v>48.29</v>
      </c>
      <c r="D314" s="23">
        <v>50.08</v>
      </c>
      <c r="E314" s="23">
        <v>50.36</v>
      </c>
      <c r="F314" s="23">
        <v>48.2</v>
      </c>
      <c r="G314" s="23" t="s">
        <v>2016</v>
      </c>
      <c r="H314" s="23">
        <v>-3.4200000000000001E-2</v>
      </c>
      <c r="J314" s="24">
        <v>42090</v>
      </c>
      <c r="K314" s="23">
        <v>48.83</v>
      </c>
      <c r="L314" s="22"/>
      <c r="M314" s="24">
        <v>42079</v>
      </c>
      <c r="N314" s="23">
        <v>53.44</v>
      </c>
      <c r="O314" s="23">
        <v>54.41</v>
      </c>
      <c r="P314" s="23">
        <v>54.64</v>
      </c>
      <c r="Q314" s="23">
        <v>52.5</v>
      </c>
      <c r="R314" s="23" t="s">
        <v>4238</v>
      </c>
      <c r="S314" s="23">
        <v>-2.2499999999999999E-2</v>
      </c>
      <c r="T314" s="22"/>
      <c r="U314" s="24">
        <v>42087</v>
      </c>
      <c r="V314" s="23">
        <v>53.61</v>
      </c>
      <c r="W314" s="22"/>
      <c r="X314" s="24">
        <v>42073</v>
      </c>
      <c r="Y314" s="23">
        <v>2.7320000000000002</v>
      </c>
      <c r="Z314" s="23">
        <v>2.6930000000000001</v>
      </c>
      <c r="AA314" s="23">
        <v>2.7410000000000001</v>
      </c>
      <c r="AB314" s="23">
        <v>2.6829999999999998</v>
      </c>
      <c r="AC314" s="23" t="s">
        <v>1688</v>
      </c>
      <c r="AD314" s="23">
        <v>2.0199999999999999E-2</v>
      </c>
      <c r="AF314" s="24">
        <v>42089</v>
      </c>
      <c r="AG314" s="23">
        <v>2.77</v>
      </c>
    </row>
    <row r="315" spans="2:33" ht="13.5" customHeight="1" x14ac:dyDescent="0.2">
      <c r="B315" s="24">
        <v>42074</v>
      </c>
      <c r="C315" s="23">
        <v>48.17</v>
      </c>
      <c r="D315" s="23">
        <v>48.77</v>
      </c>
      <c r="E315" s="23">
        <v>49.05</v>
      </c>
      <c r="F315" s="23">
        <v>47.33</v>
      </c>
      <c r="G315" s="23" t="s">
        <v>2017</v>
      </c>
      <c r="H315" s="23">
        <v>-2.5000000000000001E-3</v>
      </c>
      <c r="J315" s="24">
        <v>42093</v>
      </c>
      <c r="K315" s="23">
        <v>48.66</v>
      </c>
      <c r="L315" s="22"/>
      <c r="M315" s="24">
        <v>42080</v>
      </c>
      <c r="N315" s="23">
        <v>53.51</v>
      </c>
      <c r="O315" s="23">
        <v>54.1</v>
      </c>
      <c r="P315" s="23">
        <v>54.38</v>
      </c>
      <c r="Q315" s="23">
        <v>52.57</v>
      </c>
      <c r="R315" s="23" t="s">
        <v>4239</v>
      </c>
      <c r="S315" s="23">
        <v>1.2999999999999999E-3</v>
      </c>
      <c r="T315" s="22"/>
      <c r="U315" s="24">
        <v>42088</v>
      </c>
      <c r="V315" s="23">
        <v>54.18</v>
      </c>
      <c r="W315" s="22"/>
      <c r="X315" s="24">
        <v>42074</v>
      </c>
      <c r="Y315" s="23">
        <v>2.8239999999999998</v>
      </c>
      <c r="Z315" s="23">
        <v>2.7160000000000002</v>
      </c>
      <c r="AA315" s="23">
        <v>2.8479999999999999</v>
      </c>
      <c r="AB315" s="23">
        <v>2.6619999999999999</v>
      </c>
      <c r="AC315" s="23" t="s">
        <v>1687</v>
      </c>
      <c r="AD315" s="23">
        <v>3.3700000000000001E-2</v>
      </c>
      <c r="AF315" s="24">
        <v>42090</v>
      </c>
      <c r="AG315" s="23">
        <v>2.89</v>
      </c>
    </row>
    <row r="316" spans="2:33" ht="13.5" customHeight="1" x14ac:dyDescent="0.2">
      <c r="B316" s="24">
        <v>42075</v>
      </c>
      <c r="C316" s="23">
        <v>47.05</v>
      </c>
      <c r="D316" s="23">
        <v>48.44</v>
      </c>
      <c r="E316" s="23">
        <v>48.76</v>
      </c>
      <c r="F316" s="23">
        <v>46.86</v>
      </c>
      <c r="G316" s="23" t="s">
        <v>2018</v>
      </c>
      <c r="H316" s="23">
        <v>-2.3300000000000001E-2</v>
      </c>
      <c r="J316" s="24">
        <v>42094</v>
      </c>
      <c r="K316" s="23">
        <v>47.72</v>
      </c>
      <c r="L316" s="22"/>
      <c r="M316" s="24">
        <v>42081</v>
      </c>
      <c r="N316" s="23">
        <v>55.91</v>
      </c>
      <c r="O316" s="23">
        <v>53.28</v>
      </c>
      <c r="P316" s="23">
        <v>56.84</v>
      </c>
      <c r="Q316" s="23">
        <v>52.68</v>
      </c>
      <c r="R316" s="23" t="s">
        <v>4240</v>
      </c>
      <c r="S316" s="23">
        <v>4.4900000000000002E-2</v>
      </c>
      <c r="T316" s="22"/>
      <c r="U316" s="24">
        <v>42089</v>
      </c>
      <c r="V316" s="23">
        <v>57.02</v>
      </c>
      <c r="W316" s="22"/>
      <c r="X316" s="24">
        <v>42075</v>
      </c>
      <c r="Y316" s="23">
        <v>2.734</v>
      </c>
      <c r="Z316" s="23">
        <v>2.8279999999999998</v>
      </c>
      <c r="AA316" s="23">
        <v>2.8639999999999999</v>
      </c>
      <c r="AB316" s="23">
        <v>2.7250000000000001</v>
      </c>
      <c r="AC316" s="23" t="s">
        <v>1686</v>
      </c>
      <c r="AD316" s="23">
        <v>-3.1899999999999998E-2</v>
      </c>
      <c r="AF316" s="24">
        <v>42093</v>
      </c>
      <c r="AG316" s="23">
        <v>2.64</v>
      </c>
    </row>
    <row r="317" spans="2:33" ht="13.5" customHeight="1" x14ac:dyDescent="0.2">
      <c r="B317" s="24">
        <v>42076</v>
      </c>
      <c r="C317" s="23">
        <v>44.84</v>
      </c>
      <c r="D317" s="23">
        <v>46.93</v>
      </c>
      <c r="E317" s="23">
        <v>47.28</v>
      </c>
      <c r="F317" s="23">
        <v>44.75</v>
      </c>
      <c r="G317" s="23" t="s">
        <v>2019</v>
      </c>
      <c r="H317" s="23">
        <v>-4.7E-2</v>
      </c>
      <c r="J317" s="24">
        <v>42095</v>
      </c>
      <c r="K317" s="23">
        <v>50.12</v>
      </c>
      <c r="L317" s="22"/>
      <c r="M317" s="24">
        <v>42082</v>
      </c>
      <c r="N317" s="23">
        <v>54.43</v>
      </c>
      <c r="O317" s="23">
        <v>56.18</v>
      </c>
      <c r="P317" s="23">
        <v>56.2</v>
      </c>
      <c r="Q317" s="23">
        <v>53.91</v>
      </c>
      <c r="R317" s="23" t="s">
        <v>4241</v>
      </c>
      <c r="S317" s="23">
        <v>-2.6499999999999999E-2</v>
      </c>
      <c r="T317" s="22"/>
      <c r="U317" s="24">
        <v>42090</v>
      </c>
      <c r="V317" s="23">
        <v>56.44</v>
      </c>
      <c r="W317" s="22"/>
      <c r="X317" s="24">
        <v>42076</v>
      </c>
      <c r="Y317" s="23">
        <v>2.7269999999999999</v>
      </c>
      <c r="Z317" s="23">
        <v>2.7490000000000001</v>
      </c>
      <c r="AA317" s="23">
        <v>2.7589999999999999</v>
      </c>
      <c r="AB317" s="23">
        <v>2.6739999999999999</v>
      </c>
      <c r="AC317" s="23" t="s">
        <v>1685</v>
      </c>
      <c r="AD317" s="23">
        <v>-2.5999999999999999E-3</v>
      </c>
      <c r="AF317" s="24">
        <v>42094</v>
      </c>
      <c r="AG317" s="23">
        <v>2.65</v>
      </c>
    </row>
    <row r="318" spans="2:33" ht="13.5" customHeight="1" x14ac:dyDescent="0.2">
      <c r="B318" s="24">
        <v>42079</v>
      </c>
      <c r="C318" s="23">
        <v>43.88</v>
      </c>
      <c r="D318" s="23">
        <v>44.81</v>
      </c>
      <c r="E318" s="23">
        <v>45</v>
      </c>
      <c r="F318" s="23">
        <v>42.85</v>
      </c>
      <c r="G318" s="23" t="s">
        <v>2020</v>
      </c>
      <c r="H318" s="23">
        <v>-2.1399999999999999E-2</v>
      </c>
      <c r="J318" s="24">
        <v>42096</v>
      </c>
      <c r="K318" s="23">
        <v>49.13</v>
      </c>
      <c r="L318" s="22"/>
      <c r="M318" s="24">
        <v>42083</v>
      </c>
      <c r="N318" s="23">
        <v>55.32</v>
      </c>
      <c r="O318" s="23">
        <v>54.46</v>
      </c>
      <c r="P318" s="23">
        <v>55.67</v>
      </c>
      <c r="Q318" s="23">
        <v>53.55</v>
      </c>
      <c r="R318" s="23" t="s">
        <v>4242</v>
      </c>
      <c r="S318" s="23">
        <v>1.6400000000000001E-2</v>
      </c>
      <c r="T318" s="22"/>
      <c r="U318" s="24">
        <v>42093</v>
      </c>
      <c r="V318" s="23">
        <v>53.99</v>
      </c>
      <c r="W318" s="22"/>
      <c r="X318" s="24">
        <v>42079</v>
      </c>
      <c r="Y318" s="23">
        <v>2.7160000000000002</v>
      </c>
      <c r="Z318" s="23">
        <v>2.7050000000000001</v>
      </c>
      <c r="AA318" s="23">
        <v>2.7480000000000002</v>
      </c>
      <c r="AB318" s="23">
        <v>2.68</v>
      </c>
      <c r="AC318" s="23" t="s">
        <v>1684</v>
      </c>
      <c r="AD318" s="23">
        <v>-4.0000000000000001E-3</v>
      </c>
      <c r="AF318" s="24">
        <v>42095</v>
      </c>
      <c r="AG318" s="23">
        <v>2.62</v>
      </c>
    </row>
    <row r="319" spans="2:33" ht="13.5" customHeight="1" x14ac:dyDescent="0.2">
      <c r="B319" s="24">
        <v>42080</v>
      </c>
      <c r="C319" s="23">
        <v>43.46</v>
      </c>
      <c r="D319" s="23">
        <v>43.84</v>
      </c>
      <c r="E319" s="23">
        <v>44.2</v>
      </c>
      <c r="F319" s="23">
        <v>42.41</v>
      </c>
      <c r="G319" s="23" t="s">
        <v>2021</v>
      </c>
      <c r="H319" s="23">
        <v>-9.5999999999999992E-3</v>
      </c>
      <c r="J319" s="24">
        <v>42100</v>
      </c>
      <c r="K319" s="23">
        <v>52.08</v>
      </c>
      <c r="L319" s="22"/>
      <c r="M319" s="24">
        <v>42086</v>
      </c>
      <c r="N319" s="23">
        <v>55.92</v>
      </c>
      <c r="O319" s="23">
        <v>55.24</v>
      </c>
      <c r="P319" s="23">
        <v>56.19</v>
      </c>
      <c r="Q319" s="23">
        <v>54.12</v>
      </c>
      <c r="R319" s="23" t="s">
        <v>4243</v>
      </c>
      <c r="S319" s="23">
        <v>1.0800000000000001E-2</v>
      </c>
      <c r="T319" s="22"/>
      <c r="U319" s="24">
        <v>42094</v>
      </c>
      <c r="V319" s="23">
        <v>53.69</v>
      </c>
      <c r="W319" s="22"/>
      <c r="X319" s="24">
        <v>42080</v>
      </c>
      <c r="Y319" s="23">
        <v>2.855</v>
      </c>
      <c r="Z319" s="23">
        <v>2.742</v>
      </c>
      <c r="AA319" s="23">
        <v>2.8580000000000001</v>
      </c>
      <c r="AB319" s="23">
        <v>2.74</v>
      </c>
      <c r="AC319" s="23" t="s">
        <v>1683</v>
      </c>
      <c r="AD319" s="23">
        <v>5.1200000000000002E-2</v>
      </c>
      <c r="AF319" s="24">
        <v>42096</v>
      </c>
      <c r="AG319" s="23">
        <v>2.63</v>
      </c>
    </row>
    <row r="320" spans="2:33" ht="13.5" customHeight="1" x14ac:dyDescent="0.2">
      <c r="B320" s="24">
        <v>42081</v>
      </c>
      <c r="C320" s="23">
        <v>44.66</v>
      </c>
      <c r="D320" s="23">
        <v>42.51</v>
      </c>
      <c r="E320" s="23">
        <v>45.34</v>
      </c>
      <c r="F320" s="23">
        <v>42.03</v>
      </c>
      <c r="G320" s="23" t="s">
        <v>2022</v>
      </c>
      <c r="H320" s="23">
        <v>2.76E-2</v>
      </c>
      <c r="J320" s="24">
        <v>42101</v>
      </c>
      <c r="K320" s="23">
        <v>53.95</v>
      </c>
      <c r="L320" s="22"/>
      <c r="M320" s="24">
        <v>42087</v>
      </c>
      <c r="N320" s="23">
        <v>55.11</v>
      </c>
      <c r="O320" s="23">
        <v>55.83</v>
      </c>
      <c r="P320" s="23">
        <v>56.79</v>
      </c>
      <c r="Q320" s="23">
        <v>54.85</v>
      </c>
      <c r="R320" s="23" t="s">
        <v>4244</v>
      </c>
      <c r="S320" s="23">
        <v>-1.4500000000000001E-2</v>
      </c>
      <c r="T320" s="22"/>
      <c r="U320" s="24">
        <v>42095</v>
      </c>
      <c r="V320" s="23">
        <v>55.73</v>
      </c>
      <c r="W320" s="22"/>
      <c r="X320" s="24">
        <v>42081</v>
      </c>
      <c r="Y320" s="23">
        <v>2.92</v>
      </c>
      <c r="Z320" s="23">
        <v>2.8540000000000001</v>
      </c>
      <c r="AA320" s="23">
        <v>2.9350000000000001</v>
      </c>
      <c r="AB320" s="23">
        <v>2.7749999999999999</v>
      </c>
      <c r="AC320" s="23" t="s">
        <v>1682</v>
      </c>
      <c r="AD320" s="23">
        <v>2.2800000000000001E-2</v>
      </c>
      <c r="AF320" s="24">
        <v>42100</v>
      </c>
      <c r="AG320" s="23">
        <v>2.63</v>
      </c>
    </row>
    <row r="321" spans="2:33" ht="13.5" customHeight="1" x14ac:dyDescent="0.2">
      <c r="B321" s="24">
        <v>42082</v>
      </c>
      <c r="C321" s="23">
        <v>43.96</v>
      </c>
      <c r="D321" s="23">
        <v>44.6</v>
      </c>
      <c r="E321" s="23">
        <v>44.71</v>
      </c>
      <c r="F321" s="23">
        <v>42.75</v>
      </c>
      <c r="G321" s="23" t="s">
        <v>2023</v>
      </c>
      <c r="H321" s="23">
        <v>-1.5699999999999999E-2</v>
      </c>
      <c r="J321" s="24">
        <v>42102</v>
      </c>
      <c r="K321" s="23">
        <v>50.44</v>
      </c>
      <c r="L321" s="22"/>
      <c r="M321" s="24">
        <v>42088</v>
      </c>
      <c r="N321" s="23">
        <v>56.48</v>
      </c>
      <c r="O321" s="23">
        <v>55.09</v>
      </c>
      <c r="P321" s="23">
        <v>57.17</v>
      </c>
      <c r="Q321" s="23">
        <v>54.7</v>
      </c>
      <c r="R321" s="23" t="s">
        <v>4245</v>
      </c>
      <c r="S321" s="23">
        <v>2.4899999999999999E-2</v>
      </c>
      <c r="T321" s="22"/>
      <c r="U321" s="24">
        <v>42096</v>
      </c>
      <c r="V321" s="23">
        <v>55.73</v>
      </c>
      <c r="W321" s="22"/>
      <c r="X321" s="24">
        <v>42082</v>
      </c>
      <c r="Y321" s="23">
        <v>2.8130000000000002</v>
      </c>
      <c r="Z321" s="23">
        <v>2.9089999999999998</v>
      </c>
      <c r="AA321" s="23">
        <v>2.9279999999999999</v>
      </c>
      <c r="AB321" s="23">
        <v>2.7759999999999998</v>
      </c>
      <c r="AC321" s="23" t="s">
        <v>1681</v>
      </c>
      <c r="AD321" s="23">
        <v>-3.6600000000000001E-2</v>
      </c>
      <c r="AF321" s="24">
        <v>42101</v>
      </c>
      <c r="AG321" s="23">
        <v>2.71</v>
      </c>
    </row>
    <row r="322" spans="2:33" ht="13.5" customHeight="1" x14ac:dyDescent="0.2">
      <c r="B322" s="24">
        <v>42083</v>
      </c>
      <c r="C322" s="23">
        <v>45.72</v>
      </c>
      <c r="D322" s="23">
        <v>43.99</v>
      </c>
      <c r="E322" s="23">
        <v>46.53</v>
      </c>
      <c r="F322" s="23">
        <v>43.31</v>
      </c>
      <c r="G322" s="23" t="s">
        <v>2024</v>
      </c>
      <c r="H322" s="23">
        <v>0.04</v>
      </c>
      <c r="J322" s="24">
        <v>42103</v>
      </c>
      <c r="K322" s="23">
        <v>50.79</v>
      </c>
      <c r="L322" s="22"/>
      <c r="M322" s="24">
        <v>42089</v>
      </c>
      <c r="N322" s="23">
        <v>59.19</v>
      </c>
      <c r="O322" s="23">
        <v>56.35</v>
      </c>
      <c r="P322" s="23">
        <v>59.78</v>
      </c>
      <c r="Q322" s="23">
        <v>56.3</v>
      </c>
      <c r="R322" s="23" t="s">
        <v>4246</v>
      </c>
      <c r="S322" s="23">
        <v>4.8000000000000001E-2</v>
      </c>
      <c r="T322" s="22"/>
      <c r="U322" s="24">
        <v>42100</v>
      </c>
      <c r="V322" s="23">
        <v>55.73</v>
      </c>
      <c r="W322" s="22"/>
      <c r="X322" s="24">
        <v>42083</v>
      </c>
      <c r="Y322" s="23">
        <v>2.786</v>
      </c>
      <c r="Z322" s="23">
        <v>2.831</v>
      </c>
      <c r="AA322" s="23">
        <v>2.919</v>
      </c>
      <c r="AB322" s="23">
        <v>2.762</v>
      </c>
      <c r="AC322" s="23" t="s">
        <v>319</v>
      </c>
      <c r="AD322" s="23">
        <v>-9.5999999999999992E-3</v>
      </c>
      <c r="AF322" s="24">
        <v>42102</v>
      </c>
      <c r="AG322" s="23">
        <v>2.71</v>
      </c>
    </row>
    <row r="323" spans="2:33" ht="13.5" customHeight="1" x14ac:dyDescent="0.2">
      <c r="B323" s="24">
        <v>42086</v>
      </c>
      <c r="C323" s="23">
        <v>47.45</v>
      </c>
      <c r="D323" s="23">
        <v>46.41</v>
      </c>
      <c r="E323" s="23">
        <v>47.61</v>
      </c>
      <c r="F323" s="23">
        <v>45.33</v>
      </c>
      <c r="G323" s="23" t="s">
        <v>2025</v>
      </c>
      <c r="H323" s="23">
        <v>3.78E-2</v>
      </c>
      <c r="J323" s="24">
        <v>42104</v>
      </c>
      <c r="K323" s="23">
        <v>51.63</v>
      </c>
      <c r="L323" s="22"/>
      <c r="M323" s="24">
        <v>42090</v>
      </c>
      <c r="N323" s="23">
        <v>56.41</v>
      </c>
      <c r="O323" s="23">
        <v>58.97</v>
      </c>
      <c r="P323" s="23">
        <v>59.04</v>
      </c>
      <c r="Q323" s="23">
        <v>55.95</v>
      </c>
      <c r="R323" s="23" t="s">
        <v>4247</v>
      </c>
      <c r="S323" s="23">
        <v>-4.7E-2</v>
      </c>
      <c r="T323" s="22"/>
      <c r="U323" s="24">
        <v>42101</v>
      </c>
      <c r="V323" s="23">
        <v>57.55</v>
      </c>
      <c r="W323" s="22"/>
      <c r="X323" s="24">
        <v>42086</v>
      </c>
      <c r="Y323" s="23">
        <v>2.7330000000000001</v>
      </c>
      <c r="Z323" s="23">
        <v>2.7410000000000001</v>
      </c>
      <c r="AA323" s="23">
        <v>2.7559999999999998</v>
      </c>
      <c r="AB323" s="23">
        <v>2.6909999999999998</v>
      </c>
      <c r="AC323" s="23" t="s">
        <v>894</v>
      </c>
      <c r="AD323" s="23">
        <v>-1.9E-2</v>
      </c>
      <c r="AF323" s="24">
        <v>42103</v>
      </c>
      <c r="AG323" s="23">
        <v>2.72</v>
      </c>
    </row>
    <row r="324" spans="2:33" ht="13.5" customHeight="1" x14ac:dyDescent="0.2">
      <c r="B324" s="24">
        <v>42087</v>
      </c>
      <c r="C324" s="23">
        <v>47.51</v>
      </c>
      <c r="D324" s="23">
        <v>47.46</v>
      </c>
      <c r="E324" s="23">
        <v>48.56</v>
      </c>
      <c r="F324" s="23">
        <v>46.67</v>
      </c>
      <c r="G324" s="23" t="s">
        <v>2026</v>
      </c>
      <c r="H324" s="23">
        <v>1.2999999999999999E-3</v>
      </c>
      <c r="J324" s="24">
        <v>42107</v>
      </c>
      <c r="K324" s="23">
        <v>51.95</v>
      </c>
      <c r="L324" s="22"/>
      <c r="M324" s="24">
        <v>42093</v>
      </c>
      <c r="N324" s="23">
        <v>56.29</v>
      </c>
      <c r="O324" s="23">
        <v>55.96</v>
      </c>
      <c r="P324" s="23">
        <v>56.65</v>
      </c>
      <c r="Q324" s="23">
        <v>55.2</v>
      </c>
      <c r="R324" s="23" t="s">
        <v>4248</v>
      </c>
      <c r="S324" s="23">
        <v>-2.0999999999999999E-3</v>
      </c>
      <c r="T324" s="22"/>
      <c r="U324" s="24">
        <v>42102</v>
      </c>
      <c r="V324" s="23">
        <v>56.42</v>
      </c>
      <c r="W324" s="22"/>
      <c r="X324" s="24">
        <v>42087</v>
      </c>
      <c r="Y324" s="23">
        <v>2.786</v>
      </c>
      <c r="Z324" s="23">
        <v>2.7509999999999999</v>
      </c>
      <c r="AA324" s="23">
        <v>2.81</v>
      </c>
      <c r="AB324" s="23">
        <v>2.7349999999999999</v>
      </c>
      <c r="AC324" s="23" t="s">
        <v>1680</v>
      </c>
      <c r="AD324" s="23">
        <v>1.9400000000000001E-2</v>
      </c>
      <c r="AF324" s="24">
        <v>42104</v>
      </c>
      <c r="AG324" s="23">
        <v>2.58</v>
      </c>
    </row>
    <row r="325" spans="2:33" ht="13.5" customHeight="1" x14ac:dyDescent="0.2">
      <c r="B325" s="24">
        <v>42088</v>
      </c>
      <c r="C325" s="23">
        <v>49.21</v>
      </c>
      <c r="D325" s="23">
        <v>47.72</v>
      </c>
      <c r="E325" s="23">
        <v>49.46</v>
      </c>
      <c r="F325" s="23">
        <v>47</v>
      </c>
      <c r="G325" s="23" t="s">
        <v>2027</v>
      </c>
      <c r="H325" s="23">
        <v>3.5799999999999998E-2</v>
      </c>
      <c r="J325" s="24">
        <v>42108</v>
      </c>
      <c r="K325" s="23">
        <v>53.3</v>
      </c>
      <c r="L325" s="22"/>
      <c r="M325" s="24">
        <v>42094</v>
      </c>
      <c r="N325" s="23">
        <v>55.11</v>
      </c>
      <c r="O325" s="23">
        <v>56.31</v>
      </c>
      <c r="P325" s="23">
        <v>56.33</v>
      </c>
      <c r="Q325" s="23">
        <v>54.72</v>
      </c>
      <c r="R325" s="23" t="s">
        <v>4249</v>
      </c>
      <c r="S325" s="23">
        <v>-2.1000000000000001E-2</v>
      </c>
      <c r="T325" s="22"/>
      <c r="U325" s="24">
        <v>42103</v>
      </c>
      <c r="V325" s="23">
        <v>56.04</v>
      </c>
      <c r="W325" s="22"/>
      <c r="X325" s="24">
        <v>42088</v>
      </c>
      <c r="Y325" s="23">
        <v>2.7229999999999999</v>
      </c>
      <c r="Z325" s="23">
        <v>2.7839999999999998</v>
      </c>
      <c r="AA325" s="23">
        <v>2.7930000000000001</v>
      </c>
      <c r="AB325" s="23">
        <v>2.7120000000000002</v>
      </c>
      <c r="AC325" s="23" t="s">
        <v>1679</v>
      </c>
      <c r="AD325" s="23">
        <v>-2.2599999999999999E-2</v>
      </c>
      <c r="AF325" s="24">
        <v>42107</v>
      </c>
      <c r="AG325" s="23">
        <v>2.58</v>
      </c>
    </row>
    <row r="326" spans="2:33" ht="13.5" customHeight="1" x14ac:dyDescent="0.2">
      <c r="B326" s="24">
        <v>42089</v>
      </c>
      <c r="C326" s="23">
        <v>51.43</v>
      </c>
      <c r="D326" s="23">
        <v>49.02</v>
      </c>
      <c r="E326" s="23">
        <v>52.48</v>
      </c>
      <c r="F326" s="23">
        <v>48.73</v>
      </c>
      <c r="G326" s="23" t="s">
        <v>2028</v>
      </c>
      <c r="H326" s="23">
        <v>4.5100000000000001E-2</v>
      </c>
      <c r="J326" s="24">
        <v>42109</v>
      </c>
      <c r="K326" s="23">
        <v>56.25</v>
      </c>
      <c r="L326" s="22"/>
      <c r="M326" s="24">
        <v>42095</v>
      </c>
      <c r="N326" s="23">
        <v>57.1</v>
      </c>
      <c r="O326" s="23">
        <v>55.18</v>
      </c>
      <c r="P326" s="23">
        <v>57.69</v>
      </c>
      <c r="Q326" s="23">
        <v>54.7</v>
      </c>
      <c r="R326" s="23" t="s">
        <v>4250</v>
      </c>
      <c r="S326" s="23">
        <v>3.61E-2</v>
      </c>
      <c r="T326" s="22"/>
      <c r="U326" s="24">
        <v>42104</v>
      </c>
      <c r="V326" s="23">
        <v>56.82</v>
      </c>
      <c r="W326" s="22"/>
      <c r="X326" s="24">
        <v>42089</v>
      </c>
      <c r="Y326" s="23">
        <v>2.6720000000000002</v>
      </c>
      <c r="Z326" s="23">
        <v>2.7330000000000001</v>
      </c>
      <c r="AA326" s="23">
        <v>2.7559999999999998</v>
      </c>
      <c r="AB326" s="23">
        <v>2.649</v>
      </c>
      <c r="AC326" s="23" t="s">
        <v>1678</v>
      </c>
      <c r="AD326" s="23">
        <v>-1.8700000000000001E-2</v>
      </c>
      <c r="AF326" s="24">
        <v>42108</v>
      </c>
      <c r="AG326" s="23">
        <v>2.58</v>
      </c>
    </row>
    <row r="327" spans="2:33" ht="13.5" customHeight="1" x14ac:dyDescent="0.2">
      <c r="B327" s="24">
        <v>42090</v>
      </c>
      <c r="C327" s="23">
        <v>48.87</v>
      </c>
      <c r="D327" s="23">
        <v>51.01</v>
      </c>
      <c r="E327" s="23">
        <v>51.38</v>
      </c>
      <c r="F327" s="23">
        <v>48.21</v>
      </c>
      <c r="G327" s="23" t="s">
        <v>2029</v>
      </c>
      <c r="H327" s="23">
        <v>-4.9799999999999997E-2</v>
      </c>
      <c r="J327" s="24">
        <v>42110</v>
      </c>
      <c r="K327" s="23">
        <v>56.69</v>
      </c>
      <c r="L327" s="22"/>
      <c r="M327" s="24">
        <v>42096</v>
      </c>
      <c r="N327" s="23">
        <v>54.95</v>
      </c>
      <c r="O327" s="23">
        <v>56.72</v>
      </c>
      <c r="P327" s="23">
        <v>57.28</v>
      </c>
      <c r="Q327" s="23">
        <v>54</v>
      </c>
      <c r="R327" s="23" t="s">
        <v>4251</v>
      </c>
      <c r="S327" s="23">
        <v>-3.7699999999999997E-2</v>
      </c>
      <c r="T327" s="22"/>
      <c r="U327" s="24">
        <v>42107</v>
      </c>
      <c r="V327" s="23">
        <v>57.14</v>
      </c>
      <c r="W327" s="22"/>
      <c r="X327" s="24">
        <v>42090</v>
      </c>
      <c r="Y327" s="23">
        <v>2.59</v>
      </c>
      <c r="Z327" s="23">
        <v>2.6659999999999999</v>
      </c>
      <c r="AA327" s="23">
        <v>2.6749999999999998</v>
      </c>
      <c r="AB327" s="23">
        <v>2.5779999999999998</v>
      </c>
      <c r="AC327" s="23" t="s">
        <v>1677</v>
      </c>
      <c r="AD327" s="23">
        <v>-3.0700000000000002E-2</v>
      </c>
      <c r="AF327" s="24">
        <v>42109</v>
      </c>
      <c r="AG327" s="23">
        <v>2.62</v>
      </c>
    </row>
    <row r="328" spans="2:33" ht="13.5" customHeight="1" x14ac:dyDescent="0.2">
      <c r="B328" s="24">
        <v>42093</v>
      </c>
      <c r="C328" s="23">
        <v>48.68</v>
      </c>
      <c r="D328" s="23">
        <v>48.57</v>
      </c>
      <c r="E328" s="23">
        <v>49.16</v>
      </c>
      <c r="F328" s="23">
        <v>47.61</v>
      </c>
      <c r="G328" s="23" t="s">
        <v>2030</v>
      </c>
      <c r="H328" s="23">
        <v>-3.8999999999999998E-3</v>
      </c>
      <c r="J328" s="24">
        <v>42111</v>
      </c>
      <c r="K328" s="23">
        <v>55.71</v>
      </c>
      <c r="L328" s="22"/>
      <c r="M328" s="24">
        <v>42100</v>
      </c>
      <c r="N328" s="23">
        <v>58.12</v>
      </c>
      <c r="O328" s="23">
        <v>55.18</v>
      </c>
      <c r="P328" s="23">
        <v>58.24</v>
      </c>
      <c r="Q328" s="23">
        <v>55.08</v>
      </c>
      <c r="R328" s="23" t="s">
        <v>4252</v>
      </c>
      <c r="S328" s="23">
        <v>5.7700000000000001E-2</v>
      </c>
      <c r="T328" s="22"/>
      <c r="U328" s="24">
        <v>42108</v>
      </c>
      <c r="V328" s="23">
        <v>57.69</v>
      </c>
      <c r="W328" s="22"/>
      <c r="X328" s="24">
        <v>42093</v>
      </c>
      <c r="Y328" s="23">
        <v>2.6440000000000001</v>
      </c>
      <c r="Z328" s="23">
        <v>2.6240000000000001</v>
      </c>
      <c r="AA328" s="23">
        <v>2.673</v>
      </c>
      <c r="AB328" s="23">
        <v>2.6080000000000001</v>
      </c>
      <c r="AC328" s="23" t="s">
        <v>1676</v>
      </c>
      <c r="AD328" s="23">
        <v>2.0799999999999999E-2</v>
      </c>
      <c r="AF328" s="24">
        <v>42110</v>
      </c>
      <c r="AG328" s="23">
        <v>2.61</v>
      </c>
    </row>
    <row r="329" spans="2:33" ht="13.5" customHeight="1" x14ac:dyDescent="0.2">
      <c r="B329" s="24">
        <v>42094</v>
      </c>
      <c r="C329" s="23">
        <v>47.6</v>
      </c>
      <c r="D329" s="23">
        <v>48.73</v>
      </c>
      <c r="E329" s="23">
        <v>48.73</v>
      </c>
      <c r="F329" s="23">
        <v>47.28</v>
      </c>
      <c r="G329" s="23" t="s">
        <v>2031</v>
      </c>
      <c r="H329" s="23">
        <v>-2.2200000000000001E-2</v>
      </c>
      <c r="J329" s="24">
        <v>42114</v>
      </c>
      <c r="K329" s="23">
        <v>56.37</v>
      </c>
      <c r="L329" s="22"/>
      <c r="M329" s="24">
        <v>42101</v>
      </c>
      <c r="N329" s="23">
        <v>59.1</v>
      </c>
      <c r="O329" s="23">
        <v>57.8</v>
      </c>
      <c r="P329" s="23">
        <v>59.27</v>
      </c>
      <c r="Q329" s="23">
        <v>57.02</v>
      </c>
      <c r="R329" s="23" t="s">
        <v>4253</v>
      </c>
      <c r="S329" s="23">
        <v>1.6899999999999998E-2</v>
      </c>
      <c r="T329" s="22"/>
      <c r="U329" s="24">
        <v>42109</v>
      </c>
      <c r="V329" s="23">
        <v>59.32</v>
      </c>
      <c r="W329" s="22"/>
      <c r="X329" s="24">
        <v>42094</v>
      </c>
      <c r="Y329" s="23">
        <v>2.64</v>
      </c>
      <c r="Z329" s="23">
        <v>2.64</v>
      </c>
      <c r="AA329" s="23">
        <v>2.6859999999999999</v>
      </c>
      <c r="AB329" s="23">
        <v>2.6219999999999999</v>
      </c>
      <c r="AC329" s="23" t="s">
        <v>1675</v>
      </c>
      <c r="AD329" s="23">
        <v>-1.5E-3</v>
      </c>
      <c r="AF329" s="24">
        <v>42111</v>
      </c>
      <c r="AG329" s="23">
        <v>2.67</v>
      </c>
    </row>
    <row r="330" spans="2:33" ht="13.5" customHeight="1" x14ac:dyDescent="0.2">
      <c r="B330" s="24">
        <v>42095</v>
      </c>
      <c r="C330" s="23">
        <v>50.09</v>
      </c>
      <c r="D330" s="23">
        <v>47.55</v>
      </c>
      <c r="E330" s="23">
        <v>50.45</v>
      </c>
      <c r="F330" s="23">
        <v>47.05</v>
      </c>
      <c r="G330" s="23" t="s">
        <v>2032</v>
      </c>
      <c r="H330" s="23">
        <v>5.2299999999999999E-2</v>
      </c>
      <c r="J330" s="24">
        <v>42115</v>
      </c>
      <c r="K330" s="23">
        <v>55.58</v>
      </c>
      <c r="L330" s="22"/>
      <c r="M330" s="24">
        <v>42102</v>
      </c>
      <c r="N330" s="23">
        <v>55.55</v>
      </c>
      <c r="O330" s="23">
        <v>58.3</v>
      </c>
      <c r="P330" s="23">
        <v>58.72</v>
      </c>
      <c r="Q330" s="23">
        <v>55.45</v>
      </c>
      <c r="R330" s="23" t="s">
        <v>2049</v>
      </c>
      <c r="S330" s="23">
        <v>-6.0100000000000001E-2</v>
      </c>
      <c r="T330" s="22"/>
      <c r="U330" s="24">
        <v>42110</v>
      </c>
      <c r="V330" s="23">
        <v>60.13</v>
      </c>
      <c r="W330" s="22"/>
      <c r="X330" s="24">
        <v>42095</v>
      </c>
      <c r="Y330" s="23">
        <v>2.605</v>
      </c>
      <c r="Z330" s="23">
        <v>2.637</v>
      </c>
      <c r="AA330" s="23">
        <v>2.67</v>
      </c>
      <c r="AB330" s="23">
        <v>2.5830000000000002</v>
      </c>
      <c r="AC330" s="23" t="s">
        <v>1674</v>
      </c>
      <c r="AD330" s="23">
        <v>-1.3299999999999999E-2</v>
      </c>
      <c r="AF330" s="24">
        <v>42114</v>
      </c>
      <c r="AG330" s="23">
        <v>2.57</v>
      </c>
    </row>
    <row r="331" spans="2:33" ht="13.5" customHeight="1" x14ac:dyDescent="0.2">
      <c r="B331" s="24">
        <v>42096</v>
      </c>
      <c r="C331" s="23">
        <v>49.14</v>
      </c>
      <c r="D331" s="23">
        <v>49.59</v>
      </c>
      <c r="E331" s="23">
        <v>50.27</v>
      </c>
      <c r="F331" s="23">
        <v>48.11</v>
      </c>
      <c r="G331" s="23" t="s">
        <v>2033</v>
      </c>
      <c r="H331" s="23">
        <v>-1.9E-2</v>
      </c>
      <c r="J331" s="24">
        <v>42116</v>
      </c>
      <c r="K331" s="23">
        <v>56.17</v>
      </c>
      <c r="L331" s="22"/>
      <c r="M331" s="24">
        <v>42103</v>
      </c>
      <c r="N331" s="23">
        <v>56.57</v>
      </c>
      <c r="O331" s="23">
        <v>56.1</v>
      </c>
      <c r="P331" s="23">
        <v>58.02</v>
      </c>
      <c r="Q331" s="23">
        <v>55.97</v>
      </c>
      <c r="R331" s="23" t="s">
        <v>4254</v>
      </c>
      <c r="S331" s="23">
        <v>1.84E-2</v>
      </c>
      <c r="T331" s="22"/>
      <c r="U331" s="24">
        <v>42111</v>
      </c>
      <c r="V331" s="23">
        <v>61.31</v>
      </c>
      <c r="W331" s="22"/>
      <c r="X331" s="24">
        <v>42096</v>
      </c>
      <c r="Y331" s="23">
        <v>2.7130000000000001</v>
      </c>
      <c r="Z331" s="23">
        <v>2.601</v>
      </c>
      <c r="AA331" s="23">
        <v>2.7189999999999999</v>
      </c>
      <c r="AB331" s="23">
        <v>2.5910000000000002</v>
      </c>
      <c r="AC331" s="23" t="s">
        <v>1673</v>
      </c>
      <c r="AD331" s="23">
        <v>4.1500000000000002E-2</v>
      </c>
      <c r="AF331" s="24">
        <v>42115</v>
      </c>
      <c r="AG331" s="23">
        <v>2.59</v>
      </c>
    </row>
    <row r="332" spans="2:33" ht="13.5" customHeight="1" x14ac:dyDescent="0.2">
      <c r="B332" s="24">
        <v>42097</v>
      </c>
      <c r="C332" s="23">
        <v>49.14</v>
      </c>
      <c r="D332" s="23">
        <v>49.14</v>
      </c>
      <c r="E332" s="23">
        <v>49.14</v>
      </c>
      <c r="F332" s="23">
        <v>49.14</v>
      </c>
      <c r="G332" s="23" t="s">
        <v>27</v>
      </c>
      <c r="H332" s="23">
        <v>0</v>
      </c>
      <c r="J332" s="24">
        <v>42117</v>
      </c>
      <c r="K332" s="23">
        <v>56.59</v>
      </c>
      <c r="L332" s="22"/>
      <c r="M332" s="24">
        <v>42104</v>
      </c>
      <c r="N332" s="23">
        <v>57.87</v>
      </c>
      <c r="O332" s="23">
        <v>56.84</v>
      </c>
      <c r="P332" s="23">
        <v>58.12</v>
      </c>
      <c r="Q332" s="23">
        <v>56.25</v>
      </c>
      <c r="R332" s="23" t="s">
        <v>4255</v>
      </c>
      <c r="S332" s="23">
        <v>2.3E-2</v>
      </c>
      <c r="T332" s="22"/>
      <c r="U332" s="24">
        <v>42114</v>
      </c>
      <c r="V332" s="23">
        <v>61.2</v>
      </c>
      <c r="W332" s="22"/>
      <c r="X332" s="24">
        <v>42097</v>
      </c>
      <c r="Y332" s="23">
        <v>2.7130000000000001</v>
      </c>
      <c r="Z332" s="23">
        <v>2.7130000000000001</v>
      </c>
      <c r="AA332" s="23">
        <v>2.7130000000000001</v>
      </c>
      <c r="AB332" s="23">
        <v>2.7130000000000001</v>
      </c>
      <c r="AC332" s="23" t="s">
        <v>27</v>
      </c>
      <c r="AD332" s="23">
        <v>0</v>
      </c>
      <c r="AF332" s="24">
        <v>42116</v>
      </c>
      <c r="AG332" s="23">
        <v>2.63</v>
      </c>
    </row>
    <row r="333" spans="2:33" ht="13.5" customHeight="1" x14ac:dyDescent="0.2">
      <c r="B333" s="24">
        <v>42100</v>
      </c>
      <c r="C333" s="23">
        <v>52.14</v>
      </c>
      <c r="D333" s="23">
        <v>49.47</v>
      </c>
      <c r="E333" s="23">
        <v>52.24</v>
      </c>
      <c r="F333" s="23">
        <v>49.47</v>
      </c>
      <c r="G333" s="23" t="s">
        <v>2034</v>
      </c>
      <c r="H333" s="23">
        <v>6.1100000000000002E-2</v>
      </c>
      <c r="J333" s="24">
        <v>42118</v>
      </c>
      <c r="K333" s="23">
        <v>55.98</v>
      </c>
      <c r="L333" s="22"/>
      <c r="M333" s="24">
        <v>42107</v>
      </c>
      <c r="N333" s="23">
        <v>57.93</v>
      </c>
      <c r="O333" s="23">
        <v>58.02</v>
      </c>
      <c r="P333" s="23">
        <v>59.54</v>
      </c>
      <c r="Q333" s="23">
        <v>57.46</v>
      </c>
      <c r="R333" s="23" t="s">
        <v>4256</v>
      </c>
      <c r="S333" s="23">
        <v>1E-3</v>
      </c>
      <c r="T333" s="22"/>
      <c r="U333" s="24">
        <v>42115</v>
      </c>
      <c r="V333" s="23">
        <v>60.12</v>
      </c>
      <c r="W333" s="22"/>
      <c r="X333" s="24">
        <v>42100</v>
      </c>
      <c r="Y333" s="23">
        <v>2.65</v>
      </c>
      <c r="Z333" s="23">
        <v>2.681</v>
      </c>
      <c r="AA333" s="23">
        <v>2.698</v>
      </c>
      <c r="AB333" s="23">
        <v>2.633</v>
      </c>
      <c r="AC333" s="23" t="s">
        <v>1672</v>
      </c>
      <c r="AD333" s="23">
        <v>-2.3199999999999998E-2</v>
      </c>
      <c r="AF333" s="24">
        <v>42117</v>
      </c>
      <c r="AG333" s="23">
        <v>2.59</v>
      </c>
    </row>
    <row r="334" spans="2:33" ht="13.5" customHeight="1" x14ac:dyDescent="0.2">
      <c r="B334" s="24">
        <v>42101</v>
      </c>
      <c r="C334" s="23">
        <v>53.98</v>
      </c>
      <c r="D334" s="23">
        <v>51.95</v>
      </c>
      <c r="E334" s="23">
        <v>54.13</v>
      </c>
      <c r="F334" s="23">
        <v>51.17</v>
      </c>
      <c r="G334" s="23" t="s">
        <v>2035</v>
      </c>
      <c r="H334" s="23">
        <v>3.5299999999999998E-2</v>
      </c>
      <c r="J334" s="24">
        <v>42121</v>
      </c>
      <c r="K334" s="23">
        <v>55.56</v>
      </c>
      <c r="L334" s="22"/>
      <c r="M334" s="24">
        <v>42108</v>
      </c>
      <c r="N334" s="23">
        <v>58.43</v>
      </c>
      <c r="O334" s="23">
        <v>58.17</v>
      </c>
      <c r="P334" s="23">
        <v>59.24</v>
      </c>
      <c r="Q334" s="23">
        <v>57.76</v>
      </c>
      <c r="R334" s="23" t="s">
        <v>4257</v>
      </c>
      <c r="S334" s="23">
        <v>8.6E-3</v>
      </c>
      <c r="T334" s="22"/>
      <c r="U334" s="24">
        <v>42116</v>
      </c>
      <c r="V334" s="23">
        <v>60.12</v>
      </c>
      <c r="W334" s="22"/>
      <c r="X334" s="24">
        <v>42101</v>
      </c>
      <c r="Y334" s="23">
        <v>2.68</v>
      </c>
      <c r="Z334" s="23">
        <v>2.6549999999999998</v>
      </c>
      <c r="AA334" s="23">
        <v>2.7090000000000001</v>
      </c>
      <c r="AB334" s="23">
        <v>2.6469999999999998</v>
      </c>
      <c r="AC334" s="23" t="s">
        <v>1671</v>
      </c>
      <c r="AD334" s="23">
        <v>1.1299999999999999E-2</v>
      </c>
      <c r="AF334" s="24">
        <v>42118</v>
      </c>
      <c r="AG334" s="23">
        <v>2.59</v>
      </c>
    </row>
    <row r="335" spans="2:33" ht="13.5" customHeight="1" x14ac:dyDescent="0.2">
      <c r="B335" s="24">
        <v>42102</v>
      </c>
      <c r="C335" s="23">
        <v>50.42</v>
      </c>
      <c r="D335" s="23">
        <v>53.18</v>
      </c>
      <c r="E335" s="23">
        <v>53.23</v>
      </c>
      <c r="F335" s="23">
        <v>50.37</v>
      </c>
      <c r="G335" s="23" t="s">
        <v>2036</v>
      </c>
      <c r="H335" s="23">
        <v>-6.6000000000000003E-2</v>
      </c>
      <c r="J335" s="24">
        <v>42122</v>
      </c>
      <c r="K335" s="23">
        <v>57.05</v>
      </c>
      <c r="L335" s="22"/>
      <c r="M335" s="24">
        <v>42109</v>
      </c>
      <c r="N335" s="23">
        <v>60.32</v>
      </c>
      <c r="O335" s="23">
        <v>58.74</v>
      </c>
      <c r="P335" s="23">
        <v>60.45</v>
      </c>
      <c r="Q335" s="23">
        <v>58.74</v>
      </c>
      <c r="R335" s="23" t="s">
        <v>4258</v>
      </c>
      <c r="S335" s="23">
        <v>3.2300000000000002E-2</v>
      </c>
      <c r="T335" s="22"/>
      <c r="U335" s="24">
        <v>42117</v>
      </c>
      <c r="V335" s="23">
        <v>62.66</v>
      </c>
      <c r="W335" s="22"/>
      <c r="X335" s="24">
        <v>42102</v>
      </c>
      <c r="Y335" s="23">
        <v>2.6190000000000002</v>
      </c>
      <c r="Z335" s="23">
        <v>2.6659999999999999</v>
      </c>
      <c r="AA335" s="23">
        <v>2.669</v>
      </c>
      <c r="AB335" s="23">
        <v>2.6110000000000002</v>
      </c>
      <c r="AC335" s="23" t="s">
        <v>1670</v>
      </c>
      <c r="AD335" s="23">
        <v>-2.2800000000000001E-2</v>
      </c>
      <c r="AF335" s="24">
        <v>42121</v>
      </c>
      <c r="AG335" s="23">
        <v>2.5</v>
      </c>
    </row>
    <row r="336" spans="2:33" ht="13.5" customHeight="1" x14ac:dyDescent="0.2">
      <c r="B336" s="24">
        <v>42103</v>
      </c>
      <c r="C336" s="23">
        <v>50.79</v>
      </c>
      <c r="D336" s="23">
        <v>51</v>
      </c>
      <c r="E336" s="23">
        <v>52.07</v>
      </c>
      <c r="F336" s="23">
        <v>50.51</v>
      </c>
      <c r="G336" s="23" t="s">
        <v>2037</v>
      </c>
      <c r="H336" s="23">
        <v>7.3000000000000001E-3</v>
      </c>
      <c r="J336" s="24">
        <v>42123</v>
      </c>
      <c r="K336" s="23">
        <v>58.55</v>
      </c>
      <c r="L336" s="22"/>
      <c r="M336" s="24">
        <v>42110</v>
      </c>
      <c r="N336" s="23">
        <v>63.98</v>
      </c>
      <c r="O336" s="23">
        <v>62.9</v>
      </c>
      <c r="P336" s="23">
        <v>64.95</v>
      </c>
      <c r="Q336" s="23">
        <v>62</v>
      </c>
      <c r="R336" s="23" t="s">
        <v>4198</v>
      </c>
      <c r="S336" s="23">
        <v>6.0699999999999997E-2</v>
      </c>
      <c r="T336" s="22"/>
      <c r="U336" s="24">
        <v>42118</v>
      </c>
      <c r="V336" s="23">
        <v>62.96</v>
      </c>
      <c r="W336" s="22"/>
      <c r="X336" s="24">
        <v>42103</v>
      </c>
      <c r="Y336" s="23">
        <v>2.528</v>
      </c>
      <c r="Z336" s="23">
        <v>2.6240000000000001</v>
      </c>
      <c r="AA336" s="23">
        <v>2.6459999999999999</v>
      </c>
      <c r="AB336" s="23">
        <v>2.5219999999999998</v>
      </c>
      <c r="AC336" s="23" t="s">
        <v>1669</v>
      </c>
      <c r="AD336" s="23">
        <v>-3.4700000000000002E-2</v>
      </c>
      <c r="AF336" s="24">
        <v>42122</v>
      </c>
      <c r="AG336" s="23">
        <v>2.5499999999999998</v>
      </c>
    </row>
    <row r="337" spans="2:33" ht="13.5" customHeight="1" x14ac:dyDescent="0.2">
      <c r="B337" s="24">
        <v>42104</v>
      </c>
      <c r="C337" s="23">
        <v>51.64</v>
      </c>
      <c r="D337" s="23">
        <v>50.73</v>
      </c>
      <c r="E337" s="23">
        <v>51.93</v>
      </c>
      <c r="F337" s="23">
        <v>50.08</v>
      </c>
      <c r="G337" s="23" t="s">
        <v>2038</v>
      </c>
      <c r="H337" s="23">
        <v>1.67E-2</v>
      </c>
      <c r="J337" s="24">
        <v>42124</v>
      </c>
      <c r="K337" s="23">
        <v>59.62</v>
      </c>
      <c r="L337" s="22"/>
      <c r="M337" s="24">
        <v>42111</v>
      </c>
      <c r="N337" s="23">
        <v>63.45</v>
      </c>
      <c r="O337" s="23">
        <v>64.02</v>
      </c>
      <c r="P337" s="23">
        <v>64.5</v>
      </c>
      <c r="Q337" s="23">
        <v>62.95</v>
      </c>
      <c r="R337" s="23" t="s">
        <v>4259</v>
      </c>
      <c r="S337" s="23">
        <v>-8.3000000000000001E-3</v>
      </c>
      <c r="T337" s="22"/>
      <c r="U337" s="24">
        <v>42121</v>
      </c>
      <c r="V337" s="23">
        <v>62.86</v>
      </c>
      <c r="W337" s="22"/>
      <c r="X337" s="24">
        <v>42104</v>
      </c>
      <c r="Y337" s="23">
        <v>2.5110000000000001</v>
      </c>
      <c r="Z337" s="23">
        <v>2.5390000000000001</v>
      </c>
      <c r="AA337" s="23">
        <v>2.5510000000000002</v>
      </c>
      <c r="AB337" s="23">
        <v>2.504</v>
      </c>
      <c r="AC337" s="23" t="s">
        <v>1668</v>
      </c>
      <c r="AD337" s="23">
        <v>-6.7000000000000002E-3</v>
      </c>
      <c r="AF337" s="24">
        <v>42123</v>
      </c>
      <c r="AG337" s="23">
        <v>2.5499999999999998</v>
      </c>
    </row>
    <row r="338" spans="2:33" ht="13.5" customHeight="1" x14ac:dyDescent="0.2">
      <c r="B338" s="24">
        <v>42107</v>
      </c>
      <c r="C338" s="23">
        <v>51.91</v>
      </c>
      <c r="D338" s="23">
        <v>51.81</v>
      </c>
      <c r="E338" s="23">
        <v>53.1</v>
      </c>
      <c r="F338" s="23">
        <v>51.47</v>
      </c>
      <c r="G338" s="23" t="s">
        <v>2039</v>
      </c>
      <c r="H338" s="23">
        <v>5.1999999999999998E-3</v>
      </c>
      <c r="J338" s="24">
        <v>42125</v>
      </c>
      <c r="K338" s="23">
        <v>59.1</v>
      </c>
      <c r="L338" s="22"/>
      <c r="M338" s="24">
        <v>42114</v>
      </c>
      <c r="N338" s="23">
        <v>63.45</v>
      </c>
      <c r="O338" s="23">
        <v>63.85</v>
      </c>
      <c r="P338" s="23">
        <v>64.400000000000006</v>
      </c>
      <c r="Q338" s="23">
        <v>62.1</v>
      </c>
      <c r="R338" s="23" t="s">
        <v>4260</v>
      </c>
      <c r="S338" s="23">
        <v>0</v>
      </c>
      <c r="T338" s="22"/>
      <c r="U338" s="24">
        <v>42122</v>
      </c>
      <c r="V338" s="23">
        <v>62.61</v>
      </c>
      <c r="W338" s="22"/>
      <c r="X338" s="24">
        <v>42107</v>
      </c>
      <c r="Y338" s="23">
        <v>2.5110000000000001</v>
      </c>
      <c r="Z338" s="23">
        <v>2.4870000000000001</v>
      </c>
      <c r="AA338" s="23">
        <v>2.5430000000000001</v>
      </c>
      <c r="AB338" s="23">
        <v>2.4750000000000001</v>
      </c>
      <c r="AC338" s="23" t="s">
        <v>1287</v>
      </c>
      <c r="AD338" s="23">
        <v>0</v>
      </c>
      <c r="AF338" s="24">
        <v>42124</v>
      </c>
      <c r="AG338" s="23">
        <v>2.56</v>
      </c>
    </row>
    <row r="339" spans="2:33" ht="13.5" customHeight="1" x14ac:dyDescent="0.2">
      <c r="B339" s="24">
        <v>42108</v>
      </c>
      <c r="C339" s="23">
        <v>53.29</v>
      </c>
      <c r="D339" s="23">
        <v>52.05</v>
      </c>
      <c r="E339" s="23">
        <v>53.79</v>
      </c>
      <c r="F339" s="23">
        <v>51.83</v>
      </c>
      <c r="G339" s="23" t="s">
        <v>2040</v>
      </c>
      <c r="H339" s="23">
        <v>2.6599999999999999E-2</v>
      </c>
      <c r="J339" s="24">
        <v>42128</v>
      </c>
      <c r="K339" s="23">
        <v>58.92</v>
      </c>
      <c r="L339" s="22"/>
      <c r="M339" s="24">
        <v>42115</v>
      </c>
      <c r="N339" s="23">
        <v>62.08</v>
      </c>
      <c r="O339" s="23">
        <v>63.52</v>
      </c>
      <c r="P339" s="23">
        <v>63.52</v>
      </c>
      <c r="Q339" s="23">
        <v>61.65</v>
      </c>
      <c r="R339" s="23" t="s">
        <v>4261</v>
      </c>
      <c r="S339" s="23">
        <v>-2.1600000000000001E-2</v>
      </c>
      <c r="T339" s="22"/>
      <c r="U339" s="24">
        <v>42123</v>
      </c>
      <c r="V339" s="23">
        <v>63.97</v>
      </c>
      <c r="W339" s="22"/>
      <c r="X339" s="24">
        <v>42108</v>
      </c>
      <c r="Y339" s="23">
        <v>2.5299999999999998</v>
      </c>
      <c r="Z339" s="23">
        <v>2.5070000000000001</v>
      </c>
      <c r="AA339" s="23">
        <v>2.552</v>
      </c>
      <c r="AB339" s="23">
        <v>2.5019999999999998</v>
      </c>
      <c r="AC339" s="23" t="s">
        <v>1667</v>
      </c>
      <c r="AD339" s="23">
        <v>7.6E-3</v>
      </c>
      <c r="AF339" s="24">
        <v>42125</v>
      </c>
      <c r="AG339" s="23">
        <v>2.68</v>
      </c>
    </row>
    <row r="340" spans="2:33" ht="13.5" customHeight="1" x14ac:dyDescent="0.2">
      <c r="B340" s="24">
        <v>42109</v>
      </c>
      <c r="C340" s="23">
        <v>56.39</v>
      </c>
      <c r="D340" s="23">
        <v>53.55</v>
      </c>
      <c r="E340" s="23">
        <v>56.69</v>
      </c>
      <c r="F340" s="23">
        <v>53.39</v>
      </c>
      <c r="G340" s="23" t="s">
        <v>2041</v>
      </c>
      <c r="H340" s="23">
        <v>5.8200000000000002E-2</v>
      </c>
      <c r="J340" s="24">
        <v>42129</v>
      </c>
      <c r="K340" s="23">
        <v>60.38</v>
      </c>
      <c r="L340" s="22"/>
      <c r="M340" s="24">
        <v>42116</v>
      </c>
      <c r="N340" s="23">
        <v>62.73</v>
      </c>
      <c r="O340" s="23">
        <v>61.9</v>
      </c>
      <c r="P340" s="23">
        <v>63.33</v>
      </c>
      <c r="Q340" s="23">
        <v>61.39</v>
      </c>
      <c r="R340" s="23" t="s">
        <v>4262</v>
      </c>
      <c r="S340" s="23">
        <v>1.0500000000000001E-2</v>
      </c>
      <c r="T340" s="22"/>
      <c r="U340" s="24">
        <v>42124</v>
      </c>
      <c r="V340" s="23">
        <v>63.9</v>
      </c>
      <c r="W340" s="22"/>
      <c r="X340" s="24">
        <v>42109</v>
      </c>
      <c r="Y340" s="23">
        <v>2.61</v>
      </c>
      <c r="Z340" s="23">
        <v>2.5259999999999998</v>
      </c>
      <c r="AA340" s="23">
        <v>2.625</v>
      </c>
      <c r="AB340" s="23">
        <v>2.4910000000000001</v>
      </c>
      <c r="AC340" s="23" t="s">
        <v>1666</v>
      </c>
      <c r="AD340" s="23">
        <v>3.1600000000000003E-2</v>
      </c>
      <c r="AF340" s="24">
        <v>42128</v>
      </c>
      <c r="AG340" s="23">
        <v>2.72</v>
      </c>
    </row>
    <row r="341" spans="2:33" ht="13.5" customHeight="1" x14ac:dyDescent="0.2">
      <c r="B341" s="24">
        <v>42110</v>
      </c>
      <c r="C341" s="23">
        <v>56.71</v>
      </c>
      <c r="D341" s="23">
        <v>55.92</v>
      </c>
      <c r="E341" s="23">
        <v>57.42</v>
      </c>
      <c r="F341" s="23">
        <v>55.07</v>
      </c>
      <c r="G341" s="23" t="s">
        <v>2042</v>
      </c>
      <c r="H341" s="23">
        <v>5.7000000000000002E-3</v>
      </c>
      <c r="J341" s="24">
        <v>42130</v>
      </c>
      <c r="K341" s="23">
        <v>60.93</v>
      </c>
      <c r="L341" s="22"/>
      <c r="M341" s="24">
        <v>42117</v>
      </c>
      <c r="N341" s="23">
        <v>64.849999999999994</v>
      </c>
      <c r="O341" s="23">
        <v>62.88</v>
      </c>
      <c r="P341" s="23">
        <v>65.58</v>
      </c>
      <c r="Q341" s="23">
        <v>62.22</v>
      </c>
      <c r="R341" s="23" t="s">
        <v>4263</v>
      </c>
      <c r="S341" s="23">
        <v>3.3799999999999997E-2</v>
      </c>
      <c r="T341" s="22"/>
      <c r="U341" s="24">
        <v>42125</v>
      </c>
      <c r="V341" s="23">
        <v>64.13</v>
      </c>
      <c r="W341" s="22"/>
      <c r="X341" s="24">
        <v>42110</v>
      </c>
      <c r="Y341" s="23">
        <v>2.6840000000000002</v>
      </c>
      <c r="Z341" s="23">
        <v>2.5979999999999999</v>
      </c>
      <c r="AA341" s="23">
        <v>2.69</v>
      </c>
      <c r="AB341" s="23">
        <v>2.5449999999999999</v>
      </c>
      <c r="AC341" s="23" t="s">
        <v>1536</v>
      </c>
      <c r="AD341" s="23">
        <v>2.8400000000000002E-2</v>
      </c>
      <c r="AF341" s="24">
        <v>42129</v>
      </c>
      <c r="AG341" s="23">
        <v>2.76</v>
      </c>
    </row>
    <row r="342" spans="2:33" ht="13.5" customHeight="1" x14ac:dyDescent="0.2">
      <c r="B342" s="24">
        <v>42111</v>
      </c>
      <c r="C342" s="23">
        <v>55.74</v>
      </c>
      <c r="D342" s="23">
        <v>56.56</v>
      </c>
      <c r="E342" s="23">
        <v>56.88</v>
      </c>
      <c r="F342" s="23">
        <v>55.31</v>
      </c>
      <c r="G342" s="23" t="s">
        <v>2043</v>
      </c>
      <c r="H342" s="23">
        <v>-1.7100000000000001E-2</v>
      </c>
      <c r="J342" s="24">
        <v>42131</v>
      </c>
      <c r="K342" s="23">
        <v>58.99</v>
      </c>
      <c r="L342" s="22"/>
      <c r="M342" s="24">
        <v>42118</v>
      </c>
      <c r="N342" s="23">
        <v>65.28</v>
      </c>
      <c r="O342" s="23">
        <v>64.75</v>
      </c>
      <c r="P342" s="23">
        <v>65.8</v>
      </c>
      <c r="Q342" s="23">
        <v>64.48</v>
      </c>
      <c r="R342" s="23" t="s">
        <v>4264</v>
      </c>
      <c r="S342" s="23">
        <v>6.6E-3</v>
      </c>
      <c r="T342" s="22"/>
      <c r="U342" s="24">
        <v>42128</v>
      </c>
      <c r="V342" s="23">
        <v>64.62</v>
      </c>
      <c r="W342" s="22"/>
      <c r="X342" s="24">
        <v>42111</v>
      </c>
      <c r="Y342" s="23">
        <v>2.6339999999999999</v>
      </c>
      <c r="Z342" s="23">
        <v>2.6819999999999999</v>
      </c>
      <c r="AA342" s="23">
        <v>2.6930000000000001</v>
      </c>
      <c r="AB342" s="23">
        <v>2.625</v>
      </c>
      <c r="AC342" s="23" t="s">
        <v>1665</v>
      </c>
      <c r="AD342" s="23">
        <v>-1.8599999999999998E-2</v>
      </c>
      <c r="AF342" s="24">
        <v>42130</v>
      </c>
      <c r="AG342" s="23">
        <v>2.76</v>
      </c>
    </row>
    <row r="343" spans="2:33" ht="13.5" customHeight="1" x14ac:dyDescent="0.2">
      <c r="B343" s="24">
        <v>42114</v>
      </c>
      <c r="C343" s="23">
        <v>56.38</v>
      </c>
      <c r="D343" s="23">
        <v>56.16</v>
      </c>
      <c r="E343" s="23">
        <v>57.17</v>
      </c>
      <c r="F343" s="23">
        <v>54.85</v>
      </c>
      <c r="G343" s="23" t="s">
        <v>2044</v>
      </c>
      <c r="H343" s="23">
        <v>1.15E-2</v>
      </c>
      <c r="J343" s="24">
        <v>42132</v>
      </c>
      <c r="K343" s="23">
        <v>59.41</v>
      </c>
      <c r="L343" s="22"/>
      <c r="M343" s="24">
        <v>42121</v>
      </c>
      <c r="N343" s="23">
        <v>64.83</v>
      </c>
      <c r="O343" s="23">
        <v>65.47</v>
      </c>
      <c r="P343" s="23">
        <v>65.61</v>
      </c>
      <c r="Q343" s="23">
        <v>64.400000000000006</v>
      </c>
      <c r="R343" s="23" t="s">
        <v>4265</v>
      </c>
      <c r="S343" s="23">
        <v>-6.8999999999999999E-3</v>
      </c>
      <c r="T343" s="22"/>
      <c r="U343" s="24">
        <v>42129</v>
      </c>
      <c r="V343" s="23">
        <v>65.44</v>
      </c>
      <c r="W343" s="22"/>
      <c r="X343" s="24">
        <v>42114</v>
      </c>
      <c r="Y343" s="23">
        <v>2.536</v>
      </c>
      <c r="Z343" s="23">
        <v>2.5920000000000001</v>
      </c>
      <c r="AA343" s="23">
        <v>2.5960000000000001</v>
      </c>
      <c r="AB343" s="23">
        <v>2.5339999999999998</v>
      </c>
      <c r="AC343" s="23" t="s">
        <v>736</v>
      </c>
      <c r="AD343" s="23">
        <v>-3.7199999999999997E-2</v>
      </c>
      <c r="AF343" s="24">
        <v>42131</v>
      </c>
      <c r="AG343" s="23">
        <v>2.74</v>
      </c>
    </row>
    <row r="344" spans="2:33" ht="13.5" customHeight="1" x14ac:dyDescent="0.2">
      <c r="B344" s="24">
        <v>42115</v>
      </c>
      <c r="C344" s="23">
        <v>55.26</v>
      </c>
      <c r="D344" s="23">
        <v>56.41</v>
      </c>
      <c r="E344" s="23">
        <v>56.91</v>
      </c>
      <c r="F344" s="23">
        <v>55.01</v>
      </c>
      <c r="G344" s="23" t="s">
        <v>2045</v>
      </c>
      <c r="H344" s="23">
        <v>-1.9900000000000001E-2</v>
      </c>
      <c r="J344" s="24">
        <v>42135</v>
      </c>
      <c r="K344" s="23">
        <v>59.23</v>
      </c>
      <c r="L344" s="22"/>
      <c r="M344" s="24">
        <v>42122</v>
      </c>
      <c r="N344" s="23">
        <v>64.64</v>
      </c>
      <c r="O344" s="23">
        <v>64.739999999999995</v>
      </c>
      <c r="P344" s="23">
        <v>65.489999999999995</v>
      </c>
      <c r="Q344" s="23">
        <v>63.9</v>
      </c>
      <c r="R344" s="23" t="s">
        <v>4266</v>
      </c>
      <c r="S344" s="23">
        <v>-2.8999999999999998E-3</v>
      </c>
      <c r="T344" s="22"/>
      <c r="U344" s="24">
        <v>42130</v>
      </c>
      <c r="V344" s="23">
        <v>66.22</v>
      </c>
      <c r="W344" s="22"/>
      <c r="X344" s="24">
        <v>42115</v>
      </c>
      <c r="Y344" s="23">
        <v>2.5750000000000002</v>
      </c>
      <c r="Z344" s="23">
        <v>2.5489999999999999</v>
      </c>
      <c r="AA344" s="23">
        <v>2.597</v>
      </c>
      <c r="AB344" s="23">
        <v>2.5329999999999999</v>
      </c>
      <c r="AC344" s="23" t="s">
        <v>1664</v>
      </c>
      <c r="AD344" s="23">
        <v>1.54E-2</v>
      </c>
      <c r="AF344" s="24">
        <v>42132</v>
      </c>
      <c r="AG344" s="23">
        <v>2.78</v>
      </c>
    </row>
    <row r="345" spans="2:33" ht="13.5" customHeight="1" x14ac:dyDescent="0.2">
      <c r="B345" s="24">
        <v>42116</v>
      </c>
      <c r="C345" s="23">
        <v>56.16</v>
      </c>
      <c r="D345" s="23">
        <v>56.34</v>
      </c>
      <c r="E345" s="23">
        <v>57.19</v>
      </c>
      <c r="F345" s="23">
        <v>55.73</v>
      </c>
      <c r="G345" s="23" t="s">
        <v>2046</v>
      </c>
      <c r="H345" s="23">
        <v>1.6299999999999999E-2</v>
      </c>
      <c r="J345" s="24">
        <v>42136</v>
      </c>
      <c r="K345" s="23">
        <v>60.72</v>
      </c>
      <c r="L345" s="22"/>
      <c r="M345" s="24">
        <v>42123</v>
      </c>
      <c r="N345" s="23">
        <v>65.84</v>
      </c>
      <c r="O345" s="23">
        <v>64.64</v>
      </c>
      <c r="P345" s="23">
        <v>66.72</v>
      </c>
      <c r="Q345" s="23">
        <v>64.13</v>
      </c>
      <c r="R345" s="23" t="s">
        <v>4267</v>
      </c>
      <c r="S345" s="23">
        <v>1.8599999999999998E-2</v>
      </c>
      <c r="T345" s="22"/>
      <c r="U345" s="24">
        <v>42131</v>
      </c>
      <c r="V345" s="23">
        <v>64.930000000000007</v>
      </c>
      <c r="W345" s="22"/>
      <c r="X345" s="24">
        <v>42116</v>
      </c>
      <c r="Y345" s="23">
        <v>2.6059999999999999</v>
      </c>
      <c r="Z345" s="23">
        <v>2.5710000000000002</v>
      </c>
      <c r="AA345" s="23">
        <v>2.6219999999999999</v>
      </c>
      <c r="AB345" s="23">
        <v>2.5539999999999998</v>
      </c>
      <c r="AC345" s="23" t="s">
        <v>1663</v>
      </c>
      <c r="AD345" s="23">
        <v>1.2E-2</v>
      </c>
      <c r="AF345" s="24">
        <v>42135</v>
      </c>
      <c r="AG345" s="23">
        <v>2.85</v>
      </c>
    </row>
    <row r="346" spans="2:33" ht="13.5" customHeight="1" x14ac:dyDescent="0.2">
      <c r="B346" s="24">
        <v>42117</v>
      </c>
      <c r="C346" s="23">
        <v>57.74</v>
      </c>
      <c r="D346" s="23">
        <v>56.28</v>
      </c>
      <c r="E346" s="23">
        <v>58.41</v>
      </c>
      <c r="F346" s="23">
        <v>55.76</v>
      </c>
      <c r="G346" s="23" t="s">
        <v>2047</v>
      </c>
      <c r="H346" s="23">
        <v>2.81E-2</v>
      </c>
      <c r="J346" s="24">
        <v>42137</v>
      </c>
      <c r="K346" s="23">
        <v>60.5</v>
      </c>
      <c r="L346" s="22"/>
      <c r="M346" s="24">
        <v>42124</v>
      </c>
      <c r="N346" s="23">
        <v>66.78</v>
      </c>
      <c r="O346" s="23">
        <v>65.63</v>
      </c>
      <c r="P346" s="23">
        <v>66.930000000000007</v>
      </c>
      <c r="Q346" s="23">
        <v>65.37</v>
      </c>
      <c r="R346" s="23" t="s">
        <v>4268</v>
      </c>
      <c r="S346" s="23">
        <v>1.43E-2</v>
      </c>
      <c r="T346" s="22"/>
      <c r="U346" s="24">
        <v>42132</v>
      </c>
      <c r="V346" s="23">
        <v>63.82</v>
      </c>
      <c r="W346" s="22"/>
      <c r="X346" s="24">
        <v>42117</v>
      </c>
      <c r="Y346" s="23">
        <v>2.5310000000000001</v>
      </c>
      <c r="Z346" s="23">
        <v>2.6019999999999999</v>
      </c>
      <c r="AA346" s="23">
        <v>2.605</v>
      </c>
      <c r="AB346" s="23">
        <v>2.52</v>
      </c>
      <c r="AC346" s="23" t="s">
        <v>1662</v>
      </c>
      <c r="AD346" s="23">
        <v>-2.8799999999999999E-2</v>
      </c>
      <c r="AF346" s="24">
        <v>42136</v>
      </c>
      <c r="AG346" s="23">
        <v>2.85</v>
      </c>
    </row>
    <row r="347" spans="2:33" ht="13.5" customHeight="1" x14ac:dyDescent="0.2">
      <c r="B347" s="24">
        <v>42118</v>
      </c>
      <c r="C347" s="23">
        <v>57.15</v>
      </c>
      <c r="D347" s="23">
        <v>57.53</v>
      </c>
      <c r="E347" s="23">
        <v>57.95</v>
      </c>
      <c r="F347" s="23">
        <v>56.5</v>
      </c>
      <c r="G347" s="23" t="s">
        <v>2048</v>
      </c>
      <c r="H347" s="23">
        <v>-1.0200000000000001E-2</v>
      </c>
      <c r="J347" s="24">
        <v>42138</v>
      </c>
      <c r="K347" s="23">
        <v>59.89</v>
      </c>
      <c r="L347" s="22"/>
      <c r="M347" s="24">
        <v>42125</v>
      </c>
      <c r="N347" s="23">
        <v>66.459999999999994</v>
      </c>
      <c r="O347" s="23">
        <v>66.78</v>
      </c>
      <c r="P347" s="23">
        <v>66.930000000000007</v>
      </c>
      <c r="Q347" s="23">
        <v>65.52</v>
      </c>
      <c r="R347" s="23" t="s">
        <v>4269</v>
      </c>
      <c r="S347" s="23">
        <v>-4.7999999999999996E-3</v>
      </c>
      <c r="T347" s="22"/>
      <c r="U347" s="24">
        <v>42135</v>
      </c>
      <c r="V347" s="23">
        <v>62.82</v>
      </c>
      <c r="W347" s="22"/>
      <c r="X347" s="24">
        <v>42118</v>
      </c>
      <c r="Y347" s="23">
        <v>2.5310000000000001</v>
      </c>
      <c r="Z347" s="23">
        <v>2.5459999999999998</v>
      </c>
      <c r="AA347" s="23">
        <v>2.5609999999999999</v>
      </c>
      <c r="AB347" s="23">
        <v>2.5179999999999998</v>
      </c>
      <c r="AC347" s="23" t="s">
        <v>1661</v>
      </c>
      <c r="AD347" s="23">
        <v>0</v>
      </c>
      <c r="AF347" s="24">
        <v>42137</v>
      </c>
      <c r="AG347" s="23">
        <v>2.85</v>
      </c>
    </row>
    <row r="348" spans="2:33" ht="13.5" customHeight="1" x14ac:dyDescent="0.2">
      <c r="B348" s="24">
        <v>42121</v>
      </c>
      <c r="C348" s="23">
        <v>56.99</v>
      </c>
      <c r="D348" s="23">
        <v>57.3</v>
      </c>
      <c r="E348" s="23">
        <v>57.89</v>
      </c>
      <c r="F348" s="23">
        <v>56.52</v>
      </c>
      <c r="G348" s="23" t="s">
        <v>2049</v>
      </c>
      <c r="H348" s="23">
        <v>-2.8E-3</v>
      </c>
      <c r="J348" s="24">
        <v>42139</v>
      </c>
      <c r="K348" s="23">
        <v>59.73</v>
      </c>
      <c r="L348" s="22"/>
      <c r="M348" s="24">
        <v>42128</v>
      </c>
      <c r="N348" s="23">
        <v>66.45</v>
      </c>
      <c r="O348" s="23">
        <v>66.400000000000006</v>
      </c>
      <c r="P348" s="23">
        <v>67.099999999999994</v>
      </c>
      <c r="Q348" s="23">
        <v>65.95</v>
      </c>
      <c r="R348" s="23" t="s">
        <v>4270</v>
      </c>
      <c r="S348" s="23">
        <v>-2.0000000000000001E-4</v>
      </c>
      <c r="T348" s="22"/>
      <c r="U348" s="24">
        <v>42136</v>
      </c>
      <c r="V348" s="23">
        <v>65.09</v>
      </c>
      <c r="W348" s="22"/>
      <c r="X348" s="24">
        <v>42121</v>
      </c>
      <c r="Y348" s="23">
        <v>2.4900000000000002</v>
      </c>
      <c r="Z348" s="23">
        <v>2.472</v>
      </c>
      <c r="AA348" s="23">
        <v>2.4940000000000002</v>
      </c>
      <c r="AB348" s="23">
        <v>2.4430000000000001</v>
      </c>
      <c r="AC348" s="23" t="s">
        <v>1660</v>
      </c>
      <c r="AD348" s="23">
        <v>-1.6199999999999999E-2</v>
      </c>
      <c r="AF348" s="24">
        <v>42138</v>
      </c>
      <c r="AG348" s="23">
        <v>2.87</v>
      </c>
    </row>
    <row r="349" spans="2:33" ht="13.5" customHeight="1" x14ac:dyDescent="0.2">
      <c r="B349" s="24">
        <v>42122</v>
      </c>
      <c r="C349" s="23">
        <v>57.06</v>
      </c>
      <c r="D349" s="23">
        <v>56.65</v>
      </c>
      <c r="E349" s="23">
        <v>57.83</v>
      </c>
      <c r="F349" s="23">
        <v>56.07</v>
      </c>
      <c r="G349" s="23" t="s">
        <v>2050</v>
      </c>
      <c r="H349" s="23">
        <v>1.1999999999999999E-3</v>
      </c>
      <c r="J349" s="24">
        <v>42142</v>
      </c>
      <c r="K349" s="23">
        <v>59.44</v>
      </c>
      <c r="L349" s="22"/>
      <c r="M349" s="24">
        <v>42129</v>
      </c>
      <c r="N349" s="23">
        <v>67.52</v>
      </c>
      <c r="O349" s="23">
        <v>66.33</v>
      </c>
      <c r="P349" s="23">
        <v>68.400000000000006</v>
      </c>
      <c r="Q349" s="23">
        <v>66.14</v>
      </c>
      <c r="R349" s="23" t="s">
        <v>4271</v>
      </c>
      <c r="S349" s="23">
        <v>1.61E-2</v>
      </c>
      <c r="T349" s="22"/>
      <c r="U349" s="24">
        <v>42137</v>
      </c>
      <c r="V349" s="23">
        <v>66.33</v>
      </c>
      <c r="W349" s="22"/>
      <c r="X349" s="24">
        <v>42122</v>
      </c>
      <c r="Y349" s="23">
        <v>2.5169999999999999</v>
      </c>
      <c r="Z349" s="23">
        <v>2.4820000000000002</v>
      </c>
      <c r="AA349" s="23">
        <v>2.5270000000000001</v>
      </c>
      <c r="AB349" s="23">
        <v>2.468</v>
      </c>
      <c r="AC349" s="23" t="s">
        <v>1659</v>
      </c>
      <c r="AD349" s="23">
        <v>1.0800000000000001E-2</v>
      </c>
      <c r="AF349" s="24">
        <v>42139</v>
      </c>
      <c r="AG349" s="23">
        <v>2.96</v>
      </c>
    </row>
    <row r="350" spans="2:33" ht="13.5" customHeight="1" x14ac:dyDescent="0.2">
      <c r="B350" s="24">
        <v>42123</v>
      </c>
      <c r="C350" s="23">
        <v>58.58</v>
      </c>
      <c r="D350" s="23">
        <v>56.93</v>
      </c>
      <c r="E350" s="23">
        <v>59.33</v>
      </c>
      <c r="F350" s="23">
        <v>56.54</v>
      </c>
      <c r="G350" s="23" t="s">
        <v>2051</v>
      </c>
      <c r="H350" s="23">
        <v>2.6599999999999999E-2</v>
      </c>
      <c r="J350" s="24">
        <v>42143</v>
      </c>
      <c r="K350" s="23">
        <v>57.3</v>
      </c>
      <c r="L350" s="22"/>
      <c r="M350" s="24">
        <v>42130</v>
      </c>
      <c r="N350" s="23">
        <v>67.77</v>
      </c>
      <c r="O350" s="23">
        <v>67.709999999999994</v>
      </c>
      <c r="P350" s="23">
        <v>69.63</v>
      </c>
      <c r="Q350" s="23">
        <v>67.349999999999994</v>
      </c>
      <c r="R350" s="23" t="s">
        <v>4272</v>
      </c>
      <c r="S350" s="23">
        <v>3.7000000000000002E-3</v>
      </c>
      <c r="T350" s="22"/>
      <c r="U350" s="24">
        <v>42138</v>
      </c>
      <c r="V350" s="23">
        <v>65.58</v>
      </c>
      <c r="W350" s="22"/>
      <c r="X350" s="24">
        <v>42123</v>
      </c>
      <c r="Y350" s="23">
        <v>2.6059999999999999</v>
      </c>
      <c r="Z350" s="23">
        <v>2.5310000000000001</v>
      </c>
      <c r="AA350" s="23">
        <v>2.6120000000000001</v>
      </c>
      <c r="AB350" s="23">
        <v>2.5110000000000001</v>
      </c>
      <c r="AC350" s="23" t="s">
        <v>1658</v>
      </c>
      <c r="AD350" s="23">
        <v>3.5400000000000001E-2</v>
      </c>
      <c r="AF350" s="24">
        <v>42142</v>
      </c>
      <c r="AG350" s="23">
        <v>3.01</v>
      </c>
    </row>
    <row r="351" spans="2:33" ht="13.5" customHeight="1" x14ac:dyDescent="0.2">
      <c r="B351" s="24">
        <v>42124</v>
      </c>
      <c r="C351" s="23">
        <v>59.63</v>
      </c>
      <c r="D351" s="23">
        <v>58.55</v>
      </c>
      <c r="E351" s="23">
        <v>59.85</v>
      </c>
      <c r="F351" s="23">
        <v>58.38</v>
      </c>
      <c r="G351" s="23" t="s">
        <v>2052</v>
      </c>
      <c r="H351" s="23">
        <v>1.7899999999999999E-2</v>
      </c>
      <c r="J351" s="24">
        <v>42144</v>
      </c>
      <c r="K351" s="23">
        <v>58.96</v>
      </c>
      <c r="L351" s="22"/>
      <c r="M351" s="24">
        <v>42131</v>
      </c>
      <c r="N351" s="23">
        <v>65.540000000000006</v>
      </c>
      <c r="O351" s="23">
        <v>67.37</v>
      </c>
      <c r="P351" s="23">
        <v>68.489999999999995</v>
      </c>
      <c r="Q351" s="23">
        <v>65.17</v>
      </c>
      <c r="R351" s="23" t="s">
        <v>4273</v>
      </c>
      <c r="S351" s="23">
        <v>-3.2899999999999999E-2</v>
      </c>
      <c r="T351" s="22"/>
      <c r="U351" s="24">
        <v>42139</v>
      </c>
      <c r="V351" s="23">
        <v>64.69</v>
      </c>
      <c r="W351" s="22"/>
      <c r="X351" s="24">
        <v>42124</v>
      </c>
      <c r="Y351" s="23">
        <v>2.7509999999999999</v>
      </c>
      <c r="Z351" s="23">
        <v>2.59</v>
      </c>
      <c r="AA351" s="23">
        <v>2.77</v>
      </c>
      <c r="AB351" s="23">
        <v>2.5569999999999999</v>
      </c>
      <c r="AC351" s="23" t="s">
        <v>1657</v>
      </c>
      <c r="AD351" s="23">
        <v>5.5599999999999997E-2</v>
      </c>
      <c r="AF351" s="24">
        <v>42143</v>
      </c>
      <c r="AG351" s="23">
        <v>3.01</v>
      </c>
    </row>
    <row r="352" spans="2:33" ht="13.5" customHeight="1" x14ac:dyDescent="0.2">
      <c r="B352" s="24">
        <v>42125</v>
      </c>
      <c r="C352" s="23">
        <v>59.15</v>
      </c>
      <c r="D352" s="23">
        <v>59.79</v>
      </c>
      <c r="E352" s="23">
        <v>59.9</v>
      </c>
      <c r="F352" s="23">
        <v>58.32</v>
      </c>
      <c r="G352" s="23" t="s">
        <v>2053</v>
      </c>
      <c r="H352" s="23">
        <v>-8.0000000000000002E-3</v>
      </c>
      <c r="J352" s="24">
        <v>42145</v>
      </c>
      <c r="K352" s="23">
        <v>60.18</v>
      </c>
      <c r="L352" s="22"/>
      <c r="M352" s="24">
        <v>42132</v>
      </c>
      <c r="N352" s="23">
        <v>65.39</v>
      </c>
      <c r="O352" s="23">
        <v>65.64</v>
      </c>
      <c r="P352" s="23">
        <v>66.12</v>
      </c>
      <c r="Q352" s="23">
        <v>64.23</v>
      </c>
      <c r="R352" s="23" t="s">
        <v>4274</v>
      </c>
      <c r="S352" s="23">
        <v>-2.3E-3</v>
      </c>
      <c r="T352" s="22"/>
      <c r="U352" s="24">
        <v>42142</v>
      </c>
      <c r="V352" s="23">
        <v>65.150000000000006</v>
      </c>
      <c r="W352" s="22"/>
      <c r="X352" s="24">
        <v>42125</v>
      </c>
      <c r="Y352" s="23">
        <v>2.7759999999999998</v>
      </c>
      <c r="Z352" s="23">
        <v>2.7370000000000001</v>
      </c>
      <c r="AA352" s="23">
        <v>2.8</v>
      </c>
      <c r="AB352" s="23">
        <v>2.714</v>
      </c>
      <c r="AC352" s="23" t="s">
        <v>843</v>
      </c>
      <c r="AD352" s="23">
        <v>9.1000000000000004E-3</v>
      </c>
      <c r="AF352" s="24">
        <v>42144</v>
      </c>
      <c r="AG352" s="23">
        <v>3.04</v>
      </c>
    </row>
    <row r="353" spans="2:33" ht="13.5" customHeight="1" x14ac:dyDescent="0.2">
      <c r="B353" s="24">
        <v>42128</v>
      </c>
      <c r="C353" s="23">
        <v>58.93</v>
      </c>
      <c r="D353" s="23">
        <v>59.3</v>
      </c>
      <c r="E353" s="23">
        <v>59.73</v>
      </c>
      <c r="F353" s="23">
        <v>58.45</v>
      </c>
      <c r="G353" s="23" t="s">
        <v>2054</v>
      </c>
      <c r="H353" s="23">
        <v>-3.7000000000000002E-3</v>
      </c>
      <c r="J353" s="24">
        <v>42146</v>
      </c>
      <c r="K353" s="23">
        <v>58.88</v>
      </c>
      <c r="L353" s="22"/>
      <c r="M353" s="24">
        <v>42135</v>
      </c>
      <c r="N353" s="23">
        <v>64.91</v>
      </c>
      <c r="O353" s="23">
        <v>65.37</v>
      </c>
      <c r="P353" s="23">
        <v>65.75</v>
      </c>
      <c r="Q353" s="23">
        <v>64.25</v>
      </c>
      <c r="R353" s="23" t="s">
        <v>4275</v>
      </c>
      <c r="S353" s="23">
        <v>-7.3000000000000001E-3</v>
      </c>
      <c r="T353" s="22"/>
      <c r="U353" s="24">
        <v>42143</v>
      </c>
      <c r="V353" s="23">
        <v>63.48</v>
      </c>
      <c r="W353" s="22"/>
      <c r="X353" s="24">
        <v>42128</v>
      </c>
      <c r="Y353" s="23">
        <v>2.8210000000000002</v>
      </c>
      <c r="Z353" s="23">
        <v>2.738</v>
      </c>
      <c r="AA353" s="23">
        <v>2.8239999999999998</v>
      </c>
      <c r="AB353" s="23">
        <v>2.738</v>
      </c>
      <c r="AC353" s="23" t="s">
        <v>1656</v>
      </c>
      <c r="AD353" s="23">
        <v>1.6199999999999999E-2</v>
      </c>
      <c r="AF353" s="24">
        <v>42145</v>
      </c>
      <c r="AG353" s="23">
        <v>2.96</v>
      </c>
    </row>
    <row r="354" spans="2:33" ht="13.5" customHeight="1" x14ac:dyDescent="0.2">
      <c r="B354" s="24">
        <v>42129</v>
      </c>
      <c r="C354" s="23">
        <v>60.4</v>
      </c>
      <c r="D354" s="23">
        <v>58.95</v>
      </c>
      <c r="E354" s="23">
        <v>61.1</v>
      </c>
      <c r="F354" s="23">
        <v>58.63</v>
      </c>
      <c r="G354" s="23" t="s">
        <v>2055</v>
      </c>
      <c r="H354" s="23">
        <v>2.4899999999999999E-2</v>
      </c>
      <c r="J354" s="24">
        <v>42150</v>
      </c>
      <c r="K354" s="23">
        <v>57.29</v>
      </c>
      <c r="L354" s="22"/>
      <c r="M354" s="24">
        <v>42136</v>
      </c>
      <c r="N354" s="23">
        <v>66.86</v>
      </c>
      <c r="O354" s="23">
        <v>64.77</v>
      </c>
      <c r="P354" s="23">
        <v>67.459999999999994</v>
      </c>
      <c r="Q354" s="23">
        <v>64.680000000000007</v>
      </c>
      <c r="R354" s="23" t="s">
        <v>4276</v>
      </c>
      <c r="S354" s="23">
        <v>0.03</v>
      </c>
      <c r="T354" s="22"/>
      <c r="U354" s="24">
        <v>42144</v>
      </c>
      <c r="V354" s="23">
        <v>63.52</v>
      </c>
      <c r="W354" s="22"/>
      <c r="X354" s="24">
        <v>42129</v>
      </c>
      <c r="Y354" s="23">
        <v>2.78</v>
      </c>
      <c r="Z354" s="23">
        <v>2.8079999999999998</v>
      </c>
      <c r="AA354" s="23">
        <v>2.8210000000000002</v>
      </c>
      <c r="AB354" s="23">
        <v>2.766</v>
      </c>
      <c r="AC354" s="23" t="s">
        <v>1655</v>
      </c>
      <c r="AD354" s="23">
        <v>-1.4500000000000001E-2</v>
      </c>
      <c r="AF354" s="24">
        <v>42146</v>
      </c>
      <c r="AG354" s="23">
        <v>2.96</v>
      </c>
    </row>
    <row r="355" spans="2:33" ht="13.5" customHeight="1" x14ac:dyDescent="0.2">
      <c r="B355" s="24">
        <v>42130</v>
      </c>
      <c r="C355" s="23">
        <v>60.93</v>
      </c>
      <c r="D355" s="23">
        <v>60.72</v>
      </c>
      <c r="E355" s="23">
        <v>62.58</v>
      </c>
      <c r="F355" s="23">
        <v>60.54</v>
      </c>
      <c r="G355" s="23" t="s">
        <v>2056</v>
      </c>
      <c r="H355" s="23">
        <v>8.8000000000000005E-3</v>
      </c>
      <c r="J355" s="24">
        <v>42151</v>
      </c>
      <c r="K355" s="23">
        <v>57.51</v>
      </c>
      <c r="L355" s="22"/>
      <c r="M355" s="24">
        <v>42137</v>
      </c>
      <c r="N355" s="23">
        <v>66.81</v>
      </c>
      <c r="O355" s="23">
        <v>67.319999999999993</v>
      </c>
      <c r="P355" s="23">
        <v>68.17</v>
      </c>
      <c r="Q355" s="23">
        <v>66.41</v>
      </c>
      <c r="R355" s="23" t="s">
        <v>4277</v>
      </c>
      <c r="S355" s="23">
        <v>-6.9999999999999999E-4</v>
      </c>
      <c r="T355" s="22"/>
      <c r="U355" s="24">
        <v>42145</v>
      </c>
      <c r="V355" s="23">
        <v>64.7</v>
      </c>
      <c r="W355" s="22"/>
      <c r="X355" s="24">
        <v>42130</v>
      </c>
      <c r="Y355" s="23">
        <v>2.7759999999999998</v>
      </c>
      <c r="Z355" s="23">
        <v>2.7909999999999999</v>
      </c>
      <c r="AA355" s="23">
        <v>2.8220000000000001</v>
      </c>
      <c r="AB355" s="23">
        <v>2.7469999999999999</v>
      </c>
      <c r="AC355" s="23" t="s">
        <v>1654</v>
      </c>
      <c r="AD355" s="23">
        <v>-1.4E-3</v>
      </c>
      <c r="AF355" s="24">
        <v>42150</v>
      </c>
      <c r="AG355" s="23">
        <v>2.82</v>
      </c>
    </row>
    <row r="356" spans="2:33" ht="13.5" customHeight="1" x14ac:dyDescent="0.2">
      <c r="B356" s="24">
        <v>42131</v>
      </c>
      <c r="C356" s="23">
        <v>58.94</v>
      </c>
      <c r="D356" s="23">
        <v>60.69</v>
      </c>
      <c r="E356" s="23">
        <v>61.31</v>
      </c>
      <c r="F356" s="23">
        <v>58.49</v>
      </c>
      <c r="G356" s="23" t="s">
        <v>2057</v>
      </c>
      <c r="H356" s="23">
        <v>-3.27E-2</v>
      </c>
      <c r="J356" s="24">
        <v>42152</v>
      </c>
      <c r="K356" s="23">
        <v>57.69</v>
      </c>
      <c r="L356" s="22"/>
      <c r="M356" s="24">
        <v>42138</v>
      </c>
      <c r="N356" s="23">
        <v>66.59</v>
      </c>
      <c r="O356" s="23">
        <v>66.540000000000006</v>
      </c>
      <c r="P356" s="23">
        <v>67.290000000000006</v>
      </c>
      <c r="Q356" s="23">
        <v>66.25</v>
      </c>
      <c r="R356" s="23" t="s">
        <v>4278</v>
      </c>
      <c r="S356" s="23">
        <v>-3.3E-3</v>
      </c>
      <c r="T356" s="22"/>
      <c r="U356" s="24">
        <v>42146</v>
      </c>
      <c r="V356" s="23">
        <v>64.7</v>
      </c>
      <c r="W356" s="22"/>
      <c r="X356" s="24">
        <v>42131</v>
      </c>
      <c r="Y356" s="23">
        <v>2.734</v>
      </c>
      <c r="Z356" s="23">
        <v>2.7719999999999998</v>
      </c>
      <c r="AA356" s="23">
        <v>2.8210000000000002</v>
      </c>
      <c r="AB356" s="23">
        <v>2.7109999999999999</v>
      </c>
      <c r="AC356" s="23" t="s">
        <v>1653</v>
      </c>
      <c r="AD356" s="23">
        <v>-1.5100000000000001E-2</v>
      </c>
      <c r="AF356" s="24">
        <v>42151</v>
      </c>
      <c r="AG356" s="23">
        <v>2.82</v>
      </c>
    </row>
    <row r="357" spans="2:33" ht="13.5" customHeight="1" x14ac:dyDescent="0.2">
      <c r="B357" s="24">
        <v>42132</v>
      </c>
      <c r="C357" s="23">
        <v>59.39</v>
      </c>
      <c r="D357" s="23">
        <v>59.02</v>
      </c>
      <c r="E357" s="23">
        <v>59.9</v>
      </c>
      <c r="F357" s="23">
        <v>58.14</v>
      </c>
      <c r="G357" s="23" t="s">
        <v>2058</v>
      </c>
      <c r="H357" s="23">
        <v>7.6E-3</v>
      </c>
      <c r="J357" s="24">
        <v>42153</v>
      </c>
      <c r="K357" s="23">
        <v>60.25</v>
      </c>
      <c r="L357" s="22"/>
      <c r="M357" s="24">
        <v>42139</v>
      </c>
      <c r="N357" s="23">
        <v>66.81</v>
      </c>
      <c r="O357" s="23">
        <v>66.75</v>
      </c>
      <c r="P357" s="23">
        <v>67</v>
      </c>
      <c r="Q357" s="23">
        <v>65.37</v>
      </c>
      <c r="R357" s="23" t="s">
        <v>4279</v>
      </c>
      <c r="S357" s="23">
        <v>3.3E-3</v>
      </c>
      <c r="T357" s="22"/>
      <c r="U357" s="24">
        <v>42150</v>
      </c>
      <c r="V357" s="23">
        <v>61.65</v>
      </c>
      <c r="W357" s="22"/>
      <c r="X357" s="24">
        <v>42132</v>
      </c>
      <c r="Y357" s="23">
        <v>2.88</v>
      </c>
      <c r="Z357" s="23">
        <v>2.7349999999999999</v>
      </c>
      <c r="AA357" s="23">
        <v>2.8879999999999999</v>
      </c>
      <c r="AB357" s="23">
        <v>2.7250000000000001</v>
      </c>
      <c r="AC357" s="23" t="s">
        <v>1652</v>
      </c>
      <c r="AD357" s="23">
        <v>5.3400000000000003E-2</v>
      </c>
      <c r="AF357" s="24">
        <v>42152</v>
      </c>
      <c r="AG357" s="23">
        <v>2.78</v>
      </c>
    </row>
    <row r="358" spans="2:33" ht="13.5" customHeight="1" x14ac:dyDescent="0.2">
      <c r="B358" s="24">
        <v>42135</v>
      </c>
      <c r="C358" s="23">
        <v>59.25</v>
      </c>
      <c r="D358" s="23">
        <v>59.43</v>
      </c>
      <c r="E358" s="23">
        <v>59.85</v>
      </c>
      <c r="F358" s="23">
        <v>58.75</v>
      </c>
      <c r="G358" s="23" t="s">
        <v>2059</v>
      </c>
      <c r="H358" s="23">
        <v>-2.3999999999999998E-3</v>
      </c>
      <c r="J358" s="24">
        <v>42156</v>
      </c>
      <c r="K358" s="23">
        <v>60.24</v>
      </c>
      <c r="L358" s="22"/>
      <c r="M358" s="24">
        <v>42142</v>
      </c>
      <c r="N358" s="23">
        <v>66.27</v>
      </c>
      <c r="O358" s="23">
        <v>66.91</v>
      </c>
      <c r="P358" s="23">
        <v>67.88</v>
      </c>
      <c r="Q358" s="23">
        <v>65.92</v>
      </c>
      <c r="R358" s="23" t="s">
        <v>4280</v>
      </c>
      <c r="S358" s="23">
        <v>-8.0999999999999996E-3</v>
      </c>
      <c r="T358" s="22"/>
      <c r="U358" s="24">
        <v>42151</v>
      </c>
      <c r="V358" s="23">
        <v>61.35</v>
      </c>
      <c r="W358" s="22"/>
      <c r="X358" s="24">
        <v>42135</v>
      </c>
      <c r="Y358" s="23">
        <v>2.802</v>
      </c>
      <c r="Z358" s="23">
        <v>2.9140000000000001</v>
      </c>
      <c r="AA358" s="23">
        <v>2.9350000000000001</v>
      </c>
      <c r="AB358" s="23">
        <v>2.7959999999999998</v>
      </c>
      <c r="AC358" s="23" t="s">
        <v>1384</v>
      </c>
      <c r="AD358" s="23">
        <v>-2.7099999999999999E-2</v>
      </c>
      <c r="AF358" s="24">
        <v>42153</v>
      </c>
      <c r="AG358" s="23">
        <v>2.78</v>
      </c>
    </row>
    <row r="359" spans="2:33" ht="13.5" customHeight="1" x14ac:dyDescent="0.2">
      <c r="B359" s="24">
        <v>42136</v>
      </c>
      <c r="C359" s="23">
        <v>60.75</v>
      </c>
      <c r="D359" s="23">
        <v>59.27</v>
      </c>
      <c r="E359" s="23">
        <v>61.36</v>
      </c>
      <c r="F359" s="23">
        <v>59.12</v>
      </c>
      <c r="G359" s="23" t="s">
        <v>2060</v>
      </c>
      <c r="H359" s="23">
        <v>2.53E-2</v>
      </c>
      <c r="J359" s="24">
        <v>42157</v>
      </c>
      <c r="K359" s="23">
        <v>61.3</v>
      </c>
      <c r="L359" s="22"/>
      <c r="M359" s="24">
        <v>42143</v>
      </c>
      <c r="N359" s="23">
        <v>64.02</v>
      </c>
      <c r="O359" s="23">
        <v>66.19</v>
      </c>
      <c r="P359" s="23">
        <v>66.39</v>
      </c>
      <c r="Q359" s="23">
        <v>63.95</v>
      </c>
      <c r="R359" s="23" t="s">
        <v>4281</v>
      </c>
      <c r="S359" s="23">
        <v>-3.4000000000000002E-2</v>
      </c>
      <c r="T359" s="22"/>
      <c r="U359" s="24">
        <v>42152</v>
      </c>
      <c r="V359" s="23">
        <v>60.12</v>
      </c>
      <c r="W359" s="22"/>
      <c r="X359" s="24">
        <v>42136</v>
      </c>
      <c r="Y359" s="23">
        <v>2.8969999999999998</v>
      </c>
      <c r="Z359" s="23">
        <v>2.8180000000000001</v>
      </c>
      <c r="AA359" s="23">
        <v>2.931</v>
      </c>
      <c r="AB359" s="23">
        <v>2.7850000000000001</v>
      </c>
      <c r="AC359" s="23" t="s">
        <v>1651</v>
      </c>
      <c r="AD359" s="23">
        <v>3.39E-2</v>
      </c>
      <c r="AF359" s="24">
        <v>42156</v>
      </c>
      <c r="AG359" s="23">
        <v>2.78</v>
      </c>
    </row>
    <row r="360" spans="2:33" ht="13.5" customHeight="1" x14ac:dyDescent="0.2">
      <c r="B360" s="24">
        <v>42137</v>
      </c>
      <c r="C360" s="23">
        <v>60.5</v>
      </c>
      <c r="D360" s="23">
        <v>61.23</v>
      </c>
      <c r="E360" s="23">
        <v>61.85</v>
      </c>
      <c r="F360" s="23">
        <v>60.02</v>
      </c>
      <c r="G360" s="23" t="s">
        <v>2061</v>
      </c>
      <c r="H360" s="23">
        <v>-4.1000000000000003E-3</v>
      </c>
      <c r="J360" s="24">
        <v>42158</v>
      </c>
      <c r="K360" s="23">
        <v>59.67</v>
      </c>
      <c r="L360" s="22"/>
      <c r="M360" s="24">
        <v>42144</v>
      </c>
      <c r="N360" s="23">
        <v>65.03</v>
      </c>
      <c r="O360" s="23">
        <v>64.489999999999995</v>
      </c>
      <c r="P360" s="23">
        <v>65.180000000000007</v>
      </c>
      <c r="Q360" s="23">
        <v>64.099999999999994</v>
      </c>
      <c r="R360" s="23" t="s">
        <v>4282</v>
      </c>
      <c r="S360" s="23">
        <v>1.5800000000000002E-2</v>
      </c>
      <c r="T360" s="22"/>
      <c r="U360" s="24">
        <v>42153</v>
      </c>
      <c r="V360" s="23">
        <v>63.16</v>
      </c>
      <c r="W360" s="22"/>
      <c r="X360" s="24">
        <v>42137</v>
      </c>
      <c r="Y360" s="23">
        <v>2.9350000000000001</v>
      </c>
      <c r="Z360" s="23">
        <v>2.8959999999999999</v>
      </c>
      <c r="AA360" s="23">
        <v>2.972</v>
      </c>
      <c r="AB360" s="23">
        <v>2.8559999999999999</v>
      </c>
      <c r="AC360" s="23" t="s">
        <v>1650</v>
      </c>
      <c r="AD360" s="23">
        <v>1.3100000000000001E-2</v>
      </c>
      <c r="AF360" s="24">
        <v>42157</v>
      </c>
      <c r="AG360" s="23">
        <v>2.63</v>
      </c>
    </row>
    <row r="361" spans="2:33" ht="13.5" customHeight="1" x14ac:dyDescent="0.2">
      <c r="B361" s="24">
        <v>42138</v>
      </c>
      <c r="C361" s="23">
        <v>59.88</v>
      </c>
      <c r="D361" s="23">
        <v>60.1</v>
      </c>
      <c r="E361" s="23">
        <v>60.84</v>
      </c>
      <c r="F361" s="23">
        <v>59.36</v>
      </c>
      <c r="G361" s="23" t="s">
        <v>2062</v>
      </c>
      <c r="H361" s="23">
        <v>-1.0200000000000001E-2</v>
      </c>
      <c r="J361" s="24">
        <v>42159</v>
      </c>
      <c r="K361" s="23">
        <v>58</v>
      </c>
      <c r="L361" s="22"/>
      <c r="M361" s="24">
        <v>42145</v>
      </c>
      <c r="N361" s="23">
        <v>66.540000000000006</v>
      </c>
      <c r="O361" s="23">
        <v>64.89</v>
      </c>
      <c r="P361" s="23">
        <v>66.88</v>
      </c>
      <c r="Q361" s="23">
        <v>64.83</v>
      </c>
      <c r="R361" s="23" t="s">
        <v>4283</v>
      </c>
      <c r="S361" s="23">
        <v>2.3199999999999998E-2</v>
      </c>
      <c r="T361" s="22"/>
      <c r="U361" s="24">
        <v>42156</v>
      </c>
      <c r="V361" s="23">
        <v>62.87</v>
      </c>
      <c r="W361" s="22"/>
      <c r="X361" s="24">
        <v>42138</v>
      </c>
      <c r="Y361" s="23">
        <v>3.008</v>
      </c>
      <c r="Z361" s="23">
        <v>2.94</v>
      </c>
      <c r="AA361" s="23">
        <v>3.02</v>
      </c>
      <c r="AB361" s="23">
        <v>2.8879999999999999</v>
      </c>
      <c r="AC361" s="23" t="s">
        <v>1649</v>
      </c>
      <c r="AD361" s="23">
        <v>2.4899999999999999E-2</v>
      </c>
      <c r="AF361" s="24">
        <v>42158</v>
      </c>
      <c r="AG361" s="23">
        <v>2.65</v>
      </c>
    </row>
    <row r="362" spans="2:33" ht="13.5" customHeight="1" x14ac:dyDescent="0.2">
      <c r="B362" s="24">
        <v>42139</v>
      </c>
      <c r="C362" s="23">
        <v>59.69</v>
      </c>
      <c r="D362" s="23">
        <v>59.67</v>
      </c>
      <c r="E362" s="23">
        <v>59.97</v>
      </c>
      <c r="F362" s="23">
        <v>58.42</v>
      </c>
      <c r="G362" s="23" t="s">
        <v>2063</v>
      </c>
      <c r="H362" s="23">
        <v>-3.2000000000000002E-3</v>
      </c>
      <c r="J362" s="24">
        <v>42160</v>
      </c>
      <c r="K362" s="23">
        <v>59.11</v>
      </c>
      <c r="L362" s="22"/>
      <c r="M362" s="24">
        <v>42146</v>
      </c>
      <c r="N362" s="23">
        <v>65.37</v>
      </c>
      <c r="O362" s="23">
        <v>66.59</v>
      </c>
      <c r="P362" s="23">
        <v>66.64</v>
      </c>
      <c r="Q362" s="23">
        <v>65.099999999999994</v>
      </c>
      <c r="R362" s="23" t="s">
        <v>4284</v>
      </c>
      <c r="S362" s="23">
        <v>-1.7600000000000001E-2</v>
      </c>
      <c r="T362" s="22"/>
      <c r="U362" s="24">
        <v>42157</v>
      </c>
      <c r="V362" s="23">
        <v>63.14</v>
      </c>
      <c r="W362" s="22"/>
      <c r="X362" s="24">
        <v>42139</v>
      </c>
      <c r="Y362" s="23">
        <v>3.016</v>
      </c>
      <c r="Z362" s="23">
        <v>3.0169999999999999</v>
      </c>
      <c r="AA362" s="23">
        <v>3.036</v>
      </c>
      <c r="AB362" s="23">
        <v>2.9710000000000001</v>
      </c>
      <c r="AC362" s="23" t="s">
        <v>1648</v>
      </c>
      <c r="AD362" s="23">
        <v>2.7000000000000001E-3</v>
      </c>
      <c r="AF362" s="24">
        <v>42159</v>
      </c>
      <c r="AG362" s="23">
        <v>2.6</v>
      </c>
    </row>
    <row r="363" spans="2:33" ht="13.5" customHeight="1" x14ac:dyDescent="0.2">
      <c r="B363" s="24">
        <v>42142</v>
      </c>
      <c r="C363" s="23">
        <v>59.43</v>
      </c>
      <c r="D363" s="23">
        <v>59.85</v>
      </c>
      <c r="E363" s="23">
        <v>60.88</v>
      </c>
      <c r="F363" s="23">
        <v>59.06</v>
      </c>
      <c r="G363" s="23" t="s">
        <v>2064</v>
      </c>
      <c r="H363" s="23">
        <v>-4.4000000000000003E-3</v>
      </c>
      <c r="J363" s="24">
        <v>42163</v>
      </c>
      <c r="K363" s="23">
        <v>58.15</v>
      </c>
      <c r="L363" s="22"/>
      <c r="M363" s="24">
        <v>42149</v>
      </c>
      <c r="N363" s="23">
        <v>65.52</v>
      </c>
      <c r="O363" s="23">
        <v>65.56</v>
      </c>
      <c r="P363" s="23">
        <v>66.22</v>
      </c>
      <c r="Q363" s="23">
        <v>64.72</v>
      </c>
      <c r="R363" s="23" t="s">
        <v>4285</v>
      </c>
      <c r="S363" s="23">
        <v>2.3E-3</v>
      </c>
      <c r="T363" s="22"/>
      <c r="U363" s="24">
        <v>42158</v>
      </c>
      <c r="V363" s="23">
        <v>62.78</v>
      </c>
      <c r="W363" s="22"/>
      <c r="X363" s="24">
        <v>42142</v>
      </c>
      <c r="Y363" s="23">
        <v>3.01</v>
      </c>
      <c r="Z363" s="23">
        <v>2.9830000000000001</v>
      </c>
      <c r="AA363" s="23">
        <v>3.048</v>
      </c>
      <c r="AB363" s="23">
        <v>2.9780000000000002</v>
      </c>
      <c r="AC363" s="23" t="s">
        <v>1647</v>
      </c>
      <c r="AD363" s="23">
        <v>-2E-3</v>
      </c>
      <c r="AF363" s="24">
        <v>42160</v>
      </c>
      <c r="AG363" s="23">
        <v>2.6</v>
      </c>
    </row>
    <row r="364" spans="2:33" ht="13.5" customHeight="1" x14ac:dyDescent="0.2">
      <c r="B364" s="24">
        <v>42143</v>
      </c>
      <c r="C364" s="23">
        <v>57.26</v>
      </c>
      <c r="D364" s="23">
        <v>59.54</v>
      </c>
      <c r="E364" s="23">
        <v>59.63</v>
      </c>
      <c r="F364" s="23">
        <v>57.09</v>
      </c>
      <c r="G364" s="23" t="s">
        <v>2065</v>
      </c>
      <c r="H364" s="23">
        <v>-3.6499999999999998E-2</v>
      </c>
      <c r="J364" s="24">
        <v>42164</v>
      </c>
      <c r="K364" s="23">
        <v>60.15</v>
      </c>
      <c r="L364" s="22"/>
      <c r="M364" s="24">
        <v>42150</v>
      </c>
      <c r="N364" s="23">
        <v>63.72</v>
      </c>
      <c r="O364" s="23">
        <v>65.7</v>
      </c>
      <c r="P364" s="23">
        <v>65.7</v>
      </c>
      <c r="Q364" s="23">
        <v>63.29</v>
      </c>
      <c r="R364" s="23" t="s">
        <v>4286</v>
      </c>
      <c r="S364" s="23">
        <v>-2.75E-2</v>
      </c>
      <c r="T364" s="22"/>
      <c r="U364" s="24">
        <v>42159</v>
      </c>
      <c r="V364" s="23">
        <v>60.34</v>
      </c>
      <c r="W364" s="22"/>
      <c r="X364" s="24">
        <v>42143</v>
      </c>
      <c r="Y364" s="23">
        <v>2.948</v>
      </c>
      <c r="Z364" s="23">
        <v>3.02</v>
      </c>
      <c r="AA364" s="23">
        <v>3.105</v>
      </c>
      <c r="AB364" s="23">
        <v>2.9380000000000002</v>
      </c>
      <c r="AC364" s="23" t="s">
        <v>1646</v>
      </c>
      <c r="AD364" s="23">
        <v>-2.06E-2</v>
      </c>
      <c r="AF364" s="24">
        <v>42163</v>
      </c>
      <c r="AG364" s="23">
        <v>2.6</v>
      </c>
    </row>
    <row r="365" spans="2:33" ht="13.5" customHeight="1" x14ac:dyDescent="0.2">
      <c r="B365" s="24">
        <v>42144</v>
      </c>
      <c r="C365" s="23">
        <v>58.98</v>
      </c>
      <c r="D365" s="23">
        <v>58.32</v>
      </c>
      <c r="E365" s="23">
        <v>59.04</v>
      </c>
      <c r="F365" s="23">
        <v>58.1</v>
      </c>
      <c r="G365" s="23" t="s">
        <v>2066</v>
      </c>
      <c r="H365" s="23">
        <v>0.03</v>
      </c>
      <c r="J365" s="24">
        <v>42165</v>
      </c>
      <c r="K365" s="23">
        <v>61.36</v>
      </c>
      <c r="L365" s="22"/>
      <c r="M365" s="24">
        <v>42151</v>
      </c>
      <c r="N365" s="23">
        <v>62.06</v>
      </c>
      <c r="O365" s="23">
        <v>63.89</v>
      </c>
      <c r="P365" s="23">
        <v>64.67</v>
      </c>
      <c r="Q365" s="23">
        <v>61.96</v>
      </c>
      <c r="R365" s="23" t="s">
        <v>4287</v>
      </c>
      <c r="S365" s="23">
        <v>-2.6100000000000002E-2</v>
      </c>
      <c r="T365" s="22"/>
      <c r="U365" s="24">
        <v>42160</v>
      </c>
      <c r="V365" s="23">
        <v>60.36</v>
      </c>
      <c r="W365" s="22"/>
      <c r="X365" s="24">
        <v>42144</v>
      </c>
      <c r="Y365" s="23">
        <v>2.915</v>
      </c>
      <c r="Z365" s="23">
        <v>2.9609999999999999</v>
      </c>
      <c r="AA365" s="23">
        <v>3.0209999999999999</v>
      </c>
      <c r="AB365" s="23">
        <v>2.9020000000000001</v>
      </c>
      <c r="AC365" s="23" t="s">
        <v>1645</v>
      </c>
      <c r="AD365" s="23">
        <v>-1.12E-2</v>
      </c>
      <c r="AF365" s="24">
        <v>42164</v>
      </c>
      <c r="AG365" s="23">
        <v>2.72</v>
      </c>
    </row>
    <row r="366" spans="2:33" ht="13.5" customHeight="1" x14ac:dyDescent="0.2">
      <c r="B366" s="24">
        <v>42145</v>
      </c>
      <c r="C366" s="23">
        <v>60.72</v>
      </c>
      <c r="D366" s="23">
        <v>58.81</v>
      </c>
      <c r="E366" s="23">
        <v>60.94</v>
      </c>
      <c r="F366" s="23">
        <v>58.69</v>
      </c>
      <c r="G366" s="23" t="s">
        <v>2067</v>
      </c>
      <c r="H366" s="23">
        <v>2.9499999999999998E-2</v>
      </c>
      <c r="J366" s="24">
        <v>42166</v>
      </c>
      <c r="K366" s="23">
        <v>60.74</v>
      </c>
      <c r="L366" s="22"/>
      <c r="M366" s="24">
        <v>42152</v>
      </c>
      <c r="N366" s="23">
        <v>62.58</v>
      </c>
      <c r="O366" s="23">
        <v>62.2</v>
      </c>
      <c r="P366" s="23">
        <v>62.95</v>
      </c>
      <c r="Q366" s="23">
        <v>61.24</v>
      </c>
      <c r="R366" s="23" t="s">
        <v>846</v>
      </c>
      <c r="S366" s="23">
        <v>8.3999999999999995E-3</v>
      </c>
      <c r="T366" s="22"/>
      <c r="U366" s="24">
        <v>42163</v>
      </c>
      <c r="V366" s="23">
        <v>61.33</v>
      </c>
      <c r="W366" s="22"/>
      <c r="X366" s="24">
        <v>42145</v>
      </c>
      <c r="Y366" s="23">
        <v>2.9489999999999998</v>
      </c>
      <c r="Z366" s="23">
        <v>2.9390000000000001</v>
      </c>
      <c r="AA366" s="23">
        <v>3.0379999999999998</v>
      </c>
      <c r="AB366" s="23">
        <v>2.92</v>
      </c>
      <c r="AC366" s="23" t="s">
        <v>1644</v>
      </c>
      <c r="AD366" s="23">
        <v>1.17E-2</v>
      </c>
      <c r="AF366" s="24">
        <v>42165</v>
      </c>
      <c r="AG366" s="23">
        <v>2.81</v>
      </c>
    </row>
    <row r="367" spans="2:33" ht="13.5" customHeight="1" x14ac:dyDescent="0.2">
      <c r="B367" s="24">
        <v>42146</v>
      </c>
      <c r="C367" s="23">
        <v>59.72</v>
      </c>
      <c r="D367" s="23">
        <v>60.66</v>
      </c>
      <c r="E367" s="23">
        <v>60.8</v>
      </c>
      <c r="F367" s="23">
        <v>59.35</v>
      </c>
      <c r="G367" s="23" t="s">
        <v>2068</v>
      </c>
      <c r="H367" s="23">
        <v>-1.6500000000000001E-2</v>
      </c>
      <c r="J367" s="24">
        <v>42167</v>
      </c>
      <c r="K367" s="23">
        <v>59.96</v>
      </c>
      <c r="L367" s="22"/>
      <c r="M367" s="24">
        <v>42153</v>
      </c>
      <c r="N367" s="23">
        <v>65.56</v>
      </c>
      <c r="O367" s="23">
        <v>62.89</v>
      </c>
      <c r="P367" s="23">
        <v>65.83</v>
      </c>
      <c r="Q367" s="23">
        <v>62.68</v>
      </c>
      <c r="R367" s="23" t="s">
        <v>4288</v>
      </c>
      <c r="S367" s="23">
        <v>4.7600000000000003E-2</v>
      </c>
      <c r="T367" s="22"/>
      <c r="U367" s="24">
        <v>42164</v>
      </c>
      <c r="V367" s="23">
        <v>63.23</v>
      </c>
      <c r="W367" s="22"/>
      <c r="X367" s="24">
        <v>42146</v>
      </c>
      <c r="Y367" s="23">
        <v>2.887</v>
      </c>
      <c r="Z367" s="23">
        <v>2.9620000000000002</v>
      </c>
      <c r="AA367" s="23">
        <v>2.97</v>
      </c>
      <c r="AB367" s="23">
        <v>2.8809999999999998</v>
      </c>
      <c r="AC367" s="23" t="s">
        <v>1643</v>
      </c>
      <c r="AD367" s="23">
        <v>-2.1000000000000001E-2</v>
      </c>
      <c r="AF367" s="24">
        <v>42166</v>
      </c>
      <c r="AG367" s="23">
        <v>2.88</v>
      </c>
    </row>
    <row r="368" spans="2:33" ht="13.5" customHeight="1" x14ac:dyDescent="0.2">
      <c r="B368" s="24">
        <v>42148</v>
      </c>
      <c r="C368" s="23">
        <v>59.92</v>
      </c>
      <c r="D368" s="23">
        <v>60.01</v>
      </c>
      <c r="E368" s="23">
        <v>60.01</v>
      </c>
      <c r="F368" s="23">
        <v>59.78</v>
      </c>
      <c r="G368" s="23" t="s">
        <v>27</v>
      </c>
      <c r="H368" s="23">
        <v>3.3E-3</v>
      </c>
      <c r="J368" s="24">
        <v>42170</v>
      </c>
      <c r="K368" s="23">
        <v>59.53</v>
      </c>
      <c r="L368" s="22"/>
      <c r="M368" s="24">
        <v>42156</v>
      </c>
      <c r="N368" s="23">
        <v>64.88</v>
      </c>
      <c r="O368" s="23">
        <v>65.59</v>
      </c>
      <c r="P368" s="23">
        <v>65.8</v>
      </c>
      <c r="Q368" s="23">
        <v>64.25</v>
      </c>
      <c r="R368" s="23" t="s">
        <v>4289</v>
      </c>
      <c r="S368" s="23">
        <v>-1.04E-2</v>
      </c>
      <c r="T368" s="22"/>
      <c r="U368" s="24">
        <v>42165</v>
      </c>
      <c r="V368" s="23">
        <v>64.680000000000007</v>
      </c>
      <c r="W368" s="22"/>
      <c r="X368" s="24">
        <v>42148</v>
      </c>
      <c r="Y368" s="23">
        <v>2.8719999999999999</v>
      </c>
      <c r="Z368" s="23">
        <v>2.9079999999999999</v>
      </c>
      <c r="AA368" s="23">
        <v>2.9079999999999999</v>
      </c>
      <c r="AB368" s="23">
        <v>2.8690000000000002</v>
      </c>
      <c r="AC368" s="23" t="s">
        <v>27</v>
      </c>
      <c r="AD368" s="23">
        <v>-5.4000000000000003E-3</v>
      </c>
      <c r="AF368" s="24">
        <v>42167</v>
      </c>
      <c r="AG368" s="23">
        <v>2.88</v>
      </c>
    </row>
    <row r="369" spans="2:33" ht="13.5" customHeight="1" x14ac:dyDescent="0.2">
      <c r="B369" s="24">
        <v>42149</v>
      </c>
      <c r="C369" s="23">
        <v>59.85</v>
      </c>
      <c r="D369" s="23">
        <v>59.93</v>
      </c>
      <c r="E369" s="23">
        <v>60.24</v>
      </c>
      <c r="F369" s="23">
        <v>59.11</v>
      </c>
      <c r="G369" s="23" t="s">
        <v>27</v>
      </c>
      <c r="H369" s="23">
        <v>-1.1999999999999999E-3</v>
      </c>
      <c r="J369" s="24">
        <v>42171</v>
      </c>
      <c r="K369" s="23">
        <v>60.01</v>
      </c>
      <c r="L369" s="22"/>
      <c r="M369" s="24">
        <v>42157</v>
      </c>
      <c r="N369" s="23">
        <v>65.489999999999995</v>
      </c>
      <c r="O369" s="23">
        <v>64.900000000000006</v>
      </c>
      <c r="P369" s="23">
        <v>65.88</v>
      </c>
      <c r="Q369" s="23">
        <v>64.58</v>
      </c>
      <c r="R369" s="23" t="s">
        <v>4290</v>
      </c>
      <c r="S369" s="23">
        <v>9.4000000000000004E-3</v>
      </c>
      <c r="T369" s="22"/>
      <c r="U369" s="24">
        <v>42166</v>
      </c>
      <c r="V369" s="23">
        <v>63.76</v>
      </c>
      <c r="W369" s="22"/>
      <c r="X369" s="24">
        <v>42149</v>
      </c>
      <c r="Y369" s="23">
        <v>2.8730000000000002</v>
      </c>
      <c r="Z369" s="23">
        <v>2.871</v>
      </c>
      <c r="AA369" s="23">
        <v>2.8879999999999999</v>
      </c>
      <c r="AB369" s="23">
        <v>2.8690000000000002</v>
      </c>
      <c r="AC369" s="23" t="s">
        <v>27</v>
      </c>
      <c r="AD369" s="23">
        <v>5.0000000000000001E-4</v>
      </c>
      <c r="AF369" s="24">
        <v>42170</v>
      </c>
      <c r="AG369" s="23">
        <v>2.89</v>
      </c>
    </row>
    <row r="370" spans="2:33" ht="13.5" customHeight="1" x14ac:dyDescent="0.2">
      <c r="B370" s="24">
        <v>42150</v>
      </c>
      <c r="C370" s="23">
        <v>58.03</v>
      </c>
      <c r="D370" s="23">
        <v>60.05</v>
      </c>
      <c r="E370" s="23">
        <v>60.25</v>
      </c>
      <c r="F370" s="23">
        <v>57.71</v>
      </c>
      <c r="G370" s="23" t="s">
        <v>2069</v>
      </c>
      <c r="H370" s="23">
        <v>-3.0300000000000001E-2</v>
      </c>
      <c r="J370" s="24">
        <v>42172</v>
      </c>
      <c r="K370" s="23">
        <v>59.89</v>
      </c>
      <c r="L370" s="22"/>
      <c r="M370" s="24">
        <v>42158</v>
      </c>
      <c r="N370" s="23">
        <v>63.8</v>
      </c>
      <c r="O370" s="23">
        <v>65.38</v>
      </c>
      <c r="P370" s="23">
        <v>65.400000000000006</v>
      </c>
      <c r="Q370" s="23">
        <v>63.5</v>
      </c>
      <c r="R370" s="23" t="s">
        <v>4291</v>
      </c>
      <c r="S370" s="23">
        <v>-2.58E-2</v>
      </c>
      <c r="T370" s="22"/>
      <c r="U370" s="24">
        <v>42167</v>
      </c>
      <c r="V370" s="23">
        <v>63.19</v>
      </c>
      <c r="W370" s="22"/>
      <c r="X370" s="24">
        <v>42150</v>
      </c>
      <c r="Y370" s="23">
        <v>2.8220000000000001</v>
      </c>
      <c r="Z370" s="23">
        <v>2.8780000000000001</v>
      </c>
      <c r="AA370" s="23">
        <v>2.879</v>
      </c>
      <c r="AB370" s="23">
        <v>2.7879999999999998</v>
      </c>
      <c r="AC370" s="23" t="s">
        <v>1642</v>
      </c>
      <c r="AD370" s="23">
        <v>-1.78E-2</v>
      </c>
      <c r="AF370" s="24">
        <v>42171</v>
      </c>
      <c r="AG370" s="23">
        <v>2.94</v>
      </c>
    </row>
    <row r="371" spans="2:33" ht="13.5" customHeight="1" x14ac:dyDescent="0.2">
      <c r="B371" s="24">
        <v>42151</v>
      </c>
      <c r="C371" s="23">
        <v>57.51</v>
      </c>
      <c r="D371" s="23">
        <v>58.32</v>
      </c>
      <c r="E371" s="23">
        <v>58.95</v>
      </c>
      <c r="F371" s="23">
        <v>57.36</v>
      </c>
      <c r="G371" s="23" t="s">
        <v>2070</v>
      </c>
      <c r="H371" s="23">
        <v>-8.9999999999999993E-3</v>
      </c>
      <c r="J371" s="24">
        <v>42173</v>
      </c>
      <c r="K371" s="23">
        <v>60.41</v>
      </c>
      <c r="L371" s="22"/>
      <c r="M371" s="24">
        <v>42159</v>
      </c>
      <c r="N371" s="23">
        <v>62.03</v>
      </c>
      <c r="O371" s="23">
        <v>63.81</v>
      </c>
      <c r="P371" s="23">
        <v>64.08</v>
      </c>
      <c r="Q371" s="23">
        <v>61.78</v>
      </c>
      <c r="R371" s="23" t="s">
        <v>4292</v>
      </c>
      <c r="S371" s="23">
        <v>-2.7699999999999999E-2</v>
      </c>
      <c r="T371" s="22"/>
      <c r="U371" s="24">
        <v>42170</v>
      </c>
      <c r="V371" s="23">
        <v>60.99</v>
      </c>
      <c r="W371" s="22"/>
      <c r="X371" s="24">
        <v>42151</v>
      </c>
      <c r="Y371" s="23">
        <v>2.8149999999999999</v>
      </c>
      <c r="Z371" s="23">
        <v>2.827</v>
      </c>
      <c r="AA371" s="23">
        <v>2.887</v>
      </c>
      <c r="AB371" s="23">
        <v>2.7970000000000002</v>
      </c>
      <c r="AC371" s="23" t="s">
        <v>1641</v>
      </c>
      <c r="AD371" s="23">
        <v>-2.5000000000000001E-3</v>
      </c>
      <c r="AF371" s="24">
        <v>42172</v>
      </c>
      <c r="AG371" s="23">
        <v>2.93</v>
      </c>
    </row>
    <row r="372" spans="2:33" ht="13.5" customHeight="1" x14ac:dyDescent="0.2">
      <c r="B372" s="24">
        <v>42152</v>
      </c>
      <c r="C372" s="23">
        <v>57.68</v>
      </c>
      <c r="D372" s="23">
        <v>57.63</v>
      </c>
      <c r="E372" s="23">
        <v>58.07</v>
      </c>
      <c r="F372" s="23">
        <v>56.51</v>
      </c>
      <c r="G372" s="23" t="s">
        <v>2071</v>
      </c>
      <c r="H372" s="23">
        <v>3.0000000000000001E-3</v>
      </c>
      <c r="J372" s="24">
        <v>42174</v>
      </c>
      <c r="K372" s="23">
        <v>59.62</v>
      </c>
      <c r="L372" s="22"/>
      <c r="M372" s="24">
        <v>42160</v>
      </c>
      <c r="N372" s="23">
        <v>63.31</v>
      </c>
      <c r="O372" s="23">
        <v>62.08</v>
      </c>
      <c r="P372" s="23">
        <v>63.43</v>
      </c>
      <c r="Q372" s="23">
        <v>60.94</v>
      </c>
      <c r="R372" s="23" t="s">
        <v>4293</v>
      </c>
      <c r="S372" s="23">
        <v>2.06E-2</v>
      </c>
      <c r="T372" s="22"/>
      <c r="U372" s="24">
        <v>42171</v>
      </c>
      <c r="V372" s="23">
        <v>60.75</v>
      </c>
      <c r="W372" s="22"/>
      <c r="X372" s="24">
        <v>42152</v>
      </c>
      <c r="Y372" s="23">
        <v>2.706</v>
      </c>
      <c r="Z372" s="23">
        <v>2.8370000000000002</v>
      </c>
      <c r="AA372" s="23">
        <v>2.8450000000000002</v>
      </c>
      <c r="AB372" s="23">
        <v>2.7</v>
      </c>
      <c r="AC372" s="23" t="s">
        <v>1640</v>
      </c>
      <c r="AD372" s="23">
        <v>-3.8699999999999998E-2</v>
      </c>
      <c r="AF372" s="24">
        <v>42173</v>
      </c>
      <c r="AG372" s="23">
        <v>2.93</v>
      </c>
    </row>
    <row r="373" spans="2:33" ht="13.5" customHeight="1" x14ac:dyDescent="0.2">
      <c r="B373" s="24">
        <v>42153</v>
      </c>
      <c r="C373" s="23">
        <v>60.3</v>
      </c>
      <c r="D373" s="23">
        <v>57.97</v>
      </c>
      <c r="E373" s="23">
        <v>60.7</v>
      </c>
      <c r="F373" s="23">
        <v>57.72</v>
      </c>
      <c r="G373" s="23" t="s">
        <v>2072</v>
      </c>
      <c r="H373" s="23">
        <v>4.5400000000000003E-2</v>
      </c>
      <c r="J373" s="24">
        <v>42177</v>
      </c>
      <c r="K373" s="23">
        <v>60.01</v>
      </c>
      <c r="L373" s="22"/>
      <c r="M373" s="24">
        <v>42163</v>
      </c>
      <c r="N373" s="23">
        <v>62.69</v>
      </c>
      <c r="O373" s="23">
        <v>63.06</v>
      </c>
      <c r="P373" s="23">
        <v>63.38</v>
      </c>
      <c r="Q373" s="23">
        <v>62.47</v>
      </c>
      <c r="R373" s="23" t="s">
        <v>4294</v>
      </c>
      <c r="S373" s="23">
        <v>-9.7999999999999997E-3</v>
      </c>
      <c r="T373" s="22"/>
      <c r="U373" s="24">
        <v>42172</v>
      </c>
      <c r="V373" s="23">
        <v>60.75</v>
      </c>
      <c r="W373" s="22"/>
      <c r="X373" s="24">
        <v>42153</v>
      </c>
      <c r="Y373" s="23">
        <v>2.6419999999999999</v>
      </c>
      <c r="Z373" s="23">
        <v>2.7160000000000002</v>
      </c>
      <c r="AA373" s="23">
        <v>2.722</v>
      </c>
      <c r="AB373" s="23">
        <v>2.633</v>
      </c>
      <c r="AC373" s="23" t="s">
        <v>1639</v>
      </c>
      <c r="AD373" s="23">
        <v>-2.3699999999999999E-2</v>
      </c>
      <c r="AF373" s="24">
        <v>42174</v>
      </c>
      <c r="AG373" s="23">
        <v>2.81</v>
      </c>
    </row>
    <row r="374" spans="2:33" ht="13.5" customHeight="1" x14ac:dyDescent="0.2">
      <c r="B374" s="24">
        <v>42156</v>
      </c>
      <c r="C374" s="23">
        <v>60.2</v>
      </c>
      <c r="D374" s="23">
        <v>60.29</v>
      </c>
      <c r="E374" s="23">
        <v>60.64</v>
      </c>
      <c r="F374" s="23">
        <v>59.33</v>
      </c>
      <c r="G374" s="23" t="s">
        <v>2073</v>
      </c>
      <c r="H374" s="23">
        <v>-1.6999999999999999E-3</v>
      </c>
      <c r="J374" s="24">
        <v>42178</v>
      </c>
      <c r="K374" s="23">
        <v>61.05</v>
      </c>
      <c r="L374" s="22"/>
      <c r="M374" s="24">
        <v>42164</v>
      </c>
      <c r="N374" s="23">
        <v>64.88</v>
      </c>
      <c r="O374" s="23">
        <v>62.81</v>
      </c>
      <c r="P374" s="23">
        <v>65.23</v>
      </c>
      <c r="Q374" s="23">
        <v>62.72</v>
      </c>
      <c r="R374" s="23" t="s">
        <v>4295</v>
      </c>
      <c r="S374" s="23">
        <v>3.49E-2</v>
      </c>
      <c r="T374" s="22"/>
      <c r="U374" s="24">
        <v>42173</v>
      </c>
      <c r="V374" s="23">
        <v>61.37</v>
      </c>
      <c r="W374" s="22"/>
      <c r="X374" s="24">
        <v>42156</v>
      </c>
      <c r="Y374" s="23">
        <v>2.649</v>
      </c>
      <c r="Z374" s="23">
        <v>2.6150000000000002</v>
      </c>
      <c r="AA374" s="23">
        <v>2.6720000000000002</v>
      </c>
      <c r="AB374" s="23">
        <v>2.6030000000000002</v>
      </c>
      <c r="AC374" s="23" t="s">
        <v>1638</v>
      </c>
      <c r="AD374" s="23">
        <v>2.5999999999999999E-3</v>
      </c>
      <c r="AF374" s="24">
        <v>42177</v>
      </c>
      <c r="AG374" s="23">
        <v>2.79</v>
      </c>
    </row>
    <row r="375" spans="2:33" ht="13.5" customHeight="1" x14ac:dyDescent="0.2">
      <c r="B375" s="24">
        <v>42157</v>
      </c>
      <c r="C375" s="23">
        <v>61.26</v>
      </c>
      <c r="D375" s="23">
        <v>60.18</v>
      </c>
      <c r="E375" s="23">
        <v>61.58</v>
      </c>
      <c r="F375" s="23">
        <v>60.09</v>
      </c>
      <c r="G375" s="23" t="s">
        <v>2074</v>
      </c>
      <c r="H375" s="23">
        <v>1.7600000000000001E-2</v>
      </c>
      <c r="J375" s="24">
        <v>42179</v>
      </c>
      <c r="K375" s="23">
        <v>60.01</v>
      </c>
      <c r="L375" s="22"/>
      <c r="M375" s="24">
        <v>42165</v>
      </c>
      <c r="N375" s="23">
        <v>65.7</v>
      </c>
      <c r="O375" s="23">
        <v>65.040000000000006</v>
      </c>
      <c r="P375" s="23">
        <v>66.36</v>
      </c>
      <c r="Q375" s="23">
        <v>64.88</v>
      </c>
      <c r="R375" s="23" t="s">
        <v>4282</v>
      </c>
      <c r="S375" s="23">
        <v>1.26E-2</v>
      </c>
      <c r="T375" s="22"/>
      <c r="U375" s="24">
        <v>42174</v>
      </c>
      <c r="V375" s="23">
        <v>59.41</v>
      </c>
      <c r="W375" s="22"/>
      <c r="X375" s="24">
        <v>42157</v>
      </c>
      <c r="Y375" s="23">
        <v>2.698</v>
      </c>
      <c r="Z375" s="23">
        <v>2.6520000000000001</v>
      </c>
      <c r="AA375" s="23">
        <v>2.7229999999999999</v>
      </c>
      <c r="AB375" s="23">
        <v>2.5990000000000002</v>
      </c>
      <c r="AC375" s="23" t="s">
        <v>1637</v>
      </c>
      <c r="AD375" s="23">
        <v>1.8499999999999999E-2</v>
      </c>
      <c r="AF375" s="24">
        <v>42178</v>
      </c>
      <c r="AG375" s="23">
        <v>2.83</v>
      </c>
    </row>
    <row r="376" spans="2:33" ht="13.5" customHeight="1" x14ac:dyDescent="0.2">
      <c r="B376" s="24">
        <v>42158</v>
      </c>
      <c r="C376" s="23">
        <v>59.64</v>
      </c>
      <c r="D376" s="23">
        <v>61.02</v>
      </c>
      <c r="E376" s="23">
        <v>61.43</v>
      </c>
      <c r="F376" s="23">
        <v>59.34</v>
      </c>
      <c r="G376" s="23" t="s">
        <v>2075</v>
      </c>
      <c r="H376" s="23">
        <v>-2.64E-2</v>
      </c>
      <c r="J376" s="24">
        <v>42180</v>
      </c>
      <c r="K376" s="23">
        <v>59.59</v>
      </c>
      <c r="L376" s="22"/>
      <c r="M376" s="24">
        <v>42166</v>
      </c>
      <c r="N376" s="23">
        <v>65.11</v>
      </c>
      <c r="O376" s="23">
        <v>65.569999999999993</v>
      </c>
      <c r="P376" s="23">
        <v>66.06</v>
      </c>
      <c r="Q376" s="23">
        <v>64.5</v>
      </c>
      <c r="R376" s="23" t="s">
        <v>4296</v>
      </c>
      <c r="S376" s="23">
        <v>-8.9999999999999993E-3</v>
      </c>
      <c r="T376" s="22"/>
      <c r="U376" s="24">
        <v>42177</v>
      </c>
      <c r="V376" s="23">
        <v>60.54</v>
      </c>
      <c r="W376" s="22"/>
      <c r="X376" s="24">
        <v>42158</v>
      </c>
      <c r="Y376" s="23">
        <v>2.6339999999999999</v>
      </c>
      <c r="Z376" s="23">
        <v>2.7029999999999998</v>
      </c>
      <c r="AA376" s="23">
        <v>2.7240000000000002</v>
      </c>
      <c r="AB376" s="23">
        <v>2.625</v>
      </c>
      <c r="AC376" s="23" t="s">
        <v>1636</v>
      </c>
      <c r="AD376" s="23">
        <v>-2.3699999999999999E-2</v>
      </c>
      <c r="AF376" s="24">
        <v>42179</v>
      </c>
      <c r="AG376" s="23">
        <v>2.83</v>
      </c>
    </row>
    <row r="377" spans="2:33" ht="13.5" customHeight="1" x14ac:dyDescent="0.2">
      <c r="B377" s="24">
        <v>42159</v>
      </c>
      <c r="C377" s="23">
        <v>58</v>
      </c>
      <c r="D377" s="23">
        <v>59.57</v>
      </c>
      <c r="E377" s="23">
        <v>59.94</v>
      </c>
      <c r="F377" s="23">
        <v>57.83</v>
      </c>
      <c r="G377" s="23" t="s">
        <v>2076</v>
      </c>
      <c r="H377" s="23">
        <v>-2.75E-2</v>
      </c>
      <c r="J377" s="24">
        <v>42181</v>
      </c>
      <c r="K377" s="23">
        <v>59.41</v>
      </c>
      <c r="L377" s="22"/>
      <c r="M377" s="24">
        <v>42167</v>
      </c>
      <c r="N377" s="23">
        <v>63.87</v>
      </c>
      <c r="O377" s="23">
        <v>64.87</v>
      </c>
      <c r="P377" s="23">
        <v>64.95</v>
      </c>
      <c r="Q377" s="23">
        <v>63.68</v>
      </c>
      <c r="R377" s="23" t="s">
        <v>4297</v>
      </c>
      <c r="S377" s="23">
        <v>-1.9E-2</v>
      </c>
      <c r="T377" s="22"/>
      <c r="U377" s="24">
        <v>42178</v>
      </c>
      <c r="V377" s="23">
        <v>61.67</v>
      </c>
      <c r="W377" s="22"/>
      <c r="X377" s="24">
        <v>42159</v>
      </c>
      <c r="Y377" s="23">
        <v>2.6259999999999999</v>
      </c>
      <c r="Z377" s="23">
        <v>2.6389999999999998</v>
      </c>
      <c r="AA377" s="23">
        <v>2.6749999999999998</v>
      </c>
      <c r="AB377" s="23">
        <v>2.556</v>
      </c>
      <c r="AC377" s="23" t="s">
        <v>1635</v>
      </c>
      <c r="AD377" s="23">
        <v>-3.0000000000000001E-3</v>
      </c>
      <c r="AF377" s="24">
        <v>42180</v>
      </c>
      <c r="AG377" s="23">
        <v>2.8</v>
      </c>
    </row>
    <row r="378" spans="2:33" ht="13.5" customHeight="1" x14ac:dyDescent="0.2">
      <c r="B378" s="24">
        <v>42160</v>
      </c>
      <c r="C378" s="23">
        <v>59.13</v>
      </c>
      <c r="D378" s="23">
        <v>57.99</v>
      </c>
      <c r="E378" s="23">
        <v>59.23</v>
      </c>
      <c r="F378" s="23">
        <v>56.83</v>
      </c>
      <c r="G378" s="23" t="s">
        <v>2077</v>
      </c>
      <c r="H378" s="23">
        <v>1.95E-2</v>
      </c>
      <c r="J378" s="24">
        <v>42184</v>
      </c>
      <c r="K378" s="23">
        <v>58.34</v>
      </c>
      <c r="L378" s="22"/>
      <c r="M378" s="24">
        <v>42170</v>
      </c>
      <c r="N378" s="23">
        <v>62.61</v>
      </c>
      <c r="O378" s="23">
        <v>63.62</v>
      </c>
      <c r="P378" s="23">
        <v>63.96</v>
      </c>
      <c r="Q378" s="23">
        <v>62.24</v>
      </c>
      <c r="R378" s="23" t="s">
        <v>4298</v>
      </c>
      <c r="S378" s="23">
        <v>-1.9699999999999999E-2</v>
      </c>
      <c r="T378" s="22"/>
      <c r="U378" s="24">
        <v>42179</v>
      </c>
      <c r="V378" s="23">
        <v>61.63</v>
      </c>
      <c r="W378" s="22"/>
      <c r="X378" s="24">
        <v>42160</v>
      </c>
      <c r="Y378" s="23">
        <v>2.59</v>
      </c>
      <c r="Z378" s="23">
        <v>2.6280000000000001</v>
      </c>
      <c r="AA378" s="23">
        <v>2.6459999999999999</v>
      </c>
      <c r="AB378" s="23">
        <v>2.581</v>
      </c>
      <c r="AC378" s="23" t="s">
        <v>1634</v>
      </c>
      <c r="AD378" s="23">
        <v>-1.37E-2</v>
      </c>
      <c r="AF378" s="24">
        <v>42181</v>
      </c>
      <c r="AG378" s="23">
        <v>2.77</v>
      </c>
    </row>
    <row r="379" spans="2:33" ht="13.5" customHeight="1" x14ac:dyDescent="0.2">
      <c r="B379" s="24">
        <v>42163</v>
      </c>
      <c r="C379" s="23">
        <v>58.14</v>
      </c>
      <c r="D379" s="23">
        <v>58.96</v>
      </c>
      <c r="E379" s="23">
        <v>59.13</v>
      </c>
      <c r="F379" s="23">
        <v>57.86</v>
      </c>
      <c r="G379" s="23" t="s">
        <v>2078</v>
      </c>
      <c r="H379" s="23">
        <v>-1.67E-2</v>
      </c>
      <c r="J379" s="24">
        <v>42185</v>
      </c>
      <c r="K379" s="23">
        <v>59.48</v>
      </c>
      <c r="L379" s="22"/>
      <c r="M379" s="24">
        <v>42171</v>
      </c>
      <c r="N379" s="23">
        <v>63.7</v>
      </c>
      <c r="O379" s="23">
        <v>63.8</v>
      </c>
      <c r="P379" s="23">
        <v>64.41</v>
      </c>
      <c r="Q379" s="23">
        <v>63.42</v>
      </c>
      <c r="R379" s="23" t="s">
        <v>4299</v>
      </c>
      <c r="S379" s="23">
        <v>1.7399999999999999E-2</v>
      </c>
      <c r="T379" s="22"/>
      <c r="U379" s="24">
        <v>42180</v>
      </c>
      <c r="V379" s="23">
        <v>60.24</v>
      </c>
      <c r="W379" s="22"/>
      <c r="X379" s="24">
        <v>42163</v>
      </c>
      <c r="Y379" s="23">
        <v>2.7050000000000001</v>
      </c>
      <c r="Z379" s="23">
        <v>2.64</v>
      </c>
      <c r="AA379" s="23">
        <v>2.7120000000000002</v>
      </c>
      <c r="AB379" s="23">
        <v>2.6240000000000001</v>
      </c>
      <c r="AC379" s="23" t="s">
        <v>1633</v>
      </c>
      <c r="AD379" s="23">
        <v>4.4400000000000002E-2</v>
      </c>
      <c r="AF379" s="24">
        <v>42184</v>
      </c>
      <c r="AG379" s="23">
        <v>2.77</v>
      </c>
    </row>
    <row r="380" spans="2:33" ht="13.5" customHeight="1" x14ac:dyDescent="0.2">
      <c r="B380" s="24">
        <v>42164</v>
      </c>
      <c r="C380" s="23">
        <v>60.14</v>
      </c>
      <c r="D380" s="23">
        <v>58.31</v>
      </c>
      <c r="E380" s="23">
        <v>60.68</v>
      </c>
      <c r="F380" s="23">
        <v>58.23</v>
      </c>
      <c r="G380" s="23" t="s">
        <v>2079</v>
      </c>
      <c r="H380" s="23">
        <v>3.44E-2</v>
      </c>
      <c r="J380" s="24">
        <v>42186</v>
      </c>
      <c r="K380" s="23">
        <v>56.94</v>
      </c>
      <c r="L380" s="22"/>
      <c r="M380" s="24">
        <v>42172</v>
      </c>
      <c r="N380" s="23">
        <v>63.87</v>
      </c>
      <c r="O380" s="23">
        <v>63.6</v>
      </c>
      <c r="P380" s="23">
        <v>65.47</v>
      </c>
      <c r="Q380" s="23">
        <v>62.6</v>
      </c>
      <c r="R380" s="23" t="s">
        <v>4300</v>
      </c>
      <c r="S380" s="23">
        <v>2.7000000000000001E-3</v>
      </c>
      <c r="T380" s="22"/>
      <c r="U380" s="24">
        <v>42181</v>
      </c>
      <c r="V380" s="23">
        <v>60.14</v>
      </c>
      <c r="W380" s="22"/>
      <c r="X380" s="24">
        <v>42164</v>
      </c>
      <c r="Y380" s="23">
        <v>2.8460000000000001</v>
      </c>
      <c r="Z380" s="23">
        <v>2.7040000000000002</v>
      </c>
      <c r="AA380" s="23">
        <v>2.85</v>
      </c>
      <c r="AB380" s="23">
        <v>2.6960000000000002</v>
      </c>
      <c r="AC380" s="23" t="s">
        <v>1632</v>
      </c>
      <c r="AD380" s="23">
        <v>5.21E-2</v>
      </c>
      <c r="AF380" s="24">
        <v>42185</v>
      </c>
      <c r="AG380" s="23">
        <v>2.8</v>
      </c>
    </row>
    <row r="381" spans="2:33" ht="13.5" customHeight="1" x14ac:dyDescent="0.2">
      <c r="B381" s="24">
        <v>42165</v>
      </c>
      <c r="C381" s="23">
        <v>61.43</v>
      </c>
      <c r="D381" s="23">
        <v>60.58</v>
      </c>
      <c r="E381" s="23">
        <v>61.82</v>
      </c>
      <c r="F381" s="23">
        <v>60.45</v>
      </c>
      <c r="G381" s="23" t="s">
        <v>2080</v>
      </c>
      <c r="H381" s="23">
        <v>2.1399999999999999E-2</v>
      </c>
      <c r="J381" s="24">
        <v>42187</v>
      </c>
      <c r="K381" s="23">
        <v>56.93</v>
      </c>
      <c r="L381" s="22"/>
      <c r="M381" s="24">
        <v>42173</v>
      </c>
      <c r="N381" s="23">
        <v>64.260000000000005</v>
      </c>
      <c r="O381" s="23">
        <v>63.74</v>
      </c>
      <c r="P381" s="23">
        <v>64.959999999999994</v>
      </c>
      <c r="Q381" s="23">
        <v>63.44</v>
      </c>
      <c r="R381" s="23" t="s">
        <v>4301</v>
      </c>
      <c r="S381" s="23">
        <v>6.1000000000000004E-3</v>
      </c>
      <c r="T381" s="22"/>
      <c r="U381" s="24">
        <v>42184</v>
      </c>
      <c r="V381" s="23">
        <v>59.03</v>
      </c>
      <c r="W381" s="22"/>
      <c r="X381" s="24">
        <v>42165</v>
      </c>
      <c r="Y381" s="23">
        <v>2.891</v>
      </c>
      <c r="Z381" s="23">
        <v>2.8330000000000002</v>
      </c>
      <c r="AA381" s="23">
        <v>2.9220000000000002</v>
      </c>
      <c r="AB381" s="23">
        <v>2.8250000000000002</v>
      </c>
      <c r="AC381" s="23" t="s">
        <v>1631</v>
      </c>
      <c r="AD381" s="23">
        <v>1.5800000000000002E-2</v>
      </c>
      <c r="AF381" s="24">
        <v>42186</v>
      </c>
      <c r="AG381" s="23">
        <v>2.78</v>
      </c>
    </row>
    <row r="382" spans="2:33" ht="13.5" customHeight="1" x14ac:dyDescent="0.2">
      <c r="B382" s="24">
        <v>42166</v>
      </c>
      <c r="C382" s="23">
        <v>60.77</v>
      </c>
      <c r="D382" s="23">
        <v>61.14</v>
      </c>
      <c r="E382" s="23">
        <v>61.53</v>
      </c>
      <c r="F382" s="23">
        <v>60.21</v>
      </c>
      <c r="G382" s="23" t="s">
        <v>2081</v>
      </c>
      <c r="H382" s="23">
        <v>-1.0699999999999999E-2</v>
      </c>
      <c r="J382" s="24">
        <v>42191</v>
      </c>
      <c r="K382" s="23">
        <v>52.48</v>
      </c>
      <c r="L382" s="22"/>
      <c r="M382" s="24">
        <v>42174</v>
      </c>
      <c r="N382" s="23">
        <v>63.02</v>
      </c>
      <c r="O382" s="23">
        <v>64.2</v>
      </c>
      <c r="P382" s="23">
        <v>64.56</v>
      </c>
      <c r="Q382" s="23">
        <v>62.34</v>
      </c>
      <c r="R382" s="23" t="s">
        <v>4302</v>
      </c>
      <c r="S382" s="23">
        <v>-1.9300000000000001E-2</v>
      </c>
      <c r="T382" s="22"/>
      <c r="U382" s="24">
        <v>42185</v>
      </c>
      <c r="V382" s="23">
        <v>60.31</v>
      </c>
      <c r="W382" s="22"/>
      <c r="X382" s="24">
        <v>42166</v>
      </c>
      <c r="Y382" s="23">
        <v>2.8250000000000002</v>
      </c>
      <c r="Z382" s="23">
        <v>2.9060000000000001</v>
      </c>
      <c r="AA382" s="23">
        <v>2.919</v>
      </c>
      <c r="AB382" s="23">
        <v>2.8140000000000001</v>
      </c>
      <c r="AC382" s="23" t="s">
        <v>1630</v>
      </c>
      <c r="AD382" s="23">
        <v>-2.2800000000000001E-2</v>
      </c>
      <c r="AF382" s="24">
        <v>42187</v>
      </c>
      <c r="AG382" s="23">
        <v>2.79</v>
      </c>
    </row>
    <row r="383" spans="2:33" ht="13.5" customHeight="1" x14ac:dyDescent="0.2">
      <c r="B383" s="24">
        <v>42167</v>
      </c>
      <c r="C383" s="23">
        <v>59.96</v>
      </c>
      <c r="D383" s="23">
        <v>60.55</v>
      </c>
      <c r="E383" s="23">
        <v>60.63</v>
      </c>
      <c r="F383" s="23">
        <v>59.73</v>
      </c>
      <c r="G383" s="23" t="s">
        <v>2082</v>
      </c>
      <c r="H383" s="23">
        <v>-1.3299999999999999E-2</v>
      </c>
      <c r="J383" s="24">
        <v>42192</v>
      </c>
      <c r="K383" s="23">
        <v>52.33</v>
      </c>
      <c r="L383" s="22"/>
      <c r="M383" s="24">
        <v>42177</v>
      </c>
      <c r="N383" s="23">
        <v>63.34</v>
      </c>
      <c r="O383" s="23">
        <v>62.57</v>
      </c>
      <c r="P383" s="23">
        <v>63.74</v>
      </c>
      <c r="Q383" s="23">
        <v>62.1</v>
      </c>
      <c r="R383" s="23" t="s">
        <v>4303</v>
      </c>
      <c r="S383" s="23">
        <v>5.1000000000000004E-3</v>
      </c>
      <c r="T383" s="22"/>
      <c r="U383" s="24">
        <v>42186</v>
      </c>
      <c r="V383" s="23">
        <v>61.65</v>
      </c>
      <c r="W383" s="22"/>
      <c r="X383" s="24">
        <v>42167</v>
      </c>
      <c r="Y383" s="23">
        <v>2.75</v>
      </c>
      <c r="Z383" s="23">
        <v>2.8180000000000001</v>
      </c>
      <c r="AA383" s="23">
        <v>2.8260000000000001</v>
      </c>
      <c r="AB383" s="23">
        <v>2.7440000000000002</v>
      </c>
      <c r="AC383" s="23" t="s">
        <v>1629</v>
      </c>
      <c r="AD383" s="23">
        <v>-2.6499999999999999E-2</v>
      </c>
      <c r="AF383" s="24">
        <v>42188</v>
      </c>
      <c r="AG383" s="23">
        <v>2.79</v>
      </c>
    </row>
    <row r="384" spans="2:33" ht="13.5" customHeight="1" x14ac:dyDescent="0.2">
      <c r="B384" s="24">
        <v>42170</v>
      </c>
      <c r="C384" s="23">
        <v>59.52</v>
      </c>
      <c r="D384" s="23">
        <v>59.9</v>
      </c>
      <c r="E384" s="23">
        <v>59.98</v>
      </c>
      <c r="F384" s="23">
        <v>58.73</v>
      </c>
      <c r="G384" s="23" t="s">
        <v>2083</v>
      </c>
      <c r="H384" s="23">
        <v>-7.3000000000000001E-3</v>
      </c>
      <c r="J384" s="24">
        <v>42193</v>
      </c>
      <c r="K384" s="23">
        <v>51.61</v>
      </c>
      <c r="L384" s="22"/>
      <c r="M384" s="24">
        <v>42178</v>
      </c>
      <c r="N384" s="23">
        <v>64.45</v>
      </c>
      <c r="O384" s="23">
        <v>63.21</v>
      </c>
      <c r="P384" s="23">
        <v>64.89</v>
      </c>
      <c r="Q384" s="23">
        <v>62.76</v>
      </c>
      <c r="R384" s="23" t="s">
        <v>4304</v>
      </c>
      <c r="S384" s="23">
        <v>1.7500000000000002E-2</v>
      </c>
      <c r="T384" s="22"/>
      <c r="U384" s="24">
        <v>42187</v>
      </c>
      <c r="V384" s="23">
        <v>61.73</v>
      </c>
      <c r="W384" s="22"/>
      <c r="X384" s="24">
        <v>42170</v>
      </c>
      <c r="Y384" s="23">
        <v>2.8889999999999998</v>
      </c>
      <c r="Z384" s="23">
        <v>2.7690000000000001</v>
      </c>
      <c r="AA384" s="23">
        <v>2.919</v>
      </c>
      <c r="AB384" s="23">
        <v>2.7639999999999998</v>
      </c>
      <c r="AC384" s="23" t="s">
        <v>1628</v>
      </c>
      <c r="AD384" s="23">
        <v>5.0500000000000003E-2</v>
      </c>
      <c r="AF384" s="24">
        <v>42191</v>
      </c>
      <c r="AG384" s="23">
        <v>2.79</v>
      </c>
    </row>
    <row r="385" spans="2:33" ht="13.5" customHeight="1" x14ac:dyDescent="0.2">
      <c r="B385" s="24">
        <v>42171</v>
      </c>
      <c r="C385" s="23">
        <v>59.97</v>
      </c>
      <c r="D385" s="23">
        <v>59.6</v>
      </c>
      <c r="E385" s="23">
        <v>60.37</v>
      </c>
      <c r="F385" s="23">
        <v>59.42</v>
      </c>
      <c r="G385" s="23" t="s">
        <v>2084</v>
      </c>
      <c r="H385" s="23">
        <v>7.6E-3</v>
      </c>
      <c r="J385" s="24">
        <v>42194</v>
      </c>
      <c r="K385" s="23">
        <v>52.76</v>
      </c>
      <c r="L385" s="22"/>
      <c r="M385" s="24">
        <v>42179</v>
      </c>
      <c r="N385" s="23">
        <v>63.49</v>
      </c>
      <c r="O385" s="23">
        <v>64.66</v>
      </c>
      <c r="P385" s="23">
        <v>65.05</v>
      </c>
      <c r="Q385" s="23">
        <v>63.01</v>
      </c>
      <c r="R385" s="23" t="s">
        <v>4305</v>
      </c>
      <c r="S385" s="23">
        <v>-1.49E-2</v>
      </c>
      <c r="T385" s="22"/>
      <c r="U385" s="24">
        <v>42188</v>
      </c>
      <c r="V385" s="23">
        <v>59.06</v>
      </c>
      <c r="W385" s="22"/>
      <c r="X385" s="24">
        <v>42171</v>
      </c>
      <c r="Y385" s="23">
        <v>2.8940000000000001</v>
      </c>
      <c r="Z385" s="23">
        <v>2.907</v>
      </c>
      <c r="AA385" s="23">
        <v>2.9289999999999998</v>
      </c>
      <c r="AB385" s="23">
        <v>2.831</v>
      </c>
      <c r="AC385" s="23" t="s">
        <v>1627</v>
      </c>
      <c r="AD385" s="23">
        <v>1.6999999999999999E-3</v>
      </c>
      <c r="AF385" s="24">
        <v>42192</v>
      </c>
      <c r="AG385" s="23">
        <v>2.77</v>
      </c>
    </row>
    <row r="386" spans="2:33" ht="13.5" customHeight="1" x14ac:dyDescent="0.2">
      <c r="B386" s="24">
        <v>42172</v>
      </c>
      <c r="C386" s="23">
        <v>59.92</v>
      </c>
      <c r="D386" s="23">
        <v>60.03</v>
      </c>
      <c r="E386" s="23">
        <v>61.38</v>
      </c>
      <c r="F386" s="23">
        <v>58.85</v>
      </c>
      <c r="G386" s="23" t="s">
        <v>2085</v>
      </c>
      <c r="H386" s="23">
        <v>-8.0000000000000004E-4</v>
      </c>
      <c r="J386" s="24">
        <v>42195</v>
      </c>
      <c r="K386" s="23">
        <v>52.74</v>
      </c>
      <c r="L386" s="22"/>
      <c r="M386" s="24">
        <v>42180</v>
      </c>
      <c r="N386" s="23">
        <v>63.2</v>
      </c>
      <c r="O386" s="23">
        <v>63.5</v>
      </c>
      <c r="P386" s="23">
        <v>63.95</v>
      </c>
      <c r="Q386" s="23">
        <v>62.72</v>
      </c>
      <c r="R386" s="23" t="s">
        <v>4306</v>
      </c>
      <c r="S386" s="23">
        <v>-4.5999999999999999E-3</v>
      </c>
      <c r="T386" s="22"/>
      <c r="U386" s="24">
        <v>42191</v>
      </c>
      <c r="V386" s="23">
        <v>57.19</v>
      </c>
      <c r="W386" s="22"/>
      <c r="X386" s="24">
        <v>42172</v>
      </c>
      <c r="Y386" s="23">
        <v>2.855</v>
      </c>
      <c r="Z386" s="23">
        <v>2.903</v>
      </c>
      <c r="AA386" s="23">
        <v>2.9550000000000001</v>
      </c>
      <c r="AB386" s="23">
        <v>2.839</v>
      </c>
      <c r="AC386" s="23" t="s">
        <v>1626</v>
      </c>
      <c r="AD386" s="23">
        <v>-1.35E-2</v>
      </c>
      <c r="AF386" s="24">
        <v>42193</v>
      </c>
      <c r="AG386" s="23">
        <v>2.77</v>
      </c>
    </row>
    <row r="387" spans="2:33" ht="13.5" customHeight="1" x14ac:dyDescent="0.2">
      <c r="B387" s="24">
        <v>42173</v>
      </c>
      <c r="C387" s="23">
        <v>60.45</v>
      </c>
      <c r="D387" s="23">
        <v>59.78</v>
      </c>
      <c r="E387" s="23">
        <v>60.89</v>
      </c>
      <c r="F387" s="23">
        <v>59.25</v>
      </c>
      <c r="G387" s="23" t="s">
        <v>2086</v>
      </c>
      <c r="H387" s="23">
        <v>8.8000000000000005E-3</v>
      </c>
      <c r="J387" s="24">
        <v>42198</v>
      </c>
      <c r="K387" s="23">
        <v>52.19</v>
      </c>
      <c r="L387" s="22"/>
      <c r="M387" s="24">
        <v>42181</v>
      </c>
      <c r="N387" s="23">
        <v>63.26</v>
      </c>
      <c r="O387" s="23">
        <v>63.34</v>
      </c>
      <c r="P387" s="23">
        <v>63.62</v>
      </c>
      <c r="Q387" s="23">
        <v>62.5</v>
      </c>
      <c r="R387" s="23" t="s">
        <v>4307</v>
      </c>
      <c r="S387" s="23">
        <v>8.9999999999999998E-4</v>
      </c>
      <c r="T387" s="22"/>
      <c r="U387" s="24">
        <v>42192</v>
      </c>
      <c r="V387" s="23">
        <v>54.72</v>
      </c>
      <c r="W387" s="22"/>
      <c r="X387" s="24">
        <v>42173</v>
      </c>
      <c r="Y387" s="23">
        <v>2.7770000000000001</v>
      </c>
      <c r="Z387" s="23">
        <v>2.85</v>
      </c>
      <c r="AA387" s="23">
        <v>2.8820000000000001</v>
      </c>
      <c r="AB387" s="23">
        <v>2.7719999999999998</v>
      </c>
      <c r="AC387" s="23" t="s">
        <v>1625</v>
      </c>
      <c r="AD387" s="23">
        <v>-2.7300000000000001E-2</v>
      </c>
      <c r="AF387" s="24">
        <v>42194</v>
      </c>
      <c r="AG387" s="23">
        <v>2.7</v>
      </c>
    </row>
    <row r="388" spans="2:33" ht="13.5" customHeight="1" x14ac:dyDescent="0.2">
      <c r="B388" s="24">
        <v>42174</v>
      </c>
      <c r="C388" s="23">
        <v>59.61</v>
      </c>
      <c r="D388" s="23">
        <v>60.5</v>
      </c>
      <c r="E388" s="23">
        <v>60.56</v>
      </c>
      <c r="F388" s="23">
        <v>58.88</v>
      </c>
      <c r="G388" s="23" t="s">
        <v>2087</v>
      </c>
      <c r="H388" s="23">
        <v>-1.3899999999999999E-2</v>
      </c>
      <c r="J388" s="24">
        <v>42199</v>
      </c>
      <c r="K388" s="23">
        <v>53.05</v>
      </c>
      <c r="L388" s="22"/>
      <c r="M388" s="24">
        <v>42184</v>
      </c>
      <c r="N388" s="23">
        <v>62.01</v>
      </c>
      <c r="O388" s="23">
        <v>62.85</v>
      </c>
      <c r="P388" s="23">
        <v>62.96</v>
      </c>
      <c r="Q388" s="23">
        <v>61.35</v>
      </c>
      <c r="R388" s="23" t="s">
        <v>4308</v>
      </c>
      <c r="S388" s="23">
        <v>-1.9800000000000002E-2</v>
      </c>
      <c r="T388" s="22"/>
      <c r="U388" s="24">
        <v>42193</v>
      </c>
      <c r="V388" s="23">
        <v>55.7</v>
      </c>
      <c r="W388" s="22"/>
      <c r="X388" s="24">
        <v>42174</v>
      </c>
      <c r="Y388" s="23">
        <v>2.8159999999999998</v>
      </c>
      <c r="Z388" s="23">
        <v>2.7839999999999998</v>
      </c>
      <c r="AA388" s="23">
        <v>2.8370000000000002</v>
      </c>
      <c r="AB388" s="23">
        <v>2.7389999999999999</v>
      </c>
      <c r="AC388" s="23" t="s">
        <v>1624</v>
      </c>
      <c r="AD388" s="23">
        <v>1.4E-2</v>
      </c>
      <c r="AF388" s="24">
        <v>42195</v>
      </c>
      <c r="AG388" s="23">
        <v>2.7</v>
      </c>
    </row>
    <row r="389" spans="2:33" ht="13.5" customHeight="1" x14ac:dyDescent="0.2">
      <c r="B389" s="24">
        <v>42177</v>
      </c>
      <c r="C389" s="23">
        <v>59.68</v>
      </c>
      <c r="D389" s="23">
        <v>59.44</v>
      </c>
      <c r="E389" s="23">
        <v>60.3</v>
      </c>
      <c r="F389" s="23">
        <v>58.93</v>
      </c>
      <c r="G389" s="23" t="s">
        <v>2088</v>
      </c>
      <c r="H389" s="23">
        <v>1.1999999999999999E-3</v>
      </c>
      <c r="J389" s="24">
        <v>42200</v>
      </c>
      <c r="K389" s="23">
        <v>51.4</v>
      </c>
      <c r="L389" s="22"/>
      <c r="M389" s="24">
        <v>42185</v>
      </c>
      <c r="N389" s="23">
        <v>63.59</v>
      </c>
      <c r="O389" s="23">
        <v>61.77</v>
      </c>
      <c r="P389" s="23">
        <v>63.83</v>
      </c>
      <c r="Q389" s="23">
        <v>61.71</v>
      </c>
      <c r="R389" s="23" t="s">
        <v>4309</v>
      </c>
      <c r="S389" s="23">
        <v>2.5499999999999998E-2</v>
      </c>
      <c r="T389" s="22"/>
      <c r="U389" s="24">
        <v>42194</v>
      </c>
      <c r="V389" s="23">
        <v>57.83</v>
      </c>
      <c r="W389" s="22"/>
      <c r="X389" s="24">
        <v>42177</v>
      </c>
      <c r="Y389" s="23">
        <v>2.7330000000000001</v>
      </c>
      <c r="Z389" s="23">
        <v>2.7490000000000001</v>
      </c>
      <c r="AA389" s="23">
        <v>2.7530000000000001</v>
      </c>
      <c r="AB389" s="23">
        <v>2.7149999999999999</v>
      </c>
      <c r="AC389" s="23" t="s">
        <v>1623</v>
      </c>
      <c r="AD389" s="23">
        <v>-2.9499999999999998E-2</v>
      </c>
      <c r="AF389" s="24">
        <v>42198</v>
      </c>
      <c r="AG389" s="23">
        <v>2.88</v>
      </c>
    </row>
    <row r="390" spans="2:33" ht="13.5" customHeight="1" x14ac:dyDescent="0.2">
      <c r="B390" s="24">
        <v>42178</v>
      </c>
      <c r="C390" s="23">
        <v>61.01</v>
      </c>
      <c r="D390" s="23">
        <v>60.21</v>
      </c>
      <c r="E390" s="23">
        <v>61.49</v>
      </c>
      <c r="F390" s="23">
        <v>59.55</v>
      </c>
      <c r="G390" s="23" t="s">
        <v>2089</v>
      </c>
      <c r="H390" s="23">
        <v>2.23E-2</v>
      </c>
      <c r="J390" s="24">
        <v>42201</v>
      </c>
      <c r="K390" s="23">
        <v>50.9</v>
      </c>
      <c r="L390" s="22"/>
      <c r="M390" s="24">
        <v>42186</v>
      </c>
      <c r="N390" s="23">
        <v>62.01</v>
      </c>
      <c r="O390" s="23">
        <v>63.02</v>
      </c>
      <c r="P390" s="23">
        <v>63.35</v>
      </c>
      <c r="Q390" s="23">
        <v>61.84</v>
      </c>
      <c r="R390" s="23" t="s">
        <v>4310</v>
      </c>
      <c r="S390" s="23">
        <v>-2.4799999999999999E-2</v>
      </c>
      <c r="T390" s="22"/>
      <c r="U390" s="24">
        <v>42195</v>
      </c>
      <c r="V390" s="23">
        <v>57.72</v>
      </c>
      <c r="W390" s="22"/>
      <c r="X390" s="24">
        <v>42178</v>
      </c>
      <c r="Y390" s="23">
        <v>2.726</v>
      </c>
      <c r="Z390" s="23">
        <v>2.738</v>
      </c>
      <c r="AA390" s="23">
        <v>2.7919999999999998</v>
      </c>
      <c r="AB390" s="23">
        <v>2.7120000000000002</v>
      </c>
      <c r="AC390" s="23" t="s">
        <v>1622</v>
      </c>
      <c r="AD390" s="23">
        <v>-2.5999999999999999E-3</v>
      </c>
      <c r="AF390" s="24">
        <v>42199</v>
      </c>
      <c r="AG390" s="23">
        <v>2.88</v>
      </c>
    </row>
    <row r="391" spans="2:33" ht="13.5" customHeight="1" x14ac:dyDescent="0.2">
      <c r="B391" s="24">
        <v>42179</v>
      </c>
      <c r="C391" s="23">
        <v>60.27</v>
      </c>
      <c r="D391" s="23">
        <v>61.14</v>
      </c>
      <c r="E391" s="23">
        <v>61.57</v>
      </c>
      <c r="F391" s="23">
        <v>59.8</v>
      </c>
      <c r="G391" s="23" t="s">
        <v>2090</v>
      </c>
      <c r="H391" s="23">
        <v>-1.21E-2</v>
      </c>
      <c r="J391" s="24">
        <v>42202</v>
      </c>
      <c r="K391" s="23">
        <v>50.88</v>
      </c>
      <c r="L391" s="22"/>
      <c r="M391" s="24">
        <v>42187</v>
      </c>
      <c r="N391" s="23">
        <v>62.07</v>
      </c>
      <c r="O391" s="23">
        <v>61.92</v>
      </c>
      <c r="P391" s="23">
        <v>63.2</v>
      </c>
      <c r="Q391" s="23">
        <v>61.75</v>
      </c>
      <c r="R391" s="23" t="s">
        <v>4311</v>
      </c>
      <c r="S391" s="23">
        <v>1E-3</v>
      </c>
      <c r="T391" s="22"/>
      <c r="U391" s="24">
        <v>42198</v>
      </c>
      <c r="V391" s="23">
        <v>57.63</v>
      </c>
      <c r="W391" s="22"/>
      <c r="X391" s="24">
        <v>42179</v>
      </c>
      <c r="Y391" s="23">
        <v>2.7589999999999999</v>
      </c>
      <c r="Z391" s="23">
        <v>2.726</v>
      </c>
      <c r="AA391" s="23">
        <v>2.7789999999999999</v>
      </c>
      <c r="AB391" s="23">
        <v>2.7109999999999999</v>
      </c>
      <c r="AC391" s="23" t="s">
        <v>1621</v>
      </c>
      <c r="AD391" s="23">
        <v>1.21E-2</v>
      </c>
      <c r="AF391" s="24">
        <v>42200</v>
      </c>
      <c r="AG391" s="23">
        <v>2.93</v>
      </c>
    </row>
    <row r="392" spans="2:33" ht="13.5" customHeight="1" x14ac:dyDescent="0.2">
      <c r="B392" s="24">
        <v>42180</v>
      </c>
      <c r="C392" s="23">
        <v>59.7</v>
      </c>
      <c r="D392" s="23">
        <v>60.22</v>
      </c>
      <c r="E392" s="23">
        <v>60.46</v>
      </c>
      <c r="F392" s="23">
        <v>59.43</v>
      </c>
      <c r="G392" s="23" t="s">
        <v>2091</v>
      </c>
      <c r="H392" s="23">
        <v>-9.4999999999999998E-3</v>
      </c>
      <c r="J392" s="24">
        <v>42205</v>
      </c>
      <c r="K392" s="23">
        <v>50.11</v>
      </c>
      <c r="L392" s="22"/>
      <c r="M392" s="24">
        <v>42188</v>
      </c>
      <c r="N392" s="23">
        <v>60.32</v>
      </c>
      <c r="O392" s="23">
        <v>61.73</v>
      </c>
      <c r="P392" s="23">
        <v>62.06</v>
      </c>
      <c r="Q392" s="23">
        <v>60.12</v>
      </c>
      <c r="R392" s="23" t="s">
        <v>4312</v>
      </c>
      <c r="S392" s="23">
        <v>-2.8199999999999999E-2</v>
      </c>
      <c r="T392" s="22"/>
      <c r="U392" s="24">
        <v>42199</v>
      </c>
      <c r="V392" s="23">
        <v>57.2</v>
      </c>
      <c r="W392" s="22"/>
      <c r="X392" s="24">
        <v>42180</v>
      </c>
      <c r="Y392" s="23">
        <v>2.85</v>
      </c>
      <c r="Z392" s="23">
        <v>2.7690000000000001</v>
      </c>
      <c r="AA392" s="23">
        <v>2.8540000000000001</v>
      </c>
      <c r="AB392" s="23">
        <v>2.7519999999999998</v>
      </c>
      <c r="AC392" s="23" t="s">
        <v>1620</v>
      </c>
      <c r="AD392" s="23">
        <v>3.3000000000000002E-2</v>
      </c>
      <c r="AF392" s="24">
        <v>42201</v>
      </c>
      <c r="AG392" s="23">
        <v>2.9</v>
      </c>
    </row>
    <row r="393" spans="2:33" ht="13.5" customHeight="1" x14ac:dyDescent="0.2">
      <c r="B393" s="24">
        <v>42181</v>
      </c>
      <c r="C393" s="23">
        <v>59.63</v>
      </c>
      <c r="D393" s="23">
        <v>59.66</v>
      </c>
      <c r="E393" s="23">
        <v>59.96</v>
      </c>
      <c r="F393" s="23">
        <v>58.76</v>
      </c>
      <c r="G393" s="23" t="s">
        <v>2092</v>
      </c>
      <c r="H393" s="23">
        <v>-1.1999999999999999E-3</v>
      </c>
      <c r="J393" s="24">
        <v>42206</v>
      </c>
      <c r="K393" s="23">
        <v>50.59</v>
      </c>
      <c r="L393" s="22"/>
      <c r="M393" s="24">
        <v>42191</v>
      </c>
      <c r="N393" s="23">
        <v>56.54</v>
      </c>
      <c r="O393" s="23">
        <v>60</v>
      </c>
      <c r="P393" s="23">
        <v>60</v>
      </c>
      <c r="Q393" s="23">
        <v>56.38</v>
      </c>
      <c r="R393" s="23" t="s">
        <v>4179</v>
      </c>
      <c r="S393" s="23">
        <v>-6.2700000000000006E-2</v>
      </c>
      <c r="T393" s="22"/>
      <c r="U393" s="24">
        <v>42200</v>
      </c>
      <c r="V393" s="23">
        <v>57.34</v>
      </c>
      <c r="W393" s="22"/>
      <c r="X393" s="24">
        <v>42181</v>
      </c>
      <c r="Y393" s="23">
        <v>2.7730000000000001</v>
      </c>
      <c r="Z393" s="23">
        <v>2.843</v>
      </c>
      <c r="AA393" s="23">
        <v>2.8460000000000001</v>
      </c>
      <c r="AB393" s="23">
        <v>2.7429999999999999</v>
      </c>
      <c r="AC393" s="23" t="s">
        <v>27</v>
      </c>
      <c r="AD393" s="23">
        <v>-2.7E-2</v>
      </c>
      <c r="AF393" s="24">
        <v>42202</v>
      </c>
      <c r="AG393" s="23">
        <v>2.88</v>
      </c>
    </row>
    <row r="394" spans="2:33" ht="13.5" customHeight="1" x14ac:dyDescent="0.2">
      <c r="B394" s="24">
        <v>42184</v>
      </c>
      <c r="C394" s="23">
        <v>58.33</v>
      </c>
      <c r="D394" s="23">
        <v>58.84</v>
      </c>
      <c r="E394" s="23">
        <v>59.27</v>
      </c>
      <c r="F394" s="23">
        <v>58.04</v>
      </c>
      <c r="G394" s="23" t="s">
        <v>2093</v>
      </c>
      <c r="H394" s="23">
        <v>-2.18E-2</v>
      </c>
      <c r="J394" s="24">
        <v>42207</v>
      </c>
      <c r="K394" s="23">
        <v>49.27</v>
      </c>
      <c r="L394" s="22"/>
      <c r="M394" s="24">
        <v>42192</v>
      </c>
      <c r="N394" s="23">
        <v>56.85</v>
      </c>
      <c r="O394" s="23">
        <v>56.85</v>
      </c>
      <c r="P394" s="23">
        <v>57.83</v>
      </c>
      <c r="Q394" s="23">
        <v>55.1</v>
      </c>
      <c r="R394" s="23" t="s">
        <v>4313</v>
      </c>
      <c r="S394" s="23">
        <v>5.4999999999999997E-3</v>
      </c>
      <c r="T394" s="22"/>
      <c r="U394" s="24">
        <v>42201</v>
      </c>
      <c r="V394" s="23">
        <v>57.31</v>
      </c>
      <c r="W394" s="22"/>
      <c r="X394" s="24">
        <v>42184</v>
      </c>
      <c r="Y394" s="23">
        <v>2.8050000000000002</v>
      </c>
      <c r="Z394" s="23">
        <v>2.7549999999999999</v>
      </c>
      <c r="AA394" s="23">
        <v>2.8439999999999999</v>
      </c>
      <c r="AB394" s="23">
        <v>2.7349999999999999</v>
      </c>
      <c r="AC394" s="23" t="s">
        <v>1619</v>
      </c>
      <c r="AD394" s="23">
        <v>1.15E-2</v>
      </c>
      <c r="AF394" s="24">
        <v>42205</v>
      </c>
      <c r="AG394" s="23">
        <v>2.88</v>
      </c>
    </row>
    <row r="395" spans="2:33" ht="13.5" customHeight="1" x14ac:dyDescent="0.2">
      <c r="B395" s="24">
        <v>42185</v>
      </c>
      <c r="C395" s="23">
        <v>59.47</v>
      </c>
      <c r="D395" s="23">
        <v>58.27</v>
      </c>
      <c r="E395" s="23">
        <v>59.69</v>
      </c>
      <c r="F395" s="23">
        <v>57.94</v>
      </c>
      <c r="G395" s="23" t="s">
        <v>2094</v>
      </c>
      <c r="H395" s="23">
        <v>1.95E-2</v>
      </c>
      <c r="J395" s="24">
        <v>42208</v>
      </c>
      <c r="K395" s="23">
        <v>48.11</v>
      </c>
      <c r="L395" s="22"/>
      <c r="M395" s="24">
        <v>42193</v>
      </c>
      <c r="N395" s="23">
        <v>57.05</v>
      </c>
      <c r="O395" s="23">
        <v>57.25</v>
      </c>
      <c r="P395" s="23">
        <v>57.75</v>
      </c>
      <c r="Q395" s="23">
        <v>55.87</v>
      </c>
      <c r="R395" s="23" t="s">
        <v>4314</v>
      </c>
      <c r="S395" s="23">
        <v>3.5000000000000001E-3</v>
      </c>
      <c r="T395" s="22"/>
      <c r="U395" s="24">
        <v>42202</v>
      </c>
      <c r="V395" s="23">
        <v>56.38</v>
      </c>
      <c r="W395" s="22"/>
      <c r="X395" s="24">
        <v>42185</v>
      </c>
      <c r="Y395" s="23">
        <v>2.8319999999999999</v>
      </c>
      <c r="Z395" s="23">
        <v>2.806</v>
      </c>
      <c r="AA395" s="23">
        <v>2.8370000000000002</v>
      </c>
      <c r="AB395" s="23">
        <v>2.7519999999999998</v>
      </c>
      <c r="AC395" s="23" t="s">
        <v>1618</v>
      </c>
      <c r="AD395" s="23">
        <v>9.5999999999999992E-3</v>
      </c>
      <c r="AF395" s="24">
        <v>42206</v>
      </c>
      <c r="AG395" s="23">
        <v>2.84</v>
      </c>
    </row>
    <row r="396" spans="2:33" ht="13.5" customHeight="1" x14ac:dyDescent="0.2">
      <c r="B396" s="24">
        <v>42186</v>
      </c>
      <c r="C396" s="23">
        <v>56.96</v>
      </c>
      <c r="D396" s="23">
        <v>58.98</v>
      </c>
      <c r="E396" s="23">
        <v>58.98</v>
      </c>
      <c r="F396" s="23">
        <v>56.68</v>
      </c>
      <c r="G396" s="23" t="s">
        <v>2095</v>
      </c>
      <c r="H396" s="23">
        <v>-4.2200000000000001E-2</v>
      </c>
      <c r="J396" s="24">
        <v>42209</v>
      </c>
      <c r="K396" s="23">
        <v>47.98</v>
      </c>
      <c r="L396" s="22"/>
      <c r="M396" s="24">
        <v>42194</v>
      </c>
      <c r="N396" s="23">
        <v>58.61</v>
      </c>
      <c r="O396" s="23">
        <v>57.1</v>
      </c>
      <c r="P396" s="23">
        <v>59.27</v>
      </c>
      <c r="Q396" s="23">
        <v>57.01</v>
      </c>
      <c r="R396" s="23" t="s">
        <v>4315</v>
      </c>
      <c r="S396" s="23">
        <v>2.7300000000000001E-2</v>
      </c>
      <c r="T396" s="22"/>
      <c r="U396" s="24">
        <v>42205</v>
      </c>
      <c r="V396" s="23">
        <v>56.42</v>
      </c>
      <c r="W396" s="22"/>
      <c r="X396" s="24">
        <v>42186</v>
      </c>
      <c r="Y396" s="23">
        <v>2.7829999999999999</v>
      </c>
      <c r="Z396" s="23">
        <v>2.8159999999999998</v>
      </c>
      <c r="AA396" s="23">
        <v>2.8559999999999999</v>
      </c>
      <c r="AB396" s="23">
        <v>2.7610000000000001</v>
      </c>
      <c r="AC396" s="23" t="s">
        <v>1617</v>
      </c>
      <c r="AD396" s="23">
        <v>-1.7299999999999999E-2</v>
      </c>
      <c r="AF396" s="24">
        <v>42207</v>
      </c>
      <c r="AG396" s="23">
        <v>2.84</v>
      </c>
    </row>
    <row r="397" spans="2:33" ht="13.5" customHeight="1" x14ac:dyDescent="0.2">
      <c r="B397" s="24">
        <v>42187</v>
      </c>
      <c r="C397" s="23">
        <v>56.93</v>
      </c>
      <c r="D397" s="23">
        <v>56.87</v>
      </c>
      <c r="E397" s="23">
        <v>57.95</v>
      </c>
      <c r="F397" s="23">
        <v>56.5</v>
      </c>
      <c r="G397" s="23" t="s">
        <v>2096</v>
      </c>
      <c r="H397" s="23">
        <v>-5.0000000000000001E-4</v>
      </c>
      <c r="J397" s="24">
        <v>42212</v>
      </c>
      <c r="K397" s="23">
        <v>47.17</v>
      </c>
      <c r="L397" s="22"/>
      <c r="M397" s="24">
        <v>42195</v>
      </c>
      <c r="N397" s="23">
        <v>58.73</v>
      </c>
      <c r="O397" s="23">
        <v>58.49</v>
      </c>
      <c r="P397" s="23">
        <v>59.66</v>
      </c>
      <c r="Q397" s="23">
        <v>57.86</v>
      </c>
      <c r="R397" s="23" t="s">
        <v>329</v>
      </c>
      <c r="S397" s="23">
        <v>2E-3</v>
      </c>
      <c r="T397" s="22"/>
      <c r="U397" s="24">
        <v>42206</v>
      </c>
      <c r="V397" s="23">
        <v>55.94</v>
      </c>
      <c r="W397" s="22"/>
      <c r="X397" s="24">
        <v>42187</v>
      </c>
      <c r="Y397" s="23">
        <v>2.8220000000000001</v>
      </c>
      <c r="Z397" s="23">
        <v>2.798</v>
      </c>
      <c r="AA397" s="23">
        <v>2.8849999999999998</v>
      </c>
      <c r="AB397" s="23">
        <v>2.7949999999999999</v>
      </c>
      <c r="AC397" s="23" t="s">
        <v>1616</v>
      </c>
      <c r="AD397" s="23">
        <v>1.4E-2</v>
      </c>
      <c r="AF397" s="24">
        <v>42208</v>
      </c>
      <c r="AG397" s="23">
        <v>2.92</v>
      </c>
    </row>
    <row r="398" spans="2:33" ht="13.5" customHeight="1" x14ac:dyDescent="0.2">
      <c r="B398" s="24">
        <v>42188</v>
      </c>
      <c r="C398" s="23">
        <v>55.52</v>
      </c>
      <c r="D398" s="23">
        <v>56.6</v>
      </c>
      <c r="E398" s="23">
        <v>56.78</v>
      </c>
      <c r="F398" s="23">
        <v>55.42</v>
      </c>
      <c r="G398" s="23" t="s">
        <v>27</v>
      </c>
      <c r="H398" s="23">
        <v>-2.4799999999999999E-2</v>
      </c>
      <c r="J398" s="24">
        <v>42213</v>
      </c>
      <c r="K398" s="23">
        <v>47.97</v>
      </c>
      <c r="L398" s="22"/>
      <c r="M398" s="24">
        <v>42198</v>
      </c>
      <c r="N398" s="23">
        <v>57.85</v>
      </c>
      <c r="O398" s="23">
        <v>58.35</v>
      </c>
      <c r="P398" s="23">
        <v>58.83</v>
      </c>
      <c r="Q398" s="23">
        <v>56.84</v>
      </c>
      <c r="R398" s="23" t="s">
        <v>4316</v>
      </c>
      <c r="S398" s="23">
        <v>-1.4999999999999999E-2</v>
      </c>
      <c r="T398" s="22"/>
      <c r="U398" s="24">
        <v>42207</v>
      </c>
      <c r="V398" s="23">
        <v>56.36</v>
      </c>
      <c r="W398" s="22"/>
      <c r="X398" s="24">
        <v>42188</v>
      </c>
      <c r="Y398" s="23">
        <v>2.7759999999999998</v>
      </c>
      <c r="Z398" s="23">
        <v>2.839</v>
      </c>
      <c r="AA398" s="23">
        <v>2.855</v>
      </c>
      <c r="AB398" s="23">
        <v>2.7629999999999999</v>
      </c>
      <c r="AC398" s="23" t="s">
        <v>27</v>
      </c>
      <c r="AD398" s="23">
        <v>-1.6299999999999999E-2</v>
      </c>
      <c r="AF398" s="24">
        <v>42209</v>
      </c>
      <c r="AG398" s="23">
        <v>2.92</v>
      </c>
    </row>
    <row r="399" spans="2:33" ht="13.5" customHeight="1" x14ac:dyDescent="0.2">
      <c r="B399" s="24">
        <v>42191</v>
      </c>
      <c r="C399" s="23">
        <v>52.53</v>
      </c>
      <c r="D399" s="23">
        <v>56.42</v>
      </c>
      <c r="E399" s="23">
        <v>56.79</v>
      </c>
      <c r="F399" s="23">
        <v>52.41</v>
      </c>
      <c r="G399" s="23" t="s">
        <v>2097</v>
      </c>
      <c r="H399" s="23">
        <v>-5.3900000000000003E-2</v>
      </c>
      <c r="J399" s="24">
        <v>42214</v>
      </c>
      <c r="K399" s="23">
        <v>48.77</v>
      </c>
      <c r="L399" s="22"/>
      <c r="M399" s="24">
        <v>42199</v>
      </c>
      <c r="N399" s="23">
        <v>58.51</v>
      </c>
      <c r="O399" s="23">
        <v>57.71</v>
      </c>
      <c r="P399" s="23">
        <v>58.82</v>
      </c>
      <c r="Q399" s="23">
        <v>56.43</v>
      </c>
      <c r="R399" s="23" t="s">
        <v>4317</v>
      </c>
      <c r="S399" s="23">
        <v>1.14E-2</v>
      </c>
      <c r="T399" s="22"/>
      <c r="U399" s="24">
        <v>42208</v>
      </c>
      <c r="V399" s="23">
        <v>55.76</v>
      </c>
      <c r="W399" s="22"/>
      <c r="X399" s="24">
        <v>42191</v>
      </c>
      <c r="Y399" s="23">
        <v>2.7559999999999998</v>
      </c>
      <c r="Z399" s="23">
        <v>2.8359999999999999</v>
      </c>
      <c r="AA399" s="23">
        <v>2.8570000000000002</v>
      </c>
      <c r="AB399" s="23">
        <v>2.7309999999999999</v>
      </c>
      <c r="AC399" s="23" t="s">
        <v>1615</v>
      </c>
      <c r="AD399" s="23">
        <v>-7.1999999999999998E-3</v>
      </c>
      <c r="AF399" s="24">
        <v>42212</v>
      </c>
      <c r="AG399" s="23">
        <v>2.92</v>
      </c>
    </row>
    <row r="400" spans="2:33" ht="13.5" customHeight="1" x14ac:dyDescent="0.2">
      <c r="B400" s="24">
        <v>42192</v>
      </c>
      <c r="C400" s="23">
        <v>52.33</v>
      </c>
      <c r="D400" s="23">
        <v>52.75</v>
      </c>
      <c r="E400" s="23">
        <v>53.43</v>
      </c>
      <c r="F400" s="23">
        <v>50.58</v>
      </c>
      <c r="G400" s="23" t="s">
        <v>2098</v>
      </c>
      <c r="H400" s="23">
        <v>-3.8E-3</v>
      </c>
      <c r="J400" s="24">
        <v>42215</v>
      </c>
      <c r="K400" s="23">
        <v>48.53</v>
      </c>
      <c r="L400" s="22"/>
      <c r="M400" s="24">
        <v>42200</v>
      </c>
      <c r="N400" s="23">
        <v>57.05</v>
      </c>
      <c r="O400" s="23">
        <v>58.63</v>
      </c>
      <c r="P400" s="23">
        <v>58.81</v>
      </c>
      <c r="Q400" s="23">
        <v>56.86</v>
      </c>
      <c r="R400" s="23" t="s">
        <v>4318</v>
      </c>
      <c r="S400" s="23">
        <v>-2.5000000000000001E-2</v>
      </c>
      <c r="T400" s="22"/>
      <c r="U400" s="24">
        <v>42209</v>
      </c>
      <c r="V400" s="23">
        <v>54.29</v>
      </c>
      <c r="W400" s="22"/>
      <c r="X400" s="24">
        <v>42192</v>
      </c>
      <c r="Y400" s="23">
        <v>2.7160000000000002</v>
      </c>
      <c r="Z400" s="23">
        <v>2.758</v>
      </c>
      <c r="AA400" s="23">
        <v>2.8</v>
      </c>
      <c r="AB400" s="23">
        <v>2.6880000000000002</v>
      </c>
      <c r="AC400" s="23" t="s">
        <v>1614</v>
      </c>
      <c r="AD400" s="23">
        <v>-1.4500000000000001E-2</v>
      </c>
      <c r="AF400" s="24">
        <v>42213</v>
      </c>
      <c r="AG400" s="23">
        <v>2.89</v>
      </c>
    </row>
    <row r="401" spans="2:33" ht="13.5" customHeight="1" x14ac:dyDescent="0.2">
      <c r="B401" s="24">
        <v>42193</v>
      </c>
      <c r="C401" s="23">
        <v>51.65</v>
      </c>
      <c r="D401" s="23">
        <v>52.91</v>
      </c>
      <c r="E401" s="23">
        <v>52.96</v>
      </c>
      <c r="F401" s="23">
        <v>50.91</v>
      </c>
      <c r="G401" s="23" t="s">
        <v>2099</v>
      </c>
      <c r="H401" s="23">
        <v>-1.2999999999999999E-2</v>
      </c>
      <c r="J401" s="24">
        <v>42216</v>
      </c>
      <c r="K401" s="23">
        <v>47.11</v>
      </c>
      <c r="L401" s="22"/>
      <c r="M401" s="24">
        <v>42201</v>
      </c>
      <c r="N401" s="23">
        <v>57.51</v>
      </c>
      <c r="O401" s="23">
        <v>57.31</v>
      </c>
      <c r="P401" s="23">
        <v>58.21</v>
      </c>
      <c r="Q401" s="23">
        <v>56.95</v>
      </c>
      <c r="R401" s="23" t="s">
        <v>4319</v>
      </c>
      <c r="S401" s="23">
        <v>8.0999999999999996E-3</v>
      </c>
      <c r="T401" s="22"/>
      <c r="U401" s="24">
        <v>42212</v>
      </c>
      <c r="V401" s="23">
        <v>54.07</v>
      </c>
      <c r="W401" s="22"/>
      <c r="X401" s="24">
        <v>42193</v>
      </c>
      <c r="Y401" s="23">
        <v>2.6850000000000001</v>
      </c>
      <c r="Z401" s="23">
        <v>2.7290000000000001</v>
      </c>
      <c r="AA401" s="23">
        <v>2.7559999999999998</v>
      </c>
      <c r="AB401" s="23">
        <v>2.6760000000000002</v>
      </c>
      <c r="AC401" s="23" t="s">
        <v>1613</v>
      </c>
      <c r="AD401" s="23">
        <v>-1.14E-2</v>
      </c>
      <c r="AF401" s="24">
        <v>42214</v>
      </c>
      <c r="AG401" s="23">
        <v>2.91</v>
      </c>
    </row>
    <row r="402" spans="2:33" ht="13.5" customHeight="1" x14ac:dyDescent="0.2">
      <c r="B402" s="24">
        <v>42194</v>
      </c>
      <c r="C402" s="23">
        <v>52.78</v>
      </c>
      <c r="D402" s="23">
        <v>51.83</v>
      </c>
      <c r="E402" s="23">
        <v>53.54</v>
      </c>
      <c r="F402" s="23">
        <v>51.48</v>
      </c>
      <c r="G402" s="23" t="s">
        <v>2100</v>
      </c>
      <c r="H402" s="23">
        <v>2.1899999999999999E-2</v>
      </c>
      <c r="J402" s="24">
        <v>42219</v>
      </c>
      <c r="K402" s="23">
        <v>45.25</v>
      </c>
      <c r="L402" s="22"/>
      <c r="M402" s="24">
        <v>42202</v>
      </c>
      <c r="N402" s="23">
        <v>57.1</v>
      </c>
      <c r="O402" s="23">
        <v>56.93</v>
      </c>
      <c r="P402" s="23">
        <v>57.35</v>
      </c>
      <c r="Q402" s="23">
        <v>56.4</v>
      </c>
      <c r="R402" s="23" t="s">
        <v>4320</v>
      </c>
      <c r="S402" s="23">
        <v>-7.1000000000000004E-3</v>
      </c>
      <c r="T402" s="22"/>
      <c r="U402" s="24">
        <v>42213</v>
      </c>
      <c r="V402" s="23">
        <v>54.3</v>
      </c>
      <c r="W402" s="22"/>
      <c r="X402" s="24">
        <v>42194</v>
      </c>
      <c r="Y402" s="23">
        <v>2.726</v>
      </c>
      <c r="Z402" s="23">
        <v>2.6869999999999998</v>
      </c>
      <c r="AA402" s="23">
        <v>2.738</v>
      </c>
      <c r="AB402" s="23">
        <v>2.6440000000000001</v>
      </c>
      <c r="AC402" s="23" t="s">
        <v>1612</v>
      </c>
      <c r="AD402" s="23">
        <v>1.5299999999999999E-2</v>
      </c>
      <c r="AF402" s="24">
        <v>42215</v>
      </c>
      <c r="AG402" s="23">
        <v>2.87</v>
      </c>
    </row>
    <row r="403" spans="2:33" ht="13.5" customHeight="1" x14ac:dyDescent="0.2">
      <c r="B403" s="24">
        <v>42195</v>
      </c>
      <c r="C403" s="23">
        <v>52.74</v>
      </c>
      <c r="D403" s="23">
        <v>52.48</v>
      </c>
      <c r="E403" s="23">
        <v>53.89</v>
      </c>
      <c r="F403" s="23">
        <v>51.96</v>
      </c>
      <c r="G403" s="23" t="s">
        <v>2101</v>
      </c>
      <c r="H403" s="23">
        <v>-8.0000000000000004E-4</v>
      </c>
      <c r="J403" s="24">
        <v>42220</v>
      </c>
      <c r="K403" s="23">
        <v>45.75</v>
      </c>
      <c r="L403" s="22"/>
      <c r="M403" s="24">
        <v>42205</v>
      </c>
      <c r="N403" s="23">
        <v>56.65</v>
      </c>
      <c r="O403" s="23">
        <v>57.12</v>
      </c>
      <c r="P403" s="23">
        <v>57.44</v>
      </c>
      <c r="Q403" s="23">
        <v>56.33</v>
      </c>
      <c r="R403" s="23" t="s">
        <v>4321</v>
      </c>
      <c r="S403" s="23">
        <v>-7.9000000000000008E-3</v>
      </c>
      <c r="T403" s="22"/>
      <c r="U403" s="24">
        <v>42214</v>
      </c>
      <c r="V403" s="23">
        <v>54.73</v>
      </c>
      <c r="W403" s="22"/>
      <c r="X403" s="24">
        <v>42195</v>
      </c>
      <c r="Y403" s="23">
        <v>2.77</v>
      </c>
      <c r="Z403" s="23">
        <v>2.7320000000000002</v>
      </c>
      <c r="AA403" s="23">
        <v>2.8069999999999999</v>
      </c>
      <c r="AB403" s="23">
        <v>2.7229999999999999</v>
      </c>
      <c r="AC403" s="23" t="s">
        <v>1611</v>
      </c>
      <c r="AD403" s="23">
        <v>1.61E-2</v>
      </c>
      <c r="AF403" s="24">
        <v>42216</v>
      </c>
      <c r="AG403" s="23">
        <v>2.76</v>
      </c>
    </row>
    <row r="404" spans="2:33" ht="13.5" customHeight="1" x14ac:dyDescent="0.2">
      <c r="B404" s="24">
        <v>42198</v>
      </c>
      <c r="C404" s="23">
        <v>52.2</v>
      </c>
      <c r="D404" s="23">
        <v>52.15</v>
      </c>
      <c r="E404" s="23">
        <v>53.17</v>
      </c>
      <c r="F404" s="23">
        <v>51.26</v>
      </c>
      <c r="G404" s="23" t="s">
        <v>2102</v>
      </c>
      <c r="H404" s="23">
        <v>-1.0200000000000001E-2</v>
      </c>
      <c r="J404" s="24">
        <v>42221</v>
      </c>
      <c r="K404" s="23">
        <v>45.13</v>
      </c>
      <c r="L404" s="22"/>
      <c r="M404" s="24">
        <v>42206</v>
      </c>
      <c r="N404" s="23">
        <v>57.04</v>
      </c>
      <c r="O404" s="23">
        <v>56.55</v>
      </c>
      <c r="P404" s="23">
        <v>57.44</v>
      </c>
      <c r="Q404" s="23">
        <v>56.33</v>
      </c>
      <c r="R404" s="23" t="s">
        <v>4322</v>
      </c>
      <c r="S404" s="23">
        <v>6.8999999999999999E-3</v>
      </c>
      <c r="T404" s="22"/>
      <c r="U404" s="24">
        <v>42215</v>
      </c>
      <c r="V404" s="23">
        <v>54.29</v>
      </c>
      <c r="W404" s="22"/>
      <c r="X404" s="24">
        <v>42198</v>
      </c>
      <c r="Y404" s="23">
        <v>2.8639999999999999</v>
      </c>
      <c r="Z404" s="23">
        <v>2.8159999999999998</v>
      </c>
      <c r="AA404" s="23">
        <v>2.883</v>
      </c>
      <c r="AB404" s="23">
        <v>2.7869999999999999</v>
      </c>
      <c r="AC404" s="23" t="s">
        <v>1610</v>
      </c>
      <c r="AD404" s="23">
        <v>3.39E-2</v>
      </c>
      <c r="AF404" s="24">
        <v>42219</v>
      </c>
      <c r="AG404" s="23">
        <v>2.76</v>
      </c>
    </row>
    <row r="405" spans="2:33" ht="13.5" customHeight="1" x14ac:dyDescent="0.2">
      <c r="B405" s="24">
        <v>42199</v>
      </c>
      <c r="C405" s="23">
        <v>53.04</v>
      </c>
      <c r="D405" s="23">
        <v>52</v>
      </c>
      <c r="E405" s="23">
        <v>53.43</v>
      </c>
      <c r="F405" s="23">
        <v>50.88</v>
      </c>
      <c r="G405" s="23" t="s">
        <v>2103</v>
      </c>
      <c r="H405" s="23">
        <v>1.61E-2</v>
      </c>
      <c r="J405" s="24">
        <v>42222</v>
      </c>
      <c r="K405" s="23">
        <v>44.69</v>
      </c>
      <c r="L405" s="22"/>
      <c r="M405" s="24">
        <v>42207</v>
      </c>
      <c r="N405" s="23">
        <v>56.13</v>
      </c>
      <c r="O405" s="23">
        <v>56.88</v>
      </c>
      <c r="P405" s="23">
        <v>56.9</v>
      </c>
      <c r="Q405" s="23">
        <v>55.92</v>
      </c>
      <c r="R405" s="23" t="s">
        <v>4323</v>
      </c>
      <c r="S405" s="23">
        <v>-1.6E-2</v>
      </c>
      <c r="T405" s="22"/>
      <c r="U405" s="24">
        <v>42216</v>
      </c>
      <c r="V405" s="23">
        <v>53.29</v>
      </c>
      <c r="W405" s="22"/>
      <c r="X405" s="24">
        <v>42199</v>
      </c>
      <c r="Y405" s="23">
        <v>2.84</v>
      </c>
      <c r="Z405" s="23">
        <v>2.8679999999999999</v>
      </c>
      <c r="AA405" s="23">
        <v>2.9340000000000002</v>
      </c>
      <c r="AB405" s="23">
        <v>2.8220000000000001</v>
      </c>
      <c r="AC405" s="23" t="s">
        <v>1609</v>
      </c>
      <c r="AD405" s="23">
        <v>-8.3999999999999995E-3</v>
      </c>
      <c r="AF405" s="24">
        <v>42220</v>
      </c>
      <c r="AG405" s="23">
        <v>2.83</v>
      </c>
    </row>
    <row r="406" spans="2:33" ht="13.5" customHeight="1" x14ac:dyDescent="0.2">
      <c r="B406" s="24">
        <v>42200</v>
      </c>
      <c r="C406" s="23">
        <v>51.41</v>
      </c>
      <c r="D406" s="23">
        <v>53.4</v>
      </c>
      <c r="E406" s="23">
        <v>53.5</v>
      </c>
      <c r="F406" s="23">
        <v>51.21</v>
      </c>
      <c r="G406" s="23" t="s">
        <v>2104</v>
      </c>
      <c r="H406" s="23">
        <v>-3.0700000000000002E-2</v>
      </c>
      <c r="J406" s="24">
        <v>42223</v>
      </c>
      <c r="K406" s="23">
        <v>43.87</v>
      </c>
      <c r="L406" s="22"/>
      <c r="M406" s="24">
        <v>42208</v>
      </c>
      <c r="N406" s="23">
        <v>55.27</v>
      </c>
      <c r="O406" s="23">
        <v>56.04</v>
      </c>
      <c r="P406" s="23">
        <v>56.53</v>
      </c>
      <c r="Q406" s="23">
        <v>55.1</v>
      </c>
      <c r="R406" s="23" t="s">
        <v>4324</v>
      </c>
      <c r="S406" s="23">
        <v>-1.5299999999999999E-2</v>
      </c>
      <c r="T406" s="22"/>
      <c r="U406" s="24">
        <v>42219</v>
      </c>
      <c r="V406" s="23">
        <v>49.49</v>
      </c>
      <c r="W406" s="22"/>
      <c r="X406" s="24">
        <v>42200</v>
      </c>
      <c r="Y406" s="23">
        <v>2.9180000000000001</v>
      </c>
      <c r="Z406" s="23">
        <v>2.8450000000000002</v>
      </c>
      <c r="AA406" s="23">
        <v>2.9289999999999998</v>
      </c>
      <c r="AB406" s="23">
        <v>2.8319999999999999</v>
      </c>
      <c r="AC406" s="23" t="s">
        <v>1569</v>
      </c>
      <c r="AD406" s="23">
        <v>2.75E-2</v>
      </c>
      <c r="AF406" s="24">
        <v>42221</v>
      </c>
      <c r="AG406" s="23">
        <v>2.85</v>
      </c>
    </row>
    <row r="407" spans="2:33" ht="13.5" customHeight="1" x14ac:dyDescent="0.2">
      <c r="B407" s="24">
        <v>42201</v>
      </c>
      <c r="C407" s="23">
        <v>50.91</v>
      </c>
      <c r="D407" s="23">
        <v>51.62</v>
      </c>
      <c r="E407" s="23">
        <v>52.17</v>
      </c>
      <c r="F407" s="23">
        <v>50.84</v>
      </c>
      <c r="G407" s="23" t="s">
        <v>2105</v>
      </c>
      <c r="H407" s="23">
        <v>-9.7000000000000003E-3</v>
      </c>
      <c r="J407" s="24">
        <v>42226</v>
      </c>
      <c r="K407" s="23">
        <v>44.94</v>
      </c>
      <c r="L407" s="22"/>
      <c r="M407" s="24">
        <v>42209</v>
      </c>
      <c r="N407" s="23">
        <v>54.62</v>
      </c>
      <c r="O407" s="23">
        <v>55.39</v>
      </c>
      <c r="P407" s="23">
        <v>55.6</v>
      </c>
      <c r="Q407" s="23">
        <v>54.3</v>
      </c>
      <c r="R407" s="23" t="s">
        <v>1155</v>
      </c>
      <c r="S407" s="23">
        <v>-1.18E-2</v>
      </c>
      <c r="T407" s="22"/>
      <c r="U407" s="24">
        <v>42220</v>
      </c>
      <c r="V407" s="23">
        <v>49.08</v>
      </c>
      <c r="W407" s="22"/>
      <c r="X407" s="24">
        <v>42201</v>
      </c>
      <c r="Y407" s="23">
        <v>2.8540000000000001</v>
      </c>
      <c r="Z407" s="23">
        <v>2.9140000000000001</v>
      </c>
      <c r="AA407" s="23">
        <v>2.93</v>
      </c>
      <c r="AB407" s="23">
        <v>2.8420000000000001</v>
      </c>
      <c r="AC407" s="23" t="s">
        <v>1608</v>
      </c>
      <c r="AD407" s="23">
        <v>-2.1899999999999999E-2</v>
      </c>
      <c r="AF407" s="24">
        <v>42222</v>
      </c>
      <c r="AG407" s="23">
        <v>2.76</v>
      </c>
    </row>
    <row r="408" spans="2:33" ht="13.5" customHeight="1" x14ac:dyDescent="0.2">
      <c r="B408" s="24">
        <v>42202</v>
      </c>
      <c r="C408" s="23">
        <v>50.89</v>
      </c>
      <c r="D408" s="23">
        <v>50.91</v>
      </c>
      <c r="E408" s="23">
        <v>51.23</v>
      </c>
      <c r="F408" s="23">
        <v>50.14</v>
      </c>
      <c r="G408" s="23" t="s">
        <v>2106</v>
      </c>
      <c r="H408" s="23">
        <v>-4.0000000000000002E-4</v>
      </c>
      <c r="J408" s="24">
        <v>42227</v>
      </c>
      <c r="K408" s="23">
        <v>43.11</v>
      </c>
      <c r="L408" s="22"/>
      <c r="M408" s="24">
        <v>42212</v>
      </c>
      <c r="N408" s="23">
        <v>53.47</v>
      </c>
      <c r="O408" s="23">
        <v>54.45</v>
      </c>
      <c r="P408" s="23">
        <v>54.89</v>
      </c>
      <c r="Q408" s="23">
        <v>52.83</v>
      </c>
      <c r="R408" s="23" t="s">
        <v>4325</v>
      </c>
      <c r="S408" s="23">
        <v>-2.1100000000000001E-2</v>
      </c>
      <c r="T408" s="22"/>
      <c r="U408" s="24">
        <v>42221</v>
      </c>
      <c r="V408" s="23">
        <v>49.04</v>
      </c>
      <c r="W408" s="22"/>
      <c r="X408" s="24">
        <v>42202</v>
      </c>
      <c r="Y408" s="23">
        <v>2.87</v>
      </c>
      <c r="Z408" s="23">
        <v>2.863</v>
      </c>
      <c r="AA408" s="23">
        <v>2.8969999999999998</v>
      </c>
      <c r="AB408" s="23">
        <v>2.8260000000000001</v>
      </c>
      <c r="AC408" s="23" t="s">
        <v>1607</v>
      </c>
      <c r="AD408" s="23">
        <v>5.5999999999999999E-3</v>
      </c>
      <c r="AF408" s="24">
        <v>42223</v>
      </c>
      <c r="AG408" s="23">
        <v>2.76</v>
      </c>
    </row>
    <row r="409" spans="2:33" ht="13.5" customHeight="1" x14ac:dyDescent="0.2">
      <c r="B409" s="24">
        <v>42205</v>
      </c>
      <c r="C409" s="23">
        <v>50.15</v>
      </c>
      <c r="D409" s="23">
        <v>50.76</v>
      </c>
      <c r="E409" s="23">
        <v>51.26</v>
      </c>
      <c r="F409" s="23">
        <v>49.85</v>
      </c>
      <c r="G409" s="23" t="s">
        <v>2107</v>
      </c>
      <c r="H409" s="23">
        <v>-1.4500000000000001E-2</v>
      </c>
      <c r="J409" s="24">
        <v>42228</v>
      </c>
      <c r="K409" s="23">
        <v>43.22</v>
      </c>
      <c r="L409" s="22"/>
      <c r="M409" s="24">
        <v>42213</v>
      </c>
      <c r="N409" s="23">
        <v>53.3</v>
      </c>
      <c r="O409" s="23">
        <v>53.08</v>
      </c>
      <c r="P409" s="23">
        <v>54.08</v>
      </c>
      <c r="Q409" s="23">
        <v>52.28</v>
      </c>
      <c r="R409" s="23" t="s">
        <v>4326</v>
      </c>
      <c r="S409" s="23">
        <v>-3.2000000000000002E-3</v>
      </c>
      <c r="T409" s="22"/>
      <c r="U409" s="24">
        <v>42222</v>
      </c>
      <c r="V409" s="23">
        <v>47.8</v>
      </c>
      <c r="W409" s="22"/>
      <c r="X409" s="24">
        <v>42205</v>
      </c>
      <c r="Y409" s="23">
        <v>2.823</v>
      </c>
      <c r="Z409" s="23">
        <v>2.843</v>
      </c>
      <c r="AA409" s="23">
        <v>2.8740000000000001</v>
      </c>
      <c r="AB409" s="23">
        <v>2.7850000000000001</v>
      </c>
      <c r="AC409" s="23" t="s">
        <v>1606</v>
      </c>
      <c r="AD409" s="23">
        <v>-1.6400000000000001E-2</v>
      </c>
      <c r="AF409" s="24">
        <v>42226</v>
      </c>
      <c r="AG409" s="23">
        <v>2.85</v>
      </c>
    </row>
    <row r="410" spans="2:33" ht="13.5" customHeight="1" x14ac:dyDescent="0.2">
      <c r="B410" s="24">
        <v>42206</v>
      </c>
      <c r="C410" s="23">
        <v>50.36</v>
      </c>
      <c r="D410" s="23">
        <v>49.95</v>
      </c>
      <c r="E410" s="23">
        <v>51.02</v>
      </c>
      <c r="F410" s="23">
        <v>49.77</v>
      </c>
      <c r="G410" s="23" t="s">
        <v>2108</v>
      </c>
      <c r="H410" s="23">
        <v>4.1999999999999997E-3</v>
      </c>
      <c r="J410" s="24">
        <v>42229</v>
      </c>
      <c r="K410" s="23">
        <v>42.27</v>
      </c>
      <c r="L410" s="22"/>
      <c r="M410" s="24">
        <v>42214</v>
      </c>
      <c r="N410" s="23">
        <v>53.38</v>
      </c>
      <c r="O410" s="23">
        <v>52.99</v>
      </c>
      <c r="P410" s="23">
        <v>54.33</v>
      </c>
      <c r="Q410" s="23">
        <v>52.51</v>
      </c>
      <c r="R410" s="23" t="s">
        <v>4327</v>
      </c>
      <c r="S410" s="23">
        <v>1.5E-3</v>
      </c>
      <c r="T410" s="22"/>
      <c r="U410" s="24">
        <v>42223</v>
      </c>
      <c r="V410" s="23">
        <v>47.54</v>
      </c>
      <c r="W410" s="22"/>
      <c r="X410" s="24">
        <v>42206</v>
      </c>
      <c r="Y410" s="23">
        <v>2.8820000000000001</v>
      </c>
      <c r="Z410" s="23">
        <v>2.84</v>
      </c>
      <c r="AA410" s="23">
        <v>2.8940000000000001</v>
      </c>
      <c r="AB410" s="23">
        <v>2.8220000000000001</v>
      </c>
      <c r="AC410" s="23" t="s">
        <v>1605</v>
      </c>
      <c r="AD410" s="23">
        <v>2.0899999999999998E-2</v>
      </c>
      <c r="AF410" s="24">
        <v>42227</v>
      </c>
      <c r="AG410" s="23">
        <v>2.84</v>
      </c>
    </row>
    <row r="411" spans="2:33" ht="13.5" customHeight="1" x14ac:dyDescent="0.2">
      <c r="B411" s="24">
        <v>42207</v>
      </c>
      <c r="C411" s="23">
        <v>49.19</v>
      </c>
      <c r="D411" s="23">
        <v>50.71</v>
      </c>
      <c r="E411" s="23">
        <v>50.71</v>
      </c>
      <c r="F411" s="23">
        <v>49.04</v>
      </c>
      <c r="G411" s="23" t="s">
        <v>2109</v>
      </c>
      <c r="H411" s="23">
        <v>-2.3199999999999998E-2</v>
      </c>
      <c r="J411" s="24">
        <v>42230</v>
      </c>
      <c r="K411" s="23">
        <v>42.45</v>
      </c>
      <c r="L411" s="22"/>
      <c r="M411" s="24">
        <v>42215</v>
      </c>
      <c r="N411" s="23">
        <v>53.31</v>
      </c>
      <c r="O411" s="23">
        <v>53.6</v>
      </c>
      <c r="P411" s="23">
        <v>54.38</v>
      </c>
      <c r="Q411" s="23">
        <v>53.02</v>
      </c>
      <c r="R411" s="23" t="s">
        <v>4328</v>
      </c>
      <c r="S411" s="23">
        <v>-1.2999999999999999E-3</v>
      </c>
      <c r="T411" s="22"/>
      <c r="U411" s="24">
        <v>42226</v>
      </c>
      <c r="V411" s="23">
        <v>48.3</v>
      </c>
      <c r="W411" s="22"/>
      <c r="X411" s="24">
        <v>42207</v>
      </c>
      <c r="Y411" s="23">
        <v>2.8969999999999998</v>
      </c>
      <c r="Z411" s="23">
        <v>2.89</v>
      </c>
      <c r="AA411" s="23">
        <v>2.915</v>
      </c>
      <c r="AB411" s="23">
        <v>2.8410000000000002</v>
      </c>
      <c r="AC411" s="23" t="s">
        <v>1604</v>
      </c>
      <c r="AD411" s="23">
        <v>5.1999999999999998E-3</v>
      </c>
      <c r="AF411" s="24">
        <v>42228</v>
      </c>
      <c r="AG411" s="23">
        <v>2.93</v>
      </c>
    </row>
    <row r="412" spans="2:33" ht="13.5" customHeight="1" x14ac:dyDescent="0.2">
      <c r="B412" s="24">
        <v>42208</v>
      </c>
      <c r="C412" s="23">
        <v>48.45</v>
      </c>
      <c r="D412" s="23">
        <v>49.23</v>
      </c>
      <c r="E412" s="23">
        <v>49.63</v>
      </c>
      <c r="F412" s="23">
        <v>48.21</v>
      </c>
      <c r="G412" s="23" t="s">
        <v>2110</v>
      </c>
      <c r="H412" s="23">
        <v>-1.4999999999999999E-2</v>
      </c>
      <c r="J412" s="24">
        <v>42233</v>
      </c>
      <c r="K412" s="23">
        <v>41.93</v>
      </c>
      <c r="L412" s="22"/>
      <c r="M412" s="24">
        <v>42216</v>
      </c>
      <c r="N412" s="23">
        <v>52.21</v>
      </c>
      <c r="O412" s="23">
        <v>53.43</v>
      </c>
      <c r="P412" s="23">
        <v>53.47</v>
      </c>
      <c r="Q412" s="23">
        <v>51.63</v>
      </c>
      <c r="R412" s="23" t="s">
        <v>4329</v>
      </c>
      <c r="S412" s="23">
        <v>-2.06E-2</v>
      </c>
      <c r="T412" s="22"/>
      <c r="U412" s="24">
        <v>42227</v>
      </c>
      <c r="V412" s="23">
        <v>47.33</v>
      </c>
      <c r="W412" s="22"/>
      <c r="X412" s="24">
        <v>42208</v>
      </c>
      <c r="Y412" s="23">
        <v>2.8159999999999998</v>
      </c>
      <c r="Z412" s="23">
        <v>2.8940000000000001</v>
      </c>
      <c r="AA412" s="23">
        <v>2.9510000000000001</v>
      </c>
      <c r="AB412" s="23">
        <v>2.8039999999999998</v>
      </c>
      <c r="AC412" s="23" t="s">
        <v>1603</v>
      </c>
      <c r="AD412" s="23">
        <v>-2.8000000000000001E-2</v>
      </c>
      <c r="AF412" s="24">
        <v>42229</v>
      </c>
      <c r="AG412" s="23">
        <v>2.93</v>
      </c>
    </row>
    <row r="413" spans="2:33" ht="13.5" customHeight="1" x14ac:dyDescent="0.2">
      <c r="B413" s="24">
        <v>42209</v>
      </c>
      <c r="C413" s="23">
        <v>48.14</v>
      </c>
      <c r="D413" s="23">
        <v>48.79</v>
      </c>
      <c r="E413" s="23">
        <v>49.03</v>
      </c>
      <c r="F413" s="23">
        <v>47.72</v>
      </c>
      <c r="G413" s="23" t="s">
        <v>2111</v>
      </c>
      <c r="H413" s="23">
        <v>-6.4000000000000003E-3</v>
      </c>
      <c r="J413" s="24">
        <v>42234</v>
      </c>
      <c r="K413" s="23">
        <v>42.58</v>
      </c>
      <c r="L413" s="22"/>
      <c r="M413" s="24">
        <v>42219</v>
      </c>
      <c r="N413" s="23">
        <v>49.52</v>
      </c>
      <c r="O413" s="23">
        <v>51.55</v>
      </c>
      <c r="P413" s="23">
        <v>52.01</v>
      </c>
      <c r="Q413" s="23">
        <v>49.36</v>
      </c>
      <c r="R413" s="23" t="s">
        <v>4330</v>
      </c>
      <c r="S413" s="23">
        <v>-5.1499999999999997E-2</v>
      </c>
      <c r="T413" s="22"/>
      <c r="U413" s="24">
        <v>42228</v>
      </c>
      <c r="V413" s="23">
        <v>48.29</v>
      </c>
      <c r="W413" s="22"/>
      <c r="X413" s="24">
        <v>42209</v>
      </c>
      <c r="Y413" s="23">
        <v>2.7759999999999998</v>
      </c>
      <c r="Z413" s="23">
        <v>2.8069999999999999</v>
      </c>
      <c r="AA413" s="23">
        <v>2.8149999999999999</v>
      </c>
      <c r="AB413" s="23">
        <v>2.7730000000000001</v>
      </c>
      <c r="AC413" s="23" t="s">
        <v>1602</v>
      </c>
      <c r="AD413" s="23">
        <v>-1.4200000000000001E-2</v>
      </c>
      <c r="AF413" s="24">
        <v>42230</v>
      </c>
      <c r="AG413" s="23">
        <v>2.83</v>
      </c>
    </row>
    <row r="414" spans="2:33" ht="13.5" customHeight="1" x14ac:dyDescent="0.2">
      <c r="B414" s="24">
        <v>42212</v>
      </c>
      <c r="C414" s="23">
        <v>47.39</v>
      </c>
      <c r="D414" s="23">
        <v>48</v>
      </c>
      <c r="E414" s="23">
        <v>48.2</v>
      </c>
      <c r="F414" s="23">
        <v>46.91</v>
      </c>
      <c r="G414" s="23" t="s">
        <v>2112</v>
      </c>
      <c r="H414" s="23">
        <v>-1.5599999999999999E-2</v>
      </c>
      <c r="J414" s="24">
        <v>42235</v>
      </c>
      <c r="K414" s="23">
        <v>40.75</v>
      </c>
      <c r="L414" s="22"/>
      <c r="M414" s="24">
        <v>42220</v>
      </c>
      <c r="N414" s="23">
        <v>49.99</v>
      </c>
      <c r="O414" s="23">
        <v>49.7</v>
      </c>
      <c r="P414" s="23">
        <v>50.45</v>
      </c>
      <c r="Q414" s="23">
        <v>49.58</v>
      </c>
      <c r="R414" s="23" t="s">
        <v>4331</v>
      </c>
      <c r="S414" s="23">
        <v>9.4999999999999998E-3</v>
      </c>
      <c r="T414" s="22"/>
      <c r="U414" s="24">
        <v>42229</v>
      </c>
      <c r="V414" s="23">
        <v>48.01</v>
      </c>
      <c r="W414" s="22"/>
      <c r="X414" s="24">
        <v>42212</v>
      </c>
      <c r="Y414" s="23">
        <v>2.7890000000000001</v>
      </c>
      <c r="Z414" s="23">
        <v>2.7450000000000001</v>
      </c>
      <c r="AA414" s="23">
        <v>2.82</v>
      </c>
      <c r="AB414" s="23">
        <v>2.7349999999999999</v>
      </c>
      <c r="AC414" s="23" t="s">
        <v>1601</v>
      </c>
      <c r="AD414" s="23">
        <v>4.7000000000000002E-3</v>
      </c>
      <c r="AF414" s="24">
        <v>42233</v>
      </c>
      <c r="AG414" s="23">
        <v>2.79</v>
      </c>
    </row>
    <row r="415" spans="2:33" ht="13.5" customHeight="1" x14ac:dyDescent="0.2">
      <c r="B415" s="24">
        <v>42213</v>
      </c>
      <c r="C415" s="23">
        <v>47.98</v>
      </c>
      <c r="D415" s="23">
        <v>47.02</v>
      </c>
      <c r="E415" s="23">
        <v>48.44</v>
      </c>
      <c r="F415" s="23">
        <v>46.68</v>
      </c>
      <c r="G415" s="23" t="s">
        <v>2113</v>
      </c>
      <c r="H415" s="23">
        <v>1.24E-2</v>
      </c>
      <c r="J415" s="24">
        <v>42236</v>
      </c>
      <c r="K415" s="23">
        <v>41</v>
      </c>
      <c r="L415" s="22"/>
      <c r="M415" s="24">
        <v>42221</v>
      </c>
      <c r="N415" s="23">
        <v>49.59</v>
      </c>
      <c r="O415" s="23">
        <v>50.14</v>
      </c>
      <c r="P415" s="23">
        <v>50.99</v>
      </c>
      <c r="Q415" s="23">
        <v>49.02</v>
      </c>
      <c r="R415" s="23" t="s">
        <v>4332</v>
      </c>
      <c r="S415" s="23">
        <v>-8.0000000000000002E-3</v>
      </c>
      <c r="T415" s="22"/>
      <c r="U415" s="24">
        <v>42230</v>
      </c>
      <c r="V415" s="23">
        <v>47.79</v>
      </c>
      <c r="W415" s="22"/>
      <c r="X415" s="24">
        <v>42213</v>
      </c>
      <c r="Y415" s="23">
        <v>2.8210000000000002</v>
      </c>
      <c r="Z415" s="23">
        <v>2.7959999999999998</v>
      </c>
      <c r="AA415" s="23">
        <v>2.8519999999999999</v>
      </c>
      <c r="AB415" s="23">
        <v>2.7770000000000001</v>
      </c>
      <c r="AC415" s="23" t="s">
        <v>1600</v>
      </c>
      <c r="AD415" s="23">
        <v>1.15E-2</v>
      </c>
      <c r="AF415" s="24">
        <v>42234</v>
      </c>
      <c r="AG415" s="23">
        <v>2.71</v>
      </c>
    </row>
    <row r="416" spans="2:33" ht="13.5" customHeight="1" x14ac:dyDescent="0.2">
      <c r="B416" s="24">
        <v>42214</v>
      </c>
      <c r="C416" s="23">
        <v>48.79</v>
      </c>
      <c r="D416" s="23">
        <v>47.81</v>
      </c>
      <c r="E416" s="23">
        <v>49.52</v>
      </c>
      <c r="F416" s="23">
        <v>47.39</v>
      </c>
      <c r="G416" s="23" t="s">
        <v>2114</v>
      </c>
      <c r="H416" s="23">
        <v>1.6899999999999998E-2</v>
      </c>
      <c r="J416" s="24">
        <v>42237</v>
      </c>
      <c r="K416" s="23">
        <v>40.450000000000003</v>
      </c>
      <c r="L416" s="22"/>
      <c r="M416" s="24">
        <v>42222</v>
      </c>
      <c r="N416" s="23">
        <v>49.52</v>
      </c>
      <c r="O416" s="23">
        <v>49.72</v>
      </c>
      <c r="P416" s="23">
        <v>49.83</v>
      </c>
      <c r="Q416" s="23">
        <v>48.88</v>
      </c>
      <c r="R416" s="23" t="s">
        <v>4333</v>
      </c>
      <c r="S416" s="23">
        <v>-1.4E-3</v>
      </c>
      <c r="T416" s="22"/>
      <c r="U416" s="24">
        <v>42233</v>
      </c>
      <c r="V416" s="23">
        <v>47.77</v>
      </c>
      <c r="W416" s="22"/>
      <c r="X416" s="24">
        <v>42214</v>
      </c>
      <c r="Y416" s="23">
        <v>2.8860000000000001</v>
      </c>
      <c r="Z416" s="23">
        <v>2.8410000000000002</v>
      </c>
      <c r="AA416" s="23">
        <v>2.895</v>
      </c>
      <c r="AB416" s="23">
        <v>2.831</v>
      </c>
      <c r="AC416" s="23" t="s">
        <v>1599</v>
      </c>
      <c r="AD416" s="23">
        <v>2.3E-2</v>
      </c>
      <c r="AF416" s="24">
        <v>42235</v>
      </c>
      <c r="AG416" s="23">
        <v>2.77</v>
      </c>
    </row>
    <row r="417" spans="2:33" ht="13.5" customHeight="1" x14ac:dyDescent="0.2">
      <c r="B417" s="24">
        <v>42215</v>
      </c>
      <c r="C417" s="23">
        <v>48.52</v>
      </c>
      <c r="D417" s="23">
        <v>48.83</v>
      </c>
      <c r="E417" s="23">
        <v>49.36</v>
      </c>
      <c r="F417" s="23">
        <v>48.34</v>
      </c>
      <c r="G417" s="23" t="s">
        <v>2115</v>
      </c>
      <c r="H417" s="23">
        <v>-5.4999999999999997E-3</v>
      </c>
      <c r="J417" s="24">
        <v>42240</v>
      </c>
      <c r="K417" s="23">
        <v>38.22</v>
      </c>
      <c r="L417" s="22"/>
      <c r="M417" s="24">
        <v>42223</v>
      </c>
      <c r="N417" s="23">
        <v>48.61</v>
      </c>
      <c r="O417" s="23">
        <v>49.62</v>
      </c>
      <c r="P417" s="23">
        <v>50.06</v>
      </c>
      <c r="Q417" s="23">
        <v>48.42</v>
      </c>
      <c r="R417" s="23" t="s">
        <v>4334</v>
      </c>
      <c r="S417" s="23">
        <v>-1.84E-2</v>
      </c>
      <c r="T417" s="22"/>
      <c r="U417" s="24">
        <v>42234</v>
      </c>
      <c r="V417" s="23">
        <v>47</v>
      </c>
      <c r="W417" s="22"/>
      <c r="X417" s="24">
        <v>42215</v>
      </c>
      <c r="Y417" s="23">
        <v>2.7679999999999998</v>
      </c>
      <c r="Z417" s="23">
        <v>2.8580000000000001</v>
      </c>
      <c r="AA417" s="23">
        <v>2.895</v>
      </c>
      <c r="AB417" s="23">
        <v>2.762</v>
      </c>
      <c r="AC417" s="23" t="s">
        <v>1598</v>
      </c>
      <c r="AD417" s="23">
        <v>-4.0899999999999999E-2</v>
      </c>
      <c r="AF417" s="24">
        <v>42236</v>
      </c>
      <c r="AG417" s="23">
        <v>2.77</v>
      </c>
    </row>
    <row r="418" spans="2:33" ht="13.5" customHeight="1" x14ac:dyDescent="0.2">
      <c r="B418" s="24">
        <v>42216</v>
      </c>
      <c r="C418" s="23">
        <v>47.12</v>
      </c>
      <c r="D418" s="23">
        <v>48.47</v>
      </c>
      <c r="E418" s="23">
        <v>48.62</v>
      </c>
      <c r="F418" s="23">
        <v>46.7</v>
      </c>
      <c r="G418" s="23" t="s">
        <v>2116</v>
      </c>
      <c r="H418" s="23">
        <v>-2.8899999999999999E-2</v>
      </c>
      <c r="J418" s="24">
        <v>42241</v>
      </c>
      <c r="K418" s="23">
        <v>39.15</v>
      </c>
      <c r="L418" s="22"/>
      <c r="M418" s="24">
        <v>42226</v>
      </c>
      <c r="N418" s="23">
        <v>50.41</v>
      </c>
      <c r="O418" s="23">
        <v>48.43</v>
      </c>
      <c r="P418" s="23">
        <v>50.49</v>
      </c>
      <c r="Q418" s="23">
        <v>48.24</v>
      </c>
      <c r="R418" s="23" t="s">
        <v>4335</v>
      </c>
      <c r="S418" s="23">
        <v>3.6999999999999998E-2</v>
      </c>
      <c r="T418" s="22"/>
      <c r="U418" s="24">
        <v>42235</v>
      </c>
      <c r="V418" s="23">
        <v>45.75</v>
      </c>
      <c r="W418" s="22"/>
      <c r="X418" s="24">
        <v>42216</v>
      </c>
      <c r="Y418" s="23">
        <v>2.7160000000000002</v>
      </c>
      <c r="Z418" s="23">
        <v>2.782</v>
      </c>
      <c r="AA418" s="23">
        <v>2.7879999999999998</v>
      </c>
      <c r="AB418" s="23">
        <v>2.706</v>
      </c>
      <c r="AC418" s="23" t="s">
        <v>1597</v>
      </c>
      <c r="AD418" s="23">
        <v>-1.8800000000000001E-2</v>
      </c>
      <c r="AF418" s="24">
        <v>42237</v>
      </c>
      <c r="AG418" s="23">
        <v>2.7</v>
      </c>
    </row>
    <row r="419" spans="2:33" ht="13.5" customHeight="1" x14ac:dyDescent="0.2">
      <c r="B419" s="24">
        <v>42219</v>
      </c>
      <c r="C419" s="23">
        <v>45.17</v>
      </c>
      <c r="D419" s="23">
        <v>46.86</v>
      </c>
      <c r="E419" s="23">
        <v>46.94</v>
      </c>
      <c r="F419" s="23">
        <v>45.08</v>
      </c>
      <c r="G419" s="23" t="s">
        <v>2117</v>
      </c>
      <c r="H419" s="23">
        <v>-4.1399999999999999E-2</v>
      </c>
      <c r="J419" s="24">
        <v>42242</v>
      </c>
      <c r="K419" s="23">
        <v>38.5</v>
      </c>
      <c r="L419" s="22"/>
      <c r="M419" s="24">
        <v>42227</v>
      </c>
      <c r="N419" s="23">
        <v>49.18</v>
      </c>
      <c r="O419" s="23">
        <v>50.22</v>
      </c>
      <c r="P419" s="23">
        <v>51.1</v>
      </c>
      <c r="Q419" s="23">
        <v>48.61</v>
      </c>
      <c r="R419" s="23" t="s">
        <v>4336</v>
      </c>
      <c r="S419" s="23">
        <v>-2.4400000000000002E-2</v>
      </c>
      <c r="T419" s="22"/>
      <c r="U419" s="24">
        <v>42236</v>
      </c>
      <c r="V419" s="23">
        <v>45.63</v>
      </c>
      <c r="W419" s="22"/>
      <c r="X419" s="24">
        <v>42219</v>
      </c>
      <c r="Y419" s="23">
        <v>2.7480000000000002</v>
      </c>
      <c r="Z419" s="23">
        <v>2.7250000000000001</v>
      </c>
      <c r="AA419" s="23">
        <v>2.7850000000000001</v>
      </c>
      <c r="AB419" s="23">
        <v>2.7069999999999999</v>
      </c>
      <c r="AC419" s="23" t="s">
        <v>1596</v>
      </c>
      <c r="AD419" s="23">
        <v>1.18E-2</v>
      </c>
      <c r="AF419" s="24">
        <v>42240</v>
      </c>
      <c r="AG419" s="23">
        <v>2.65</v>
      </c>
    </row>
    <row r="420" spans="2:33" ht="13.5" customHeight="1" x14ac:dyDescent="0.2">
      <c r="B420" s="24">
        <v>42220</v>
      </c>
      <c r="C420" s="23">
        <v>45.74</v>
      </c>
      <c r="D420" s="23">
        <v>45.35</v>
      </c>
      <c r="E420" s="23">
        <v>46.23</v>
      </c>
      <c r="F420" s="23">
        <v>45.29</v>
      </c>
      <c r="G420" s="23" t="s">
        <v>2118</v>
      </c>
      <c r="H420" s="23">
        <v>1.26E-2</v>
      </c>
      <c r="J420" s="24">
        <v>42243</v>
      </c>
      <c r="K420" s="23">
        <v>42.47</v>
      </c>
      <c r="L420" s="22"/>
      <c r="M420" s="24">
        <v>42228</v>
      </c>
      <c r="N420" s="23">
        <v>49.66</v>
      </c>
      <c r="O420" s="23">
        <v>49.38</v>
      </c>
      <c r="P420" s="23">
        <v>50.01</v>
      </c>
      <c r="Q420" s="23">
        <v>48.72</v>
      </c>
      <c r="R420" s="23" t="s">
        <v>4337</v>
      </c>
      <c r="S420" s="23">
        <v>9.7999999999999997E-3</v>
      </c>
      <c r="T420" s="22"/>
      <c r="U420" s="24">
        <v>42237</v>
      </c>
      <c r="V420" s="23">
        <v>43.84</v>
      </c>
      <c r="W420" s="22"/>
      <c r="X420" s="24">
        <v>42220</v>
      </c>
      <c r="Y420" s="23">
        <v>2.8119999999999998</v>
      </c>
      <c r="Z420" s="23">
        <v>2.7570000000000001</v>
      </c>
      <c r="AA420" s="23">
        <v>2.8210000000000002</v>
      </c>
      <c r="AB420" s="23">
        <v>2.7519999999999998</v>
      </c>
      <c r="AC420" s="23" t="s">
        <v>1329</v>
      </c>
      <c r="AD420" s="23">
        <v>2.3300000000000001E-2</v>
      </c>
      <c r="AF420" s="24">
        <v>42241</v>
      </c>
      <c r="AG420" s="23">
        <v>2.71</v>
      </c>
    </row>
    <row r="421" spans="2:33" ht="13.5" customHeight="1" x14ac:dyDescent="0.2">
      <c r="B421" s="24">
        <v>42221</v>
      </c>
      <c r="C421" s="23">
        <v>45.15</v>
      </c>
      <c r="D421" s="23">
        <v>45.96</v>
      </c>
      <c r="E421" s="23">
        <v>46.7</v>
      </c>
      <c r="F421" s="23">
        <v>44.83</v>
      </c>
      <c r="G421" s="23" t="s">
        <v>2119</v>
      </c>
      <c r="H421" s="23">
        <v>-1.29E-2</v>
      </c>
      <c r="J421" s="24">
        <v>42244</v>
      </c>
      <c r="K421" s="23">
        <v>45.29</v>
      </c>
      <c r="L421" s="22"/>
      <c r="M421" s="24">
        <v>42229</v>
      </c>
      <c r="N421" s="23">
        <v>49.22</v>
      </c>
      <c r="O421" s="23">
        <v>49.82</v>
      </c>
      <c r="P421" s="23">
        <v>50.39</v>
      </c>
      <c r="Q421" s="23">
        <v>48.85</v>
      </c>
      <c r="R421" s="23" t="s">
        <v>4338</v>
      </c>
      <c r="S421" s="23">
        <v>-8.8999999999999999E-3</v>
      </c>
      <c r="T421" s="22"/>
      <c r="U421" s="24">
        <v>42240</v>
      </c>
      <c r="V421" s="23">
        <v>41.59</v>
      </c>
      <c r="W421" s="22"/>
      <c r="X421" s="24">
        <v>42221</v>
      </c>
      <c r="Y421" s="23">
        <v>2.798</v>
      </c>
      <c r="Z421" s="23">
        <v>2.8109999999999999</v>
      </c>
      <c r="AA421" s="23">
        <v>2.863</v>
      </c>
      <c r="AB421" s="23">
        <v>2.78</v>
      </c>
      <c r="AC421" s="23" t="s">
        <v>1302</v>
      </c>
      <c r="AD421" s="23">
        <v>-5.0000000000000001E-3</v>
      </c>
      <c r="AF421" s="24">
        <v>42242</v>
      </c>
      <c r="AG421" s="23">
        <v>2.73</v>
      </c>
    </row>
    <row r="422" spans="2:33" ht="13.5" customHeight="1" x14ac:dyDescent="0.2">
      <c r="B422" s="24">
        <v>42222</v>
      </c>
      <c r="C422" s="23">
        <v>44.66</v>
      </c>
      <c r="D422" s="23">
        <v>45.16</v>
      </c>
      <c r="E422" s="23">
        <v>45.27</v>
      </c>
      <c r="F422" s="23">
        <v>44.2</v>
      </c>
      <c r="G422" s="23" t="s">
        <v>2120</v>
      </c>
      <c r="H422" s="23">
        <v>-1.09E-2</v>
      </c>
      <c r="J422" s="24">
        <v>42247</v>
      </c>
      <c r="K422" s="23">
        <v>49.2</v>
      </c>
      <c r="L422" s="22"/>
      <c r="M422" s="24">
        <v>42230</v>
      </c>
      <c r="N422" s="23">
        <v>49.03</v>
      </c>
      <c r="O422" s="23">
        <v>49.11</v>
      </c>
      <c r="P422" s="23">
        <v>49.52</v>
      </c>
      <c r="Q422" s="23">
        <v>48.8</v>
      </c>
      <c r="R422" s="23" t="s">
        <v>4339</v>
      </c>
      <c r="S422" s="23">
        <v>-3.8999999999999998E-3</v>
      </c>
      <c r="T422" s="22"/>
      <c r="U422" s="24">
        <v>42241</v>
      </c>
      <c r="V422" s="23">
        <v>41.86</v>
      </c>
      <c r="W422" s="22"/>
      <c r="X422" s="24">
        <v>42222</v>
      </c>
      <c r="Y422" s="23">
        <v>2.8130000000000002</v>
      </c>
      <c r="Z422" s="23">
        <v>2.782</v>
      </c>
      <c r="AA422" s="23">
        <v>2.8380000000000001</v>
      </c>
      <c r="AB422" s="23">
        <v>2.726</v>
      </c>
      <c r="AC422" s="23" t="s">
        <v>1595</v>
      </c>
      <c r="AD422" s="23">
        <v>5.4000000000000003E-3</v>
      </c>
      <c r="AF422" s="24">
        <v>42243</v>
      </c>
      <c r="AG422" s="23">
        <v>2.69</v>
      </c>
    </row>
    <row r="423" spans="2:33" ht="13.5" customHeight="1" x14ac:dyDescent="0.2">
      <c r="B423" s="24">
        <v>42223</v>
      </c>
      <c r="C423" s="23">
        <v>43.87</v>
      </c>
      <c r="D423" s="23">
        <v>44.82</v>
      </c>
      <c r="E423" s="23">
        <v>45.16</v>
      </c>
      <c r="F423" s="23">
        <v>43.7</v>
      </c>
      <c r="G423" s="23" t="s">
        <v>2121</v>
      </c>
      <c r="H423" s="23">
        <v>-1.77E-2</v>
      </c>
      <c r="J423" s="24">
        <v>42248</v>
      </c>
      <c r="K423" s="23">
        <v>45.38</v>
      </c>
      <c r="L423" s="22"/>
      <c r="M423" s="24">
        <v>42233</v>
      </c>
      <c r="N423" s="23">
        <v>48.74</v>
      </c>
      <c r="O423" s="23">
        <v>48.76</v>
      </c>
      <c r="P423" s="23">
        <v>49.44</v>
      </c>
      <c r="Q423" s="23">
        <v>48.35</v>
      </c>
      <c r="R423" s="23" t="s">
        <v>4340</v>
      </c>
      <c r="S423" s="23">
        <v>-5.8999999999999999E-3</v>
      </c>
      <c r="T423" s="22"/>
      <c r="U423" s="24">
        <v>42242</v>
      </c>
      <c r="V423" s="23">
        <v>41.76</v>
      </c>
      <c r="W423" s="22"/>
      <c r="X423" s="24">
        <v>42223</v>
      </c>
      <c r="Y423" s="23">
        <v>2.798</v>
      </c>
      <c r="Z423" s="23">
        <v>2.8050000000000002</v>
      </c>
      <c r="AA423" s="23">
        <v>2.8239999999999998</v>
      </c>
      <c r="AB423" s="23">
        <v>2.7610000000000001</v>
      </c>
      <c r="AC423" s="23" t="s">
        <v>1594</v>
      </c>
      <c r="AD423" s="23">
        <v>-5.3E-3</v>
      </c>
      <c r="AF423" s="24">
        <v>42244</v>
      </c>
      <c r="AG423" s="23">
        <v>2.69</v>
      </c>
    </row>
    <row r="424" spans="2:33" ht="13.5" customHeight="1" x14ac:dyDescent="0.2">
      <c r="B424" s="24">
        <v>42226</v>
      </c>
      <c r="C424" s="23">
        <v>44.96</v>
      </c>
      <c r="D424" s="23">
        <v>43.58</v>
      </c>
      <c r="E424" s="23">
        <v>45.01</v>
      </c>
      <c r="F424" s="23">
        <v>43.35</v>
      </c>
      <c r="G424" s="23" t="s">
        <v>2122</v>
      </c>
      <c r="H424" s="23">
        <v>2.4799999999999999E-2</v>
      </c>
      <c r="J424" s="24">
        <v>42249</v>
      </c>
      <c r="K424" s="23">
        <v>46.3</v>
      </c>
      <c r="L424" s="22"/>
      <c r="M424" s="24">
        <v>42234</v>
      </c>
      <c r="N424" s="23">
        <v>48.81</v>
      </c>
      <c r="O424" s="23">
        <v>48.55</v>
      </c>
      <c r="P424" s="23">
        <v>49.04</v>
      </c>
      <c r="Q424" s="23">
        <v>48.25</v>
      </c>
      <c r="R424" s="23" t="s">
        <v>4341</v>
      </c>
      <c r="S424" s="23">
        <v>1.4E-3</v>
      </c>
      <c r="T424" s="22"/>
      <c r="U424" s="24">
        <v>42243</v>
      </c>
      <c r="V424" s="23">
        <v>44.46</v>
      </c>
      <c r="W424" s="22"/>
      <c r="X424" s="24">
        <v>42226</v>
      </c>
      <c r="Y424" s="23">
        <v>2.8420000000000001</v>
      </c>
      <c r="Z424" s="23">
        <v>2.835</v>
      </c>
      <c r="AA424" s="23">
        <v>2.8519999999999999</v>
      </c>
      <c r="AB424" s="23">
        <v>2.8180000000000001</v>
      </c>
      <c r="AC424" s="23" t="s">
        <v>1593</v>
      </c>
      <c r="AD424" s="23">
        <v>1.5699999999999999E-2</v>
      </c>
      <c r="AF424" s="24">
        <v>42247</v>
      </c>
      <c r="AG424" s="23">
        <v>2.7</v>
      </c>
    </row>
    <row r="425" spans="2:33" ht="13.5" customHeight="1" x14ac:dyDescent="0.2">
      <c r="B425" s="24">
        <v>42227</v>
      </c>
      <c r="C425" s="23">
        <v>43.08</v>
      </c>
      <c r="D425" s="23">
        <v>44.81</v>
      </c>
      <c r="E425" s="23">
        <v>45.34</v>
      </c>
      <c r="F425" s="23">
        <v>42.69</v>
      </c>
      <c r="G425" s="23" t="s">
        <v>2123</v>
      </c>
      <c r="H425" s="23">
        <v>-4.1799999999999997E-2</v>
      </c>
      <c r="J425" s="24">
        <v>42250</v>
      </c>
      <c r="K425" s="23">
        <v>46.75</v>
      </c>
      <c r="L425" s="22"/>
      <c r="M425" s="24">
        <v>42235</v>
      </c>
      <c r="N425" s="23">
        <v>47.16</v>
      </c>
      <c r="O425" s="23">
        <v>48.5</v>
      </c>
      <c r="P425" s="23">
        <v>49.11</v>
      </c>
      <c r="Q425" s="23">
        <v>46.78</v>
      </c>
      <c r="R425" s="23" t="s">
        <v>4342</v>
      </c>
      <c r="S425" s="23">
        <v>-3.3799999999999997E-2</v>
      </c>
      <c r="T425" s="22"/>
      <c r="U425" s="24">
        <v>42244</v>
      </c>
      <c r="V425" s="23">
        <v>47.97</v>
      </c>
      <c r="W425" s="22"/>
      <c r="X425" s="24">
        <v>42227</v>
      </c>
      <c r="Y425" s="23">
        <v>2.8439999999999999</v>
      </c>
      <c r="Z425" s="23">
        <v>2.835</v>
      </c>
      <c r="AA425" s="23">
        <v>2.8610000000000002</v>
      </c>
      <c r="AB425" s="23">
        <v>2.7959999999999998</v>
      </c>
      <c r="AC425" s="23" t="s">
        <v>1592</v>
      </c>
      <c r="AD425" s="23">
        <v>6.9999999999999999E-4</v>
      </c>
      <c r="AF425" s="24">
        <v>42248</v>
      </c>
      <c r="AG425" s="23">
        <v>2.7</v>
      </c>
    </row>
    <row r="426" spans="2:33" ht="13.5" customHeight="1" x14ac:dyDescent="0.2">
      <c r="B426" s="24">
        <v>42228</v>
      </c>
      <c r="C426" s="23">
        <v>43.3</v>
      </c>
      <c r="D426" s="23">
        <v>43.27</v>
      </c>
      <c r="E426" s="23">
        <v>43.87</v>
      </c>
      <c r="F426" s="23">
        <v>42.8</v>
      </c>
      <c r="G426" s="23" t="s">
        <v>2124</v>
      </c>
      <c r="H426" s="23">
        <v>5.1000000000000004E-3</v>
      </c>
      <c r="J426" s="24">
        <v>42251</v>
      </c>
      <c r="K426" s="23">
        <v>46.02</v>
      </c>
      <c r="L426" s="22"/>
      <c r="M426" s="24">
        <v>42236</v>
      </c>
      <c r="N426" s="23">
        <v>46.62</v>
      </c>
      <c r="O426" s="23">
        <v>47.03</v>
      </c>
      <c r="P426" s="23">
        <v>47.38</v>
      </c>
      <c r="Q426" s="23">
        <v>46.03</v>
      </c>
      <c r="R426" s="23" t="s">
        <v>4343</v>
      </c>
      <c r="S426" s="23">
        <v>-1.15E-2</v>
      </c>
      <c r="T426" s="22"/>
      <c r="U426" s="24">
        <v>42248</v>
      </c>
      <c r="V426" s="23">
        <v>48.8</v>
      </c>
      <c r="W426" s="22"/>
      <c r="X426" s="24">
        <v>42228</v>
      </c>
      <c r="Y426" s="23">
        <v>2.931</v>
      </c>
      <c r="Z426" s="23">
        <v>2.8580000000000001</v>
      </c>
      <c r="AA426" s="23">
        <v>2.9340000000000002</v>
      </c>
      <c r="AB426" s="23">
        <v>2.8519999999999999</v>
      </c>
      <c r="AC426" s="23" t="s">
        <v>1591</v>
      </c>
      <c r="AD426" s="23">
        <v>3.0599999999999999E-2</v>
      </c>
      <c r="AF426" s="24">
        <v>42249</v>
      </c>
      <c r="AG426" s="23">
        <v>2.7</v>
      </c>
    </row>
    <row r="427" spans="2:33" ht="13.5" customHeight="1" x14ac:dyDescent="0.2">
      <c r="B427" s="24">
        <v>42229</v>
      </c>
      <c r="C427" s="23">
        <v>42.23</v>
      </c>
      <c r="D427" s="23">
        <v>43.34</v>
      </c>
      <c r="E427" s="23">
        <v>43.72</v>
      </c>
      <c r="F427" s="23">
        <v>41.91</v>
      </c>
      <c r="G427" s="23" t="s">
        <v>2125</v>
      </c>
      <c r="H427" s="23">
        <v>-2.47E-2</v>
      </c>
      <c r="J427" s="24">
        <v>42255</v>
      </c>
      <c r="K427" s="23">
        <v>45.92</v>
      </c>
      <c r="L427" s="22"/>
      <c r="M427" s="24">
        <v>42237</v>
      </c>
      <c r="N427" s="23">
        <v>45.46</v>
      </c>
      <c r="O427" s="23">
        <v>46.34</v>
      </c>
      <c r="P427" s="23">
        <v>46.51</v>
      </c>
      <c r="Q427" s="23">
        <v>45.07</v>
      </c>
      <c r="R427" s="23" t="s">
        <v>4344</v>
      </c>
      <c r="S427" s="23">
        <v>-2.4899999999999999E-2</v>
      </c>
      <c r="T427" s="22"/>
      <c r="U427" s="24">
        <v>42249</v>
      </c>
      <c r="V427" s="23">
        <v>47.67</v>
      </c>
      <c r="W427" s="22"/>
      <c r="X427" s="24">
        <v>42229</v>
      </c>
      <c r="Y427" s="23">
        <v>2.7869999999999999</v>
      </c>
      <c r="Z427" s="23">
        <v>2.9209999999999998</v>
      </c>
      <c r="AA427" s="23">
        <v>2.931</v>
      </c>
      <c r="AB427" s="23">
        <v>2.7839999999999998</v>
      </c>
      <c r="AC427" s="23" t="s">
        <v>1590</v>
      </c>
      <c r="AD427" s="23">
        <v>-4.9099999999999998E-2</v>
      </c>
      <c r="AF427" s="24">
        <v>42250</v>
      </c>
      <c r="AG427" s="23">
        <v>2.67</v>
      </c>
    </row>
    <row r="428" spans="2:33" ht="13.5" customHeight="1" x14ac:dyDescent="0.2">
      <c r="B428" s="24">
        <v>42230</v>
      </c>
      <c r="C428" s="23">
        <v>42.5</v>
      </c>
      <c r="D428" s="23">
        <v>42.23</v>
      </c>
      <c r="E428" s="23">
        <v>42.96</v>
      </c>
      <c r="F428" s="23">
        <v>41.35</v>
      </c>
      <c r="G428" s="23" t="s">
        <v>2126</v>
      </c>
      <c r="H428" s="23">
        <v>6.4000000000000003E-3</v>
      </c>
      <c r="J428" s="24">
        <v>42256</v>
      </c>
      <c r="K428" s="23">
        <v>44.13</v>
      </c>
      <c r="L428" s="22"/>
      <c r="M428" s="24">
        <v>42240</v>
      </c>
      <c r="N428" s="23">
        <v>42.69</v>
      </c>
      <c r="O428" s="23">
        <v>45.35</v>
      </c>
      <c r="P428" s="23">
        <v>45.46</v>
      </c>
      <c r="Q428" s="23">
        <v>42.23</v>
      </c>
      <c r="R428" s="23" t="s">
        <v>4345</v>
      </c>
      <c r="S428" s="23">
        <v>-6.0900000000000003E-2</v>
      </c>
      <c r="T428" s="22"/>
      <c r="U428" s="24">
        <v>42250</v>
      </c>
      <c r="V428" s="23">
        <v>50.41</v>
      </c>
      <c r="W428" s="22"/>
      <c r="X428" s="24">
        <v>42230</v>
      </c>
      <c r="Y428" s="23">
        <v>2.8010000000000002</v>
      </c>
      <c r="Z428" s="23">
        <v>2.8090000000000002</v>
      </c>
      <c r="AA428" s="23">
        <v>2.8359999999999999</v>
      </c>
      <c r="AB428" s="23">
        <v>2.7810000000000001</v>
      </c>
      <c r="AC428" s="23" t="s">
        <v>1589</v>
      </c>
      <c r="AD428" s="23">
        <v>5.0000000000000001E-3</v>
      </c>
      <c r="AF428" s="24">
        <v>42251</v>
      </c>
      <c r="AG428" s="23">
        <v>2.67</v>
      </c>
    </row>
    <row r="429" spans="2:33" ht="13.5" customHeight="1" x14ac:dyDescent="0.2">
      <c r="B429" s="24">
        <v>42233</v>
      </c>
      <c r="C429" s="23">
        <v>41.87</v>
      </c>
      <c r="D429" s="23">
        <v>42.18</v>
      </c>
      <c r="E429" s="23">
        <v>42.69</v>
      </c>
      <c r="F429" s="23">
        <v>41.64</v>
      </c>
      <c r="G429" s="23" t="s">
        <v>2127</v>
      </c>
      <c r="H429" s="23">
        <v>-1.4800000000000001E-2</v>
      </c>
      <c r="J429" s="24">
        <v>42257</v>
      </c>
      <c r="K429" s="23">
        <v>45.85</v>
      </c>
      <c r="L429" s="22"/>
      <c r="M429" s="24">
        <v>42241</v>
      </c>
      <c r="N429" s="23">
        <v>43.21</v>
      </c>
      <c r="O429" s="23">
        <v>42.79</v>
      </c>
      <c r="P429" s="23">
        <v>44.5</v>
      </c>
      <c r="Q429" s="23">
        <v>42.68</v>
      </c>
      <c r="R429" s="23" t="s">
        <v>4346</v>
      </c>
      <c r="S429" s="23">
        <v>1.2200000000000001E-2</v>
      </c>
      <c r="T429" s="22"/>
      <c r="U429" s="24">
        <v>42251</v>
      </c>
      <c r="V429" s="23">
        <v>48.59</v>
      </c>
      <c r="W429" s="22"/>
      <c r="X429" s="24">
        <v>42233</v>
      </c>
      <c r="Y429" s="23">
        <v>2.7280000000000002</v>
      </c>
      <c r="Z429" s="23">
        <v>2.774</v>
      </c>
      <c r="AA429" s="23">
        <v>2.7879999999999998</v>
      </c>
      <c r="AB429" s="23">
        <v>2.718</v>
      </c>
      <c r="AC429" s="23" t="s">
        <v>1588</v>
      </c>
      <c r="AD429" s="23">
        <v>-2.6100000000000002E-2</v>
      </c>
      <c r="AF429" s="24">
        <v>42254</v>
      </c>
      <c r="AG429" s="23">
        <v>2.67</v>
      </c>
    </row>
    <row r="430" spans="2:33" ht="13.5" customHeight="1" x14ac:dyDescent="0.2">
      <c r="B430" s="24">
        <v>42234</v>
      </c>
      <c r="C430" s="23">
        <v>42.62</v>
      </c>
      <c r="D430" s="23">
        <v>41.88</v>
      </c>
      <c r="E430" s="23">
        <v>42.9</v>
      </c>
      <c r="F430" s="23">
        <v>41.43</v>
      </c>
      <c r="G430" s="23" t="s">
        <v>2128</v>
      </c>
      <c r="H430" s="23">
        <v>1.7899999999999999E-2</v>
      </c>
      <c r="J430" s="24">
        <v>42258</v>
      </c>
      <c r="K430" s="23">
        <v>44.75</v>
      </c>
      <c r="L430" s="22"/>
      <c r="M430" s="24">
        <v>42242</v>
      </c>
      <c r="N430" s="23">
        <v>43.14</v>
      </c>
      <c r="O430" s="23">
        <v>43.32</v>
      </c>
      <c r="P430" s="23">
        <v>43.76</v>
      </c>
      <c r="Q430" s="23">
        <v>42.81</v>
      </c>
      <c r="R430" s="23" t="s">
        <v>4347</v>
      </c>
      <c r="S430" s="23">
        <v>-1.6000000000000001E-3</v>
      </c>
      <c r="T430" s="22"/>
      <c r="U430" s="24">
        <v>42254</v>
      </c>
      <c r="V430" s="23">
        <v>46.42</v>
      </c>
      <c r="W430" s="22"/>
      <c r="X430" s="24">
        <v>42234</v>
      </c>
      <c r="Y430" s="23">
        <v>2.7040000000000002</v>
      </c>
      <c r="Z430" s="23">
        <v>2.73</v>
      </c>
      <c r="AA430" s="23">
        <v>2.7349999999999999</v>
      </c>
      <c r="AB430" s="23">
        <v>2.68</v>
      </c>
      <c r="AC430" s="23" t="s">
        <v>1587</v>
      </c>
      <c r="AD430" s="23">
        <v>-8.8000000000000005E-3</v>
      </c>
      <c r="AF430" s="24">
        <v>42255</v>
      </c>
      <c r="AG430" s="23">
        <v>2.74</v>
      </c>
    </row>
    <row r="431" spans="2:33" ht="13.5" customHeight="1" x14ac:dyDescent="0.2">
      <c r="B431" s="24">
        <v>42235</v>
      </c>
      <c r="C431" s="23">
        <v>40.799999999999997</v>
      </c>
      <c r="D431" s="23">
        <v>42.41</v>
      </c>
      <c r="E431" s="23">
        <v>42.68</v>
      </c>
      <c r="F431" s="23">
        <v>40.4</v>
      </c>
      <c r="G431" s="23" t="s">
        <v>2129</v>
      </c>
      <c r="H431" s="23">
        <v>-4.2700000000000002E-2</v>
      </c>
      <c r="J431" s="24">
        <v>42261</v>
      </c>
      <c r="K431" s="23">
        <v>44.07</v>
      </c>
      <c r="L431" s="22"/>
      <c r="M431" s="24">
        <v>42243</v>
      </c>
      <c r="N431" s="23">
        <v>47.56</v>
      </c>
      <c r="O431" s="23">
        <v>43.75</v>
      </c>
      <c r="P431" s="23">
        <v>47.75</v>
      </c>
      <c r="Q431" s="23">
        <v>43.7</v>
      </c>
      <c r="R431" s="23" t="s">
        <v>4348</v>
      </c>
      <c r="S431" s="23">
        <v>0.10249999999999999</v>
      </c>
      <c r="T431" s="22"/>
      <c r="U431" s="24">
        <v>42255</v>
      </c>
      <c r="V431" s="23">
        <v>48.88</v>
      </c>
      <c r="W431" s="22"/>
      <c r="X431" s="24">
        <v>42235</v>
      </c>
      <c r="Y431" s="23">
        <v>2.7160000000000002</v>
      </c>
      <c r="Z431" s="23">
        <v>2.7149999999999999</v>
      </c>
      <c r="AA431" s="23">
        <v>2.7389999999999999</v>
      </c>
      <c r="AB431" s="23">
        <v>2.694</v>
      </c>
      <c r="AC431" s="23" t="s">
        <v>1586</v>
      </c>
      <c r="AD431" s="23">
        <v>4.4000000000000003E-3</v>
      </c>
      <c r="AF431" s="24">
        <v>42256</v>
      </c>
      <c r="AG431" s="23">
        <v>2.74</v>
      </c>
    </row>
    <row r="432" spans="2:33" ht="13.5" customHeight="1" x14ac:dyDescent="0.2">
      <c r="B432" s="24">
        <v>42236</v>
      </c>
      <c r="C432" s="23">
        <v>41.14</v>
      </c>
      <c r="D432" s="23">
        <v>40.58</v>
      </c>
      <c r="E432" s="23">
        <v>41.48</v>
      </c>
      <c r="F432" s="23">
        <v>40.21</v>
      </c>
      <c r="G432" s="23" t="s">
        <v>2130</v>
      </c>
      <c r="H432" s="23">
        <v>8.3000000000000001E-3</v>
      </c>
      <c r="J432" s="24">
        <v>42262</v>
      </c>
      <c r="K432" s="23">
        <v>44.58</v>
      </c>
      <c r="L432" s="22"/>
      <c r="M432" s="24">
        <v>42244</v>
      </c>
      <c r="N432" s="23">
        <v>50.05</v>
      </c>
      <c r="O432" s="23">
        <v>47.4</v>
      </c>
      <c r="P432" s="23">
        <v>50.98</v>
      </c>
      <c r="Q432" s="23">
        <v>46.61</v>
      </c>
      <c r="R432" s="23" t="s">
        <v>4349</v>
      </c>
      <c r="S432" s="23">
        <v>5.2400000000000002E-2</v>
      </c>
      <c r="T432" s="22"/>
      <c r="U432" s="24">
        <v>42256</v>
      </c>
      <c r="V432" s="23">
        <v>48.04</v>
      </c>
      <c r="W432" s="22"/>
      <c r="X432" s="24">
        <v>42236</v>
      </c>
      <c r="Y432" s="23">
        <v>2.7549999999999999</v>
      </c>
      <c r="Z432" s="23">
        <v>2.7090000000000001</v>
      </c>
      <c r="AA432" s="23">
        <v>2.7879999999999998</v>
      </c>
      <c r="AB432" s="23">
        <v>2.694</v>
      </c>
      <c r="AC432" s="23" t="s">
        <v>1585</v>
      </c>
      <c r="AD432" s="23">
        <v>1.44E-2</v>
      </c>
      <c r="AF432" s="24">
        <v>42257</v>
      </c>
      <c r="AG432" s="23">
        <v>2.71</v>
      </c>
    </row>
    <row r="433" spans="2:33" ht="13.5" customHeight="1" x14ac:dyDescent="0.2">
      <c r="B433" s="24">
        <v>42237</v>
      </c>
      <c r="C433" s="23">
        <v>40.450000000000003</v>
      </c>
      <c r="D433" s="23">
        <v>41.03</v>
      </c>
      <c r="E433" s="23">
        <v>41.4</v>
      </c>
      <c r="F433" s="23">
        <v>39.86</v>
      </c>
      <c r="G433" s="23" t="s">
        <v>2131</v>
      </c>
      <c r="H433" s="23">
        <v>-1.6799999999999999E-2</v>
      </c>
      <c r="J433" s="24">
        <v>42263</v>
      </c>
      <c r="K433" s="23">
        <v>47.12</v>
      </c>
      <c r="L433" s="22"/>
      <c r="M433" s="24">
        <v>42247</v>
      </c>
      <c r="N433" s="23">
        <v>54.15</v>
      </c>
      <c r="O433" s="23">
        <v>50.05</v>
      </c>
      <c r="P433" s="23">
        <v>54.32</v>
      </c>
      <c r="Q433" s="23">
        <v>48.25</v>
      </c>
      <c r="R433" s="23" t="s">
        <v>4350</v>
      </c>
      <c r="S433" s="23">
        <v>8.1900000000000001E-2</v>
      </c>
      <c r="T433" s="22"/>
      <c r="U433" s="24">
        <v>42257</v>
      </c>
      <c r="V433" s="23">
        <v>47.77</v>
      </c>
      <c r="W433" s="22"/>
      <c r="X433" s="24">
        <v>42237</v>
      </c>
      <c r="Y433" s="23">
        <v>2.6760000000000002</v>
      </c>
      <c r="Z433" s="23">
        <v>2.7530000000000001</v>
      </c>
      <c r="AA433" s="23">
        <v>2.76</v>
      </c>
      <c r="AB433" s="23">
        <v>2.67</v>
      </c>
      <c r="AC433" s="23" t="s">
        <v>1584</v>
      </c>
      <c r="AD433" s="23">
        <v>-2.87E-2</v>
      </c>
      <c r="AF433" s="24">
        <v>42258</v>
      </c>
      <c r="AG433" s="23">
        <v>2.67</v>
      </c>
    </row>
    <row r="434" spans="2:33" ht="13.5" customHeight="1" x14ac:dyDescent="0.2">
      <c r="B434" s="24">
        <v>42240</v>
      </c>
      <c r="C434" s="23">
        <v>38.24</v>
      </c>
      <c r="D434" s="23">
        <v>40.299999999999997</v>
      </c>
      <c r="E434" s="23">
        <v>40.47</v>
      </c>
      <c r="F434" s="23">
        <v>37.75</v>
      </c>
      <c r="G434" s="23" t="s">
        <v>2132</v>
      </c>
      <c r="H434" s="23">
        <v>-5.4600000000000003E-2</v>
      </c>
      <c r="J434" s="24">
        <v>42264</v>
      </c>
      <c r="K434" s="23">
        <v>46.93</v>
      </c>
      <c r="L434" s="22"/>
      <c r="M434" s="24">
        <v>42248</v>
      </c>
      <c r="N434" s="23">
        <v>49.56</v>
      </c>
      <c r="O434" s="23">
        <v>52.92</v>
      </c>
      <c r="P434" s="23">
        <v>53.47</v>
      </c>
      <c r="Q434" s="23">
        <v>48.47</v>
      </c>
      <c r="R434" s="23" t="s">
        <v>4351</v>
      </c>
      <c r="S434" s="23">
        <v>-8.48E-2</v>
      </c>
      <c r="T434" s="22"/>
      <c r="U434" s="24">
        <v>42258</v>
      </c>
      <c r="V434" s="23">
        <v>46.87</v>
      </c>
      <c r="W434" s="22"/>
      <c r="X434" s="24">
        <v>42240</v>
      </c>
      <c r="Y434" s="23">
        <v>2.65</v>
      </c>
      <c r="Z434" s="23">
        <v>2.6539999999999999</v>
      </c>
      <c r="AA434" s="23">
        <v>2.6960000000000002</v>
      </c>
      <c r="AB434" s="23">
        <v>2.6240000000000001</v>
      </c>
      <c r="AC434" s="23" t="s">
        <v>1583</v>
      </c>
      <c r="AD434" s="23">
        <v>-9.7000000000000003E-3</v>
      </c>
      <c r="AF434" s="24">
        <v>42261</v>
      </c>
      <c r="AG434" s="23">
        <v>2.7</v>
      </c>
    </row>
    <row r="435" spans="2:33" ht="13.5" customHeight="1" x14ac:dyDescent="0.2">
      <c r="B435" s="24">
        <v>42241</v>
      </c>
      <c r="C435" s="23">
        <v>39.31</v>
      </c>
      <c r="D435" s="23">
        <v>38.18</v>
      </c>
      <c r="E435" s="23">
        <v>39.89</v>
      </c>
      <c r="F435" s="23">
        <v>38.159999999999997</v>
      </c>
      <c r="G435" s="23" t="s">
        <v>2133</v>
      </c>
      <c r="H435" s="23">
        <v>2.8000000000000001E-2</v>
      </c>
      <c r="J435" s="24">
        <v>42265</v>
      </c>
      <c r="K435" s="23">
        <v>44.71</v>
      </c>
      <c r="L435" s="22"/>
      <c r="M435" s="24">
        <v>42249</v>
      </c>
      <c r="N435" s="23">
        <v>50.5</v>
      </c>
      <c r="O435" s="23">
        <v>48.62</v>
      </c>
      <c r="P435" s="23">
        <v>51</v>
      </c>
      <c r="Q435" s="23">
        <v>47.74</v>
      </c>
      <c r="R435" s="23" t="s">
        <v>4352</v>
      </c>
      <c r="S435" s="23">
        <v>1.9E-2</v>
      </c>
      <c r="T435" s="22"/>
      <c r="U435" s="24">
        <v>42261</v>
      </c>
      <c r="V435" s="23">
        <v>45.87</v>
      </c>
      <c r="W435" s="22"/>
      <c r="X435" s="24">
        <v>42241</v>
      </c>
      <c r="Y435" s="23">
        <v>2.6850000000000001</v>
      </c>
      <c r="Z435" s="23">
        <v>2.6709999999999998</v>
      </c>
      <c r="AA435" s="23">
        <v>2.7029999999999998</v>
      </c>
      <c r="AB435" s="23">
        <v>2.6520000000000001</v>
      </c>
      <c r="AC435" s="23" t="s">
        <v>1582</v>
      </c>
      <c r="AD435" s="23">
        <v>1.32E-2</v>
      </c>
      <c r="AF435" s="24">
        <v>42262</v>
      </c>
      <c r="AG435" s="23">
        <v>2.74</v>
      </c>
    </row>
    <row r="436" spans="2:33" ht="13.5" customHeight="1" x14ac:dyDescent="0.2">
      <c r="B436" s="24">
        <v>42242</v>
      </c>
      <c r="C436" s="23">
        <v>38.6</v>
      </c>
      <c r="D436" s="23">
        <v>39.69</v>
      </c>
      <c r="E436" s="23">
        <v>39.86</v>
      </c>
      <c r="F436" s="23">
        <v>38.520000000000003</v>
      </c>
      <c r="G436" s="23" t="s">
        <v>2134</v>
      </c>
      <c r="H436" s="23">
        <v>-1.8100000000000002E-2</v>
      </c>
      <c r="J436" s="24">
        <v>42268</v>
      </c>
      <c r="K436" s="23">
        <v>46.67</v>
      </c>
      <c r="L436" s="22"/>
      <c r="M436" s="24">
        <v>42250</v>
      </c>
      <c r="N436" s="23">
        <v>50.68</v>
      </c>
      <c r="O436" s="23">
        <v>50.58</v>
      </c>
      <c r="P436" s="23">
        <v>52.46</v>
      </c>
      <c r="Q436" s="23">
        <v>49.82</v>
      </c>
      <c r="R436" s="23" t="s">
        <v>4353</v>
      </c>
      <c r="S436" s="23">
        <v>3.5999999999999999E-3</v>
      </c>
      <c r="T436" s="22"/>
      <c r="U436" s="24">
        <v>42262</v>
      </c>
      <c r="V436" s="23">
        <v>45.91</v>
      </c>
      <c r="W436" s="22"/>
      <c r="X436" s="24">
        <v>42242</v>
      </c>
      <c r="Y436" s="23">
        <v>2.6930000000000001</v>
      </c>
      <c r="Z436" s="23">
        <v>2.694</v>
      </c>
      <c r="AA436" s="23">
        <v>2.714</v>
      </c>
      <c r="AB436" s="23">
        <v>2.6680000000000001</v>
      </c>
      <c r="AC436" s="23" t="s">
        <v>1581</v>
      </c>
      <c r="AD436" s="23">
        <v>3.0000000000000001E-3</v>
      </c>
      <c r="AF436" s="24">
        <v>42263</v>
      </c>
      <c r="AG436" s="23">
        <v>2.69</v>
      </c>
    </row>
    <row r="437" spans="2:33" ht="13.5" customHeight="1" x14ac:dyDescent="0.2">
      <c r="B437" s="24">
        <v>42243</v>
      </c>
      <c r="C437" s="23">
        <v>42.56</v>
      </c>
      <c r="D437" s="23">
        <v>38.96</v>
      </c>
      <c r="E437" s="23">
        <v>42.86</v>
      </c>
      <c r="F437" s="23">
        <v>38.950000000000003</v>
      </c>
      <c r="G437" s="23" t="s">
        <v>2135</v>
      </c>
      <c r="H437" s="23">
        <v>0.1026</v>
      </c>
      <c r="J437" s="24">
        <v>42269</v>
      </c>
      <c r="K437" s="23">
        <v>46.17</v>
      </c>
      <c r="L437" s="22"/>
      <c r="M437" s="24">
        <v>42251</v>
      </c>
      <c r="N437" s="23">
        <v>49.61</v>
      </c>
      <c r="O437" s="23">
        <v>50.69</v>
      </c>
      <c r="P437" s="23">
        <v>51.05</v>
      </c>
      <c r="Q437" s="23">
        <v>49.25</v>
      </c>
      <c r="R437" s="23" t="s">
        <v>4354</v>
      </c>
      <c r="S437" s="23">
        <v>-2.1100000000000001E-2</v>
      </c>
      <c r="T437" s="22"/>
      <c r="U437" s="24">
        <v>42263</v>
      </c>
      <c r="V437" s="23">
        <v>49.35</v>
      </c>
      <c r="W437" s="22"/>
      <c r="X437" s="24">
        <v>42243</v>
      </c>
      <c r="Y437" s="23">
        <v>2.6379999999999999</v>
      </c>
      <c r="Z437" s="23">
        <v>2.681</v>
      </c>
      <c r="AA437" s="23">
        <v>2.6960000000000002</v>
      </c>
      <c r="AB437" s="23">
        <v>2.629</v>
      </c>
      <c r="AC437" s="23" t="s">
        <v>1580</v>
      </c>
      <c r="AD437" s="23">
        <v>-2.0400000000000001E-2</v>
      </c>
      <c r="AF437" s="24">
        <v>42264</v>
      </c>
      <c r="AG437" s="23">
        <v>2.69</v>
      </c>
    </row>
    <row r="438" spans="2:33" ht="13.5" customHeight="1" x14ac:dyDescent="0.2">
      <c r="B438" s="24">
        <v>42244</v>
      </c>
      <c r="C438" s="23">
        <v>45.22</v>
      </c>
      <c r="D438" s="23">
        <v>42.68</v>
      </c>
      <c r="E438" s="23">
        <v>45.9</v>
      </c>
      <c r="F438" s="23">
        <v>41.78</v>
      </c>
      <c r="G438" s="23" t="s">
        <v>2136</v>
      </c>
      <c r="H438" s="23">
        <v>6.25E-2</v>
      </c>
      <c r="J438" s="24">
        <v>42270</v>
      </c>
      <c r="K438" s="23">
        <v>44.53</v>
      </c>
      <c r="L438" s="22"/>
      <c r="M438" s="24">
        <v>42254</v>
      </c>
      <c r="N438" s="23">
        <v>47.63</v>
      </c>
      <c r="O438" s="23">
        <v>49.27</v>
      </c>
      <c r="P438" s="23">
        <v>49.44</v>
      </c>
      <c r="Q438" s="23">
        <v>47.5</v>
      </c>
      <c r="R438" s="23" t="s">
        <v>4355</v>
      </c>
      <c r="S438" s="23">
        <v>-3.9899999999999998E-2</v>
      </c>
      <c r="T438" s="22"/>
      <c r="U438" s="24">
        <v>42264</v>
      </c>
      <c r="V438" s="23">
        <v>48.27</v>
      </c>
      <c r="W438" s="22"/>
      <c r="X438" s="24">
        <v>42244</v>
      </c>
      <c r="Y438" s="23">
        <v>2.7149999999999999</v>
      </c>
      <c r="Z438" s="23">
        <v>2.677</v>
      </c>
      <c r="AA438" s="23">
        <v>2.7250000000000001</v>
      </c>
      <c r="AB438" s="23">
        <v>2.6640000000000001</v>
      </c>
      <c r="AC438" s="23" t="s">
        <v>1579</v>
      </c>
      <c r="AD438" s="23">
        <v>2.92E-2</v>
      </c>
      <c r="AF438" s="24">
        <v>42265</v>
      </c>
      <c r="AG438" s="23">
        <v>2.69</v>
      </c>
    </row>
    <row r="439" spans="2:33" ht="13.5" customHeight="1" x14ac:dyDescent="0.2">
      <c r="B439" s="24">
        <v>42247</v>
      </c>
      <c r="C439" s="23">
        <v>49.2</v>
      </c>
      <c r="D439" s="23">
        <v>45</v>
      </c>
      <c r="E439" s="23">
        <v>49.33</v>
      </c>
      <c r="F439" s="23">
        <v>43.6</v>
      </c>
      <c r="G439" s="23" t="s">
        <v>2137</v>
      </c>
      <c r="H439" s="23">
        <v>8.7999999999999995E-2</v>
      </c>
      <c r="J439" s="24">
        <v>42271</v>
      </c>
      <c r="K439" s="23">
        <v>44.94</v>
      </c>
      <c r="L439" s="22"/>
      <c r="M439" s="24">
        <v>42255</v>
      </c>
      <c r="N439" s="23">
        <v>49.52</v>
      </c>
      <c r="O439" s="23">
        <v>47.76</v>
      </c>
      <c r="P439" s="23">
        <v>49.85</v>
      </c>
      <c r="Q439" s="23">
        <v>47.64</v>
      </c>
      <c r="R439" s="23" t="s">
        <v>4356</v>
      </c>
      <c r="S439" s="23">
        <v>3.9699999999999999E-2</v>
      </c>
      <c r="T439" s="22"/>
      <c r="U439" s="24">
        <v>42265</v>
      </c>
      <c r="V439" s="23">
        <v>47.28</v>
      </c>
      <c r="W439" s="22"/>
      <c r="X439" s="24">
        <v>42247</v>
      </c>
      <c r="Y439" s="23">
        <v>2.6890000000000001</v>
      </c>
      <c r="Z439" s="23">
        <v>2.681</v>
      </c>
      <c r="AA439" s="23">
        <v>2.6920000000000002</v>
      </c>
      <c r="AB439" s="23">
        <v>2.6429999999999998</v>
      </c>
      <c r="AC439" s="23" t="s">
        <v>1578</v>
      </c>
      <c r="AD439" s="23">
        <v>-9.5999999999999992E-3</v>
      </c>
      <c r="AF439" s="24">
        <v>42268</v>
      </c>
      <c r="AG439" s="23">
        <v>2.61</v>
      </c>
    </row>
    <row r="440" spans="2:33" ht="13.5" customHeight="1" x14ac:dyDescent="0.2">
      <c r="B440" s="24">
        <v>42248</v>
      </c>
      <c r="C440" s="23">
        <v>45.41</v>
      </c>
      <c r="D440" s="23">
        <v>48.1</v>
      </c>
      <c r="E440" s="23">
        <v>48.87</v>
      </c>
      <c r="F440" s="23">
        <v>44.15</v>
      </c>
      <c r="G440" s="23" t="s">
        <v>2138</v>
      </c>
      <c r="H440" s="23">
        <v>-7.6999999999999999E-2</v>
      </c>
      <c r="J440" s="24">
        <v>42272</v>
      </c>
      <c r="K440" s="23">
        <v>45.55</v>
      </c>
      <c r="L440" s="22"/>
      <c r="M440" s="24">
        <v>42256</v>
      </c>
      <c r="N440" s="23">
        <v>47.58</v>
      </c>
      <c r="O440" s="23">
        <v>49.39</v>
      </c>
      <c r="P440" s="23">
        <v>50.04</v>
      </c>
      <c r="Q440" s="23">
        <v>47.32</v>
      </c>
      <c r="R440" s="23" t="s">
        <v>4357</v>
      </c>
      <c r="S440" s="23">
        <v>-3.9199999999999999E-2</v>
      </c>
      <c r="T440" s="22"/>
      <c r="U440" s="24">
        <v>42268</v>
      </c>
      <c r="V440" s="23">
        <v>47.64</v>
      </c>
      <c r="W440" s="22"/>
      <c r="X440" s="24">
        <v>42248</v>
      </c>
      <c r="Y440" s="23">
        <v>2.702</v>
      </c>
      <c r="Z440" s="23">
        <v>2.6859999999999999</v>
      </c>
      <c r="AA440" s="23">
        <v>2.7210000000000001</v>
      </c>
      <c r="AB440" s="23">
        <v>2.67</v>
      </c>
      <c r="AC440" s="23" t="s">
        <v>1577</v>
      </c>
      <c r="AD440" s="23">
        <v>4.7999999999999996E-3</v>
      </c>
      <c r="AF440" s="24">
        <v>42269</v>
      </c>
      <c r="AG440" s="23">
        <v>2.61</v>
      </c>
    </row>
    <row r="441" spans="2:33" ht="13.5" customHeight="1" x14ac:dyDescent="0.2">
      <c r="B441" s="24">
        <v>42249</v>
      </c>
      <c r="C441" s="23">
        <v>46.25</v>
      </c>
      <c r="D441" s="23">
        <v>44.26</v>
      </c>
      <c r="E441" s="23">
        <v>46.77</v>
      </c>
      <c r="F441" s="23">
        <v>43.21</v>
      </c>
      <c r="G441" s="23" t="s">
        <v>2139</v>
      </c>
      <c r="H441" s="23">
        <v>1.8499999999999999E-2</v>
      </c>
      <c r="J441" s="24">
        <v>42275</v>
      </c>
      <c r="K441" s="23">
        <v>44.4</v>
      </c>
      <c r="L441" s="22"/>
      <c r="M441" s="24">
        <v>42257</v>
      </c>
      <c r="N441" s="23">
        <v>48.89</v>
      </c>
      <c r="O441" s="23">
        <v>47.46</v>
      </c>
      <c r="P441" s="23">
        <v>48.95</v>
      </c>
      <c r="Q441" s="23">
        <v>46.76</v>
      </c>
      <c r="R441" s="23" t="s">
        <v>4358</v>
      </c>
      <c r="S441" s="23">
        <v>2.75E-2</v>
      </c>
      <c r="T441" s="22"/>
      <c r="U441" s="24">
        <v>42269</v>
      </c>
      <c r="V441" s="23">
        <v>46.69</v>
      </c>
      <c r="W441" s="22"/>
      <c r="X441" s="24">
        <v>42249</v>
      </c>
      <c r="Y441" s="23">
        <v>2.6480000000000001</v>
      </c>
      <c r="Z441" s="23">
        <v>2.6890000000000001</v>
      </c>
      <c r="AA441" s="23">
        <v>2.6989999999999998</v>
      </c>
      <c r="AB441" s="23">
        <v>2.6320000000000001</v>
      </c>
      <c r="AC441" s="23" t="s">
        <v>1576</v>
      </c>
      <c r="AD441" s="23">
        <v>-0.02</v>
      </c>
      <c r="AF441" s="24">
        <v>42270</v>
      </c>
      <c r="AG441" s="23">
        <v>2.62</v>
      </c>
    </row>
    <row r="442" spans="2:33" ht="13.5" customHeight="1" x14ac:dyDescent="0.2">
      <c r="B442" s="24">
        <v>42250</v>
      </c>
      <c r="C442" s="23">
        <v>46.75</v>
      </c>
      <c r="D442" s="23">
        <v>46.11</v>
      </c>
      <c r="E442" s="23">
        <v>48.42</v>
      </c>
      <c r="F442" s="23">
        <v>45.65</v>
      </c>
      <c r="G442" s="23" t="s">
        <v>2140</v>
      </c>
      <c r="H442" s="23">
        <v>1.0800000000000001E-2</v>
      </c>
      <c r="J442" s="24">
        <v>42276</v>
      </c>
      <c r="K442" s="23">
        <v>45.24</v>
      </c>
      <c r="L442" s="22"/>
      <c r="M442" s="24">
        <v>42258</v>
      </c>
      <c r="N442" s="23">
        <v>48.14</v>
      </c>
      <c r="O442" s="23">
        <v>48.64</v>
      </c>
      <c r="P442" s="23">
        <v>48.98</v>
      </c>
      <c r="Q442" s="23">
        <v>47.16</v>
      </c>
      <c r="R442" s="23" t="s">
        <v>4359</v>
      </c>
      <c r="S442" s="23">
        <v>-1.5299999999999999E-2</v>
      </c>
      <c r="T442" s="22"/>
      <c r="U442" s="24">
        <v>42270</v>
      </c>
      <c r="V442" s="23">
        <v>48</v>
      </c>
      <c r="W442" s="22"/>
      <c r="X442" s="24">
        <v>42250</v>
      </c>
      <c r="Y442" s="23">
        <v>2.7250000000000001</v>
      </c>
      <c r="Z442" s="23">
        <v>2.6379999999999999</v>
      </c>
      <c r="AA442" s="23">
        <v>2.7349999999999999</v>
      </c>
      <c r="AB442" s="23">
        <v>2.633</v>
      </c>
      <c r="AC442" s="23" t="s">
        <v>1575</v>
      </c>
      <c r="AD442" s="23">
        <v>2.9100000000000001E-2</v>
      </c>
      <c r="AF442" s="24">
        <v>42271</v>
      </c>
      <c r="AG442" s="23">
        <v>2.62</v>
      </c>
    </row>
    <row r="443" spans="2:33" ht="13.5" customHeight="1" x14ac:dyDescent="0.2">
      <c r="B443" s="24">
        <v>42251</v>
      </c>
      <c r="C443" s="23">
        <v>46.05</v>
      </c>
      <c r="D443" s="23">
        <v>46.68</v>
      </c>
      <c r="E443" s="23">
        <v>47.23</v>
      </c>
      <c r="F443" s="23">
        <v>45.61</v>
      </c>
      <c r="G443" s="23" t="s">
        <v>2141</v>
      </c>
      <c r="H443" s="23">
        <v>-1.4999999999999999E-2</v>
      </c>
      <c r="J443" s="24">
        <v>42277</v>
      </c>
      <c r="K443" s="23">
        <v>45.06</v>
      </c>
      <c r="L443" s="22"/>
      <c r="M443" s="24">
        <v>42261</v>
      </c>
      <c r="N443" s="23">
        <v>46.37</v>
      </c>
      <c r="O443" s="23">
        <v>48.08</v>
      </c>
      <c r="P443" s="23">
        <v>48.35</v>
      </c>
      <c r="Q443" s="23">
        <v>46.26</v>
      </c>
      <c r="R443" s="23" t="s">
        <v>4360</v>
      </c>
      <c r="S443" s="23">
        <v>-3.6799999999999999E-2</v>
      </c>
      <c r="T443" s="22"/>
      <c r="U443" s="24">
        <v>42271</v>
      </c>
      <c r="V443" s="23">
        <v>47.06</v>
      </c>
      <c r="W443" s="22"/>
      <c r="X443" s="24">
        <v>42251</v>
      </c>
      <c r="Y443" s="23">
        <v>2.6549999999999998</v>
      </c>
      <c r="Z443" s="23">
        <v>2.71</v>
      </c>
      <c r="AA443" s="23">
        <v>2.7170000000000001</v>
      </c>
      <c r="AB443" s="23">
        <v>2.6480000000000001</v>
      </c>
      <c r="AC443" s="23" t="s">
        <v>1574</v>
      </c>
      <c r="AD443" s="23">
        <v>-2.5700000000000001E-2</v>
      </c>
      <c r="AF443" s="24">
        <v>42272</v>
      </c>
      <c r="AG443" s="23">
        <v>2.6</v>
      </c>
    </row>
    <row r="444" spans="2:33" ht="13.5" customHeight="1" x14ac:dyDescent="0.2">
      <c r="B444" s="24">
        <v>42253</v>
      </c>
      <c r="C444" s="23">
        <v>45.72</v>
      </c>
      <c r="D444" s="23">
        <v>45.72</v>
      </c>
      <c r="E444" s="23">
        <v>45.87</v>
      </c>
      <c r="F444" s="23">
        <v>45.61</v>
      </c>
      <c r="G444" s="23" t="s">
        <v>27</v>
      </c>
      <c r="H444" s="23">
        <v>-7.1999999999999998E-3</v>
      </c>
      <c r="J444" s="24">
        <v>42278</v>
      </c>
      <c r="K444" s="23">
        <v>44.75</v>
      </c>
      <c r="L444" s="22"/>
      <c r="M444" s="24">
        <v>42262</v>
      </c>
      <c r="N444" s="23">
        <v>46.63</v>
      </c>
      <c r="O444" s="23">
        <v>46.65</v>
      </c>
      <c r="P444" s="23">
        <v>46.9</v>
      </c>
      <c r="Q444" s="23">
        <v>45.98</v>
      </c>
      <c r="R444" s="23" t="s">
        <v>4361</v>
      </c>
      <c r="S444" s="23">
        <v>5.5999999999999999E-3</v>
      </c>
      <c r="T444" s="22"/>
      <c r="U444" s="24">
        <v>42272</v>
      </c>
      <c r="V444" s="23">
        <v>47.28</v>
      </c>
      <c r="W444" s="22"/>
      <c r="X444" s="24">
        <v>42253</v>
      </c>
      <c r="Y444" s="23">
        <v>2.6560000000000001</v>
      </c>
      <c r="Z444" s="23">
        <v>2.6440000000000001</v>
      </c>
      <c r="AA444" s="23">
        <v>2.657</v>
      </c>
      <c r="AB444" s="23">
        <v>2.6440000000000001</v>
      </c>
      <c r="AC444" s="23" t="s">
        <v>27</v>
      </c>
      <c r="AD444" s="23">
        <v>4.0000000000000002E-4</v>
      </c>
      <c r="AF444" s="24">
        <v>42275</v>
      </c>
      <c r="AG444" s="23">
        <v>2.66</v>
      </c>
    </row>
    <row r="445" spans="2:33" ht="13.5" customHeight="1" x14ac:dyDescent="0.2">
      <c r="B445" s="24">
        <v>42254</v>
      </c>
      <c r="C445" s="23">
        <v>44.7</v>
      </c>
      <c r="D445" s="23">
        <v>45.72</v>
      </c>
      <c r="E445" s="23">
        <v>45.92</v>
      </c>
      <c r="F445" s="23">
        <v>44.15</v>
      </c>
      <c r="G445" s="23" t="s">
        <v>27</v>
      </c>
      <c r="H445" s="23">
        <v>-2.23E-2</v>
      </c>
      <c r="J445" s="24">
        <v>42279</v>
      </c>
      <c r="K445" s="23">
        <v>45.54</v>
      </c>
      <c r="L445" s="22"/>
      <c r="M445" s="24">
        <v>42263</v>
      </c>
      <c r="N445" s="23">
        <v>49.75</v>
      </c>
      <c r="O445" s="23">
        <v>48.06</v>
      </c>
      <c r="P445" s="23">
        <v>50.34</v>
      </c>
      <c r="Q445" s="23">
        <v>47.71</v>
      </c>
      <c r="R445" s="23" t="s">
        <v>4362</v>
      </c>
      <c r="S445" s="23">
        <v>6.6900000000000001E-2</v>
      </c>
      <c r="T445" s="22"/>
      <c r="U445" s="24">
        <v>42275</v>
      </c>
      <c r="V445" s="23">
        <v>46.04</v>
      </c>
      <c r="W445" s="22"/>
      <c r="X445" s="24">
        <v>42254</v>
      </c>
      <c r="Y445" s="23">
        <v>2.6589999999999998</v>
      </c>
      <c r="Z445" s="23">
        <v>2.6560000000000001</v>
      </c>
      <c r="AA445" s="23">
        <v>2.702</v>
      </c>
      <c r="AB445" s="23">
        <v>2.6509999999999998</v>
      </c>
      <c r="AC445" s="23" t="s">
        <v>27</v>
      </c>
      <c r="AD445" s="23">
        <v>1.2999999999999999E-3</v>
      </c>
      <c r="AF445" s="24">
        <v>42276</v>
      </c>
      <c r="AG445" s="23">
        <v>2.57</v>
      </c>
    </row>
    <row r="446" spans="2:33" ht="13.5" customHeight="1" x14ac:dyDescent="0.2">
      <c r="B446" s="24">
        <v>42255</v>
      </c>
      <c r="C446" s="23">
        <v>45.94</v>
      </c>
      <c r="D446" s="23">
        <v>45.82</v>
      </c>
      <c r="E446" s="23">
        <v>46.41</v>
      </c>
      <c r="F446" s="23">
        <v>44.14</v>
      </c>
      <c r="G446" s="23" t="s">
        <v>2142</v>
      </c>
      <c r="H446" s="23">
        <v>2.7699999999999999E-2</v>
      </c>
      <c r="J446" s="24">
        <v>42282</v>
      </c>
      <c r="K446" s="23">
        <v>46.28</v>
      </c>
      <c r="L446" s="22"/>
      <c r="M446" s="24">
        <v>42264</v>
      </c>
      <c r="N446" s="23">
        <v>49.08</v>
      </c>
      <c r="O446" s="23">
        <v>49.98</v>
      </c>
      <c r="P446" s="23">
        <v>50.14</v>
      </c>
      <c r="Q446" s="23">
        <v>48.32</v>
      </c>
      <c r="R446" s="23" t="s">
        <v>4363</v>
      </c>
      <c r="S446" s="23">
        <v>-1.35E-2</v>
      </c>
      <c r="T446" s="22"/>
      <c r="U446" s="24">
        <v>42276</v>
      </c>
      <c r="V446" s="23">
        <v>47.58</v>
      </c>
      <c r="W446" s="22"/>
      <c r="X446" s="24">
        <v>42255</v>
      </c>
      <c r="Y446" s="23">
        <v>2.71</v>
      </c>
      <c r="Z446" s="23">
        <v>2.6509999999999998</v>
      </c>
      <c r="AA446" s="23">
        <v>2.722</v>
      </c>
      <c r="AB446" s="23">
        <v>2.641</v>
      </c>
      <c r="AC446" s="23" t="s">
        <v>1573</v>
      </c>
      <c r="AD446" s="23">
        <v>1.9E-2</v>
      </c>
      <c r="AF446" s="24">
        <v>42277</v>
      </c>
      <c r="AG446" s="23">
        <v>2.4700000000000002</v>
      </c>
    </row>
    <row r="447" spans="2:33" ht="13.5" customHeight="1" x14ac:dyDescent="0.2">
      <c r="B447" s="24">
        <v>42256</v>
      </c>
      <c r="C447" s="23">
        <v>44.15</v>
      </c>
      <c r="D447" s="23">
        <v>45.79</v>
      </c>
      <c r="E447" s="23">
        <v>46.26</v>
      </c>
      <c r="F447" s="23">
        <v>44.05</v>
      </c>
      <c r="G447" s="23" t="s">
        <v>2143</v>
      </c>
      <c r="H447" s="23">
        <v>-3.9E-2</v>
      </c>
      <c r="J447" s="24">
        <v>42283</v>
      </c>
      <c r="K447" s="23">
        <v>48.53</v>
      </c>
      <c r="L447" s="22"/>
      <c r="M447" s="24">
        <v>42265</v>
      </c>
      <c r="N447" s="23">
        <v>47.47</v>
      </c>
      <c r="O447" s="23">
        <v>49.26</v>
      </c>
      <c r="P447" s="23">
        <v>49.75</v>
      </c>
      <c r="Q447" s="23">
        <v>47.16</v>
      </c>
      <c r="R447" s="23" t="s">
        <v>4364</v>
      </c>
      <c r="S447" s="23">
        <v>-3.2800000000000003E-2</v>
      </c>
      <c r="T447" s="22"/>
      <c r="U447" s="24">
        <v>42277</v>
      </c>
      <c r="V447" s="23">
        <v>47.29</v>
      </c>
      <c r="W447" s="22"/>
      <c r="X447" s="24">
        <v>42256</v>
      </c>
      <c r="Y447" s="23">
        <v>2.6509999999999998</v>
      </c>
      <c r="Z447" s="23">
        <v>2.6930000000000001</v>
      </c>
      <c r="AA447" s="23">
        <v>2.7069999999999999</v>
      </c>
      <c r="AB447" s="23">
        <v>2.641</v>
      </c>
      <c r="AC447" s="23" t="s">
        <v>1572</v>
      </c>
      <c r="AD447" s="23">
        <v>-2.18E-2</v>
      </c>
      <c r="AF447" s="24">
        <v>42278</v>
      </c>
      <c r="AG447" s="23">
        <v>2.37</v>
      </c>
    </row>
    <row r="448" spans="2:33" ht="13.5" customHeight="1" x14ac:dyDescent="0.2">
      <c r="B448" s="24">
        <v>42257</v>
      </c>
      <c r="C448" s="23">
        <v>45.92</v>
      </c>
      <c r="D448" s="23">
        <v>44.16</v>
      </c>
      <c r="E448" s="23">
        <v>46.04</v>
      </c>
      <c r="F448" s="23">
        <v>43.36</v>
      </c>
      <c r="G448" s="23" t="s">
        <v>2144</v>
      </c>
      <c r="H448" s="23">
        <v>4.0099999999999997E-2</v>
      </c>
      <c r="J448" s="24">
        <v>42284</v>
      </c>
      <c r="K448" s="23">
        <v>47.86</v>
      </c>
      <c r="L448" s="22"/>
      <c r="M448" s="24">
        <v>42268</v>
      </c>
      <c r="N448" s="23">
        <v>48.92</v>
      </c>
      <c r="O448" s="23">
        <v>47.64</v>
      </c>
      <c r="P448" s="23">
        <v>48.99</v>
      </c>
      <c r="Q448" s="23">
        <v>47.48</v>
      </c>
      <c r="R448" s="23" t="s">
        <v>4365</v>
      </c>
      <c r="S448" s="23">
        <v>3.0499999999999999E-2</v>
      </c>
      <c r="T448" s="22"/>
      <c r="U448" s="24">
        <v>42278</v>
      </c>
      <c r="V448" s="23">
        <v>47.48</v>
      </c>
      <c r="W448" s="22"/>
      <c r="X448" s="24">
        <v>42257</v>
      </c>
      <c r="Y448" s="23">
        <v>2.6829999999999998</v>
      </c>
      <c r="Z448" s="23">
        <v>2.661</v>
      </c>
      <c r="AA448" s="23">
        <v>2.7330000000000001</v>
      </c>
      <c r="AB448" s="23">
        <v>2.6560000000000001</v>
      </c>
      <c r="AC448" s="23" t="s">
        <v>1571</v>
      </c>
      <c r="AD448" s="23">
        <v>1.21E-2</v>
      </c>
      <c r="AF448" s="24">
        <v>42279</v>
      </c>
      <c r="AG448" s="23">
        <v>2.37</v>
      </c>
    </row>
    <row r="449" spans="2:33" ht="13.5" customHeight="1" x14ac:dyDescent="0.2">
      <c r="B449" s="24">
        <v>42258</v>
      </c>
      <c r="C449" s="23">
        <v>44.63</v>
      </c>
      <c r="D449" s="23">
        <v>45.71</v>
      </c>
      <c r="E449" s="23">
        <v>45.88</v>
      </c>
      <c r="F449" s="23">
        <v>44.16</v>
      </c>
      <c r="G449" s="23" t="s">
        <v>2145</v>
      </c>
      <c r="H449" s="23">
        <v>-2.81E-2</v>
      </c>
      <c r="J449" s="24">
        <v>42285</v>
      </c>
      <c r="K449" s="23">
        <v>49.46</v>
      </c>
      <c r="L449" s="22"/>
      <c r="M449" s="24">
        <v>42269</v>
      </c>
      <c r="N449" s="23">
        <v>49.08</v>
      </c>
      <c r="O449" s="23">
        <v>48.5</v>
      </c>
      <c r="P449" s="23">
        <v>49.21</v>
      </c>
      <c r="Q449" s="23">
        <v>47.7</v>
      </c>
      <c r="R449" s="23" t="s">
        <v>4366</v>
      </c>
      <c r="S449" s="23">
        <v>3.3E-3</v>
      </c>
      <c r="T449" s="22"/>
      <c r="U449" s="24">
        <v>42279</v>
      </c>
      <c r="V449" s="23">
        <v>46.55</v>
      </c>
      <c r="W449" s="22"/>
      <c r="X449" s="24">
        <v>42258</v>
      </c>
      <c r="Y449" s="23">
        <v>2.6930000000000001</v>
      </c>
      <c r="Z449" s="23">
        <v>2.677</v>
      </c>
      <c r="AA449" s="23">
        <v>2.7170000000000001</v>
      </c>
      <c r="AB449" s="23">
        <v>2.66</v>
      </c>
      <c r="AC449" s="23" t="s">
        <v>1570</v>
      </c>
      <c r="AD449" s="23">
        <v>3.7000000000000002E-3</v>
      </c>
      <c r="AF449" s="24">
        <v>42282</v>
      </c>
      <c r="AG449" s="23">
        <v>2.34</v>
      </c>
    </row>
    <row r="450" spans="2:33" ht="13.5" customHeight="1" x14ac:dyDescent="0.2">
      <c r="B450" s="24">
        <v>42261</v>
      </c>
      <c r="C450" s="23">
        <v>44</v>
      </c>
      <c r="D450" s="23">
        <v>44.78</v>
      </c>
      <c r="E450" s="23">
        <v>44.97</v>
      </c>
      <c r="F450" s="23">
        <v>43.59</v>
      </c>
      <c r="G450" s="23" t="s">
        <v>2146</v>
      </c>
      <c r="H450" s="23">
        <v>-1.41E-2</v>
      </c>
      <c r="J450" s="24">
        <v>42286</v>
      </c>
      <c r="K450" s="23">
        <v>49.67</v>
      </c>
      <c r="L450" s="22"/>
      <c r="M450" s="24">
        <v>42270</v>
      </c>
      <c r="N450" s="23">
        <v>47.75</v>
      </c>
      <c r="O450" s="23">
        <v>49.08</v>
      </c>
      <c r="P450" s="23">
        <v>50.25</v>
      </c>
      <c r="Q450" s="23">
        <v>47.68</v>
      </c>
      <c r="R450" s="23" t="s">
        <v>4367</v>
      </c>
      <c r="S450" s="23">
        <v>-2.7099999999999999E-2</v>
      </c>
      <c r="T450" s="22"/>
      <c r="U450" s="24">
        <v>42282</v>
      </c>
      <c r="V450" s="23">
        <v>49.45</v>
      </c>
      <c r="W450" s="22"/>
      <c r="X450" s="24">
        <v>42261</v>
      </c>
      <c r="Y450" s="23">
        <v>2.758</v>
      </c>
      <c r="Z450" s="23">
        <v>2.702</v>
      </c>
      <c r="AA450" s="23">
        <v>2.7749999999999999</v>
      </c>
      <c r="AB450" s="23">
        <v>2.6920000000000002</v>
      </c>
      <c r="AC450" s="23" t="s">
        <v>1569</v>
      </c>
      <c r="AD450" s="23">
        <v>2.41E-2</v>
      </c>
      <c r="AF450" s="24">
        <v>42283</v>
      </c>
      <c r="AG450" s="23">
        <v>2.35</v>
      </c>
    </row>
    <row r="451" spans="2:33" ht="13.5" customHeight="1" x14ac:dyDescent="0.2">
      <c r="B451" s="24">
        <v>42262</v>
      </c>
      <c r="C451" s="23">
        <v>44.59</v>
      </c>
      <c r="D451" s="23">
        <v>44.11</v>
      </c>
      <c r="E451" s="23">
        <v>45.25</v>
      </c>
      <c r="F451" s="23">
        <v>43.92</v>
      </c>
      <c r="G451" s="23" t="s">
        <v>2147</v>
      </c>
      <c r="H451" s="23">
        <v>1.34E-2</v>
      </c>
      <c r="J451" s="24">
        <v>42289</v>
      </c>
      <c r="K451" s="23">
        <v>47.09</v>
      </c>
      <c r="L451" s="22"/>
      <c r="M451" s="24">
        <v>42271</v>
      </c>
      <c r="N451" s="23">
        <v>48.17</v>
      </c>
      <c r="O451" s="23">
        <v>47.88</v>
      </c>
      <c r="P451" s="23">
        <v>48.47</v>
      </c>
      <c r="Q451" s="23">
        <v>47.4</v>
      </c>
      <c r="R451" s="23" t="s">
        <v>4368</v>
      </c>
      <c r="S451" s="23">
        <v>8.8000000000000005E-3</v>
      </c>
      <c r="T451" s="22"/>
      <c r="U451" s="24">
        <v>42283</v>
      </c>
      <c r="V451" s="23">
        <v>51.34</v>
      </c>
      <c r="W451" s="22"/>
      <c r="X451" s="24">
        <v>42262</v>
      </c>
      <c r="Y451" s="23">
        <v>2.7280000000000002</v>
      </c>
      <c r="Z451" s="23">
        <v>2.7679999999999998</v>
      </c>
      <c r="AA451" s="23">
        <v>2.794</v>
      </c>
      <c r="AB451" s="23">
        <v>2.7210000000000001</v>
      </c>
      <c r="AC451" s="23" t="s">
        <v>1568</v>
      </c>
      <c r="AD451" s="23">
        <v>-1.09E-2</v>
      </c>
      <c r="AF451" s="24">
        <v>42284</v>
      </c>
      <c r="AG451" s="23">
        <v>2.35</v>
      </c>
    </row>
    <row r="452" spans="2:33" ht="13.5" customHeight="1" x14ac:dyDescent="0.2">
      <c r="B452" s="24">
        <v>42263</v>
      </c>
      <c r="C452" s="23">
        <v>47.15</v>
      </c>
      <c r="D452" s="23">
        <v>45.16</v>
      </c>
      <c r="E452" s="23">
        <v>47.35</v>
      </c>
      <c r="F452" s="23">
        <v>44.82</v>
      </c>
      <c r="G452" s="23" t="s">
        <v>2148</v>
      </c>
      <c r="H452" s="23">
        <v>5.74E-2</v>
      </c>
      <c r="J452" s="24">
        <v>42290</v>
      </c>
      <c r="K452" s="23">
        <v>46.7</v>
      </c>
      <c r="L452" s="22"/>
      <c r="M452" s="24">
        <v>42272</v>
      </c>
      <c r="N452" s="23">
        <v>48.6</v>
      </c>
      <c r="O452" s="23">
        <v>48.17</v>
      </c>
      <c r="P452" s="23">
        <v>49.1</v>
      </c>
      <c r="Q452" s="23">
        <v>47.86</v>
      </c>
      <c r="R452" s="23" t="s">
        <v>4369</v>
      </c>
      <c r="S452" s="23">
        <v>8.8999999999999999E-3</v>
      </c>
      <c r="T452" s="22"/>
      <c r="U452" s="24">
        <v>42284</v>
      </c>
      <c r="V452" s="23">
        <v>51.66</v>
      </c>
      <c r="W452" s="22"/>
      <c r="X452" s="24">
        <v>42263</v>
      </c>
      <c r="Y452" s="23">
        <v>2.66</v>
      </c>
      <c r="Z452" s="23">
        <v>2.734</v>
      </c>
      <c r="AA452" s="23">
        <v>2.7360000000000002</v>
      </c>
      <c r="AB452" s="23">
        <v>2.657</v>
      </c>
      <c r="AC452" s="23" t="s">
        <v>1567</v>
      </c>
      <c r="AD452" s="23">
        <v>-2.4899999999999999E-2</v>
      </c>
      <c r="AF452" s="24">
        <v>42285</v>
      </c>
      <c r="AG452" s="23">
        <v>2.35</v>
      </c>
    </row>
    <row r="453" spans="2:33" ht="13.5" customHeight="1" x14ac:dyDescent="0.2">
      <c r="B453" s="24">
        <v>42264</v>
      </c>
      <c r="C453" s="23">
        <v>46.9</v>
      </c>
      <c r="D453" s="23">
        <v>47.13</v>
      </c>
      <c r="E453" s="23">
        <v>47.71</v>
      </c>
      <c r="F453" s="23">
        <v>46.33</v>
      </c>
      <c r="G453" s="23" t="s">
        <v>2149</v>
      </c>
      <c r="H453" s="23">
        <v>-5.3E-3</v>
      </c>
      <c r="J453" s="24">
        <v>42291</v>
      </c>
      <c r="K453" s="23">
        <v>46.63</v>
      </c>
      <c r="L453" s="22"/>
      <c r="M453" s="24">
        <v>42275</v>
      </c>
      <c r="N453" s="23">
        <v>47.34</v>
      </c>
      <c r="O453" s="23">
        <v>48.34</v>
      </c>
      <c r="P453" s="23">
        <v>48.44</v>
      </c>
      <c r="Q453" s="23">
        <v>47.25</v>
      </c>
      <c r="R453" s="23" t="s">
        <v>4370</v>
      </c>
      <c r="S453" s="23">
        <v>-2.5899999999999999E-2</v>
      </c>
      <c r="T453" s="22"/>
      <c r="U453" s="24">
        <v>42285</v>
      </c>
      <c r="V453" s="23">
        <v>52.13</v>
      </c>
      <c r="W453" s="22"/>
      <c r="X453" s="24">
        <v>42264</v>
      </c>
      <c r="Y453" s="23">
        <v>2.6520000000000001</v>
      </c>
      <c r="Z453" s="23">
        <v>2.6680000000000001</v>
      </c>
      <c r="AA453" s="23">
        <v>2.6789999999999998</v>
      </c>
      <c r="AB453" s="23">
        <v>2.6030000000000002</v>
      </c>
      <c r="AC453" s="23" t="s">
        <v>1566</v>
      </c>
      <c r="AD453" s="23">
        <v>-3.0000000000000001E-3</v>
      </c>
      <c r="AF453" s="24">
        <v>42286</v>
      </c>
      <c r="AG453" s="23">
        <v>2.4900000000000002</v>
      </c>
    </row>
    <row r="454" spans="2:33" ht="13.5" customHeight="1" x14ac:dyDescent="0.2">
      <c r="B454" s="24">
        <v>42265</v>
      </c>
      <c r="C454" s="23">
        <v>44.68</v>
      </c>
      <c r="D454" s="23">
        <v>46.89</v>
      </c>
      <c r="E454" s="23">
        <v>47.03</v>
      </c>
      <c r="F454" s="23">
        <v>44.24</v>
      </c>
      <c r="G454" s="23" t="s">
        <v>2150</v>
      </c>
      <c r="H454" s="23">
        <v>-4.7300000000000002E-2</v>
      </c>
      <c r="J454" s="24">
        <v>42292</v>
      </c>
      <c r="K454" s="23">
        <v>46.38</v>
      </c>
      <c r="L454" s="22"/>
      <c r="M454" s="24">
        <v>42276</v>
      </c>
      <c r="N454" s="23">
        <v>48.23</v>
      </c>
      <c r="O454" s="23">
        <v>47.45</v>
      </c>
      <c r="P454" s="23">
        <v>48.65</v>
      </c>
      <c r="Q454" s="23">
        <v>47.25</v>
      </c>
      <c r="R454" s="23" t="s">
        <v>4371</v>
      </c>
      <c r="S454" s="23">
        <v>1.8800000000000001E-2</v>
      </c>
      <c r="T454" s="22"/>
      <c r="U454" s="24">
        <v>42286</v>
      </c>
      <c r="V454" s="23">
        <v>52.08</v>
      </c>
      <c r="W454" s="22"/>
      <c r="X454" s="24">
        <v>42265</v>
      </c>
      <c r="Y454" s="23">
        <v>2.605</v>
      </c>
      <c r="Z454" s="23">
        <v>2.6440000000000001</v>
      </c>
      <c r="AA454" s="23">
        <v>2.665</v>
      </c>
      <c r="AB454" s="23">
        <v>2.6019999999999999</v>
      </c>
      <c r="AC454" s="23" t="s">
        <v>1565</v>
      </c>
      <c r="AD454" s="23">
        <v>-1.77E-2</v>
      </c>
      <c r="AF454" s="24">
        <v>42289</v>
      </c>
      <c r="AG454" s="23">
        <v>2.48</v>
      </c>
    </row>
    <row r="455" spans="2:33" ht="13.5" customHeight="1" x14ac:dyDescent="0.2">
      <c r="B455" s="24">
        <v>42268</v>
      </c>
      <c r="C455" s="23">
        <v>46.68</v>
      </c>
      <c r="D455" s="23">
        <v>44.97</v>
      </c>
      <c r="E455" s="23">
        <v>46.74</v>
      </c>
      <c r="F455" s="23">
        <v>44.69</v>
      </c>
      <c r="G455" s="23" t="s">
        <v>2151</v>
      </c>
      <c r="H455" s="23">
        <v>4.48E-2</v>
      </c>
      <c r="J455" s="24">
        <v>42293</v>
      </c>
      <c r="K455" s="23">
        <v>47.3</v>
      </c>
      <c r="L455" s="22"/>
      <c r="M455" s="24">
        <v>42277</v>
      </c>
      <c r="N455" s="23">
        <v>48.37</v>
      </c>
      <c r="O455" s="23">
        <v>47.96</v>
      </c>
      <c r="P455" s="23">
        <v>49</v>
      </c>
      <c r="Q455" s="23">
        <v>47.79</v>
      </c>
      <c r="R455" s="23" t="s">
        <v>4372</v>
      </c>
      <c r="S455" s="23">
        <v>2.8999999999999998E-3</v>
      </c>
      <c r="T455" s="22"/>
      <c r="U455" s="24">
        <v>42289</v>
      </c>
      <c r="V455" s="23">
        <v>50.95</v>
      </c>
      <c r="W455" s="22"/>
      <c r="X455" s="24">
        <v>42268</v>
      </c>
      <c r="Y455" s="23">
        <v>2.573</v>
      </c>
      <c r="Z455" s="23">
        <v>2.585</v>
      </c>
      <c r="AA455" s="23">
        <v>2.5960000000000001</v>
      </c>
      <c r="AB455" s="23">
        <v>2.5499999999999998</v>
      </c>
      <c r="AC455" s="23" t="s">
        <v>1564</v>
      </c>
      <c r="AD455" s="23">
        <v>-1.23E-2</v>
      </c>
      <c r="AF455" s="24">
        <v>42290</v>
      </c>
      <c r="AG455" s="23">
        <v>2.4700000000000002</v>
      </c>
    </row>
    <row r="456" spans="2:33" ht="13.5" customHeight="1" x14ac:dyDescent="0.2">
      <c r="B456" s="24">
        <v>42269</v>
      </c>
      <c r="C456" s="23">
        <v>45.83</v>
      </c>
      <c r="D456" s="23">
        <v>46.45</v>
      </c>
      <c r="E456" s="23">
        <v>46.48</v>
      </c>
      <c r="F456" s="23">
        <v>45.14</v>
      </c>
      <c r="G456" s="23" t="s">
        <v>2152</v>
      </c>
      <c r="H456" s="23">
        <v>-1.8200000000000001E-2</v>
      </c>
      <c r="J456" s="24">
        <v>42296</v>
      </c>
      <c r="K456" s="23">
        <v>45.91</v>
      </c>
      <c r="L456" s="22"/>
      <c r="M456" s="24">
        <v>42278</v>
      </c>
      <c r="N456" s="23">
        <v>47.69</v>
      </c>
      <c r="O456" s="23">
        <v>48.4</v>
      </c>
      <c r="P456" s="23">
        <v>49.84</v>
      </c>
      <c r="Q456" s="23">
        <v>47.62</v>
      </c>
      <c r="R456" s="23" t="s">
        <v>4373</v>
      </c>
      <c r="S456" s="23">
        <v>-1.41E-2</v>
      </c>
      <c r="T456" s="22"/>
      <c r="U456" s="24">
        <v>42290</v>
      </c>
      <c r="V456" s="23">
        <v>48.94</v>
      </c>
      <c r="W456" s="22"/>
      <c r="X456" s="24">
        <v>42269</v>
      </c>
      <c r="Y456" s="23">
        <v>2.577</v>
      </c>
      <c r="Z456" s="23">
        <v>2.5760000000000001</v>
      </c>
      <c r="AA456" s="23">
        <v>2.5979999999999999</v>
      </c>
      <c r="AB456" s="23">
        <v>2.5619999999999998</v>
      </c>
      <c r="AC456" s="23" t="s">
        <v>1563</v>
      </c>
      <c r="AD456" s="23">
        <v>1.6000000000000001E-3</v>
      </c>
      <c r="AF456" s="24">
        <v>42291</v>
      </c>
      <c r="AG456" s="23">
        <v>2.4700000000000002</v>
      </c>
    </row>
    <row r="457" spans="2:33" ht="13.5" customHeight="1" x14ac:dyDescent="0.2">
      <c r="B457" s="24">
        <v>42270</v>
      </c>
      <c r="C457" s="23">
        <v>44.48</v>
      </c>
      <c r="D457" s="23">
        <v>46.54</v>
      </c>
      <c r="E457" s="23">
        <v>47.15</v>
      </c>
      <c r="F457" s="23">
        <v>44.41</v>
      </c>
      <c r="G457" s="23" t="s">
        <v>2153</v>
      </c>
      <c r="H457" s="23">
        <v>-2.9499999999999998E-2</v>
      </c>
      <c r="J457" s="24">
        <v>42297</v>
      </c>
      <c r="K457" s="23">
        <v>45.84</v>
      </c>
      <c r="L457" s="22"/>
      <c r="M457" s="24">
        <v>42279</v>
      </c>
      <c r="N457" s="23">
        <v>48.13</v>
      </c>
      <c r="O457" s="23">
        <v>47.99</v>
      </c>
      <c r="P457" s="23">
        <v>48.5</v>
      </c>
      <c r="Q457" s="23">
        <v>46.93</v>
      </c>
      <c r="R457" s="23" t="s">
        <v>609</v>
      </c>
      <c r="S457" s="23">
        <v>9.1999999999999998E-3</v>
      </c>
      <c r="T457" s="22"/>
      <c r="U457" s="24">
        <v>42291</v>
      </c>
      <c r="V457" s="23">
        <v>48.25</v>
      </c>
      <c r="W457" s="22"/>
      <c r="X457" s="24">
        <v>42270</v>
      </c>
      <c r="Y457" s="23">
        <v>2.569</v>
      </c>
      <c r="Z457" s="23">
        <v>2.5760000000000001</v>
      </c>
      <c r="AA457" s="23">
        <v>2.6040000000000001</v>
      </c>
      <c r="AB457" s="23">
        <v>2.5579999999999998</v>
      </c>
      <c r="AC457" s="23" t="s">
        <v>1562</v>
      </c>
      <c r="AD457" s="23">
        <v>-3.0999999999999999E-3</v>
      </c>
      <c r="AF457" s="24">
        <v>42292</v>
      </c>
      <c r="AG457" s="23">
        <v>2.54</v>
      </c>
    </row>
    <row r="458" spans="2:33" ht="13.5" customHeight="1" x14ac:dyDescent="0.2">
      <c r="B458" s="24">
        <v>42271</v>
      </c>
      <c r="C458" s="23">
        <v>44.91</v>
      </c>
      <c r="D458" s="23">
        <v>44.62</v>
      </c>
      <c r="E458" s="23">
        <v>45.18</v>
      </c>
      <c r="F458" s="23">
        <v>43.71</v>
      </c>
      <c r="G458" s="23" t="s">
        <v>2154</v>
      </c>
      <c r="H458" s="23">
        <v>9.7000000000000003E-3</v>
      </c>
      <c r="J458" s="24">
        <v>42298</v>
      </c>
      <c r="K458" s="23">
        <v>45.22</v>
      </c>
      <c r="L458" s="22"/>
      <c r="M458" s="24">
        <v>42282</v>
      </c>
      <c r="N458" s="23">
        <v>49.25</v>
      </c>
      <c r="O458" s="23">
        <v>48.08</v>
      </c>
      <c r="P458" s="23">
        <v>49.87</v>
      </c>
      <c r="Q458" s="23">
        <v>47.84</v>
      </c>
      <c r="R458" s="23" t="s">
        <v>87</v>
      </c>
      <c r="S458" s="23">
        <v>2.3300000000000001E-2</v>
      </c>
      <c r="T458" s="22"/>
      <c r="U458" s="24">
        <v>42292</v>
      </c>
      <c r="V458" s="23">
        <v>47.87</v>
      </c>
      <c r="W458" s="22"/>
      <c r="X458" s="24">
        <v>42271</v>
      </c>
      <c r="Y458" s="23">
        <v>2.5910000000000002</v>
      </c>
      <c r="Z458" s="23">
        <v>2.5680000000000001</v>
      </c>
      <c r="AA458" s="23">
        <v>2.5939999999999999</v>
      </c>
      <c r="AB458" s="23">
        <v>2.5209999999999999</v>
      </c>
      <c r="AC458" s="23" t="s">
        <v>1561</v>
      </c>
      <c r="AD458" s="23">
        <v>8.6E-3</v>
      </c>
      <c r="AF458" s="24">
        <v>42293</v>
      </c>
      <c r="AG458" s="23">
        <v>2.42</v>
      </c>
    </row>
    <row r="459" spans="2:33" ht="13.5" customHeight="1" x14ac:dyDescent="0.2">
      <c r="B459" s="24">
        <v>42272</v>
      </c>
      <c r="C459" s="23">
        <v>45.7</v>
      </c>
      <c r="D459" s="23">
        <v>45.05</v>
      </c>
      <c r="E459" s="23">
        <v>46.38</v>
      </c>
      <c r="F459" s="23">
        <v>44.86</v>
      </c>
      <c r="G459" s="23" t="s">
        <v>2155</v>
      </c>
      <c r="H459" s="23">
        <v>1.7600000000000001E-2</v>
      </c>
      <c r="J459" s="24">
        <v>42299</v>
      </c>
      <c r="K459" s="23">
        <v>44.9</v>
      </c>
      <c r="L459" s="22"/>
      <c r="M459" s="24">
        <v>42283</v>
      </c>
      <c r="N459" s="23">
        <v>51.92</v>
      </c>
      <c r="O459" s="23">
        <v>49.35</v>
      </c>
      <c r="P459" s="23">
        <v>52.26</v>
      </c>
      <c r="Q459" s="23">
        <v>48.86</v>
      </c>
      <c r="R459" s="23" t="s">
        <v>4374</v>
      </c>
      <c r="S459" s="23">
        <v>5.4199999999999998E-2</v>
      </c>
      <c r="T459" s="22"/>
      <c r="U459" s="24">
        <v>42293</v>
      </c>
      <c r="V459" s="23">
        <v>48.96</v>
      </c>
      <c r="W459" s="22"/>
      <c r="X459" s="24">
        <v>42272</v>
      </c>
      <c r="Y459" s="23">
        <v>2.5640000000000001</v>
      </c>
      <c r="Z459" s="23">
        <v>2.5859999999999999</v>
      </c>
      <c r="AA459" s="23">
        <v>2.6070000000000002</v>
      </c>
      <c r="AB459" s="23">
        <v>2.5289999999999999</v>
      </c>
      <c r="AC459" s="23" t="s">
        <v>1560</v>
      </c>
      <c r="AD459" s="23">
        <v>-1.04E-2</v>
      </c>
      <c r="AF459" s="24">
        <v>42296</v>
      </c>
      <c r="AG459" s="23">
        <v>2.4300000000000002</v>
      </c>
    </row>
    <row r="460" spans="2:33" ht="13.5" customHeight="1" x14ac:dyDescent="0.2">
      <c r="B460" s="24">
        <v>42275</v>
      </c>
      <c r="C460" s="23">
        <v>44.43</v>
      </c>
      <c r="D460" s="23">
        <v>45.38</v>
      </c>
      <c r="E460" s="23">
        <v>45.5</v>
      </c>
      <c r="F460" s="23">
        <v>44.3</v>
      </c>
      <c r="G460" s="23" t="s">
        <v>2156</v>
      </c>
      <c r="H460" s="23">
        <v>-2.7799999999999998E-2</v>
      </c>
      <c r="J460" s="24">
        <v>42300</v>
      </c>
      <c r="K460" s="23">
        <v>43.91</v>
      </c>
      <c r="L460" s="22"/>
      <c r="M460" s="24">
        <v>42284</v>
      </c>
      <c r="N460" s="23">
        <v>51.33</v>
      </c>
      <c r="O460" s="23">
        <v>52.15</v>
      </c>
      <c r="P460" s="23">
        <v>53.15</v>
      </c>
      <c r="Q460" s="23">
        <v>51.21</v>
      </c>
      <c r="R460" s="23" t="s">
        <v>4375</v>
      </c>
      <c r="S460" s="23">
        <v>-1.14E-2</v>
      </c>
      <c r="T460" s="22"/>
      <c r="U460" s="24">
        <v>42296</v>
      </c>
      <c r="V460" s="23">
        <v>47.51</v>
      </c>
      <c r="W460" s="22"/>
      <c r="X460" s="24">
        <v>42275</v>
      </c>
      <c r="Y460" s="23">
        <v>2.5630000000000002</v>
      </c>
      <c r="Z460" s="23">
        <v>2.6080000000000001</v>
      </c>
      <c r="AA460" s="23">
        <v>2.64</v>
      </c>
      <c r="AB460" s="23">
        <v>2.5489999999999999</v>
      </c>
      <c r="AC460" s="23" t="s">
        <v>1559</v>
      </c>
      <c r="AD460" s="23">
        <v>-4.0000000000000002E-4</v>
      </c>
      <c r="AF460" s="24">
        <v>42297</v>
      </c>
      <c r="AG460" s="23">
        <v>2.46</v>
      </c>
    </row>
    <row r="461" spans="2:33" ht="13.5" customHeight="1" x14ac:dyDescent="0.2">
      <c r="B461" s="24">
        <v>42276</v>
      </c>
      <c r="C461" s="23">
        <v>45.23</v>
      </c>
      <c r="D461" s="23">
        <v>44.5</v>
      </c>
      <c r="E461" s="23">
        <v>45.7</v>
      </c>
      <c r="F461" s="23">
        <v>44.3</v>
      </c>
      <c r="G461" s="23" t="s">
        <v>2157</v>
      </c>
      <c r="H461" s="23">
        <v>1.7999999999999999E-2</v>
      </c>
      <c r="J461" s="24">
        <v>42303</v>
      </c>
      <c r="K461" s="23">
        <v>43.19</v>
      </c>
      <c r="L461" s="22"/>
      <c r="M461" s="24">
        <v>42285</v>
      </c>
      <c r="N461" s="23">
        <v>53.05</v>
      </c>
      <c r="O461" s="23">
        <v>51.76</v>
      </c>
      <c r="P461" s="23">
        <v>53.52</v>
      </c>
      <c r="Q461" s="23">
        <v>51.28</v>
      </c>
      <c r="R461" s="23" t="s">
        <v>1053</v>
      </c>
      <c r="S461" s="23">
        <v>3.3500000000000002E-2</v>
      </c>
      <c r="T461" s="22"/>
      <c r="U461" s="24">
        <v>42297</v>
      </c>
      <c r="V461" s="23">
        <v>46.93</v>
      </c>
      <c r="W461" s="22"/>
      <c r="X461" s="24">
        <v>42276</v>
      </c>
      <c r="Y461" s="23">
        <v>2.5859999999999999</v>
      </c>
      <c r="Z461" s="23">
        <v>2.669</v>
      </c>
      <c r="AA461" s="23">
        <v>2.673</v>
      </c>
      <c r="AB461" s="23">
        <v>2.581</v>
      </c>
      <c r="AC461" s="23" t="s">
        <v>1558</v>
      </c>
      <c r="AD461" s="23">
        <v>8.9999999999999993E-3</v>
      </c>
      <c r="AF461" s="24">
        <v>42298</v>
      </c>
      <c r="AG461" s="23">
        <v>2.37</v>
      </c>
    </row>
    <row r="462" spans="2:33" ht="13.5" customHeight="1" x14ac:dyDescent="0.2">
      <c r="B462" s="24">
        <v>42277</v>
      </c>
      <c r="C462" s="23">
        <v>45.09</v>
      </c>
      <c r="D462" s="23">
        <v>44.92</v>
      </c>
      <c r="E462" s="23">
        <v>45.85</v>
      </c>
      <c r="F462" s="23">
        <v>44.68</v>
      </c>
      <c r="G462" s="23" t="s">
        <v>2158</v>
      </c>
      <c r="H462" s="23">
        <v>-3.0999999999999999E-3</v>
      </c>
      <c r="J462" s="24">
        <v>42304</v>
      </c>
      <c r="K462" s="23">
        <v>43.21</v>
      </c>
      <c r="L462" s="22"/>
      <c r="M462" s="24">
        <v>42286</v>
      </c>
      <c r="N462" s="23">
        <v>52.65</v>
      </c>
      <c r="O462" s="23">
        <v>53.35</v>
      </c>
      <c r="P462" s="23">
        <v>54.05</v>
      </c>
      <c r="Q462" s="23">
        <v>52.21</v>
      </c>
      <c r="R462" s="23" t="s">
        <v>4376</v>
      </c>
      <c r="S462" s="23">
        <v>-7.4999999999999997E-3</v>
      </c>
      <c r="T462" s="22"/>
      <c r="U462" s="24">
        <v>42298</v>
      </c>
      <c r="V462" s="23">
        <v>46.72</v>
      </c>
      <c r="W462" s="22"/>
      <c r="X462" s="24">
        <v>42277</v>
      </c>
      <c r="Y462" s="23">
        <v>2.524</v>
      </c>
      <c r="Z462" s="23">
        <v>2.585</v>
      </c>
      <c r="AA462" s="23">
        <v>2.6110000000000002</v>
      </c>
      <c r="AB462" s="23">
        <v>2.5110000000000001</v>
      </c>
      <c r="AC462" s="23" t="s">
        <v>1557</v>
      </c>
      <c r="AD462" s="23">
        <v>-2.4E-2</v>
      </c>
      <c r="AF462" s="24">
        <v>42299</v>
      </c>
      <c r="AG462" s="23">
        <v>2.37</v>
      </c>
    </row>
    <row r="463" spans="2:33" ht="13.5" customHeight="1" x14ac:dyDescent="0.2">
      <c r="B463" s="24">
        <v>42278</v>
      </c>
      <c r="C463" s="23">
        <v>44.74</v>
      </c>
      <c r="D463" s="23">
        <v>45.38</v>
      </c>
      <c r="E463" s="23">
        <v>47.1</v>
      </c>
      <c r="F463" s="23">
        <v>44.63</v>
      </c>
      <c r="G463" s="23" t="s">
        <v>2159</v>
      </c>
      <c r="H463" s="23">
        <v>-7.7999999999999996E-3</v>
      </c>
      <c r="J463" s="24">
        <v>42305</v>
      </c>
      <c r="K463" s="23">
        <v>45.93</v>
      </c>
      <c r="L463" s="22"/>
      <c r="M463" s="24">
        <v>42289</v>
      </c>
      <c r="N463" s="23">
        <v>49.86</v>
      </c>
      <c r="O463" s="23">
        <v>52.64</v>
      </c>
      <c r="P463" s="23">
        <v>53.31</v>
      </c>
      <c r="Q463" s="23">
        <v>49.77</v>
      </c>
      <c r="R463" s="23" t="s">
        <v>4377</v>
      </c>
      <c r="S463" s="23">
        <v>-5.2999999999999999E-2</v>
      </c>
      <c r="T463" s="22"/>
      <c r="U463" s="24">
        <v>42299</v>
      </c>
      <c r="V463" s="23">
        <v>46.59</v>
      </c>
      <c r="W463" s="22"/>
      <c r="X463" s="24">
        <v>42278</v>
      </c>
      <c r="Y463" s="23">
        <v>2.4329999999999998</v>
      </c>
      <c r="Z463" s="23">
        <v>2.5219999999999998</v>
      </c>
      <c r="AA463" s="23">
        <v>2.5409999999999999</v>
      </c>
      <c r="AB463" s="23">
        <v>2.42</v>
      </c>
      <c r="AC463" s="23" t="s">
        <v>1473</v>
      </c>
      <c r="AD463" s="23">
        <v>-3.61E-2</v>
      </c>
      <c r="AF463" s="24">
        <v>42300</v>
      </c>
      <c r="AG463" s="23">
        <v>2.2799999999999998</v>
      </c>
    </row>
    <row r="464" spans="2:33" ht="13.5" customHeight="1" x14ac:dyDescent="0.2">
      <c r="B464" s="24">
        <v>42279</v>
      </c>
      <c r="C464" s="23">
        <v>45.54</v>
      </c>
      <c r="D464" s="23">
        <v>45.07</v>
      </c>
      <c r="E464" s="23">
        <v>45.81</v>
      </c>
      <c r="F464" s="23">
        <v>43.97</v>
      </c>
      <c r="G464" s="23" t="s">
        <v>2160</v>
      </c>
      <c r="H464" s="23">
        <v>1.7899999999999999E-2</v>
      </c>
      <c r="J464" s="24">
        <v>42306</v>
      </c>
      <c r="K464" s="23">
        <v>46.02</v>
      </c>
      <c r="L464" s="22"/>
      <c r="M464" s="24">
        <v>42290</v>
      </c>
      <c r="N464" s="23">
        <v>49.24</v>
      </c>
      <c r="O464" s="23">
        <v>50.27</v>
      </c>
      <c r="P464" s="23">
        <v>50.7</v>
      </c>
      <c r="Q464" s="23">
        <v>48.88</v>
      </c>
      <c r="R464" s="23" t="s">
        <v>4378</v>
      </c>
      <c r="S464" s="23">
        <v>-1.24E-2</v>
      </c>
      <c r="T464" s="22"/>
      <c r="U464" s="24">
        <v>42300</v>
      </c>
      <c r="V464" s="23">
        <v>46.3</v>
      </c>
      <c r="W464" s="22"/>
      <c r="X464" s="24">
        <v>42279</v>
      </c>
      <c r="Y464" s="23">
        <v>2.4510000000000001</v>
      </c>
      <c r="Z464" s="23">
        <v>2.4289999999999998</v>
      </c>
      <c r="AA464" s="23">
        <v>2.4710000000000001</v>
      </c>
      <c r="AB464" s="23">
        <v>2.403</v>
      </c>
      <c r="AC464" s="23" t="s">
        <v>1556</v>
      </c>
      <c r="AD464" s="23">
        <v>7.4000000000000003E-3</v>
      </c>
      <c r="AF464" s="24">
        <v>42303</v>
      </c>
      <c r="AG464" s="23">
        <v>2.1800000000000002</v>
      </c>
    </row>
    <row r="465" spans="2:33" ht="13.5" customHeight="1" x14ac:dyDescent="0.2">
      <c r="B465" s="24">
        <v>42282</v>
      </c>
      <c r="C465" s="23">
        <v>46.26</v>
      </c>
      <c r="D465" s="23">
        <v>45.65</v>
      </c>
      <c r="E465" s="23">
        <v>46.94</v>
      </c>
      <c r="F465" s="23">
        <v>45.21</v>
      </c>
      <c r="G465" s="23" t="s">
        <v>2161</v>
      </c>
      <c r="H465" s="23">
        <v>1.5800000000000002E-2</v>
      </c>
      <c r="J465" s="24">
        <v>42307</v>
      </c>
      <c r="K465" s="23">
        <v>46.6</v>
      </c>
      <c r="L465" s="22"/>
      <c r="M465" s="24">
        <v>42291</v>
      </c>
      <c r="N465" s="23">
        <v>49.15</v>
      </c>
      <c r="O465" s="23">
        <v>49.22</v>
      </c>
      <c r="P465" s="23">
        <v>49.52</v>
      </c>
      <c r="Q465" s="23">
        <v>48.71</v>
      </c>
      <c r="R465" s="23" t="s">
        <v>4379</v>
      </c>
      <c r="S465" s="23">
        <v>-1.8E-3</v>
      </c>
      <c r="T465" s="22"/>
      <c r="U465" s="24">
        <v>42303</v>
      </c>
      <c r="V465" s="23">
        <v>46.57</v>
      </c>
      <c r="W465" s="22"/>
      <c r="X465" s="24">
        <v>42282</v>
      </c>
      <c r="Y465" s="23">
        <v>2.4500000000000002</v>
      </c>
      <c r="Z465" s="23">
        <v>2.4510000000000001</v>
      </c>
      <c r="AA465" s="23">
        <v>2.4910000000000001</v>
      </c>
      <c r="AB465" s="23">
        <v>2.4289999999999998</v>
      </c>
      <c r="AC465" s="23" t="s">
        <v>1555</v>
      </c>
      <c r="AD465" s="23">
        <v>-4.0000000000000002E-4</v>
      </c>
      <c r="AF465" s="24">
        <v>42304</v>
      </c>
      <c r="AG465" s="23">
        <v>2.14</v>
      </c>
    </row>
    <row r="466" spans="2:33" ht="13.5" customHeight="1" x14ac:dyDescent="0.2">
      <c r="B466" s="24">
        <v>42283</v>
      </c>
      <c r="C466" s="23">
        <v>48.53</v>
      </c>
      <c r="D466" s="23">
        <v>46.2</v>
      </c>
      <c r="E466" s="23">
        <v>49.08</v>
      </c>
      <c r="F466" s="23">
        <v>45.73</v>
      </c>
      <c r="G466" s="23" t="s">
        <v>2162</v>
      </c>
      <c r="H466" s="23">
        <v>4.9099999999999998E-2</v>
      </c>
      <c r="J466" s="24">
        <v>42310</v>
      </c>
      <c r="K466" s="23">
        <v>46.12</v>
      </c>
      <c r="L466" s="22"/>
      <c r="M466" s="24">
        <v>42292</v>
      </c>
      <c r="N466" s="23">
        <v>48.71</v>
      </c>
      <c r="O466" s="23">
        <v>49.01</v>
      </c>
      <c r="P466" s="23">
        <v>49.38</v>
      </c>
      <c r="Q466" s="23">
        <v>48.21</v>
      </c>
      <c r="R466" s="23" t="s">
        <v>4380</v>
      </c>
      <c r="S466" s="23">
        <v>-8.9999999999999993E-3</v>
      </c>
      <c r="T466" s="22"/>
      <c r="U466" s="24">
        <v>42304</v>
      </c>
      <c r="V466" s="23">
        <v>45.54</v>
      </c>
      <c r="W466" s="22"/>
      <c r="X466" s="24">
        <v>42283</v>
      </c>
      <c r="Y466" s="23">
        <v>2.4700000000000002</v>
      </c>
      <c r="Z466" s="23">
        <v>2.4590000000000001</v>
      </c>
      <c r="AA466" s="23">
        <v>2.4889999999999999</v>
      </c>
      <c r="AB466" s="23">
        <v>2.4359999999999999</v>
      </c>
      <c r="AC466" s="23" t="s">
        <v>1554</v>
      </c>
      <c r="AD466" s="23">
        <v>8.2000000000000007E-3</v>
      </c>
      <c r="AF466" s="24">
        <v>42305</v>
      </c>
      <c r="AG466" s="23">
        <v>2.14</v>
      </c>
    </row>
    <row r="467" spans="2:33" ht="13.5" customHeight="1" x14ac:dyDescent="0.2">
      <c r="B467" s="24">
        <v>42284</v>
      </c>
      <c r="C467" s="23">
        <v>47.81</v>
      </c>
      <c r="D467" s="23">
        <v>49</v>
      </c>
      <c r="E467" s="23">
        <v>49.71</v>
      </c>
      <c r="F467" s="23">
        <v>47.7</v>
      </c>
      <c r="G467" s="23" t="s">
        <v>2163</v>
      </c>
      <c r="H467" s="23">
        <v>-1.4800000000000001E-2</v>
      </c>
      <c r="J467" s="24">
        <v>42311</v>
      </c>
      <c r="K467" s="23">
        <v>47.88</v>
      </c>
      <c r="L467" s="22"/>
      <c r="M467" s="24">
        <v>42293</v>
      </c>
      <c r="N467" s="23">
        <v>50.46</v>
      </c>
      <c r="O467" s="23">
        <v>50.21</v>
      </c>
      <c r="P467" s="23">
        <v>50.7</v>
      </c>
      <c r="Q467" s="23">
        <v>49.31</v>
      </c>
      <c r="R467" s="23" t="s">
        <v>4381</v>
      </c>
      <c r="S467" s="23">
        <v>3.5900000000000001E-2</v>
      </c>
      <c r="T467" s="22"/>
      <c r="U467" s="24">
        <v>42305</v>
      </c>
      <c r="V467" s="23">
        <v>47.6</v>
      </c>
      <c r="W467" s="22"/>
      <c r="X467" s="24">
        <v>42284</v>
      </c>
      <c r="Y467" s="23">
        <v>2.4740000000000002</v>
      </c>
      <c r="Z467" s="23">
        <v>2.476</v>
      </c>
      <c r="AA467" s="23">
        <v>2.5310000000000001</v>
      </c>
      <c r="AB467" s="23">
        <v>2.4550000000000001</v>
      </c>
      <c r="AC467" s="23" t="s">
        <v>1553</v>
      </c>
      <c r="AD467" s="23">
        <v>1.6000000000000001E-3</v>
      </c>
      <c r="AF467" s="24">
        <v>42306</v>
      </c>
      <c r="AG467" s="23">
        <v>2.15</v>
      </c>
    </row>
    <row r="468" spans="2:33" ht="13.5" customHeight="1" x14ac:dyDescent="0.2">
      <c r="B468" s="24">
        <v>42285</v>
      </c>
      <c r="C468" s="23">
        <v>49.43</v>
      </c>
      <c r="D468" s="23">
        <v>48.11</v>
      </c>
      <c r="E468" s="23">
        <v>50.07</v>
      </c>
      <c r="F468" s="23">
        <v>47.76</v>
      </c>
      <c r="G468" s="23" t="s">
        <v>2164</v>
      </c>
      <c r="H468" s="23">
        <v>3.39E-2</v>
      </c>
      <c r="J468" s="24">
        <v>42312</v>
      </c>
      <c r="K468" s="23">
        <v>46.32</v>
      </c>
      <c r="L468" s="22"/>
      <c r="M468" s="24">
        <v>42296</v>
      </c>
      <c r="N468" s="23">
        <v>48.61</v>
      </c>
      <c r="O468" s="23">
        <v>50.38</v>
      </c>
      <c r="P468" s="23">
        <v>50.68</v>
      </c>
      <c r="Q468" s="23">
        <v>48.57</v>
      </c>
      <c r="R468" s="23" t="s">
        <v>4382</v>
      </c>
      <c r="S468" s="23">
        <v>-3.6700000000000003E-2</v>
      </c>
      <c r="T468" s="22"/>
      <c r="U468" s="24">
        <v>42306</v>
      </c>
      <c r="V468" s="23">
        <v>48.04</v>
      </c>
      <c r="W468" s="22"/>
      <c r="X468" s="24">
        <v>42285</v>
      </c>
      <c r="Y468" s="23">
        <v>2.4980000000000002</v>
      </c>
      <c r="Z468" s="23">
        <v>2.4740000000000002</v>
      </c>
      <c r="AA468" s="23">
        <v>2.5299999999999998</v>
      </c>
      <c r="AB468" s="23">
        <v>2.452</v>
      </c>
      <c r="AC468" s="23" t="s">
        <v>1552</v>
      </c>
      <c r="AD468" s="23">
        <v>9.7000000000000003E-3</v>
      </c>
      <c r="AF468" s="24">
        <v>42307</v>
      </c>
      <c r="AG468" s="23">
        <v>1.98</v>
      </c>
    </row>
    <row r="469" spans="2:33" ht="13.5" customHeight="1" x14ac:dyDescent="0.2">
      <c r="B469" s="24">
        <v>42286</v>
      </c>
      <c r="C469" s="23">
        <v>49.63</v>
      </c>
      <c r="D469" s="23">
        <v>49.69</v>
      </c>
      <c r="E469" s="23">
        <v>50.92</v>
      </c>
      <c r="F469" s="23">
        <v>49.17</v>
      </c>
      <c r="G469" s="23" t="s">
        <v>2165</v>
      </c>
      <c r="H469" s="23">
        <v>4.0000000000000001E-3</v>
      </c>
      <c r="J469" s="24">
        <v>42313</v>
      </c>
      <c r="K469" s="23">
        <v>45.27</v>
      </c>
      <c r="L469" s="22"/>
      <c r="M469" s="24">
        <v>42297</v>
      </c>
      <c r="N469" s="23">
        <v>48.71</v>
      </c>
      <c r="O469" s="23">
        <v>48.83</v>
      </c>
      <c r="P469" s="23">
        <v>49.2</v>
      </c>
      <c r="Q469" s="23">
        <v>48.22</v>
      </c>
      <c r="R469" s="23" t="s">
        <v>4383</v>
      </c>
      <c r="S469" s="23">
        <v>2.0999999999999999E-3</v>
      </c>
      <c r="T469" s="22"/>
      <c r="U469" s="24">
        <v>42307</v>
      </c>
      <c r="V469" s="23">
        <v>48</v>
      </c>
      <c r="W469" s="22"/>
      <c r="X469" s="24">
        <v>42286</v>
      </c>
      <c r="Y469" s="23">
        <v>2.5019999999999998</v>
      </c>
      <c r="Z469" s="23">
        <v>2.488</v>
      </c>
      <c r="AA469" s="23">
        <v>2.5230000000000001</v>
      </c>
      <c r="AB469" s="23">
        <v>2.4689999999999999</v>
      </c>
      <c r="AC469" s="23" t="s">
        <v>1551</v>
      </c>
      <c r="AD469" s="23">
        <v>1.6000000000000001E-3</v>
      </c>
      <c r="AF469" s="24">
        <v>42310</v>
      </c>
      <c r="AG469" s="23">
        <v>1.92</v>
      </c>
    </row>
    <row r="470" spans="2:33" ht="13.5" customHeight="1" x14ac:dyDescent="0.2">
      <c r="B470" s="24">
        <v>42289</v>
      </c>
      <c r="C470" s="23">
        <v>47.1</v>
      </c>
      <c r="D470" s="23">
        <v>49.51</v>
      </c>
      <c r="E470" s="23">
        <v>50.13</v>
      </c>
      <c r="F470" s="23">
        <v>47.04</v>
      </c>
      <c r="G470" s="23" t="s">
        <v>2166</v>
      </c>
      <c r="H470" s="23">
        <v>-5.0999999999999997E-2</v>
      </c>
      <c r="J470" s="24">
        <v>42314</v>
      </c>
      <c r="K470" s="23">
        <v>44.32</v>
      </c>
      <c r="L470" s="22"/>
      <c r="M470" s="24">
        <v>42298</v>
      </c>
      <c r="N470" s="23">
        <v>47.85</v>
      </c>
      <c r="O470" s="23">
        <v>48.58</v>
      </c>
      <c r="P470" s="23">
        <v>48.65</v>
      </c>
      <c r="Q470" s="23">
        <v>47.5</v>
      </c>
      <c r="R470" s="23" t="s">
        <v>4384</v>
      </c>
      <c r="S470" s="23">
        <v>-1.77E-2</v>
      </c>
      <c r="T470" s="22"/>
      <c r="U470" s="24">
        <v>42310</v>
      </c>
      <c r="V470" s="23">
        <v>47.91</v>
      </c>
      <c r="W470" s="22"/>
      <c r="X470" s="24">
        <v>42289</v>
      </c>
      <c r="Y470" s="23">
        <v>2.5350000000000001</v>
      </c>
      <c r="Z470" s="23">
        <v>2.52</v>
      </c>
      <c r="AA470" s="23">
        <v>2.5590000000000002</v>
      </c>
      <c r="AB470" s="23">
        <v>2.5099999999999998</v>
      </c>
      <c r="AC470" s="23" t="s">
        <v>1550</v>
      </c>
      <c r="AD470" s="23">
        <v>1.32E-2</v>
      </c>
      <c r="AF470" s="24">
        <v>42311</v>
      </c>
      <c r="AG470" s="23">
        <v>1.92</v>
      </c>
    </row>
    <row r="471" spans="2:33" ht="13.5" customHeight="1" x14ac:dyDescent="0.2">
      <c r="B471" s="24">
        <v>42290</v>
      </c>
      <c r="C471" s="23">
        <v>46.66</v>
      </c>
      <c r="D471" s="23">
        <v>47.46</v>
      </c>
      <c r="E471" s="23">
        <v>48.43</v>
      </c>
      <c r="F471" s="23">
        <v>46.44</v>
      </c>
      <c r="G471" s="23" t="s">
        <v>2167</v>
      </c>
      <c r="H471" s="23">
        <v>-9.2999999999999992E-3</v>
      </c>
      <c r="J471" s="24">
        <v>42317</v>
      </c>
      <c r="K471" s="23">
        <v>43.87</v>
      </c>
      <c r="L471" s="22"/>
      <c r="M471" s="24">
        <v>42299</v>
      </c>
      <c r="N471" s="23">
        <v>48.08</v>
      </c>
      <c r="O471" s="23">
        <v>47.96</v>
      </c>
      <c r="P471" s="23">
        <v>48.73</v>
      </c>
      <c r="Q471" s="23">
        <v>47.65</v>
      </c>
      <c r="R471" s="23" t="s">
        <v>609</v>
      </c>
      <c r="S471" s="23">
        <v>4.7999999999999996E-3</v>
      </c>
      <c r="T471" s="22"/>
      <c r="U471" s="24">
        <v>42311</v>
      </c>
      <c r="V471" s="23">
        <v>48</v>
      </c>
      <c r="W471" s="22"/>
      <c r="X471" s="24">
        <v>42290</v>
      </c>
      <c r="Y471" s="23">
        <v>2.4980000000000002</v>
      </c>
      <c r="Z471" s="23">
        <v>2.544</v>
      </c>
      <c r="AA471" s="23">
        <v>2.5550000000000002</v>
      </c>
      <c r="AB471" s="23">
        <v>2.4870000000000001</v>
      </c>
      <c r="AC471" s="23" t="s">
        <v>1549</v>
      </c>
      <c r="AD471" s="23">
        <v>-1.46E-2</v>
      </c>
      <c r="AF471" s="24">
        <v>42312</v>
      </c>
      <c r="AG471" s="23">
        <v>2.04</v>
      </c>
    </row>
    <row r="472" spans="2:33" ht="13.5" customHeight="1" x14ac:dyDescent="0.2">
      <c r="B472" s="24">
        <v>42291</v>
      </c>
      <c r="C472" s="23">
        <v>46.64</v>
      </c>
      <c r="D472" s="23">
        <v>46.69</v>
      </c>
      <c r="E472" s="23">
        <v>46.96</v>
      </c>
      <c r="F472" s="23">
        <v>45.94</v>
      </c>
      <c r="G472" s="23" t="s">
        <v>2168</v>
      </c>
      <c r="H472" s="23">
        <v>-4.0000000000000002E-4</v>
      </c>
      <c r="J472" s="24">
        <v>42318</v>
      </c>
      <c r="K472" s="23">
        <v>44.23</v>
      </c>
      <c r="L472" s="22"/>
      <c r="M472" s="24">
        <v>42300</v>
      </c>
      <c r="N472" s="23">
        <v>47.99</v>
      </c>
      <c r="O472" s="23">
        <v>48.32</v>
      </c>
      <c r="P472" s="23">
        <v>48.65</v>
      </c>
      <c r="Q472" s="23">
        <v>47.45</v>
      </c>
      <c r="R472" s="23" t="s">
        <v>4385</v>
      </c>
      <c r="S472" s="23">
        <v>-1.9E-3</v>
      </c>
      <c r="T472" s="22"/>
      <c r="U472" s="24">
        <v>42312</v>
      </c>
      <c r="V472" s="23">
        <v>46.96</v>
      </c>
      <c r="W472" s="22"/>
      <c r="X472" s="24">
        <v>42291</v>
      </c>
      <c r="Y472" s="23">
        <v>2.5179999999999998</v>
      </c>
      <c r="Z472" s="23">
        <v>2.4990000000000001</v>
      </c>
      <c r="AA472" s="23">
        <v>2.5390000000000001</v>
      </c>
      <c r="AB472" s="23">
        <v>2.472</v>
      </c>
      <c r="AC472" s="23" t="s">
        <v>1548</v>
      </c>
      <c r="AD472" s="23">
        <v>8.0000000000000002E-3</v>
      </c>
      <c r="AF472" s="24">
        <v>42313</v>
      </c>
      <c r="AG472" s="23">
        <v>2.04</v>
      </c>
    </row>
    <row r="473" spans="2:33" ht="13.5" customHeight="1" x14ac:dyDescent="0.2">
      <c r="B473" s="24">
        <v>42292</v>
      </c>
      <c r="C473" s="23">
        <v>46.38</v>
      </c>
      <c r="D473" s="23">
        <v>46.28</v>
      </c>
      <c r="E473" s="23">
        <v>47.02</v>
      </c>
      <c r="F473" s="23">
        <v>45.23</v>
      </c>
      <c r="G473" s="23" t="s">
        <v>2169</v>
      </c>
      <c r="H473" s="23">
        <v>-5.5999999999999999E-3</v>
      </c>
      <c r="J473" s="24">
        <v>42319</v>
      </c>
      <c r="K473" s="23">
        <v>42.95</v>
      </c>
      <c r="L473" s="22"/>
      <c r="M473" s="24">
        <v>42303</v>
      </c>
      <c r="N473" s="23">
        <v>47.54</v>
      </c>
      <c r="O473" s="23">
        <v>48</v>
      </c>
      <c r="P473" s="23">
        <v>48.33</v>
      </c>
      <c r="Q473" s="23">
        <v>47.3</v>
      </c>
      <c r="R473" s="23" t="s">
        <v>649</v>
      </c>
      <c r="S473" s="23">
        <v>-9.4000000000000004E-3</v>
      </c>
      <c r="T473" s="22"/>
      <c r="U473" s="24">
        <v>42313</v>
      </c>
      <c r="V473" s="23">
        <v>47.19</v>
      </c>
      <c r="W473" s="22"/>
      <c r="X473" s="24">
        <v>42292</v>
      </c>
      <c r="Y473" s="23">
        <v>2.4529999999999998</v>
      </c>
      <c r="Z473" s="23">
        <v>2.5379999999999998</v>
      </c>
      <c r="AA473" s="23">
        <v>2.5779999999999998</v>
      </c>
      <c r="AB473" s="23">
        <v>2.4489999999999998</v>
      </c>
      <c r="AC473" s="23" t="s">
        <v>1547</v>
      </c>
      <c r="AD473" s="23">
        <v>-2.58E-2</v>
      </c>
      <c r="AF473" s="24">
        <v>42314</v>
      </c>
      <c r="AG473" s="23">
        <v>2.19</v>
      </c>
    </row>
    <row r="474" spans="2:33" ht="13.5" customHeight="1" x14ac:dyDescent="0.2">
      <c r="B474" s="24">
        <v>42293</v>
      </c>
      <c r="C474" s="23">
        <v>47.26</v>
      </c>
      <c r="D474" s="23">
        <v>46.87</v>
      </c>
      <c r="E474" s="23">
        <v>47.5</v>
      </c>
      <c r="F474" s="23">
        <v>46.16</v>
      </c>
      <c r="G474" s="23" t="s">
        <v>2170</v>
      </c>
      <c r="H474" s="23">
        <v>1.9E-2</v>
      </c>
      <c r="J474" s="24">
        <v>42320</v>
      </c>
      <c r="K474" s="23">
        <v>41.74</v>
      </c>
      <c r="L474" s="22"/>
      <c r="M474" s="24">
        <v>42304</v>
      </c>
      <c r="N474" s="23">
        <v>46.81</v>
      </c>
      <c r="O474" s="23">
        <v>47.43</v>
      </c>
      <c r="P474" s="23">
        <v>47.57</v>
      </c>
      <c r="Q474" s="23">
        <v>46.41</v>
      </c>
      <c r="R474" s="23" t="s">
        <v>4386</v>
      </c>
      <c r="S474" s="23">
        <v>-1.54E-2</v>
      </c>
      <c r="T474" s="22"/>
      <c r="U474" s="24">
        <v>42314</v>
      </c>
      <c r="V474" s="23">
        <v>46.09</v>
      </c>
      <c r="W474" s="22"/>
      <c r="X474" s="24">
        <v>42293</v>
      </c>
      <c r="Y474" s="23">
        <v>2.4300000000000002</v>
      </c>
      <c r="Z474" s="23">
        <v>2.4529999999999998</v>
      </c>
      <c r="AA474" s="23">
        <v>2.4660000000000002</v>
      </c>
      <c r="AB474" s="23">
        <v>2.41</v>
      </c>
      <c r="AC474" s="23" t="s">
        <v>1546</v>
      </c>
      <c r="AD474" s="23">
        <v>-9.4000000000000004E-3</v>
      </c>
      <c r="AF474" s="24">
        <v>42317</v>
      </c>
      <c r="AG474" s="23">
        <v>2.19</v>
      </c>
    </row>
    <row r="475" spans="2:33" ht="13.5" customHeight="1" x14ac:dyDescent="0.2">
      <c r="B475" s="24">
        <v>42296</v>
      </c>
      <c r="C475" s="23">
        <v>45.89</v>
      </c>
      <c r="D475" s="23">
        <v>47.27</v>
      </c>
      <c r="E475" s="23">
        <v>47.49</v>
      </c>
      <c r="F475" s="23">
        <v>45.85</v>
      </c>
      <c r="G475" s="23" t="s">
        <v>2171</v>
      </c>
      <c r="H475" s="23">
        <v>-2.9000000000000001E-2</v>
      </c>
      <c r="J475" s="24">
        <v>42321</v>
      </c>
      <c r="K475" s="23">
        <v>40.69</v>
      </c>
      <c r="L475" s="22"/>
      <c r="M475" s="24">
        <v>42305</v>
      </c>
      <c r="N475" s="23">
        <v>49.05</v>
      </c>
      <c r="O475" s="23">
        <v>46.91</v>
      </c>
      <c r="P475" s="23">
        <v>49.23</v>
      </c>
      <c r="Q475" s="23">
        <v>46.61</v>
      </c>
      <c r="R475" s="23" t="s">
        <v>4387</v>
      </c>
      <c r="S475" s="23">
        <v>4.7899999999999998E-2</v>
      </c>
      <c r="T475" s="22"/>
      <c r="U475" s="24">
        <v>42317</v>
      </c>
      <c r="V475" s="23">
        <v>45.38</v>
      </c>
      <c r="W475" s="22"/>
      <c r="X475" s="24">
        <v>42296</v>
      </c>
      <c r="Y475" s="23">
        <v>2.4420000000000002</v>
      </c>
      <c r="Z475" s="23">
        <v>2.464</v>
      </c>
      <c r="AA475" s="23">
        <v>2.4809999999999999</v>
      </c>
      <c r="AB475" s="23">
        <v>2.4350000000000001</v>
      </c>
      <c r="AC475" s="23" t="s">
        <v>1545</v>
      </c>
      <c r="AD475" s="23">
        <v>4.8999999999999998E-3</v>
      </c>
      <c r="AF475" s="24">
        <v>42318</v>
      </c>
      <c r="AG475" s="23">
        <v>2.14</v>
      </c>
    </row>
    <row r="476" spans="2:33" ht="13.5" customHeight="1" x14ac:dyDescent="0.2">
      <c r="B476" s="24">
        <v>42297</v>
      </c>
      <c r="C476" s="23">
        <v>45.55</v>
      </c>
      <c r="D476" s="23">
        <v>46.25</v>
      </c>
      <c r="E476" s="23">
        <v>46.52</v>
      </c>
      <c r="F476" s="23">
        <v>45.23</v>
      </c>
      <c r="G476" s="23" t="s">
        <v>2172</v>
      </c>
      <c r="H476" s="23">
        <v>-7.4000000000000003E-3</v>
      </c>
      <c r="J476" s="24">
        <v>42324</v>
      </c>
      <c r="K476" s="23">
        <v>41.68</v>
      </c>
      <c r="L476" s="22"/>
      <c r="M476" s="24">
        <v>42306</v>
      </c>
      <c r="N476" s="23">
        <v>48.8</v>
      </c>
      <c r="O476" s="23">
        <v>49.15</v>
      </c>
      <c r="P476" s="23">
        <v>49.38</v>
      </c>
      <c r="Q476" s="23">
        <v>48.17</v>
      </c>
      <c r="R476" s="23" t="s">
        <v>4388</v>
      </c>
      <c r="S476" s="23">
        <v>-5.1000000000000004E-3</v>
      </c>
      <c r="T476" s="22"/>
      <c r="U476" s="24">
        <v>42318</v>
      </c>
      <c r="V476" s="23">
        <v>46.44</v>
      </c>
      <c r="W476" s="22"/>
      <c r="X476" s="24">
        <v>42297</v>
      </c>
      <c r="Y476" s="23">
        <v>2.476</v>
      </c>
      <c r="Z476" s="23">
        <v>2.4529999999999998</v>
      </c>
      <c r="AA476" s="23">
        <v>2.4990000000000001</v>
      </c>
      <c r="AB476" s="23">
        <v>2.444</v>
      </c>
      <c r="AC476" s="23" t="s">
        <v>1544</v>
      </c>
      <c r="AD476" s="23">
        <v>1.3899999999999999E-2</v>
      </c>
      <c r="AF476" s="24">
        <v>42319</v>
      </c>
      <c r="AG476" s="23">
        <v>2.13</v>
      </c>
    </row>
    <row r="477" spans="2:33" ht="13.5" customHeight="1" x14ac:dyDescent="0.2">
      <c r="B477" s="24">
        <v>42298</v>
      </c>
      <c r="C477" s="23">
        <v>45.2</v>
      </c>
      <c r="D477" s="23">
        <v>45.88</v>
      </c>
      <c r="E477" s="23">
        <v>46.08</v>
      </c>
      <c r="F477" s="23">
        <v>44.86</v>
      </c>
      <c r="G477" s="23" t="s">
        <v>2173</v>
      </c>
      <c r="H477" s="23">
        <v>-7.7000000000000002E-3</v>
      </c>
      <c r="J477" s="24">
        <v>42325</v>
      </c>
      <c r="K477" s="23">
        <v>40.729999999999997</v>
      </c>
      <c r="L477" s="22"/>
      <c r="M477" s="24">
        <v>42307</v>
      </c>
      <c r="N477" s="23">
        <v>49.56</v>
      </c>
      <c r="O477" s="23">
        <v>48.66</v>
      </c>
      <c r="P477" s="23">
        <v>50</v>
      </c>
      <c r="Q477" s="23">
        <v>48.28</v>
      </c>
      <c r="R477" s="23" t="s">
        <v>846</v>
      </c>
      <c r="S477" s="23">
        <v>1.5599999999999999E-2</v>
      </c>
      <c r="T477" s="22"/>
      <c r="U477" s="24">
        <v>42319</v>
      </c>
      <c r="V477" s="23">
        <v>44.98</v>
      </c>
      <c r="W477" s="22"/>
      <c r="X477" s="24">
        <v>42298</v>
      </c>
      <c r="Y477" s="23">
        <v>2.4039999999999999</v>
      </c>
      <c r="Z477" s="23">
        <v>2.4929999999999999</v>
      </c>
      <c r="AA477" s="23">
        <v>2.4929999999999999</v>
      </c>
      <c r="AB477" s="23">
        <v>2.379</v>
      </c>
      <c r="AC477" s="23" t="s">
        <v>1543</v>
      </c>
      <c r="AD477" s="23">
        <v>-2.9100000000000001E-2</v>
      </c>
      <c r="AF477" s="24">
        <v>42320</v>
      </c>
      <c r="AG477" s="23">
        <v>2.0499999999999998</v>
      </c>
    </row>
    <row r="478" spans="2:33" ht="13.5" customHeight="1" x14ac:dyDescent="0.2">
      <c r="B478" s="24">
        <v>42299</v>
      </c>
      <c r="C478" s="23">
        <v>45.38</v>
      </c>
      <c r="D478" s="23">
        <v>45.27</v>
      </c>
      <c r="E478" s="23">
        <v>46.1</v>
      </c>
      <c r="F478" s="23">
        <v>44.9</v>
      </c>
      <c r="G478" s="23" t="s">
        <v>2174</v>
      </c>
      <c r="H478" s="23">
        <v>4.0000000000000001E-3</v>
      </c>
      <c r="J478" s="24">
        <v>42326</v>
      </c>
      <c r="K478" s="23">
        <v>40.75</v>
      </c>
      <c r="L478" s="22"/>
      <c r="M478" s="24">
        <v>42310</v>
      </c>
      <c r="N478" s="23">
        <v>48.79</v>
      </c>
      <c r="O478" s="23">
        <v>49.5</v>
      </c>
      <c r="P478" s="23">
        <v>49.69</v>
      </c>
      <c r="Q478" s="23">
        <v>48.61</v>
      </c>
      <c r="R478" s="23" t="s">
        <v>4389</v>
      </c>
      <c r="S478" s="23">
        <v>-1.55E-2</v>
      </c>
      <c r="T478" s="22"/>
      <c r="U478" s="24">
        <v>42320</v>
      </c>
      <c r="V478" s="23">
        <v>44.98</v>
      </c>
      <c r="W478" s="22"/>
      <c r="X478" s="24">
        <v>42299</v>
      </c>
      <c r="Y478" s="23">
        <v>2.3860000000000001</v>
      </c>
      <c r="Z478" s="23">
        <v>2.3980000000000001</v>
      </c>
      <c r="AA478" s="23">
        <v>2.4350000000000001</v>
      </c>
      <c r="AB478" s="23">
        <v>2.3559999999999999</v>
      </c>
      <c r="AC478" s="23" t="s">
        <v>1542</v>
      </c>
      <c r="AD478" s="23">
        <v>-7.4999999999999997E-3</v>
      </c>
      <c r="AF478" s="24">
        <v>42321</v>
      </c>
      <c r="AG478" s="23">
        <v>2.02</v>
      </c>
    </row>
    <row r="479" spans="2:33" ht="13.5" customHeight="1" x14ac:dyDescent="0.2">
      <c r="B479" s="24">
        <v>42300</v>
      </c>
      <c r="C479" s="23">
        <v>44.6</v>
      </c>
      <c r="D479" s="23">
        <v>45.44</v>
      </c>
      <c r="E479" s="23">
        <v>45.75</v>
      </c>
      <c r="F479" s="23">
        <v>44.2</v>
      </c>
      <c r="G479" s="23" t="s">
        <v>2175</v>
      </c>
      <c r="H479" s="23">
        <v>-1.72E-2</v>
      </c>
      <c r="J479" s="24">
        <v>42327</v>
      </c>
      <c r="K479" s="23">
        <v>40.549999999999997</v>
      </c>
      <c r="L479" s="22"/>
      <c r="M479" s="24">
        <v>42311</v>
      </c>
      <c r="N479" s="23">
        <v>50.54</v>
      </c>
      <c r="O479" s="23">
        <v>48.9</v>
      </c>
      <c r="P479" s="23">
        <v>50.91</v>
      </c>
      <c r="Q479" s="23">
        <v>48.46</v>
      </c>
      <c r="R479" s="23" t="s">
        <v>4390</v>
      </c>
      <c r="S479" s="23">
        <v>3.5900000000000001E-2</v>
      </c>
      <c r="T479" s="22"/>
      <c r="U479" s="24">
        <v>42321</v>
      </c>
      <c r="V479" s="23">
        <v>41.98</v>
      </c>
      <c r="W479" s="22"/>
      <c r="X479" s="24">
        <v>42300</v>
      </c>
      <c r="Y479" s="23">
        <v>2.286</v>
      </c>
      <c r="Z479" s="23">
        <v>2.3719999999999999</v>
      </c>
      <c r="AA479" s="23">
        <v>2.3740000000000001</v>
      </c>
      <c r="AB479" s="23">
        <v>2.2749999999999999</v>
      </c>
      <c r="AC479" s="23" t="s">
        <v>1541</v>
      </c>
      <c r="AD479" s="23">
        <v>-4.19E-2</v>
      </c>
      <c r="AF479" s="24">
        <v>42324</v>
      </c>
      <c r="AG479" s="23">
        <v>2.02</v>
      </c>
    </row>
    <row r="480" spans="2:33" ht="13.5" customHeight="1" x14ac:dyDescent="0.2">
      <c r="B480" s="24">
        <v>42303</v>
      </c>
      <c r="C480" s="23">
        <v>43.98</v>
      </c>
      <c r="D480" s="23">
        <v>44.74</v>
      </c>
      <c r="E480" s="23">
        <v>44.94</v>
      </c>
      <c r="F480" s="23">
        <v>43.64</v>
      </c>
      <c r="G480" s="23" t="s">
        <v>2176</v>
      </c>
      <c r="H480" s="23">
        <v>-1.3899999999999999E-2</v>
      </c>
      <c r="J480" s="24">
        <v>42328</v>
      </c>
      <c r="K480" s="23">
        <v>39.39</v>
      </c>
      <c r="L480" s="22"/>
      <c r="M480" s="24">
        <v>42312</v>
      </c>
      <c r="N480" s="23">
        <v>48.58</v>
      </c>
      <c r="O480" s="23">
        <v>50.25</v>
      </c>
      <c r="P480" s="23">
        <v>50.87</v>
      </c>
      <c r="Q480" s="23">
        <v>48.49</v>
      </c>
      <c r="R480" s="23" t="s">
        <v>4391</v>
      </c>
      <c r="S480" s="23">
        <v>-3.8800000000000001E-2</v>
      </c>
      <c r="T480" s="22"/>
      <c r="U480" s="24">
        <v>42324</v>
      </c>
      <c r="V480" s="23">
        <v>40.28</v>
      </c>
      <c r="W480" s="22"/>
      <c r="X480" s="24">
        <v>42303</v>
      </c>
      <c r="Y480" s="23">
        <v>2.0619999999999998</v>
      </c>
      <c r="Z480" s="23">
        <v>2.2210000000000001</v>
      </c>
      <c r="AA480" s="23">
        <v>2.238</v>
      </c>
      <c r="AB480" s="23">
        <v>2.0499999999999998</v>
      </c>
      <c r="AC480" s="23" t="s">
        <v>1540</v>
      </c>
      <c r="AD480" s="23">
        <v>-9.8000000000000004E-2</v>
      </c>
      <c r="AF480" s="24">
        <v>42325</v>
      </c>
      <c r="AG480" s="23">
        <v>2.0499999999999998</v>
      </c>
    </row>
    <row r="481" spans="2:33" ht="13.5" customHeight="1" x14ac:dyDescent="0.2">
      <c r="B481" s="24">
        <v>42304</v>
      </c>
      <c r="C481" s="23">
        <v>43.2</v>
      </c>
      <c r="D481" s="23">
        <v>43.78</v>
      </c>
      <c r="E481" s="23">
        <v>43.91</v>
      </c>
      <c r="F481" s="23">
        <v>42.58</v>
      </c>
      <c r="G481" s="23" t="s">
        <v>2177</v>
      </c>
      <c r="H481" s="23">
        <v>-1.77E-2</v>
      </c>
      <c r="J481" s="24">
        <v>42331</v>
      </c>
      <c r="K481" s="23">
        <v>39.270000000000003</v>
      </c>
      <c r="L481" s="22"/>
      <c r="M481" s="24">
        <v>42313</v>
      </c>
      <c r="N481" s="23">
        <v>47.98</v>
      </c>
      <c r="O481" s="23">
        <v>48.84</v>
      </c>
      <c r="P481" s="23">
        <v>49</v>
      </c>
      <c r="Q481" s="23">
        <v>47.93</v>
      </c>
      <c r="R481" s="23" t="s">
        <v>4392</v>
      </c>
      <c r="S481" s="23">
        <v>-1.24E-2</v>
      </c>
      <c r="T481" s="22"/>
      <c r="U481" s="24">
        <v>42325</v>
      </c>
      <c r="V481" s="23">
        <v>41.28</v>
      </c>
      <c r="W481" s="22"/>
      <c r="X481" s="24">
        <v>42304</v>
      </c>
      <c r="Y481" s="23">
        <v>2.0920000000000001</v>
      </c>
      <c r="Z481" s="23">
        <v>2.0739999999999998</v>
      </c>
      <c r="AA481" s="23">
        <v>2.1150000000000002</v>
      </c>
      <c r="AB481" s="23">
        <v>1.948</v>
      </c>
      <c r="AC481" s="23" t="s">
        <v>1539</v>
      </c>
      <c r="AD481" s="23">
        <v>1.4500000000000001E-2</v>
      </c>
      <c r="AF481" s="24">
        <v>42326</v>
      </c>
      <c r="AG481" s="23">
        <v>2.1</v>
      </c>
    </row>
    <row r="482" spans="2:33" ht="13.5" customHeight="1" x14ac:dyDescent="0.2">
      <c r="B482" s="24">
        <v>42305</v>
      </c>
      <c r="C482" s="23">
        <v>45.94</v>
      </c>
      <c r="D482" s="23">
        <v>43.44</v>
      </c>
      <c r="E482" s="23">
        <v>46.22</v>
      </c>
      <c r="F482" s="23">
        <v>43.06</v>
      </c>
      <c r="G482" s="23" t="s">
        <v>2178</v>
      </c>
      <c r="H482" s="23">
        <v>6.3399999999999998E-2</v>
      </c>
      <c r="J482" s="24">
        <v>42332</v>
      </c>
      <c r="K482" s="23">
        <v>40.89</v>
      </c>
      <c r="L482" s="22"/>
      <c r="M482" s="24">
        <v>42314</v>
      </c>
      <c r="N482" s="23">
        <v>47.42</v>
      </c>
      <c r="O482" s="23">
        <v>48.05</v>
      </c>
      <c r="P482" s="23">
        <v>48.58</v>
      </c>
      <c r="Q482" s="23">
        <v>47.27</v>
      </c>
      <c r="R482" s="23" t="s">
        <v>4393</v>
      </c>
      <c r="S482" s="23">
        <v>-1.17E-2</v>
      </c>
      <c r="T482" s="22"/>
      <c r="U482" s="24">
        <v>42326</v>
      </c>
      <c r="V482" s="23">
        <v>41.45</v>
      </c>
      <c r="W482" s="22"/>
      <c r="X482" s="24">
        <v>42305</v>
      </c>
      <c r="Y482" s="23">
        <v>2.0329999999999999</v>
      </c>
      <c r="Z482" s="23">
        <v>2.0960000000000001</v>
      </c>
      <c r="AA482" s="23">
        <v>2.1040000000000001</v>
      </c>
      <c r="AB482" s="23">
        <v>2.0059999999999998</v>
      </c>
      <c r="AC482" s="23" t="s">
        <v>1538</v>
      </c>
      <c r="AD482" s="23">
        <v>-2.8199999999999999E-2</v>
      </c>
      <c r="AF482" s="24">
        <v>42327</v>
      </c>
      <c r="AG482" s="23">
        <v>2.1</v>
      </c>
    </row>
    <row r="483" spans="2:33" ht="13.5" customHeight="1" x14ac:dyDescent="0.2">
      <c r="B483" s="24">
        <v>42306</v>
      </c>
      <c r="C483" s="23">
        <v>46.06</v>
      </c>
      <c r="D483" s="23">
        <v>46.06</v>
      </c>
      <c r="E483" s="23">
        <v>46.79</v>
      </c>
      <c r="F483" s="23">
        <v>45.16</v>
      </c>
      <c r="G483" s="23" t="s">
        <v>2179</v>
      </c>
      <c r="H483" s="23">
        <v>2.5999999999999999E-3</v>
      </c>
      <c r="J483" s="24">
        <v>42333</v>
      </c>
      <c r="K483" s="23">
        <v>41.22</v>
      </c>
      <c r="L483" s="22"/>
      <c r="M483" s="24">
        <v>42317</v>
      </c>
      <c r="N483" s="23">
        <v>47.19</v>
      </c>
      <c r="O483" s="23">
        <v>47.46</v>
      </c>
      <c r="P483" s="23">
        <v>48.41</v>
      </c>
      <c r="Q483" s="23">
        <v>47.01</v>
      </c>
      <c r="R483" s="23" t="s">
        <v>462</v>
      </c>
      <c r="S483" s="23">
        <v>-4.8999999999999998E-3</v>
      </c>
      <c r="T483" s="22"/>
      <c r="U483" s="24">
        <v>42327</v>
      </c>
      <c r="V483" s="23">
        <v>42.22</v>
      </c>
      <c r="W483" s="22"/>
      <c r="X483" s="24">
        <v>42306</v>
      </c>
      <c r="Y483" s="23">
        <v>2.2570000000000001</v>
      </c>
      <c r="Z483" s="23">
        <v>2.3010000000000002</v>
      </c>
      <c r="AA483" s="23">
        <v>2.3719999999999999</v>
      </c>
      <c r="AB483" s="23">
        <v>2.2349999999999999</v>
      </c>
      <c r="AC483" s="23" t="s">
        <v>1537</v>
      </c>
      <c r="AD483" s="23">
        <v>0.11020000000000001</v>
      </c>
      <c r="AF483" s="24">
        <v>42328</v>
      </c>
      <c r="AG483" s="23">
        <v>2.1800000000000002</v>
      </c>
    </row>
    <row r="484" spans="2:33" ht="13.5" customHeight="1" x14ac:dyDescent="0.2">
      <c r="B484" s="24">
        <v>42307</v>
      </c>
      <c r="C484" s="23">
        <v>46.59</v>
      </c>
      <c r="D484" s="23">
        <v>45.74</v>
      </c>
      <c r="E484" s="23">
        <v>47.03</v>
      </c>
      <c r="F484" s="23">
        <v>45.48</v>
      </c>
      <c r="G484" s="23" t="s">
        <v>2180</v>
      </c>
      <c r="H484" s="23">
        <v>1.15E-2</v>
      </c>
      <c r="J484" s="24">
        <v>42335</v>
      </c>
      <c r="K484" s="23">
        <v>40.57</v>
      </c>
      <c r="L484" s="22"/>
      <c r="M484" s="24">
        <v>42318</v>
      </c>
      <c r="N484" s="23">
        <v>47.44</v>
      </c>
      <c r="O484" s="23">
        <v>47.32</v>
      </c>
      <c r="P484" s="23">
        <v>47.86</v>
      </c>
      <c r="Q484" s="23">
        <v>46.96</v>
      </c>
      <c r="R484" s="23" t="s">
        <v>633</v>
      </c>
      <c r="S484" s="23">
        <v>5.3E-3</v>
      </c>
      <c r="T484" s="22"/>
      <c r="U484" s="24">
        <v>42328</v>
      </c>
      <c r="V484" s="23">
        <v>42.49</v>
      </c>
      <c r="W484" s="22"/>
      <c r="X484" s="24">
        <v>42307</v>
      </c>
      <c r="Y484" s="23">
        <v>2.3210000000000002</v>
      </c>
      <c r="Z484" s="23">
        <v>2.2480000000000002</v>
      </c>
      <c r="AA484" s="23">
        <v>2.3359999999999999</v>
      </c>
      <c r="AB484" s="23">
        <v>2.1880000000000002</v>
      </c>
      <c r="AC484" s="23" t="s">
        <v>1536</v>
      </c>
      <c r="AD484" s="23">
        <v>2.8400000000000002E-2</v>
      </c>
      <c r="AF484" s="24">
        <v>42331</v>
      </c>
      <c r="AG484" s="23">
        <v>2.1800000000000002</v>
      </c>
    </row>
    <row r="485" spans="2:33" ht="13.5" customHeight="1" x14ac:dyDescent="0.2">
      <c r="B485" s="24">
        <v>42310</v>
      </c>
      <c r="C485" s="23">
        <v>46.14</v>
      </c>
      <c r="D485" s="23">
        <v>46.43</v>
      </c>
      <c r="E485" s="23">
        <v>46.73</v>
      </c>
      <c r="F485" s="23">
        <v>45.56</v>
      </c>
      <c r="G485" s="23" t="s">
        <v>2181</v>
      </c>
      <c r="H485" s="23">
        <v>-9.7000000000000003E-3</v>
      </c>
      <c r="J485" s="24">
        <v>42338</v>
      </c>
      <c r="K485" s="23">
        <v>40.43</v>
      </c>
      <c r="L485" s="22"/>
      <c r="M485" s="24">
        <v>42319</v>
      </c>
      <c r="N485" s="23">
        <v>45.81</v>
      </c>
      <c r="O485" s="23">
        <v>47.08</v>
      </c>
      <c r="P485" s="23">
        <v>47.73</v>
      </c>
      <c r="Q485" s="23">
        <v>45.62</v>
      </c>
      <c r="R485" s="23" t="s">
        <v>4394</v>
      </c>
      <c r="S485" s="23">
        <v>-3.44E-2</v>
      </c>
      <c r="T485" s="22"/>
      <c r="U485" s="24">
        <v>42331</v>
      </c>
      <c r="V485" s="23">
        <v>43.7</v>
      </c>
      <c r="W485" s="22"/>
      <c r="X485" s="24">
        <v>42310</v>
      </c>
      <c r="Y485" s="23">
        <v>2.2559999999999998</v>
      </c>
      <c r="Z485" s="23">
        <v>2.2679999999999998</v>
      </c>
      <c r="AA485" s="23">
        <v>2.278</v>
      </c>
      <c r="AB485" s="23">
        <v>2.2309999999999999</v>
      </c>
      <c r="AC485" s="23" t="s">
        <v>1535</v>
      </c>
      <c r="AD485" s="23">
        <v>-2.8000000000000001E-2</v>
      </c>
      <c r="AF485" s="24">
        <v>42332</v>
      </c>
      <c r="AG485" s="23">
        <v>2.14</v>
      </c>
    </row>
    <row r="486" spans="2:33" ht="13.5" customHeight="1" x14ac:dyDescent="0.2">
      <c r="B486" s="24">
        <v>42311</v>
      </c>
      <c r="C486" s="23">
        <v>47.9</v>
      </c>
      <c r="D486" s="23">
        <v>46.11</v>
      </c>
      <c r="E486" s="23">
        <v>48.36</v>
      </c>
      <c r="F486" s="23">
        <v>45.96</v>
      </c>
      <c r="G486" s="23" t="s">
        <v>2182</v>
      </c>
      <c r="H486" s="23">
        <v>3.8100000000000002E-2</v>
      </c>
      <c r="J486" s="24">
        <v>42339</v>
      </c>
      <c r="K486" s="23">
        <v>40.58</v>
      </c>
      <c r="L486" s="22"/>
      <c r="M486" s="24">
        <v>42320</v>
      </c>
      <c r="N486" s="23">
        <v>44.06</v>
      </c>
      <c r="O486" s="23">
        <v>45.92</v>
      </c>
      <c r="P486" s="23">
        <v>46.27</v>
      </c>
      <c r="Q486" s="23">
        <v>43.89</v>
      </c>
      <c r="R486" s="23" t="s">
        <v>826</v>
      </c>
      <c r="S486" s="23">
        <v>-3.8199999999999998E-2</v>
      </c>
      <c r="T486" s="22"/>
      <c r="U486" s="24">
        <v>42332</v>
      </c>
      <c r="V486" s="23">
        <v>44.38</v>
      </c>
      <c r="W486" s="22"/>
      <c r="X486" s="24">
        <v>42311</v>
      </c>
      <c r="Y486" s="23">
        <v>2.2530000000000001</v>
      </c>
      <c r="Z486" s="23">
        <v>2.254</v>
      </c>
      <c r="AA486" s="23">
        <v>2.2930000000000001</v>
      </c>
      <c r="AB486" s="23">
        <v>2.2360000000000002</v>
      </c>
      <c r="AC486" s="23" t="s">
        <v>1534</v>
      </c>
      <c r="AD486" s="23">
        <v>-1.2999999999999999E-3</v>
      </c>
      <c r="AF486" s="24">
        <v>42333</v>
      </c>
      <c r="AG486" s="23">
        <v>2.14</v>
      </c>
    </row>
    <row r="487" spans="2:33" ht="13.5" customHeight="1" x14ac:dyDescent="0.2">
      <c r="B487" s="24">
        <v>42312</v>
      </c>
      <c r="C487" s="23">
        <v>46.32</v>
      </c>
      <c r="D487" s="23">
        <v>47.74</v>
      </c>
      <c r="E487" s="23">
        <v>48.28</v>
      </c>
      <c r="F487" s="23">
        <v>46.17</v>
      </c>
      <c r="G487" s="23" t="s">
        <v>2183</v>
      </c>
      <c r="H487" s="23">
        <v>-3.3000000000000002E-2</v>
      </c>
      <c r="J487" s="24">
        <v>42340</v>
      </c>
      <c r="K487" s="23">
        <v>39.93</v>
      </c>
      <c r="L487" s="22"/>
      <c r="M487" s="24">
        <v>42321</v>
      </c>
      <c r="N487" s="23">
        <v>43.61</v>
      </c>
      <c r="O487" s="23">
        <v>44.08</v>
      </c>
      <c r="P487" s="23">
        <v>44.85</v>
      </c>
      <c r="Q487" s="23">
        <v>43.57</v>
      </c>
      <c r="R487" s="23" t="s">
        <v>4395</v>
      </c>
      <c r="S487" s="23">
        <v>-1.0200000000000001E-2</v>
      </c>
      <c r="T487" s="22"/>
      <c r="U487" s="24">
        <v>42333</v>
      </c>
      <c r="V487" s="23">
        <v>43.56</v>
      </c>
      <c r="W487" s="22"/>
      <c r="X487" s="24">
        <v>42312</v>
      </c>
      <c r="Y487" s="23">
        <v>2.262</v>
      </c>
      <c r="Z487" s="23">
        <v>2.2759999999999998</v>
      </c>
      <c r="AA487" s="23">
        <v>2.3170000000000002</v>
      </c>
      <c r="AB487" s="23">
        <v>2.2549999999999999</v>
      </c>
      <c r="AC487" s="23" t="s">
        <v>1533</v>
      </c>
      <c r="AD487" s="23">
        <v>4.0000000000000001E-3</v>
      </c>
      <c r="AF487" s="24">
        <v>42334</v>
      </c>
      <c r="AG487" s="23">
        <v>2.14</v>
      </c>
    </row>
    <row r="488" spans="2:33" ht="13.5" customHeight="1" x14ac:dyDescent="0.2">
      <c r="B488" s="24">
        <v>42313</v>
      </c>
      <c r="C488" s="23">
        <v>45.2</v>
      </c>
      <c r="D488" s="23">
        <v>46.57</v>
      </c>
      <c r="E488" s="23">
        <v>46.65</v>
      </c>
      <c r="F488" s="23">
        <v>45.12</v>
      </c>
      <c r="G488" s="23" t="s">
        <v>2184</v>
      </c>
      <c r="H488" s="23">
        <v>-2.4199999999999999E-2</v>
      </c>
      <c r="J488" s="24">
        <v>42341</v>
      </c>
      <c r="K488" s="23">
        <v>41.08</v>
      </c>
      <c r="L488" s="22"/>
      <c r="M488" s="24">
        <v>42324</v>
      </c>
      <c r="N488" s="23">
        <v>44.56</v>
      </c>
      <c r="O488" s="23">
        <v>44.7</v>
      </c>
      <c r="P488" s="23">
        <v>45.18</v>
      </c>
      <c r="Q488" s="23">
        <v>43.15</v>
      </c>
      <c r="R488" s="23" t="s">
        <v>4396</v>
      </c>
      <c r="S488" s="23">
        <v>2.18E-2</v>
      </c>
      <c r="T488" s="22"/>
      <c r="U488" s="24">
        <v>42334</v>
      </c>
      <c r="V488" s="23">
        <v>43.55</v>
      </c>
      <c r="W488" s="22"/>
      <c r="X488" s="24">
        <v>42313</v>
      </c>
      <c r="Y488" s="23">
        <v>2.3639999999999999</v>
      </c>
      <c r="Z488" s="23">
        <v>2.266</v>
      </c>
      <c r="AA488" s="23">
        <v>2.383</v>
      </c>
      <c r="AB488" s="23">
        <v>2.2490000000000001</v>
      </c>
      <c r="AC488" s="23" t="s">
        <v>1532</v>
      </c>
      <c r="AD488" s="23">
        <v>4.5100000000000001E-2</v>
      </c>
      <c r="AF488" s="24">
        <v>42335</v>
      </c>
      <c r="AG488" s="23">
        <v>2.14</v>
      </c>
    </row>
    <row r="489" spans="2:33" ht="13.5" customHeight="1" x14ac:dyDescent="0.2">
      <c r="B489" s="24">
        <v>42314</v>
      </c>
      <c r="C489" s="23">
        <v>44.29</v>
      </c>
      <c r="D489" s="23">
        <v>45.41</v>
      </c>
      <c r="E489" s="23">
        <v>45.64</v>
      </c>
      <c r="F489" s="23">
        <v>44.11</v>
      </c>
      <c r="G489" s="23" t="s">
        <v>2185</v>
      </c>
      <c r="H489" s="23">
        <v>-2.01E-2</v>
      </c>
      <c r="J489" s="24">
        <v>42342</v>
      </c>
      <c r="K489" s="23">
        <v>40</v>
      </c>
      <c r="L489" s="22"/>
      <c r="M489" s="24">
        <v>42325</v>
      </c>
      <c r="N489" s="23">
        <v>43.57</v>
      </c>
      <c r="O489" s="23">
        <v>44.7</v>
      </c>
      <c r="P489" s="23">
        <v>45.1</v>
      </c>
      <c r="Q489" s="23">
        <v>43.5</v>
      </c>
      <c r="R489" s="23" t="s">
        <v>4397</v>
      </c>
      <c r="S489" s="23">
        <v>-2.2200000000000001E-2</v>
      </c>
      <c r="T489" s="22"/>
      <c r="U489" s="24">
        <v>42335</v>
      </c>
      <c r="V489" s="23">
        <v>43.07</v>
      </c>
      <c r="W489" s="22"/>
      <c r="X489" s="24">
        <v>42314</v>
      </c>
      <c r="Y489" s="23">
        <v>2.371</v>
      </c>
      <c r="Z489" s="23">
        <v>2.3639999999999999</v>
      </c>
      <c r="AA489" s="23">
        <v>2.3980000000000001</v>
      </c>
      <c r="AB489" s="23">
        <v>2.3170000000000002</v>
      </c>
      <c r="AC489" s="23" t="s">
        <v>1531</v>
      </c>
      <c r="AD489" s="23">
        <v>3.0000000000000001E-3</v>
      </c>
      <c r="AF489" s="24">
        <v>42338</v>
      </c>
      <c r="AG489" s="23">
        <v>2.11</v>
      </c>
    </row>
    <row r="490" spans="2:33" ht="13.5" customHeight="1" x14ac:dyDescent="0.2">
      <c r="B490" s="24">
        <v>42317</v>
      </c>
      <c r="C490" s="23">
        <v>43.87</v>
      </c>
      <c r="D490" s="23">
        <v>44.52</v>
      </c>
      <c r="E490" s="23">
        <v>45.12</v>
      </c>
      <c r="F490" s="23">
        <v>43.64</v>
      </c>
      <c r="G490" s="23" t="s">
        <v>2186</v>
      </c>
      <c r="H490" s="23">
        <v>-9.4999999999999998E-3</v>
      </c>
      <c r="J490" s="24">
        <v>42345</v>
      </c>
      <c r="K490" s="23">
        <v>37.64</v>
      </c>
      <c r="L490" s="22"/>
      <c r="M490" s="24">
        <v>42326</v>
      </c>
      <c r="N490" s="23">
        <v>44.14</v>
      </c>
      <c r="O490" s="23">
        <v>43.97</v>
      </c>
      <c r="P490" s="23">
        <v>44.74</v>
      </c>
      <c r="Q490" s="23">
        <v>43.34</v>
      </c>
      <c r="R490" s="23" t="s">
        <v>4398</v>
      </c>
      <c r="S490" s="23">
        <v>1.3100000000000001E-2</v>
      </c>
      <c r="T490" s="22"/>
      <c r="U490" s="24">
        <v>42338</v>
      </c>
      <c r="V490" s="23">
        <v>43.73</v>
      </c>
      <c r="W490" s="22"/>
      <c r="X490" s="24">
        <v>42317</v>
      </c>
      <c r="Y490" s="23">
        <v>2.2999999999999998</v>
      </c>
      <c r="Z490" s="23">
        <v>2.3730000000000002</v>
      </c>
      <c r="AA490" s="23">
        <v>2.387</v>
      </c>
      <c r="AB490" s="23">
        <v>2.274</v>
      </c>
      <c r="AC490" s="23" t="s">
        <v>1530</v>
      </c>
      <c r="AD490" s="23">
        <v>-2.9899999999999999E-2</v>
      </c>
      <c r="AF490" s="24">
        <v>42339</v>
      </c>
      <c r="AG490" s="23">
        <v>2.11</v>
      </c>
    </row>
    <row r="491" spans="2:33" ht="13.5" customHeight="1" x14ac:dyDescent="0.2">
      <c r="B491" s="24">
        <v>42318</v>
      </c>
      <c r="C491" s="23">
        <v>44.21</v>
      </c>
      <c r="D491" s="23">
        <v>44.1</v>
      </c>
      <c r="E491" s="23">
        <v>44.76</v>
      </c>
      <c r="F491" s="23">
        <v>43.57</v>
      </c>
      <c r="G491" s="23" t="s">
        <v>2187</v>
      </c>
      <c r="H491" s="23">
        <v>7.7999999999999996E-3</v>
      </c>
      <c r="J491" s="24">
        <v>42346</v>
      </c>
      <c r="K491" s="23">
        <v>37.46</v>
      </c>
      <c r="L491" s="22"/>
      <c r="M491" s="24">
        <v>42327</v>
      </c>
      <c r="N491" s="23">
        <v>44.18</v>
      </c>
      <c r="O491" s="23">
        <v>44.3</v>
      </c>
      <c r="P491" s="23">
        <v>44.76</v>
      </c>
      <c r="Q491" s="23">
        <v>43.7</v>
      </c>
      <c r="R491" s="23" t="s">
        <v>4399</v>
      </c>
      <c r="S491" s="23">
        <v>8.9999999999999998E-4</v>
      </c>
      <c r="T491" s="22"/>
      <c r="U491" s="24">
        <v>42339</v>
      </c>
      <c r="V491" s="23">
        <v>42.97</v>
      </c>
      <c r="W491" s="22"/>
      <c r="X491" s="24">
        <v>42318</v>
      </c>
      <c r="Y491" s="23">
        <v>2.3199999999999998</v>
      </c>
      <c r="Z491" s="23">
        <v>2.3050000000000002</v>
      </c>
      <c r="AA491" s="23">
        <v>2.3639999999999999</v>
      </c>
      <c r="AB491" s="23">
        <v>2.2919999999999998</v>
      </c>
      <c r="AC491" s="23" t="s">
        <v>1529</v>
      </c>
      <c r="AD491" s="23">
        <v>8.6999999999999994E-3</v>
      </c>
      <c r="AF491" s="24">
        <v>42340</v>
      </c>
      <c r="AG491" s="23">
        <v>2.19</v>
      </c>
    </row>
    <row r="492" spans="2:33" ht="13.5" customHeight="1" x14ac:dyDescent="0.2">
      <c r="B492" s="24">
        <v>42319</v>
      </c>
      <c r="C492" s="23">
        <v>42.93</v>
      </c>
      <c r="D492" s="23">
        <v>43.63</v>
      </c>
      <c r="E492" s="23">
        <v>44.11</v>
      </c>
      <c r="F492" s="23">
        <v>42.62</v>
      </c>
      <c r="G492" s="23" t="s">
        <v>2188</v>
      </c>
      <c r="H492" s="23">
        <v>-2.9000000000000001E-2</v>
      </c>
      <c r="J492" s="24">
        <v>42347</v>
      </c>
      <c r="K492" s="23">
        <v>37.159999999999997</v>
      </c>
      <c r="L492" s="22"/>
      <c r="M492" s="24">
        <v>42328</v>
      </c>
      <c r="N492" s="23">
        <v>44.66</v>
      </c>
      <c r="O492" s="23">
        <v>44.38</v>
      </c>
      <c r="P492" s="23">
        <v>45.5</v>
      </c>
      <c r="Q492" s="23">
        <v>44.06</v>
      </c>
      <c r="R492" s="23" t="s">
        <v>4203</v>
      </c>
      <c r="S492" s="23">
        <v>1.09E-2</v>
      </c>
      <c r="T492" s="22"/>
      <c r="U492" s="24">
        <v>42340</v>
      </c>
      <c r="V492" s="23">
        <v>41.92</v>
      </c>
      <c r="W492" s="22"/>
      <c r="X492" s="24">
        <v>42319</v>
      </c>
      <c r="Y492" s="23">
        <v>2.2629999999999999</v>
      </c>
      <c r="Z492" s="23">
        <v>2.3319999999999999</v>
      </c>
      <c r="AA492" s="23">
        <v>2.35</v>
      </c>
      <c r="AB492" s="23">
        <v>2.2490000000000001</v>
      </c>
      <c r="AC492" s="23" t="s">
        <v>1528</v>
      </c>
      <c r="AD492" s="23">
        <v>-2.46E-2</v>
      </c>
      <c r="AF492" s="24">
        <v>42341</v>
      </c>
      <c r="AG492" s="23">
        <v>2.14</v>
      </c>
    </row>
    <row r="493" spans="2:33" ht="13.5" customHeight="1" x14ac:dyDescent="0.2">
      <c r="B493" s="24">
        <v>42320</v>
      </c>
      <c r="C493" s="23">
        <v>41.75</v>
      </c>
      <c r="D493" s="23">
        <v>43.05</v>
      </c>
      <c r="E493" s="23">
        <v>43.33</v>
      </c>
      <c r="F493" s="23">
        <v>41.54</v>
      </c>
      <c r="G493" s="23" t="s">
        <v>2189</v>
      </c>
      <c r="H493" s="23">
        <v>-2.75E-2</v>
      </c>
      <c r="J493" s="24">
        <v>42348</v>
      </c>
      <c r="K493" s="23">
        <v>36.76</v>
      </c>
      <c r="L493" s="22"/>
      <c r="M493" s="24">
        <v>42331</v>
      </c>
      <c r="N493" s="23">
        <v>44.83</v>
      </c>
      <c r="O493" s="23">
        <v>44.46</v>
      </c>
      <c r="P493" s="23">
        <v>45.73</v>
      </c>
      <c r="Q493" s="23">
        <v>43.57</v>
      </c>
      <c r="R493" s="23" t="s">
        <v>4400</v>
      </c>
      <c r="S493" s="23">
        <v>3.8E-3</v>
      </c>
      <c r="T493" s="22"/>
      <c r="U493" s="24">
        <v>42341</v>
      </c>
      <c r="V493" s="23">
        <v>42</v>
      </c>
      <c r="W493" s="22"/>
      <c r="X493" s="24">
        <v>42320</v>
      </c>
      <c r="Y493" s="23">
        <v>2.2599999999999998</v>
      </c>
      <c r="Z493" s="23">
        <v>2.2650000000000001</v>
      </c>
      <c r="AA493" s="23">
        <v>2.3130000000000002</v>
      </c>
      <c r="AB493" s="23">
        <v>2.234</v>
      </c>
      <c r="AC493" s="23" t="s">
        <v>1527</v>
      </c>
      <c r="AD493" s="23">
        <v>-1.2999999999999999E-3</v>
      </c>
      <c r="AF493" s="24">
        <v>42342</v>
      </c>
      <c r="AG493" s="23">
        <v>2.1</v>
      </c>
    </row>
    <row r="494" spans="2:33" ht="13.5" customHeight="1" x14ac:dyDescent="0.2">
      <c r="B494" s="24">
        <v>42321</v>
      </c>
      <c r="C494" s="23">
        <v>40.74</v>
      </c>
      <c r="D494" s="23">
        <v>41.61</v>
      </c>
      <c r="E494" s="23">
        <v>42.21</v>
      </c>
      <c r="F494" s="23">
        <v>40.22</v>
      </c>
      <c r="G494" s="23" t="s">
        <v>2190</v>
      </c>
      <c r="H494" s="23">
        <v>-2.4199999999999999E-2</v>
      </c>
      <c r="J494" s="24">
        <v>42349</v>
      </c>
      <c r="K494" s="23">
        <v>35.65</v>
      </c>
      <c r="L494" s="22"/>
      <c r="M494" s="24">
        <v>42332</v>
      </c>
      <c r="N494" s="23">
        <v>46.12</v>
      </c>
      <c r="O494" s="23">
        <v>45.11</v>
      </c>
      <c r="P494" s="23">
        <v>46.5</v>
      </c>
      <c r="Q494" s="23">
        <v>44.92</v>
      </c>
      <c r="R494" s="23" t="s">
        <v>4401</v>
      </c>
      <c r="S494" s="23">
        <v>2.8799999999999999E-2</v>
      </c>
      <c r="T494" s="22"/>
      <c r="U494" s="24">
        <v>42342</v>
      </c>
      <c r="V494" s="23">
        <v>41.44</v>
      </c>
      <c r="W494" s="22"/>
      <c r="X494" s="24">
        <v>42321</v>
      </c>
      <c r="Y494" s="23">
        <v>2.3610000000000002</v>
      </c>
      <c r="Z494" s="23">
        <v>2.2850000000000001</v>
      </c>
      <c r="AA494" s="23">
        <v>2.391</v>
      </c>
      <c r="AB494" s="23">
        <v>2.2839999999999998</v>
      </c>
      <c r="AC494" s="23" t="s">
        <v>1526</v>
      </c>
      <c r="AD494" s="23">
        <v>4.4699999999999997E-2</v>
      </c>
      <c r="AF494" s="24">
        <v>42345</v>
      </c>
      <c r="AG494" s="23">
        <v>2.06</v>
      </c>
    </row>
    <row r="495" spans="2:33" ht="13.5" customHeight="1" x14ac:dyDescent="0.2">
      <c r="B495" s="24">
        <v>42324</v>
      </c>
      <c r="C495" s="23">
        <v>41.74</v>
      </c>
      <c r="D495" s="23">
        <v>40.92</v>
      </c>
      <c r="E495" s="23">
        <v>42.25</v>
      </c>
      <c r="F495" s="23">
        <v>40.06</v>
      </c>
      <c r="G495" s="23" t="s">
        <v>2191</v>
      </c>
      <c r="H495" s="23">
        <v>2.4500000000000001E-2</v>
      </c>
      <c r="J495" s="24">
        <v>42352</v>
      </c>
      <c r="K495" s="23">
        <v>36.31</v>
      </c>
      <c r="L495" s="22"/>
      <c r="M495" s="24">
        <v>42333</v>
      </c>
      <c r="N495" s="23">
        <v>46.17</v>
      </c>
      <c r="O495" s="23">
        <v>46.04</v>
      </c>
      <c r="P495" s="23">
        <v>46.5</v>
      </c>
      <c r="Q495" s="23">
        <v>45.03</v>
      </c>
      <c r="R495" s="23" t="s">
        <v>4402</v>
      </c>
      <c r="S495" s="23">
        <v>1.1000000000000001E-3</v>
      </c>
      <c r="T495" s="22"/>
      <c r="U495" s="24">
        <v>42345</v>
      </c>
      <c r="V495" s="23">
        <v>39.69</v>
      </c>
      <c r="W495" s="22"/>
      <c r="X495" s="24">
        <v>42324</v>
      </c>
      <c r="Y495" s="23">
        <v>2.3849999999999998</v>
      </c>
      <c r="Z495" s="23">
        <v>2.4489999999999998</v>
      </c>
      <c r="AA495" s="23">
        <v>2.46</v>
      </c>
      <c r="AB495" s="23">
        <v>2.33</v>
      </c>
      <c r="AC495" s="23" t="s">
        <v>1525</v>
      </c>
      <c r="AD495" s="23">
        <v>1.0200000000000001E-2</v>
      </c>
      <c r="AF495" s="24">
        <v>42346</v>
      </c>
      <c r="AG495" s="23">
        <v>2.0099999999999998</v>
      </c>
    </row>
    <row r="496" spans="2:33" ht="13.5" customHeight="1" x14ac:dyDescent="0.2">
      <c r="B496" s="24">
        <v>42325</v>
      </c>
      <c r="C496" s="23">
        <v>40.67</v>
      </c>
      <c r="D496" s="23">
        <v>41.96</v>
      </c>
      <c r="E496" s="23">
        <v>42.03</v>
      </c>
      <c r="F496" s="23">
        <v>40.58</v>
      </c>
      <c r="G496" s="23" t="s">
        <v>2192</v>
      </c>
      <c r="H496" s="23">
        <v>-2.5600000000000001E-2</v>
      </c>
      <c r="J496" s="24">
        <v>42353</v>
      </c>
      <c r="K496" s="23">
        <v>37.32</v>
      </c>
      <c r="L496" s="22"/>
      <c r="M496" s="24">
        <v>42334</v>
      </c>
      <c r="N496" s="23">
        <v>45.46</v>
      </c>
      <c r="O496" s="23">
        <v>46.23</v>
      </c>
      <c r="P496" s="23">
        <v>46.32</v>
      </c>
      <c r="Q496" s="23">
        <v>45</v>
      </c>
      <c r="R496" s="23" t="s">
        <v>4403</v>
      </c>
      <c r="S496" s="23">
        <v>-1.54E-2</v>
      </c>
      <c r="T496" s="22"/>
      <c r="U496" s="24">
        <v>42346</v>
      </c>
      <c r="V496" s="23">
        <v>39.44</v>
      </c>
      <c r="W496" s="22"/>
      <c r="X496" s="24">
        <v>42325</v>
      </c>
      <c r="Y496" s="23">
        <v>2.371</v>
      </c>
      <c r="Z496" s="23">
        <v>2.3330000000000002</v>
      </c>
      <c r="AA496" s="23">
        <v>2.3959999999999999</v>
      </c>
      <c r="AB496" s="23">
        <v>2.2850000000000001</v>
      </c>
      <c r="AC496" s="23" t="s">
        <v>1524</v>
      </c>
      <c r="AD496" s="23">
        <v>-5.8999999999999999E-3</v>
      </c>
      <c r="AF496" s="24">
        <v>42347</v>
      </c>
      <c r="AG496" s="23">
        <v>2</v>
      </c>
    </row>
    <row r="497" spans="2:33" ht="13.5" customHeight="1" x14ac:dyDescent="0.2">
      <c r="B497" s="24">
        <v>42326</v>
      </c>
      <c r="C497" s="23">
        <v>40.75</v>
      </c>
      <c r="D497" s="23">
        <v>41.11</v>
      </c>
      <c r="E497" s="23">
        <v>41.55</v>
      </c>
      <c r="F497" s="23">
        <v>39.909999999999997</v>
      </c>
      <c r="G497" s="23" t="s">
        <v>2193</v>
      </c>
      <c r="H497" s="23">
        <v>2E-3</v>
      </c>
      <c r="J497" s="24">
        <v>42354</v>
      </c>
      <c r="K497" s="23">
        <v>35.549999999999997</v>
      </c>
      <c r="L497" s="22"/>
      <c r="M497" s="24">
        <v>42335</v>
      </c>
      <c r="N497" s="23">
        <v>44.86</v>
      </c>
      <c r="O497" s="23">
        <v>45.57</v>
      </c>
      <c r="P497" s="23">
        <v>45.63</v>
      </c>
      <c r="Q497" s="23">
        <v>44.79</v>
      </c>
      <c r="R497" s="23" t="s">
        <v>4404</v>
      </c>
      <c r="S497" s="23">
        <v>-1.32E-2</v>
      </c>
      <c r="T497" s="22"/>
      <c r="U497" s="24">
        <v>42347</v>
      </c>
      <c r="V497" s="23">
        <v>39.04</v>
      </c>
      <c r="W497" s="22"/>
      <c r="X497" s="24">
        <v>42326</v>
      </c>
      <c r="Y497" s="23">
        <v>2.347</v>
      </c>
      <c r="Z497" s="23">
        <v>2.3679999999999999</v>
      </c>
      <c r="AA497" s="23">
        <v>2.41</v>
      </c>
      <c r="AB497" s="23">
        <v>2.3279999999999998</v>
      </c>
      <c r="AC497" s="23" t="s">
        <v>1523</v>
      </c>
      <c r="AD497" s="23">
        <v>-1.01E-2</v>
      </c>
      <c r="AF497" s="24">
        <v>42348</v>
      </c>
      <c r="AG497" s="23">
        <v>1.95</v>
      </c>
    </row>
    <row r="498" spans="2:33" ht="13.5" customHeight="1" x14ac:dyDescent="0.2">
      <c r="B498" s="24">
        <v>42327</v>
      </c>
      <c r="C498" s="23">
        <v>40.54</v>
      </c>
      <c r="D498" s="23">
        <v>40.72</v>
      </c>
      <c r="E498" s="23">
        <v>41.05</v>
      </c>
      <c r="F498" s="23">
        <v>39.89</v>
      </c>
      <c r="G498" s="23" t="s">
        <v>1557</v>
      </c>
      <c r="H498" s="23">
        <v>-5.1999999999999998E-3</v>
      </c>
      <c r="J498" s="24">
        <v>42355</v>
      </c>
      <c r="K498" s="23">
        <v>34.979999999999997</v>
      </c>
      <c r="L498" s="22"/>
      <c r="M498" s="24">
        <v>42338</v>
      </c>
      <c r="N498" s="23">
        <v>44.61</v>
      </c>
      <c r="O498" s="23">
        <v>44.86</v>
      </c>
      <c r="P498" s="23">
        <v>45.75</v>
      </c>
      <c r="Q498" s="23">
        <v>44.44</v>
      </c>
      <c r="R498" s="23" t="s">
        <v>4405</v>
      </c>
      <c r="S498" s="23">
        <v>-5.5999999999999999E-3</v>
      </c>
      <c r="T498" s="22"/>
      <c r="U498" s="24">
        <v>42348</v>
      </c>
      <c r="V498" s="23">
        <v>38.65</v>
      </c>
      <c r="W498" s="22"/>
      <c r="X498" s="24">
        <v>42327</v>
      </c>
      <c r="Y498" s="23">
        <v>2.2759999999999998</v>
      </c>
      <c r="Z498" s="23">
        <v>2.3279999999999998</v>
      </c>
      <c r="AA498" s="23">
        <v>2.3759999999999999</v>
      </c>
      <c r="AB498" s="23">
        <v>2.2549999999999999</v>
      </c>
      <c r="AC498" s="23" t="s">
        <v>1522</v>
      </c>
      <c r="AD498" s="23">
        <v>-3.0300000000000001E-2</v>
      </c>
      <c r="AF498" s="24">
        <v>42349</v>
      </c>
      <c r="AG498" s="23">
        <v>1.79</v>
      </c>
    </row>
    <row r="499" spans="2:33" ht="13.5" customHeight="1" x14ac:dyDescent="0.2">
      <c r="B499" s="24">
        <v>42328</v>
      </c>
      <c r="C499" s="23">
        <v>40.39</v>
      </c>
      <c r="D499" s="23">
        <v>40.54</v>
      </c>
      <c r="E499" s="23">
        <v>40.99</v>
      </c>
      <c r="F499" s="23">
        <v>38.99</v>
      </c>
      <c r="G499" s="23" t="s">
        <v>2194</v>
      </c>
      <c r="H499" s="23">
        <v>-3.7000000000000002E-3</v>
      </c>
      <c r="J499" s="24">
        <v>42356</v>
      </c>
      <c r="K499" s="23">
        <v>34.72</v>
      </c>
      <c r="L499" s="22"/>
      <c r="M499" s="24">
        <v>42339</v>
      </c>
      <c r="N499" s="23">
        <v>44.44</v>
      </c>
      <c r="O499" s="23">
        <v>44.62</v>
      </c>
      <c r="P499" s="23">
        <v>45.18</v>
      </c>
      <c r="Q499" s="23">
        <v>44.03</v>
      </c>
      <c r="R499" s="23" t="s">
        <v>4406</v>
      </c>
      <c r="S499" s="23">
        <v>-3.8E-3</v>
      </c>
      <c r="T499" s="22"/>
      <c r="U499" s="24">
        <v>42349</v>
      </c>
      <c r="V499" s="23">
        <v>36.99</v>
      </c>
      <c r="W499" s="22"/>
      <c r="X499" s="24">
        <v>42328</v>
      </c>
      <c r="Y499" s="23">
        <v>2.145</v>
      </c>
      <c r="Z499" s="23">
        <v>2.2599999999999998</v>
      </c>
      <c r="AA499" s="23">
        <v>2.2749999999999999</v>
      </c>
      <c r="AB499" s="23">
        <v>2.1230000000000002</v>
      </c>
      <c r="AC499" s="23" t="s">
        <v>1521</v>
      </c>
      <c r="AD499" s="23">
        <v>-5.7599999999999998E-2</v>
      </c>
      <c r="AF499" s="24">
        <v>42352</v>
      </c>
      <c r="AG499" s="23">
        <v>1.7</v>
      </c>
    </row>
    <row r="500" spans="2:33" ht="13.5" customHeight="1" x14ac:dyDescent="0.2">
      <c r="B500" s="24">
        <v>42331</v>
      </c>
      <c r="C500" s="23">
        <v>41.75</v>
      </c>
      <c r="D500" s="23">
        <v>41.49</v>
      </c>
      <c r="E500" s="23">
        <v>42.75</v>
      </c>
      <c r="F500" s="23">
        <v>40.409999999999997</v>
      </c>
      <c r="G500" s="23" t="s">
        <v>2195</v>
      </c>
      <c r="H500" s="23">
        <v>3.3700000000000001E-2</v>
      </c>
      <c r="J500" s="24">
        <v>42359</v>
      </c>
      <c r="K500" s="23">
        <v>34.549999999999997</v>
      </c>
      <c r="L500" s="22"/>
      <c r="M500" s="24">
        <v>42340</v>
      </c>
      <c r="N500" s="23">
        <v>42.49</v>
      </c>
      <c r="O500" s="23">
        <v>44.32</v>
      </c>
      <c r="P500" s="23">
        <v>44.64</v>
      </c>
      <c r="Q500" s="23">
        <v>42.43</v>
      </c>
      <c r="R500" s="23" t="s">
        <v>4407</v>
      </c>
      <c r="S500" s="23">
        <v>-4.3900000000000002E-2</v>
      </c>
      <c r="T500" s="22"/>
      <c r="U500" s="24">
        <v>42352</v>
      </c>
      <c r="V500" s="23">
        <v>36.51</v>
      </c>
      <c r="W500" s="22"/>
      <c r="X500" s="24">
        <v>42331</v>
      </c>
      <c r="Y500" s="23">
        <v>2.21</v>
      </c>
      <c r="Z500" s="23">
        <v>2.1110000000000002</v>
      </c>
      <c r="AA500" s="23">
        <v>2.226</v>
      </c>
      <c r="AB500" s="23">
        <v>2.0510000000000002</v>
      </c>
      <c r="AC500" s="23" t="s">
        <v>1520</v>
      </c>
      <c r="AD500" s="23">
        <v>3.0300000000000001E-2</v>
      </c>
      <c r="AF500" s="24">
        <v>42353</v>
      </c>
      <c r="AG500" s="23">
        <v>1.66</v>
      </c>
    </row>
    <row r="501" spans="2:33" ht="13.5" customHeight="1" x14ac:dyDescent="0.2">
      <c r="B501" s="24">
        <v>42332</v>
      </c>
      <c r="C501" s="23">
        <v>42.87</v>
      </c>
      <c r="D501" s="23">
        <v>42.04</v>
      </c>
      <c r="E501" s="23">
        <v>43.46</v>
      </c>
      <c r="F501" s="23">
        <v>41.86</v>
      </c>
      <c r="G501" s="23" t="s">
        <v>2196</v>
      </c>
      <c r="H501" s="23">
        <v>2.6800000000000001E-2</v>
      </c>
      <c r="J501" s="24">
        <v>42360</v>
      </c>
      <c r="K501" s="23">
        <v>36.119999999999997</v>
      </c>
      <c r="L501" s="22"/>
      <c r="M501" s="24">
        <v>42341</v>
      </c>
      <c r="N501" s="23">
        <v>43.84</v>
      </c>
      <c r="O501" s="23">
        <v>42.77</v>
      </c>
      <c r="P501" s="23">
        <v>44.69</v>
      </c>
      <c r="Q501" s="23">
        <v>42.61</v>
      </c>
      <c r="R501" s="23" t="s">
        <v>4408</v>
      </c>
      <c r="S501" s="23">
        <v>3.1800000000000002E-2</v>
      </c>
      <c r="T501" s="22"/>
      <c r="U501" s="24">
        <v>42353</v>
      </c>
      <c r="V501" s="23">
        <v>37.659999999999997</v>
      </c>
      <c r="W501" s="22"/>
      <c r="X501" s="24">
        <v>42332</v>
      </c>
      <c r="Y501" s="23">
        <v>2.2000000000000002</v>
      </c>
      <c r="Z501" s="23">
        <v>2.206</v>
      </c>
      <c r="AA501" s="23">
        <v>2.218</v>
      </c>
      <c r="AB501" s="23">
        <v>2.13</v>
      </c>
      <c r="AC501" s="23" t="s">
        <v>1519</v>
      </c>
      <c r="AD501" s="23">
        <v>-4.4999999999999997E-3</v>
      </c>
      <c r="AF501" s="24">
        <v>42354</v>
      </c>
      <c r="AG501" s="23">
        <v>1.7</v>
      </c>
    </row>
    <row r="502" spans="2:33" ht="13.5" customHeight="1" x14ac:dyDescent="0.2">
      <c r="B502" s="24">
        <v>42333</v>
      </c>
      <c r="C502" s="23">
        <v>43.04</v>
      </c>
      <c r="D502" s="23">
        <v>42.69</v>
      </c>
      <c r="E502" s="23">
        <v>43.25</v>
      </c>
      <c r="F502" s="23">
        <v>41.72</v>
      </c>
      <c r="G502" s="23" t="s">
        <v>2197</v>
      </c>
      <c r="H502" s="23">
        <v>4.0000000000000001E-3</v>
      </c>
      <c r="J502" s="24">
        <v>42361</v>
      </c>
      <c r="K502" s="23">
        <v>36.76</v>
      </c>
      <c r="L502" s="22"/>
      <c r="M502" s="24">
        <v>42342</v>
      </c>
      <c r="N502" s="23">
        <v>43</v>
      </c>
      <c r="O502" s="23">
        <v>43.98</v>
      </c>
      <c r="P502" s="23">
        <v>44.82</v>
      </c>
      <c r="Q502" s="23">
        <v>42.67</v>
      </c>
      <c r="R502" s="23" t="s">
        <v>4409</v>
      </c>
      <c r="S502" s="23">
        <v>-1.9199999999999998E-2</v>
      </c>
      <c r="T502" s="22"/>
      <c r="U502" s="24">
        <v>42354</v>
      </c>
      <c r="V502" s="23">
        <v>36.96</v>
      </c>
      <c r="W502" s="22"/>
      <c r="X502" s="24">
        <v>42333</v>
      </c>
      <c r="Y502" s="23">
        <v>2.206</v>
      </c>
      <c r="Z502" s="23">
        <v>2.1960000000000002</v>
      </c>
      <c r="AA502" s="23">
        <v>2.2349999999999999</v>
      </c>
      <c r="AB502" s="23">
        <v>2.133</v>
      </c>
      <c r="AC502" s="23" t="s">
        <v>1518</v>
      </c>
      <c r="AD502" s="23">
        <v>2.7000000000000001E-3</v>
      </c>
      <c r="AF502" s="24">
        <v>42355</v>
      </c>
      <c r="AG502" s="23">
        <v>1.79</v>
      </c>
    </row>
    <row r="503" spans="2:33" ht="13.5" customHeight="1" x14ac:dyDescent="0.2">
      <c r="B503" s="24">
        <v>42334</v>
      </c>
      <c r="C503" s="23">
        <v>42.59</v>
      </c>
      <c r="D503" s="23">
        <v>43.08</v>
      </c>
      <c r="E503" s="23">
        <v>43.29</v>
      </c>
      <c r="F503" s="23">
        <v>42.3</v>
      </c>
      <c r="G503" s="23" t="s">
        <v>27</v>
      </c>
      <c r="H503" s="23">
        <v>-1.0500000000000001E-2</v>
      </c>
      <c r="J503" s="24">
        <v>42362</v>
      </c>
      <c r="K503" s="23">
        <v>37.619999999999997</v>
      </c>
      <c r="L503" s="22"/>
      <c r="M503" s="24">
        <v>42345</v>
      </c>
      <c r="N503" s="23">
        <v>40.729999999999997</v>
      </c>
      <c r="O503" s="23">
        <v>43.26</v>
      </c>
      <c r="P503" s="23">
        <v>43.26</v>
      </c>
      <c r="Q503" s="23">
        <v>40.6</v>
      </c>
      <c r="R503" s="23" t="s">
        <v>4410</v>
      </c>
      <c r="S503" s="23">
        <v>-5.28E-2</v>
      </c>
      <c r="T503" s="22"/>
      <c r="U503" s="24">
        <v>42355</v>
      </c>
      <c r="V503" s="23">
        <v>36.29</v>
      </c>
      <c r="W503" s="22"/>
      <c r="X503" s="24">
        <v>42334</v>
      </c>
      <c r="Y503" s="23">
        <v>2.2429999999999999</v>
      </c>
      <c r="Z503" s="23">
        <v>2.3010000000000002</v>
      </c>
      <c r="AA503" s="23">
        <v>2.302</v>
      </c>
      <c r="AB503" s="23">
        <v>2.2370000000000001</v>
      </c>
      <c r="AC503" s="23" t="s">
        <v>27</v>
      </c>
      <c r="AD503" s="23">
        <v>1.6799999999999999E-2</v>
      </c>
      <c r="AF503" s="24">
        <v>42356</v>
      </c>
      <c r="AG503" s="23">
        <v>1.74</v>
      </c>
    </row>
    <row r="504" spans="2:33" ht="13.5" customHeight="1" x14ac:dyDescent="0.2">
      <c r="B504" s="24">
        <v>42335</v>
      </c>
      <c r="C504" s="23">
        <v>41.71</v>
      </c>
      <c r="D504" s="23">
        <v>43.25</v>
      </c>
      <c r="E504" s="23">
        <v>43.3</v>
      </c>
      <c r="F504" s="23">
        <v>41.67</v>
      </c>
      <c r="G504" s="23" t="s">
        <v>2198</v>
      </c>
      <c r="H504" s="23">
        <v>-2.07E-2</v>
      </c>
      <c r="J504" s="24">
        <v>42366</v>
      </c>
      <c r="K504" s="23">
        <v>36.36</v>
      </c>
      <c r="L504" s="22"/>
      <c r="M504" s="24">
        <v>42346</v>
      </c>
      <c r="N504" s="23">
        <v>40.26</v>
      </c>
      <c r="O504" s="23">
        <v>40.82</v>
      </c>
      <c r="P504" s="23">
        <v>41.45</v>
      </c>
      <c r="Q504" s="23">
        <v>39.81</v>
      </c>
      <c r="R504" s="23" t="s">
        <v>4411</v>
      </c>
      <c r="S504" s="23">
        <v>-1.15E-2</v>
      </c>
      <c r="T504" s="22"/>
      <c r="U504" s="24">
        <v>42356</v>
      </c>
      <c r="V504" s="23">
        <v>36.76</v>
      </c>
      <c r="W504" s="22"/>
      <c r="X504" s="24">
        <v>42335</v>
      </c>
      <c r="Y504" s="23">
        <v>2.2120000000000002</v>
      </c>
      <c r="Z504" s="23">
        <v>2.2890000000000001</v>
      </c>
      <c r="AA504" s="23">
        <v>2.3050000000000002</v>
      </c>
      <c r="AB504" s="23">
        <v>2.2050000000000001</v>
      </c>
      <c r="AC504" s="23" t="s">
        <v>1517</v>
      </c>
      <c r="AD504" s="23">
        <v>-1.38E-2</v>
      </c>
      <c r="AF504" s="24">
        <v>42359</v>
      </c>
      <c r="AG504" s="23">
        <v>1.76</v>
      </c>
    </row>
    <row r="505" spans="2:33" ht="13.5" customHeight="1" x14ac:dyDescent="0.2">
      <c r="B505" s="24">
        <v>42338</v>
      </c>
      <c r="C505" s="23">
        <v>41.65</v>
      </c>
      <c r="D505" s="23">
        <v>41.77</v>
      </c>
      <c r="E505" s="23">
        <v>42.61</v>
      </c>
      <c r="F505" s="23">
        <v>41.5</v>
      </c>
      <c r="G505" s="23" t="s">
        <v>2199</v>
      </c>
      <c r="H505" s="23">
        <v>-1.4E-3</v>
      </c>
      <c r="J505" s="24">
        <v>42367</v>
      </c>
      <c r="K505" s="23">
        <v>37.880000000000003</v>
      </c>
      <c r="L505" s="22"/>
      <c r="M505" s="24">
        <v>42347</v>
      </c>
      <c r="N505" s="23">
        <v>40.11</v>
      </c>
      <c r="O505" s="23">
        <v>40.630000000000003</v>
      </c>
      <c r="P505" s="23">
        <v>41.59</v>
      </c>
      <c r="Q505" s="23">
        <v>39.57</v>
      </c>
      <c r="R505" s="23" t="s">
        <v>4412</v>
      </c>
      <c r="S505" s="23">
        <v>-3.7000000000000002E-3</v>
      </c>
      <c r="T505" s="22"/>
      <c r="U505" s="24">
        <v>42359</v>
      </c>
      <c r="V505" s="23">
        <v>35.340000000000003</v>
      </c>
      <c r="W505" s="22"/>
      <c r="X505" s="24">
        <v>42338</v>
      </c>
      <c r="Y505" s="23">
        <v>2.2349999999999999</v>
      </c>
      <c r="Z505" s="23">
        <v>2.1749999999999998</v>
      </c>
      <c r="AA505" s="23">
        <v>2.25</v>
      </c>
      <c r="AB505" s="23">
        <v>2.1749999999999998</v>
      </c>
      <c r="AC505" s="23" t="s">
        <v>1516</v>
      </c>
      <c r="AD505" s="23">
        <v>1.04E-2</v>
      </c>
      <c r="AF505" s="24">
        <v>42360</v>
      </c>
      <c r="AG505" s="23">
        <v>1.73</v>
      </c>
    </row>
    <row r="506" spans="2:33" ht="13.5" customHeight="1" x14ac:dyDescent="0.2">
      <c r="B506" s="24">
        <v>42339</v>
      </c>
      <c r="C506" s="23">
        <v>41.85</v>
      </c>
      <c r="D506" s="23">
        <v>41.73</v>
      </c>
      <c r="E506" s="23">
        <v>42.23</v>
      </c>
      <c r="F506" s="23">
        <v>41.17</v>
      </c>
      <c r="G506" s="23" t="s">
        <v>2200</v>
      </c>
      <c r="H506" s="23">
        <v>4.7999999999999996E-3</v>
      </c>
      <c r="J506" s="24">
        <v>42368</v>
      </c>
      <c r="K506" s="23">
        <v>36.590000000000003</v>
      </c>
      <c r="L506" s="22"/>
      <c r="M506" s="24">
        <v>42348</v>
      </c>
      <c r="N506" s="23">
        <v>39.729999999999997</v>
      </c>
      <c r="O506" s="23">
        <v>40.44</v>
      </c>
      <c r="P506" s="23">
        <v>40.700000000000003</v>
      </c>
      <c r="Q506" s="23">
        <v>39.46</v>
      </c>
      <c r="R506" s="23" t="s">
        <v>4413</v>
      </c>
      <c r="S506" s="23">
        <v>-9.4999999999999998E-3</v>
      </c>
      <c r="T506" s="22"/>
      <c r="U506" s="24">
        <v>42360</v>
      </c>
      <c r="V506" s="23">
        <v>35.26</v>
      </c>
      <c r="W506" s="22"/>
      <c r="X506" s="24">
        <v>42339</v>
      </c>
      <c r="Y506" s="23">
        <v>2.2309999999999999</v>
      </c>
      <c r="Z506" s="23">
        <v>2.23</v>
      </c>
      <c r="AA506" s="23">
        <v>2.2589999999999999</v>
      </c>
      <c r="AB506" s="23">
        <v>2.1930000000000001</v>
      </c>
      <c r="AC506" s="23" t="s">
        <v>1515</v>
      </c>
      <c r="AD506" s="23">
        <v>-1.8E-3</v>
      </c>
      <c r="AF506" s="24">
        <v>42361</v>
      </c>
      <c r="AG506" s="23">
        <v>1.63</v>
      </c>
    </row>
    <row r="507" spans="2:33" ht="13.5" customHeight="1" x14ac:dyDescent="0.2">
      <c r="B507" s="24">
        <v>42340</v>
      </c>
      <c r="C507" s="23">
        <v>39.94</v>
      </c>
      <c r="D507" s="23">
        <v>41.69</v>
      </c>
      <c r="E507" s="23">
        <v>41.97</v>
      </c>
      <c r="F507" s="23">
        <v>39.840000000000003</v>
      </c>
      <c r="G507" s="23" t="s">
        <v>2201</v>
      </c>
      <c r="H507" s="23">
        <v>-4.5600000000000002E-2</v>
      </c>
      <c r="J507" s="24">
        <v>42369</v>
      </c>
      <c r="K507" s="23">
        <v>37.130000000000003</v>
      </c>
      <c r="L507" s="22"/>
      <c r="M507" s="24">
        <v>42349</v>
      </c>
      <c r="N507" s="23">
        <v>37.93</v>
      </c>
      <c r="O507" s="23">
        <v>39.549999999999997</v>
      </c>
      <c r="P507" s="23">
        <v>39.74</v>
      </c>
      <c r="Q507" s="23">
        <v>37.36</v>
      </c>
      <c r="R507" s="23" t="s">
        <v>4414</v>
      </c>
      <c r="S507" s="23">
        <v>-4.53E-2</v>
      </c>
      <c r="T507" s="22"/>
      <c r="U507" s="24">
        <v>42361</v>
      </c>
      <c r="V507" s="23">
        <v>35.79</v>
      </c>
      <c r="W507" s="22"/>
      <c r="X507" s="24">
        <v>42340</v>
      </c>
      <c r="Y507" s="23">
        <v>2.165</v>
      </c>
      <c r="Z507" s="23">
        <v>2.2210000000000001</v>
      </c>
      <c r="AA507" s="23">
        <v>2.2250000000000001</v>
      </c>
      <c r="AB507" s="23">
        <v>2.1509999999999998</v>
      </c>
      <c r="AC507" s="23" t="s">
        <v>1514</v>
      </c>
      <c r="AD507" s="23">
        <v>-2.9600000000000001E-2</v>
      </c>
      <c r="AF507" s="24">
        <v>42362</v>
      </c>
      <c r="AG507" s="23">
        <v>1.63</v>
      </c>
    </row>
    <row r="508" spans="2:33" ht="13.5" customHeight="1" x14ac:dyDescent="0.2">
      <c r="B508" s="24">
        <v>42341</v>
      </c>
      <c r="C508" s="23">
        <v>41.08</v>
      </c>
      <c r="D508" s="23">
        <v>40.15</v>
      </c>
      <c r="E508" s="23">
        <v>41.78</v>
      </c>
      <c r="F508" s="23">
        <v>40.07</v>
      </c>
      <c r="G508" s="23" t="s">
        <v>2202</v>
      </c>
      <c r="H508" s="23">
        <v>2.8500000000000001E-2</v>
      </c>
      <c r="J508" s="24">
        <v>42373</v>
      </c>
      <c r="K508" s="23">
        <v>36.81</v>
      </c>
      <c r="L508" s="22"/>
      <c r="M508" s="24">
        <v>42352</v>
      </c>
      <c r="N508" s="23">
        <v>37.92</v>
      </c>
      <c r="O508" s="23">
        <v>37.85</v>
      </c>
      <c r="P508" s="23">
        <v>38.43</v>
      </c>
      <c r="Q508" s="23">
        <v>36.33</v>
      </c>
      <c r="R508" s="23" t="s">
        <v>4415</v>
      </c>
      <c r="S508" s="23">
        <v>-2.9999999999999997E-4</v>
      </c>
      <c r="T508" s="22"/>
      <c r="U508" s="24">
        <v>42362</v>
      </c>
      <c r="V508" s="23">
        <v>37.22</v>
      </c>
      <c r="W508" s="22"/>
      <c r="X508" s="24">
        <v>42341</v>
      </c>
      <c r="Y508" s="23">
        <v>2.181</v>
      </c>
      <c r="Z508" s="23">
        <v>2.1739999999999999</v>
      </c>
      <c r="AA508" s="23">
        <v>2.2000000000000002</v>
      </c>
      <c r="AB508" s="23">
        <v>2.1309999999999998</v>
      </c>
      <c r="AC508" s="23" t="s">
        <v>1513</v>
      </c>
      <c r="AD508" s="23">
        <v>7.4000000000000003E-3</v>
      </c>
      <c r="AF508" s="24">
        <v>42363</v>
      </c>
      <c r="AG508" s="23">
        <v>1.63</v>
      </c>
    </row>
    <row r="509" spans="2:33" ht="13.5" customHeight="1" x14ac:dyDescent="0.2">
      <c r="B509" s="24">
        <v>42342</v>
      </c>
      <c r="C509" s="23">
        <v>39.97</v>
      </c>
      <c r="D509" s="23">
        <v>41.31</v>
      </c>
      <c r="E509" s="23">
        <v>42</v>
      </c>
      <c r="F509" s="23">
        <v>39.6</v>
      </c>
      <c r="G509" s="23" t="s">
        <v>2203</v>
      </c>
      <c r="H509" s="23">
        <v>-2.7E-2</v>
      </c>
      <c r="J509" s="24">
        <v>42374</v>
      </c>
      <c r="K509" s="23">
        <v>35.97</v>
      </c>
      <c r="L509" s="22"/>
      <c r="M509" s="24">
        <v>42353</v>
      </c>
      <c r="N509" s="23">
        <v>38.450000000000003</v>
      </c>
      <c r="O509" s="23">
        <v>37.89</v>
      </c>
      <c r="P509" s="23">
        <v>39.409999999999997</v>
      </c>
      <c r="Q509" s="23">
        <v>37.549999999999997</v>
      </c>
      <c r="R509" s="23" t="s">
        <v>4416</v>
      </c>
      <c r="S509" s="23">
        <v>1.4E-2</v>
      </c>
      <c r="T509" s="22"/>
      <c r="U509" s="24">
        <v>42366</v>
      </c>
      <c r="V509" s="23">
        <v>37.08</v>
      </c>
      <c r="W509" s="22"/>
      <c r="X509" s="24">
        <v>42342</v>
      </c>
      <c r="Y509" s="23">
        <v>2.1859999999999999</v>
      </c>
      <c r="Z509" s="23">
        <v>2.198</v>
      </c>
      <c r="AA509" s="23">
        <v>2.2109999999999999</v>
      </c>
      <c r="AB509" s="23">
        <v>2.1669999999999998</v>
      </c>
      <c r="AC509" s="23" t="s">
        <v>1512</v>
      </c>
      <c r="AD509" s="23">
        <v>2.3E-3</v>
      </c>
      <c r="AF509" s="24">
        <v>42366</v>
      </c>
      <c r="AG509" s="23">
        <v>2.11</v>
      </c>
    </row>
    <row r="510" spans="2:33" ht="13.5" customHeight="1" x14ac:dyDescent="0.2">
      <c r="B510" s="24">
        <v>42345</v>
      </c>
      <c r="C510" s="23">
        <v>37.65</v>
      </c>
      <c r="D510" s="23">
        <v>40.1</v>
      </c>
      <c r="E510" s="23">
        <v>40.15</v>
      </c>
      <c r="F510" s="23">
        <v>37.5</v>
      </c>
      <c r="G510" s="23" t="s">
        <v>2204</v>
      </c>
      <c r="H510" s="23">
        <v>-5.8000000000000003E-2</v>
      </c>
      <c r="J510" s="24">
        <v>42375</v>
      </c>
      <c r="K510" s="23">
        <v>33.97</v>
      </c>
      <c r="L510" s="22"/>
      <c r="M510" s="24">
        <v>42354</v>
      </c>
      <c r="N510" s="23">
        <v>37.19</v>
      </c>
      <c r="O510" s="23">
        <v>38.090000000000003</v>
      </c>
      <c r="P510" s="23">
        <v>38.450000000000003</v>
      </c>
      <c r="Q510" s="23">
        <v>37.11</v>
      </c>
      <c r="R510" s="23" t="s">
        <v>4417</v>
      </c>
      <c r="S510" s="23">
        <v>-3.2800000000000003E-2</v>
      </c>
      <c r="T510" s="22"/>
      <c r="U510" s="24">
        <v>42367</v>
      </c>
      <c r="V510" s="23">
        <v>36.85</v>
      </c>
      <c r="W510" s="22"/>
      <c r="X510" s="24">
        <v>42345</v>
      </c>
      <c r="Y510" s="23">
        <v>2.0670000000000002</v>
      </c>
      <c r="Z510" s="23">
        <v>2.1589999999999998</v>
      </c>
      <c r="AA510" s="23">
        <v>2.1619999999999999</v>
      </c>
      <c r="AB510" s="23">
        <v>2.06</v>
      </c>
      <c r="AC510" s="23" t="s">
        <v>1511</v>
      </c>
      <c r="AD510" s="23">
        <v>-5.4399999999999997E-2</v>
      </c>
      <c r="AF510" s="24">
        <v>42367</v>
      </c>
      <c r="AG510" s="23">
        <v>2.39</v>
      </c>
    </row>
    <row r="511" spans="2:33" ht="13.5" customHeight="1" x14ac:dyDescent="0.2">
      <c r="B511" s="24">
        <v>42346</v>
      </c>
      <c r="C511" s="23">
        <v>37.51</v>
      </c>
      <c r="D511" s="23">
        <v>37.68</v>
      </c>
      <c r="E511" s="23">
        <v>38.58</v>
      </c>
      <c r="F511" s="23">
        <v>36.64</v>
      </c>
      <c r="G511" s="23" t="s">
        <v>2205</v>
      </c>
      <c r="H511" s="23">
        <v>-3.7000000000000002E-3</v>
      </c>
      <c r="J511" s="24">
        <v>42376</v>
      </c>
      <c r="K511" s="23">
        <v>33.29</v>
      </c>
      <c r="L511" s="22"/>
      <c r="M511" s="24">
        <v>42355</v>
      </c>
      <c r="N511" s="23">
        <v>37.06</v>
      </c>
      <c r="O511" s="23">
        <v>37.6</v>
      </c>
      <c r="P511" s="23">
        <v>37.93</v>
      </c>
      <c r="Q511" s="23">
        <v>36.75</v>
      </c>
      <c r="R511" s="23" t="s">
        <v>4418</v>
      </c>
      <c r="S511" s="23">
        <v>-3.5000000000000001E-3</v>
      </c>
      <c r="T511" s="22"/>
      <c r="U511" s="24">
        <v>42368</v>
      </c>
      <c r="V511" s="23">
        <v>35.65</v>
      </c>
      <c r="W511" s="22"/>
      <c r="X511" s="24">
        <v>42346</v>
      </c>
      <c r="Y511" s="23">
        <v>2.0699999999999998</v>
      </c>
      <c r="Z511" s="23">
        <v>2.0680000000000001</v>
      </c>
      <c r="AA511" s="23">
        <v>2.093</v>
      </c>
      <c r="AB511" s="23">
        <v>2.0139999999999998</v>
      </c>
      <c r="AC511" s="23" t="s">
        <v>1510</v>
      </c>
      <c r="AD511" s="23">
        <v>1.5E-3</v>
      </c>
      <c r="AF511" s="24">
        <v>42368</v>
      </c>
      <c r="AG511" s="23">
        <v>2.2799999999999998</v>
      </c>
    </row>
    <row r="512" spans="2:33" ht="13.5" customHeight="1" x14ac:dyDescent="0.2">
      <c r="B512" s="24">
        <v>42347</v>
      </c>
      <c r="C512" s="23">
        <v>37.159999999999997</v>
      </c>
      <c r="D512" s="23">
        <v>37.86</v>
      </c>
      <c r="E512" s="23">
        <v>38.99</v>
      </c>
      <c r="F512" s="23">
        <v>36.869999999999997</v>
      </c>
      <c r="G512" s="23" t="s">
        <v>2206</v>
      </c>
      <c r="H512" s="23">
        <v>-9.2999999999999992E-3</v>
      </c>
      <c r="J512" s="24">
        <v>42377</v>
      </c>
      <c r="K512" s="23">
        <v>33.200000000000003</v>
      </c>
      <c r="L512" s="22"/>
      <c r="M512" s="24">
        <v>42356</v>
      </c>
      <c r="N512" s="23">
        <v>36.880000000000003</v>
      </c>
      <c r="O512" s="23">
        <v>36.81</v>
      </c>
      <c r="P512" s="23">
        <v>37.729999999999997</v>
      </c>
      <c r="Q512" s="23">
        <v>36.409999999999997</v>
      </c>
      <c r="R512" s="23" t="s">
        <v>4419</v>
      </c>
      <c r="S512" s="23">
        <v>-4.8999999999999998E-3</v>
      </c>
      <c r="T512" s="22"/>
      <c r="U512" s="24">
        <v>42369</v>
      </c>
      <c r="V512" s="23">
        <v>36.61</v>
      </c>
      <c r="W512" s="22"/>
      <c r="X512" s="24">
        <v>42347</v>
      </c>
      <c r="Y512" s="23">
        <v>2.0619999999999998</v>
      </c>
      <c r="Z512" s="23">
        <v>2.08</v>
      </c>
      <c r="AA512" s="23">
        <v>2.1179999999999999</v>
      </c>
      <c r="AB512" s="23">
        <v>2.048</v>
      </c>
      <c r="AC512" s="23" t="s">
        <v>1509</v>
      </c>
      <c r="AD512" s="23">
        <v>-3.8999999999999998E-3</v>
      </c>
      <c r="AF512" s="24">
        <v>42369</v>
      </c>
      <c r="AG512" s="23">
        <v>2.2799999999999998</v>
      </c>
    </row>
    <row r="513" spans="2:33" ht="13.5" customHeight="1" x14ac:dyDescent="0.2">
      <c r="B513" s="24">
        <v>42348</v>
      </c>
      <c r="C513" s="23">
        <v>36.76</v>
      </c>
      <c r="D513" s="23">
        <v>37.270000000000003</v>
      </c>
      <c r="E513" s="23">
        <v>37.54</v>
      </c>
      <c r="F513" s="23">
        <v>36.380000000000003</v>
      </c>
      <c r="G513" s="23" t="s">
        <v>2207</v>
      </c>
      <c r="H513" s="23">
        <v>-1.0800000000000001E-2</v>
      </c>
      <c r="J513" s="24">
        <v>42380</v>
      </c>
      <c r="K513" s="23">
        <v>31.42</v>
      </c>
      <c r="L513" s="22"/>
      <c r="M513" s="24">
        <v>42359</v>
      </c>
      <c r="N513" s="23">
        <v>36.35</v>
      </c>
      <c r="O513" s="23">
        <v>36.549999999999997</v>
      </c>
      <c r="P513" s="23">
        <v>36.75</v>
      </c>
      <c r="Q513" s="23">
        <v>36.04</v>
      </c>
      <c r="R513" s="23" t="s">
        <v>4420</v>
      </c>
      <c r="S513" s="23">
        <v>-1.44E-2</v>
      </c>
      <c r="T513" s="22"/>
      <c r="U513" s="24">
        <v>42373</v>
      </c>
      <c r="V513" s="23">
        <v>36.28</v>
      </c>
      <c r="W513" s="22"/>
      <c r="X513" s="24">
        <v>42348</v>
      </c>
      <c r="Y513" s="23">
        <v>2.0150000000000001</v>
      </c>
      <c r="Z513" s="23">
        <v>2.0649999999999999</v>
      </c>
      <c r="AA513" s="23">
        <v>2.0990000000000002</v>
      </c>
      <c r="AB513" s="23">
        <v>1.9990000000000001</v>
      </c>
      <c r="AC513" s="23" t="s">
        <v>1508</v>
      </c>
      <c r="AD513" s="23">
        <v>-2.2800000000000001E-2</v>
      </c>
      <c r="AF513" s="24">
        <v>42370</v>
      </c>
      <c r="AG513" s="23">
        <v>2.2799999999999998</v>
      </c>
    </row>
    <row r="514" spans="2:33" ht="13.5" customHeight="1" x14ac:dyDescent="0.2">
      <c r="B514" s="24">
        <v>42349</v>
      </c>
      <c r="C514" s="23">
        <v>35.619999999999997</v>
      </c>
      <c r="D514" s="23">
        <v>36.630000000000003</v>
      </c>
      <c r="E514" s="23">
        <v>36.840000000000003</v>
      </c>
      <c r="F514" s="23">
        <v>35.159999999999997</v>
      </c>
      <c r="G514" s="23" t="s">
        <v>2208</v>
      </c>
      <c r="H514" s="23">
        <v>-3.1E-2</v>
      </c>
      <c r="J514" s="24">
        <v>42381</v>
      </c>
      <c r="K514" s="23">
        <v>30.42</v>
      </c>
      <c r="L514" s="22"/>
      <c r="M514" s="24">
        <v>42360</v>
      </c>
      <c r="N514" s="23">
        <v>36.11</v>
      </c>
      <c r="O514" s="23">
        <v>36.36</v>
      </c>
      <c r="P514" s="23">
        <v>36.72</v>
      </c>
      <c r="Q514" s="23">
        <v>35.979999999999997</v>
      </c>
      <c r="R514" s="23" t="s">
        <v>4421</v>
      </c>
      <c r="S514" s="23">
        <v>-6.6E-3</v>
      </c>
      <c r="T514" s="22"/>
      <c r="U514" s="24">
        <v>42374</v>
      </c>
      <c r="V514" s="23">
        <v>35.56</v>
      </c>
      <c r="W514" s="22"/>
      <c r="X514" s="24">
        <v>42349</v>
      </c>
      <c r="Y514" s="23">
        <v>1.99</v>
      </c>
      <c r="Z514" s="23">
        <v>2.0030000000000001</v>
      </c>
      <c r="AA514" s="23">
        <v>2.0110000000000001</v>
      </c>
      <c r="AB514" s="23">
        <v>1.9590000000000001</v>
      </c>
      <c r="AC514" s="23" t="s">
        <v>1507</v>
      </c>
      <c r="AD514" s="23">
        <v>-1.24E-2</v>
      </c>
      <c r="AF514" s="24">
        <v>42373</v>
      </c>
      <c r="AG514" s="23">
        <v>2.39</v>
      </c>
    </row>
    <row r="515" spans="2:33" ht="13.5" customHeight="1" x14ac:dyDescent="0.2">
      <c r="B515" s="24">
        <v>42352</v>
      </c>
      <c r="C515" s="23">
        <v>36.31</v>
      </c>
      <c r="D515" s="23">
        <v>35.4</v>
      </c>
      <c r="E515" s="23">
        <v>36.700000000000003</v>
      </c>
      <c r="F515" s="23">
        <v>34.53</v>
      </c>
      <c r="G515" s="23" t="s">
        <v>2209</v>
      </c>
      <c r="H515" s="23">
        <v>1.9400000000000001E-2</v>
      </c>
      <c r="J515" s="24">
        <v>42382</v>
      </c>
      <c r="K515" s="23">
        <v>30.42</v>
      </c>
      <c r="L515" s="22"/>
      <c r="M515" s="24">
        <v>42361</v>
      </c>
      <c r="N515" s="23">
        <v>37.36</v>
      </c>
      <c r="O515" s="23">
        <v>36.369999999999997</v>
      </c>
      <c r="P515" s="23">
        <v>37.880000000000003</v>
      </c>
      <c r="Q515" s="23">
        <v>36.28</v>
      </c>
      <c r="R515" s="23" t="s">
        <v>457</v>
      </c>
      <c r="S515" s="23">
        <v>3.4599999999999999E-2</v>
      </c>
      <c r="T515" s="22"/>
      <c r="U515" s="24">
        <v>42375</v>
      </c>
      <c r="V515" s="23">
        <v>33.89</v>
      </c>
      <c r="W515" s="22"/>
      <c r="X515" s="24">
        <v>42352</v>
      </c>
      <c r="Y515" s="23">
        <v>1.8939999999999999</v>
      </c>
      <c r="Z515" s="23">
        <v>1.913</v>
      </c>
      <c r="AA515" s="23">
        <v>1.923</v>
      </c>
      <c r="AB515" s="23">
        <v>1.8620000000000001</v>
      </c>
      <c r="AC515" s="23" t="s">
        <v>1506</v>
      </c>
      <c r="AD515" s="23">
        <v>-4.82E-2</v>
      </c>
      <c r="AF515" s="24">
        <v>42374</v>
      </c>
      <c r="AG515" s="23">
        <v>2.33</v>
      </c>
    </row>
    <row r="516" spans="2:33" ht="13.5" customHeight="1" x14ac:dyDescent="0.2">
      <c r="B516" s="24">
        <v>42353</v>
      </c>
      <c r="C516" s="23">
        <v>37.35</v>
      </c>
      <c r="D516" s="23">
        <v>36.32</v>
      </c>
      <c r="E516" s="23">
        <v>37.880000000000003</v>
      </c>
      <c r="F516" s="23">
        <v>36.03</v>
      </c>
      <c r="G516" s="23" t="s">
        <v>2210</v>
      </c>
      <c r="H516" s="23">
        <v>2.86E-2</v>
      </c>
      <c r="J516" s="24">
        <v>42383</v>
      </c>
      <c r="K516" s="23">
        <v>31.22</v>
      </c>
      <c r="L516" s="22"/>
      <c r="M516" s="24">
        <v>42362</v>
      </c>
      <c r="N516" s="23">
        <v>37.89</v>
      </c>
      <c r="O516" s="23">
        <v>37.770000000000003</v>
      </c>
      <c r="P516" s="23">
        <v>38.1</v>
      </c>
      <c r="Q516" s="23">
        <v>36.909999999999997</v>
      </c>
      <c r="R516" s="23" t="s">
        <v>894</v>
      </c>
      <c r="S516" s="23">
        <v>1.4200000000000001E-2</v>
      </c>
      <c r="T516" s="22"/>
      <c r="U516" s="24">
        <v>42376</v>
      </c>
      <c r="V516" s="23">
        <v>33.57</v>
      </c>
      <c r="W516" s="22"/>
      <c r="X516" s="24">
        <v>42353</v>
      </c>
      <c r="Y516" s="23">
        <v>1.8220000000000001</v>
      </c>
      <c r="Z516" s="23">
        <v>1.9</v>
      </c>
      <c r="AA516" s="23">
        <v>1.905</v>
      </c>
      <c r="AB516" s="23">
        <v>1.7949999999999999</v>
      </c>
      <c r="AC516" s="23" t="s">
        <v>1505</v>
      </c>
      <c r="AD516" s="23">
        <v>-3.7999999999999999E-2</v>
      </c>
      <c r="AF516" s="24">
        <v>42375</v>
      </c>
      <c r="AG516" s="23">
        <v>2.37</v>
      </c>
    </row>
    <row r="517" spans="2:33" ht="13.5" customHeight="1" x14ac:dyDescent="0.2">
      <c r="B517" s="24">
        <v>42354</v>
      </c>
      <c r="C517" s="23">
        <v>35.520000000000003</v>
      </c>
      <c r="D517" s="23">
        <v>36.79</v>
      </c>
      <c r="E517" s="23">
        <v>37.35</v>
      </c>
      <c r="F517" s="23">
        <v>35.29</v>
      </c>
      <c r="G517" s="23" t="s">
        <v>2211</v>
      </c>
      <c r="H517" s="23">
        <v>-4.9000000000000002E-2</v>
      </c>
      <c r="J517" s="24">
        <v>42384</v>
      </c>
      <c r="K517" s="23">
        <v>29.45</v>
      </c>
      <c r="L517" s="22"/>
      <c r="M517" s="24">
        <v>42366</v>
      </c>
      <c r="N517" s="23">
        <v>36.619999999999997</v>
      </c>
      <c r="O517" s="23">
        <v>37.840000000000003</v>
      </c>
      <c r="P517" s="23">
        <v>37.950000000000003</v>
      </c>
      <c r="Q517" s="23">
        <v>36.409999999999997</v>
      </c>
      <c r="R517" s="23" t="s">
        <v>4422</v>
      </c>
      <c r="S517" s="23">
        <v>-3.3500000000000002E-2</v>
      </c>
      <c r="T517" s="22"/>
      <c r="U517" s="24">
        <v>42377</v>
      </c>
      <c r="V517" s="23">
        <v>31.67</v>
      </c>
      <c r="W517" s="22"/>
      <c r="X517" s="24">
        <v>42354</v>
      </c>
      <c r="Y517" s="23">
        <v>1.79</v>
      </c>
      <c r="Z517" s="23">
        <v>1.804</v>
      </c>
      <c r="AA517" s="23">
        <v>1.849</v>
      </c>
      <c r="AB517" s="23">
        <v>1.7749999999999999</v>
      </c>
      <c r="AC517" s="23" t="s">
        <v>1504</v>
      </c>
      <c r="AD517" s="23">
        <v>-1.7600000000000001E-2</v>
      </c>
      <c r="AF517" s="24">
        <v>42376</v>
      </c>
      <c r="AG517" s="23">
        <v>2.35</v>
      </c>
    </row>
    <row r="518" spans="2:33" ht="13.5" customHeight="1" x14ac:dyDescent="0.2">
      <c r="B518" s="24">
        <v>42355</v>
      </c>
      <c r="C518" s="23">
        <v>34.950000000000003</v>
      </c>
      <c r="D518" s="23">
        <v>35.799999999999997</v>
      </c>
      <c r="E518" s="23">
        <v>35.840000000000003</v>
      </c>
      <c r="F518" s="23">
        <v>34.630000000000003</v>
      </c>
      <c r="G518" s="23" t="s">
        <v>2212</v>
      </c>
      <c r="H518" s="23">
        <v>-1.6E-2</v>
      </c>
      <c r="J518" s="24">
        <v>42388</v>
      </c>
      <c r="K518" s="23">
        <v>28.47</v>
      </c>
      <c r="L518" s="22"/>
      <c r="M518" s="24">
        <v>42367</v>
      </c>
      <c r="N518" s="23">
        <v>37.79</v>
      </c>
      <c r="O518" s="23">
        <v>36.590000000000003</v>
      </c>
      <c r="P518" s="23">
        <v>37.979999999999997</v>
      </c>
      <c r="Q518" s="23">
        <v>36.56</v>
      </c>
      <c r="R518" s="23" t="s">
        <v>4423</v>
      </c>
      <c r="S518" s="23">
        <v>3.1899999999999998E-2</v>
      </c>
      <c r="T518" s="22"/>
      <c r="U518" s="24">
        <v>42380</v>
      </c>
      <c r="V518" s="23">
        <v>30.14</v>
      </c>
      <c r="W518" s="22"/>
      <c r="X518" s="24">
        <v>42355</v>
      </c>
      <c r="Y518" s="23">
        <v>1.7549999999999999</v>
      </c>
      <c r="Z518" s="23">
        <v>1.825</v>
      </c>
      <c r="AA518" s="23">
        <v>1.8540000000000001</v>
      </c>
      <c r="AB518" s="23">
        <v>1.734</v>
      </c>
      <c r="AC518" s="23" t="s">
        <v>1503</v>
      </c>
      <c r="AD518" s="23">
        <v>-1.9599999999999999E-2</v>
      </c>
      <c r="AF518" s="24">
        <v>42377</v>
      </c>
      <c r="AG518" s="23">
        <v>2.4700000000000002</v>
      </c>
    </row>
    <row r="519" spans="2:33" ht="13.5" customHeight="1" x14ac:dyDescent="0.2">
      <c r="B519" s="24">
        <v>42356</v>
      </c>
      <c r="C519" s="23">
        <v>34.729999999999997</v>
      </c>
      <c r="D519" s="23">
        <v>34.869999999999997</v>
      </c>
      <c r="E519" s="23">
        <v>35.57</v>
      </c>
      <c r="F519" s="23">
        <v>34.29</v>
      </c>
      <c r="G519" s="23" t="s">
        <v>2213</v>
      </c>
      <c r="H519" s="23">
        <v>-6.3E-3</v>
      </c>
      <c r="J519" s="24">
        <v>42389</v>
      </c>
      <c r="K519" s="23">
        <v>26.68</v>
      </c>
      <c r="L519" s="22"/>
      <c r="M519" s="24">
        <v>42368</v>
      </c>
      <c r="N519" s="23">
        <v>36.46</v>
      </c>
      <c r="O519" s="23">
        <v>37.29</v>
      </c>
      <c r="P519" s="23">
        <v>37.549999999999997</v>
      </c>
      <c r="Q519" s="23">
        <v>36.35</v>
      </c>
      <c r="R519" s="23" t="s">
        <v>4424</v>
      </c>
      <c r="S519" s="23">
        <v>-3.5200000000000002E-2</v>
      </c>
      <c r="T519" s="22"/>
      <c r="U519" s="24">
        <v>42381</v>
      </c>
      <c r="V519" s="23">
        <v>29.14</v>
      </c>
      <c r="W519" s="22"/>
      <c r="X519" s="24">
        <v>42356</v>
      </c>
      <c r="Y519" s="23">
        <v>1.7669999999999999</v>
      </c>
      <c r="Z519" s="23">
        <v>1.738</v>
      </c>
      <c r="AA519" s="23">
        <v>1.8049999999999999</v>
      </c>
      <c r="AB519" s="23">
        <v>1.6839999999999999</v>
      </c>
      <c r="AC519" s="23" t="s">
        <v>1502</v>
      </c>
      <c r="AD519" s="23">
        <v>6.7999999999999996E-3</v>
      </c>
      <c r="AF519" s="24">
        <v>42380</v>
      </c>
      <c r="AG519" s="23">
        <v>2.54</v>
      </c>
    </row>
    <row r="520" spans="2:33" ht="13.5" customHeight="1" x14ac:dyDescent="0.2">
      <c r="B520" s="24">
        <v>42359</v>
      </c>
      <c r="C520" s="23">
        <v>34.74</v>
      </c>
      <c r="D520" s="23">
        <v>34.58</v>
      </c>
      <c r="E520" s="23">
        <v>34.86</v>
      </c>
      <c r="F520" s="23">
        <v>33.979999999999997</v>
      </c>
      <c r="G520" s="23" t="s">
        <v>2214</v>
      </c>
      <c r="H520" s="23">
        <v>2.9999999999999997E-4</v>
      </c>
      <c r="J520" s="24">
        <v>42390</v>
      </c>
      <c r="K520" s="23">
        <v>29.55</v>
      </c>
      <c r="L520" s="22"/>
      <c r="M520" s="24">
        <v>42369</v>
      </c>
      <c r="N520" s="23">
        <v>37.28</v>
      </c>
      <c r="O520" s="23">
        <v>36.57</v>
      </c>
      <c r="P520" s="23">
        <v>37.950000000000003</v>
      </c>
      <c r="Q520" s="23">
        <v>36.1</v>
      </c>
      <c r="R520" s="23" t="s">
        <v>4425</v>
      </c>
      <c r="S520" s="23">
        <v>2.2499999999999999E-2</v>
      </c>
      <c r="T520" s="22"/>
      <c r="U520" s="24">
        <v>42382</v>
      </c>
      <c r="V520" s="23">
        <v>28.58</v>
      </c>
      <c r="W520" s="22"/>
      <c r="X520" s="24">
        <v>42359</v>
      </c>
      <c r="Y520" s="23">
        <v>1.911</v>
      </c>
      <c r="Z520" s="23">
        <v>1.8360000000000001</v>
      </c>
      <c r="AA520" s="23">
        <v>1.948</v>
      </c>
      <c r="AB520" s="23">
        <v>1.7869999999999999</v>
      </c>
      <c r="AC520" s="23" t="s">
        <v>1501</v>
      </c>
      <c r="AD520" s="23">
        <v>8.1500000000000003E-2</v>
      </c>
      <c r="AF520" s="24">
        <v>42381</v>
      </c>
      <c r="AG520" s="23">
        <v>2.4</v>
      </c>
    </row>
    <row r="521" spans="2:33" ht="13.5" customHeight="1" x14ac:dyDescent="0.2">
      <c r="B521" s="24">
        <v>42360</v>
      </c>
      <c r="C521" s="23">
        <v>36.14</v>
      </c>
      <c r="D521" s="23">
        <v>35.799999999999997</v>
      </c>
      <c r="E521" s="23">
        <v>36.54</v>
      </c>
      <c r="F521" s="23">
        <v>35.659999999999997</v>
      </c>
      <c r="G521" s="23" t="s">
        <v>2215</v>
      </c>
      <c r="H521" s="23">
        <v>4.0300000000000002E-2</v>
      </c>
      <c r="J521" s="24">
        <v>42391</v>
      </c>
      <c r="K521" s="23">
        <v>32.07</v>
      </c>
      <c r="L521" s="22"/>
      <c r="M521" s="24">
        <v>42373</v>
      </c>
      <c r="N521" s="23">
        <v>37.22</v>
      </c>
      <c r="O521" s="23">
        <v>37.85</v>
      </c>
      <c r="P521" s="23">
        <v>38.99</v>
      </c>
      <c r="Q521" s="23">
        <v>36.770000000000003</v>
      </c>
      <c r="R521" s="23" t="s">
        <v>4426</v>
      </c>
      <c r="S521" s="23">
        <v>-1.6000000000000001E-3</v>
      </c>
      <c r="T521" s="22"/>
      <c r="U521" s="24">
        <v>42383</v>
      </c>
      <c r="V521" s="23">
        <v>28.84</v>
      </c>
      <c r="W521" s="22"/>
      <c r="X521" s="24">
        <v>42360</v>
      </c>
      <c r="Y521" s="23">
        <v>1.8879999999999999</v>
      </c>
      <c r="Z521" s="23">
        <v>1.929</v>
      </c>
      <c r="AA521" s="23">
        <v>1.9390000000000001</v>
      </c>
      <c r="AB521" s="23">
        <v>1.863</v>
      </c>
      <c r="AC521" s="23" t="s">
        <v>1500</v>
      </c>
      <c r="AD521" s="23">
        <v>-1.2E-2</v>
      </c>
      <c r="AF521" s="24">
        <v>42382</v>
      </c>
      <c r="AG521" s="23">
        <v>2.2799999999999998</v>
      </c>
    </row>
    <row r="522" spans="2:33" ht="13.5" customHeight="1" x14ac:dyDescent="0.2">
      <c r="B522" s="24">
        <v>42361</v>
      </c>
      <c r="C522" s="23">
        <v>37.5</v>
      </c>
      <c r="D522" s="23">
        <v>36.47</v>
      </c>
      <c r="E522" s="23">
        <v>37.950000000000003</v>
      </c>
      <c r="F522" s="23">
        <v>36.28</v>
      </c>
      <c r="G522" s="23" t="s">
        <v>2216</v>
      </c>
      <c r="H522" s="23">
        <v>3.7600000000000001E-2</v>
      </c>
      <c r="J522" s="24">
        <v>42394</v>
      </c>
      <c r="K522" s="23">
        <v>30.31</v>
      </c>
      <c r="L522" s="22"/>
      <c r="M522" s="24">
        <v>42374</v>
      </c>
      <c r="N522" s="23">
        <v>36.42</v>
      </c>
      <c r="O522" s="23">
        <v>37.270000000000003</v>
      </c>
      <c r="P522" s="23">
        <v>37.57</v>
      </c>
      <c r="Q522" s="23">
        <v>36.24</v>
      </c>
      <c r="R522" s="23" t="s">
        <v>4427</v>
      </c>
      <c r="S522" s="23">
        <v>-2.1499999999999998E-2</v>
      </c>
      <c r="T522" s="22"/>
      <c r="U522" s="24">
        <v>42384</v>
      </c>
      <c r="V522" s="23">
        <v>28.8</v>
      </c>
      <c r="W522" s="22"/>
      <c r="X522" s="24">
        <v>42361</v>
      </c>
      <c r="Y522" s="23">
        <v>1.9830000000000001</v>
      </c>
      <c r="Z522" s="23">
        <v>1.9119999999999999</v>
      </c>
      <c r="AA522" s="23">
        <v>2.0089999999999999</v>
      </c>
      <c r="AB522" s="23">
        <v>1.871</v>
      </c>
      <c r="AC522" s="23" t="s">
        <v>1499</v>
      </c>
      <c r="AD522" s="23">
        <v>5.0299999999999997E-2</v>
      </c>
      <c r="AF522" s="24">
        <v>42383</v>
      </c>
      <c r="AG522" s="23">
        <v>2.21</v>
      </c>
    </row>
    <row r="523" spans="2:33" ht="13.5" customHeight="1" x14ac:dyDescent="0.2">
      <c r="B523" s="24">
        <v>42362</v>
      </c>
      <c r="C523" s="23">
        <v>38.1</v>
      </c>
      <c r="D523" s="23">
        <v>37.86</v>
      </c>
      <c r="E523" s="23">
        <v>38.28</v>
      </c>
      <c r="F523" s="23">
        <v>37.380000000000003</v>
      </c>
      <c r="G523" s="23" t="s">
        <v>2217</v>
      </c>
      <c r="H523" s="23">
        <v>1.6E-2</v>
      </c>
      <c r="J523" s="24">
        <v>42395</v>
      </c>
      <c r="K523" s="23">
        <v>29.54</v>
      </c>
      <c r="L523" s="22"/>
      <c r="M523" s="24">
        <v>42375</v>
      </c>
      <c r="N523" s="23">
        <v>34.229999999999997</v>
      </c>
      <c r="O523" s="23">
        <v>36.64</v>
      </c>
      <c r="P523" s="23">
        <v>36.67</v>
      </c>
      <c r="Q523" s="23">
        <v>34.130000000000003</v>
      </c>
      <c r="R523" s="23" t="s">
        <v>4428</v>
      </c>
      <c r="S523" s="23">
        <v>-6.0100000000000001E-2</v>
      </c>
      <c r="T523" s="22"/>
      <c r="U523" s="24">
        <v>42387</v>
      </c>
      <c r="V523" s="23">
        <v>27.36</v>
      </c>
      <c r="W523" s="22"/>
      <c r="X523" s="24">
        <v>42362</v>
      </c>
      <c r="Y523" s="23">
        <v>2.0289999999999999</v>
      </c>
      <c r="Z523" s="23">
        <v>1.994</v>
      </c>
      <c r="AA523" s="23">
        <v>2.052</v>
      </c>
      <c r="AB523" s="23">
        <v>1.9770000000000001</v>
      </c>
      <c r="AC523" s="23" t="s">
        <v>1498</v>
      </c>
      <c r="AD523" s="23">
        <v>2.3199999999999998E-2</v>
      </c>
      <c r="AF523" s="24">
        <v>42384</v>
      </c>
      <c r="AG523" s="23">
        <v>2.1800000000000002</v>
      </c>
    </row>
    <row r="524" spans="2:33" ht="13.5" customHeight="1" x14ac:dyDescent="0.2">
      <c r="B524" s="24">
        <v>42366</v>
      </c>
      <c r="C524" s="23">
        <v>36.81</v>
      </c>
      <c r="D524" s="23">
        <v>38</v>
      </c>
      <c r="E524" s="23">
        <v>38.090000000000003</v>
      </c>
      <c r="F524" s="23">
        <v>36.6</v>
      </c>
      <c r="G524" s="23" t="s">
        <v>2022</v>
      </c>
      <c r="H524" s="23">
        <v>-3.39E-2</v>
      </c>
      <c r="J524" s="24">
        <v>42396</v>
      </c>
      <c r="K524" s="23">
        <v>32.32</v>
      </c>
      <c r="L524" s="22"/>
      <c r="M524" s="24">
        <v>42376</v>
      </c>
      <c r="N524" s="23">
        <v>33.75</v>
      </c>
      <c r="O524" s="23">
        <v>34.520000000000003</v>
      </c>
      <c r="P524" s="23">
        <v>34.74</v>
      </c>
      <c r="Q524" s="23">
        <v>32.159999999999997</v>
      </c>
      <c r="R524" s="23" t="s">
        <v>4429</v>
      </c>
      <c r="S524" s="23">
        <v>-1.4E-2</v>
      </c>
      <c r="T524" s="22"/>
      <c r="U524" s="24">
        <v>42388</v>
      </c>
      <c r="V524" s="23">
        <v>27.36</v>
      </c>
      <c r="W524" s="22"/>
      <c r="X524" s="24">
        <v>42366</v>
      </c>
      <c r="Y524" s="23">
        <v>2.2280000000000002</v>
      </c>
      <c r="Z524" s="23">
        <v>2.0819999999999999</v>
      </c>
      <c r="AA524" s="23">
        <v>2.2480000000000002</v>
      </c>
      <c r="AB524" s="23">
        <v>2.0670000000000002</v>
      </c>
      <c r="AC524" s="23" t="s">
        <v>1497</v>
      </c>
      <c r="AD524" s="23">
        <v>9.8100000000000007E-2</v>
      </c>
      <c r="AF524" s="24">
        <v>42387</v>
      </c>
      <c r="AG524" s="23">
        <v>2.1800000000000002</v>
      </c>
    </row>
    <row r="525" spans="2:33" ht="13.5" customHeight="1" x14ac:dyDescent="0.2">
      <c r="B525" s="24">
        <v>42367</v>
      </c>
      <c r="C525" s="23">
        <v>37.869999999999997</v>
      </c>
      <c r="D525" s="23">
        <v>36.700000000000003</v>
      </c>
      <c r="E525" s="23">
        <v>37.94</v>
      </c>
      <c r="F525" s="23">
        <v>36.659999999999997</v>
      </c>
      <c r="G525" s="23" t="s">
        <v>2218</v>
      </c>
      <c r="H525" s="23">
        <v>2.8799999999999999E-2</v>
      </c>
      <c r="J525" s="24">
        <v>42397</v>
      </c>
      <c r="K525" s="23">
        <v>33.21</v>
      </c>
      <c r="L525" s="22"/>
      <c r="M525" s="24">
        <v>42377</v>
      </c>
      <c r="N525" s="23">
        <v>33.549999999999997</v>
      </c>
      <c r="O525" s="23">
        <v>34.020000000000003</v>
      </c>
      <c r="P525" s="23">
        <v>34.72</v>
      </c>
      <c r="Q525" s="23">
        <v>32.78</v>
      </c>
      <c r="R525" s="23" t="s">
        <v>4430</v>
      </c>
      <c r="S525" s="23">
        <v>-5.8999999999999999E-3</v>
      </c>
      <c r="T525" s="22"/>
      <c r="U525" s="24">
        <v>42389</v>
      </c>
      <c r="V525" s="23">
        <v>26.01</v>
      </c>
      <c r="W525" s="22"/>
      <c r="X525" s="24">
        <v>42367</v>
      </c>
      <c r="Y525" s="23">
        <v>2.3719999999999999</v>
      </c>
      <c r="Z525" s="23">
        <v>2.238</v>
      </c>
      <c r="AA525" s="23">
        <v>2.387</v>
      </c>
      <c r="AB525" s="23">
        <v>2.2349999999999999</v>
      </c>
      <c r="AC525" s="23" t="s">
        <v>1496</v>
      </c>
      <c r="AD525" s="23">
        <v>6.4600000000000005E-2</v>
      </c>
      <c r="AF525" s="24">
        <v>42388</v>
      </c>
      <c r="AG525" s="23">
        <v>2.23</v>
      </c>
    </row>
    <row r="526" spans="2:33" ht="13.5" customHeight="1" x14ac:dyDescent="0.2">
      <c r="B526" s="24">
        <v>42368</v>
      </c>
      <c r="C526" s="23">
        <v>36.6</v>
      </c>
      <c r="D526" s="23">
        <v>37.36</v>
      </c>
      <c r="E526" s="23">
        <v>37.4</v>
      </c>
      <c r="F526" s="23">
        <v>36.4</v>
      </c>
      <c r="G526" s="23" t="s">
        <v>2219</v>
      </c>
      <c r="H526" s="23">
        <v>-3.3500000000000002E-2</v>
      </c>
      <c r="J526" s="24">
        <v>42398</v>
      </c>
      <c r="K526" s="23">
        <v>33.659999999999997</v>
      </c>
      <c r="L526" s="22"/>
      <c r="M526" s="24">
        <v>42380</v>
      </c>
      <c r="N526" s="23">
        <v>31.55</v>
      </c>
      <c r="O526" s="23">
        <v>33.340000000000003</v>
      </c>
      <c r="P526" s="23">
        <v>33.380000000000003</v>
      </c>
      <c r="Q526" s="23">
        <v>31.17</v>
      </c>
      <c r="R526" s="23" t="s">
        <v>4431</v>
      </c>
      <c r="S526" s="23">
        <v>-5.96E-2</v>
      </c>
      <c r="T526" s="22"/>
      <c r="U526" s="24">
        <v>42390</v>
      </c>
      <c r="V526" s="23">
        <v>27.59</v>
      </c>
      <c r="W526" s="22"/>
      <c r="X526" s="24">
        <v>42368</v>
      </c>
      <c r="Y526" s="23">
        <v>2.214</v>
      </c>
      <c r="Z526" s="23">
        <v>2.3220000000000001</v>
      </c>
      <c r="AA526" s="23">
        <v>2.335</v>
      </c>
      <c r="AB526" s="23">
        <v>2.1880000000000002</v>
      </c>
      <c r="AC526" s="23" t="s">
        <v>1495</v>
      </c>
      <c r="AD526" s="23">
        <v>-6.6600000000000006E-2</v>
      </c>
      <c r="AF526" s="24">
        <v>42389</v>
      </c>
      <c r="AG526" s="23">
        <v>2.1800000000000002</v>
      </c>
    </row>
    <row r="527" spans="2:33" ht="13.5" customHeight="1" x14ac:dyDescent="0.2">
      <c r="B527" s="24">
        <v>42369</v>
      </c>
      <c r="C527" s="23">
        <v>37.04</v>
      </c>
      <c r="D527" s="23">
        <v>36.81</v>
      </c>
      <c r="E527" s="23">
        <v>37.79</v>
      </c>
      <c r="F527" s="23">
        <v>36.22</v>
      </c>
      <c r="G527" s="23" t="s">
        <v>2220</v>
      </c>
      <c r="H527" s="23">
        <v>1.2E-2</v>
      </c>
      <c r="J527" s="24">
        <v>42401</v>
      </c>
      <c r="K527" s="23">
        <v>31.62</v>
      </c>
      <c r="L527" s="22"/>
      <c r="M527" s="24">
        <v>42381</v>
      </c>
      <c r="N527" s="23">
        <v>30.86</v>
      </c>
      <c r="O527" s="23">
        <v>31.54</v>
      </c>
      <c r="P527" s="23">
        <v>32.380000000000003</v>
      </c>
      <c r="Q527" s="23">
        <v>30.34</v>
      </c>
      <c r="R527" s="23" t="s">
        <v>298</v>
      </c>
      <c r="S527" s="23">
        <v>-2.1899999999999999E-2</v>
      </c>
      <c r="T527" s="22"/>
      <c r="U527" s="24">
        <v>42391</v>
      </c>
      <c r="V527" s="23">
        <v>30.46</v>
      </c>
      <c r="W527" s="22"/>
      <c r="X527" s="24">
        <v>42369</v>
      </c>
      <c r="Y527" s="23">
        <v>2.3370000000000002</v>
      </c>
      <c r="Z527" s="23">
        <v>2.2730000000000001</v>
      </c>
      <c r="AA527" s="23">
        <v>2.3780000000000001</v>
      </c>
      <c r="AB527" s="23">
        <v>2.27</v>
      </c>
      <c r="AC527" s="23" t="s">
        <v>528</v>
      </c>
      <c r="AD527" s="23">
        <v>5.5599999999999997E-2</v>
      </c>
      <c r="AF527" s="24">
        <v>42390</v>
      </c>
      <c r="AG527" s="23">
        <v>2.2200000000000002</v>
      </c>
    </row>
    <row r="528" spans="2:33" ht="13.5" customHeight="1" x14ac:dyDescent="0.2">
      <c r="B528" s="24">
        <v>42373</v>
      </c>
      <c r="C528" s="23">
        <v>36.76</v>
      </c>
      <c r="D528" s="23">
        <v>37.6</v>
      </c>
      <c r="E528" s="23">
        <v>38.39</v>
      </c>
      <c r="F528" s="23">
        <v>36.33</v>
      </c>
      <c r="G528" s="23" t="s">
        <v>2221</v>
      </c>
      <c r="H528" s="23">
        <v>-7.6E-3</v>
      </c>
      <c r="J528" s="24">
        <v>42402</v>
      </c>
      <c r="K528" s="23">
        <v>29.9</v>
      </c>
      <c r="L528" s="22"/>
      <c r="M528" s="24">
        <v>42382</v>
      </c>
      <c r="N528" s="23">
        <v>30.31</v>
      </c>
      <c r="O528" s="23">
        <v>30.82</v>
      </c>
      <c r="P528" s="23">
        <v>31.92</v>
      </c>
      <c r="Q528" s="23">
        <v>29.96</v>
      </c>
      <c r="R528" s="23" t="s">
        <v>3719</v>
      </c>
      <c r="S528" s="23">
        <v>-1.78E-2</v>
      </c>
      <c r="T528" s="22"/>
      <c r="U528" s="24">
        <v>42394</v>
      </c>
      <c r="V528" s="23">
        <v>29.82</v>
      </c>
      <c r="W528" s="22"/>
      <c r="X528" s="24">
        <v>42373</v>
      </c>
      <c r="Y528" s="23">
        <v>2.3340000000000001</v>
      </c>
      <c r="Z528" s="23">
        <v>2.3660000000000001</v>
      </c>
      <c r="AA528" s="23">
        <v>2.375</v>
      </c>
      <c r="AB528" s="23">
        <v>2.2389999999999999</v>
      </c>
      <c r="AC528" s="23" t="s">
        <v>1494</v>
      </c>
      <c r="AD528" s="23">
        <v>-1.2999999999999999E-3</v>
      </c>
      <c r="AF528" s="24">
        <v>42391</v>
      </c>
      <c r="AG528" s="23">
        <v>2.21</v>
      </c>
    </row>
    <row r="529" spans="2:33" ht="13.5" customHeight="1" x14ac:dyDescent="0.2">
      <c r="B529" s="24">
        <v>42374</v>
      </c>
      <c r="C529" s="23">
        <v>35.97</v>
      </c>
      <c r="D529" s="23">
        <v>36.9</v>
      </c>
      <c r="E529" s="23">
        <v>37.1</v>
      </c>
      <c r="F529" s="23">
        <v>35.74</v>
      </c>
      <c r="G529" s="23" t="s">
        <v>2222</v>
      </c>
      <c r="H529" s="23">
        <v>-2.1499999999999998E-2</v>
      </c>
      <c r="J529" s="24">
        <v>42403</v>
      </c>
      <c r="K529" s="23">
        <v>32.29</v>
      </c>
      <c r="L529" s="22"/>
      <c r="M529" s="24">
        <v>42383</v>
      </c>
      <c r="N529" s="23">
        <v>31.03</v>
      </c>
      <c r="O529" s="23">
        <v>30.26</v>
      </c>
      <c r="P529" s="23">
        <v>31.23</v>
      </c>
      <c r="Q529" s="23">
        <v>29.73</v>
      </c>
      <c r="R529" s="23" t="s">
        <v>4432</v>
      </c>
      <c r="S529" s="23">
        <v>2.3800000000000002E-2</v>
      </c>
      <c r="T529" s="22"/>
      <c r="U529" s="24">
        <v>42395</v>
      </c>
      <c r="V529" s="23">
        <v>30.94</v>
      </c>
      <c r="W529" s="22"/>
      <c r="X529" s="24">
        <v>42374</v>
      </c>
      <c r="Y529" s="23">
        <v>2.3250000000000002</v>
      </c>
      <c r="Z529" s="23">
        <v>2.29</v>
      </c>
      <c r="AA529" s="23">
        <v>2.3460000000000001</v>
      </c>
      <c r="AB529" s="23">
        <v>2.2549999999999999</v>
      </c>
      <c r="AC529" s="23" t="s">
        <v>1493</v>
      </c>
      <c r="AD529" s="23">
        <v>-3.8999999999999998E-3</v>
      </c>
      <c r="AF529" s="24">
        <v>42394</v>
      </c>
      <c r="AG529" s="23">
        <v>2.16</v>
      </c>
    </row>
    <row r="530" spans="2:33" ht="13.5" customHeight="1" x14ac:dyDescent="0.2">
      <c r="B530" s="24">
        <v>42375</v>
      </c>
      <c r="C530" s="23">
        <v>33.97</v>
      </c>
      <c r="D530" s="23">
        <v>36.18</v>
      </c>
      <c r="E530" s="23">
        <v>36.39</v>
      </c>
      <c r="F530" s="23">
        <v>33.770000000000003</v>
      </c>
      <c r="G530" s="23" t="s">
        <v>2223</v>
      </c>
      <c r="H530" s="23">
        <v>-5.5599999999999997E-2</v>
      </c>
      <c r="J530" s="24">
        <v>42404</v>
      </c>
      <c r="K530" s="23">
        <v>31.63</v>
      </c>
      <c r="L530" s="22"/>
      <c r="M530" s="24">
        <v>42384</v>
      </c>
      <c r="N530" s="23">
        <v>28.94</v>
      </c>
      <c r="O530" s="23">
        <v>31</v>
      </c>
      <c r="P530" s="23">
        <v>31.02</v>
      </c>
      <c r="Q530" s="23">
        <v>28.82</v>
      </c>
      <c r="R530" s="23" t="s">
        <v>4433</v>
      </c>
      <c r="S530" s="23">
        <v>-6.7400000000000002E-2</v>
      </c>
      <c r="T530" s="22"/>
      <c r="U530" s="24">
        <v>42396</v>
      </c>
      <c r="V530" s="23">
        <v>31.83</v>
      </c>
      <c r="W530" s="22"/>
      <c r="X530" s="24">
        <v>42375</v>
      </c>
      <c r="Y530" s="23">
        <v>2.2669999999999999</v>
      </c>
      <c r="Z530" s="23">
        <v>2.3450000000000002</v>
      </c>
      <c r="AA530" s="23">
        <v>2.36</v>
      </c>
      <c r="AB530" s="23">
        <v>2.2410000000000001</v>
      </c>
      <c r="AC530" s="23" t="s">
        <v>1492</v>
      </c>
      <c r="AD530" s="23">
        <v>-2.4899999999999999E-2</v>
      </c>
      <c r="AF530" s="24">
        <v>42395</v>
      </c>
      <c r="AG530" s="23">
        <v>2.2599999999999998</v>
      </c>
    </row>
    <row r="531" spans="2:33" ht="13.5" customHeight="1" x14ac:dyDescent="0.2">
      <c r="B531" s="24">
        <v>42376</v>
      </c>
      <c r="C531" s="23">
        <v>33.270000000000003</v>
      </c>
      <c r="D531" s="23">
        <v>34.090000000000003</v>
      </c>
      <c r="E531" s="23">
        <v>34.26</v>
      </c>
      <c r="F531" s="23">
        <v>32.1</v>
      </c>
      <c r="G531" s="23" t="s">
        <v>2224</v>
      </c>
      <c r="H531" s="23">
        <v>-2.06E-2</v>
      </c>
      <c r="J531" s="24">
        <v>42405</v>
      </c>
      <c r="K531" s="23">
        <v>30.86</v>
      </c>
      <c r="L531" s="22"/>
      <c r="M531" s="24">
        <v>42387</v>
      </c>
      <c r="N531" s="23">
        <v>28.55</v>
      </c>
      <c r="O531" s="23">
        <v>28.73</v>
      </c>
      <c r="P531" s="23">
        <v>29.58</v>
      </c>
      <c r="Q531" s="23">
        <v>27.67</v>
      </c>
      <c r="R531" s="23" t="s">
        <v>2945</v>
      </c>
      <c r="S531" s="23">
        <v>-1.35E-2</v>
      </c>
      <c r="T531" s="22"/>
      <c r="U531" s="24">
        <v>42397</v>
      </c>
      <c r="V531" s="23">
        <v>33.01</v>
      </c>
      <c r="W531" s="22"/>
      <c r="X531" s="24">
        <v>42376</v>
      </c>
      <c r="Y531" s="23">
        <v>2.3820000000000001</v>
      </c>
      <c r="Z531" s="23">
        <v>2.29</v>
      </c>
      <c r="AA531" s="23">
        <v>2.4289999999999998</v>
      </c>
      <c r="AB531" s="23">
        <v>2.2709999999999999</v>
      </c>
      <c r="AC531" s="23" t="s">
        <v>1491</v>
      </c>
      <c r="AD531" s="23">
        <v>5.0700000000000002E-2</v>
      </c>
      <c r="AF531" s="24">
        <v>42396</v>
      </c>
      <c r="AG531" s="23">
        <v>2.2599999999999998</v>
      </c>
    </row>
    <row r="532" spans="2:33" ht="13.5" customHeight="1" x14ac:dyDescent="0.2">
      <c r="B532" s="24">
        <v>42377</v>
      </c>
      <c r="C532" s="23">
        <v>33.159999999999997</v>
      </c>
      <c r="D532" s="23">
        <v>33.299999999999997</v>
      </c>
      <c r="E532" s="23">
        <v>34.340000000000003</v>
      </c>
      <c r="F532" s="23">
        <v>32.64</v>
      </c>
      <c r="G532" s="23" t="s">
        <v>2225</v>
      </c>
      <c r="H532" s="23">
        <v>-3.3E-3</v>
      </c>
      <c r="J532" s="24">
        <v>42408</v>
      </c>
      <c r="K532" s="23">
        <v>29.71</v>
      </c>
      <c r="L532" s="22"/>
      <c r="M532" s="24">
        <v>42388</v>
      </c>
      <c r="N532" s="23">
        <v>28.76</v>
      </c>
      <c r="O532" s="23">
        <v>28.7</v>
      </c>
      <c r="P532" s="23">
        <v>30.24</v>
      </c>
      <c r="Q532" s="23">
        <v>28.6</v>
      </c>
      <c r="R532" s="23" t="s">
        <v>4434</v>
      </c>
      <c r="S532" s="23">
        <v>7.4000000000000003E-3</v>
      </c>
      <c r="T532" s="22"/>
      <c r="U532" s="24">
        <v>42398</v>
      </c>
      <c r="V532" s="23">
        <v>33.14</v>
      </c>
      <c r="W532" s="22"/>
      <c r="X532" s="24">
        <v>42377</v>
      </c>
      <c r="Y532" s="23">
        <v>2.472</v>
      </c>
      <c r="Z532" s="23">
        <v>2.3969999999999998</v>
      </c>
      <c r="AA532" s="23">
        <v>2.4950000000000001</v>
      </c>
      <c r="AB532" s="23">
        <v>2.3769999999999998</v>
      </c>
      <c r="AC532" s="23" t="s">
        <v>1490</v>
      </c>
      <c r="AD532" s="23">
        <v>3.78E-2</v>
      </c>
      <c r="AF532" s="24">
        <v>42397</v>
      </c>
      <c r="AG532" s="23">
        <v>2.15</v>
      </c>
    </row>
    <row r="533" spans="2:33" ht="13.5" customHeight="1" x14ac:dyDescent="0.2">
      <c r="B533" s="24">
        <v>42380</v>
      </c>
      <c r="C533" s="23">
        <v>31.41</v>
      </c>
      <c r="D533" s="23">
        <v>32.94</v>
      </c>
      <c r="E533" s="23">
        <v>33.200000000000003</v>
      </c>
      <c r="F533" s="23">
        <v>30.88</v>
      </c>
      <c r="G533" s="23" t="s">
        <v>2226</v>
      </c>
      <c r="H533" s="23">
        <v>-5.28E-2</v>
      </c>
      <c r="J533" s="24">
        <v>42409</v>
      </c>
      <c r="K533" s="23">
        <v>27.96</v>
      </c>
      <c r="L533" s="22"/>
      <c r="M533" s="24">
        <v>42389</v>
      </c>
      <c r="N533" s="23">
        <v>27.88</v>
      </c>
      <c r="O533" s="23">
        <v>28.66</v>
      </c>
      <c r="P533" s="23">
        <v>28.75</v>
      </c>
      <c r="Q533" s="23">
        <v>27.1</v>
      </c>
      <c r="R533" s="23" t="s">
        <v>4435</v>
      </c>
      <c r="S533" s="23">
        <v>-3.0599999999999999E-2</v>
      </c>
      <c r="T533" s="22"/>
      <c r="U533" s="24">
        <v>42401</v>
      </c>
      <c r="V533" s="23">
        <v>32.450000000000003</v>
      </c>
      <c r="W533" s="22"/>
      <c r="X533" s="24">
        <v>42380</v>
      </c>
      <c r="Y533" s="23">
        <v>2.3959999999999999</v>
      </c>
      <c r="Z533" s="23">
        <v>2.4460000000000002</v>
      </c>
      <c r="AA533" s="23">
        <v>2.48</v>
      </c>
      <c r="AB533" s="23">
        <v>2.355</v>
      </c>
      <c r="AC533" s="23" t="s">
        <v>1489</v>
      </c>
      <c r="AD533" s="23">
        <v>-3.0700000000000002E-2</v>
      </c>
      <c r="AF533" s="24">
        <v>42398</v>
      </c>
      <c r="AG533" s="23">
        <v>2.2799999999999998</v>
      </c>
    </row>
    <row r="534" spans="2:33" ht="13.5" customHeight="1" x14ac:dyDescent="0.2">
      <c r="B534" s="24">
        <v>42381</v>
      </c>
      <c r="C534" s="23">
        <v>30.44</v>
      </c>
      <c r="D534" s="23">
        <v>31.11</v>
      </c>
      <c r="E534" s="23">
        <v>32.21</v>
      </c>
      <c r="F534" s="23">
        <v>29.93</v>
      </c>
      <c r="G534" s="23" t="s">
        <v>2227</v>
      </c>
      <c r="H534" s="23">
        <v>-3.09E-2</v>
      </c>
      <c r="J534" s="24">
        <v>42410</v>
      </c>
      <c r="K534" s="23">
        <v>27.54</v>
      </c>
      <c r="L534" s="22"/>
      <c r="M534" s="24">
        <v>42390</v>
      </c>
      <c r="N534" s="23">
        <v>29.25</v>
      </c>
      <c r="O534" s="23">
        <v>27.99</v>
      </c>
      <c r="P534" s="23">
        <v>29.84</v>
      </c>
      <c r="Q534" s="23">
        <v>27.29</v>
      </c>
      <c r="R534" s="23" t="s">
        <v>4436</v>
      </c>
      <c r="S534" s="23">
        <v>4.9099999999999998E-2</v>
      </c>
      <c r="T534" s="22"/>
      <c r="U534" s="24">
        <v>42402</v>
      </c>
      <c r="V534" s="23">
        <v>30.98</v>
      </c>
      <c r="W534" s="22"/>
      <c r="X534" s="24">
        <v>42381</v>
      </c>
      <c r="Y534" s="23">
        <v>2.2570000000000001</v>
      </c>
      <c r="Z534" s="23">
        <v>2.3620000000000001</v>
      </c>
      <c r="AA534" s="23">
        <v>2.3660000000000001</v>
      </c>
      <c r="AB534" s="23">
        <v>2.2410000000000001</v>
      </c>
      <c r="AC534" s="23" t="s">
        <v>1488</v>
      </c>
      <c r="AD534" s="23">
        <v>-5.8000000000000003E-2</v>
      </c>
      <c r="AF534" s="24">
        <v>42401</v>
      </c>
      <c r="AG534" s="23">
        <v>2.2799999999999998</v>
      </c>
    </row>
    <row r="535" spans="2:33" ht="13.5" customHeight="1" x14ac:dyDescent="0.2">
      <c r="B535" s="24">
        <v>42382</v>
      </c>
      <c r="C535" s="23">
        <v>30.48</v>
      </c>
      <c r="D535" s="23">
        <v>30.54</v>
      </c>
      <c r="E535" s="23">
        <v>31.71</v>
      </c>
      <c r="F535" s="23">
        <v>30.1</v>
      </c>
      <c r="G535" s="23" t="s">
        <v>2228</v>
      </c>
      <c r="H535" s="23">
        <v>1.2999999999999999E-3</v>
      </c>
      <c r="J535" s="24">
        <v>42411</v>
      </c>
      <c r="K535" s="23">
        <v>26.19</v>
      </c>
      <c r="L535" s="22"/>
      <c r="M535" s="24">
        <v>42391</v>
      </c>
      <c r="N535" s="23">
        <v>32.18</v>
      </c>
      <c r="O535" s="23">
        <v>29.62</v>
      </c>
      <c r="P535" s="23">
        <v>32.299999999999997</v>
      </c>
      <c r="Q535" s="23">
        <v>29.29</v>
      </c>
      <c r="R535" s="23" t="s">
        <v>4437</v>
      </c>
      <c r="S535" s="23">
        <v>0.1002</v>
      </c>
      <c r="T535" s="22"/>
      <c r="U535" s="24">
        <v>42403</v>
      </c>
      <c r="V535" s="23">
        <v>32.380000000000003</v>
      </c>
      <c r="W535" s="22"/>
      <c r="X535" s="24">
        <v>42382</v>
      </c>
      <c r="Y535" s="23">
        <v>2.2690000000000001</v>
      </c>
      <c r="Z535" s="23">
        <v>2.2629999999999999</v>
      </c>
      <c r="AA535" s="23">
        <v>2.323</v>
      </c>
      <c r="AB535" s="23">
        <v>2.2559999999999998</v>
      </c>
      <c r="AC535" s="23" t="s">
        <v>1487</v>
      </c>
      <c r="AD535" s="23">
        <v>5.3E-3</v>
      </c>
      <c r="AF535" s="24">
        <v>42402</v>
      </c>
      <c r="AG535" s="23">
        <v>2.0699999999999998</v>
      </c>
    </row>
    <row r="536" spans="2:33" ht="13.5" customHeight="1" x14ac:dyDescent="0.2">
      <c r="B536" s="24">
        <v>42383</v>
      </c>
      <c r="C536" s="23">
        <v>31.2</v>
      </c>
      <c r="D536" s="23">
        <v>30.6</v>
      </c>
      <c r="E536" s="23">
        <v>31.77</v>
      </c>
      <c r="F536" s="23">
        <v>30.28</v>
      </c>
      <c r="G536" s="23" t="s">
        <v>2229</v>
      </c>
      <c r="H536" s="23">
        <v>2.3599999999999999E-2</v>
      </c>
      <c r="J536" s="24">
        <v>42412</v>
      </c>
      <c r="K536" s="23">
        <v>29.32</v>
      </c>
      <c r="L536" s="22"/>
      <c r="M536" s="24">
        <v>42394</v>
      </c>
      <c r="N536" s="23">
        <v>30.5</v>
      </c>
      <c r="O536" s="23">
        <v>32.1</v>
      </c>
      <c r="P536" s="23">
        <v>32.81</v>
      </c>
      <c r="Q536" s="23">
        <v>30</v>
      </c>
      <c r="R536" s="23" t="s">
        <v>4438</v>
      </c>
      <c r="S536" s="23">
        <v>-5.2200000000000003E-2</v>
      </c>
      <c r="T536" s="22"/>
      <c r="U536" s="24">
        <v>42404</v>
      </c>
      <c r="V536" s="23">
        <v>32.76</v>
      </c>
      <c r="W536" s="22"/>
      <c r="X536" s="24">
        <v>42383</v>
      </c>
      <c r="Y536" s="23">
        <v>2.1389999999999998</v>
      </c>
      <c r="Z536" s="23">
        <v>2.274</v>
      </c>
      <c r="AA536" s="23">
        <v>2.294</v>
      </c>
      <c r="AB536" s="23">
        <v>2.1259999999999999</v>
      </c>
      <c r="AC536" s="23" t="s">
        <v>1215</v>
      </c>
      <c r="AD536" s="23">
        <v>-5.7299999999999997E-2</v>
      </c>
      <c r="AF536" s="24">
        <v>42403</v>
      </c>
      <c r="AG536" s="23">
        <v>2.06</v>
      </c>
    </row>
    <row r="537" spans="2:33" ht="13.5" customHeight="1" x14ac:dyDescent="0.2">
      <c r="B537" s="24">
        <v>42384</v>
      </c>
      <c r="C537" s="23">
        <v>29.42</v>
      </c>
      <c r="D537" s="23">
        <v>31.18</v>
      </c>
      <c r="E537" s="23">
        <v>31.18</v>
      </c>
      <c r="F537" s="23">
        <v>29.13</v>
      </c>
      <c r="G537" s="23" t="s">
        <v>2230</v>
      </c>
      <c r="H537" s="23">
        <v>-5.7099999999999998E-2</v>
      </c>
      <c r="J537" s="24">
        <v>42416</v>
      </c>
      <c r="K537" s="23">
        <v>29.05</v>
      </c>
      <c r="L537" s="22"/>
      <c r="M537" s="24">
        <v>42395</v>
      </c>
      <c r="N537" s="23">
        <v>31.8</v>
      </c>
      <c r="O537" s="23">
        <v>30.01</v>
      </c>
      <c r="P537" s="23">
        <v>32.72</v>
      </c>
      <c r="Q537" s="23">
        <v>29.27</v>
      </c>
      <c r="R537" s="23" t="s">
        <v>4439</v>
      </c>
      <c r="S537" s="23">
        <v>4.2599999999999999E-2</v>
      </c>
      <c r="T537" s="22"/>
      <c r="U537" s="24">
        <v>42405</v>
      </c>
      <c r="V537" s="23">
        <v>32.35</v>
      </c>
      <c r="W537" s="22"/>
      <c r="X537" s="24">
        <v>42384</v>
      </c>
      <c r="Y537" s="23">
        <v>2.1</v>
      </c>
      <c r="Z537" s="23">
        <v>2.1440000000000001</v>
      </c>
      <c r="AA537" s="23">
        <v>2.153</v>
      </c>
      <c r="AB537" s="23">
        <v>2.0859999999999999</v>
      </c>
      <c r="AC537" s="23" t="s">
        <v>1486</v>
      </c>
      <c r="AD537" s="23">
        <v>-1.8200000000000001E-2</v>
      </c>
      <c r="AF537" s="24">
        <v>42404</v>
      </c>
      <c r="AG537" s="23">
        <v>2.0699999999999998</v>
      </c>
    </row>
    <row r="538" spans="2:33" ht="13.5" customHeight="1" x14ac:dyDescent="0.2">
      <c r="B538" s="24">
        <v>42386</v>
      </c>
      <c r="C538" s="23">
        <v>29.75</v>
      </c>
      <c r="D538" s="23">
        <v>30.68</v>
      </c>
      <c r="E538" s="23">
        <v>30.68</v>
      </c>
      <c r="F538" s="23">
        <v>29.36</v>
      </c>
      <c r="G538" s="23" t="s">
        <v>27</v>
      </c>
      <c r="H538" s="23">
        <v>1.0999999999999999E-2</v>
      </c>
      <c r="J538" s="24">
        <v>42417</v>
      </c>
      <c r="K538" s="23">
        <v>30.68</v>
      </c>
      <c r="L538" s="22"/>
      <c r="M538" s="24">
        <v>42396</v>
      </c>
      <c r="N538" s="23">
        <v>33.1</v>
      </c>
      <c r="O538" s="23">
        <v>31.2</v>
      </c>
      <c r="P538" s="23">
        <v>33.49</v>
      </c>
      <c r="Q538" s="23">
        <v>30.83</v>
      </c>
      <c r="R538" s="23" t="s">
        <v>4440</v>
      </c>
      <c r="S538" s="23">
        <v>4.0899999999999999E-2</v>
      </c>
      <c r="T538" s="22"/>
      <c r="U538" s="24">
        <v>42408</v>
      </c>
      <c r="V538" s="23">
        <v>31.64</v>
      </c>
      <c r="W538" s="22"/>
      <c r="X538" s="24">
        <v>42386</v>
      </c>
      <c r="Y538" s="23">
        <v>2.052</v>
      </c>
      <c r="Z538" s="23">
        <v>2.0920000000000001</v>
      </c>
      <c r="AA538" s="23">
        <v>2.0920000000000001</v>
      </c>
      <c r="AB538" s="23">
        <v>2.0459999999999998</v>
      </c>
      <c r="AC538" s="23" t="s">
        <v>27</v>
      </c>
      <c r="AD538" s="23">
        <v>-2.3099999999999999E-2</v>
      </c>
      <c r="AF538" s="24">
        <v>42405</v>
      </c>
      <c r="AG538" s="23">
        <v>2.08</v>
      </c>
    </row>
    <row r="539" spans="2:33" ht="13.5" customHeight="1" x14ac:dyDescent="0.2">
      <c r="B539" s="24">
        <v>42387</v>
      </c>
      <c r="C539" s="23">
        <v>30.02</v>
      </c>
      <c r="D539" s="23">
        <v>29.76</v>
      </c>
      <c r="E539" s="23">
        <v>30.88</v>
      </c>
      <c r="F539" s="23">
        <v>29.67</v>
      </c>
      <c r="G539" s="23" t="s">
        <v>27</v>
      </c>
      <c r="H539" s="23">
        <v>9.4000000000000004E-3</v>
      </c>
      <c r="J539" s="24">
        <v>42418</v>
      </c>
      <c r="K539" s="23">
        <v>30.77</v>
      </c>
      <c r="L539" s="22"/>
      <c r="M539" s="24">
        <v>42397</v>
      </c>
      <c r="N539" s="23">
        <v>33.89</v>
      </c>
      <c r="O539" s="23">
        <v>32.840000000000003</v>
      </c>
      <c r="P539" s="23">
        <v>35.840000000000003</v>
      </c>
      <c r="Q539" s="23">
        <v>32.56</v>
      </c>
      <c r="R539" s="23" t="s">
        <v>4441</v>
      </c>
      <c r="S539" s="23">
        <v>2.3900000000000001E-2</v>
      </c>
      <c r="T539" s="22"/>
      <c r="U539" s="24">
        <v>42409</v>
      </c>
      <c r="V539" s="23">
        <v>30.15</v>
      </c>
      <c r="W539" s="22"/>
      <c r="X539" s="24">
        <v>42387</v>
      </c>
      <c r="Y539" s="23">
        <v>2.105</v>
      </c>
      <c r="Z539" s="23">
        <v>2.052</v>
      </c>
      <c r="AA539" s="23">
        <v>2.133</v>
      </c>
      <c r="AB539" s="23">
        <v>2.0449999999999999</v>
      </c>
      <c r="AC539" s="23" t="s">
        <v>27</v>
      </c>
      <c r="AD539" s="23">
        <v>2.58E-2</v>
      </c>
      <c r="AF539" s="24">
        <v>42408</v>
      </c>
      <c r="AG539" s="23">
        <v>2.23</v>
      </c>
    </row>
    <row r="540" spans="2:33" ht="13.5" customHeight="1" x14ac:dyDescent="0.2">
      <c r="B540" s="24">
        <v>42388</v>
      </c>
      <c r="C540" s="23">
        <v>28.46</v>
      </c>
      <c r="D540" s="23">
        <v>29.2</v>
      </c>
      <c r="E540" s="23">
        <v>30.21</v>
      </c>
      <c r="F540" s="23">
        <v>28.21</v>
      </c>
      <c r="G540" s="23" t="s">
        <v>2231</v>
      </c>
      <c r="H540" s="23">
        <v>-5.21E-2</v>
      </c>
      <c r="J540" s="24">
        <v>42419</v>
      </c>
      <c r="K540" s="23">
        <v>29.59</v>
      </c>
      <c r="L540" s="22"/>
      <c r="M540" s="24">
        <v>42398</v>
      </c>
      <c r="N540" s="23">
        <v>34.74</v>
      </c>
      <c r="O540" s="23">
        <v>34.08</v>
      </c>
      <c r="P540" s="23">
        <v>35</v>
      </c>
      <c r="Q540" s="23">
        <v>33.590000000000003</v>
      </c>
      <c r="R540" s="23" t="s">
        <v>4442</v>
      </c>
      <c r="S540" s="23">
        <v>2.5100000000000001E-2</v>
      </c>
      <c r="T540" s="22"/>
      <c r="U540" s="24">
        <v>42410</v>
      </c>
      <c r="V540" s="23">
        <v>29.64</v>
      </c>
      <c r="W540" s="22"/>
      <c r="X540" s="24">
        <v>42388</v>
      </c>
      <c r="Y540" s="23">
        <v>2.0910000000000002</v>
      </c>
      <c r="Z540" s="23">
        <v>2.0550000000000002</v>
      </c>
      <c r="AA540" s="23">
        <v>2.17</v>
      </c>
      <c r="AB540" s="23">
        <v>2.044</v>
      </c>
      <c r="AC540" s="23" t="s">
        <v>1485</v>
      </c>
      <c r="AD540" s="23">
        <v>-6.4000000000000003E-3</v>
      </c>
      <c r="AF540" s="24">
        <v>42409</v>
      </c>
      <c r="AG540" s="23">
        <v>2.17</v>
      </c>
    </row>
    <row r="541" spans="2:33" ht="13.5" customHeight="1" x14ac:dyDescent="0.2">
      <c r="B541" s="24">
        <v>42389</v>
      </c>
      <c r="C541" s="23">
        <v>26.55</v>
      </c>
      <c r="D541" s="23">
        <v>28.33</v>
      </c>
      <c r="E541" s="23">
        <v>28.58</v>
      </c>
      <c r="F541" s="23">
        <v>26.19</v>
      </c>
      <c r="G541" s="23" t="s">
        <v>2232</v>
      </c>
      <c r="H541" s="23">
        <v>-6.7100000000000007E-2</v>
      </c>
      <c r="J541" s="24">
        <v>42422</v>
      </c>
      <c r="K541" s="23">
        <v>31.37</v>
      </c>
      <c r="L541" s="22"/>
      <c r="M541" s="24">
        <v>42401</v>
      </c>
      <c r="N541" s="23">
        <v>34.24</v>
      </c>
      <c r="O541" s="23">
        <v>35.85</v>
      </c>
      <c r="P541" s="23">
        <v>36.25</v>
      </c>
      <c r="Q541" s="23">
        <v>33.92</v>
      </c>
      <c r="R541" s="23" t="s">
        <v>4443</v>
      </c>
      <c r="S541" s="23">
        <v>-1.44E-2</v>
      </c>
      <c r="T541" s="22"/>
      <c r="U541" s="24">
        <v>42411</v>
      </c>
      <c r="V541" s="23">
        <v>28.82</v>
      </c>
      <c r="W541" s="22"/>
      <c r="X541" s="24">
        <v>42389</v>
      </c>
      <c r="Y541" s="23">
        <v>2.1179999999999999</v>
      </c>
      <c r="Z541" s="23">
        <v>2.0910000000000002</v>
      </c>
      <c r="AA541" s="23">
        <v>2.149</v>
      </c>
      <c r="AB541" s="23">
        <v>2.0670000000000002</v>
      </c>
      <c r="AC541" s="23" t="s">
        <v>1484</v>
      </c>
      <c r="AD541" s="23">
        <v>1.29E-2</v>
      </c>
      <c r="AF541" s="24">
        <v>42410</v>
      </c>
      <c r="AG541" s="23">
        <v>2.16</v>
      </c>
    </row>
    <row r="542" spans="2:33" ht="13.5" customHeight="1" x14ac:dyDescent="0.2">
      <c r="B542" s="24">
        <v>42390</v>
      </c>
      <c r="C542" s="23">
        <v>29.53</v>
      </c>
      <c r="D542" s="23">
        <v>28.35</v>
      </c>
      <c r="E542" s="23">
        <v>30.25</v>
      </c>
      <c r="F542" s="23">
        <v>27.87</v>
      </c>
      <c r="G542" s="23" t="s">
        <v>2233</v>
      </c>
      <c r="H542" s="23">
        <v>0.11219999999999999</v>
      </c>
      <c r="J542" s="24">
        <v>42423</v>
      </c>
      <c r="K542" s="23">
        <v>31.84</v>
      </c>
      <c r="L542" s="22"/>
      <c r="M542" s="24">
        <v>42402</v>
      </c>
      <c r="N542" s="23">
        <v>32.72</v>
      </c>
      <c r="O542" s="23">
        <v>34.18</v>
      </c>
      <c r="P542" s="23">
        <v>34.18</v>
      </c>
      <c r="Q542" s="23">
        <v>32.229999999999997</v>
      </c>
      <c r="R542" s="23" t="s">
        <v>4444</v>
      </c>
      <c r="S542" s="23">
        <v>-4.4400000000000002E-2</v>
      </c>
      <c r="T542" s="22"/>
      <c r="U542" s="24">
        <v>42412</v>
      </c>
      <c r="V542" s="23">
        <v>31.8</v>
      </c>
      <c r="W542" s="22"/>
      <c r="X542" s="24">
        <v>42390</v>
      </c>
      <c r="Y542" s="23">
        <v>2.1379999999999999</v>
      </c>
      <c r="Z542" s="23">
        <v>2.1349999999999998</v>
      </c>
      <c r="AA542" s="23">
        <v>2.1890000000000001</v>
      </c>
      <c r="AB542" s="23">
        <v>2.08</v>
      </c>
      <c r="AC542" s="23" t="s">
        <v>1483</v>
      </c>
      <c r="AD542" s="23">
        <v>9.4000000000000004E-3</v>
      </c>
      <c r="AF542" s="24">
        <v>42411</v>
      </c>
      <c r="AG542" s="23">
        <v>2.15</v>
      </c>
    </row>
    <row r="543" spans="2:33" ht="13.5" customHeight="1" x14ac:dyDescent="0.2">
      <c r="B543" s="24">
        <v>42391</v>
      </c>
      <c r="C543" s="23">
        <v>32.19</v>
      </c>
      <c r="D543" s="23">
        <v>29.84</v>
      </c>
      <c r="E543" s="23">
        <v>32.35</v>
      </c>
      <c r="F543" s="23">
        <v>29.53</v>
      </c>
      <c r="G543" s="23" t="s">
        <v>2234</v>
      </c>
      <c r="H543" s="23">
        <v>9.01E-2</v>
      </c>
      <c r="J543" s="24">
        <v>42424</v>
      </c>
      <c r="K543" s="23">
        <v>30.35</v>
      </c>
      <c r="L543" s="22"/>
      <c r="M543" s="24">
        <v>42403</v>
      </c>
      <c r="N543" s="23">
        <v>35.04</v>
      </c>
      <c r="O543" s="23">
        <v>32.409999999999997</v>
      </c>
      <c r="P543" s="23">
        <v>35.53</v>
      </c>
      <c r="Q543" s="23">
        <v>32.299999999999997</v>
      </c>
      <c r="R543" s="23" t="s">
        <v>4445</v>
      </c>
      <c r="S543" s="23">
        <v>7.0900000000000005E-2</v>
      </c>
      <c r="T543" s="22"/>
      <c r="U543" s="24">
        <v>42416</v>
      </c>
      <c r="V543" s="23">
        <v>31.09</v>
      </c>
      <c r="W543" s="22"/>
      <c r="X543" s="24">
        <v>42391</v>
      </c>
      <c r="Y543" s="23">
        <v>2.1389999999999998</v>
      </c>
      <c r="Z543" s="23">
        <v>2.149</v>
      </c>
      <c r="AA543" s="23">
        <v>2.1680000000000001</v>
      </c>
      <c r="AB543" s="23">
        <v>2.1120000000000001</v>
      </c>
      <c r="AC543" s="23" t="s">
        <v>1482</v>
      </c>
      <c r="AD543" s="23">
        <v>5.0000000000000001E-4</v>
      </c>
      <c r="AF543" s="24">
        <v>42412</v>
      </c>
      <c r="AG543" s="23">
        <v>2.08</v>
      </c>
    </row>
    <row r="544" spans="2:33" ht="13.5" customHeight="1" x14ac:dyDescent="0.2">
      <c r="B544" s="24">
        <v>42394</v>
      </c>
      <c r="C544" s="23">
        <v>30.34</v>
      </c>
      <c r="D544" s="23">
        <v>32.049999999999997</v>
      </c>
      <c r="E544" s="23">
        <v>32.74</v>
      </c>
      <c r="F544" s="23">
        <v>29.68</v>
      </c>
      <c r="G544" s="23" t="s">
        <v>2235</v>
      </c>
      <c r="H544" s="23">
        <v>-5.7500000000000002E-2</v>
      </c>
      <c r="J544" s="24">
        <v>42425</v>
      </c>
      <c r="K544" s="23">
        <v>31.4</v>
      </c>
      <c r="L544" s="22"/>
      <c r="M544" s="24">
        <v>42404</v>
      </c>
      <c r="N544" s="23">
        <v>34.46</v>
      </c>
      <c r="O544" s="23">
        <v>35.32</v>
      </c>
      <c r="P544" s="23">
        <v>35.840000000000003</v>
      </c>
      <c r="Q544" s="23">
        <v>34.15</v>
      </c>
      <c r="R544" s="23" t="s">
        <v>4446</v>
      </c>
      <c r="S544" s="23">
        <v>-1.66E-2</v>
      </c>
      <c r="T544" s="22"/>
      <c r="U544" s="24">
        <v>42417</v>
      </c>
      <c r="V544" s="23">
        <v>33.21</v>
      </c>
      <c r="W544" s="22"/>
      <c r="X544" s="24">
        <v>42394</v>
      </c>
      <c r="Y544" s="23">
        <v>2.1579999999999999</v>
      </c>
      <c r="Z544" s="23">
        <v>2.1560000000000001</v>
      </c>
      <c r="AA544" s="23">
        <v>2.1749999999999998</v>
      </c>
      <c r="AB544" s="23">
        <v>2.081</v>
      </c>
      <c r="AC544" s="23" t="s">
        <v>1481</v>
      </c>
      <c r="AD544" s="23">
        <v>8.8999999999999999E-3</v>
      </c>
      <c r="AF544" s="24">
        <v>42415</v>
      </c>
      <c r="AG544" s="23">
        <v>2.08</v>
      </c>
    </row>
    <row r="545" spans="2:33" ht="13.5" customHeight="1" x14ac:dyDescent="0.2">
      <c r="B545" s="24">
        <v>42395</v>
      </c>
      <c r="C545" s="23">
        <v>31.45</v>
      </c>
      <c r="D545" s="23">
        <v>29.81</v>
      </c>
      <c r="E545" s="23">
        <v>32.409999999999997</v>
      </c>
      <c r="F545" s="23">
        <v>29.25</v>
      </c>
      <c r="G545" s="23" t="s">
        <v>2236</v>
      </c>
      <c r="H545" s="23">
        <v>3.6600000000000001E-2</v>
      </c>
      <c r="J545" s="24">
        <v>42426</v>
      </c>
      <c r="K545" s="23">
        <v>31.65</v>
      </c>
      <c r="L545" s="22"/>
      <c r="M545" s="24">
        <v>42405</v>
      </c>
      <c r="N545" s="23">
        <v>34.06</v>
      </c>
      <c r="O545" s="23">
        <v>34.39</v>
      </c>
      <c r="P545" s="23">
        <v>35.14</v>
      </c>
      <c r="Q545" s="23">
        <v>33.81</v>
      </c>
      <c r="R545" s="23" t="s">
        <v>4447</v>
      </c>
      <c r="S545" s="23">
        <v>-1.1599999999999999E-2</v>
      </c>
      <c r="T545" s="22"/>
      <c r="U545" s="24">
        <v>42418</v>
      </c>
      <c r="V545" s="23">
        <v>33.200000000000003</v>
      </c>
      <c r="W545" s="22"/>
      <c r="X545" s="24">
        <v>42395</v>
      </c>
      <c r="Y545" s="23">
        <v>2.1800000000000002</v>
      </c>
      <c r="Z545" s="23">
        <v>2.1440000000000001</v>
      </c>
      <c r="AA545" s="23">
        <v>2.2189999999999999</v>
      </c>
      <c r="AB545" s="23">
        <v>2.1280000000000001</v>
      </c>
      <c r="AC545" s="23" t="s">
        <v>1480</v>
      </c>
      <c r="AD545" s="23">
        <v>1.0200000000000001E-2</v>
      </c>
      <c r="AF545" s="24">
        <v>42416</v>
      </c>
      <c r="AG545" s="23">
        <v>1.95</v>
      </c>
    </row>
    <row r="546" spans="2:33" ht="13.5" customHeight="1" x14ac:dyDescent="0.2">
      <c r="B546" s="24">
        <v>42396</v>
      </c>
      <c r="C546" s="23">
        <v>32.299999999999997</v>
      </c>
      <c r="D546" s="23">
        <v>30.55</v>
      </c>
      <c r="E546" s="23">
        <v>32.840000000000003</v>
      </c>
      <c r="F546" s="23">
        <v>30.14</v>
      </c>
      <c r="G546" s="23" t="s">
        <v>2237</v>
      </c>
      <c r="H546" s="23">
        <v>2.7E-2</v>
      </c>
      <c r="J546" s="24">
        <v>42429</v>
      </c>
      <c r="K546" s="23">
        <v>32.74</v>
      </c>
      <c r="L546" s="22"/>
      <c r="M546" s="24">
        <v>42408</v>
      </c>
      <c r="N546" s="23">
        <v>32.880000000000003</v>
      </c>
      <c r="O546" s="23">
        <v>33.99</v>
      </c>
      <c r="P546" s="23">
        <v>34.68</v>
      </c>
      <c r="Q546" s="23">
        <v>32.770000000000003</v>
      </c>
      <c r="R546" s="23" t="s">
        <v>4448</v>
      </c>
      <c r="S546" s="23">
        <v>-3.4599999999999999E-2</v>
      </c>
      <c r="T546" s="22"/>
      <c r="U546" s="24">
        <v>42419</v>
      </c>
      <c r="V546" s="23">
        <v>31.66</v>
      </c>
      <c r="W546" s="22"/>
      <c r="X546" s="24">
        <v>42396</v>
      </c>
      <c r="Y546" s="23">
        <v>2.1890000000000001</v>
      </c>
      <c r="Z546" s="23">
        <v>2.177</v>
      </c>
      <c r="AA546" s="23">
        <v>2.2410000000000001</v>
      </c>
      <c r="AB546" s="23">
        <v>2.161</v>
      </c>
      <c r="AC546" s="23" t="s">
        <v>1479</v>
      </c>
      <c r="AD546" s="23">
        <v>4.1000000000000003E-3</v>
      </c>
      <c r="AF546" s="24">
        <v>42417</v>
      </c>
      <c r="AG546" s="23">
        <v>1.93</v>
      </c>
    </row>
    <row r="547" spans="2:33" ht="13.5" customHeight="1" x14ac:dyDescent="0.2">
      <c r="B547" s="24">
        <v>42397</v>
      </c>
      <c r="C547" s="23">
        <v>33.22</v>
      </c>
      <c r="D547" s="23">
        <v>32.19</v>
      </c>
      <c r="E547" s="23">
        <v>34.82</v>
      </c>
      <c r="F547" s="23">
        <v>31.74</v>
      </c>
      <c r="G547" s="23" t="s">
        <v>2238</v>
      </c>
      <c r="H547" s="23">
        <v>2.8500000000000001E-2</v>
      </c>
      <c r="J547" s="24">
        <v>42430</v>
      </c>
      <c r="K547" s="23">
        <v>34.39</v>
      </c>
      <c r="L547" s="22"/>
      <c r="M547" s="24">
        <v>42409</v>
      </c>
      <c r="N547" s="23">
        <v>30.32</v>
      </c>
      <c r="O547" s="23">
        <v>33.17</v>
      </c>
      <c r="P547" s="23">
        <v>33.56</v>
      </c>
      <c r="Q547" s="23">
        <v>30.28</v>
      </c>
      <c r="R547" s="23" t="s">
        <v>4449</v>
      </c>
      <c r="S547" s="23">
        <v>-7.7899999999999997E-2</v>
      </c>
      <c r="T547" s="22"/>
      <c r="U547" s="24">
        <v>42422</v>
      </c>
      <c r="V547" s="23">
        <v>33.590000000000003</v>
      </c>
      <c r="W547" s="22"/>
      <c r="X547" s="24">
        <v>42397</v>
      </c>
      <c r="Y547" s="23">
        <v>2.1819999999999999</v>
      </c>
      <c r="Z547" s="23">
        <v>2.145</v>
      </c>
      <c r="AA547" s="23">
        <v>2.2309999999999999</v>
      </c>
      <c r="AB547" s="23">
        <v>2.0880000000000001</v>
      </c>
      <c r="AC547" s="23" t="s">
        <v>1478</v>
      </c>
      <c r="AD547" s="23">
        <v>-3.2000000000000002E-3</v>
      </c>
      <c r="AF547" s="24">
        <v>42418</v>
      </c>
      <c r="AG547" s="23">
        <v>1.89</v>
      </c>
    </row>
    <row r="548" spans="2:33" ht="13.5" customHeight="1" x14ac:dyDescent="0.2">
      <c r="B548" s="24">
        <v>42398</v>
      </c>
      <c r="C548" s="23">
        <v>33.619999999999997</v>
      </c>
      <c r="D548" s="23">
        <v>33.700000000000003</v>
      </c>
      <c r="E548" s="23">
        <v>34.4</v>
      </c>
      <c r="F548" s="23">
        <v>32.65</v>
      </c>
      <c r="G548" s="23" t="s">
        <v>2239</v>
      </c>
      <c r="H548" s="23">
        <v>1.2E-2</v>
      </c>
      <c r="J548" s="24">
        <v>42431</v>
      </c>
      <c r="K548" s="23">
        <v>34.57</v>
      </c>
      <c r="L548" s="22"/>
      <c r="M548" s="24">
        <v>42410</v>
      </c>
      <c r="N548" s="23">
        <v>30.84</v>
      </c>
      <c r="O548" s="23">
        <v>30.95</v>
      </c>
      <c r="P548" s="23">
        <v>31.9</v>
      </c>
      <c r="Q548" s="23">
        <v>30.35</v>
      </c>
      <c r="R548" s="23" t="s">
        <v>4450</v>
      </c>
      <c r="S548" s="23">
        <v>1.72E-2</v>
      </c>
      <c r="T548" s="22"/>
      <c r="U548" s="24">
        <v>42423</v>
      </c>
      <c r="V548" s="23">
        <v>31.9</v>
      </c>
      <c r="W548" s="22"/>
      <c r="X548" s="24">
        <v>42398</v>
      </c>
      <c r="Y548" s="23">
        <v>2.298</v>
      </c>
      <c r="Z548" s="23">
        <v>2.2240000000000002</v>
      </c>
      <c r="AA548" s="23">
        <v>2.3149999999999999</v>
      </c>
      <c r="AB548" s="23">
        <v>2.218</v>
      </c>
      <c r="AC548" s="23" t="s">
        <v>1477</v>
      </c>
      <c r="AD548" s="23">
        <v>5.3199999999999997E-2</v>
      </c>
      <c r="AF548" s="24">
        <v>42419</v>
      </c>
      <c r="AG548" s="23">
        <v>1.83</v>
      </c>
    </row>
    <row r="549" spans="2:33" ht="13.5" customHeight="1" x14ac:dyDescent="0.2">
      <c r="B549" s="24">
        <v>42401</v>
      </c>
      <c r="C549" s="23">
        <v>31.62</v>
      </c>
      <c r="D549" s="23">
        <v>33.83</v>
      </c>
      <c r="E549" s="23">
        <v>34.18</v>
      </c>
      <c r="F549" s="23">
        <v>31.29</v>
      </c>
      <c r="G549" s="23" t="s">
        <v>2240</v>
      </c>
      <c r="H549" s="23">
        <v>-5.9499999999999997E-2</v>
      </c>
      <c r="J549" s="24">
        <v>42432</v>
      </c>
      <c r="K549" s="23">
        <v>34.56</v>
      </c>
      <c r="L549" s="22"/>
      <c r="M549" s="24">
        <v>42411</v>
      </c>
      <c r="N549" s="23">
        <v>30.06</v>
      </c>
      <c r="O549" s="23">
        <v>30.83</v>
      </c>
      <c r="P549" s="23">
        <v>31.35</v>
      </c>
      <c r="Q549" s="23">
        <v>29.92</v>
      </c>
      <c r="R549" s="23" t="s">
        <v>4451</v>
      </c>
      <c r="S549" s="23">
        <v>-2.53E-2</v>
      </c>
      <c r="T549" s="22"/>
      <c r="U549" s="24">
        <v>42424</v>
      </c>
      <c r="V549" s="23">
        <v>31.5</v>
      </c>
      <c r="W549" s="22"/>
      <c r="X549" s="24">
        <v>42401</v>
      </c>
      <c r="Y549" s="23">
        <v>2.1520000000000001</v>
      </c>
      <c r="Z549" s="23">
        <v>2.2130000000000001</v>
      </c>
      <c r="AA549" s="23">
        <v>2.2280000000000002</v>
      </c>
      <c r="AB549" s="23">
        <v>2.1269999999999998</v>
      </c>
      <c r="AC549" s="23" t="s">
        <v>1476</v>
      </c>
      <c r="AD549" s="23">
        <v>-6.3500000000000001E-2</v>
      </c>
      <c r="AF549" s="24">
        <v>42422</v>
      </c>
      <c r="AG549" s="23">
        <v>1.86</v>
      </c>
    </row>
    <row r="550" spans="2:33" ht="13.5" customHeight="1" x14ac:dyDescent="0.2">
      <c r="B550" s="24">
        <v>42402</v>
      </c>
      <c r="C550" s="23">
        <v>29.88</v>
      </c>
      <c r="D550" s="23">
        <v>31.37</v>
      </c>
      <c r="E550" s="23">
        <v>31.53</v>
      </c>
      <c r="F550" s="23">
        <v>29.57</v>
      </c>
      <c r="G550" s="23" t="s">
        <v>2241</v>
      </c>
      <c r="H550" s="23">
        <v>-5.5E-2</v>
      </c>
      <c r="J550" s="24">
        <v>42433</v>
      </c>
      <c r="K550" s="23">
        <v>35.909999999999997</v>
      </c>
      <c r="L550" s="22"/>
      <c r="M550" s="24">
        <v>42412</v>
      </c>
      <c r="N550" s="23">
        <v>33.36</v>
      </c>
      <c r="O550" s="23">
        <v>31.31</v>
      </c>
      <c r="P550" s="23">
        <v>33.44</v>
      </c>
      <c r="Q550" s="23">
        <v>30.85</v>
      </c>
      <c r="R550" s="23" t="s">
        <v>4452</v>
      </c>
      <c r="S550" s="23">
        <v>0.10979999999999999</v>
      </c>
      <c r="T550" s="22"/>
      <c r="U550" s="24">
        <v>42425</v>
      </c>
      <c r="V550" s="23">
        <v>32.83</v>
      </c>
      <c r="W550" s="22"/>
      <c r="X550" s="24">
        <v>42402</v>
      </c>
      <c r="Y550" s="23">
        <v>2.0249999999999999</v>
      </c>
      <c r="Z550" s="23">
        <v>2.1360000000000001</v>
      </c>
      <c r="AA550" s="23">
        <v>2.14</v>
      </c>
      <c r="AB550" s="23">
        <v>1.976</v>
      </c>
      <c r="AC550" s="23" t="s">
        <v>1475</v>
      </c>
      <c r="AD550" s="23">
        <v>-5.8999999999999997E-2</v>
      </c>
      <c r="AF550" s="24">
        <v>42423</v>
      </c>
      <c r="AG550" s="23">
        <v>1.85</v>
      </c>
    </row>
    <row r="551" spans="2:33" ht="13.5" customHeight="1" x14ac:dyDescent="0.2">
      <c r="B551" s="24">
        <v>42403</v>
      </c>
      <c r="C551" s="23">
        <v>32.28</v>
      </c>
      <c r="D551" s="23">
        <v>29.75</v>
      </c>
      <c r="E551" s="23">
        <v>32.75</v>
      </c>
      <c r="F551" s="23">
        <v>29.4</v>
      </c>
      <c r="G551" s="23" t="s">
        <v>2242</v>
      </c>
      <c r="H551" s="23">
        <v>8.0299999999999996E-2</v>
      </c>
      <c r="J551" s="24">
        <v>42436</v>
      </c>
      <c r="K551" s="23">
        <v>37.9</v>
      </c>
      <c r="L551" s="22"/>
      <c r="M551" s="24">
        <v>42415</v>
      </c>
      <c r="N551" s="23">
        <v>33.39</v>
      </c>
      <c r="O551" s="23">
        <v>32.770000000000003</v>
      </c>
      <c r="P551" s="23">
        <v>34.090000000000003</v>
      </c>
      <c r="Q551" s="23">
        <v>32.67</v>
      </c>
      <c r="R551" s="23" t="s">
        <v>3273</v>
      </c>
      <c r="S551" s="23">
        <v>8.9999999999999998E-4</v>
      </c>
      <c r="T551" s="22"/>
      <c r="U551" s="24">
        <v>42426</v>
      </c>
      <c r="V551" s="23">
        <v>35.76</v>
      </c>
      <c r="W551" s="22"/>
      <c r="X551" s="24">
        <v>42403</v>
      </c>
      <c r="Y551" s="23">
        <v>2.0379999999999998</v>
      </c>
      <c r="Z551" s="23">
        <v>2.036</v>
      </c>
      <c r="AA551" s="23">
        <v>2.0649999999999999</v>
      </c>
      <c r="AB551" s="23">
        <v>1.992</v>
      </c>
      <c r="AC551" s="23" t="s">
        <v>309</v>
      </c>
      <c r="AD551" s="23">
        <v>6.4000000000000003E-3</v>
      </c>
      <c r="AF551" s="24">
        <v>42424</v>
      </c>
      <c r="AG551" s="23">
        <v>1.85</v>
      </c>
    </row>
    <row r="552" spans="2:33" ht="13.5" customHeight="1" x14ac:dyDescent="0.2">
      <c r="B552" s="24">
        <v>42404</v>
      </c>
      <c r="C552" s="23">
        <v>31.72</v>
      </c>
      <c r="D552" s="23">
        <v>32.71</v>
      </c>
      <c r="E552" s="23">
        <v>33.6</v>
      </c>
      <c r="F552" s="23">
        <v>31.53</v>
      </c>
      <c r="G552" s="23" t="s">
        <v>2243</v>
      </c>
      <c r="H552" s="23">
        <v>-1.7299999999999999E-2</v>
      </c>
      <c r="J552" s="24">
        <v>42437</v>
      </c>
      <c r="K552" s="23">
        <v>36.67</v>
      </c>
      <c r="L552" s="22"/>
      <c r="M552" s="24">
        <v>42416</v>
      </c>
      <c r="N552" s="23">
        <v>32.18</v>
      </c>
      <c r="O552" s="23">
        <v>34.51</v>
      </c>
      <c r="P552" s="23">
        <v>35.549999999999997</v>
      </c>
      <c r="Q552" s="23">
        <v>31.92</v>
      </c>
      <c r="R552" s="23" t="s">
        <v>4453</v>
      </c>
      <c r="S552" s="23">
        <v>-3.6200000000000003E-2</v>
      </c>
      <c r="T552" s="22"/>
      <c r="U552" s="24">
        <v>42429</v>
      </c>
      <c r="V552" s="23">
        <v>35.92</v>
      </c>
      <c r="W552" s="22"/>
      <c r="X552" s="24">
        <v>42404</v>
      </c>
      <c r="Y552" s="23">
        <v>1.972</v>
      </c>
      <c r="Z552" s="23">
        <v>2.0419999999999998</v>
      </c>
      <c r="AA552" s="23">
        <v>2.048</v>
      </c>
      <c r="AB552" s="23">
        <v>1.954</v>
      </c>
      <c r="AC552" s="23" t="s">
        <v>1474</v>
      </c>
      <c r="AD552" s="23">
        <v>-3.2399999999999998E-2</v>
      </c>
      <c r="AF552" s="24">
        <v>42425</v>
      </c>
      <c r="AG552" s="23">
        <v>1.78</v>
      </c>
    </row>
    <row r="553" spans="2:33" ht="13.5" customHeight="1" x14ac:dyDescent="0.2">
      <c r="B553" s="24">
        <v>42405</v>
      </c>
      <c r="C553" s="23">
        <v>30.89</v>
      </c>
      <c r="D553" s="23">
        <v>31.64</v>
      </c>
      <c r="E553" s="23">
        <v>32.450000000000003</v>
      </c>
      <c r="F553" s="23">
        <v>30.63</v>
      </c>
      <c r="G553" s="23" t="s">
        <v>2244</v>
      </c>
      <c r="H553" s="23">
        <v>-2.6200000000000001E-2</v>
      </c>
      <c r="J553" s="24">
        <v>42438</v>
      </c>
      <c r="K553" s="23">
        <v>37.619999999999997</v>
      </c>
      <c r="L553" s="22"/>
      <c r="M553" s="24">
        <v>42417</v>
      </c>
      <c r="N553" s="23">
        <v>34.5</v>
      </c>
      <c r="O553" s="23">
        <v>32.54</v>
      </c>
      <c r="P553" s="23">
        <v>34.99</v>
      </c>
      <c r="Q553" s="23">
        <v>31.82</v>
      </c>
      <c r="R553" s="23" t="s">
        <v>4454</v>
      </c>
      <c r="S553" s="23">
        <v>7.2099999999999997E-2</v>
      </c>
      <c r="T553" s="22"/>
      <c r="U553" s="24">
        <v>42430</v>
      </c>
      <c r="V553" s="23">
        <v>35.729999999999997</v>
      </c>
      <c r="W553" s="22"/>
      <c r="X553" s="24">
        <v>42405</v>
      </c>
      <c r="Y553" s="23">
        <v>2.0630000000000002</v>
      </c>
      <c r="Z553" s="23">
        <v>1.9810000000000001</v>
      </c>
      <c r="AA553" s="23">
        <v>2.0760000000000001</v>
      </c>
      <c r="AB553" s="23">
        <v>1.9810000000000001</v>
      </c>
      <c r="AC553" s="23" t="s">
        <v>1473</v>
      </c>
      <c r="AD553" s="23">
        <v>4.6100000000000002E-2</v>
      </c>
      <c r="AF553" s="24">
        <v>42426</v>
      </c>
      <c r="AG553" s="23">
        <v>1.78</v>
      </c>
    </row>
    <row r="554" spans="2:33" ht="13.5" customHeight="1" x14ac:dyDescent="0.2">
      <c r="B554" s="24">
        <v>42408</v>
      </c>
      <c r="C554" s="23">
        <v>29.69</v>
      </c>
      <c r="D554" s="23">
        <v>30.97</v>
      </c>
      <c r="E554" s="23">
        <v>31.38</v>
      </c>
      <c r="F554" s="23">
        <v>29.57</v>
      </c>
      <c r="G554" s="23" t="s">
        <v>2245</v>
      </c>
      <c r="H554" s="23">
        <v>-3.8800000000000001E-2</v>
      </c>
      <c r="J554" s="24">
        <v>42439</v>
      </c>
      <c r="K554" s="23">
        <v>37.770000000000003</v>
      </c>
      <c r="L554" s="22"/>
      <c r="M554" s="24">
        <v>42418</v>
      </c>
      <c r="N554" s="23">
        <v>34.28</v>
      </c>
      <c r="O554" s="23">
        <v>34.909999999999997</v>
      </c>
      <c r="P554" s="23">
        <v>35.729999999999997</v>
      </c>
      <c r="Q554" s="23">
        <v>33.79</v>
      </c>
      <c r="R554" s="23" t="s">
        <v>4455</v>
      </c>
      <c r="S554" s="23">
        <v>-6.4000000000000003E-3</v>
      </c>
      <c r="T554" s="22"/>
      <c r="U554" s="24">
        <v>42431</v>
      </c>
      <c r="V554" s="23">
        <v>36.380000000000003</v>
      </c>
      <c r="W554" s="22"/>
      <c r="X554" s="24">
        <v>42408</v>
      </c>
      <c r="Y554" s="23">
        <v>2.14</v>
      </c>
      <c r="Z554" s="23">
        <v>2.1059999999999999</v>
      </c>
      <c r="AA554" s="23">
        <v>2.1720000000000002</v>
      </c>
      <c r="AB554" s="23">
        <v>2.105</v>
      </c>
      <c r="AC554" s="23" t="s">
        <v>1472</v>
      </c>
      <c r="AD554" s="23">
        <v>3.73E-2</v>
      </c>
      <c r="AF554" s="24">
        <v>42429</v>
      </c>
      <c r="AG554" s="23">
        <v>1.62</v>
      </c>
    </row>
    <row r="555" spans="2:33" ht="13.5" customHeight="1" x14ac:dyDescent="0.2">
      <c r="B555" s="24">
        <v>42409</v>
      </c>
      <c r="C555" s="23">
        <v>27.94</v>
      </c>
      <c r="D555" s="23">
        <v>30.17</v>
      </c>
      <c r="E555" s="23">
        <v>30.61</v>
      </c>
      <c r="F555" s="23">
        <v>27.74</v>
      </c>
      <c r="G555" s="23" t="s">
        <v>2246</v>
      </c>
      <c r="H555" s="23">
        <v>-5.8900000000000001E-2</v>
      </c>
      <c r="J555" s="24">
        <v>42440</v>
      </c>
      <c r="K555" s="23">
        <v>38.51</v>
      </c>
      <c r="L555" s="22"/>
      <c r="M555" s="24">
        <v>42419</v>
      </c>
      <c r="N555" s="23">
        <v>33.01</v>
      </c>
      <c r="O555" s="23">
        <v>33.880000000000003</v>
      </c>
      <c r="P555" s="23">
        <v>34.46</v>
      </c>
      <c r="Q555" s="23">
        <v>32.68</v>
      </c>
      <c r="R555" s="23" t="s">
        <v>4456</v>
      </c>
      <c r="S555" s="23">
        <v>-3.6999999999999998E-2</v>
      </c>
      <c r="T555" s="22"/>
      <c r="U555" s="24">
        <v>42432</v>
      </c>
      <c r="V555" s="23">
        <v>35.75</v>
      </c>
      <c r="W555" s="22"/>
      <c r="X555" s="24">
        <v>42409</v>
      </c>
      <c r="Y555" s="23">
        <v>2.0979999999999999</v>
      </c>
      <c r="Z555" s="23">
        <v>2.129</v>
      </c>
      <c r="AA555" s="23">
        <v>2.1339999999999999</v>
      </c>
      <c r="AB555" s="23">
        <v>2.0649999999999999</v>
      </c>
      <c r="AC555" s="23" t="s">
        <v>1471</v>
      </c>
      <c r="AD555" s="23">
        <v>-1.9599999999999999E-2</v>
      </c>
      <c r="AF555" s="24">
        <v>42430</v>
      </c>
      <c r="AG555" s="23">
        <v>1.57</v>
      </c>
    </row>
    <row r="556" spans="2:33" ht="13.5" customHeight="1" x14ac:dyDescent="0.2">
      <c r="B556" s="24">
        <v>42410</v>
      </c>
      <c r="C556" s="23">
        <v>27.45</v>
      </c>
      <c r="D556" s="23">
        <v>28.36</v>
      </c>
      <c r="E556" s="23">
        <v>29.22</v>
      </c>
      <c r="F556" s="23">
        <v>27.24</v>
      </c>
      <c r="G556" s="23" t="s">
        <v>2247</v>
      </c>
      <c r="H556" s="23">
        <v>-1.7500000000000002E-2</v>
      </c>
      <c r="J556" s="24">
        <v>42443</v>
      </c>
      <c r="K556" s="23">
        <v>37.200000000000003</v>
      </c>
      <c r="L556" s="22"/>
      <c r="M556" s="24">
        <v>42422</v>
      </c>
      <c r="N556" s="23">
        <v>34.69</v>
      </c>
      <c r="O556" s="23">
        <v>33.25</v>
      </c>
      <c r="P556" s="23">
        <v>34.97</v>
      </c>
      <c r="Q556" s="23">
        <v>32.85</v>
      </c>
      <c r="R556" s="23" t="s">
        <v>4457</v>
      </c>
      <c r="S556" s="23">
        <v>5.0900000000000001E-2</v>
      </c>
      <c r="T556" s="22"/>
      <c r="U556" s="24">
        <v>42433</v>
      </c>
      <c r="V556" s="23">
        <v>37.61</v>
      </c>
      <c r="W556" s="22"/>
      <c r="X556" s="24">
        <v>42410</v>
      </c>
      <c r="Y556" s="23">
        <v>2.0459999999999998</v>
      </c>
      <c r="Z556" s="23">
        <v>2.097</v>
      </c>
      <c r="AA556" s="23">
        <v>2.109</v>
      </c>
      <c r="AB556" s="23">
        <v>2.0169999999999999</v>
      </c>
      <c r="AC556" s="23" t="s">
        <v>1429</v>
      </c>
      <c r="AD556" s="23">
        <v>-2.4799999999999999E-2</v>
      </c>
      <c r="AF556" s="24">
        <v>42431</v>
      </c>
      <c r="AG556" s="23">
        <v>1.6</v>
      </c>
    </row>
    <row r="557" spans="2:33" ht="13.5" customHeight="1" x14ac:dyDescent="0.2">
      <c r="B557" s="24">
        <v>42411</v>
      </c>
      <c r="C557" s="23">
        <v>26.21</v>
      </c>
      <c r="D557" s="23">
        <v>27.34</v>
      </c>
      <c r="E557" s="23">
        <v>27.48</v>
      </c>
      <c r="F557" s="23">
        <v>26.05</v>
      </c>
      <c r="G557" s="23" t="s">
        <v>2248</v>
      </c>
      <c r="H557" s="23">
        <v>-4.5199999999999997E-2</v>
      </c>
      <c r="J557" s="24">
        <v>42444</v>
      </c>
      <c r="K557" s="23">
        <v>36.32</v>
      </c>
      <c r="L557" s="22"/>
      <c r="M557" s="24">
        <v>42423</v>
      </c>
      <c r="N557" s="23">
        <v>33.270000000000003</v>
      </c>
      <c r="O557" s="23">
        <v>34.54</v>
      </c>
      <c r="P557" s="23">
        <v>35.11</v>
      </c>
      <c r="Q557" s="23">
        <v>32.9</v>
      </c>
      <c r="R557" s="23" t="s">
        <v>4458</v>
      </c>
      <c r="S557" s="23">
        <v>-4.0899999999999999E-2</v>
      </c>
      <c r="T557" s="22"/>
      <c r="U557" s="24">
        <v>42436</v>
      </c>
      <c r="V557" s="23">
        <v>39.020000000000003</v>
      </c>
      <c r="W557" s="22"/>
      <c r="X557" s="24">
        <v>42411</v>
      </c>
      <c r="Y557" s="23">
        <v>1.994</v>
      </c>
      <c r="Z557" s="23">
        <v>2.052</v>
      </c>
      <c r="AA557" s="23">
        <v>2.093</v>
      </c>
      <c r="AB557" s="23">
        <v>1.98</v>
      </c>
      <c r="AC557" s="23" t="s">
        <v>1470</v>
      </c>
      <c r="AD557" s="23">
        <v>-2.5399999999999999E-2</v>
      </c>
      <c r="AF557" s="24">
        <v>42432</v>
      </c>
      <c r="AG557" s="23">
        <v>1.59</v>
      </c>
    </row>
    <row r="558" spans="2:33" ht="13.5" customHeight="1" x14ac:dyDescent="0.2">
      <c r="B558" s="24">
        <v>42412</v>
      </c>
      <c r="C558" s="23">
        <v>29.44</v>
      </c>
      <c r="D558" s="23">
        <v>27.3</v>
      </c>
      <c r="E558" s="23">
        <v>29.66</v>
      </c>
      <c r="F558" s="23">
        <v>26.95</v>
      </c>
      <c r="G558" s="23" t="s">
        <v>2249</v>
      </c>
      <c r="H558" s="23">
        <v>0.1232</v>
      </c>
      <c r="J558" s="24">
        <v>42445</v>
      </c>
      <c r="K558" s="23">
        <v>38.43</v>
      </c>
      <c r="L558" s="22"/>
      <c r="M558" s="24">
        <v>42424</v>
      </c>
      <c r="N558" s="23">
        <v>34.409999999999997</v>
      </c>
      <c r="O558" s="23">
        <v>32.979999999999997</v>
      </c>
      <c r="P558" s="23">
        <v>34.67</v>
      </c>
      <c r="Q558" s="23">
        <v>32.369999999999997</v>
      </c>
      <c r="R558" s="23" t="s">
        <v>4459</v>
      </c>
      <c r="S558" s="23">
        <v>3.4299999999999997E-2</v>
      </c>
      <c r="T558" s="22"/>
      <c r="U558" s="24">
        <v>42437</v>
      </c>
      <c r="V558" s="23">
        <v>39.159999999999997</v>
      </c>
      <c r="W558" s="22"/>
      <c r="X558" s="24">
        <v>42412</v>
      </c>
      <c r="Y558" s="23">
        <v>1.966</v>
      </c>
      <c r="Z558" s="23">
        <v>1.994</v>
      </c>
      <c r="AA558" s="23">
        <v>2.0249999999999999</v>
      </c>
      <c r="AB558" s="23">
        <v>1.9510000000000001</v>
      </c>
      <c r="AC558" s="23" t="s">
        <v>1469</v>
      </c>
      <c r="AD558" s="23">
        <v>-1.4E-2</v>
      </c>
      <c r="AF558" s="24">
        <v>42433</v>
      </c>
      <c r="AG558" s="23">
        <v>1.49</v>
      </c>
    </row>
    <row r="559" spans="2:33" ht="13.5" customHeight="1" x14ac:dyDescent="0.2">
      <c r="B559" s="24">
        <v>42414</v>
      </c>
      <c r="C559" s="23">
        <v>29.08</v>
      </c>
      <c r="D559" s="23">
        <v>29.06</v>
      </c>
      <c r="E559" s="23">
        <v>29.18</v>
      </c>
      <c r="F559" s="23">
        <v>28.97</v>
      </c>
      <c r="G559" s="23" t="s">
        <v>27</v>
      </c>
      <c r="H559" s="23">
        <v>-1.24E-2</v>
      </c>
      <c r="J559" s="24">
        <v>42446</v>
      </c>
      <c r="K559" s="23">
        <v>40.17</v>
      </c>
      <c r="L559" s="22"/>
      <c r="M559" s="24">
        <v>42425</v>
      </c>
      <c r="N559" s="23">
        <v>35.29</v>
      </c>
      <c r="O559" s="23">
        <v>34.39</v>
      </c>
      <c r="P559" s="23">
        <v>35.74</v>
      </c>
      <c r="Q559" s="23">
        <v>33.29</v>
      </c>
      <c r="R559" s="23" t="s">
        <v>4460</v>
      </c>
      <c r="S559" s="23">
        <v>2.5600000000000001E-2</v>
      </c>
      <c r="T559" s="22"/>
      <c r="U559" s="24">
        <v>42438</v>
      </c>
      <c r="V559" s="23">
        <v>40.26</v>
      </c>
      <c r="W559" s="22"/>
      <c r="X559" s="24">
        <v>42414</v>
      </c>
      <c r="Y559" s="23">
        <v>1.9370000000000001</v>
      </c>
      <c r="Z559" s="23">
        <v>1.9339999999999999</v>
      </c>
      <c r="AA559" s="23">
        <v>1.952</v>
      </c>
      <c r="AB559" s="23">
        <v>1.9259999999999999</v>
      </c>
      <c r="AC559" s="23" t="s">
        <v>27</v>
      </c>
      <c r="AD559" s="23">
        <v>-1.4800000000000001E-2</v>
      </c>
      <c r="AF559" s="24">
        <v>42436</v>
      </c>
      <c r="AG559" s="23">
        <v>1.56</v>
      </c>
    </row>
    <row r="560" spans="2:33" ht="13.5" customHeight="1" x14ac:dyDescent="0.2">
      <c r="B560" s="24">
        <v>42415</v>
      </c>
      <c r="C560" s="23">
        <v>30.6</v>
      </c>
      <c r="D560" s="23">
        <v>29.08</v>
      </c>
      <c r="E560" s="23">
        <v>30.69</v>
      </c>
      <c r="F560" s="23">
        <v>28.97</v>
      </c>
      <c r="G560" s="23" t="s">
        <v>27</v>
      </c>
      <c r="H560" s="23">
        <v>5.2600000000000001E-2</v>
      </c>
      <c r="J560" s="24">
        <v>42447</v>
      </c>
      <c r="K560" s="23">
        <v>39.47</v>
      </c>
      <c r="L560" s="22"/>
      <c r="M560" s="24">
        <v>42426</v>
      </c>
      <c r="N560" s="23">
        <v>35.1</v>
      </c>
      <c r="O560" s="23">
        <v>35.1</v>
      </c>
      <c r="P560" s="23">
        <v>37</v>
      </c>
      <c r="Q560" s="23">
        <v>34.729999999999997</v>
      </c>
      <c r="R560" s="23" t="s">
        <v>4461</v>
      </c>
      <c r="S560" s="23">
        <v>-5.4000000000000003E-3</v>
      </c>
      <c r="T560" s="22"/>
      <c r="U560" s="24">
        <v>42439</v>
      </c>
      <c r="V560" s="23">
        <v>38.630000000000003</v>
      </c>
      <c r="W560" s="22"/>
      <c r="X560" s="24">
        <v>42415</v>
      </c>
      <c r="Y560" s="23">
        <v>1.9179999999999999</v>
      </c>
      <c r="Z560" s="23">
        <v>1.9359999999999999</v>
      </c>
      <c r="AA560" s="23">
        <v>1.962</v>
      </c>
      <c r="AB560" s="23">
        <v>1.911</v>
      </c>
      <c r="AC560" s="23" t="s">
        <v>27</v>
      </c>
      <c r="AD560" s="23">
        <v>-1.01E-2</v>
      </c>
      <c r="AF560" s="24">
        <v>42437</v>
      </c>
      <c r="AG560" s="23">
        <v>1.6</v>
      </c>
    </row>
    <row r="561" spans="2:33" ht="13.5" customHeight="1" x14ac:dyDescent="0.2">
      <c r="B561" s="24">
        <v>42416</v>
      </c>
      <c r="C561" s="23">
        <v>29.04</v>
      </c>
      <c r="D561" s="23">
        <v>29.08</v>
      </c>
      <c r="E561" s="23">
        <v>31.53</v>
      </c>
      <c r="F561" s="23">
        <v>28.7</v>
      </c>
      <c r="G561" s="23" t="s">
        <v>2250</v>
      </c>
      <c r="H561" s="23">
        <v>-5.11E-2</v>
      </c>
      <c r="J561" s="24">
        <v>42450</v>
      </c>
      <c r="K561" s="23">
        <v>39.909999999999997</v>
      </c>
      <c r="L561" s="22"/>
      <c r="M561" s="24">
        <v>42429</v>
      </c>
      <c r="N561" s="23">
        <v>35.97</v>
      </c>
      <c r="O561" s="23">
        <v>35.1</v>
      </c>
      <c r="P561" s="23">
        <v>36.229999999999997</v>
      </c>
      <c r="Q561" s="23">
        <v>34.83</v>
      </c>
      <c r="R561" s="23" t="s">
        <v>4462</v>
      </c>
      <c r="S561" s="23">
        <v>2.4799999999999999E-2</v>
      </c>
      <c r="T561" s="22"/>
      <c r="U561" s="24">
        <v>42440</v>
      </c>
      <c r="V561" s="23">
        <v>39.409999999999997</v>
      </c>
      <c r="W561" s="22"/>
      <c r="X561" s="24">
        <v>42416</v>
      </c>
      <c r="Y561" s="23">
        <v>1.903</v>
      </c>
      <c r="Z561" s="23">
        <v>1.952</v>
      </c>
      <c r="AA561" s="23">
        <v>1.9630000000000001</v>
      </c>
      <c r="AB561" s="23">
        <v>1.879</v>
      </c>
      <c r="AC561" s="23" t="s">
        <v>1468</v>
      </c>
      <c r="AD561" s="23">
        <v>-7.6E-3</v>
      </c>
      <c r="AF561" s="24">
        <v>42438</v>
      </c>
      <c r="AG561" s="23">
        <v>1.61</v>
      </c>
    </row>
    <row r="562" spans="2:33" ht="13.5" customHeight="1" x14ac:dyDescent="0.2">
      <c r="B562" s="24">
        <v>42417</v>
      </c>
      <c r="C562" s="23">
        <v>30.66</v>
      </c>
      <c r="D562" s="23">
        <v>29.14</v>
      </c>
      <c r="E562" s="23">
        <v>31.49</v>
      </c>
      <c r="F562" s="23">
        <v>28.73</v>
      </c>
      <c r="G562" s="23" t="s">
        <v>2251</v>
      </c>
      <c r="H562" s="23">
        <v>5.5800000000000002E-2</v>
      </c>
      <c r="J562" s="24">
        <v>42451</v>
      </c>
      <c r="K562" s="23">
        <v>41.45</v>
      </c>
      <c r="L562" s="22"/>
      <c r="M562" s="24">
        <v>42430</v>
      </c>
      <c r="N562" s="23">
        <v>36.81</v>
      </c>
      <c r="O562" s="23">
        <v>36.6</v>
      </c>
      <c r="P562" s="23">
        <v>37.25</v>
      </c>
      <c r="Q562" s="23">
        <v>35.950000000000003</v>
      </c>
      <c r="R562" s="23" t="s">
        <v>4463</v>
      </c>
      <c r="S562" s="23">
        <v>2.3400000000000001E-2</v>
      </c>
      <c r="T562" s="22"/>
      <c r="U562" s="24">
        <v>42443</v>
      </c>
      <c r="V562" s="23">
        <v>38.06</v>
      </c>
      <c r="W562" s="22"/>
      <c r="X562" s="24">
        <v>42417</v>
      </c>
      <c r="Y562" s="23">
        <v>1.9419999999999999</v>
      </c>
      <c r="Z562" s="23">
        <v>1.925</v>
      </c>
      <c r="AA562" s="23">
        <v>1.96</v>
      </c>
      <c r="AB562" s="23">
        <v>1.893</v>
      </c>
      <c r="AC562" s="23" t="s">
        <v>1467</v>
      </c>
      <c r="AD562" s="23">
        <v>2.0500000000000001E-2</v>
      </c>
      <c r="AF562" s="24">
        <v>42439</v>
      </c>
      <c r="AG562" s="23">
        <v>1.72</v>
      </c>
    </row>
    <row r="563" spans="2:33" ht="13.5" customHeight="1" x14ac:dyDescent="0.2">
      <c r="B563" s="24">
        <v>42418</v>
      </c>
      <c r="C563" s="23">
        <v>30.77</v>
      </c>
      <c r="D563" s="23">
        <v>31.35</v>
      </c>
      <c r="E563" s="23">
        <v>31.98</v>
      </c>
      <c r="F563" s="23">
        <v>30.27</v>
      </c>
      <c r="G563" s="23" t="s">
        <v>2252</v>
      </c>
      <c r="H563" s="23">
        <v>3.5999999999999999E-3</v>
      </c>
      <c r="J563" s="24">
        <v>42452</v>
      </c>
      <c r="K563" s="23">
        <v>38.28</v>
      </c>
      <c r="L563" s="22"/>
      <c r="M563" s="24">
        <v>42431</v>
      </c>
      <c r="N563" s="23">
        <v>36.93</v>
      </c>
      <c r="O563" s="23">
        <v>36.619999999999997</v>
      </c>
      <c r="P563" s="23">
        <v>37.4</v>
      </c>
      <c r="Q563" s="23">
        <v>36.1</v>
      </c>
      <c r="R563" s="23" t="s">
        <v>4464</v>
      </c>
      <c r="S563" s="23">
        <v>3.3E-3</v>
      </c>
      <c r="T563" s="22"/>
      <c r="U563" s="24">
        <v>42444</v>
      </c>
      <c r="V563" s="23">
        <v>37.49</v>
      </c>
      <c r="W563" s="22"/>
      <c r="X563" s="24">
        <v>42418</v>
      </c>
      <c r="Y563" s="23">
        <v>1.8520000000000001</v>
      </c>
      <c r="Z563" s="23">
        <v>1.948</v>
      </c>
      <c r="AA563" s="23">
        <v>1.954</v>
      </c>
      <c r="AB563" s="23">
        <v>1.849</v>
      </c>
      <c r="AC563" s="23" t="s">
        <v>1466</v>
      </c>
      <c r="AD563" s="23">
        <v>-4.6300000000000001E-2</v>
      </c>
      <c r="AF563" s="24">
        <v>42440</v>
      </c>
      <c r="AG563" s="23">
        <v>1.74</v>
      </c>
    </row>
    <row r="564" spans="2:33" ht="13.5" customHeight="1" x14ac:dyDescent="0.2">
      <c r="B564" s="24">
        <v>42419</v>
      </c>
      <c r="C564" s="23">
        <v>29.64</v>
      </c>
      <c r="D564" s="23">
        <v>30.6</v>
      </c>
      <c r="E564" s="23">
        <v>30.73</v>
      </c>
      <c r="F564" s="23">
        <v>29.05</v>
      </c>
      <c r="G564" s="23" t="s">
        <v>2253</v>
      </c>
      <c r="H564" s="23">
        <v>-3.6700000000000003E-2</v>
      </c>
      <c r="J564" s="24">
        <v>42453</v>
      </c>
      <c r="K564" s="23">
        <v>38.14</v>
      </c>
      <c r="L564" s="22"/>
      <c r="M564" s="24">
        <v>42432</v>
      </c>
      <c r="N564" s="23">
        <v>37.07</v>
      </c>
      <c r="O564" s="23">
        <v>37.049999999999997</v>
      </c>
      <c r="P564" s="23">
        <v>37.369999999999997</v>
      </c>
      <c r="Q564" s="23">
        <v>36.35</v>
      </c>
      <c r="R564" s="23" t="s">
        <v>4465</v>
      </c>
      <c r="S564" s="23">
        <v>3.8E-3</v>
      </c>
      <c r="T564" s="22"/>
      <c r="U564" s="24">
        <v>42445</v>
      </c>
      <c r="V564" s="23">
        <v>38.380000000000003</v>
      </c>
      <c r="W564" s="22"/>
      <c r="X564" s="24">
        <v>42419</v>
      </c>
      <c r="Y564" s="23">
        <v>1.804</v>
      </c>
      <c r="Z564" s="23">
        <v>1.8560000000000001</v>
      </c>
      <c r="AA564" s="23">
        <v>1.87</v>
      </c>
      <c r="AB564" s="23">
        <v>1.794</v>
      </c>
      <c r="AC564" s="23" t="s">
        <v>1465</v>
      </c>
      <c r="AD564" s="23">
        <v>-2.5899999999999999E-2</v>
      </c>
      <c r="AF564" s="24">
        <v>42443</v>
      </c>
      <c r="AG564" s="23">
        <v>1.68</v>
      </c>
    </row>
    <row r="565" spans="2:33" ht="13.5" customHeight="1" x14ac:dyDescent="0.2">
      <c r="B565" s="24">
        <v>42422</v>
      </c>
      <c r="C565" s="23">
        <v>31.48</v>
      </c>
      <c r="D565" s="23">
        <v>29.72</v>
      </c>
      <c r="E565" s="23">
        <v>32.049999999999997</v>
      </c>
      <c r="F565" s="23">
        <v>29.48</v>
      </c>
      <c r="G565" s="23" t="s">
        <v>2254</v>
      </c>
      <c r="H565" s="23">
        <v>6.2100000000000002E-2</v>
      </c>
      <c r="J565" s="24">
        <v>42457</v>
      </c>
      <c r="K565" s="23">
        <v>37.99</v>
      </c>
      <c r="L565" s="22"/>
      <c r="M565" s="24">
        <v>42433</v>
      </c>
      <c r="N565" s="23">
        <v>38.72</v>
      </c>
      <c r="O565" s="23">
        <v>37.04</v>
      </c>
      <c r="P565" s="23">
        <v>38.950000000000003</v>
      </c>
      <c r="Q565" s="23">
        <v>36.82</v>
      </c>
      <c r="R565" s="23" t="s">
        <v>4466</v>
      </c>
      <c r="S565" s="23">
        <v>4.4499999999999998E-2</v>
      </c>
      <c r="T565" s="22"/>
      <c r="U565" s="24">
        <v>42446</v>
      </c>
      <c r="V565" s="23">
        <v>39.29</v>
      </c>
      <c r="W565" s="22"/>
      <c r="X565" s="24">
        <v>42422</v>
      </c>
      <c r="Y565" s="23">
        <v>1.821</v>
      </c>
      <c r="Z565" s="23">
        <v>1.784</v>
      </c>
      <c r="AA565" s="23">
        <v>1.8440000000000001</v>
      </c>
      <c r="AB565" s="23">
        <v>1.7669999999999999</v>
      </c>
      <c r="AC565" s="23" t="s">
        <v>1464</v>
      </c>
      <c r="AD565" s="23">
        <v>9.4000000000000004E-3</v>
      </c>
      <c r="AF565" s="24">
        <v>42444</v>
      </c>
      <c r="AG565" s="23">
        <v>1.81</v>
      </c>
    </row>
    <row r="566" spans="2:33" ht="13.5" customHeight="1" x14ac:dyDescent="0.2">
      <c r="B566" s="24">
        <v>42423</v>
      </c>
      <c r="C566" s="23">
        <v>31.87</v>
      </c>
      <c r="D566" s="23">
        <v>33.340000000000003</v>
      </c>
      <c r="E566" s="23">
        <v>33.53</v>
      </c>
      <c r="F566" s="23">
        <v>31.22</v>
      </c>
      <c r="G566" s="23" t="s">
        <v>2255</v>
      </c>
      <c r="H566" s="23">
        <v>1.24E-2</v>
      </c>
      <c r="J566" s="24">
        <v>42458</v>
      </c>
      <c r="K566" s="23">
        <v>36.909999999999997</v>
      </c>
      <c r="L566" s="22"/>
      <c r="M566" s="24">
        <v>42436</v>
      </c>
      <c r="N566" s="23">
        <v>40.840000000000003</v>
      </c>
      <c r="O566" s="23">
        <v>38.880000000000003</v>
      </c>
      <c r="P566" s="23">
        <v>41.04</v>
      </c>
      <c r="Q566" s="23">
        <v>38.869999999999997</v>
      </c>
      <c r="R566" s="23" t="s">
        <v>4467</v>
      </c>
      <c r="S566" s="23">
        <v>5.4800000000000001E-2</v>
      </c>
      <c r="T566" s="22"/>
      <c r="U566" s="24">
        <v>42447</v>
      </c>
      <c r="V566" s="23">
        <v>39.26</v>
      </c>
      <c r="W566" s="22"/>
      <c r="X566" s="24">
        <v>42423</v>
      </c>
      <c r="Y566" s="23">
        <v>1.782</v>
      </c>
      <c r="Z566" s="23">
        <v>1.8320000000000001</v>
      </c>
      <c r="AA566" s="23">
        <v>1.8480000000000001</v>
      </c>
      <c r="AB566" s="23">
        <v>1.7729999999999999</v>
      </c>
      <c r="AC566" s="23" t="s">
        <v>1463</v>
      </c>
      <c r="AD566" s="23">
        <v>-2.1399999999999999E-2</v>
      </c>
      <c r="AF566" s="24">
        <v>42445</v>
      </c>
      <c r="AG566" s="23">
        <v>1.77</v>
      </c>
    </row>
    <row r="567" spans="2:33" ht="13.5" customHeight="1" x14ac:dyDescent="0.2">
      <c r="B567" s="24">
        <v>42424</v>
      </c>
      <c r="C567" s="23">
        <v>32.15</v>
      </c>
      <c r="D567" s="23">
        <v>31.28</v>
      </c>
      <c r="E567" s="23">
        <v>32.4</v>
      </c>
      <c r="F567" s="23">
        <v>30.56</v>
      </c>
      <c r="G567" s="23" t="s">
        <v>2256</v>
      </c>
      <c r="H567" s="23">
        <v>8.8000000000000005E-3</v>
      </c>
      <c r="J567" s="24">
        <v>42459</v>
      </c>
      <c r="K567" s="23">
        <v>36.909999999999997</v>
      </c>
      <c r="L567" s="22"/>
      <c r="M567" s="24">
        <v>42437</v>
      </c>
      <c r="N567" s="23">
        <v>39.65</v>
      </c>
      <c r="O567" s="23">
        <v>40.71</v>
      </c>
      <c r="P567" s="23">
        <v>41.48</v>
      </c>
      <c r="Q567" s="23">
        <v>39.31</v>
      </c>
      <c r="R567" s="23" t="s">
        <v>4468</v>
      </c>
      <c r="S567" s="23">
        <v>-2.9100000000000001E-2</v>
      </c>
      <c r="T567" s="22"/>
      <c r="U567" s="24">
        <v>42450</v>
      </c>
      <c r="V567" s="23">
        <v>39.909999999999997</v>
      </c>
      <c r="W567" s="22"/>
      <c r="X567" s="24">
        <v>42424</v>
      </c>
      <c r="Y567" s="23">
        <v>1.778</v>
      </c>
      <c r="Z567" s="23">
        <v>1.7849999999999999</v>
      </c>
      <c r="AA567" s="23">
        <v>1.8080000000000001</v>
      </c>
      <c r="AB567" s="23">
        <v>1.7609999999999999</v>
      </c>
      <c r="AC567" s="23" t="s">
        <v>1462</v>
      </c>
      <c r="AD567" s="23">
        <v>-2.2000000000000001E-3</v>
      </c>
      <c r="AF567" s="24">
        <v>42446</v>
      </c>
      <c r="AG567" s="23">
        <v>1.84</v>
      </c>
    </row>
    <row r="568" spans="2:33" ht="13.5" customHeight="1" x14ac:dyDescent="0.2">
      <c r="B568" s="24">
        <v>42425</v>
      </c>
      <c r="C568" s="23">
        <v>33.07</v>
      </c>
      <c r="D568" s="23">
        <v>32.19</v>
      </c>
      <c r="E568" s="23">
        <v>33.49</v>
      </c>
      <c r="F568" s="23">
        <v>31.07</v>
      </c>
      <c r="G568" s="23" t="s">
        <v>2257</v>
      </c>
      <c r="H568" s="23">
        <v>2.86E-2</v>
      </c>
      <c r="J568" s="24">
        <v>42460</v>
      </c>
      <c r="K568" s="23">
        <v>36.94</v>
      </c>
      <c r="L568" s="22"/>
      <c r="M568" s="24">
        <v>42438</v>
      </c>
      <c r="N568" s="23">
        <v>41.07</v>
      </c>
      <c r="O568" s="23">
        <v>39.65</v>
      </c>
      <c r="P568" s="23">
        <v>41.18</v>
      </c>
      <c r="Q568" s="23">
        <v>39.39</v>
      </c>
      <c r="R568" s="23" t="s">
        <v>4469</v>
      </c>
      <c r="S568" s="23">
        <v>3.5799999999999998E-2</v>
      </c>
      <c r="T568" s="22"/>
      <c r="U568" s="24">
        <v>42451</v>
      </c>
      <c r="V568" s="23">
        <v>40.54</v>
      </c>
      <c r="W568" s="22"/>
      <c r="X568" s="24">
        <v>42425</v>
      </c>
      <c r="Y568" s="23">
        <v>1.7110000000000001</v>
      </c>
      <c r="Z568" s="23">
        <v>1.7729999999999999</v>
      </c>
      <c r="AA568" s="23">
        <v>1.776</v>
      </c>
      <c r="AB568" s="23">
        <v>1.6819999999999999</v>
      </c>
      <c r="AC568" s="23" t="s">
        <v>1461</v>
      </c>
      <c r="AD568" s="23">
        <v>-3.7699999999999997E-2</v>
      </c>
      <c r="AF568" s="24">
        <v>42447</v>
      </c>
      <c r="AG568" s="23">
        <v>1.84</v>
      </c>
    </row>
    <row r="569" spans="2:33" ht="13.5" customHeight="1" x14ac:dyDescent="0.2">
      <c r="B569" s="24">
        <v>42426</v>
      </c>
      <c r="C569" s="23">
        <v>32.78</v>
      </c>
      <c r="D569" s="23">
        <v>33.04</v>
      </c>
      <c r="E569" s="23">
        <v>34.69</v>
      </c>
      <c r="F569" s="23">
        <v>32.64</v>
      </c>
      <c r="G569" s="23" t="s">
        <v>2258</v>
      </c>
      <c r="H569" s="23">
        <v>-8.8000000000000005E-3</v>
      </c>
      <c r="J569" s="24">
        <v>42461</v>
      </c>
      <c r="K569" s="23">
        <v>35.36</v>
      </c>
      <c r="L569" s="22"/>
      <c r="M569" s="24">
        <v>42439</v>
      </c>
      <c r="N569" s="23">
        <v>40.049999999999997</v>
      </c>
      <c r="O569" s="23">
        <v>40.89</v>
      </c>
      <c r="P569" s="23">
        <v>41.01</v>
      </c>
      <c r="Q569" s="23">
        <v>39.630000000000003</v>
      </c>
      <c r="R569" s="23" t="s">
        <v>4470</v>
      </c>
      <c r="S569" s="23">
        <v>-2.4799999999999999E-2</v>
      </c>
      <c r="T569" s="22"/>
      <c r="U569" s="24">
        <v>42452</v>
      </c>
      <c r="V569" s="23">
        <v>38.840000000000003</v>
      </c>
      <c r="W569" s="22"/>
      <c r="X569" s="24">
        <v>42426</v>
      </c>
      <c r="Y569" s="23">
        <v>1.7909999999999999</v>
      </c>
      <c r="Z569" s="23">
        <v>1.786</v>
      </c>
      <c r="AA569" s="23">
        <v>1.8049999999999999</v>
      </c>
      <c r="AB569" s="23">
        <v>1.7310000000000001</v>
      </c>
      <c r="AC569" s="23" t="s">
        <v>1460</v>
      </c>
      <c r="AD569" s="23">
        <v>4.6800000000000001E-2</v>
      </c>
      <c r="AF569" s="24">
        <v>42450</v>
      </c>
      <c r="AG569" s="23">
        <v>1.79</v>
      </c>
    </row>
    <row r="570" spans="2:33" ht="13.5" customHeight="1" x14ac:dyDescent="0.2">
      <c r="B570" s="24">
        <v>42429</v>
      </c>
      <c r="C570" s="23">
        <v>33.75</v>
      </c>
      <c r="D570" s="23">
        <v>32.72</v>
      </c>
      <c r="E570" s="23">
        <v>33.979999999999997</v>
      </c>
      <c r="F570" s="23">
        <v>32.32</v>
      </c>
      <c r="G570" s="23" t="s">
        <v>2259</v>
      </c>
      <c r="H570" s="23">
        <v>2.9600000000000001E-2</v>
      </c>
      <c r="J570" s="24">
        <v>42464</v>
      </c>
      <c r="K570" s="23">
        <v>34.299999999999997</v>
      </c>
      <c r="L570" s="22"/>
      <c r="M570" s="24">
        <v>42440</v>
      </c>
      <c r="N570" s="23">
        <v>40.39</v>
      </c>
      <c r="O570" s="23">
        <v>40.33</v>
      </c>
      <c r="P570" s="23">
        <v>41.03</v>
      </c>
      <c r="Q570" s="23">
        <v>40.020000000000003</v>
      </c>
      <c r="R570" s="23" t="s">
        <v>4471</v>
      </c>
      <c r="S570" s="23">
        <v>8.5000000000000006E-3</v>
      </c>
      <c r="T570" s="22"/>
      <c r="U570" s="24">
        <v>42453</v>
      </c>
      <c r="V570" s="23">
        <v>38.33</v>
      </c>
      <c r="W570" s="22"/>
      <c r="X570" s="24">
        <v>42429</v>
      </c>
      <c r="Y570" s="23">
        <v>1.7110000000000001</v>
      </c>
      <c r="Z570" s="23">
        <v>1.7110000000000001</v>
      </c>
      <c r="AA570" s="23">
        <v>1.7370000000000001</v>
      </c>
      <c r="AB570" s="23">
        <v>1.69</v>
      </c>
      <c r="AC570" s="23" t="s">
        <v>1459</v>
      </c>
      <c r="AD570" s="23">
        <v>-4.4699999999999997E-2</v>
      </c>
      <c r="AF570" s="24">
        <v>42451</v>
      </c>
      <c r="AG570" s="23">
        <v>1.79</v>
      </c>
    </row>
    <row r="571" spans="2:33" ht="13.5" customHeight="1" x14ac:dyDescent="0.2">
      <c r="B571" s="24">
        <v>42430</v>
      </c>
      <c r="C571" s="23">
        <v>34.4</v>
      </c>
      <c r="D571" s="23">
        <v>33.9</v>
      </c>
      <c r="E571" s="23">
        <v>34.76</v>
      </c>
      <c r="F571" s="23">
        <v>33.369999999999997</v>
      </c>
      <c r="G571" s="23" t="s">
        <v>2260</v>
      </c>
      <c r="H571" s="23">
        <v>1.9300000000000001E-2</v>
      </c>
      <c r="J571" s="24">
        <v>42465</v>
      </c>
      <c r="K571" s="23">
        <v>34.520000000000003</v>
      </c>
      <c r="L571" s="22"/>
      <c r="M571" s="24">
        <v>42443</v>
      </c>
      <c r="N571" s="23">
        <v>39.53</v>
      </c>
      <c r="O571" s="23">
        <v>40.25</v>
      </c>
      <c r="P571" s="23">
        <v>40.65</v>
      </c>
      <c r="Q571" s="23">
        <v>38.82</v>
      </c>
      <c r="R571" s="23" t="s">
        <v>4472</v>
      </c>
      <c r="S571" s="23">
        <v>-2.1299999999999999E-2</v>
      </c>
      <c r="T571" s="22"/>
      <c r="U571" s="24">
        <v>42457</v>
      </c>
      <c r="V571" s="23">
        <v>38.33</v>
      </c>
      <c r="W571" s="22"/>
      <c r="X571" s="24">
        <v>42430</v>
      </c>
      <c r="Y571" s="23">
        <v>1.742</v>
      </c>
      <c r="Z571" s="23">
        <v>1.7070000000000001</v>
      </c>
      <c r="AA571" s="23">
        <v>1.7749999999999999</v>
      </c>
      <c r="AB571" s="23">
        <v>1.6850000000000001</v>
      </c>
      <c r="AC571" s="23" t="s">
        <v>1458</v>
      </c>
      <c r="AD571" s="23">
        <v>1.8100000000000002E-2</v>
      </c>
      <c r="AF571" s="24">
        <v>42452</v>
      </c>
      <c r="AG571" s="23">
        <v>1.79</v>
      </c>
    </row>
    <row r="572" spans="2:33" ht="13.5" customHeight="1" x14ac:dyDescent="0.2">
      <c r="B572" s="24">
        <v>42431</v>
      </c>
      <c r="C572" s="23">
        <v>34.659999999999997</v>
      </c>
      <c r="D572" s="23">
        <v>33.89</v>
      </c>
      <c r="E572" s="23">
        <v>35.17</v>
      </c>
      <c r="F572" s="23">
        <v>33.549999999999997</v>
      </c>
      <c r="G572" s="23" t="s">
        <v>2261</v>
      </c>
      <c r="H572" s="23">
        <v>7.6E-3</v>
      </c>
      <c r="J572" s="24">
        <v>42466</v>
      </c>
      <c r="K572" s="23">
        <v>37.74</v>
      </c>
      <c r="L572" s="22"/>
      <c r="M572" s="24">
        <v>42444</v>
      </c>
      <c r="N572" s="23">
        <v>38.74</v>
      </c>
      <c r="O572" s="23">
        <v>39.67</v>
      </c>
      <c r="P572" s="23">
        <v>39.74</v>
      </c>
      <c r="Q572" s="23">
        <v>38.32</v>
      </c>
      <c r="R572" s="23" t="s">
        <v>4473</v>
      </c>
      <c r="S572" s="23">
        <v>-0.02</v>
      </c>
      <c r="T572" s="22"/>
      <c r="U572" s="24">
        <v>42458</v>
      </c>
      <c r="V572" s="23">
        <v>36.75</v>
      </c>
      <c r="W572" s="22"/>
      <c r="X572" s="24">
        <v>42431</v>
      </c>
      <c r="Y572" s="23">
        <v>1.6779999999999999</v>
      </c>
      <c r="Z572" s="23">
        <v>1.7410000000000001</v>
      </c>
      <c r="AA572" s="23">
        <v>1.746</v>
      </c>
      <c r="AB572" s="23">
        <v>1.657</v>
      </c>
      <c r="AC572" s="23" t="s">
        <v>1457</v>
      </c>
      <c r="AD572" s="23">
        <v>-3.6700000000000003E-2</v>
      </c>
      <c r="AF572" s="24">
        <v>42453</v>
      </c>
      <c r="AG572" s="23">
        <v>1.78</v>
      </c>
    </row>
    <row r="573" spans="2:33" ht="13.5" customHeight="1" x14ac:dyDescent="0.2">
      <c r="B573" s="24">
        <v>42432</v>
      </c>
      <c r="C573" s="23">
        <v>34.57</v>
      </c>
      <c r="D573" s="23">
        <v>34.729999999999997</v>
      </c>
      <c r="E573" s="23">
        <v>35.32</v>
      </c>
      <c r="F573" s="23">
        <v>34.19</v>
      </c>
      <c r="G573" s="23" t="s">
        <v>2262</v>
      </c>
      <c r="H573" s="23">
        <v>-2.5999999999999999E-3</v>
      </c>
      <c r="J573" s="24">
        <v>42467</v>
      </c>
      <c r="K573" s="23">
        <v>37.299999999999997</v>
      </c>
      <c r="L573" s="22"/>
      <c r="M573" s="24">
        <v>42445</v>
      </c>
      <c r="N573" s="23">
        <v>40.33</v>
      </c>
      <c r="O573" s="23">
        <v>39.14</v>
      </c>
      <c r="P573" s="23">
        <v>40.44</v>
      </c>
      <c r="Q573" s="23">
        <v>38.83</v>
      </c>
      <c r="R573" s="23" t="s">
        <v>4474</v>
      </c>
      <c r="S573" s="23">
        <v>4.1000000000000002E-2</v>
      </c>
      <c r="T573" s="22"/>
      <c r="U573" s="24">
        <v>42459</v>
      </c>
      <c r="V573" s="23">
        <v>36.75</v>
      </c>
      <c r="W573" s="22"/>
      <c r="X573" s="24">
        <v>42432</v>
      </c>
      <c r="Y573" s="23">
        <v>1.639</v>
      </c>
      <c r="Z573" s="23">
        <v>1.6719999999999999</v>
      </c>
      <c r="AA573" s="23">
        <v>1.6950000000000001</v>
      </c>
      <c r="AB573" s="23">
        <v>1.63</v>
      </c>
      <c r="AC573" s="23" t="s">
        <v>1456</v>
      </c>
      <c r="AD573" s="23">
        <v>-2.3199999999999998E-2</v>
      </c>
      <c r="AF573" s="24">
        <v>42454</v>
      </c>
      <c r="AG573" s="23">
        <v>1.78</v>
      </c>
    </row>
    <row r="574" spans="2:33" ht="13.5" customHeight="1" x14ac:dyDescent="0.2">
      <c r="B574" s="24">
        <v>42433</v>
      </c>
      <c r="C574" s="23">
        <v>35.92</v>
      </c>
      <c r="D574" s="23">
        <v>34.659999999999997</v>
      </c>
      <c r="E574" s="23">
        <v>36.340000000000003</v>
      </c>
      <c r="F574" s="23">
        <v>34.4</v>
      </c>
      <c r="G574" s="23" t="s">
        <v>2263</v>
      </c>
      <c r="H574" s="23">
        <v>3.9100000000000003E-2</v>
      </c>
      <c r="J574" s="24">
        <v>42468</v>
      </c>
      <c r="K574" s="23">
        <v>39.74</v>
      </c>
      <c r="L574" s="22"/>
      <c r="M574" s="24">
        <v>42446</v>
      </c>
      <c r="N574" s="23">
        <v>41.54</v>
      </c>
      <c r="O574" s="23">
        <v>40.450000000000003</v>
      </c>
      <c r="P574" s="23">
        <v>41.6</v>
      </c>
      <c r="Q574" s="23">
        <v>40.409999999999997</v>
      </c>
      <c r="R574" s="23" t="s">
        <v>4475</v>
      </c>
      <c r="S574" s="23">
        <v>0.03</v>
      </c>
      <c r="T574" s="22"/>
      <c r="U574" s="24">
        <v>42460</v>
      </c>
      <c r="V574" s="23">
        <v>36.75</v>
      </c>
      <c r="W574" s="22"/>
      <c r="X574" s="24">
        <v>42433</v>
      </c>
      <c r="Y574" s="23">
        <v>1.6659999999999999</v>
      </c>
      <c r="Z574" s="23">
        <v>1.6259999999999999</v>
      </c>
      <c r="AA574" s="23">
        <v>1.675</v>
      </c>
      <c r="AB574" s="23">
        <v>1.611</v>
      </c>
      <c r="AC574" s="23" t="s">
        <v>1455</v>
      </c>
      <c r="AD574" s="23">
        <v>1.6500000000000001E-2</v>
      </c>
      <c r="AF574" s="24">
        <v>42457</v>
      </c>
      <c r="AG574" s="23">
        <v>1.78</v>
      </c>
    </row>
    <row r="575" spans="2:33" ht="13.5" customHeight="1" x14ac:dyDescent="0.2">
      <c r="B575" s="24">
        <v>42436</v>
      </c>
      <c r="C575" s="23">
        <v>37.9</v>
      </c>
      <c r="D575" s="23">
        <v>36.200000000000003</v>
      </c>
      <c r="E575" s="23">
        <v>38.11</v>
      </c>
      <c r="F575" s="23">
        <v>36.090000000000003</v>
      </c>
      <c r="G575" s="23" t="s">
        <v>2264</v>
      </c>
      <c r="H575" s="23">
        <v>5.5100000000000003E-2</v>
      </c>
      <c r="J575" s="24">
        <v>42471</v>
      </c>
      <c r="K575" s="23">
        <v>40.46</v>
      </c>
      <c r="L575" s="22"/>
      <c r="M575" s="24">
        <v>42447</v>
      </c>
      <c r="N575" s="23">
        <v>41.2</v>
      </c>
      <c r="O575" s="23">
        <v>41.38</v>
      </c>
      <c r="P575" s="23">
        <v>42.54</v>
      </c>
      <c r="Q575" s="23">
        <v>41.07</v>
      </c>
      <c r="R575" s="23" t="s">
        <v>4476</v>
      </c>
      <c r="S575" s="23">
        <v>-8.2000000000000007E-3</v>
      </c>
      <c r="T575" s="22"/>
      <c r="U575" s="24">
        <v>42461</v>
      </c>
      <c r="V575" s="23">
        <v>36.42</v>
      </c>
      <c r="W575" s="22"/>
      <c r="X575" s="24">
        <v>42436</v>
      </c>
      <c r="Y575" s="23">
        <v>1.69</v>
      </c>
      <c r="Z575" s="23">
        <v>1.6279999999999999</v>
      </c>
      <c r="AA575" s="23">
        <v>1.74</v>
      </c>
      <c r="AB575" s="23">
        <v>1.6120000000000001</v>
      </c>
      <c r="AC575" s="23" t="s">
        <v>1454</v>
      </c>
      <c r="AD575" s="23">
        <v>1.44E-2</v>
      </c>
      <c r="AF575" s="24">
        <v>42458</v>
      </c>
      <c r="AG575" s="23">
        <v>1.77</v>
      </c>
    </row>
    <row r="576" spans="2:33" ht="13.5" customHeight="1" x14ac:dyDescent="0.2">
      <c r="B576" s="24">
        <v>42437</v>
      </c>
      <c r="C576" s="23">
        <v>36.5</v>
      </c>
      <c r="D576" s="23">
        <v>37.94</v>
      </c>
      <c r="E576" s="23">
        <v>38.39</v>
      </c>
      <c r="F576" s="23">
        <v>36.119999999999997</v>
      </c>
      <c r="G576" s="23" t="s">
        <v>2265</v>
      </c>
      <c r="H576" s="23">
        <v>-3.6900000000000002E-2</v>
      </c>
      <c r="J576" s="24">
        <v>42472</v>
      </c>
      <c r="K576" s="23">
        <v>42.12</v>
      </c>
      <c r="L576" s="22"/>
      <c r="M576" s="24">
        <v>42450</v>
      </c>
      <c r="N576" s="23">
        <v>41.54</v>
      </c>
      <c r="O576" s="23">
        <v>41.31</v>
      </c>
      <c r="P576" s="23">
        <v>41.88</v>
      </c>
      <c r="Q576" s="23">
        <v>40.479999999999997</v>
      </c>
      <c r="R576" s="23" t="s">
        <v>4477</v>
      </c>
      <c r="S576" s="23">
        <v>8.3000000000000001E-3</v>
      </c>
      <c r="T576" s="22"/>
      <c r="U576" s="24">
        <v>42464</v>
      </c>
      <c r="V576" s="23">
        <v>36.049999999999997</v>
      </c>
      <c r="W576" s="22"/>
      <c r="X576" s="24">
        <v>42437</v>
      </c>
      <c r="Y576" s="23">
        <v>1.712</v>
      </c>
      <c r="Z576" s="23">
        <v>1.7070000000000001</v>
      </c>
      <c r="AA576" s="23">
        <v>1.74</v>
      </c>
      <c r="AB576" s="23">
        <v>1.6779999999999999</v>
      </c>
      <c r="AC576" s="23" t="s">
        <v>1453</v>
      </c>
      <c r="AD576" s="23">
        <v>1.2999999999999999E-2</v>
      </c>
      <c r="AF576" s="24">
        <v>42459</v>
      </c>
      <c r="AG576" s="23">
        <v>1.87</v>
      </c>
    </row>
    <row r="577" spans="2:33" ht="13.5" customHeight="1" x14ac:dyDescent="0.2">
      <c r="B577" s="24">
        <v>42438</v>
      </c>
      <c r="C577" s="23">
        <v>38.29</v>
      </c>
      <c r="D577" s="23">
        <v>36.36</v>
      </c>
      <c r="E577" s="23">
        <v>38.51</v>
      </c>
      <c r="F577" s="23">
        <v>36.24</v>
      </c>
      <c r="G577" s="23" t="s">
        <v>2266</v>
      </c>
      <c r="H577" s="23">
        <v>4.9000000000000002E-2</v>
      </c>
      <c r="J577" s="24">
        <v>42473</v>
      </c>
      <c r="K577" s="23">
        <v>41.7</v>
      </c>
      <c r="L577" s="22"/>
      <c r="M577" s="24">
        <v>42451</v>
      </c>
      <c r="N577" s="23">
        <v>41.79</v>
      </c>
      <c r="O577" s="23">
        <v>41.47</v>
      </c>
      <c r="P577" s="23">
        <v>42.08</v>
      </c>
      <c r="Q577" s="23">
        <v>40.97</v>
      </c>
      <c r="R577" s="23" t="s">
        <v>4478</v>
      </c>
      <c r="S577" s="23">
        <v>6.0000000000000001E-3</v>
      </c>
      <c r="T577" s="22"/>
      <c r="U577" s="24">
        <v>42465</v>
      </c>
      <c r="V577" s="23">
        <v>35.880000000000003</v>
      </c>
      <c r="W577" s="22"/>
      <c r="X577" s="24">
        <v>42438</v>
      </c>
      <c r="Y577" s="23">
        <v>1.752</v>
      </c>
      <c r="Z577" s="23">
        <v>1.7270000000000001</v>
      </c>
      <c r="AA577" s="23">
        <v>1.784</v>
      </c>
      <c r="AB577" s="23">
        <v>1.7150000000000001</v>
      </c>
      <c r="AC577" s="23" t="s">
        <v>1452</v>
      </c>
      <c r="AD577" s="23">
        <v>2.3400000000000001E-2</v>
      </c>
      <c r="AF577" s="24">
        <v>42460</v>
      </c>
      <c r="AG577" s="23">
        <v>1.98</v>
      </c>
    </row>
    <row r="578" spans="2:33" ht="13.5" customHeight="1" x14ac:dyDescent="0.2">
      <c r="B578" s="24">
        <v>42439</v>
      </c>
      <c r="C578" s="23">
        <v>37.840000000000003</v>
      </c>
      <c r="D578" s="23">
        <v>38.17</v>
      </c>
      <c r="E578" s="23">
        <v>38.479999999999997</v>
      </c>
      <c r="F578" s="23">
        <v>37.21</v>
      </c>
      <c r="G578" s="23" t="s">
        <v>2267</v>
      </c>
      <c r="H578" s="23">
        <v>-1.18E-2</v>
      </c>
      <c r="J578" s="24">
        <v>42474</v>
      </c>
      <c r="K578" s="23">
        <v>41.45</v>
      </c>
      <c r="L578" s="22"/>
      <c r="M578" s="24">
        <v>42452</v>
      </c>
      <c r="N578" s="23">
        <v>40.47</v>
      </c>
      <c r="O578" s="23">
        <v>41.56</v>
      </c>
      <c r="P578" s="23">
        <v>41.82</v>
      </c>
      <c r="Q578" s="23">
        <v>40.42</v>
      </c>
      <c r="R578" s="23" t="s">
        <v>4479</v>
      </c>
      <c r="S578" s="23">
        <v>-3.1600000000000003E-2</v>
      </c>
      <c r="T578" s="22"/>
      <c r="U578" s="24">
        <v>42466</v>
      </c>
      <c r="V578" s="23">
        <v>37.770000000000003</v>
      </c>
      <c r="W578" s="22"/>
      <c r="X578" s="24">
        <v>42439</v>
      </c>
      <c r="Y578" s="23">
        <v>1.788</v>
      </c>
      <c r="Z578" s="23">
        <v>1.764</v>
      </c>
      <c r="AA578" s="23">
        <v>1.8120000000000001</v>
      </c>
      <c r="AB578" s="23">
        <v>1.7330000000000001</v>
      </c>
      <c r="AC578" s="23" t="s">
        <v>1451</v>
      </c>
      <c r="AD578" s="23">
        <v>2.0500000000000001E-2</v>
      </c>
      <c r="AF578" s="24">
        <v>42461</v>
      </c>
      <c r="AG578" s="23">
        <v>1.88</v>
      </c>
    </row>
    <row r="579" spans="2:33" ht="13.5" customHeight="1" x14ac:dyDescent="0.2">
      <c r="B579" s="24">
        <v>42440</v>
      </c>
      <c r="C579" s="23">
        <v>38.5</v>
      </c>
      <c r="D579" s="23">
        <v>37.99</v>
      </c>
      <c r="E579" s="23">
        <v>39.020000000000003</v>
      </c>
      <c r="F579" s="23">
        <v>37.92</v>
      </c>
      <c r="G579" s="23" t="s">
        <v>2268</v>
      </c>
      <c r="H579" s="23">
        <v>1.7399999999999999E-2</v>
      </c>
      <c r="J579" s="24">
        <v>42475</v>
      </c>
      <c r="K579" s="23">
        <v>40.4</v>
      </c>
      <c r="L579" s="22"/>
      <c r="M579" s="24">
        <v>42453</v>
      </c>
      <c r="N579" s="23">
        <v>40.44</v>
      </c>
      <c r="O579" s="23">
        <v>40.4</v>
      </c>
      <c r="P579" s="23">
        <v>40.64</v>
      </c>
      <c r="Q579" s="23">
        <v>39.22</v>
      </c>
      <c r="R579" s="23" t="s">
        <v>4109</v>
      </c>
      <c r="S579" s="23">
        <v>-6.9999999999999999E-4</v>
      </c>
      <c r="T579" s="22"/>
      <c r="U579" s="24">
        <v>42467</v>
      </c>
      <c r="V579" s="23">
        <v>37.15</v>
      </c>
      <c r="W579" s="22"/>
      <c r="X579" s="24">
        <v>42440</v>
      </c>
      <c r="Y579" s="23">
        <v>1.8220000000000001</v>
      </c>
      <c r="Z579" s="23">
        <v>1.7989999999999999</v>
      </c>
      <c r="AA579" s="23">
        <v>1.859</v>
      </c>
      <c r="AB579" s="23">
        <v>1.792</v>
      </c>
      <c r="AC579" s="23" t="s">
        <v>1450</v>
      </c>
      <c r="AD579" s="23">
        <v>1.9E-2</v>
      </c>
      <c r="AF579" s="24">
        <v>42464</v>
      </c>
      <c r="AG579" s="23">
        <v>1.96</v>
      </c>
    </row>
    <row r="580" spans="2:33" ht="13.5" customHeight="1" x14ac:dyDescent="0.2">
      <c r="B580" s="24">
        <v>42443</v>
      </c>
      <c r="C580" s="23">
        <v>37.18</v>
      </c>
      <c r="D580" s="23">
        <v>38.17</v>
      </c>
      <c r="E580" s="23">
        <v>38.770000000000003</v>
      </c>
      <c r="F580" s="23">
        <v>36.68</v>
      </c>
      <c r="G580" s="23" t="s">
        <v>2269</v>
      </c>
      <c r="H580" s="23">
        <v>-3.4299999999999997E-2</v>
      </c>
      <c r="J580" s="24">
        <v>42478</v>
      </c>
      <c r="K580" s="23">
        <v>39.74</v>
      </c>
      <c r="L580" s="22"/>
      <c r="M580" s="24">
        <v>42457</v>
      </c>
      <c r="N580" s="23">
        <v>40.270000000000003</v>
      </c>
      <c r="O580" s="23">
        <v>40.58</v>
      </c>
      <c r="P580" s="23">
        <v>41</v>
      </c>
      <c r="Q580" s="23">
        <v>39.64</v>
      </c>
      <c r="R580" s="23" t="s">
        <v>4480</v>
      </c>
      <c r="S580" s="23">
        <v>-4.1999999999999997E-3</v>
      </c>
      <c r="T580" s="22"/>
      <c r="U580" s="24">
        <v>42468</v>
      </c>
      <c r="V580" s="23">
        <v>40.71</v>
      </c>
      <c r="W580" s="22"/>
      <c r="X580" s="24">
        <v>42443</v>
      </c>
      <c r="Y580" s="23">
        <v>1.819</v>
      </c>
      <c r="Z580" s="23">
        <v>1.8180000000000001</v>
      </c>
      <c r="AA580" s="23">
        <v>1.857</v>
      </c>
      <c r="AB580" s="23">
        <v>1.7709999999999999</v>
      </c>
      <c r="AC580" s="23" t="s">
        <v>1449</v>
      </c>
      <c r="AD580" s="23">
        <v>-1.6000000000000001E-3</v>
      </c>
      <c r="AF580" s="24">
        <v>42465</v>
      </c>
      <c r="AG580" s="23">
        <v>1.96</v>
      </c>
    </row>
    <row r="581" spans="2:33" ht="13.5" customHeight="1" x14ac:dyDescent="0.2">
      <c r="B581" s="24">
        <v>42444</v>
      </c>
      <c r="C581" s="23">
        <v>36.340000000000003</v>
      </c>
      <c r="D581" s="23">
        <v>37.369999999999997</v>
      </c>
      <c r="E581" s="23">
        <v>37.4</v>
      </c>
      <c r="F581" s="23">
        <v>35.96</v>
      </c>
      <c r="G581" s="23" t="s">
        <v>2270</v>
      </c>
      <c r="H581" s="23">
        <v>-2.2599999999999999E-2</v>
      </c>
      <c r="J581" s="24">
        <v>42479</v>
      </c>
      <c r="K581" s="23">
        <v>40.880000000000003</v>
      </c>
      <c r="L581" s="22"/>
      <c r="M581" s="24">
        <v>42458</v>
      </c>
      <c r="N581" s="23">
        <v>39.14</v>
      </c>
      <c r="O581" s="23">
        <v>40.19</v>
      </c>
      <c r="P581" s="23">
        <v>40.25</v>
      </c>
      <c r="Q581" s="23">
        <v>38.76</v>
      </c>
      <c r="R581" s="23" t="s">
        <v>339</v>
      </c>
      <c r="S581" s="23">
        <v>-2.81E-2</v>
      </c>
      <c r="T581" s="22"/>
      <c r="U581" s="24">
        <v>42471</v>
      </c>
      <c r="V581" s="23">
        <v>41.58</v>
      </c>
      <c r="W581" s="22"/>
      <c r="X581" s="24">
        <v>42444</v>
      </c>
      <c r="Y581" s="23">
        <v>1.851</v>
      </c>
      <c r="Z581" s="23">
        <v>1.8320000000000001</v>
      </c>
      <c r="AA581" s="23">
        <v>1.8979999999999999</v>
      </c>
      <c r="AB581" s="23">
        <v>1.8080000000000001</v>
      </c>
      <c r="AC581" s="23" t="s">
        <v>1448</v>
      </c>
      <c r="AD581" s="23">
        <v>1.7600000000000001E-2</v>
      </c>
      <c r="AF581" s="24">
        <v>42466</v>
      </c>
      <c r="AG581" s="23">
        <v>1.91</v>
      </c>
    </row>
    <row r="582" spans="2:33" ht="13.5" customHeight="1" x14ac:dyDescent="0.2">
      <c r="B582" s="24">
        <v>42445</v>
      </c>
      <c r="C582" s="23">
        <v>38.46</v>
      </c>
      <c r="D582" s="23">
        <v>36.74</v>
      </c>
      <c r="E582" s="23">
        <v>38.630000000000003</v>
      </c>
      <c r="F582" s="23">
        <v>36.61</v>
      </c>
      <c r="G582" s="23" t="s">
        <v>2271</v>
      </c>
      <c r="H582" s="23">
        <v>5.8299999999999998E-2</v>
      </c>
      <c r="J582" s="24">
        <v>42480</v>
      </c>
      <c r="K582" s="23">
        <v>42.72</v>
      </c>
      <c r="L582" s="22"/>
      <c r="M582" s="24">
        <v>42459</v>
      </c>
      <c r="N582" s="23">
        <v>39.26</v>
      </c>
      <c r="O582" s="23">
        <v>39.42</v>
      </c>
      <c r="P582" s="23">
        <v>40.61</v>
      </c>
      <c r="Q582" s="23">
        <v>39.090000000000003</v>
      </c>
      <c r="R582" s="23" t="s">
        <v>1566</v>
      </c>
      <c r="S582" s="23">
        <v>3.0999999999999999E-3</v>
      </c>
      <c r="T582" s="22"/>
      <c r="U582" s="24">
        <v>42472</v>
      </c>
      <c r="V582" s="23">
        <v>43.02</v>
      </c>
      <c r="W582" s="22"/>
      <c r="X582" s="24">
        <v>42445</v>
      </c>
      <c r="Y582" s="23">
        <v>1.8680000000000001</v>
      </c>
      <c r="Z582" s="23">
        <v>1.849</v>
      </c>
      <c r="AA582" s="23">
        <v>1.879</v>
      </c>
      <c r="AB582" s="23">
        <v>1.82</v>
      </c>
      <c r="AC582" s="23" t="s">
        <v>1447</v>
      </c>
      <c r="AD582" s="23">
        <v>9.1999999999999998E-3</v>
      </c>
      <c r="AF582" s="24">
        <v>42467</v>
      </c>
      <c r="AG582" s="23">
        <v>1.96</v>
      </c>
    </row>
    <row r="583" spans="2:33" ht="13.5" customHeight="1" x14ac:dyDescent="0.2">
      <c r="B583" s="24">
        <v>42446</v>
      </c>
      <c r="C583" s="23">
        <v>40.200000000000003</v>
      </c>
      <c r="D583" s="23">
        <v>38.590000000000003</v>
      </c>
      <c r="E583" s="23">
        <v>40.36</v>
      </c>
      <c r="F583" s="23">
        <v>38.47</v>
      </c>
      <c r="G583" s="23" t="s">
        <v>2272</v>
      </c>
      <c r="H583" s="23">
        <v>4.5199999999999997E-2</v>
      </c>
      <c r="J583" s="24">
        <v>42481</v>
      </c>
      <c r="K583" s="23">
        <v>43.18</v>
      </c>
      <c r="L583" s="22"/>
      <c r="M583" s="24">
        <v>42460</v>
      </c>
      <c r="N583" s="23">
        <v>39.6</v>
      </c>
      <c r="O583" s="23">
        <v>39.119999999999997</v>
      </c>
      <c r="P583" s="23">
        <v>40</v>
      </c>
      <c r="Q583" s="23">
        <v>38.74</v>
      </c>
      <c r="R583" s="23" t="s">
        <v>4481</v>
      </c>
      <c r="S583" s="23">
        <v>8.6999999999999994E-3</v>
      </c>
      <c r="T583" s="22"/>
      <c r="U583" s="24">
        <v>42473</v>
      </c>
      <c r="V583" s="23">
        <v>42.81</v>
      </c>
      <c r="W583" s="22"/>
      <c r="X583" s="24">
        <v>42446</v>
      </c>
      <c r="Y583" s="23">
        <v>1.9359999999999999</v>
      </c>
      <c r="Z583" s="23">
        <v>1.869</v>
      </c>
      <c r="AA583" s="23">
        <v>1.952</v>
      </c>
      <c r="AB583" s="23">
        <v>1.83</v>
      </c>
      <c r="AC583" s="23" t="s">
        <v>1446</v>
      </c>
      <c r="AD583" s="23">
        <v>3.6400000000000002E-2</v>
      </c>
      <c r="AF583" s="24">
        <v>42468</v>
      </c>
      <c r="AG583" s="23">
        <v>1.99</v>
      </c>
    </row>
    <row r="584" spans="2:33" ht="13.5" customHeight="1" x14ac:dyDescent="0.2">
      <c r="B584" s="24">
        <v>42447</v>
      </c>
      <c r="C584" s="23">
        <v>39.44</v>
      </c>
      <c r="D584" s="23">
        <v>40.25</v>
      </c>
      <c r="E584" s="23">
        <v>41.2</v>
      </c>
      <c r="F584" s="23">
        <v>39.15</v>
      </c>
      <c r="G584" s="23" t="s">
        <v>2273</v>
      </c>
      <c r="H584" s="23">
        <v>-1.89E-2</v>
      </c>
      <c r="J584" s="24">
        <v>42482</v>
      </c>
      <c r="K584" s="23">
        <v>42.76</v>
      </c>
      <c r="L584" s="22"/>
      <c r="M584" s="24">
        <v>42461</v>
      </c>
      <c r="N584" s="23">
        <v>38.67</v>
      </c>
      <c r="O584" s="23">
        <v>40.14</v>
      </c>
      <c r="P584" s="23">
        <v>40.43</v>
      </c>
      <c r="Q584" s="23">
        <v>38.549999999999997</v>
      </c>
      <c r="R584" s="23" t="s">
        <v>4482</v>
      </c>
      <c r="S584" s="23">
        <v>-2.35E-2</v>
      </c>
      <c r="T584" s="22"/>
      <c r="U584" s="24">
        <v>42474</v>
      </c>
      <c r="V584" s="23">
        <v>43.02</v>
      </c>
      <c r="W584" s="22"/>
      <c r="X584" s="24">
        <v>42447</v>
      </c>
      <c r="Y584" s="23">
        <v>1.907</v>
      </c>
      <c r="Z584" s="23">
        <v>1.9330000000000001</v>
      </c>
      <c r="AA584" s="23">
        <v>1.9570000000000001</v>
      </c>
      <c r="AB584" s="23">
        <v>1.881</v>
      </c>
      <c r="AC584" s="23" t="s">
        <v>1445</v>
      </c>
      <c r="AD584" s="23">
        <v>-1.4999999999999999E-2</v>
      </c>
      <c r="AF584" s="24">
        <v>42471</v>
      </c>
      <c r="AG584" s="23">
        <v>1.9</v>
      </c>
    </row>
    <row r="585" spans="2:33" ht="13.5" customHeight="1" x14ac:dyDescent="0.2">
      <c r="B585" s="24">
        <v>42450</v>
      </c>
      <c r="C585" s="23">
        <v>39.909999999999997</v>
      </c>
      <c r="D585" s="23">
        <v>39.06</v>
      </c>
      <c r="E585" s="23">
        <v>40.299999999999997</v>
      </c>
      <c r="F585" s="23">
        <v>38.61</v>
      </c>
      <c r="G585" s="23" t="s">
        <v>2274</v>
      </c>
      <c r="H585" s="23">
        <v>1.1900000000000001E-2</v>
      </c>
      <c r="J585" s="24">
        <v>42485</v>
      </c>
      <c r="K585" s="23">
        <v>41.67</v>
      </c>
      <c r="L585" s="22"/>
      <c r="M585" s="24">
        <v>42464</v>
      </c>
      <c r="N585" s="23">
        <v>37.69</v>
      </c>
      <c r="O585" s="23">
        <v>38.69</v>
      </c>
      <c r="P585" s="23">
        <v>38.92</v>
      </c>
      <c r="Q585" s="23">
        <v>37.5</v>
      </c>
      <c r="R585" s="23" t="s">
        <v>4476</v>
      </c>
      <c r="S585" s="23">
        <v>-2.53E-2</v>
      </c>
      <c r="T585" s="22"/>
      <c r="U585" s="24">
        <v>42475</v>
      </c>
      <c r="V585" s="23">
        <v>41.32</v>
      </c>
      <c r="W585" s="22"/>
      <c r="X585" s="24">
        <v>42450</v>
      </c>
      <c r="Y585" s="23">
        <v>1.8280000000000001</v>
      </c>
      <c r="Z585" s="23">
        <v>1.893</v>
      </c>
      <c r="AA585" s="23">
        <v>1.9079999999999999</v>
      </c>
      <c r="AB585" s="23">
        <v>1.8080000000000001</v>
      </c>
      <c r="AC585" s="23" t="s">
        <v>1444</v>
      </c>
      <c r="AD585" s="23">
        <v>-4.1399999999999999E-2</v>
      </c>
      <c r="AF585" s="24">
        <v>42472</v>
      </c>
      <c r="AG585" s="23">
        <v>1.97</v>
      </c>
    </row>
    <row r="586" spans="2:33" ht="13.5" customHeight="1" x14ac:dyDescent="0.2">
      <c r="B586" s="24">
        <v>42451</v>
      </c>
      <c r="C586" s="23">
        <v>41.45</v>
      </c>
      <c r="D586" s="23">
        <v>41.59</v>
      </c>
      <c r="E586" s="23">
        <v>41.9</v>
      </c>
      <c r="F586" s="23">
        <v>40.770000000000003</v>
      </c>
      <c r="G586" s="23" t="s">
        <v>2275</v>
      </c>
      <c r="H586" s="23">
        <v>3.8600000000000002E-2</v>
      </c>
      <c r="J586" s="24">
        <v>42486</v>
      </c>
      <c r="K586" s="23">
        <v>42.52</v>
      </c>
      <c r="L586" s="22"/>
      <c r="M586" s="24">
        <v>42465</v>
      </c>
      <c r="N586" s="23">
        <v>37.869999999999997</v>
      </c>
      <c r="O586" s="23">
        <v>37.5</v>
      </c>
      <c r="P586" s="23">
        <v>38.44</v>
      </c>
      <c r="Q586" s="23">
        <v>37.270000000000003</v>
      </c>
      <c r="R586" s="23" t="s">
        <v>4483</v>
      </c>
      <c r="S586" s="23">
        <v>4.7999999999999996E-3</v>
      </c>
      <c r="T586" s="22"/>
      <c r="U586" s="24">
        <v>42478</v>
      </c>
      <c r="V586" s="23">
        <v>41.64</v>
      </c>
      <c r="W586" s="22"/>
      <c r="X586" s="24">
        <v>42451</v>
      </c>
      <c r="Y586" s="23">
        <v>1.863</v>
      </c>
      <c r="Z586" s="23">
        <v>1.8129999999999999</v>
      </c>
      <c r="AA586" s="23">
        <v>1.87</v>
      </c>
      <c r="AB586" s="23">
        <v>1.796</v>
      </c>
      <c r="AC586" s="23" t="s">
        <v>1443</v>
      </c>
      <c r="AD586" s="23">
        <v>1.9099999999999999E-2</v>
      </c>
      <c r="AF586" s="24">
        <v>42473</v>
      </c>
      <c r="AG586" s="23">
        <v>2.0099999999999998</v>
      </c>
    </row>
    <row r="587" spans="2:33" ht="13.5" customHeight="1" x14ac:dyDescent="0.2">
      <c r="B587" s="24">
        <v>42452</v>
      </c>
      <c r="C587" s="23">
        <v>39.79</v>
      </c>
      <c r="D587" s="23">
        <v>41.19</v>
      </c>
      <c r="E587" s="23">
        <v>41.34</v>
      </c>
      <c r="F587" s="23">
        <v>39.67</v>
      </c>
      <c r="G587" s="23" t="s">
        <v>2276</v>
      </c>
      <c r="H587" s="23">
        <v>-0.04</v>
      </c>
      <c r="J587" s="24">
        <v>42487</v>
      </c>
      <c r="K587" s="23">
        <v>45.29</v>
      </c>
      <c r="L587" s="22"/>
      <c r="M587" s="24">
        <v>42466</v>
      </c>
      <c r="N587" s="23">
        <v>39.840000000000003</v>
      </c>
      <c r="O587" s="23">
        <v>38.4</v>
      </c>
      <c r="P587" s="23">
        <v>39.94</v>
      </c>
      <c r="Q587" s="23">
        <v>38.340000000000003</v>
      </c>
      <c r="R587" s="23" t="s">
        <v>4484</v>
      </c>
      <c r="S587" s="23">
        <v>5.1999999999999998E-2</v>
      </c>
      <c r="T587" s="22"/>
      <c r="U587" s="24">
        <v>42479</v>
      </c>
      <c r="V587" s="23">
        <v>43.02</v>
      </c>
      <c r="W587" s="22"/>
      <c r="X587" s="24">
        <v>42452</v>
      </c>
      <c r="Y587" s="23">
        <v>1.794</v>
      </c>
      <c r="Z587" s="23">
        <v>1.867</v>
      </c>
      <c r="AA587" s="23">
        <v>1.899</v>
      </c>
      <c r="AB587" s="23">
        <v>1.7769999999999999</v>
      </c>
      <c r="AC587" s="23" t="s">
        <v>1442</v>
      </c>
      <c r="AD587" s="23">
        <v>-3.6999999999999998E-2</v>
      </c>
      <c r="AF587" s="24">
        <v>42474</v>
      </c>
      <c r="AG587" s="23">
        <v>1.93</v>
      </c>
    </row>
    <row r="588" spans="2:33" ht="13.5" customHeight="1" x14ac:dyDescent="0.2">
      <c r="B588" s="24">
        <v>42453</v>
      </c>
      <c r="C588" s="23">
        <v>39.46</v>
      </c>
      <c r="D588" s="23">
        <v>39.729999999999997</v>
      </c>
      <c r="E588" s="23">
        <v>39.770000000000003</v>
      </c>
      <c r="F588" s="23">
        <v>38.33</v>
      </c>
      <c r="G588" s="23" t="s">
        <v>2277</v>
      </c>
      <c r="H588" s="23">
        <v>-8.3000000000000001E-3</v>
      </c>
      <c r="J588" s="24">
        <v>42488</v>
      </c>
      <c r="K588" s="23">
        <v>46.03</v>
      </c>
      <c r="L588" s="22"/>
      <c r="M588" s="24">
        <v>42467</v>
      </c>
      <c r="N588" s="23">
        <v>39.43</v>
      </c>
      <c r="O588" s="23">
        <v>39.9</v>
      </c>
      <c r="P588" s="23">
        <v>40.29</v>
      </c>
      <c r="Q588" s="23">
        <v>38.700000000000003</v>
      </c>
      <c r="R588" s="23" t="s">
        <v>4485</v>
      </c>
      <c r="S588" s="23">
        <v>-1.03E-2</v>
      </c>
      <c r="T588" s="22"/>
      <c r="U588" s="24">
        <v>42480</v>
      </c>
      <c r="V588" s="23">
        <v>43.09</v>
      </c>
      <c r="W588" s="22"/>
      <c r="X588" s="24">
        <v>42453</v>
      </c>
      <c r="Y588" s="23">
        <v>1.806</v>
      </c>
      <c r="Z588" s="23">
        <v>1.7909999999999999</v>
      </c>
      <c r="AA588" s="23">
        <v>1.827</v>
      </c>
      <c r="AB588" s="23">
        <v>1.772</v>
      </c>
      <c r="AC588" s="23" t="s">
        <v>1441</v>
      </c>
      <c r="AD588" s="23">
        <v>6.7000000000000002E-3</v>
      </c>
      <c r="AF588" s="24">
        <v>42475</v>
      </c>
      <c r="AG588" s="23">
        <v>1.71</v>
      </c>
    </row>
    <row r="589" spans="2:33" ht="13.5" customHeight="1" x14ac:dyDescent="0.2">
      <c r="B589" s="24">
        <v>42457</v>
      </c>
      <c r="C589" s="23">
        <v>39.39</v>
      </c>
      <c r="D589" s="23">
        <v>39.549999999999997</v>
      </c>
      <c r="E589" s="23">
        <v>40.14</v>
      </c>
      <c r="F589" s="23">
        <v>38.86</v>
      </c>
      <c r="G589" s="23" t="s">
        <v>2278</v>
      </c>
      <c r="H589" s="23">
        <v>-1.8E-3</v>
      </c>
      <c r="J589" s="24">
        <v>42489</v>
      </c>
      <c r="K589" s="23">
        <v>45.98</v>
      </c>
      <c r="L589" s="22"/>
      <c r="M589" s="24">
        <v>42468</v>
      </c>
      <c r="N589" s="23">
        <v>41.94</v>
      </c>
      <c r="O589" s="23">
        <v>39.68</v>
      </c>
      <c r="P589" s="23">
        <v>42.01</v>
      </c>
      <c r="Q589" s="23">
        <v>39.619999999999997</v>
      </c>
      <c r="R589" s="23" t="s">
        <v>4486</v>
      </c>
      <c r="S589" s="23">
        <v>6.3700000000000007E-2</v>
      </c>
      <c r="T589" s="22"/>
      <c r="U589" s="24">
        <v>42481</v>
      </c>
      <c r="V589" s="23">
        <v>43.48</v>
      </c>
      <c r="W589" s="22"/>
      <c r="X589" s="24">
        <v>42457</v>
      </c>
      <c r="Y589" s="23">
        <v>1.8480000000000001</v>
      </c>
      <c r="Z589" s="23">
        <v>1.7849999999999999</v>
      </c>
      <c r="AA589" s="23">
        <v>1.8520000000000001</v>
      </c>
      <c r="AB589" s="23">
        <v>1.766</v>
      </c>
      <c r="AC589" s="23" t="s">
        <v>1440</v>
      </c>
      <c r="AD589" s="23">
        <v>2.3300000000000001E-2</v>
      </c>
      <c r="AF589" s="24">
        <v>42478</v>
      </c>
      <c r="AG589" s="23">
        <v>1.76</v>
      </c>
    </row>
    <row r="590" spans="2:33" ht="13.5" customHeight="1" x14ac:dyDescent="0.2">
      <c r="B590" s="24">
        <v>42458</v>
      </c>
      <c r="C590" s="23">
        <v>38.28</v>
      </c>
      <c r="D590" s="23">
        <v>39.32</v>
      </c>
      <c r="E590" s="23">
        <v>39.479999999999997</v>
      </c>
      <c r="F590" s="23">
        <v>37.909999999999997</v>
      </c>
      <c r="G590" s="23" t="s">
        <v>2279</v>
      </c>
      <c r="H590" s="23">
        <v>-2.8199999999999999E-2</v>
      </c>
      <c r="J590" s="24">
        <v>42492</v>
      </c>
      <c r="K590" s="23">
        <v>44.75</v>
      </c>
      <c r="L590" s="22"/>
      <c r="M590" s="24">
        <v>42471</v>
      </c>
      <c r="N590" s="23">
        <v>42.83</v>
      </c>
      <c r="O590" s="23">
        <v>42</v>
      </c>
      <c r="P590" s="23">
        <v>43.06</v>
      </c>
      <c r="Q590" s="23">
        <v>41.41</v>
      </c>
      <c r="R590" s="23" t="s">
        <v>4487</v>
      </c>
      <c r="S590" s="23">
        <v>2.12E-2</v>
      </c>
      <c r="T590" s="22"/>
      <c r="U590" s="24">
        <v>42482</v>
      </c>
      <c r="V590" s="23">
        <v>43.97</v>
      </c>
      <c r="W590" s="22"/>
      <c r="X590" s="24">
        <v>42458</v>
      </c>
      <c r="Y590" s="23">
        <v>1.903</v>
      </c>
      <c r="Z590" s="23">
        <v>1.855</v>
      </c>
      <c r="AA590" s="23">
        <v>1.9139999999999999</v>
      </c>
      <c r="AB590" s="23">
        <v>1.821</v>
      </c>
      <c r="AC590" s="23" t="s">
        <v>1439</v>
      </c>
      <c r="AD590" s="23">
        <v>2.98E-2</v>
      </c>
      <c r="AF590" s="24">
        <v>42479</v>
      </c>
      <c r="AG590" s="23">
        <v>1.94</v>
      </c>
    </row>
    <row r="591" spans="2:33" ht="13.5" customHeight="1" x14ac:dyDescent="0.2">
      <c r="B591" s="24">
        <v>42459</v>
      </c>
      <c r="C591" s="23">
        <v>38.32</v>
      </c>
      <c r="D591" s="23">
        <v>38.520000000000003</v>
      </c>
      <c r="E591" s="23">
        <v>39.85</v>
      </c>
      <c r="F591" s="23">
        <v>38.14</v>
      </c>
      <c r="G591" s="23" t="s">
        <v>2280</v>
      </c>
      <c r="H591" s="23">
        <v>1E-3</v>
      </c>
      <c r="J591" s="24">
        <v>42493</v>
      </c>
      <c r="K591" s="23">
        <v>43.65</v>
      </c>
      <c r="L591" s="22"/>
      <c r="M591" s="24">
        <v>42472</v>
      </c>
      <c r="N591" s="23">
        <v>44.69</v>
      </c>
      <c r="O591" s="23">
        <v>42.7</v>
      </c>
      <c r="P591" s="23">
        <v>44.81</v>
      </c>
      <c r="Q591" s="23">
        <v>42.56</v>
      </c>
      <c r="R591" s="23" t="s">
        <v>4488</v>
      </c>
      <c r="S591" s="23">
        <v>4.3400000000000001E-2</v>
      </c>
      <c r="T591" s="22"/>
      <c r="U591" s="24">
        <v>42485</v>
      </c>
      <c r="V591" s="23">
        <v>42.97</v>
      </c>
      <c r="W591" s="22"/>
      <c r="X591" s="24">
        <v>42459</v>
      </c>
      <c r="Y591" s="23">
        <v>1.996</v>
      </c>
      <c r="Z591" s="23">
        <v>1.9790000000000001</v>
      </c>
      <c r="AA591" s="23">
        <v>2.0150000000000001</v>
      </c>
      <c r="AB591" s="23">
        <v>1.9630000000000001</v>
      </c>
      <c r="AC591" s="23" t="s">
        <v>1438</v>
      </c>
      <c r="AD591" s="23">
        <v>4.8899999999999999E-2</v>
      </c>
      <c r="AF591" s="24">
        <v>42480</v>
      </c>
      <c r="AG591" s="23">
        <v>1.94</v>
      </c>
    </row>
    <row r="592" spans="2:33" ht="13.5" customHeight="1" x14ac:dyDescent="0.2">
      <c r="B592" s="24">
        <v>42460</v>
      </c>
      <c r="C592" s="23">
        <v>38.340000000000003</v>
      </c>
      <c r="D592" s="23">
        <v>38.299999999999997</v>
      </c>
      <c r="E592" s="23">
        <v>39.04</v>
      </c>
      <c r="F592" s="23">
        <v>37.57</v>
      </c>
      <c r="G592" s="23" t="s">
        <v>2281</v>
      </c>
      <c r="H592" s="23">
        <v>5.0000000000000001E-4</v>
      </c>
      <c r="J592" s="24">
        <v>42494</v>
      </c>
      <c r="K592" s="23">
        <v>43.77</v>
      </c>
      <c r="L592" s="22"/>
      <c r="M592" s="24">
        <v>42473</v>
      </c>
      <c r="N592" s="23">
        <v>44.18</v>
      </c>
      <c r="O592" s="23">
        <v>44.44</v>
      </c>
      <c r="P592" s="23">
        <v>44.94</v>
      </c>
      <c r="Q592" s="23">
        <v>43.76</v>
      </c>
      <c r="R592" s="23" t="s">
        <v>4489</v>
      </c>
      <c r="S592" s="23">
        <v>-1.14E-2</v>
      </c>
      <c r="T592" s="22"/>
      <c r="U592" s="24">
        <v>42486</v>
      </c>
      <c r="V592" s="23">
        <v>43.94</v>
      </c>
      <c r="W592" s="22"/>
      <c r="X592" s="24">
        <v>42460</v>
      </c>
      <c r="Y592" s="23">
        <v>1.9590000000000001</v>
      </c>
      <c r="Z592" s="23">
        <v>1.99</v>
      </c>
      <c r="AA592" s="23">
        <v>2.028</v>
      </c>
      <c r="AB592" s="23">
        <v>1.93</v>
      </c>
      <c r="AC592" s="23" t="s">
        <v>604</v>
      </c>
      <c r="AD592" s="23">
        <v>-1.8499999999999999E-2</v>
      </c>
      <c r="AF592" s="24">
        <v>42481</v>
      </c>
      <c r="AG592" s="23">
        <v>1.96</v>
      </c>
    </row>
    <row r="593" spans="2:33" ht="13.5" customHeight="1" x14ac:dyDescent="0.2">
      <c r="B593" s="24">
        <v>42461</v>
      </c>
      <c r="C593" s="23">
        <v>36.79</v>
      </c>
      <c r="D593" s="23">
        <v>38.14</v>
      </c>
      <c r="E593" s="23">
        <v>38.56</v>
      </c>
      <c r="F593" s="23">
        <v>36.630000000000003</v>
      </c>
      <c r="G593" s="23" t="s">
        <v>2282</v>
      </c>
      <c r="H593" s="23">
        <v>-4.0399999999999998E-2</v>
      </c>
      <c r="J593" s="24">
        <v>42495</v>
      </c>
      <c r="K593" s="23">
        <v>44.33</v>
      </c>
      <c r="L593" s="22"/>
      <c r="M593" s="24">
        <v>42474</v>
      </c>
      <c r="N593" s="23">
        <v>43.84</v>
      </c>
      <c r="O593" s="23">
        <v>44.01</v>
      </c>
      <c r="P593" s="23">
        <v>44.62</v>
      </c>
      <c r="Q593" s="23">
        <v>43.29</v>
      </c>
      <c r="R593" s="23" t="s">
        <v>4490</v>
      </c>
      <c r="S593" s="23">
        <v>-7.7000000000000002E-3</v>
      </c>
      <c r="T593" s="22"/>
      <c r="U593" s="24">
        <v>42487</v>
      </c>
      <c r="V593" s="23">
        <v>44.17</v>
      </c>
      <c r="W593" s="22"/>
      <c r="X593" s="24">
        <v>42461</v>
      </c>
      <c r="Y593" s="23">
        <v>1.956</v>
      </c>
      <c r="Z593" s="23">
        <v>1.9630000000000001</v>
      </c>
      <c r="AA593" s="23">
        <v>1.992</v>
      </c>
      <c r="AB593" s="23">
        <v>1.925</v>
      </c>
      <c r="AC593" s="23" t="s">
        <v>1437</v>
      </c>
      <c r="AD593" s="23">
        <v>-1.5E-3</v>
      </c>
      <c r="AF593" s="24">
        <v>42482</v>
      </c>
      <c r="AG593" s="23">
        <v>1.92</v>
      </c>
    </row>
    <row r="594" spans="2:33" ht="13.5" customHeight="1" x14ac:dyDescent="0.2">
      <c r="B594" s="24">
        <v>42464</v>
      </c>
      <c r="C594" s="23">
        <v>35.700000000000003</v>
      </c>
      <c r="D594" s="23">
        <v>36.61</v>
      </c>
      <c r="E594" s="23">
        <v>37.21</v>
      </c>
      <c r="F594" s="23">
        <v>35.46</v>
      </c>
      <c r="G594" s="23" t="s">
        <v>2283</v>
      </c>
      <c r="H594" s="23">
        <v>-2.9600000000000001E-2</v>
      </c>
      <c r="J594" s="24">
        <v>42496</v>
      </c>
      <c r="K594" s="23">
        <v>44.58</v>
      </c>
      <c r="L594" s="22"/>
      <c r="M594" s="24">
        <v>42475</v>
      </c>
      <c r="N594" s="23">
        <v>43.1</v>
      </c>
      <c r="O594" s="23">
        <v>43.8</v>
      </c>
      <c r="P594" s="23">
        <v>44.05</v>
      </c>
      <c r="Q594" s="23">
        <v>42.28</v>
      </c>
      <c r="R594" s="23" t="s">
        <v>2467</v>
      </c>
      <c r="S594" s="23">
        <v>-1.6899999999999998E-2</v>
      </c>
      <c r="T594" s="22"/>
      <c r="U594" s="24">
        <v>42488</v>
      </c>
      <c r="V594" s="23">
        <v>45.6</v>
      </c>
      <c r="W594" s="22"/>
      <c r="X594" s="24">
        <v>42464</v>
      </c>
      <c r="Y594" s="23">
        <v>1.998</v>
      </c>
      <c r="Z594" s="23">
        <v>1.988</v>
      </c>
      <c r="AA594" s="23">
        <v>2.0739999999999998</v>
      </c>
      <c r="AB594" s="23">
        <v>1.976</v>
      </c>
      <c r="AC594" s="23" t="s">
        <v>1436</v>
      </c>
      <c r="AD594" s="23">
        <v>2.1499999999999998E-2</v>
      </c>
      <c r="AF594" s="24">
        <v>42485</v>
      </c>
      <c r="AG594" s="23">
        <v>1.97</v>
      </c>
    </row>
    <row r="595" spans="2:33" ht="13.5" customHeight="1" x14ac:dyDescent="0.2">
      <c r="B595" s="24">
        <v>42465</v>
      </c>
      <c r="C595" s="23">
        <v>35.89</v>
      </c>
      <c r="D595" s="23">
        <v>35.5</v>
      </c>
      <c r="E595" s="23">
        <v>36.58</v>
      </c>
      <c r="F595" s="23">
        <v>35.24</v>
      </c>
      <c r="G595" s="23" t="s">
        <v>2284</v>
      </c>
      <c r="H595" s="23">
        <v>5.3E-3</v>
      </c>
      <c r="J595" s="24">
        <v>42499</v>
      </c>
      <c r="K595" s="23">
        <v>43.45</v>
      </c>
      <c r="L595" s="22"/>
      <c r="M595" s="24">
        <v>42478</v>
      </c>
      <c r="N595" s="23">
        <v>42.91</v>
      </c>
      <c r="O595" s="23">
        <v>41.8</v>
      </c>
      <c r="P595" s="23">
        <v>43.43</v>
      </c>
      <c r="Q595" s="23">
        <v>40.1</v>
      </c>
      <c r="R595" s="23" t="s">
        <v>4491</v>
      </c>
      <c r="S595" s="23">
        <v>-4.4000000000000003E-3</v>
      </c>
      <c r="T595" s="22"/>
      <c r="U595" s="24">
        <v>42489</v>
      </c>
      <c r="V595" s="23">
        <v>45.64</v>
      </c>
      <c r="W595" s="22"/>
      <c r="X595" s="24">
        <v>42465</v>
      </c>
      <c r="Y595" s="23">
        <v>1.954</v>
      </c>
      <c r="Z595" s="23">
        <v>2.004</v>
      </c>
      <c r="AA595" s="23">
        <v>2.0409999999999999</v>
      </c>
      <c r="AB595" s="23">
        <v>1.931</v>
      </c>
      <c r="AC595" s="23" t="s">
        <v>1435</v>
      </c>
      <c r="AD595" s="23">
        <v>-2.1999999999999999E-2</v>
      </c>
      <c r="AF595" s="24">
        <v>42486</v>
      </c>
      <c r="AG595" s="23">
        <v>1.97</v>
      </c>
    </row>
    <row r="596" spans="2:33" ht="13.5" customHeight="1" x14ac:dyDescent="0.2">
      <c r="B596" s="24">
        <v>42466</v>
      </c>
      <c r="C596" s="23">
        <v>37.75</v>
      </c>
      <c r="D596" s="23">
        <v>36.520000000000003</v>
      </c>
      <c r="E596" s="23">
        <v>37.9</v>
      </c>
      <c r="F596" s="23">
        <v>36.43</v>
      </c>
      <c r="G596" s="23" t="s">
        <v>2285</v>
      </c>
      <c r="H596" s="23">
        <v>5.1799999999999999E-2</v>
      </c>
      <c r="J596" s="24">
        <v>42500</v>
      </c>
      <c r="K596" s="23">
        <v>44.68</v>
      </c>
      <c r="L596" s="22"/>
      <c r="M596" s="24">
        <v>42479</v>
      </c>
      <c r="N596" s="23">
        <v>44.03</v>
      </c>
      <c r="O596" s="23">
        <v>43.14</v>
      </c>
      <c r="P596" s="23">
        <v>44.5</v>
      </c>
      <c r="Q596" s="23">
        <v>42.6</v>
      </c>
      <c r="R596" s="23" t="s">
        <v>4492</v>
      </c>
      <c r="S596" s="23">
        <v>2.6100000000000002E-2</v>
      </c>
      <c r="T596" s="22"/>
      <c r="U596" s="24">
        <v>42492</v>
      </c>
      <c r="V596" s="23">
        <v>45.82</v>
      </c>
      <c r="W596" s="22"/>
      <c r="X596" s="24">
        <v>42466</v>
      </c>
      <c r="Y596" s="23">
        <v>1.911</v>
      </c>
      <c r="Z596" s="23">
        <v>1.9410000000000001</v>
      </c>
      <c r="AA596" s="23">
        <v>1.9430000000000001</v>
      </c>
      <c r="AB596" s="23">
        <v>1.897</v>
      </c>
      <c r="AC596" s="23" t="s">
        <v>1434</v>
      </c>
      <c r="AD596" s="23">
        <v>-2.1999999999999999E-2</v>
      </c>
      <c r="AF596" s="24">
        <v>42487</v>
      </c>
      <c r="AG596" s="23">
        <v>1.88</v>
      </c>
    </row>
    <row r="597" spans="2:33" ht="13.5" customHeight="1" x14ac:dyDescent="0.2">
      <c r="B597" s="24">
        <v>42467</v>
      </c>
      <c r="C597" s="23">
        <v>37.26</v>
      </c>
      <c r="D597" s="23">
        <v>37.76</v>
      </c>
      <c r="E597" s="23">
        <v>38.299999999999997</v>
      </c>
      <c r="F597" s="23">
        <v>36.69</v>
      </c>
      <c r="G597" s="23" t="s">
        <v>2286</v>
      </c>
      <c r="H597" s="23">
        <v>-1.2999999999999999E-2</v>
      </c>
      <c r="J597" s="24">
        <v>42501</v>
      </c>
      <c r="K597" s="23">
        <v>46.21</v>
      </c>
      <c r="L597" s="22"/>
      <c r="M597" s="24">
        <v>42480</v>
      </c>
      <c r="N597" s="23">
        <v>45.8</v>
      </c>
      <c r="O597" s="23">
        <v>43.52</v>
      </c>
      <c r="P597" s="23">
        <v>45.88</v>
      </c>
      <c r="Q597" s="23">
        <v>42.81</v>
      </c>
      <c r="R597" s="23" t="s">
        <v>4493</v>
      </c>
      <c r="S597" s="23">
        <v>4.02E-2</v>
      </c>
      <c r="T597" s="22"/>
      <c r="U597" s="24">
        <v>42493</v>
      </c>
      <c r="V597" s="23">
        <v>43.09</v>
      </c>
      <c r="W597" s="22"/>
      <c r="X597" s="24">
        <v>42467</v>
      </c>
      <c r="Y597" s="23">
        <v>2.0179999999999998</v>
      </c>
      <c r="Z597" s="23">
        <v>1.9039999999999999</v>
      </c>
      <c r="AA597" s="23">
        <v>2.024</v>
      </c>
      <c r="AB597" s="23">
        <v>1.8919999999999999</v>
      </c>
      <c r="AC597" s="23" t="s">
        <v>1433</v>
      </c>
      <c r="AD597" s="23">
        <v>5.6000000000000001E-2</v>
      </c>
      <c r="AF597" s="24">
        <v>42488</v>
      </c>
      <c r="AG597" s="23">
        <v>1.88</v>
      </c>
    </row>
    <row r="598" spans="2:33" ht="13.5" customHeight="1" x14ac:dyDescent="0.2">
      <c r="B598" s="24">
        <v>42468</v>
      </c>
      <c r="C598" s="23">
        <v>39.72</v>
      </c>
      <c r="D598" s="23">
        <v>37.520000000000003</v>
      </c>
      <c r="E598" s="23">
        <v>39.840000000000003</v>
      </c>
      <c r="F598" s="23">
        <v>37.450000000000003</v>
      </c>
      <c r="G598" s="23" t="s">
        <v>2287</v>
      </c>
      <c r="H598" s="23">
        <v>6.6000000000000003E-2</v>
      </c>
      <c r="J598" s="24">
        <v>42502</v>
      </c>
      <c r="K598" s="23">
        <v>46.64</v>
      </c>
      <c r="L598" s="22"/>
      <c r="M598" s="24">
        <v>42481</v>
      </c>
      <c r="N598" s="23">
        <v>44.53</v>
      </c>
      <c r="O598" s="23">
        <v>45.54</v>
      </c>
      <c r="P598" s="23">
        <v>46.18</v>
      </c>
      <c r="Q598" s="23">
        <v>44.44</v>
      </c>
      <c r="R598" s="23" t="s">
        <v>4494</v>
      </c>
      <c r="S598" s="23">
        <v>-2.7699999999999999E-2</v>
      </c>
      <c r="T598" s="22"/>
      <c r="U598" s="24">
        <v>42494</v>
      </c>
      <c r="V598" s="23">
        <v>43.08</v>
      </c>
      <c r="W598" s="22"/>
      <c r="X598" s="24">
        <v>42468</v>
      </c>
      <c r="Y598" s="23">
        <v>1.99</v>
      </c>
      <c r="Z598" s="23">
        <v>2.0150000000000001</v>
      </c>
      <c r="AA598" s="23">
        <v>2.044</v>
      </c>
      <c r="AB598" s="23">
        <v>1.986</v>
      </c>
      <c r="AC598" s="23" t="s">
        <v>1432</v>
      </c>
      <c r="AD598" s="23">
        <v>-1.3899999999999999E-2</v>
      </c>
      <c r="AF598" s="24">
        <v>42489</v>
      </c>
      <c r="AG598" s="23">
        <v>1.89</v>
      </c>
    </row>
    <row r="599" spans="2:33" ht="13.5" customHeight="1" x14ac:dyDescent="0.2">
      <c r="B599" s="24">
        <v>42471</v>
      </c>
      <c r="C599" s="23">
        <v>40.36</v>
      </c>
      <c r="D599" s="23">
        <v>39.72</v>
      </c>
      <c r="E599" s="23">
        <v>40.75</v>
      </c>
      <c r="F599" s="23">
        <v>39.25</v>
      </c>
      <c r="G599" s="23" t="s">
        <v>2288</v>
      </c>
      <c r="H599" s="23">
        <v>1.61E-2</v>
      </c>
      <c r="J599" s="24">
        <v>42503</v>
      </c>
      <c r="K599" s="23">
        <v>46.22</v>
      </c>
      <c r="L599" s="22"/>
      <c r="M599" s="24">
        <v>42482</v>
      </c>
      <c r="N599" s="23">
        <v>45.11</v>
      </c>
      <c r="O599" s="23">
        <v>44.75</v>
      </c>
      <c r="P599" s="23">
        <v>45.9</v>
      </c>
      <c r="Q599" s="23">
        <v>44.3</v>
      </c>
      <c r="R599" s="23" t="s">
        <v>4495</v>
      </c>
      <c r="S599" s="23">
        <v>1.2999999999999999E-2</v>
      </c>
      <c r="T599" s="22"/>
      <c r="U599" s="24">
        <v>42495</v>
      </c>
      <c r="V599" s="23">
        <v>44.39</v>
      </c>
      <c r="W599" s="22"/>
      <c r="X599" s="24">
        <v>42471</v>
      </c>
      <c r="Y599" s="23">
        <v>1.9119999999999999</v>
      </c>
      <c r="Z599" s="23">
        <v>1.9510000000000001</v>
      </c>
      <c r="AA599" s="23">
        <v>1.9510000000000001</v>
      </c>
      <c r="AB599" s="23">
        <v>1.907</v>
      </c>
      <c r="AC599" s="23" t="s">
        <v>1190</v>
      </c>
      <c r="AD599" s="23">
        <v>-3.9199999999999999E-2</v>
      </c>
      <c r="AF599" s="24">
        <v>42492</v>
      </c>
      <c r="AG599" s="23">
        <v>1.91</v>
      </c>
    </row>
    <row r="600" spans="2:33" ht="13.5" customHeight="1" x14ac:dyDescent="0.2">
      <c r="B600" s="24">
        <v>42472</v>
      </c>
      <c r="C600" s="23">
        <v>42.17</v>
      </c>
      <c r="D600" s="23">
        <v>40.35</v>
      </c>
      <c r="E600" s="23">
        <v>42.25</v>
      </c>
      <c r="F600" s="23">
        <v>40.090000000000003</v>
      </c>
      <c r="G600" s="23" t="s">
        <v>2289</v>
      </c>
      <c r="H600" s="23">
        <v>4.48E-2</v>
      </c>
      <c r="J600" s="24">
        <v>42506</v>
      </c>
      <c r="K600" s="23">
        <v>47.72</v>
      </c>
      <c r="L600" s="22"/>
      <c r="M600" s="24">
        <v>42485</v>
      </c>
      <c r="N600" s="23">
        <v>44.48</v>
      </c>
      <c r="O600" s="23">
        <v>45.13</v>
      </c>
      <c r="P600" s="23">
        <v>45.59</v>
      </c>
      <c r="Q600" s="23">
        <v>44.26</v>
      </c>
      <c r="R600" s="23" t="s">
        <v>4496</v>
      </c>
      <c r="S600" s="23">
        <v>-1.4E-2</v>
      </c>
      <c r="T600" s="22"/>
      <c r="U600" s="24">
        <v>42496</v>
      </c>
      <c r="V600" s="23">
        <v>44.6</v>
      </c>
      <c r="W600" s="22"/>
      <c r="X600" s="24">
        <v>42472</v>
      </c>
      <c r="Y600" s="23">
        <v>2.004</v>
      </c>
      <c r="Z600" s="23">
        <v>1.9339999999999999</v>
      </c>
      <c r="AA600" s="23">
        <v>2.0299999999999998</v>
      </c>
      <c r="AB600" s="23">
        <v>1.9219999999999999</v>
      </c>
      <c r="AC600" s="23" t="s">
        <v>1431</v>
      </c>
      <c r="AD600" s="23">
        <v>4.8099999999999997E-2</v>
      </c>
      <c r="AF600" s="24">
        <v>42493</v>
      </c>
      <c r="AG600" s="23">
        <v>1.94</v>
      </c>
    </row>
    <row r="601" spans="2:33" ht="13.5" customHeight="1" x14ac:dyDescent="0.2">
      <c r="B601" s="24">
        <v>42473</v>
      </c>
      <c r="C601" s="23">
        <v>41.76</v>
      </c>
      <c r="D601" s="23">
        <v>41.63</v>
      </c>
      <c r="E601" s="23">
        <v>42.42</v>
      </c>
      <c r="F601" s="23">
        <v>41.24</v>
      </c>
      <c r="G601" s="23" t="s">
        <v>2290</v>
      </c>
      <c r="H601" s="23">
        <v>-9.7000000000000003E-3</v>
      </c>
      <c r="J601" s="24">
        <v>42507</v>
      </c>
      <c r="K601" s="23">
        <v>48.29</v>
      </c>
      <c r="L601" s="22"/>
      <c r="M601" s="24">
        <v>42486</v>
      </c>
      <c r="N601" s="23">
        <v>45.74</v>
      </c>
      <c r="O601" s="23">
        <v>44.69</v>
      </c>
      <c r="P601" s="23">
        <v>46.49</v>
      </c>
      <c r="Q601" s="23">
        <v>44.36</v>
      </c>
      <c r="R601" s="23" t="s">
        <v>4497</v>
      </c>
      <c r="S601" s="23">
        <v>2.8299999999999999E-2</v>
      </c>
      <c r="T601" s="22"/>
      <c r="U601" s="24">
        <v>42499</v>
      </c>
      <c r="V601" s="23">
        <v>42.43</v>
      </c>
      <c r="W601" s="22"/>
      <c r="X601" s="24">
        <v>42473</v>
      </c>
      <c r="Y601" s="23">
        <v>2.036</v>
      </c>
      <c r="Z601" s="23">
        <v>2.016</v>
      </c>
      <c r="AA601" s="23">
        <v>2.0510000000000002</v>
      </c>
      <c r="AB601" s="23">
        <v>2.0019999999999998</v>
      </c>
      <c r="AC601" s="23" t="s">
        <v>1430</v>
      </c>
      <c r="AD601" s="23">
        <v>1.6E-2</v>
      </c>
      <c r="AF601" s="24">
        <v>42494</v>
      </c>
      <c r="AG601" s="23">
        <v>2.0299999999999998</v>
      </c>
    </row>
    <row r="602" spans="2:33" ht="13.5" customHeight="1" x14ac:dyDescent="0.2">
      <c r="B602" s="24">
        <v>42474</v>
      </c>
      <c r="C602" s="23">
        <v>41.5</v>
      </c>
      <c r="D602" s="23">
        <v>41.54</v>
      </c>
      <c r="E602" s="23">
        <v>42.16</v>
      </c>
      <c r="F602" s="23">
        <v>40.840000000000003</v>
      </c>
      <c r="G602" s="23" t="s">
        <v>2291</v>
      </c>
      <c r="H602" s="23">
        <v>-6.1999999999999998E-3</v>
      </c>
      <c r="J602" s="24">
        <v>42508</v>
      </c>
      <c r="K602" s="23">
        <v>48.12</v>
      </c>
      <c r="L602" s="22"/>
      <c r="M602" s="24">
        <v>42487</v>
      </c>
      <c r="N602" s="23">
        <v>47.18</v>
      </c>
      <c r="O602" s="23">
        <v>46.26</v>
      </c>
      <c r="P602" s="23">
        <v>47.45</v>
      </c>
      <c r="Q602" s="23">
        <v>45.63</v>
      </c>
      <c r="R602" s="23" t="s">
        <v>4498</v>
      </c>
      <c r="S602" s="23">
        <v>3.15E-2</v>
      </c>
      <c r="T602" s="22"/>
      <c r="U602" s="24">
        <v>42500</v>
      </c>
      <c r="V602" s="23">
        <v>44.01</v>
      </c>
      <c r="W602" s="22"/>
      <c r="X602" s="24">
        <v>42474</v>
      </c>
      <c r="Y602" s="23">
        <v>1.97</v>
      </c>
      <c r="Z602" s="23">
        <v>2.0449999999999999</v>
      </c>
      <c r="AA602" s="23">
        <v>2.048</v>
      </c>
      <c r="AB602" s="23">
        <v>1.9570000000000001</v>
      </c>
      <c r="AC602" s="23" t="s">
        <v>1429</v>
      </c>
      <c r="AD602" s="23">
        <v>-3.2399999999999998E-2</v>
      </c>
      <c r="AF602" s="24">
        <v>42495</v>
      </c>
      <c r="AG602" s="23">
        <v>2.0499999999999998</v>
      </c>
    </row>
    <row r="603" spans="2:33" ht="13.5" customHeight="1" x14ac:dyDescent="0.2">
      <c r="B603" s="24">
        <v>42475</v>
      </c>
      <c r="C603" s="23">
        <v>40.36</v>
      </c>
      <c r="D603" s="23">
        <v>41.43</v>
      </c>
      <c r="E603" s="23">
        <v>41.73</v>
      </c>
      <c r="F603" s="23">
        <v>39.979999999999997</v>
      </c>
      <c r="G603" s="23" t="s">
        <v>2292</v>
      </c>
      <c r="H603" s="23">
        <v>-2.75E-2</v>
      </c>
      <c r="J603" s="24">
        <v>42509</v>
      </c>
      <c r="K603" s="23">
        <v>48.16</v>
      </c>
      <c r="L603" s="22"/>
      <c r="M603" s="24">
        <v>42488</v>
      </c>
      <c r="N603" s="23">
        <v>48.14</v>
      </c>
      <c r="O603" s="23">
        <v>47.1</v>
      </c>
      <c r="P603" s="23">
        <v>48.19</v>
      </c>
      <c r="Q603" s="23">
        <v>46.74</v>
      </c>
      <c r="R603" s="23" t="s">
        <v>4499</v>
      </c>
      <c r="S603" s="23">
        <v>2.0299999999999999E-2</v>
      </c>
      <c r="T603" s="22"/>
      <c r="U603" s="24">
        <v>42501</v>
      </c>
      <c r="V603" s="23">
        <v>46.08</v>
      </c>
      <c r="W603" s="22"/>
      <c r="X603" s="24">
        <v>42475</v>
      </c>
      <c r="Y603" s="23">
        <v>1.9019999999999999</v>
      </c>
      <c r="Z603" s="23">
        <v>1.9610000000000001</v>
      </c>
      <c r="AA603" s="23">
        <v>1.9670000000000001</v>
      </c>
      <c r="AB603" s="23">
        <v>1.885</v>
      </c>
      <c r="AC603" s="23" t="s">
        <v>1428</v>
      </c>
      <c r="AD603" s="23">
        <v>-3.4500000000000003E-2</v>
      </c>
      <c r="AF603" s="24">
        <v>42496</v>
      </c>
      <c r="AG603" s="23">
        <v>1.86</v>
      </c>
    </row>
    <row r="604" spans="2:33" ht="13.5" customHeight="1" x14ac:dyDescent="0.2">
      <c r="B604" s="24">
        <v>42478</v>
      </c>
      <c r="C604" s="23">
        <v>39.78</v>
      </c>
      <c r="D604" s="23">
        <v>38.75</v>
      </c>
      <c r="E604" s="23">
        <v>40.24</v>
      </c>
      <c r="F604" s="23">
        <v>37.61</v>
      </c>
      <c r="G604" s="23" t="s">
        <v>2293</v>
      </c>
      <c r="H604" s="23">
        <v>-1.44E-2</v>
      </c>
      <c r="J604" s="24">
        <v>42510</v>
      </c>
      <c r="K604" s="23">
        <v>47.67</v>
      </c>
      <c r="L604" s="22"/>
      <c r="M604" s="24">
        <v>42489</v>
      </c>
      <c r="N604" s="23">
        <v>48.13</v>
      </c>
      <c r="O604" s="23">
        <v>47.9</v>
      </c>
      <c r="P604" s="23">
        <v>48.5</v>
      </c>
      <c r="Q604" s="23">
        <v>47.41</v>
      </c>
      <c r="R604" s="23" t="s">
        <v>4500</v>
      </c>
      <c r="S604" s="23">
        <v>-2.0000000000000001E-4</v>
      </c>
      <c r="T604" s="22"/>
      <c r="U604" s="24">
        <v>42502</v>
      </c>
      <c r="V604" s="23">
        <v>46.43</v>
      </c>
      <c r="W604" s="22"/>
      <c r="X604" s="24">
        <v>42478</v>
      </c>
      <c r="Y604" s="23">
        <v>1.94</v>
      </c>
      <c r="Z604" s="23">
        <v>1.8819999999999999</v>
      </c>
      <c r="AA604" s="23">
        <v>1.95</v>
      </c>
      <c r="AB604" s="23">
        <v>1.8720000000000001</v>
      </c>
      <c r="AC604" s="23" t="s">
        <v>1427</v>
      </c>
      <c r="AD604" s="23">
        <v>0.02</v>
      </c>
      <c r="AF604" s="24">
        <v>42499</v>
      </c>
      <c r="AG604" s="23">
        <v>2.0099999999999998</v>
      </c>
    </row>
    <row r="605" spans="2:33" ht="13.5" customHeight="1" x14ac:dyDescent="0.2">
      <c r="B605" s="24">
        <v>42479</v>
      </c>
      <c r="C605" s="23">
        <v>41.08</v>
      </c>
      <c r="D605" s="23">
        <v>40.04</v>
      </c>
      <c r="E605" s="23">
        <v>41.53</v>
      </c>
      <c r="F605" s="23">
        <v>39.58</v>
      </c>
      <c r="G605" s="23" t="s">
        <v>2294</v>
      </c>
      <c r="H605" s="23">
        <v>3.27E-2</v>
      </c>
      <c r="J605" s="24">
        <v>42513</v>
      </c>
      <c r="K605" s="23">
        <v>48.12</v>
      </c>
      <c r="L605" s="22"/>
      <c r="M605" s="24">
        <v>42492</v>
      </c>
      <c r="N605" s="23">
        <v>45.83</v>
      </c>
      <c r="O605" s="23">
        <v>47.37</v>
      </c>
      <c r="P605" s="23">
        <v>47.4</v>
      </c>
      <c r="Q605" s="23">
        <v>45.72</v>
      </c>
      <c r="R605" s="23" t="s">
        <v>4501</v>
      </c>
      <c r="S605" s="23">
        <v>-4.7800000000000002E-2</v>
      </c>
      <c r="T605" s="22"/>
      <c r="U605" s="24">
        <v>42503</v>
      </c>
      <c r="V605" s="23">
        <v>47.05</v>
      </c>
      <c r="W605" s="22"/>
      <c r="X605" s="24">
        <v>42479</v>
      </c>
      <c r="Y605" s="23">
        <v>2.0880000000000001</v>
      </c>
      <c r="Z605" s="23">
        <v>1.9339999999999999</v>
      </c>
      <c r="AA605" s="23">
        <v>2.0960000000000001</v>
      </c>
      <c r="AB605" s="23">
        <v>1.925</v>
      </c>
      <c r="AC605" s="23" t="s">
        <v>1074</v>
      </c>
      <c r="AD605" s="23">
        <v>7.6300000000000007E-2</v>
      </c>
      <c r="AF605" s="24">
        <v>42500</v>
      </c>
      <c r="AG605" s="23">
        <v>2.0099999999999998</v>
      </c>
    </row>
    <row r="606" spans="2:33" ht="13.5" customHeight="1" x14ac:dyDescent="0.2">
      <c r="B606" s="24">
        <v>42480</v>
      </c>
      <c r="C606" s="23">
        <v>42.63</v>
      </c>
      <c r="D606" s="23">
        <v>40.799999999999997</v>
      </c>
      <c r="E606" s="23">
        <v>42.91</v>
      </c>
      <c r="F606" s="23">
        <v>39.85</v>
      </c>
      <c r="G606" s="23" t="s">
        <v>2295</v>
      </c>
      <c r="H606" s="23">
        <v>3.7699999999999997E-2</v>
      </c>
      <c r="J606" s="24">
        <v>42514</v>
      </c>
      <c r="K606" s="23">
        <v>48.04</v>
      </c>
      <c r="L606" s="22"/>
      <c r="M606" s="24">
        <v>42493</v>
      </c>
      <c r="N606" s="23">
        <v>44.97</v>
      </c>
      <c r="O606" s="23">
        <v>45.8</v>
      </c>
      <c r="P606" s="23">
        <v>46.4</v>
      </c>
      <c r="Q606" s="23">
        <v>44.62</v>
      </c>
      <c r="R606" s="23" t="s">
        <v>4502</v>
      </c>
      <c r="S606" s="23">
        <v>-1.8800000000000001E-2</v>
      </c>
      <c r="T606" s="22"/>
      <c r="U606" s="24">
        <v>42506</v>
      </c>
      <c r="V606" s="23">
        <v>48.49</v>
      </c>
      <c r="W606" s="22"/>
      <c r="X606" s="24">
        <v>42480</v>
      </c>
      <c r="Y606" s="23">
        <v>2.069</v>
      </c>
      <c r="Z606" s="23">
        <v>2.089</v>
      </c>
      <c r="AA606" s="23">
        <v>2.137</v>
      </c>
      <c r="AB606" s="23">
        <v>2.0539999999999998</v>
      </c>
      <c r="AC606" s="23" t="s">
        <v>1426</v>
      </c>
      <c r="AD606" s="23">
        <v>-9.1000000000000004E-3</v>
      </c>
      <c r="AF606" s="24">
        <v>42501</v>
      </c>
      <c r="AG606" s="23">
        <v>2.0099999999999998</v>
      </c>
    </row>
    <row r="607" spans="2:33" ht="13.5" customHeight="1" x14ac:dyDescent="0.2">
      <c r="B607" s="24">
        <v>42481</v>
      </c>
      <c r="C607" s="23">
        <v>43.18</v>
      </c>
      <c r="D607" s="23">
        <v>43.97</v>
      </c>
      <c r="E607" s="23">
        <v>44.49</v>
      </c>
      <c r="F607" s="23">
        <v>43.05</v>
      </c>
      <c r="G607" s="23" t="s">
        <v>2296</v>
      </c>
      <c r="H607" s="23">
        <v>1.29E-2</v>
      </c>
      <c r="J607" s="24">
        <v>42515</v>
      </c>
      <c r="K607" s="23">
        <v>49.1</v>
      </c>
      <c r="L607" s="22"/>
      <c r="M607" s="24">
        <v>42494</v>
      </c>
      <c r="N607" s="23">
        <v>44.62</v>
      </c>
      <c r="O607" s="23">
        <v>45.21</v>
      </c>
      <c r="P607" s="23">
        <v>46.01</v>
      </c>
      <c r="Q607" s="23">
        <v>44.19</v>
      </c>
      <c r="R607" s="23" t="s">
        <v>4503</v>
      </c>
      <c r="S607" s="23">
        <v>-7.7999999999999996E-3</v>
      </c>
      <c r="T607" s="22"/>
      <c r="U607" s="24">
        <v>42507</v>
      </c>
      <c r="V607" s="23">
        <v>48.71</v>
      </c>
      <c r="W607" s="22"/>
      <c r="X607" s="24">
        <v>42481</v>
      </c>
      <c r="Y607" s="23">
        <v>2.0680000000000001</v>
      </c>
      <c r="Z607" s="23">
        <v>2.073</v>
      </c>
      <c r="AA607" s="23">
        <v>2.1070000000000002</v>
      </c>
      <c r="AB607" s="23">
        <v>2.0529999999999999</v>
      </c>
      <c r="AC607" s="23" t="s">
        <v>1425</v>
      </c>
      <c r="AD607" s="23">
        <v>-5.0000000000000001E-4</v>
      </c>
      <c r="AF607" s="24">
        <v>42502</v>
      </c>
      <c r="AG607" s="23">
        <v>2.0099999999999998</v>
      </c>
    </row>
    <row r="608" spans="2:33" ht="13.5" customHeight="1" x14ac:dyDescent="0.2">
      <c r="B608" s="24">
        <v>42482</v>
      </c>
      <c r="C608" s="23">
        <v>43.73</v>
      </c>
      <c r="D608" s="23">
        <v>43.42</v>
      </c>
      <c r="E608" s="23">
        <v>44.45</v>
      </c>
      <c r="F608" s="23">
        <v>43.11</v>
      </c>
      <c r="G608" s="23" t="s">
        <v>2297</v>
      </c>
      <c r="H608" s="23">
        <v>1.2699999999999999E-2</v>
      </c>
      <c r="J608" s="24">
        <v>42516</v>
      </c>
      <c r="K608" s="23">
        <v>49</v>
      </c>
      <c r="L608" s="22"/>
      <c r="M608" s="24">
        <v>42495</v>
      </c>
      <c r="N608" s="23">
        <v>45.01</v>
      </c>
      <c r="O608" s="23">
        <v>45.08</v>
      </c>
      <c r="P608" s="23">
        <v>46.77</v>
      </c>
      <c r="Q608" s="23">
        <v>44.65</v>
      </c>
      <c r="R608" s="23" t="s">
        <v>4504</v>
      </c>
      <c r="S608" s="23">
        <v>8.6999999999999994E-3</v>
      </c>
      <c r="T608" s="22"/>
      <c r="U608" s="24">
        <v>42508</v>
      </c>
      <c r="V608" s="23">
        <v>48.93</v>
      </c>
      <c r="W608" s="22"/>
      <c r="X608" s="24">
        <v>42482</v>
      </c>
      <c r="Y608" s="23">
        <v>2.14</v>
      </c>
      <c r="Z608" s="23">
        <v>2.0609999999999999</v>
      </c>
      <c r="AA608" s="23">
        <v>2.1469999999999998</v>
      </c>
      <c r="AB608" s="23">
        <v>2.0339999999999998</v>
      </c>
      <c r="AC608" s="23" t="s">
        <v>1424</v>
      </c>
      <c r="AD608" s="23">
        <v>3.4799999999999998E-2</v>
      </c>
      <c r="AF608" s="24">
        <v>42503</v>
      </c>
      <c r="AG608" s="23">
        <v>1.96</v>
      </c>
    </row>
    <row r="609" spans="2:33" ht="13.5" customHeight="1" x14ac:dyDescent="0.2">
      <c r="B609" s="24">
        <v>42485</v>
      </c>
      <c r="C609" s="23">
        <v>42.64</v>
      </c>
      <c r="D609" s="23">
        <v>43.75</v>
      </c>
      <c r="E609" s="23">
        <v>44.04</v>
      </c>
      <c r="F609" s="23">
        <v>42.58</v>
      </c>
      <c r="G609" s="23" t="s">
        <v>2298</v>
      </c>
      <c r="H609" s="23">
        <v>-2.4899999999999999E-2</v>
      </c>
      <c r="J609" s="24">
        <v>42517</v>
      </c>
      <c r="K609" s="23">
        <v>49.36</v>
      </c>
      <c r="L609" s="22"/>
      <c r="M609" s="24">
        <v>42496</v>
      </c>
      <c r="N609" s="23">
        <v>45.37</v>
      </c>
      <c r="O609" s="23">
        <v>45.16</v>
      </c>
      <c r="P609" s="23">
        <v>46.12</v>
      </c>
      <c r="Q609" s="23">
        <v>44.19</v>
      </c>
      <c r="R609" s="23" t="s">
        <v>4505</v>
      </c>
      <c r="S609" s="23">
        <v>8.0000000000000002E-3</v>
      </c>
      <c r="T609" s="22"/>
      <c r="U609" s="24">
        <v>42509</v>
      </c>
      <c r="V609" s="23">
        <v>47.01</v>
      </c>
      <c r="W609" s="22"/>
      <c r="X609" s="24">
        <v>42485</v>
      </c>
      <c r="Y609" s="23">
        <v>2.0630000000000002</v>
      </c>
      <c r="Z609" s="23">
        <v>2.16</v>
      </c>
      <c r="AA609" s="23">
        <v>2.1760000000000002</v>
      </c>
      <c r="AB609" s="23">
        <v>2.0430000000000001</v>
      </c>
      <c r="AC609" s="23" t="s">
        <v>1423</v>
      </c>
      <c r="AD609" s="23">
        <v>-3.5999999999999997E-2</v>
      </c>
      <c r="AF609" s="24">
        <v>42506</v>
      </c>
      <c r="AG609" s="23">
        <v>1.91</v>
      </c>
    </row>
    <row r="610" spans="2:33" ht="13.5" customHeight="1" x14ac:dyDescent="0.2">
      <c r="B610" s="24">
        <v>42486</v>
      </c>
      <c r="C610" s="23">
        <v>44.04</v>
      </c>
      <c r="D610" s="23">
        <v>42.96</v>
      </c>
      <c r="E610" s="23">
        <v>44.83</v>
      </c>
      <c r="F610" s="23">
        <v>42.5</v>
      </c>
      <c r="G610" s="23" t="s">
        <v>2299</v>
      </c>
      <c r="H610" s="23">
        <v>3.2800000000000003E-2</v>
      </c>
      <c r="J610" s="24">
        <v>42521</v>
      </c>
      <c r="K610" s="23">
        <v>49.1</v>
      </c>
      <c r="L610" s="22"/>
      <c r="M610" s="24">
        <v>42499</v>
      </c>
      <c r="N610" s="23">
        <v>43.63</v>
      </c>
      <c r="O610" s="23">
        <v>45.75</v>
      </c>
      <c r="P610" s="23">
        <v>46.48</v>
      </c>
      <c r="Q610" s="23">
        <v>43.43</v>
      </c>
      <c r="R610" s="23" t="s">
        <v>4506</v>
      </c>
      <c r="S610" s="23">
        <v>-3.8399999999999997E-2</v>
      </c>
      <c r="T610" s="22"/>
      <c r="U610" s="24">
        <v>42510</v>
      </c>
      <c r="V610" s="23">
        <v>48.54</v>
      </c>
      <c r="W610" s="22"/>
      <c r="X610" s="24">
        <v>42486</v>
      </c>
      <c r="Y610" s="23">
        <v>2.032</v>
      </c>
      <c r="Z610" s="23">
        <v>2.0720000000000001</v>
      </c>
      <c r="AA610" s="23">
        <v>2.0819999999999999</v>
      </c>
      <c r="AB610" s="23">
        <v>1.9930000000000001</v>
      </c>
      <c r="AC610" s="23" t="s">
        <v>1422</v>
      </c>
      <c r="AD610" s="23">
        <v>-1.4999999999999999E-2</v>
      </c>
      <c r="AF610" s="24">
        <v>42507</v>
      </c>
      <c r="AG610" s="23">
        <v>1.97</v>
      </c>
    </row>
    <row r="611" spans="2:33" ht="13.5" customHeight="1" x14ac:dyDescent="0.2">
      <c r="B611" s="24">
        <v>42487</v>
      </c>
      <c r="C611" s="23">
        <v>45.33</v>
      </c>
      <c r="D611" s="23">
        <v>44.64</v>
      </c>
      <c r="E611" s="23">
        <v>45.62</v>
      </c>
      <c r="F611" s="23">
        <v>43.77</v>
      </c>
      <c r="G611" s="23" t="s">
        <v>2300</v>
      </c>
      <c r="H611" s="23">
        <v>2.93E-2</v>
      </c>
      <c r="J611" s="24">
        <v>42522</v>
      </c>
      <c r="K611" s="23">
        <v>49.07</v>
      </c>
      <c r="L611" s="22"/>
      <c r="M611" s="24">
        <v>42500</v>
      </c>
      <c r="N611" s="23">
        <v>45.52</v>
      </c>
      <c r="O611" s="23">
        <v>43.49</v>
      </c>
      <c r="P611" s="23">
        <v>45.7</v>
      </c>
      <c r="Q611" s="23">
        <v>43.33</v>
      </c>
      <c r="R611" s="23" t="s">
        <v>4507</v>
      </c>
      <c r="S611" s="23">
        <v>4.3299999999999998E-2</v>
      </c>
      <c r="T611" s="22"/>
      <c r="U611" s="24">
        <v>42513</v>
      </c>
      <c r="V611" s="23">
        <v>47.77</v>
      </c>
      <c r="W611" s="22"/>
      <c r="X611" s="24">
        <v>42487</v>
      </c>
      <c r="Y611" s="23">
        <v>1.9950000000000001</v>
      </c>
      <c r="Z611" s="23">
        <v>2.0350000000000001</v>
      </c>
      <c r="AA611" s="23">
        <v>2.0640000000000001</v>
      </c>
      <c r="AB611" s="23">
        <v>1.95</v>
      </c>
      <c r="AC611" s="23" t="s">
        <v>1421</v>
      </c>
      <c r="AD611" s="23">
        <v>-1.8200000000000001E-2</v>
      </c>
      <c r="AF611" s="24">
        <v>42508</v>
      </c>
      <c r="AG611" s="23">
        <v>1.91</v>
      </c>
    </row>
    <row r="612" spans="2:33" ht="13.5" customHeight="1" x14ac:dyDescent="0.2">
      <c r="B612" s="24">
        <v>42488</v>
      </c>
      <c r="C612" s="23">
        <v>46.03</v>
      </c>
      <c r="D612" s="23">
        <v>45.3</v>
      </c>
      <c r="E612" s="23">
        <v>46.14</v>
      </c>
      <c r="F612" s="23">
        <v>44.94</v>
      </c>
      <c r="G612" s="23" t="s">
        <v>2301</v>
      </c>
      <c r="H612" s="23">
        <v>1.54E-2</v>
      </c>
      <c r="J612" s="24">
        <v>42523</v>
      </c>
      <c r="K612" s="23">
        <v>49.14</v>
      </c>
      <c r="L612" s="22"/>
      <c r="M612" s="24">
        <v>42501</v>
      </c>
      <c r="N612" s="23">
        <v>47.6</v>
      </c>
      <c r="O612" s="23">
        <v>45.59</v>
      </c>
      <c r="P612" s="23">
        <v>47.75</v>
      </c>
      <c r="Q612" s="23">
        <v>44.8</v>
      </c>
      <c r="R612" s="23" t="s">
        <v>4508</v>
      </c>
      <c r="S612" s="23">
        <v>4.5699999999999998E-2</v>
      </c>
      <c r="T612" s="22"/>
      <c r="U612" s="24">
        <v>42514</v>
      </c>
      <c r="V612" s="23">
        <v>48.42</v>
      </c>
      <c r="W612" s="22"/>
      <c r="X612" s="24">
        <v>42488</v>
      </c>
      <c r="Y612" s="23">
        <v>2.0779999999999998</v>
      </c>
      <c r="Z612" s="23">
        <v>2.149</v>
      </c>
      <c r="AA612" s="23">
        <v>2.1549999999999998</v>
      </c>
      <c r="AB612" s="23">
        <v>2.0539999999999998</v>
      </c>
      <c r="AC612" s="23" t="s">
        <v>1420</v>
      </c>
      <c r="AD612" s="23">
        <v>4.1599999999999998E-2</v>
      </c>
      <c r="AF612" s="24">
        <v>42509</v>
      </c>
      <c r="AG612" s="23">
        <v>1.83</v>
      </c>
    </row>
    <row r="613" spans="2:33" ht="13.5" customHeight="1" x14ac:dyDescent="0.2">
      <c r="B613" s="24">
        <v>42489</v>
      </c>
      <c r="C613" s="23">
        <v>45.92</v>
      </c>
      <c r="D613" s="23">
        <v>45.9</v>
      </c>
      <c r="E613" s="23">
        <v>46.78</v>
      </c>
      <c r="F613" s="23">
        <v>45.24</v>
      </c>
      <c r="G613" s="23" t="s">
        <v>2302</v>
      </c>
      <c r="H613" s="23">
        <v>-2.3999999999999998E-3</v>
      </c>
      <c r="J613" s="24">
        <v>42524</v>
      </c>
      <c r="K613" s="23">
        <v>48.69</v>
      </c>
      <c r="L613" s="22"/>
      <c r="M613" s="24">
        <v>42502</v>
      </c>
      <c r="N613" s="23">
        <v>48.08</v>
      </c>
      <c r="O613" s="23">
        <v>47.32</v>
      </c>
      <c r="P613" s="23">
        <v>48.19</v>
      </c>
      <c r="Q613" s="23">
        <v>46.8</v>
      </c>
      <c r="R613" s="23" t="s">
        <v>4509</v>
      </c>
      <c r="S613" s="23">
        <v>1.01E-2</v>
      </c>
      <c r="T613" s="22"/>
      <c r="U613" s="24">
        <v>42515</v>
      </c>
      <c r="V613" s="23">
        <v>48.87</v>
      </c>
      <c r="W613" s="22"/>
      <c r="X613" s="24">
        <v>42489</v>
      </c>
      <c r="Y613" s="23">
        <v>2.1779999999999999</v>
      </c>
      <c r="Z613" s="23">
        <v>2.06</v>
      </c>
      <c r="AA613" s="23">
        <v>2.1949999999999998</v>
      </c>
      <c r="AB613" s="23">
        <v>2.0419999999999998</v>
      </c>
      <c r="AC613" s="23" t="s">
        <v>1419</v>
      </c>
      <c r="AD613" s="23">
        <v>4.8099999999999997E-2</v>
      </c>
      <c r="AF613" s="24">
        <v>42510</v>
      </c>
      <c r="AG613" s="23">
        <v>1.81</v>
      </c>
    </row>
    <row r="614" spans="2:33" ht="13.5" customHeight="1" x14ac:dyDescent="0.2">
      <c r="B614" s="24">
        <v>42492</v>
      </c>
      <c r="C614" s="23">
        <v>44.78</v>
      </c>
      <c r="D614" s="23">
        <v>45.9</v>
      </c>
      <c r="E614" s="23">
        <v>46.15</v>
      </c>
      <c r="F614" s="23">
        <v>44.54</v>
      </c>
      <c r="G614" s="23" t="s">
        <v>2303</v>
      </c>
      <c r="H614" s="23">
        <v>-2.4799999999999999E-2</v>
      </c>
      <c r="J614" s="24">
        <v>42527</v>
      </c>
      <c r="K614" s="23">
        <v>49.71</v>
      </c>
      <c r="L614" s="22"/>
      <c r="M614" s="24">
        <v>42503</v>
      </c>
      <c r="N614" s="23">
        <v>47.83</v>
      </c>
      <c r="O614" s="23">
        <v>47.85</v>
      </c>
      <c r="P614" s="23">
        <v>48.12</v>
      </c>
      <c r="Q614" s="23">
        <v>47.26</v>
      </c>
      <c r="R614" s="23" t="s">
        <v>4510</v>
      </c>
      <c r="S614" s="23">
        <v>-5.1999999999999998E-3</v>
      </c>
      <c r="T614" s="22"/>
      <c r="U614" s="24">
        <v>42516</v>
      </c>
      <c r="V614" s="23">
        <v>49.52</v>
      </c>
      <c r="W614" s="22"/>
      <c r="X614" s="24">
        <v>42492</v>
      </c>
      <c r="Y614" s="23">
        <v>2.0419999999999998</v>
      </c>
      <c r="Z614" s="23">
        <v>2.1320000000000001</v>
      </c>
      <c r="AA614" s="23">
        <v>2.1429999999999998</v>
      </c>
      <c r="AB614" s="23">
        <v>2.0259999999999998</v>
      </c>
      <c r="AC614" s="23" t="s">
        <v>1418</v>
      </c>
      <c r="AD614" s="23">
        <v>-6.2399999999999997E-2</v>
      </c>
      <c r="AF614" s="24">
        <v>42513</v>
      </c>
      <c r="AG614" s="23">
        <v>1.96</v>
      </c>
    </row>
    <row r="615" spans="2:33" ht="13.5" customHeight="1" x14ac:dyDescent="0.2">
      <c r="B615" s="24">
        <v>42493</v>
      </c>
      <c r="C615" s="23">
        <v>43.65</v>
      </c>
      <c r="D615" s="23">
        <v>44.92</v>
      </c>
      <c r="E615" s="23">
        <v>45.35</v>
      </c>
      <c r="F615" s="23">
        <v>43.32</v>
      </c>
      <c r="G615" s="23" t="s">
        <v>2304</v>
      </c>
      <c r="H615" s="23">
        <v>-2.52E-2</v>
      </c>
      <c r="J615" s="24">
        <v>42528</v>
      </c>
      <c r="K615" s="23">
        <v>50.37</v>
      </c>
      <c r="L615" s="22"/>
      <c r="M615" s="24">
        <v>42506</v>
      </c>
      <c r="N615" s="23">
        <v>48.97</v>
      </c>
      <c r="O615" s="23">
        <v>47.8</v>
      </c>
      <c r="P615" s="23">
        <v>49.47</v>
      </c>
      <c r="Q615" s="23">
        <v>47.77</v>
      </c>
      <c r="R615" s="23" t="s">
        <v>4511</v>
      </c>
      <c r="S615" s="23">
        <v>2.3800000000000002E-2</v>
      </c>
      <c r="T615" s="22"/>
      <c r="U615" s="24">
        <v>42517</v>
      </c>
      <c r="V615" s="23">
        <v>49.09</v>
      </c>
      <c r="W615" s="22"/>
      <c r="X615" s="24">
        <v>42493</v>
      </c>
      <c r="Y615" s="23">
        <v>2.0859999999999999</v>
      </c>
      <c r="Z615" s="23">
        <v>2.0529999999999999</v>
      </c>
      <c r="AA615" s="23">
        <v>2.1040000000000001</v>
      </c>
      <c r="AB615" s="23">
        <v>2.0409999999999999</v>
      </c>
      <c r="AC615" s="23" t="s">
        <v>1417</v>
      </c>
      <c r="AD615" s="23">
        <v>2.1499999999999998E-2</v>
      </c>
      <c r="AF615" s="24">
        <v>42514</v>
      </c>
      <c r="AG615" s="23">
        <v>1.91</v>
      </c>
    </row>
    <row r="616" spans="2:33" ht="13.5" customHeight="1" x14ac:dyDescent="0.2">
      <c r="B616" s="24">
        <v>42494</v>
      </c>
      <c r="C616" s="23">
        <v>43.78</v>
      </c>
      <c r="D616" s="23">
        <v>43.85</v>
      </c>
      <c r="E616" s="23">
        <v>44.88</v>
      </c>
      <c r="F616" s="23">
        <v>43.22</v>
      </c>
      <c r="G616" s="23" t="s">
        <v>2305</v>
      </c>
      <c r="H616" s="23">
        <v>3.0000000000000001E-3</v>
      </c>
      <c r="J616" s="24">
        <v>42529</v>
      </c>
      <c r="K616" s="23">
        <v>51.23</v>
      </c>
      <c r="L616" s="22"/>
      <c r="M616" s="24">
        <v>42507</v>
      </c>
      <c r="N616" s="23">
        <v>49.28</v>
      </c>
      <c r="O616" s="23">
        <v>49.03</v>
      </c>
      <c r="P616" s="23">
        <v>49.75</v>
      </c>
      <c r="Q616" s="23">
        <v>48.57</v>
      </c>
      <c r="R616" s="23" t="s">
        <v>4512</v>
      </c>
      <c r="S616" s="23">
        <v>6.3E-3</v>
      </c>
      <c r="T616" s="22"/>
      <c r="U616" s="24">
        <v>42521</v>
      </c>
      <c r="V616" s="23">
        <v>49.26</v>
      </c>
      <c r="W616" s="22"/>
      <c r="X616" s="24">
        <v>42494</v>
      </c>
      <c r="Y616" s="23">
        <v>2.141</v>
      </c>
      <c r="Z616" s="23">
        <v>2.0859999999999999</v>
      </c>
      <c r="AA616" s="23">
        <v>2.16</v>
      </c>
      <c r="AB616" s="23">
        <v>2.0609999999999999</v>
      </c>
      <c r="AC616" s="23" t="s">
        <v>1416</v>
      </c>
      <c r="AD616" s="23">
        <v>2.64E-2</v>
      </c>
      <c r="AF616" s="24">
        <v>42515</v>
      </c>
      <c r="AG616" s="23">
        <v>1.77</v>
      </c>
    </row>
    <row r="617" spans="2:33" ht="13.5" customHeight="1" x14ac:dyDescent="0.2">
      <c r="B617" s="24">
        <v>42495</v>
      </c>
      <c r="C617" s="23">
        <v>44.32</v>
      </c>
      <c r="D617" s="23">
        <v>44.04</v>
      </c>
      <c r="E617" s="23">
        <v>46.07</v>
      </c>
      <c r="F617" s="23">
        <v>43.96</v>
      </c>
      <c r="G617" s="23" t="s">
        <v>2306</v>
      </c>
      <c r="H617" s="23">
        <v>1.23E-2</v>
      </c>
      <c r="J617" s="24">
        <v>42530</v>
      </c>
      <c r="K617" s="23">
        <v>50.52</v>
      </c>
      <c r="L617" s="22"/>
      <c r="M617" s="24">
        <v>42508</v>
      </c>
      <c r="N617" s="23">
        <v>48.93</v>
      </c>
      <c r="O617" s="23">
        <v>49.36</v>
      </c>
      <c r="P617" s="23">
        <v>49.85</v>
      </c>
      <c r="Q617" s="23">
        <v>48.45</v>
      </c>
      <c r="R617" s="23" t="s">
        <v>4513</v>
      </c>
      <c r="S617" s="23">
        <v>-7.1000000000000004E-3</v>
      </c>
      <c r="T617" s="22"/>
      <c r="U617" s="24">
        <v>42522</v>
      </c>
      <c r="V617" s="23">
        <v>48.81</v>
      </c>
      <c r="W617" s="22"/>
      <c r="X617" s="24">
        <v>42495</v>
      </c>
      <c r="Y617" s="23">
        <v>2.0760000000000001</v>
      </c>
      <c r="Z617" s="23">
        <v>2.1429999999999998</v>
      </c>
      <c r="AA617" s="23">
        <v>2.1789999999999998</v>
      </c>
      <c r="AB617" s="23">
        <v>2.0680000000000001</v>
      </c>
      <c r="AC617" s="23" t="s">
        <v>1415</v>
      </c>
      <c r="AD617" s="23">
        <v>-3.04E-2</v>
      </c>
      <c r="AF617" s="24">
        <v>42516</v>
      </c>
      <c r="AG617" s="23">
        <v>1.77</v>
      </c>
    </row>
    <row r="618" spans="2:33" ht="13.5" customHeight="1" x14ac:dyDescent="0.2">
      <c r="B618" s="24">
        <v>42496</v>
      </c>
      <c r="C618" s="23">
        <v>44.66</v>
      </c>
      <c r="D618" s="23">
        <v>44.52</v>
      </c>
      <c r="E618" s="23">
        <v>45.34</v>
      </c>
      <c r="F618" s="23">
        <v>43.54</v>
      </c>
      <c r="G618" s="23" t="s">
        <v>2307</v>
      </c>
      <c r="H618" s="23">
        <v>7.7000000000000002E-3</v>
      </c>
      <c r="J618" s="24">
        <v>42531</v>
      </c>
      <c r="K618" s="23">
        <v>49.09</v>
      </c>
      <c r="L618" s="22"/>
      <c r="M618" s="24">
        <v>42509</v>
      </c>
      <c r="N618" s="23">
        <v>48.81</v>
      </c>
      <c r="O618" s="23">
        <v>48.67</v>
      </c>
      <c r="P618" s="23">
        <v>48.88</v>
      </c>
      <c r="Q618" s="23">
        <v>47.38</v>
      </c>
      <c r="R618" s="23" t="s">
        <v>4514</v>
      </c>
      <c r="S618" s="23">
        <v>-2.5000000000000001E-3</v>
      </c>
      <c r="T618" s="22"/>
      <c r="U618" s="24">
        <v>42523</v>
      </c>
      <c r="V618" s="23">
        <v>49.05</v>
      </c>
      <c r="W618" s="22"/>
      <c r="X618" s="24">
        <v>42496</v>
      </c>
      <c r="Y618" s="23">
        <v>2.101</v>
      </c>
      <c r="Z618" s="23">
        <v>2.0840000000000001</v>
      </c>
      <c r="AA618" s="23">
        <v>2.109</v>
      </c>
      <c r="AB618" s="23">
        <v>2.0449999999999999</v>
      </c>
      <c r="AC618" s="23" t="s">
        <v>1414</v>
      </c>
      <c r="AD618" s="23">
        <v>1.2E-2</v>
      </c>
      <c r="AF618" s="24">
        <v>42517</v>
      </c>
      <c r="AG618" s="23">
        <v>1.77</v>
      </c>
    </row>
    <row r="619" spans="2:33" ht="13.5" customHeight="1" x14ac:dyDescent="0.2">
      <c r="B619" s="24">
        <v>42499</v>
      </c>
      <c r="C619" s="23">
        <v>43.44</v>
      </c>
      <c r="D619" s="23">
        <v>45</v>
      </c>
      <c r="E619" s="23">
        <v>45.94</v>
      </c>
      <c r="F619" s="23">
        <v>43.24</v>
      </c>
      <c r="G619" s="23" t="s">
        <v>2308</v>
      </c>
      <c r="H619" s="23">
        <v>-2.7300000000000001E-2</v>
      </c>
      <c r="J619" s="24">
        <v>42534</v>
      </c>
      <c r="K619" s="23">
        <v>48.89</v>
      </c>
      <c r="L619" s="22"/>
      <c r="M619" s="24">
        <v>42510</v>
      </c>
      <c r="N619" s="23">
        <v>48.72</v>
      </c>
      <c r="O619" s="23">
        <v>48.9</v>
      </c>
      <c r="P619" s="23">
        <v>49.39</v>
      </c>
      <c r="Q619" s="23">
        <v>48.07</v>
      </c>
      <c r="R619" s="23" t="s">
        <v>4515</v>
      </c>
      <c r="S619" s="23">
        <v>-1.8E-3</v>
      </c>
      <c r="T619" s="22"/>
      <c r="U619" s="24">
        <v>42524</v>
      </c>
      <c r="V619" s="23">
        <v>48.5</v>
      </c>
      <c r="W619" s="22"/>
      <c r="X619" s="24">
        <v>42499</v>
      </c>
      <c r="Y619" s="23">
        <v>2.0979999999999999</v>
      </c>
      <c r="Z619" s="23">
        <v>2.1040000000000001</v>
      </c>
      <c r="AA619" s="23">
        <v>2.1259999999999999</v>
      </c>
      <c r="AB619" s="23">
        <v>2.08</v>
      </c>
      <c r="AC619" s="23" t="s">
        <v>1413</v>
      </c>
      <c r="AD619" s="23">
        <v>-1.4E-3</v>
      </c>
      <c r="AF619" s="24">
        <v>42520</v>
      </c>
      <c r="AG619" s="23">
        <v>1.77</v>
      </c>
    </row>
    <row r="620" spans="2:33" ht="13.5" customHeight="1" x14ac:dyDescent="0.2">
      <c r="B620" s="24">
        <v>42500</v>
      </c>
      <c r="C620" s="23">
        <v>44.66</v>
      </c>
      <c r="D620" s="23">
        <v>43.25</v>
      </c>
      <c r="E620" s="23">
        <v>44.79</v>
      </c>
      <c r="F620" s="23">
        <v>43.03</v>
      </c>
      <c r="G620" s="23" t="s">
        <v>2309</v>
      </c>
      <c r="H620" s="23">
        <v>2.81E-2</v>
      </c>
      <c r="J620" s="24">
        <v>42535</v>
      </c>
      <c r="K620" s="23">
        <v>48.49</v>
      </c>
      <c r="L620" s="22"/>
      <c r="M620" s="24">
        <v>42513</v>
      </c>
      <c r="N620" s="23">
        <v>48.35</v>
      </c>
      <c r="O620" s="23">
        <v>48.72</v>
      </c>
      <c r="P620" s="23">
        <v>48.84</v>
      </c>
      <c r="Q620" s="23">
        <v>47.58</v>
      </c>
      <c r="R620" s="23" t="s">
        <v>4516</v>
      </c>
      <c r="S620" s="23">
        <v>-7.6E-3</v>
      </c>
      <c r="T620" s="22"/>
      <c r="U620" s="24">
        <v>42527</v>
      </c>
      <c r="V620" s="23">
        <v>48.94</v>
      </c>
      <c r="W620" s="22"/>
      <c r="X620" s="24">
        <v>42500</v>
      </c>
      <c r="Y620" s="23">
        <v>2.1579999999999999</v>
      </c>
      <c r="Z620" s="23">
        <v>2.1</v>
      </c>
      <c r="AA620" s="23">
        <v>2.173</v>
      </c>
      <c r="AB620" s="23">
        <v>2.0910000000000002</v>
      </c>
      <c r="AC620" s="23" t="s">
        <v>1412</v>
      </c>
      <c r="AD620" s="23">
        <v>2.86E-2</v>
      </c>
      <c r="AF620" s="24">
        <v>42521</v>
      </c>
      <c r="AG620" s="23">
        <v>2.12</v>
      </c>
    </row>
    <row r="621" spans="2:33" ht="13.5" customHeight="1" x14ac:dyDescent="0.2">
      <c r="B621" s="24">
        <v>42501</v>
      </c>
      <c r="C621" s="23">
        <v>46.23</v>
      </c>
      <c r="D621" s="23">
        <v>44.6</v>
      </c>
      <c r="E621" s="23">
        <v>46.36</v>
      </c>
      <c r="F621" s="23">
        <v>43.96</v>
      </c>
      <c r="G621" s="23" t="s">
        <v>2310</v>
      </c>
      <c r="H621" s="23">
        <v>3.5200000000000002E-2</v>
      </c>
      <c r="J621" s="24">
        <v>42536</v>
      </c>
      <c r="K621" s="23">
        <v>47.92</v>
      </c>
      <c r="L621" s="22"/>
      <c r="M621" s="24">
        <v>42514</v>
      </c>
      <c r="N621" s="23">
        <v>48.61</v>
      </c>
      <c r="O621" s="23">
        <v>48.35</v>
      </c>
      <c r="P621" s="23">
        <v>49.24</v>
      </c>
      <c r="Q621" s="23">
        <v>47.8</v>
      </c>
      <c r="R621" s="23" t="s">
        <v>4517</v>
      </c>
      <c r="S621" s="23">
        <v>5.4000000000000003E-3</v>
      </c>
      <c r="T621" s="22"/>
      <c r="U621" s="24">
        <v>42528</v>
      </c>
      <c r="V621" s="23">
        <v>49.76</v>
      </c>
      <c r="W621" s="22"/>
      <c r="X621" s="24">
        <v>42501</v>
      </c>
      <c r="Y621" s="23">
        <v>2.173</v>
      </c>
      <c r="Z621" s="23">
        <v>2.1640000000000001</v>
      </c>
      <c r="AA621" s="23">
        <v>2.1829999999999998</v>
      </c>
      <c r="AB621" s="23">
        <v>2.1139999999999999</v>
      </c>
      <c r="AC621" s="23" t="s">
        <v>1411</v>
      </c>
      <c r="AD621" s="23">
        <v>7.0000000000000001E-3</v>
      </c>
      <c r="AF621" s="24">
        <v>42522</v>
      </c>
      <c r="AG621" s="23">
        <v>2.25</v>
      </c>
    </row>
    <row r="622" spans="2:33" ht="13.5" customHeight="1" x14ac:dyDescent="0.2">
      <c r="B622" s="24">
        <v>42502</v>
      </c>
      <c r="C622" s="23">
        <v>46.7</v>
      </c>
      <c r="D622" s="23">
        <v>46</v>
      </c>
      <c r="E622" s="23">
        <v>47.02</v>
      </c>
      <c r="F622" s="23">
        <v>45.61</v>
      </c>
      <c r="G622" s="23" t="s">
        <v>2311</v>
      </c>
      <c r="H622" s="23">
        <v>1.0200000000000001E-2</v>
      </c>
      <c r="J622" s="24">
        <v>42537</v>
      </c>
      <c r="K622" s="23">
        <v>46.14</v>
      </c>
      <c r="L622" s="22"/>
      <c r="M622" s="24">
        <v>42515</v>
      </c>
      <c r="N622" s="23">
        <v>49.74</v>
      </c>
      <c r="O622" s="23">
        <v>49.16</v>
      </c>
      <c r="P622" s="23">
        <v>49.96</v>
      </c>
      <c r="Q622" s="23">
        <v>48.91</v>
      </c>
      <c r="R622" s="23" t="s">
        <v>4518</v>
      </c>
      <c r="S622" s="23">
        <v>2.3199999999999998E-2</v>
      </c>
      <c r="T622" s="22"/>
      <c r="U622" s="24">
        <v>42529</v>
      </c>
      <c r="V622" s="23">
        <v>50.73</v>
      </c>
      <c r="W622" s="22"/>
      <c r="X622" s="24">
        <v>42502</v>
      </c>
      <c r="Y622" s="23">
        <v>2.1549999999999998</v>
      </c>
      <c r="Z622" s="23">
        <v>2.1629999999999998</v>
      </c>
      <c r="AA622" s="23">
        <v>2.1850000000000001</v>
      </c>
      <c r="AB622" s="23">
        <v>2.125</v>
      </c>
      <c r="AC622" s="23" t="s">
        <v>1410</v>
      </c>
      <c r="AD622" s="23">
        <v>-8.3000000000000001E-3</v>
      </c>
      <c r="AF622" s="24">
        <v>42523</v>
      </c>
      <c r="AG622" s="23">
        <v>2.2999999999999998</v>
      </c>
    </row>
    <row r="623" spans="2:33" ht="13.5" customHeight="1" x14ac:dyDescent="0.2">
      <c r="B623" s="24">
        <v>42503</v>
      </c>
      <c r="C623" s="23">
        <v>46.21</v>
      </c>
      <c r="D623" s="23">
        <v>46.41</v>
      </c>
      <c r="E623" s="23">
        <v>46.49</v>
      </c>
      <c r="F623" s="23">
        <v>45.75</v>
      </c>
      <c r="G623" s="23" t="s">
        <v>2312</v>
      </c>
      <c r="H623" s="23">
        <v>-1.0500000000000001E-2</v>
      </c>
      <c r="J623" s="24">
        <v>42538</v>
      </c>
      <c r="K623" s="23">
        <v>48</v>
      </c>
      <c r="L623" s="22"/>
      <c r="M623" s="24">
        <v>42516</v>
      </c>
      <c r="N623" s="23">
        <v>49.59</v>
      </c>
      <c r="O623" s="23">
        <v>49.76</v>
      </c>
      <c r="P623" s="23">
        <v>50.51</v>
      </c>
      <c r="Q623" s="23">
        <v>49.25</v>
      </c>
      <c r="R623" s="23" t="s">
        <v>4519</v>
      </c>
      <c r="S623" s="23">
        <v>-3.0000000000000001E-3</v>
      </c>
      <c r="T623" s="22"/>
      <c r="U623" s="24">
        <v>42530</v>
      </c>
      <c r="V623" s="23">
        <v>50.59</v>
      </c>
      <c r="W623" s="22"/>
      <c r="X623" s="24">
        <v>42503</v>
      </c>
      <c r="Y623" s="23">
        <v>2.0960000000000001</v>
      </c>
      <c r="Z623" s="23">
        <v>2.1339999999999999</v>
      </c>
      <c r="AA623" s="23">
        <v>2.1640000000000001</v>
      </c>
      <c r="AB623" s="23">
        <v>2.0750000000000002</v>
      </c>
      <c r="AC623" s="23" t="s">
        <v>1409</v>
      </c>
      <c r="AD623" s="23">
        <v>-2.7400000000000001E-2</v>
      </c>
      <c r="AF623" s="24">
        <v>42524</v>
      </c>
      <c r="AG623" s="23">
        <v>2.31</v>
      </c>
    </row>
    <row r="624" spans="2:33" ht="13.5" customHeight="1" x14ac:dyDescent="0.2">
      <c r="B624" s="24">
        <v>42506</v>
      </c>
      <c r="C624" s="23">
        <v>47.72</v>
      </c>
      <c r="D624" s="23">
        <v>46.28</v>
      </c>
      <c r="E624" s="23">
        <v>47.98</v>
      </c>
      <c r="F624" s="23">
        <v>46.15</v>
      </c>
      <c r="G624" s="23" t="s">
        <v>2313</v>
      </c>
      <c r="H624" s="23">
        <v>3.27E-2</v>
      </c>
      <c r="J624" s="24">
        <v>42541</v>
      </c>
      <c r="K624" s="23">
        <v>49.4</v>
      </c>
      <c r="L624" s="22"/>
      <c r="M624" s="24">
        <v>42517</v>
      </c>
      <c r="N624" s="23">
        <v>49.32</v>
      </c>
      <c r="O624" s="23">
        <v>49.42</v>
      </c>
      <c r="P624" s="23">
        <v>49.55</v>
      </c>
      <c r="Q624" s="23">
        <v>48.69</v>
      </c>
      <c r="R624" s="23" t="s">
        <v>4520</v>
      </c>
      <c r="S624" s="23">
        <v>-5.4000000000000003E-3</v>
      </c>
      <c r="T624" s="22"/>
      <c r="U624" s="24">
        <v>42531</v>
      </c>
      <c r="V624" s="23">
        <v>49.7</v>
      </c>
      <c r="W624" s="22"/>
      <c r="X624" s="24">
        <v>42506</v>
      </c>
      <c r="Y624" s="23">
        <v>2.0289999999999999</v>
      </c>
      <c r="Z624" s="23">
        <v>2.08</v>
      </c>
      <c r="AA624" s="23">
        <v>2.0870000000000002</v>
      </c>
      <c r="AB624" s="23">
        <v>2.0230000000000001</v>
      </c>
      <c r="AC624" s="23" t="s">
        <v>1408</v>
      </c>
      <c r="AD624" s="23">
        <v>-3.2000000000000001E-2</v>
      </c>
      <c r="AF624" s="24">
        <v>42527</v>
      </c>
      <c r="AG624" s="23">
        <v>2.3199999999999998</v>
      </c>
    </row>
    <row r="625" spans="2:33" ht="13.5" customHeight="1" x14ac:dyDescent="0.2">
      <c r="B625" s="24">
        <v>42507</v>
      </c>
      <c r="C625" s="23">
        <v>48.31</v>
      </c>
      <c r="D625" s="23">
        <v>47.9</v>
      </c>
      <c r="E625" s="23">
        <v>48.76</v>
      </c>
      <c r="F625" s="23">
        <v>47.53</v>
      </c>
      <c r="G625" s="23" t="s">
        <v>2314</v>
      </c>
      <c r="H625" s="23">
        <v>1.24E-2</v>
      </c>
      <c r="J625" s="24">
        <v>42542</v>
      </c>
      <c r="K625" s="23">
        <v>48.95</v>
      </c>
      <c r="L625" s="22"/>
      <c r="M625" s="24">
        <v>42520</v>
      </c>
      <c r="N625" s="23">
        <v>49.76</v>
      </c>
      <c r="O625" s="23">
        <v>49.43</v>
      </c>
      <c r="P625" s="23">
        <v>49.83</v>
      </c>
      <c r="Q625" s="23">
        <v>48.92</v>
      </c>
      <c r="R625" s="23" t="s">
        <v>4521</v>
      </c>
      <c r="S625" s="23">
        <v>8.8999999999999999E-3</v>
      </c>
      <c r="T625" s="22"/>
      <c r="U625" s="24">
        <v>42534</v>
      </c>
      <c r="V625" s="23">
        <v>49.36</v>
      </c>
      <c r="W625" s="22"/>
      <c r="X625" s="24">
        <v>42507</v>
      </c>
      <c r="Y625" s="23">
        <v>2.048</v>
      </c>
      <c r="Z625" s="23">
        <v>2.0369999999999999</v>
      </c>
      <c r="AA625" s="23">
        <v>2.0830000000000002</v>
      </c>
      <c r="AB625" s="23">
        <v>2.0299999999999998</v>
      </c>
      <c r="AC625" s="23" t="s">
        <v>1407</v>
      </c>
      <c r="AD625" s="23">
        <v>9.4000000000000004E-3</v>
      </c>
      <c r="AF625" s="24">
        <v>42528</v>
      </c>
      <c r="AG625" s="23">
        <v>2.3199999999999998</v>
      </c>
    </row>
    <row r="626" spans="2:33" ht="13.5" customHeight="1" x14ac:dyDescent="0.2">
      <c r="B626" s="24">
        <v>42508</v>
      </c>
      <c r="C626" s="23">
        <v>48.19</v>
      </c>
      <c r="D626" s="23">
        <v>48.53</v>
      </c>
      <c r="E626" s="23">
        <v>48.95</v>
      </c>
      <c r="F626" s="23">
        <v>47.75</v>
      </c>
      <c r="G626" s="23" t="s">
        <v>2315</v>
      </c>
      <c r="H626" s="23">
        <v>-2.5000000000000001E-3</v>
      </c>
      <c r="J626" s="24">
        <v>42543</v>
      </c>
      <c r="K626" s="23">
        <v>49.16</v>
      </c>
      <c r="L626" s="22"/>
      <c r="M626" s="24">
        <v>42521</v>
      </c>
      <c r="N626" s="23">
        <v>49.69</v>
      </c>
      <c r="O626" s="23">
        <v>49.7</v>
      </c>
      <c r="P626" s="23">
        <v>50.05</v>
      </c>
      <c r="Q626" s="23">
        <v>49.23</v>
      </c>
      <c r="R626" s="23" t="s">
        <v>4522</v>
      </c>
      <c r="S626" s="23">
        <v>-1.4E-3</v>
      </c>
      <c r="T626" s="22"/>
      <c r="U626" s="24">
        <v>42535</v>
      </c>
      <c r="V626" s="23">
        <v>47.88</v>
      </c>
      <c r="W626" s="22"/>
      <c r="X626" s="24">
        <v>42508</v>
      </c>
      <c r="Y626" s="23">
        <v>2.0009999999999999</v>
      </c>
      <c r="Z626" s="23">
        <v>2.0539999999999998</v>
      </c>
      <c r="AA626" s="23">
        <v>2.0569999999999999</v>
      </c>
      <c r="AB626" s="23">
        <v>1.994</v>
      </c>
      <c r="AC626" s="23" t="s">
        <v>1406</v>
      </c>
      <c r="AD626" s="23">
        <v>-2.29E-2</v>
      </c>
      <c r="AF626" s="24">
        <v>42529</v>
      </c>
      <c r="AG626" s="23">
        <v>2.36</v>
      </c>
    </row>
    <row r="627" spans="2:33" ht="13.5" customHeight="1" x14ac:dyDescent="0.2">
      <c r="B627" s="24">
        <v>42509</v>
      </c>
      <c r="C627" s="23">
        <v>48.16</v>
      </c>
      <c r="D627" s="23">
        <v>47.87</v>
      </c>
      <c r="E627" s="23">
        <v>48.28</v>
      </c>
      <c r="F627" s="23">
        <v>46.73</v>
      </c>
      <c r="G627" s="23" t="s">
        <v>2316</v>
      </c>
      <c r="H627" s="23">
        <v>-5.9999999999999995E-4</v>
      </c>
      <c r="J627" s="24">
        <v>42544</v>
      </c>
      <c r="K627" s="23">
        <v>49.34</v>
      </c>
      <c r="L627" s="22"/>
      <c r="M627" s="24">
        <v>42522</v>
      </c>
      <c r="N627" s="23">
        <v>49.72</v>
      </c>
      <c r="O627" s="23">
        <v>49.65</v>
      </c>
      <c r="P627" s="23">
        <v>50</v>
      </c>
      <c r="Q627" s="23">
        <v>48.65</v>
      </c>
      <c r="R627" s="23" t="s">
        <v>4523</v>
      </c>
      <c r="S627" s="23">
        <v>5.9999999999999995E-4</v>
      </c>
      <c r="T627" s="22"/>
      <c r="U627" s="24">
        <v>42536</v>
      </c>
      <c r="V627" s="23">
        <v>47.47</v>
      </c>
      <c r="W627" s="22"/>
      <c r="X627" s="24">
        <v>42509</v>
      </c>
      <c r="Y627" s="23">
        <v>2.0390000000000001</v>
      </c>
      <c r="Z627" s="23">
        <v>2.0099999999999998</v>
      </c>
      <c r="AA627" s="23">
        <v>2.052</v>
      </c>
      <c r="AB627" s="23">
        <v>1.952</v>
      </c>
      <c r="AC627" s="23" t="s">
        <v>1405</v>
      </c>
      <c r="AD627" s="23">
        <v>1.9E-2</v>
      </c>
      <c r="AF627" s="24">
        <v>42530</v>
      </c>
      <c r="AG627" s="23">
        <v>2.34</v>
      </c>
    </row>
    <row r="628" spans="2:33" ht="13.5" customHeight="1" x14ac:dyDescent="0.2">
      <c r="B628" s="24">
        <v>42510</v>
      </c>
      <c r="C628" s="23">
        <v>47.75</v>
      </c>
      <c r="D628" s="23">
        <v>48.2</v>
      </c>
      <c r="E628" s="23">
        <v>48.79</v>
      </c>
      <c r="F628" s="23">
        <v>47.44</v>
      </c>
      <c r="G628" s="23" t="s">
        <v>2317</v>
      </c>
      <c r="H628" s="23">
        <v>-8.5000000000000006E-3</v>
      </c>
      <c r="J628" s="24">
        <v>42545</v>
      </c>
      <c r="K628" s="23">
        <v>46.7</v>
      </c>
      <c r="L628" s="22"/>
      <c r="M628" s="24">
        <v>42523</v>
      </c>
      <c r="N628" s="23">
        <v>50.04</v>
      </c>
      <c r="O628" s="23">
        <v>49.63</v>
      </c>
      <c r="P628" s="23">
        <v>50.3</v>
      </c>
      <c r="Q628" s="23">
        <v>48.84</v>
      </c>
      <c r="R628" s="23" t="s">
        <v>4524</v>
      </c>
      <c r="S628" s="23">
        <v>6.4000000000000003E-3</v>
      </c>
      <c r="T628" s="22"/>
      <c r="U628" s="24">
        <v>42537</v>
      </c>
      <c r="V628" s="23">
        <v>45.66</v>
      </c>
      <c r="W628" s="22"/>
      <c r="X628" s="24">
        <v>42510</v>
      </c>
      <c r="Y628" s="23">
        <v>2.0619999999999998</v>
      </c>
      <c r="Z628" s="23">
        <v>2.0369999999999999</v>
      </c>
      <c r="AA628" s="23">
        <v>2.0739999999999998</v>
      </c>
      <c r="AB628" s="23">
        <v>2.0150000000000001</v>
      </c>
      <c r="AC628" s="23" t="s">
        <v>1404</v>
      </c>
      <c r="AD628" s="23">
        <v>1.1299999999999999E-2</v>
      </c>
      <c r="AF628" s="24">
        <v>42531</v>
      </c>
      <c r="AG628" s="23">
        <v>2.46</v>
      </c>
    </row>
    <row r="629" spans="2:33" ht="13.5" customHeight="1" x14ac:dyDescent="0.2">
      <c r="B629" s="24">
        <v>42513</v>
      </c>
      <c r="C629" s="23">
        <v>48.08</v>
      </c>
      <c r="D629" s="23">
        <v>48.46</v>
      </c>
      <c r="E629" s="23">
        <v>48.5</v>
      </c>
      <c r="F629" s="23">
        <v>47.4</v>
      </c>
      <c r="G629" s="23" t="s">
        <v>2318</v>
      </c>
      <c r="H629" s="23">
        <v>6.8999999999999999E-3</v>
      </c>
      <c r="J629" s="24">
        <v>42548</v>
      </c>
      <c r="K629" s="23">
        <v>45.8</v>
      </c>
      <c r="L629" s="22"/>
      <c r="M629" s="24">
        <v>42524</v>
      </c>
      <c r="N629" s="23">
        <v>49.64</v>
      </c>
      <c r="O629" s="23">
        <v>49.95</v>
      </c>
      <c r="P629" s="23">
        <v>50.33</v>
      </c>
      <c r="Q629" s="23">
        <v>49.3</v>
      </c>
      <c r="R629" s="23" t="s">
        <v>4525</v>
      </c>
      <c r="S629" s="23">
        <v>-8.0000000000000002E-3</v>
      </c>
      <c r="T629" s="22"/>
      <c r="U629" s="24">
        <v>42538</v>
      </c>
      <c r="V629" s="23">
        <v>46.57</v>
      </c>
      <c r="W629" s="22"/>
      <c r="X629" s="24">
        <v>42513</v>
      </c>
      <c r="Y629" s="23">
        <v>2.0550000000000002</v>
      </c>
      <c r="Z629" s="23">
        <v>2.093</v>
      </c>
      <c r="AA629" s="23">
        <v>2.133</v>
      </c>
      <c r="AB629" s="23">
        <v>2.0499999999999998</v>
      </c>
      <c r="AC629" s="23" t="s">
        <v>1403</v>
      </c>
      <c r="AD629" s="23">
        <v>-3.3999999999999998E-3</v>
      </c>
      <c r="AF629" s="24">
        <v>42534</v>
      </c>
      <c r="AG629" s="23">
        <v>2.5499999999999998</v>
      </c>
    </row>
    <row r="630" spans="2:33" ht="13.5" customHeight="1" x14ac:dyDescent="0.2">
      <c r="B630" s="24">
        <v>42514</v>
      </c>
      <c r="C630" s="23">
        <v>48.62</v>
      </c>
      <c r="D630" s="23">
        <v>48.08</v>
      </c>
      <c r="E630" s="23">
        <v>49.27</v>
      </c>
      <c r="F630" s="23">
        <v>47.64</v>
      </c>
      <c r="G630" s="23" t="s">
        <v>2319</v>
      </c>
      <c r="H630" s="23">
        <v>1.12E-2</v>
      </c>
      <c r="J630" s="24">
        <v>42549</v>
      </c>
      <c r="K630" s="23">
        <v>47.93</v>
      </c>
      <c r="L630" s="22"/>
      <c r="M630" s="24">
        <v>42527</v>
      </c>
      <c r="N630" s="23">
        <v>50.55</v>
      </c>
      <c r="O630" s="23">
        <v>49.83</v>
      </c>
      <c r="P630" s="23">
        <v>50.83</v>
      </c>
      <c r="Q630" s="23">
        <v>49.72</v>
      </c>
      <c r="R630" s="23" t="s">
        <v>4526</v>
      </c>
      <c r="S630" s="23">
        <v>1.83E-2</v>
      </c>
      <c r="T630" s="22"/>
      <c r="U630" s="24">
        <v>42541</v>
      </c>
      <c r="V630" s="23">
        <v>48.68</v>
      </c>
      <c r="W630" s="22"/>
      <c r="X630" s="24">
        <v>42514</v>
      </c>
      <c r="Y630" s="23">
        <v>1.98</v>
      </c>
      <c r="Z630" s="23">
        <v>2.0640000000000001</v>
      </c>
      <c r="AA630" s="23">
        <v>2.0870000000000002</v>
      </c>
      <c r="AB630" s="23">
        <v>1.976</v>
      </c>
      <c r="AC630" s="23" t="s">
        <v>1402</v>
      </c>
      <c r="AD630" s="23">
        <v>-3.6499999999999998E-2</v>
      </c>
      <c r="AF630" s="24">
        <v>42535</v>
      </c>
      <c r="AG630" s="23">
        <v>2.5499999999999998</v>
      </c>
    </row>
    <row r="631" spans="2:33" ht="13.5" customHeight="1" x14ac:dyDescent="0.2">
      <c r="B631" s="24">
        <v>42515</v>
      </c>
      <c r="C631" s="23">
        <v>49.56</v>
      </c>
      <c r="D631" s="23">
        <v>49.09</v>
      </c>
      <c r="E631" s="23">
        <v>49.75</v>
      </c>
      <c r="F631" s="23">
        <v>48.65</v>
      </c>
      <c r="G631" s="23" t="s">
        <v>2320</v>
      </c>
      <c r="H631" s="23">
        <v>1.9300000000000001E-2</v>
      </c>
      <c r="J631" s="24">
        <v>42550</v>
      </c>
      <c r="K631" s="23">
        <v>49.85</v>
      </c>
      <c r="L631" s="22"/>
      <c r="M631" s="24">
        <v>42528</v>
      </c>
      <c r="N631" s="23">
        <v>51.44</v>
      </c>
      <c r="O631" s="23">
        <v>50.46</v>
      </c>
      <c r="P631" s="23">
        <v>51.54</v>
      </c>
      <c r="Q631" s="23">
        <v>50.28</v>
      </c>
      <c r="R631" s="23" t="s">
        <v>4527</v>
      </c>
      <c r="S631" s="23">
        <v>1.7600000000000001E-2</v>
      </c>
      <c r="T631" s="22"/>
      <c r="U631" s="24">
        <v>42542</v>
      </c>
      <c r="V631" s="23">
        <v>48.18</v>
      </c>
      <c r="W631" s="22"/>
      <c r="X631" s="24">
        <v>42515</v>
      </c>
      <c r="Y631" s="23">
        <v>1.992</v>
      </c>
      <c r="Z631" s="23">
        <v>1.98</v>
      </c>
      <c r="AA631" s="23">
        <v>2.008</v>
      </c>
      <c r="AB631" s="23">
        <v>1.9550000000000001</v>
      </c>
      <c r="AC631" s="23" t="s">
        <v>1401</v>
      </c>
      <c r="AD631" s="23">
        <v>6.1000000000000004E-3</v>
      </c>
      <c r="AF631" s="24">
        <v>42536</v>
      </c>
      <c r="AG631" s="23">
        <v>2.62</v>
      </c>
    </row>
    <row r="632" spans="2:33" ht="13.5" customHeight="1" x14ac:dyDescent="0.2">
      <c r="B632" s="24">
        <v>42516</v>
      </c>
      <c r="C632" s="23">
        <v>49.48</v>
      </c>
      <c r="D632" s="23">
        <v>49.7</v>
      </c>
      <c r="E632" s="23">
        <v>50.21</v>
      </c>
      <c r="F632" s="23">
        <v>49.22</v>
      </c>
      <c r="G632" s="23" t="s">
        <v>2321</v>
      </c>
      <c r="H632" s="23">
        <v>-1.6000000000000001E-3</v>
      </c>
      <c r="J632" s="24">
        <v>42551</v>
      </c>
      <c r="K632" s="23">
        <v>48.27</v>
      </c>
      <c r="L632" s="22"/>
      <c r="M632" s="24">
        <v>42529</v>
      </c>
      <c r="N632" s="23">
        <v>52.51</v>
      </c>
      <c r="O632" s="23">
        <v>51.41</v>
      </c>
      <c r="P632" s="23">
        <v>52.8</v>
      </c>
      <c r="Q632" s="23">
        <v>51.32</v>
      </c>
      <c r="R632" s="23" t="s">
        <v>4528</v>
      </c>
      <c r="S632" s="23">
        <v>2.0799999999999999E-2</v>
      </c>
      <c r="T632" s="22"/>
      <c r="U632" s="24">
        <v>42543</v>
      </c>
      <c r="V632" s="23">
        <v>48.43</v>
      </c>
      <c r="W632" s="22"/>
      <c r="X632" s="24">
        <v>42516</v>
      </c>
      <c r="Y632" s="23">
        <v>1.9630000000000001</v>
      </c>
      <c r="Z632" s="23">
        <v>1.972</v>
      </c>
      <c r="AA632" s="23">
        <v>1.9850000000000001</v>
      </c>
      <c r="AB632" s="23">
        <v>1.909</v>
      </c>
      <c r="AC632" s="23" t="s">
        <v>1400</v>
      </c>
      <c r="AD632" s="23">
        <v>-1.46E-2</v>
      </c>
      <c r="AF632" s="24">
        <v>42537</v>
      </c>
      <c r="AG632" s="23">
        <v>2.62</v>
      </c>
    </row>
    <row r="633" spans="2:33" ht="13.5" customHeight="1" x14ac:dyDescent="0.2">
      <c r="B633" s="24">
        <v>42517</v>
      </c>
      <c r="C633" s="23">
        <v>49.33</v>
      </c>
      <c r="D633" s="23">
        <v>49.31</v>
      </c>
      <c r="E633" s="23">
        <v>49.6</v>
      </c>
      <c r="F633" s="23">
        <v>48.69</v>
      </c>
      <c r="G633" s="23" t="s">
        <v>2322</v>
      </c>
      <c r="H633" s="23">
        <v>-3.0000000000000001E-3</v>
      </c>
      <c r="J633" s="24">
        <v>42552</v>
      </c>
      <c r="K633" s="23">
        <v>49.02</v>
      </c>
      <c r="L633" s="22"/>
      <c r="M633" s="24">
        <v>42530</v>
      </c>
      <c r="N633" s="23">
        <v>51.95</v>
      </c>
      <c r="O633" s="23">
        <v>52.74</v>
      </c>
      <c r="P633" s="23">
        <v>52.86</v>
      </c>
      <c r="Q633" s="23">
        <v>51.53</v>
      </c>
      <c r="R633" s="23" t="s">
        <v>4529</v>
      </c>
      <c r="S633" s="23">
        <v>-1.0699999999999999E-2</v>
      </c>
      <c r="T633" s="22"/>
      <c r="U633" s="24">
        <v>42544</v>
      </c>
      <c r="V633" s="23">
        <v>48.63</v>
      </c>
      <c r="W633" s="22"/>
      <c r="X633" s="24">
        <v>42517</v>
      </c>
      <c r="Y633" s="23">
        <v>2.169</v>
      </c>
      <c r="Z633" s="23">
        <v>2.145</v>
      </c>
      <c r="AA633" s="23">
        <v>2.1909999999999998</v>
      </c>
      <c r="AB633" s="23">
        <v>2.101</v>
      </c>
      <c r="AC633" s="23" t="s">
        <v>1399</v>
      </c>
      <c r="AD633" s="23">
        <v>0.10489999999999999</v>
      </c>
      <c r="AF633" s="24">
        <v>42538</v>
      </c>
      <c r="AG633" s="23">
        <v>2.59</v>
      </c>
    </row>
    <row r="634" spans="2:33" ht="13.5" customHeight="1" x14ac:dyDescent="0.2">
      <c r="B634" s="24">
        <v>42519</v>
      </c>
      <c r="C634" s="23">
        <v>49.58</v>
      </c>
      <c r="D634" s="23">
        <v>49.54</v>
      </c>
      <c r="E634" s="23">
        <v>49.71</v>
      </c>
      <c r="F634" s="23">
        <v>49.54</v>
      </c>
      <c r="G634" s="23" t="s">
        <v>27</v>
      </c>
      <c r="H634" s="23">
        <v>5.1000000000000004E-3</v>
      </c>
      <c r="J634" s="24">
        <v>42556</v>
      </c>
      <c r="K634" s="23">
        <v>46.73</v>
      </c>
      <c r="L634" s="22"/>
      <c r="M634" s="24">
        <v>42531</v>
      </c>
      <c r="N634" s="23">
        <v>50.54</v>
      </c>
      <c r="O634" s="23">
        <v>51.91</v>
      </c>
      <c r="P634" s="23">
        <v>52.1</v>
      </c>
      <c r="Q634" s="23">
        <v>50.33</v>
      </c>
      <c r="R634" s="23" t="s">
        <v>4530</v>
      </c>
      <c r="S634" s="23">
        <v>-2.7099999999999999E-2</v>
      </c>
      <c r="T634" s="22"/>
      <c r="U634" s="24">
        <v>42545</v>
      </c>
      <c r="V634" s="23">
        <v>46.69</v>
      </c>
      <c r="W634" s="22"/>
      <c r="X634" s="24">
        <v>42519</v>
      </c>
      <c r="Y634" s="23">
        <v>2.1709999999999998</v>
      </c>
      <c r="Z634" s="23">
        <v>2.1629999999999998</v>
      </c>
      <c r="AA634" s="23">
        <v>2.1760000000000002</v>
      </c>
      <c r="AB634" s="23">
        <v>2.1549999999999998</v>
      </c>
      <c r="AC634" s="23" t="s">
        <v>27</v>
      </c>
      <c r="AD634" s="23">
        <v>8.9999999999999998E-4</v>
      </c>
      <c r="AF634" s="24">
        <v>42541</v>
      </c>
      <c r="AG634" s="23">
        <v>2.74</v>
      </c>
    </row>
    <row r="635" spans="2:33" ht="13.5" customHeight="1" x14ac:dyDescent="0.2">
      <c r="B635" s="24">
        <v>42520</v>
      </c>
      <c r="C635" s="23">
        <v>49.51</v>
      </c>
      <c r="D635" s="23">
        <v>49.56</v>
      </c>
      <c r="E635" s="23">
        <v>49.75</v>
      </c>
      <c r="F635" s="23">
        <v>49.08</v>
      </c>
      <c r="G635" s="23" t="s">
        <v>27</v>
      </c>
      <c r="H635" s="23">
        <v>-1.4E-3</v>
      </c>
      <c r="J635" s="24">
        <v>42557</v>
      </c>
      <c r="K635" s="23">
        <v>47.37</v>
      </c>
      <c r="L635" s="22"/>
      <c r="M635" s="24">
        <v>42534</v>
      </c>
      <c r="N635" s="23">
        <v>50.35</v>
      </c>
      <c r="O635" s="23">
        <v>50.42</v>
      </c>
      <c r="P635" s="23">
        <v>50.79</v>
      </c>
      <c r="Q635" s="23">
        <v>49.61</v>
      </c>
      <c r="R635" s="23" t="s">
        <v>4531</v>
      </c>
      <c r="S635" s="23">
        <v>-3.8E-3</v>
      </c>
      <c r="T635" s="22"/>
      <c r="U635" s="24">
        <v>42548</v>
      </c>
      <c r="V635" s="23">
        <v>45.07</v>
      </c>
      <c r="W635" s="22"/>
      <c r="X635" s="24">
        <v>42520</v>
      </c>
      <c r="Y635" s="23">
        <v>2.1659999999999999</v>
      </c>
      <c r="Z635" s="23">
        <v>2.1709999999999998</v>
      </c>
      <c r="AA635" s="23">
        <v>2.1709999999999998</v>
      </c>
      <c r="AB635" s="23">
        <v>2.1509999999999998</v>
      </c>
      <c r="AC635" s="23" t="s">
        <v>27</v>
      </c>
      <c r="AD635" s="23">
        <v>-2.3E-3</v>
      </c>
      <c r="AF635" s="24">
        <v>42542</v>
      </c>
      <c r="AG635" s="23">
        <v>2.79</v>
      </c>
    </row>
    <row r="636" spans="2:33" ht="13.5" customHeight="1" x14ac:dyDescent="0.2">
      <c r="B636" s="24">
        <v>42521</v>
      </c>
      <c r="C636" s="23">
        <v>49.1</v>
      </c>
      <c r="D636" s="23">
        <v>49.54</v>
      </c>
      <c r="E636" s="23">
        <v>50.1</v>
      </c>
      <c r="F636" s="23">
        <v>48.81</v>
      </c>
      <c r="G636" s="23" t="s">
        <v>2323</v>
      </c>
      <c r="H636" s="23">
        <v>-8.3000000000000001E-3</v>
      </c>
      <c r="J636" s="24">
        <v>42558</v>
      </c>
      <c r="K636" s="23">
        <v>45.22</v>
      </c>
      <c r="L636" s="22"/>
      <c r="M636" s="24">
        <v>42535</v>
      </c>
      <c r="N636" s="23">
        <v>49.83</v>
      </c>
      <c r="O636" s="23">
        <v>49.89</v>
      </c>
      <c r="P636" s="23">
        <v>50.05</v>
      </c>
      <c r="Q636" s="23">
        <v>49.2</v>
      </c>
      <c r="R636" s="23" t="s">
        <v>4532</v>
      </c>
      <c r="S636" s="23">
        <v>-1.03E-2</v>
      </c>
      <c r="T636" s="22"/>
      <c r="U636" s="24">
        <v>42549</v>
      </c>
      <c r="V636" s="23">
        <v>46.29</v>
      </c>
      <c r="W636" s="22"/>
      <c r="X636" s="24">
        <v>42521</v>
      </c>
      <c r="Y636" s="23">
        <v>2.2879999999999998</v>
      </c>
      <c r="Z636" s="23">
        <v>2.16</v>
      </c>
      <c r="AA636" s="23">
        <v>2.3029999999999999</v>
      </c>
      <c r="AB636" s="23">
        <v>2.1509999999999998</v>
      </c>
      <c r="AC636" s="23" t="s">
        <v>1398</v>
      </c>
      <c r="AD636" s="23">
        <v>5.6300000000000003E-2</v>
      </c>
      <c r="AF636" s="24">
        <v>42543</v>
      </c>
      <c r="AG636" s="23">
        <v>2.82</v>
      </c>
    </row>
    <row r="637" spans="2:33" ht="13.5" customHeight="1" x14ac:dyDescent="0.2">
      <c r="B637" s="24">
        <v>42522</v>
      </c>
      <c r="C637" s="23">
        <v>49.01</v>
      </c>
      <c r="D637" s="23">
        <v>48.82</v>
      </c>
      <c r="E637" s="23">
        <v>49.25</v>
      </c>
      <c r="F637" s="23">
        <v>47.75</v>
      </c>
      <c r="G637" s="23" t="s">
        <v>2324</v>
      </c>
      <c r="H637" s="23">
        <v>-1.8E-3</v>
      </c>
      <c r="J637" s="24">
        <v>42559</v>
      </c>
      <c r="K637" s="23">
        <v>45.37</v>
      </c>
      <c r="L637" s="22"/>
      <c r="M637" s="24">
        <v>42536</v>
      </c>
      <c r="N637" s="23">
        <v>48.97</v>
      </c>
      <c r="O637" s="23">
        <v>49.22</v>
      </c>
      <c r="P637" s="23">
        <v>49.8</v>
      </c>
      <c r="Q637" s="23">
        <v>48.39</v>
      </c>
      <c r="R637" s="23" t="s">
        <v>4533</v>
      </c>
      <c r="S637" s="23">
        <v>-1.7299999999999999E-2</v>
      </c>
      <c r="T637" s="22"/>
      <c r="U637" s="24">
        <v>42550</v>
      </c>
      <c r="V637" s="23">
        <v>48.4</v>
      </c>
      <c r="W637" s="22"/>
      <c r="X637" s="24">
        <v>42522</v>
      </c>
      <c r="Y637" s="23">
        <v>2.3809999999999998</v>
      </c>
      <c r="Z637" s="23">
        <v>2.2869999999999999</v>
      </c>
      <c r="AA637" s="23">
        <v>2.3860000000000001</v>
      </c>
      <c r="AB637" s="23">
        <v>2.2770000000000001</v>
      </c>
      <c r="AC637" s="23" t="s">
        <v>1397</v>
      </c>
      <c r="AD637" s="23">
        <v>4.0599999999999997E-2</v>
      </c>
      <c r="AF637" s="24">
        <v>42544</v>
      </c>
      <c r="AG637" s="23">
        <v>2.69</v>
      </c>
    </row>
    <row r="638" spans="2:33" ht="13.5" customHeight="1" x14ac:dyDescent="0.2">
      <c r="B638" s="24">
        <v>42523</v>
      </c>
      <c r="C638" s="23">
        <v>49.17</v>
      </c>
      <c r="D638" s="23">
        <v>48.9</v>
      </c>
      <c r="E638" s="23">
        <v>49.47</v>
      </c>
      <c r="F638" s="23">
        <v>47.97</v>
      </c>
      <c r="G638" s="23" t="s">
        <v>2325</v>
      </c>
      <c r="H638" s="23">
        <v>3.3E-3</v>
      </c>
      <c r="J638" s="24">
        <v>42562</v>
      </c>
      <c r="K638" s="23">
        <v>44.73</v>
      </c>
      <c r="L638" s="22"/>
      <c r="M638" s="24">
        <v>42537</v>
      </c>
      <c r="N638" s="23">
        <v>47.19</v>
      </c>
      <c r="O638" s="23">
        <v>48.56</v>
      </c>
      <c r="P638" s="23">
        <v>48.77</v>
      </c>
      <c r="Q638" s="23">
        <v>46.94</v>
      </c>
      <c r="R638" s="23" t="s">
        <v>4534</v>
      </c>
      <c r="S638" s="23">
        <v>-3.6299999999999999E-2</v>
      </c>
      <c r="T638" s="22"/>
      <c r="U638" s="24">
        <v>42551</v>
      </c>
      <c r="V638" s="23">
        <v>48.05</v>
      </c>
      <c r="W638" s="22"/>
      <c r="X638" s="24">
        <v>42523</v>
      </c>
      <c r="Y638" s="23">
        <v>2.4049999999999998</v>
      </c>
      <c r="Z638" s="23">
        <v>2.3690000000000002</v>
      </c>
      <c r="AA638" s="23">
        <v>2.4239999999999999</v>
      </c>
      <c r="AB638" s="23">
        <v>2.3610000000000002</v>
      </c>
      <c r="AC638" s="23" t="s">
        <v>1396</v>
      </c>
      <c r="AD638" s="23">
        <v>1.01E-2</v>
      </c>
      <c r="AF638" s="24">
        <v>42545</v>
      </c>
      <c r="AG638" s="23">
        <v>2.71</v>
      </c>
    </row>
    <row r="639" spans="2:33" ht="13.5" customHeight="1" x14ac:dyDescent="0.2">
      <c r="B639" s="24">
        <v>42524</v>
      </c>
      <c r="C639" s="23">
        <v>48.62</v>
      </c>
      <c r="D639" s="23">
        <v>49.04</v>
      </c>
      <c r="E639" s="23">
        <v>49.41</v>
      </c>
      <c r="F639" s="23">
        <v>48.33</v>
      </c>
      <c r="G639" s="23" t="s">
        <v>2326</v>
      </c>
      <c r="H639" s="23">
        <v>-1.12E-2</v>
      </c>
      <c r="J639" s="24">
        <v>42563</v>
      </c>
      <c r="K639" s="23">
        <v>46.82</v>
      </c>
      <c r="L639" s="22"/>
      <c r="M639" s="24">
        <v>42538</v>
      </c>
      <c r="N639" s="23">
        <v>49.17</v>
      </c>
      <c r="O639" s="23">
        <v>47.28</v>
      </c>
      <c r="P639" s="23">
        <v>49.4</v>
      </c>
      <c r="Q639" s="23">
        <v>47.25</v>
      </c>
      <c r="R639" s="23" t="s">
        <v>4535</v>
      </c>
      <c r="S639" s="23">
        <v>4.2000000000000003E-2</v>
      </c>
      <c r="T639" s="22"/>
      <c r="U639" s="24">
        <v>42552</v>
      </c>
      <c r="V639" s="23">
        <v>47.65</v>
      </c>
      <c r="W639" s="22"/>
      <c r="X639" s="24">
        <v>42524</v>
      </c>
      <c r="Y639" s="23">
        <v>2.3980000000000001</v>
      </c>
      <c r="Z639" s="23">
        <v>2.4039999999999999</v>
      </c>
      <c r="AA639" s="23">
        <v>2.4540000000000002</v>
      </c>
      <c r="AB639" s="23">
        <v>2.387</v>
      </c>
      <c r="AC639" s="23" t="s">
        <v>1395</v>
      </c>
      <c r="AD639" s="23">
        <v>-2.8999999999999998E-3</v>
      </c>
      <c r="AF639" s="24">
        <v>42548</v>
      </c>
      <c r="AG639" s="23">
        <v>2.79</v>
      </c>
    </row>
    <row r="640" spans="2:33" ht="13.5" customHeight="1" x14ac:dyDescent="0.2">
      <c r="B640" s="24">
        <v>42527</v>
      </c>
      <c r="C640" s="23">
        <v>49.69</v>
      </c>
      <c r="D640" s="23">
        <v>48.88</v>
      </c>
      <c r="E640" s="23">
        <v>49.9</v>
      </c>
      <c r="F640" s="23">
        <v>48.71</v>
      </c>
      <c r="G640" s="23" t="s">
        <v>2327</v>
      </c>
      <c r="H640" s="23">
        <v>2.1999999999999999E-2</v>
      </c>
      <c r="J640" s="24">
        <v>42564</v>
      </c>
      <c r="K640" s="23">
        <v>44.87</v>
      </c>
      <c r="L640" s="22"/>
      <c r="M640" s="24">
        <v>42541</v>
      </c>
      <c r="N640" s="23">
        <v>50.65</v>
      </c>
      <c r="O640" s="23">
        <v>49.42</v>
      </c>
      <c r="P640" s="23">
        <v>50.68</v>
      </c>
      <c r="Q640" s="23">
        <v>49.24</v>
      </c>
      <c r="R640" s="23" t="s">
        <v>4536</v>
      </c>
      <c r="S640" s="23">
        <v>3.0099999999999998E-2</v>
      </c>
      <c r="T640" s="22"/>
      <c r="U640" s="24">
        <v>42555</v>
      </c>
      <c r="V640" s="23">
        <v>48.02</v>
      </c>
      <c r="W640" s="22"/>
      <c r="X640" s="24">
        <v>42527</v>
      </c>
      <c r="Y640" s="23">
        <v>2.4660000000000002</v>
      </c>
      <c r="Z640" s="23">
        <v>2.4390000000000001</v>
      </c>
      <c r="AA640" s="23">
        <v>2.48</v>
      </c>
      <c r="AB640" s="23">
        <v>2.399</v>
      </c>
      <c r="AC640" s="23" t="s">
        <v>1394</v>
      </c>
      <c r="AD640" s="23">
        <v>2.8400000000000002E-2</v>
      </c>
      <c r="AF640" s="24">
        <v>42549</v>
      </c>
      <c r="AG640" s="23">
        <v>2.89</v>
      </c>
    </row>
    <row r="641" spans="2:33" ht="13.5" customHeight="1" x14ac:dyDescent="0.2">
      <c r="B641" s="24">
        <v>42528</v>
      </c>
      <c r="C641" s="23">
        <v>50.36</v>
      </c>
      <c r="D641" s="23">
        <v>49.71</v>
      </c>
      <c r="E641" s="23">
        <v>50.53</v>
      </c>
      <c r="F641" s="23">
        <v>49.44</v>
      </c>
      <c r="G641" s="23" t="s">
        <v>2328</v>
      </c>
      <c r="H641" s="23">
        <v>1.35E-2</v>
      </c>
      <c r="J641" s="24">
        <v>42565</v>
      </c>
      <c r="K641" s="23">
        <v>45.64</v>
      </c>
      <c r="L641" s="22"/>
      <c r="M641" s="24">
        <v>42542</v>
      </c>
      <c r="N641" s="23">
        <v>50.62</v>
      </c>
      <c r="O641" s="23">
        <v>50.43</v>
      </c>
      <c r="P641" s="23">
        <v>51.1</v>
      </c>
      <c r="Q641" s="23">
        <v>49.46</v>
      </c>
      <c r="R641" s="23" t="s">
        <v>4537</v>
      </c>
      <c r="S641" s="23">
        <v>-5.9999999999999995E-4</v>
      </c>
      <c r="T641" s="22"/>
      <c r="U641" s="24">
        <v>42556</v>
      </c>
      <c r="V641" s="23">
        <v>45.64</v>
      </c>
      <c r="W641" s="22"/>
      <c r="X641" s="24">
        <v>42528</v>
      </c>
      <c r="Y641" s="23">
        <v>2.4740000000000002</v>
      </c>
      <c r="Z641" s="23">
        <v>2.444</v>
      </c>
      <c r="AA641" s="23">
        <v>2.4910000000000001</v>
      </c>
      <c r="AB641" s="23">
        <v>2.4079999999999999</v>
      </c>
      <c r="AC641" s="23" t="s">
        <v>1393</v>
      </c>
      <c r="AD641" s="23">
        <v>3.2000000000000002E-3</v>
      </c>
      <c r="AF641" s="24">
        <v>42550</v>
      </c>
      <c r="AG641" s="23">
        <v>2.94</v>
      </c>
    </row>
    <row r="642" spans="2:33" ht="13.5" customHeight="1" x14ac:dyDescent="0.2">
      <c r="B642" s="24">
        <v>42529</v>
      </c>
      <c r="C642" s="23">
        <v>51.23</v>
      </c>
      <c r="D642" s="23">
        <v>50.41</v>
      </c>
      <c r="E642" s="23">
        <v>51.62</v>
      </c>
      <c r="F642" s="23">
        <v>50.32</v>
      </c>
      <c r="G642" s="23" t="s">
        <v>2329</v>
      </c>
      <c r="H642" s="23">
        <v>1.7299999999999999E-2</v>
      </c>
      <c r="J642" s="24">
        <v>42566</v>
      </c>
      <c r="K642" s="23">
        <v>45.93</v>
      </c>
      <c r="L642" s="22"/>
      <c r="M642" s="24">
        <v>42543</v>
      </c>
      <c r="N642" s="23">
        <v>49.88</v>
      </c>
      <c r="O642" s="23">
        <v>51.06</v>
      </c>
      <c r="P642" s="23">
        <v>51.24</v>
      </c>
      <c r="Q642" s="23">
        <v>49.18</v>
      </c>
      <c r="R642" s="23" t="s">
        <v>4538</v>
      </c>
      <c r="S642" s="23">
        <v>-1.46E-2</v>
      </c>
      <c r="T642" s="22"/>
      <c r="U642" s="24">
        <v>42557</v>
      </c>
      <c r="V642" s="23">
        <v>45.7</v>
      </c>
      <c r="W642" s="22"/>
      <c r="X642" s="24">
        <v>42529</v>
      </c>
      <c r="Y642" s="23">
        <v>2.468</v>
      </c>
      <c r="Z642" s="23">
        <v>2.4809999999999999</v>
      </c>
      <c r="AA642" s="23">
        <v>2.5009999999999999</v>
      </c>
      <c r="AB642" s="23">
        <v>2.4529999999999998</v>
      </c>
      <c r="AC642" s="23" t="s">
        <v>1392</v>
      </c>
      <c r="AD642" s="23">
        <v>-2.3999999999999998E-3</v>
      </c>
      <c r="AF642" s="24">
        <v>42551</v>
      </c>
      <c r="AG642" s="23">
        <v>2.94</v>
      </c>
    </row>
    <row r="643" spans="2:33" ht="13.5" customHeight="1" x14ac:dyDescent="0.2">
      <c r="B643" s="24">
        <v>42530</v>
      </c>
      <c r="C643" s="23">
        <v>50.56</v>
      </c>
      <c r="D643" s="23">
        <v>51.45</v>
      </c>
      <c r="E643" s="23">
        <v>51.67</v>
      </c>
      <c r="F643" s="23">
        <v>50.23</v>
      </c>
      <c r="G643" s="23" t="s">
        <v>2330</v>
      </c>
      <c r="H643" s="23">
        <v>-1.3100000000000001E-2</v>
      </c>
      <c r="J643" s="24">
        <v>42569</v>
      </c>
      <c r="K643" s="23">
        <v>45.23</v>
      </c>
      <c r="L643" s="22"/>
      <c r="M643" s="24">
        <v>42544</v>
      </c>
      <c r="N643" s="23">
        <v>50.91</v>
      </c>
      <c r="O643" s="23">
        <v>50.14</v>
      </c>
      <c r="P643" s="23">
        <v>51.18</v>
      </c>
      <c r="Q643" s="23">
        <v>49.89</v>
      </c>
      <c r="R643" s="23" t="s">
        <v>4539</v>
      </c>
      <c r="S643" s="23">
        <v>2.06E-2</v>
      </c>
      <c r="T643" s="22"/>
      <c r="U643" s="24">
        <v>42558</v>
      </c>
      <c r="V643" s="23">
        <v>45.93</v>
      </c>
      <c r="W643" s="22"/>
      <c r="X643" s="24">
        <v>42530</v>
      </c>
      <c r="Y643" s="23">
        <v>2.617</v>
      </c>
      <c r="Z643" s="23">
        <v>2.4649999999999999</v>
      </c>
      <c r="AA643" s="23">
        <v>2.63</v>
      </c>
      <c r="AB643" s="23">
        <v>2.4510000000000001</v>
      </c>
      <c r="AC643" s="23" t="s">
        <v>1391</v>
      </c>
      <c r="AD643" s="23">
        <v>6.0400000000000002E-2</v>
      </c>
      <c r="AF643" s="24">
        <v>42552</v>
      </c>
      <c r="AG643" s="23">
        <v>2.89</v>
      </c>
    </row>
    <row r="644" spans="2:33" ht="13.5" customHeight="1" x14ac:dyDescent="0.2">
      <c r="B644" s="24">
        <v>42531</v>
      </c>
      <c r="C644" s="23">
        <v>49.07</v>
      </c>
      <c r="D644" s="23">
        <v>50.47</v>
      </c>
      <c r="E644" s="23">
        <v>50.73</v>
      </c>
      <c r="F644" s="23">
        <v>48.8</v>
      </c>
      <c r="G644" s="23" t="s">
        <v>2331</v>
      </c>
      <c r="H644" s="23">
        <v>-2.9499999999999998E-2</v>
      </c>
      <c r="J644" s="24">
        <v>42570</v>
      </c>
      <c r="K644" s="23">
        <v>44.64</v>
      </c>
      <c r="L644" s="22"/>
      <c r="M644" s="24">
        <v>42545</v>
      </c>
      <c r="N644" s="23">
        <v>48.41</v>
      </c>
      <c r="O644" s="23">
        <v>50.69</v>
      </c>
      <c r="P644" s="23">
        <v>50.74</v>
      </c>
      <c r="Q644" s="23">
        <v>47.54</v>
      </c>
      <c r="R644" s="23" t="s">
        <v>4540</v>
      </c>
      <c r="S644" s="23">
        <v>-4.9099999999999998E-2</v>
      </c>
      <c r="T644" s="22"/>
      <c r="U644" s="24">
        <v>42559</v>
      </c>
      <c r="V644" s="23">
        <v>44.53</v>
      </c>
      <c r="W644" s="22"/>
      <c r="X644" s="24">
        <v>42531</v>
      </c>
      <c r="Y644" s="23">
        <v>2.556</v>
      </c>
      <c r="Z644" s="23">
        <v>2.593</v>
      </c>
      <c r="AA644" s="23">
        <v>2.609</v>
      </c>
      <c r="AB644" s="23">
        <v>2.5510000000000002</v>
      </c>
      <c r="AC644" s="23" t="s">
        <v>1390</v>
      </c>
      <c r="AD644" s="23">
        <v>-2.3300000000000001E-2</v>
      </c>
      <c r="AF644" s="24">
        <v>42555</v>
      </c>
      <c r="AG644" s="23">
        <v>2.89</v>
      </c>
    </row>
    <row r="645" spans="2:33" ht="13.5" customHeight="1" x14ac:dyDescent="0.2">
      <c r="B645" s="24">
        <v>42534</v>
      </c>
      <c r="C645" s="23">
        <v>48.88</v>
      </c>
      <c r="D645" s="23">
        <v>48.85</v>
      </c>
      <c r="E645" s="23">
        <v>49.28</v>
      </c>
      <c r="F645" s="23">
        <v>48.16</v>
      </c>
      <c r="G645" s="23" t="s">
        <v>2332</v>
      </c>
      <c r="H645" s="23">
        <v>-3.8999999999999998E-3</v>
      </c>
      <c r="J645" s="24">
        <v>42571</v>
      </c>
      <c r="K645" s="23">
        <v>44.96</v>
      </c>
      <c r="L645" s="22"/>
      <c r="M645" s="24">
        <v>42548</v>
      </c>
      <c r="N645" s="23">
        <v>47.16</v>
      </c>
      <c r="O645" s="23">
        <v>48.43</v>
      </c>
      <c r="P645" s="23">
        <v>48.9</v>
      </c>
      <c r="Q645" s="23">
        <v>46.69</v>
      </c>
      <c r="R645" s="23" t="s">
        <v>4541</v>
      </c>
      <c r="S645" s="23">
        <v>-2.58E-2</v>
      </c>
      <c r="T645" s="22"/>
      <c r="U645" s="24">
        <v>42562</v>
      </c>
      <c r="V645" s="23">
        <v>44.04</v>
      </c>
      <c r="W645" s="22"/>
      <c r="X645" s="24">
        <v>42534</v>
      </c>
      <c r="Y645" s="23">
        <v>2.585</v>
      </c>
      <c r="Z645" s="23">
        <v>2.5950000000000002</v>
      </c>
      <c r="AA645" s="23">
        <v>2.6349999999999998</v>
      </c>
      <c r="AB645" s="23">
        <v>2.57</v>
      </c>
      <c r="AC645" s="23" t="s">
        <v>1389</v>
      </c>
      <c r="AD645" s="23">
        <v>1.1299999999999999E-2</v>
      </c>
      <c r="AF645" s="24">
        <v>42556</v>
      </c>
      <c r="AG645" s="23">
        <v>2.82</v>
      </c>
    </row>
    <row r="646" spans="2:33" ht="13.5" customHeight="1" x14ac:dyDescent="0.2">
      <c r="B646" s="24">
        <v>42535</v>
      </c>
      <c r="C646" s="23">
        <v>48.49</v>
      </c>
      <c r="D646" s="23">
        <v>48.52</v>
      </c>
      <c r="E646" s="23">
        <v>48.69</v>
      </c>
      <c r="F646" s="23">
        <v>47.84</v>
      </c>
      <c r="G646" s="23" t="s">
        <v>2333</v>
      </c>
      <c r="H646" s="23">
        <v>-8.0000000000000002E-3</v>
      </c>
      <c r="J646" s="24">
        <v>42572</v>
      </c>
      <c r="K646" s="23">
        <v>43.96</v>
      </c>
      <c r="L646" s="22"/>
      <c r="M646" s="24">
        <v>42549</v>
      </c>
      <c r="N646" s="23">
        <v>48.58</v>
      </c>
      <c r="O646" s="23">
        <v>47.61</v>
      </c>
      <c r="P646" s="23">
        <v>48.79</v>
      </c>
      <c r="Q646" s="23">
        <v>47.47</v>
      </c>
      <c r="R646" s="23" t="s">
        <v>4069</v>
      </c>
      <c r="S646" s="23">
        <v>3.0099999999999998E-2</v>
      </c>
      <c r="T646" s="22"/>
      <c r="U646" s="24">
        <v>42563</v>
      </c>
      <c r="V646" s="23">
        <v>46.72</v>
      </c>
      <c r="W646" s="22"/>
      <c r="X646" s="24">
        <v>42535</v>
      </c>
      <c r="Y646" s="23">
        <v>2.6040000000000001</v>
      </c>
      <c r="Z646" s="23">
        <v>2.5760000000000001</v>
      </c>
      <c r="AA646" s="23">
        <v>2.621</v>
      </c>
      <c r="AB646" s="23">
        <v>2.5350000000000001</v>
      </c>
      <c r="AC646" s="23" t="s">
        <v>1388</v>
      </c>
      <c r="AD646" s="23">
        <v>7.4000000000000003E-3</v>
      </c>
      <c r="AF646" s="24">
        <v>42557</v>
      </c>
      <c r="AG646" s="23">
        <v>2.82</v>
      </c>
    </row>
    <row r="647" spans="2:33" ht="13.5" customHeight="1" x14ac:dyDescent="0.2">
      <c r="B647" s="24">
        <v>42536</v>
      </c>
      <c r="C647" s="23">
        <v>48.01</v>
      </c>
      <c r="D647" s="23">
        <v>47.9</v>
      </c>
      <c r="E647" s="23">
        <v>48.72</v>
      </c>
      <c r="F647" s="23">
        <v>47.28</v>
      </c>
      <c r="G647" s="23" t="s">
        <v>2334</v>
      </c>
      <c r="H647" s="23">
        <v>-9.9000000000000008E-3</v>
      </c>
      <c r="J647" s="24">
        <v>42573</v>
      </c>
      <c r="K647" s="23">
        <v>43.41</v>
      </c>
      <c r="L647" s="22"/>
      <c r="M647" s="24">
        <v>42550</v>
      </c>
      <c r="N647" s="23">
        <v>50.61</v>
      </c>
      <c r="O647" s="23">
        <v>48.84</v>
      </c>
      <c r="P647" s="23">
        <v>50.74</v>
      </c>
      <c r="Q647" s="23">
        <v>48.62</v>
      </c>
      <c r="R647" s="23" t="s">
        <v>4542</v>
      </c>
      <c r="S647" s="23">
        <v>4.1799999999999997E-2</v>
      </c>
      <c r="T647" s="22"/>
      <c r="U647" s="24">
        <v>42564</v>
      </c>
      <c r="V647" s="23">
        <v>44.67</v>
      </c>
      <c r="W647" s="22"/>
      <c r="X647" s="24">
        <v>42536</v>
      </c>
      <c r="Y647" s="23">
        <v>2.5950000000000002</v>
      </c>
      <c r="Z647" s="23">
        <v>2.6070000000000002</v>
      </c>
      <c r="AA647" s="23">
        <v>2.6339999999999999</v>
      </c>
      <c r="AB647" s="23">
        <v>2.5859999999999999</v>
      </c>
      <c r="AC647" s="23" t="s">
        <v>1387</v>
      </c>
      <c r="AD647" s="23">
        <v>-3.5000000000000001E-3</v>
      </c>
      <c r="AF647" s="24">
        <v>42558</v>
      </c>
      <c r="AG647" s="23">
        <v>2.78</v>
      </c>
    </row>
    <row r="648" spans="2:33" ht="13.5" customHeight="1" x14ac:dyDescent="0.2">
      <c r="B648" s="24">
        <v>42537</v>
      </c>
      <c r="C648" s="23">
        <v>46.21</v>
      </c>
      <c r="D648" s="23">
        <v>47.45</v>
      </c>
      <c r="E648" s="23">
        <v>47.75</v>
      </c>
      <c r="F648" s="23">
        <v>45.91</v>
      </c>
      <c r="G648" s="23" t="s">
        <v>2335</v>
      </c>
      <c r="H648" s="23">
        <v>-3.7499999999999999E-2</v>
      </c>
      <c r="J648" s="24">
        <v>42576</v>
      </c>
      <c r="K648" s="23">
        <v>42.4</v>
      </c>
      <c r="L648" s="22"/>
      <c r="M648" s="24">
        <v>42551</v>
      </c>
      <c r="N648" s="23">
        <v>49.68</v>
      </c>
      <c r="O648" s="23">
        <v>50.21</v>
      </c>
      <c r="P648" s="23">
        <v>50.28</v>
      </c>
      <c r="Q648" s="23">
        <v>49.47</v>
      </c>
      <c r="R648" s="23" t="s">
        <v>4543</v>
      </c>
      <c r="S648" s="23">
        <v>-1.84E-2</v>
      </c>
      <c r="T648" s="22"/>
      <c r="U648" s="24">
        <v>42565</v>
      </c>
      <c r="V648" s="23">
        <v>46.01</v>
      </c>
      <c r="W648" s="22"/>
      <c r="X648" s="24">
        <v>42537</v>
      </c>
      <c r="Y648" s="23">
        <v>2.58</v>
      </c>
      <c r="Z648" s="23">
        <v>2.5920000000000001</v>
      </c>
      <c r="AA648" s="23">
        <v>2.6389999999999998</v>
      </c>
      <c r="AB648" s="23">
        <v>2.5529999999999999</v>
      </c>
      <c r="AC648" s="23" t="s">
        <v>339</v>
      </c>
      <c r="AD648" s="23">
        <v>-5.7999999999999996E-3</v>
      </c>
      <c r="AF648" s="24">
        <v>42559</v>
      </c>
      <c r="AG648" s="23">
        <v>2.8</v>
      </c>
    </row>
    <row r="649" spans="2:33" ht="13.5" customHeight="1" x14ac:dyDescent="0.2">
      <c r="B649" s="24">
        <v>42538</v>
      </c>
      <c r="C649" s="23">
        <v>47.98</v>
      </c>
      <c r="D649" s="23">
        <v>45.99</v>
      </c>
      <c r="E649" s="23">
        <v>48.29</v>
      </c>
      <c r="F649" s="23">
        <v>45.83</v>
      </c>
      <c r="G649" s="23" t="s">
        <v>2336</v>
      </c>
      <c r="H649" s="23">
        <v>3.8300000000000001E-2</v>
      </c>
      <c r="J649" s="24">
        <v>42577</v>
      </c>
      <c r="K649" s="23">
        <v>42.16</v>
      </c>
      <c r="L649" s="22"/>
      <c r="M649" s="24">
        <v>42552</v>
      </c>
      <c r="N649" s="23">
        <v>50.35</v>
      </c>
      <c r="O649" s="23">
        <v>49.9</v>
      </c>
      <c r="P649" s="23">
        <v>50.66</v>
      </c>
      <c r="Q649" s="23">
        <v>49.25</v>
      </c>
      <c r="R649" s="23" t="s">
        <v>4544</v>
      </c>
      <c r="S649" s="23">
        <v>1.35E-2</v>
      </c>
      <c r="T649" s="22"/>
      <c r="U649" s="24">
        <v>42566</v>
      </c>
      <c r="V649" s="23">
        <v>46.25</v>
      </c>
      <c r="W649" s="22"/>
      <c r="X649" s="24">
        <v>42538</v>
      </c>
      <c r="Y649" s="23">
        <v>2.6230000000000002</v>
      </c>
      <c r="Z649" s="23">
        <v>2.5840000000000001</v>
      </c>
      <c r="AA649" s="23">
        <v>2.6560000000000001</v>
      </c>
      <c r="AB649" s="23">
        <v>2.5539999999999998</v>
      </c>
      <c r="AC649" s="23" t="s">
        <v>1386</v>
      </c>
      <c r="AD649" s="23">
        <v>1.67E-2</v>
      </c>
      <c r="AF649" s="24">
        <v>42562</v>
      </c>
      <c r="AG649" s="23">
        <v>2.88</v>
      </c>
    </row>
    <row r="650" spans="2:33" ht="13.5" customHeight="1" x14ac:dyDescent="0.2">
      <c r="B650" s="24">
        <v>42541</v>
      </c>
      <c r="C650" s="23">
        <v>49.37</v>
      </c>
      <c r="D650" s="23">
        <v>48.29</v>
      </c>
      <c r="E650" s="23">
        <v>49.42</v>
      </c>
      <c r="F650" s="23">
        <v>48.14</v>
      </c>
      <c r="G650" s="23" t="s">
        <v>2337</v>
      </c>
      <c r="H650" s="23">
        <v>2.9000000000000001E-2</v>
      </c>
      <c r="J650" s="24">
        <v>42578</v>
      </c>
      <c r="K650" s="23">
        <v>41.9</v>
      </c>
      <c r="L650" s="22"/>
      <c r="M650" s="24">
        <v>42555</v>
      </c>
      <c r="N650" s="23">
        <v>50.1</v>
      </c>
      <c r="O650" s="23">
        <v>50.6</v>
      </c>
      <c r="P650" s="23">
        <v>50.75</v>
      </c>
      <c r="Q650" s="23">
        <v>50.03</v>
      </c>
      <c r="R650" s="23" t="s">
        <v>3821</v>
      </c>
      <c r="S650" s="23">
        <v>-5.0000000000000001E-3</v>
      </c>
      <c r="T650" s="22"/>
      <c r="U650" s="24">
        <v>42569</v>
      </c>
      <c r="V650" s="23">
        <v>45.35</v>
      </c>
      <c r="W650" s="22"/>
      <c r="X650" s="24">
        <v>42541</v>
      </c>
      <c r="Y650" s="23">
        <v>2.7469999999999999</v>
      </c>
      <c r="Z650" s="23">
        <v>2.6520000000000001</v>
      </c>
      <c r="AA650" s="23">
        <v>2.7589999999999999</v>
      </c>
      <c r="AB650" s="23">
        <v>2.65</v>
      </c>
      <c r="AC650" s="23" t="s">
        <v>1385</v>
      </c>
      <c r="AD650" s="23">
        <v>4.7300000000000002E-2</v>
      </c>
      <c r="AF650" s="24">
        <v>42563</v>
      </c>
      <c r="AG650" s="23">
        <v>2.88</v>
      </c>
    </row>
    <row r="651" spans="2:33" ht="13.5" customHeight="1" x14ac:dyDescent="0.2">
      <c r="B651" s="24">
        <v>42542</v>
      </c>
      <c r="C651" s="23">
        <v>48.85</v>
      </c>
      <c r="D651" s="23">
        <v>49.14</v>
      </c>
      <c r="E651" s="23">
        <v>49.32</v>
      </c>
      <c r="F651" s="23">
        <v>48.16</v>
      </c>
      <c r="G651" s="23" t="s">
        <v>2338</v>
      </c>
      <c r="H651" s="23">
        <v>-1.0500000000000001E-2</v>
      </c>
      <c r="J651" s="24">
        <v>42579</v>
      </c>
      <c r="K651" s="23">
        <v>41.13</v>
      </c>
      <c r="L651" s="22"/>
      <c r="M651" s="24">
        <v>42556</v>
      </c>
      <c r="N651" s="23">
        <v>47.96</v>
      </c>
      <c r="O651" s="23">
        <v>50.03</v>
      </c>
      <c r="P651" s="23">
        <v>50.05</v>
      </c>
      <c r="Q651" s="23">
        <v>47.54</v>
      </c>
      <c r="R651" s="23" t="s">
        <v>4545</v>
      </c>
      <c r="S651" s="23">
        <v>-4.2700000000000002E-2</v>
      </c>
      <c r="T651" s="22"/>
      <c r="U651" s="24">
        <v>42570</v>
      </c>
      <c r="V651" s="23">
        <v>45.7</v>
      </c>
      <c r="W651" s="22"/>
      <c r="X651" s="24">
        <v>42542</v>
      </c>
      <c r="Y651" s="23">
        <v>2.7679999999999998</v>
      </c>
      <c r="Z651" s="23">
        <v>2.7429999999999999</v>
      </c>
      <c r="AA651" s="23">
        <v>2.786</v>
      </c>
      <c r="AB651" s="23">
        <v>2.71</v>
      </c>
      <c r="AC651" s="23" t="s">
        <v>1384</v>
      </c>
      <c r="AD651" s="23">
        <v>7.6E-3</v>
      </c>
      <c r="AF651" s="24">
        <v>42564</v>
      </c>
      <c r="AG651" s="23">
        <v>2.81</v>
      </c>
    </row>
    <row r="652" spans="2:33" ht="13.5" customHeight="1" x14ac:dyDescent="0.2">
      <c r="B652" s="24">
        <v>42543</v>
      </c>
      <c r="C652" s="23">
        <v>49.13</v>
      </c>
      <c r="D652" s="23">
        <v>50.22</v>
      </c>
      <c r="E652" s="23">
        <v>50.54</v>
      </c>
      <c r="F652" s="23">
        <v>48.4</v>
      </c>
      <c r="G652" s="23" t="s">
        <v>2339</v>
      </c>
      <c r="H652" s="23">
        <v>5.7000000000000002E-3</v>
      </c>
      <c r="J652" s="24">
        <v>42580</v>
      </c>
      <c r="K652" s="23">
        <v>41.54</v>
      </c>
      <c r="L652" s="22"/>
      <c r="M652" s="24">
        <v>42557</v>
      </c>
      <c r="N652" s="23">
        <v>48.8</v>
      </c>
      <c r="O652" s="23">
        <v>48.06</v>
      </c>
      <c r="P652" s="23">
        <v>49.31</v>
      </c>
      <c r="Q652" s="23">
        <v>47.17</v>
      </c>
      <c r="R652" s="23" t="s">
        <v>106</v>
      </c>
      <c r="S652" s="23">
        <v>1.7500000000000002E-2</v>
      </c>
      <c r="T652" s="22"/>
      <c r="U652" s="24">
        <v>42571</v>
      </c>
      <c r="V652" s="23">
        <v>45.82</v>
      </c>
      <c r="W652" s="22"/>
      <c r="X652" s="24">
        <v>42543</v>
      </c>
      <c r="Y652" s="23">
        <v>2.677</v>
      </c>
      <c r="Z652" s="23">
        <v>2.7650000000000001</v>
      </c>
      <c r="AA652" s="23">
        <v>2.7749999999999999</v>
      </c>
      <c r="AB652" s="23">
        <v>2.657</v>
      </c>
      <c r="AC652" s="23" t="s">
        <v>1383</v>
      </c>
      <c r="AD652" s="23">
        <v>-3.2899999999999999E-2</v>
      </c>
      <c r="AF652" s="24">
        <v>42565</v>
      </c>
      <c r="AG652" s="23">
        <v>2.79</v>
      </c>
    </row>
    <row r="653" spans="2:33" ht="13.5" customHeight="1" x14ac:dyDescent="0.2">
      <c r="B653" s="24">
        <v>42544</v>
      </c>
      <c r="C653" s="23">
        <v>50.11</v>
      </c>
      <c r="D653" s="23">
        <v>49.08</v>
      </c>
      <c r="E653" s="23">
        <v>50.23</v>
      </c>
      <c r="F653" s="23">
        <v>49.08</v>
      </c>
      <c r="G653" s="23" t="s">
        <v>2340</v>
      </c>
      <c r="H653" s="23">
        <v>1.9900000000000001E-2</v>
      </c>
      <c r="J653" s="24">
        <v>42583</v>
      </c>
      <c r="K653" s="23">
        <v>40.049999999999997</v>
      </c>
      <c r="L653" s="22"/>
      <c r="M653" s="24">
        <v>42558</v>
      </c>
      <c r="N653" s="23">
        <v>46.4</v>
      </c>
      <c r="O653" s="23">
        <v>49.12</v>
      </c>
      <c r="P653" s="23">
        <v>49.59</v>
      </c>
      <c r="Q653" s="23">
        <v>46.15</v>
      </c>
      <c r="R653" s="23" t="s">
        <v>4546</v>
      </c>
      <c r="S653" s="23">
        <v>-4.9200000000000001E-2</v>
      </c>
      <c r="T653" s="22"/>
      <c r="U653" s="24">
        <v>42572</v>
      </c>
      <c r="V653" s="23">
        <v>44.99</v>
      </c>
      <c r="W653" s="22"/>
      <c r="X653" s="24">
        <v>42544</v>
      </c>
      <c r="Y653" s="23">
        <v>2.698</v>
      </c>
      <c r="Z653" s="23">
        <v>2.67</v>
      </c>
      <c r="AA653" s="23">
        <v>2.72</v>
      </c>
      <c r="AB653" s="23">
        <v>2.6139999999999999</v>
      </c>
      <c r="AC653" s="23" t="s">
        <v>1382</v>
      </c>
      <c r="AD653" s="23">
        <v>7.7999999999999996E-3</v>
      </c>
      <c r="AF653" s="24">
        <v>42566</v>
      </c>
      <c r="AG653" s="23">
        <v>2.7</v>
      </c>
    </row>
    <row r="654" spans="2:33" ht="13.5" customHeight="1" x14ac:dyDescent="0.2">
      <c r="B654" s="24">
        <v>42545</v>
      </c>
      <c r="C654" s="23">
        <v>47.64</v>
      </c>
      <c r="D654" s="23">
        <v>50.3</v>
      </c>
      <c r="E654" s="23">
        <v>50.45</v>
      </c>
      <c r="F654" s="23">
        <v>46.7</v>
      </c>
      <c r="G654" s="23" t="s">
        <v>2341</v>
      </c>
      <c r="H654" s="23">
        <v>-4.9299999999999997E-2</v>
      </c>
      <c r="J654" s="24">
        <v>42584</v>
      </c>
      <c r="K654" s="23">
        <v>39.5</v>
      </c>
      <c r="L654" s="22"/>
      <c r="M654" s="24">
        <v>42559</v>
      </c>
      <c r="N654" s="23">
        <v>46.76</v>
      </c>
      <c r="O654" s="23">
        <v>46.6</v>
      </c>
      <c r="P654" s="23">
        <v>47.23</v>
      </c>
      <c r="Q654" s="23">
        <v>46.15</v>
      </c>
      <c r="R654" s="23" t="s">
        <v>4547</v>
      </c>
      <c r="S654" s="23">
        <v>7.7999999999999996E-3</v>
      </c>
      <c r="T654" s="22"/>
      <c r="U654" s="24">
        <v>42573</v>
      </c>
      <c r="V654" s="23">
        <v>44.24</v>
      </c>
      <c r="W654" s="22"/>
      <c r="X654" s="24">
        <v>42545</v>
      </c>
      <c r="Y654" s="23">
        <v>2.6619999999999999</v>
      </c>
      <c r="Z654" s="23">
        <v>2.7029999999999998</v>
      </c>
      <c r="AA654" s="23">
        <v>2.7029999999999998</v>
      </c>
      <c r="AB654" s="23">
        <v>2.625</v>
      </c>
      <c r="AC654" s="23" t="s">
        <v>1381</v>
      </c>
      <c r="AD654" s="23">
        <v>-1.3299999999999999E-2</v>
      </c>
      <c r="AF654" s="24">
        <v>42569</v>
      </c>
      <c r="AG654" s="23">
        <v>2.83</v>
      </c>
    </row>
    <row r="655" spans="2:33" ht="13.5" customHeight="1" x14ac:dyDescent="0.2">
      <c r="B655" s="24">
        <v>42548</v>
      </c>
      <c r="C655" s="23">
        <v>46.33</v>
      </c>
      <c r="D655" s="23">
        <v>47.81</v>
      </c>
      <c r="E655" s="23">
        <v>47.96</v>
      </c>
      <c r="F655" s="23">
        <v>45.83</v>
      </c>
      <c r="G655" s="23" t="s">
        <v>2342</v>
      </c>
      <c r="H655" s="23">
        <v>-2.75E-2</v>
      </c>
      <c r="J655" s="24">
        <v>42585</v>
      </c>
      <c r="K655" s="23">
        <v>40.799999999999997</v>
      </c>
      <c r="L655" s="22"/>
      <c r="M655" s="24">
        <v>42562</v>
      </c>
      <c r="N655" s="23">
        <v>46.25</v>
      </c>
      <c r="O655" s="23">
        <v>46.49</v>
      </c>
      <c r="P655" s="23">
        <v>47.1</v>
      </c>
      <c r="Q655" s="23">
        <v>45.9</v>
      </c>
      <c r="R655" s="23" t="s">
        <v>2379</v>
      </c>
      <c r="S655" s="23">
        <v>-1.09E-2</v>
      </c>
      <c r="T655" s="22"/>
      <c r="U655" s="24">
        <v>42576</v>
      </c>
      <c r="V655" s="23">
        <v>43.76</v>
      </c>
      <c r="W655" s="22"/>
      <c r="X655" s="24">
        <v>42548</v>
      </c>
      <c r="Y655" s="23">
        <v>2.7160000000000002</v>
      </c>
      <c r="Z655" s="23">
        <v>2.6360000000000001</v>
      </c>
      <c r="AA655" s="23">
        <v>2.7360000000000002</v>
      </c>
      <c r="AB655" s="23">
        <v>2.6309999999999998</v>
      </c>
      <c r="AC655" s="23" t="s">
        <v>1380</v>
      </c>
      <c r="AD655" s="23">
        <v>2.0299999999999999E-2</v>
      </c>
      <c r="AF655" s="24">
        <v>42570</v>
      </c>
      <c r="AG655" s="23">
        <v>2.83</v>
      </c>
    </row>
    <row r="656" spans="2:33" ht="13.5" customHeight="1" x14ac:dyDescent="0.2">
      <c r="B656" s="24">
        <v>42549</v>
      </c>
      <c r="C656" s="23">
        <v>47.85</v>
      </c>
      <c r="D656" s="23">
        <v>46.59</v>
      </c>
      <c r="E656" s="23">
        <v>48.18</v>
      </c>
      <c r="F656" s="23">
        <v>46.54</v>
      </c>
      <c r="G656" s="23" t="s">
        <v>2343</v>
      </c>
      <c r="H656" s="23">
        <v>3.2800000000000003E-2</v>
      </c>
      <c r="J656" s="24">
        <v>42586</v>
      </c>
      <c r="K656" s="23">
        <v>41.92</v>
      </c>
      <c r="L656" s="22"/>
      <c r="M656" s="24">
        <v>42563</v>
      </c>
      <c r="N656" s="23">
        <v>48.47</v>
      </c>
      <c r="O656" s="23">
        <v>46.17</v>
      </c>
      <c r="P656" s="23">
        <v>48.57</v>
      </c>
      <c r="Q656" s="23">
        <v>46.09</v>
      </c>
      <c r="R656" s="23" t="s">
        <v>4548</v>
      </c>
      <c r="S656" s="23">
        <v>4.8000000000000001E-2</v>
      </c>
      <c r="T656" s="22"/>
      <c r="U656" s="24">
        <v>42577</v>
      </c>
      <c r="V656" s="23">
        <v>43.56</v>
      </c>
      <c r="W656" s="22"/>
      <c r="X656" s="24">
        <v>42549</v>
      </c>
      <c r="Y656" s="23">
        <v>2.9169999999999998</v>
      </c>
      <c r="Z656" s="23">
        <v>2.726</v>
      </c>
      <c r="AA656" s="23">
        <v>2.9340000000000002</v>
      </c>
      <c r="AB656" s="23">
        <v>2.7210000000000001</v>
      </c>
      <c r="AC656" s="23" t="s">
        <v>1379</v>
      </c>
      <c r="AD656" s="23">
        <v>7.3999999999999996E-2</v>
      </c>
      <c r="AF656" s="24">
        <v>42571</v>
      </c>
      <c r="AG656" s="23">
        <v>2.76</v>
      </c>
    </row>
    <row r="657" spans="2:33" ht="13.5" customHeight="1" x14ac:dyDescent="0.2">
      <c r="B657" s="24">
        <v>42550</v>
      </c>
      <c r="C657" s="23">
        <v>49.88</v>
      </c>
      <c r="D657" s="23">
        <v>48.06</v>
      </c>
      <c r="E657" s="23">
        <v>50</v>
      </c>
      <c r="F657" s="23">
        <v>47.98</v>
      </c>
      <c r="G657" s="23" t="s">
        <v>2344</v>
      </c>
      <c r="H657" s="23">
        <v>4.24E-2</v>
      </c>
      <c r="J657" s="24">
        <v>42587</v>
      </c>
      <c r="K657" s="23">
        <v>41.83</v>
      </c>
      <c r="L657" s="22"/>
      <c r="M657" s="24">
        <v>42564</v>
      </c>
      <c r="N657" s="23">
        <v>46.26</v>
      </c>
      <c r="O657" s="23">
        <v>48.13</v>
      </c>
      <c r="P657" s="23">
        <v>48.2</v>
      </c>
      <c r="Q657" s="23">
        <v>46.09</v>
      </c>
      <c r="R657" s="23" t="s">
        <v>4549</v>
      </c>
      <c r="S657" s="23">
        <v>-4.5600000000000002E-2</v>
      </c>
      <c r="T657" s="22"/>
      <c r="U657" s="24">
        <v>42578</v>
      </c>
      <c r="V657" s="23">
        <v>42.78</v>
      </c>
      <c r="W657" s="22"/>
      <c r="X657" s="24">
        <v>42550</v>
      </c>
      <c r="Y657" s="23">
        <v>2.863</v>
      </c>
      <c r="Z657" s="23">
        <v>2.879</v>
      </c>
      <c r="AA657" s="23">
        <v>2.9740000000000002</v>
      </c>
      <c r="AB657" s="23">
        <v>2.8439999999999999</v>
      </c>
      <c r="AC657" s="23" t="s">
        <v>1378</v>
      </c>
      <c r="AD657" s="23">
        <v>-1.8499999999999999E-2</v>
      </c>
      <c r="AF657" s="24">
        <v>42572</v>
      </c>
      <c r="AG657" s="23">
        <v>2.76</v>
      </c>
    </row>
    <row r="658" spans="2:33" ht="13.5" customHeight="1" x14ac:dyDescent="0.2">
      <c r="B658" s="24">
        <v>42551</v>
      </c>
      <c r="C658" s="23">
        <v>48.33</v>
      </c>
      <c r="D658" s="23">
        <v>49.55</v>
      </c>
      <c r="E658" s="23">
        <v>49.62</v>
      </c>
      <c r="F658" s="23">
        <v>48.17</v>
      </c>
      <c r="G658" s="23" t="s">
        <v>2345</v>
      </c>
      <c r="H658" s="23">
        <v>-3.1099999999999999E-2</v>
      </c>
      <c r="J658" s="24">
        <v>42590</v>
      </c>
      <c r="K658" s="23">
        <v>43.06</v>
      </c>
      <c r="L658" s="22"/>
      <c r="M658" s="24">
        <v>42565</v>
      </c>
      <c r="N658" s="23">
        <v>47.37</v>
      </c>
      <c r="O658" s="23">
        <v>46.59</v>
      </c>
      <c r="P658" s="23">
        <v>47.47</v>
      </c>
      <c r="Q658" s="23">
        <v>46.34</v>
      </c>
      <c r="R658" s="23" t="s">
        <v>4550</v>
      </c>
      <c r="S658" s="23">
        <v>2.4E-2</v>
      </c>
      <c r="T658" s="22"/>
      <c r="U658" s="24">
        <v>42579</v>
      </c>
      <c r="V658" s="23">
        <v>41.87</v>
      </c>
      <c r="W658" s="22"/>
      <c r="X658" s="24">
        <v>42551</v>
      </c>
      <c r="Y658" s="23">
        <v>2.9239999999999999</v>
      </c>
      <c r="Z658" s="23">
        <v>2.863</v>
      </c>
      <c r="AA658" s="23">
        <v>2.9449999999999998</v>
      </c>
      <c r="AB658" s="23">
        <v>2.851</v>
      </c>
      <c r="AC658" s="23" t="s">
        <v>1377</v>
      </c>
      <c r="AD658" s="23">
        <v>2.1299999999999999E-2</v>
      </c>
      <c r="AF658" s="24">
        <v>42573</v>
      </c>
      <c r="AG658" s="23">
        <v>2.8</v>
      </c>
    </row>
    <row r="659" spans="2:33" ht="13.5" customHeight="1" x14ac:dyDescent="0.2">
      <c r="B659" s="24">
        <v>42552</v>
      </c>
      <c r="C659" s="23">
        <v>48.99</v>
      </c>
      <c r="D659" s="23">
        <v>48.38</v>
      </c>
      <c r="E659" s="23">
        <v>49.3</v>
      </c>
      <c r="F659" s="23">
        <v>47.9</v>
      </c>
      <c r="G659" s="23" t="s">
        <v>2346</v>
      </c>
      <c r="H659" s="23">
        <v>1.37E-2</v>
      </c>
      <c r="J659" s="24">
        <v>42591</v>
      </c>
      <c r="K659" s="23">
        <v>42.78</v>
      </c>
      <c r="L659" s="22"/>
      <c r="M659" s="24">
        <v>42566</v>
      </c>
      <c r="N659" s="23">
        <v>47.61</v>
      </c>
      <c r="O659" s="23">
        <v>47.03</v>
      </c>
      <c r="P659" s="23">
        <v>48.25</v>
      </c>
      <c r="Q659" s="23">
        <v>46.65</v>
      </c>
      <c r="R659" s="23" t="s">
        <v>4551</v>
      </c>
      <c r="S659" s="23">
        <v>5.1000000000000004E-3</v>
      </c>
      <c r="T659" s="22"/>
      <c r="U659" s="24">
        <v>42580</v>
      </c>
      <c r="V659" s="23">
        <v>40.76</v>
      </c>
      <c r="W659" s="22"/>
      <c r="X659" s="24">
        <v>42552</v>
      </c>
      <c r="Y659" s="23">
        <v>2.9870000000000001</v>
      </c>
      <c r="Z659" s="23">
        <v>2.931</v>
      </c>
      <c r="AA659" s="23">
        <v>2.9980000000000002</v>
      </c>
      <c r="AB659" s="23">
        <v>2.891</v>
      </c>
      <c r="AC659" s="23" t="s">
        <v>1376</v>
      </c>
      <c r="AD659" s="23">
        <v>2.1499999999999998E-2</v>
      </c>
      <c r="AF659" s="24">
        <v>42576</v>
      </c>
      <c r="AG659" s="23">
        <v>2.8</v>
      </c>
    </row>
    <row r="660" spans="2:33" ht="13.5" customHeight="1" x14ac:dyDescent="0.2">
      <c r="B660" s="24">
        <v>42554</v>
      </c>
      <c r="C660" s="23">
        <v>49.01</v>
      </c>
      <c r="D660" s="23">
        <v>49.14</v>
      </c>
      <c r="E660" s="23">
        <v>49.22</v>
      </c>
      <c r="F660" s="23">
        <v>48.94</v>
      </c>
      <c r="G660" s="23" t="s">
        <v>27</v>
      </c>
      <c r="H660" s="23">
        <v>4.0000000000000002E-4</v>
      </c>
      <c r="J660" s="24">
        <v>42592</v>
      </c>
      <c r="K660" s="23">
        <v>41.75</v>
      </c>
      <c r="L660" s="22"/>
      <c r="M660" s="24">
        <v>42569</v>
      </c>
      <c r="N660" s="23">
        <v>46.96</v>
      </c>
      <c r="O660" s="23">
        <v>47.92</v>
      </c>
      <c r="P660" s="23">
        <v>47.95</v>
      </c>
      <c r="Q660" s="23">
        <v>46.5</v>
      </c>
      <c r="R660" s="23" t="s">
        <v>4552</v>
      </c>
      <c r="S660" s="23">
        <v>-1.37E-2</v>
      </c>
      <c r="T660" s="22"/>
      <c r="U660" s="24">
        <v>42583</v>
      </c>
      <c r="V660" s="23">
        <v>40.17</v>
      </c>
      <c r="W660" s="22"/>
      <c r="X660" s="24">
        <v>42554</v>
      </c>
      <c r="Y660" s="23">
        <v>2.903</v>
      </c>
      <c r="Z660" s="23">
        <v>2.915</v>
      </c>
      <c r="AA660" s="23">
        <v>2.915</v>
      </c>
      <c r="AB660" s="23">
        <v>2.8820000000000001</v>
      </c>
      <c r="AC660" s="23" t="s">
        <v>27</v>
      </c>
      <c r="AD660" s="23">
        <v>-2.81E-2</v>
      </c>
      <c r="AF660" s="24">
        <v>42577</v>
      </c>
      <c r="AG660" s="23">
        <v>2.84</v>
      </c>
    </row>
    <row r="661" spans="2:33" ht="13.5" customHeight="1" x14ac:dyDescent="0.2">
      <c r="B661" s="24">
        <v>42555</v>
      </c>
      <c r="C661" s="23">
        <v>48.65</v>
      </c>
      <c r="D661" s="23">
        <v>49.01</v>
      </c>
      <c r="E661" s="23">
        <v>49.35</v>
      </c>
      <c r="F661" s="23">
        <v>48.54</v>
      </c>
      <c r="G661" s="23" t="s">
        <v>27</v>
      </c>
      <c r="H661" s="23">
        <v>-7.3000000000000001E-3</v>
      </c>
      <c r="J661" s="24">
        <v>42593</v>
      </c>
      <c r="K661" s="23">
        <v>43.51</v>
      </c>
      <c r="L661" s="22"/>
      <c r="M661" s="24">
        <v>42570</v>
      </c>
      <c r="N661" s="23">
        <v>46.66</v>
      </c>
      <c r="O661" s="23">
        <v>46.93</v>
      </c>
      <c r="P661" s="23">
        <v>47.49</v>
      </c>
      <c r="Q661" s="23">
        <v>46.53</v>
      </c>
      <c r="R661" s="23" t="s">
        <v>4553</v>
      </c>
      <c r="S661" s="23">
        <v>-6.4000000000000003E-3</v>
      </c>
      <c r="T661" s="22"/>
      <c r="U661" s="24">
        <v>42584</v>
      </c>
      <c r="V661" s="23">
        <v>40</v>
      </c>
      <c r="W661" s="22"/>
      <c r="X661" s="24">
        <v>42555</v>
      </c>
      <c r="Y661" s="23">
        <v>2.9159999999999999</v>
      </c>
      <c r="Z661" s="23">
        <v>2.9039999999999999</v>
      </c>
      <c r="AA661" s="23">
        <v>2.9449999999999998</v>
      </c>
      <c r="AB661" s="23">
        <v>2.8860000000000001</v>
      </c>
      <c r="AC661" s="23" t="s">
        <v>27</v>
      </c>
      <c r="AD661" s="23">
        <v>4.4999999999999997E-3</v>
      </c>
      <c r="AF661" s="24">
        <v>42578</v>
      </c>
      <c r="AG661" s="23">
        <v>2.84</v>
      </c>
    </row>
    <row r="662" spans="2:33" ht="13.5" customHeight="1" x14ac:dyDescent="0.2">
      <c r="B662" s="24">
        <v>42556</v>
      </c>
      <c r="C662" s="23">
        <v>46.6</v>
      </c>
      <c r="D662" s="23">
        <v>49.11</v>
      </c>
      <c r="E662" s="23">
        <v>49.35</v>
      </c>
      <c r="F662" s="23">
        <v>46.33</v>
      </c>
      <c r="G662" s="23" t="s">
        <v>2347</v>
      </c>
      <c r="H662" s="23">
        <v>-4.2099999999999999E-2</v>
      </c>
      <c r="J662" s="24">
        <v>42594</v>
      </c>
      <c r="K662" s="23">
        <v>44.47</v>
      </c>
      <c r="L662" s="22"/>
      <c r="M662" s="24">
        <v>42571</v>
      </c>
      <c r="N662" s="23">
        <v>47.17</v>
      </c>
      <c r="O662" s="23">
        <v>46.76</v>
      </c>
      <c r="P662" s="23">
        <v>47.49</v>
      </c>
      <c r="Q662" s="23">
        <v>45.9</v>
      </c>
      <c r="R662" s="23" t="s">
        <v>4554</v>
      </c>
      <c r="S662" s="23">
        <v>1.09E-2</v>
      </c>
      <c r="T662" s="22"/>
      <c r="U662" s="24">
        <v>42585</v>
      </c>
      <c r="V662" s="23">
        <v>40.450000000000003</v>
      </c>
      <c r="W662" s="22"/>
      <c r="X662" s="24">
        <v>42556</v>
      </c>
      <c r="Y662" s="23">
        <v>2.7639999999999998</v>
      </c>
      <c r="Z662" s="23">
        <v>2.915</v>
      </c>
      <c r="AA662" s="23">
        <v>2.9449999999999998</v>
      </c>
      <c r="AB662" s="23">
        <v>2.7519999999999998</v>
      </c>
      <c r="AC662" s="23" t="s">
        <v>1375</v>
      </c>
      <c r="AD662" s="23">
        <v>-5.21E-2</v>
      </c>
      <c r="AF662" s="24">
        <v>42579</v>
      </c>
      <c r="AG662" s="23">
        <v>2.79</v>
      </c>
    </row>
    <row r="663" spans="2:33" ht="13.5" customHeight="1" x14ac:dyDescent="0.2">
      <c r="B663" s="24">
        <v>42557</v>
      </c>
      <c r="C663" s="23">
        <v>47.43</v>
      </c>
      <c r="D663" s="23">
        <v>46.83</v>
      </c>
      <c r="E663" s="23">
        <v>47.95</v>
      </c>
      <c r="F663" s="23">
        <v>45.92</v>
      </c>
      <c r="G663" s="23" t="s">
        <v>2348</v>
      </c>
      <c r="H663" s="23">
        <v>1.78E-2</v>
      </c>
      <c r="J663" s="24">
        <v>42597</v>
      </c>
      <c r="K663" s="23">
        <v>45.72</v>
      </c>
      <c r="L663" s="22"/>
      <c r="M663" s="24">
        <v>42572</v>
      </c>
      <c r="N663" s="23">
        <v>46.2</v>
      </c>
      <c r="O663" s="23">
        <v>47.17</v>
      </c>
      <c r="P663" s="23">
        <v>47.56</v>
      </c>
      <c r="Q663" s="23">
        <v>46.05</v>
      </c>
      <c r="R663" s="23" t="s">
        <v>4555</v>
      </c>
      <c r="S663" s="23">
        <v>-2.06E-2</v>
      </c>
      <c r="T663" s="22"/>
      <c r="U663" s="24">
        <v>42586</v>
      </c>
      <c r="V663" s="23">
        <v>41.33</v>
      </c>
      <c r="W663" s="22"/>
      <c r="X663" s="24">
        <v>42557</v>
      </c>
      <c r="Y663" s="23">
        <v>2.786</v>
      </c>
      <c r="Z663" s="23">
        <v>2.7679999999999998</v>
      </c>
      <c r="AA663" s="23">
        <v>2.802</v>
      </c>
      <c r="AB663" s="23">
        <v>2.6970000000000001</v>
      </c>
      <c r="AC663" s="23" t="s">
        <v>1374</v>
      </c>
      <c r="AD663" s="23">
        <v>8.0000000000000002E-3</v>
      </c>
      <c r="AF663" s="24">
        <v>42580</v>
      </c>
      <c r="AG663" s="23">
        <v>2.97</v>
      </c>
    </row>
    <row r="664" spans="2:33" ht="13.5" customHeight="1" x14ac:dyDescent="0.2">
      <c r="B664" s="24">
        <v>42558</v>
      </c>
      <c r="C664" s="23">
        <v>45.14</v>
      </c>
      <c r="D664" s="23">
        <v>47.88</v>
      </c>
      <c r="E664" s="23">
        <v>48.25</v>
      </c>
      <c r="F664" s="23">
        <v>44.87</v>
      </c>
      <c r="G664" s="23" t="s">
        <v>2349</v>
      </c>
      <c r="H664" s="23">
        <v>-4.8300000000000003E-2</v>
      </c>
      <c r="J664" s="24">
        <v>42598</v>
      </c>
      <c r="K664" s="23">
        <v>46.57</v>
      </c>
      <c r="L664" s="22"/>
      <c r="M664" s="24">
        <v>42573</v>
      </c>
      <c r="N664" s="23">
        <v>45.69</v>
      </c>
      <c r="O664" s="23">
        <v>46.21</v>
      </c>
      <c r="P664" s="23">
        <v>46.5</v>
      </c>
      <c r="Q664" s="23">
        <v>45.17</v>
      </c>
      <c r="R664" s="23" t="s">
        <v>4556</v>
      </c>
      <c r="S664" s="23">
        <v>-1.0999999999999999E-2</v>
      </c>
      <c r="T664" s="22"/>
      <c r="U664" s="24">
        <v>42587</v>
      </c>
      <c r="V664" s="23">
        <v>42.47</v>
      </c>
      <c r="W664" s="22"/>
      <c r="X664" s="24">
        <v>42558</v>
      </c>
      <c r="Y664" s="23">
        <v>2.7770000000000001</v>
      </c>
      <c r="Z664" s="23">
        <v>2.8029999999999999</v>
      </c>
      <c r="AA664" s="23">
        <v>2.8410000000000002</v>
      </c>
      <c r="AB664" s="23">
        <v>2.7250000000000001</v>
      </c>
      <c r="AC664" s="23" t="s">
        <v>1373</v>
      </c>
      <c r="AD664" s="23">
        <v>-3.2000000000000002E-3</v>
      </c>
      <c r="AF664" s="24">
        <v>42583</v>
      </c>
      <c r="AG664" s="23">
        <v>2.97</v>
      </c>
    </row>
    <row r="665" spans="2:33" ht="13.5" customHeight="1" x14ac:dyDescent="0.2">
      <c r="B665" s="24">
        <v>42559</v>
      </c>
      <c r="C665" s="23">
        <v>45.41</v>
      </c>
      <c r="D665" s="23">
        <v>45.19</v>
      </c>
      <c r="E665" s="23">
        <v>45.97</v>
      </c>
      <c r="F665" s="23">
        <v>44.77</v>
      </c>
      <c r="G665" s="23" t="s">
        <v>2350</v>
      </c>
      <c r="H665" s="23">
        <v>6.0000000000000001E-3</v>
      </c>
      <c r="J665" s="24">
        <v>42599</v>
      </c>
      <c r="K665" s="23">
        <v>46.81</v>
      </c>
      <c r="L665" s="22"/>
      <c r="M665" s="24">
        <v>42576</v>
      </c>
      <c r="N665" s="23">
        <v>44.72</v>
      </c>
      <c r="O665" s="23">
        <v>45.7</v>
      </c>
      <c r="P665" s="23">
        <v>45.87</v>
      </c>
      <c r="Q665" s="23">
        <v>44.55</v>
      </c>
      <c r="R665" s="23" t="s">
        <v>4557</v>
      </c>
      <c r="S665" s="23">
        <v>-2.12E-2</v>
      </c>
      <c r="T665" s="22"/>
      <c r="U665" s="24">
        <v>42590</v>
      </c>
      <c r="V665" s="23">
        <v>43.24</v>
      </c>
      <c r="W665" s="22"/>
      <c r="X665" s="24">
        <v>42559</v>
      </c>
      <c r="Y665" s="23">
        <v>2.8010000000000002</v>
      </c>
      <c r="Z665" s="23">
        <v>2.758</v>
      </c>
      <c r="AA665" s="23">
        <v>2.8250000000000002</v>
      </c>
      <c r="AB665" s="23">
        <v>2.7480000000000002</v>
      </c>
      <c r="AC665" s="23" t="s">
        <v>1372</v>
      </c>
      <c r="AD665" s="23">
        <v>8.6E-3</v>
      </c>
      <c r="AF665" s="24">
        <v>42584</v>
      </c>
      <c r="AG665" s="23">
        <v>2.79</v>
      </c>
    </row>
    <row r="666" spans="2:33" ht="13.5" customHeight="1" x14ac:dyDescent="0.2">
      <c r="B666" s="24">
        <v>42562</v>
      </c>
      <c r="C666" s="23">
        <v>44.76</v>
      </c>
      <c r="D666" s="23">
        <v>45.07</v>
      </c>
      <c r="E666" s="23">
        <v>45.77</v>
      </c>
      <c r="F666" s="23">
        <v>44.42</v>
      </c>
      <c r="G666" s="23" t="s">
        <v>2351</v>
      </c>
      <c r="H666" s="23">
        <v>-1.43E-2</v>
      </c>
      <c r="J666" s="24">
        <v>42600</v>
      </c>
      <c r="K666" s="23">
        <v>48.2</v>
      </c>
      <c r="L666" s="22"/>
      <c r="M666" s="24">
        <v>42577</v>
      </c>
      <c r="N666" s="23">
        <v>44.87</v>
      </c>
      <c r="O666" s="23">
        <v>44.82</v>
      </c>
      <c r="P666" s="23">
        <v>44.96</v>
      </c>
      <c r="Q666" s="23">
        <v>44.14</v>
      </c>
      <c r="R666" s="23" t="s">
        <v>4558</v>
      </c>
      <c r="S666" s="23">
        <v>3.3999999999999998E-3</v>
      </c>
      <c r="T666" s="22"/>
      <c r="U666" s="24">
        <v>42591</v>
      </c>
      <c r="V666" s="23">
        <v>43.37</v>
      </c>
      <c r="W666" s="22"/>
      <c r="X666" s="24">
        <v>42562</v>
      </c>
      <c r="Y666" s="23">
        <v>2.702</v>
      </c>
      <c r="Z666" s="23">
        <v>2.819</v>
      </c>
      <c r="AA666" s="23">
        <v>2.871</v>
      </c>
      <c r="AB666" s="23">
        <v>2.6960000000000002</v>
      </c>
      <c r="AC666" s="23" t="s">
        <v>1371</v>
      </c>
      <c r="AD666" s="23">
        <v>-3.5299999999999998E-2</v>
      </c>
      <c r="AF666" s="24">
        <v>42585</v>
      </c>
      <c r="AG666" s="23">
        <v>2.89</v>
      </c>
    </row>
    <row r="667" spans="2:33" ht="13.5" customHeight="1" x14ac:dyDescent="0.2">
      <c r="B667" s="24">
        <v>42563</v>
      </c>
      <c r="C667" s="23">
        <v>46.8</v>
      </c>
      <c r="D667" s="23">
        <v>44.58</v>
      </c>
      <c r="E667" s="23">
        <v>46.93</v>
      </c>
      <c r="F667" s="23">
        <v>44.51</v>
      </c>
      <c r="G667" s="23" t="s">
        <v>2352</v>
      </c>
      <c r="H667" s="23">
        <v>4.5600000000000002E-2</v>
      </c>
      <c r="J667" s="24">
        <v>42601</v>
      </c>
      <c r="K667" s="23">
        <v>48.48</v>
      </c>
      <c r="L667" s="22"/>
      <c r="M667" s="24">
        <v>42578</v>
      </c>
      <c r="N667" s="23">
        <v>43.47</v>
      </c>
      <c r="O667" s="23">
        <v>44.55</v>
      </c>
      <c r="P667" s="23">
        <v>44.91</v>
      </c>
      <c r="Q667" s="23">
        <v>43.27</v>
      </c>
      <c r="R667" s="23" t="s">
        <v>4559</v>
      </c>
      <c r="S667" s="23">
        <v>-3.1199999999999999E-2</v>
      </c>
      <c r="T667" s="22"/>
      <c r="U667" s="24">
        <v>42592</v>
      </c>
      <c r="V667" s="23">
        <v>42.19</v>
      </c>
      <c r="W667" s="22"/>
      <c r="X667" s="24">
        <v>42563</v>
      </c>
      <c r="Y667" s="23">
        <v>2.734</v>
      </c>
      <c r="Z667" s="23">
        <v>2.7170000000000001</v>
      </c>
      <c r="AA667" s="23">
        <v>2.7509999999999999</v>
      </c>
      <c r="AB667" s="23">
        <v>2.6869999999999998</v>
      </c>
      <c r="AC667" s="23" t="s">
        <v>1370</v>
      </c>
      <c r="AD667" s="23">
        <v>1.18E-2</v>
      </c>
      <c r="AF667" s="24">
        <v>42586</v>
      </c>
      <c r="AG667" s="23">
        <v>2.89</v>
      </c>
    </row>
    <row r="668" spans="2:33" ht="13.5" customHeight="1" x14ac:dyDescent="0.2">
      <c r="B668" s="24">
        <v>42564</v>
      </c>
      <c r="C668" s="23">
        <v>44.75</v>
      </c>
      <c r="D668" s="23">
        <v>46.58</v>
      </c>
      <c r="E668" s="23">
        <v>46.71</v>
      </c>
      <c r="F668" s="23">
        <v>44.56</v>
      </c>
      <c r="G668" s="23" t="s">
        <v>2353</v>
      </c>
      <c r="H668" s="23">
        <v>-4.3799999999999999E-2</v>
      </c>
      <c r="J668" s="24">
        <v>42604</v>
      </c>
      <c r="K668" s="23">
        <v>46.8</v>
      </c>
      <c r="L668" s="22"/>
      <c r="M668" s="24">
        <v>42579</v>
      </c>
      <c r="N668" s="23">
        <v>42.7</v>
      </c>
      <c r="O668" s="23">
        <v>43.53</v>
      </c>
      <c r="P668" s="23">
        <v>43.72</v>
      </c>
      <c r="Q668" s="23">
        <v>42.56</v>
      </c>
      <c r="R668" s="23" t="s">
        <v>4560</v>
      </c>
      <c r="S668" s="23">
        <v>-1.77E-2</v>
      </c>
      <c r="T668" s="22"/>
      <c r="U668" s="24">
        <v>42593</v>
      </c>
      <c r="V668" s="23">
        <v>44.23</v>
      </c>
      <c r="W668" s="22"/>
      <c r="X668" s="24">
        <v>42564</v>
      </c>
      <c r="Y668" s="23">
        <v>2.7370000000000001</v>
      </c>
      <c r="Z668" s="23">
        <v>2.738</v>
      </c>
      <c r="AA668" s="23">
        <v>2.7989999999999999</v>
      </c>
      <c r="AB668" s="23">
        <v>2.702</v>
      </c>
      <c r="AC668" s="23" t="s">
        <v>1369</v>
      </c>
      <c r="AD668" s="23">
        <v>1.1000000000000001E-3</v>
      </c>
      <c r="AF668" s="24">
        <v>42587</v>
      </c>
      <c r="AG668" s="23">
        <v>2.88</v>
      </c>
    </row>
    <row r="669" spans="2:33" ht="13.5" customHeight="1" x14ac:dyDescent="0.2">
      <c r="B669" s="24">
        <v>42565</v>
      </c>
      <c r="C669" s="23">
        <v>45.68</v>
      </c>
      <c r="D669" s="23">
        <v>45.14</v>
      </c>
      <c r="E669" s="23">
        <v>45.8</v>
      </c>
      <c r="F669" s="23">
        <v>44.95</v>
      </c>
      <c r="G669" s="23" t="s">
        <v>2354</v>
      </c>
      <c r="H669" s="23">
        <v>2.0799999999999999E-2</v>
      </c>
      <c r="J669" s="24">
        <v>42605</v>
      </c>
      <c r="K669" s="23">
        <v>47.54</v>
      </c>
      <c r="L669" s="22"/>
      <c r="M669" s="24">
        <v>42580</v>
      </c>
      <c r="N669" s="23">
        <v>42.46</v>
      </c>
      <c r="O669" s="23">
        <v>42.61</v>
      </c>
      <c r="P669" s="23">
        <v>42.83</v>
      </c>
      <c r="Q669" s="23">
        <v>41.8</v>
      </c>
      <c r="R669" s="23" t="s">
        <v>4561</v>
      </c>
      <c r="S669" s="23">
        <v>-5.5999999999999999E-3</v>
      </c>
      <c r="T669" s="22"/>
      <c r="U669" s="24">
        <v>42594</v>
      </c>
      <c r="V669" s="23">
        <v>45.12</v>
      </c>
      <c r="W669" s="22"/>
      <c r="X669" s="24">
        <v>42565</v>
      </c>
      <c r="Y669" s="23">
        <v>2.7269999999999999</v>
      </c>
      <c r="Z669" s="23">
        <v>2.7509999999999999</v>
      </c>
      <c r="AA669" s="23">
        <v>2.7690000000000001</v>
      </c>
      <c r="AB669" s="23">
        <v>2.7090000000000001</v>
      </c>
      <c r="AC669" s="23" t="s">
        <v>1368</v>
      </c>
      <c r="AD669" s="23">
        <v>-3.7000000000000002E-3</v>
      </c>
      <c r="AF669" s="24">
        <v>42590</v>
      </c>
      <c r="AG669" s="23">
        <v>2.85</v>
      </c>
    </row>
    <row r="670" spans="2:33" ht="13.5" customHeight="1" x14ac:dyDescent="0.2">
      <c r="B670" s="24">
        <v>42566</v>
      </c>
      <c r="C670" s="23">
        <v>45.95</v>
      </c>
      <c r="D670" s="23">
        <v>45.52</v>
      </c>
      <c r="E670" s="23">
        <v>46.33</v>
      </c>
      <c r="F670" s="23">
        <v>45.05</v>
      </c>
      <c r="G670" s="23" t="s">
        <v>2355</v>
      </c>
      <c r="H670" s="23">
        <v>5.8999999999999999E-3</v>
      </c>
      <c r="J670" s="24">
        <v>42606</v>
      </c>
      <c r="K670" s="23">
        <v>46.29</v>
      </c>
      <c r="L670" s="22"/>
      <c r="M670" s="24">
        <v>42583</v>
      </c>
      <c r="N670" s="23">
        <v>42.14</v>
      </c>
      <c r="O670" s="23">
        <v>43.11</v>
      </c>
      <c r="P670" s="23">
        <v>43.85</v>
      </c>
      <c r="Q670" s="23">
        <v>41.87</v>
      </c>
      <c r="R670" s="23" t="s">
        <v>4562</v>
      </c>
      <c r="S670" s="23">
        <v>-7.4999999999999997E-3</v>
      </c>
      <c r="T670" s="22"/>
      <c r="U670" s="24">
        <v>42597</v>
      </c>
      <c r="V670" s="23">
        <v>47.31</v>
      </c>
      <c r="W670" s="22"/>
      <c r="X670" s="24">
        <v>42566</v>
      </c>
      <c r="Y670" s="23">
        <v>2.7559999999999998</v>
      </c>
      <c r="Z670" s="23">
        <v>2.73</v>
      </c>
      <c r="AA670" s="23">
        <v>2.778</v>
      </c>
      <c r="AB670" s="23">
        <v>2.669</v>
      </c>
      <c r="AC670" s="23" t="s">
        <v>1367</v>
      </c>
      <c r="AD670" s="23">
        <v>1.06E-2</v>
      </c>
      <c r="AF670" s="24">
        <v>42591</v>
      </c>
      <c r="AG670" s="23">
        <v>2.85</v>
      </c>
    </row>
    <row r="671" spans="2:33" ht="13.5" customHeight="1" x14ac:dyDescent="0.2">
      <c r="B671" s="24">
        <v>42569</v>
      </c>
      <c r="C671" s="23">
        <v>45.24</v>
      </c>
      <c r="D671" s="23">
        <v>46.12</v>
      </c>
      <c r="E671" s="23">
        <v>46.14</v>
      </c>
      <c r="F671" s="23">
        <v>44.86</v>
      </c>
      <c r="G671" s="23" t="s">
        <v>2356</v>
      </c>
      <c r="H671" s="23">
        <v>-1.55E-2</v>
      </c>
      <c r="J671" s="24">
        <v>42607</v>
      </c>
      <c r="K671" s="23">
        <v>46.97</v>
      </c>
      <c r="L671" s="22"/>
      <c r="M671" s="24">
        <v>42584</v>
      </c>
      <c r="N671" s="23">
        <v>41.8</v>
      </c>
      <c r="O671" s="23">
        <v>42.23</v>
      </c>
      <c r="P671" s="23">
        <v>43.18</v>
      </c>
      <c r="Q671" s="23">
        <v>41.51</v>
      </c>
      <c r="R671" s="23" t="s">
        <v>4563</v>
      </c>
      <c r="S671" s="23">
        <v>-8.0999999999999996E-3</v>
      </c>
      <c r="T671" s="22"/>
      <c r="U671" s="24">
        <v>42598</v>
      </c>
      <c r="V671" s="23">
        <v>48.27</v>
      </c>
      <c r="W671" s="22"/>
      <c r="X671" s="24">
        <v>42569</v>
      </c>
      <c r="Y671" s="23">
        <v>2.722</v>
      </c>
      <c r="Z671" s="23">
        <v>2.7749999999999999</v>
      </c>
      <c r="AA671" s="23">
        <v>2.7989999999999999</v>
      </c>
      <c r="AB671" s="23">
        <v>2.7080000000000002</v>
      </c>
      <c r="AC671" s="23" t="s">
        <v>1366</v>
      </c>
      <c r="AD671" s="23">
        <v>-1.23E-2</v>
      </c>
      <c r="AF671" s="24">
        <v>42592</v>
      </c>
      <c r="AG671" s="23">
        <v>2.76</v>
      </c>
    </row>
    <row r="672" spans="2:33" ht="13.5" customHeight="1" x14ac:dyDescent="0.2">
      <c r="B672" s="24">
        <v>42570</v>
      </c>
      <c r="C672" s="23">
        <v>44.65</v>
      </c>
      <c r="D672" s="23">
        <v>45.23</v>
      </c>
      <c r="E672" s="23">
        <v>45.67</v>
      </c>
      <c r="F672" s="23">
        <v>44.53</v>
      </c>
      <c r="G672" s="23" t="s">
        <v>2357</v>
      </c>
      <c r="H672" s="23">
        <v>-1.2999999999999999E-2</v>
      </c>
      <c r="J672" s="24">
        <v>42608</v>
      </c>
      <c r="K672" s="23">
        <v>47.64</v>
      </c>
      <c r="L672" s="22"/>
      <c r="M672" s="24">
        <v>42585</v>
      </c>
      <c r="N672" s="23">
        <v>43.1</v>
      </c>
      <c r="O672" s="23">
        <v>41.94</v>
      </c>
      <c r="P672" s="23">
        <v>43.47</v>
      </c>
      <c r="Q672" s="23">
        <v>41.56</v>
      </c>
      <c r="R672" s="23" t="s">
        <v>4564</v>
      </c>
      <c r="S672" s="23">
        <v>3.1099999999999999E-2</v>
      </c>
      <c r="T672" s="22"/>
      <c r="U672" s="24">
        <v>42599</v>
      </c>
      <c r="V672" s="23">
        <v>48.58</v>
      </c>
      <c r="W672" s="22"/>
      <c r="X672" s="24">
        <v>42570</v>
      </c>
      <c r="Y672" s="23">
        <v>2.7280000000000002</v>
      </c>
      <c r="Z672" s="23">
        <v>2.7330000000000001</v>
      </c>
      <c r="AA672" s="23">
        <v>2.7869999999999999</v>
      </c>
      <c r="AB672" s="23">
        <v>2.714</v>
      </c>
      <c r="AC672" s="23" t="s">
        <v>1365</v>
      </c>
      <c r="AD672" s="23">
        <v>2.2000000000000001E-3</v>
      </c>
      <c r="AF672" s="24">
        <v>42593</v>
      </c>
      <c r="AG672" s="23">
        <v>2.7</v>
      </c>
    </row>
    <row r="673" spans="2:33" ht="13.5" customHeight="1" x14ac:dyDescent="0.2">
      <c r="B673" s="24">
        <v>42571</v>
      </c>
      <c r="C673" s="23">
        <v>44.94</v>
      </c>
      <c r="D673" s="23">
        <v>44.59</v>
      </c>
      <c r="E673" s="23">
        <v>45.25</v>
      </c>
      <c r="F673" s="23">
        <v>43.69</v>
      </c>
      <c r="G673" s="23" t="s">
        <v>2358</v>
      </c>
      <c r="H673" s="23">
        <v>6.4999999999999997E-3</v>
      </c>
      <c r="J673" s="24">
        <v>42611</v>
      </c>
      <c r="K673" s="23">
        <v>46.97</v>
      </c>
      <c r="L673" s="22"/>
      <c r="M673" s="24">
        <v>42586</v>
      </c>
      <c r="N673" s="23">
        <v>44.29</v>
      </c>
      <c r="O673" s="23">
        <v>43.36</v>
      </c>
      <c r="P673" s="23">
        <v>44.34</v>
      </c>
      <c r="Q673" s="23">
        <v>42.51</v>
      </c>
      <c r="R673" s="23" t="s">
        <v>4565</v>
      </c>
      <c r="S673" s="23">
        <v>2.76E-2</v>
      </c>
      <c r="T673" s="22"/>
      <c r="U673" s="24">
        <v>42600</v>
      </c>
      <c r="V673" s="23">
        <v>49.46</v>
      </c>
      <c r="W673" s="22"/>
      <c r="X673" s="24">
        <v>42571</v>
      </c>
      <c r="Y673" s="23">
        <v>2.6579999999999999</v>
      </c>
      <c r="Z673" s="23">
        <v>2.722</v>
      </c>
      <c r="AA673" s="23">
        <v>2.73</v>
      </c>
      <c r="AB673" s="23">
        <v>2.6480000000000001</v>
      </c>
      <c r="AC673" s="23" t="s">
        <v>1364</v>
      </c>
      <c r="AD673" s="23">
        <v>-2.5700000000000001E-2</v>
      </c>
      <c r="AF673" s="24">
        <v>42594</v>
      </c>
      <c r="AG673" s="23">
        <v>2.7</v>
      </c>
    </row>
    <row r="674" spans="2:33" ht="13.5" customHeight="1" x14ac:dyDescent="0.2">
      <c r="B674" s="24">
        <v>42572</v>
      </c>
      <c r="C674" s="23">
        <v>44.75</v>
      </c>
      <c r="D674" s="23">
        <v>45.65</v>
      </c>
      <c r="E674" s="23">
        <v>46.09</v>
      </c>
      <c r="F674" s="23">
        <v>44.52</v>
      </c>
      <c r="G674" s="23" t="s">
        <v>2359</v>
      </c>
      <c r="H674" s="23">
        <v>-4.1999999999999997E-3</v>
      </c>
      <c r="J674" s="24">
        <v>42612</v>
      </c>
      <c r="K674" s="23">
        <v>46.32</v>
      </c>
      <c r="L674" s="22"/>
      <c r="M674" s="24">
        <v>42587</v>
      </c>
      <c r="N674" s="23">
        <v>44.27</v>
      </c>
      <c r="O674" s="23">
        <v>44.18</v>
      </c>
      <c r="P674" s="23">
        <v>44.49</v>
      </c>
      <c r="Q674" s="23">
        <v>43.51</v>
      </c>
      <c r="R674" s="23" t="s">
        <v>4566</v>
      </c>
      <c r="S674" s="23">
        <v>-5.0000000000000001E-4</v>
      </c>
      <c r="T674" s="22"/>
      <c r="U674" s="24">
        <v>42601</v>
      </c>
      <c r="V674" s="23">
        <v>49.39</v>
      </c>
      <c r="W674" s="22"/>
      <c r="X674" s="24">
        <v>42572</v>
      </c>
      <c r="Y674" s="23">
        <v>2.6920000000000002</v>
      </c>
      <c r="Z674" s="23">
        <v>2.665</v>
      </c>
      <c r="AA674" s="23">
        <v>2.71</v>
      </c>
      <c r="AB674" s="23">
        <v>2.625</v>
      </c>
      <c r="AC674" s="23" t="s">
        <v>1363</v>
      </c>
      <c r="AD674" s="23">
        <v>1.2800000000000001E-2</v>
      </c>
      <c r="AF674" s="24">
        <v>42597</v>
      </c>
      <c r="AG674" s="23">
        <v>2.75</v>
      </c>
    </row>
    <row r="675" spans="2:33" ht="13.5" customHeight="1" x14ac:dyDescent="0.2">
      <c r="B675" s="24">
        <v>42573</v>
      </c>
      <c r="C675" s="23">
        <v>44.19</v>
      </c>
      <c r="D675" s="23">
        <v>44.6</v>
      </c>
      <c r="E675" s="23">
        <v>44.97</v>
      </c>
      <c r="F675" s="23">
        <v>43.74</v>
      </c>
      <c r="G675" s="23" t="s">
        <v>2360</v>
      </c>
      <c r="H675" s="23">
        <v>-1.2500000000000001E-2</v>
      </c>
      <c r="J675" s="24">
        <v>42613</v>
      </c>
      <c r="K675" s="23">
        <v>44.68</v>
      </c>
      <c r="L675" s="22"/>
      <c r="M675" s="24">
        <v>42590</v>
      </c>
      <c r="N675" s="23">
        <v>45.39</v>
      </c>
      <c r="O675" s="23">
        <v>44.34</v>
      </c>
      <c r="P675" s="23">
        <v>45.71</v>
      </c>
      <c r="Q675" s="23">
        <v>44.24</v>
      </c>
      <c r="R675" s="23" t="s">
        <v>4567</v>
      </c>
      <c r="S675" s="23">
        <v>2.53E-2</v>
      </c>
      <c r="T675" s="22"/>
      <c r="U675" s="24">
        <v>42604</v>
      </c>
      <c r="V675" s="23">
        <v>48.1</v>
      </c>
      <c r="W675" s="22"/>
      <c r="X675" s="24">
        <v>42573</v>
      </c>
      <c r="Y675" s="23">
        <v>2.7770000000000001</v>
      </c>
      <c r="Z675" s="23">
        <v>2.6880000000000002</v>
      </c>
      <c r="AA675" s="23">
        <v>2.7949999999999999</v>
      </c>
      <c r="AB675" s="23">
        <v>2.66</v>
      </c>
      <c r="AC675" s="23" t="s">
        <v>1362</v>
      </c>
      <c r="AD675" s="23">
        <v>3.1600000000000003E-2</v>
      </c>
      <c r="AF675" s="24">
        <v>42598</v>
      </c>
      <c r="AG675" s="23">
        <v>2.75</v>
      </c>
    </row>
    <row r="676" spans="2:33" ht="13.5" customHeight="1" x14ac:dyDescent="0.2">
      <c r="B676" s="24">
        <v>42576</v>
      </c>
      <c r="C676" s="23">
        <v>43.13</v>
      </c>
      <c r="D676" s="23">
        <v>44.2</v>
      </c>
      <c r="E676" s="23">
        <v>44.37</v>
      </c>
      <c r="F676" s="23">
        <v>42.97</v>
      </c>
      <c r="G676" s="23" t="s">
        <v>2361</v>
      </c>
      <c r="H676" s="23">
        <v>-2.4E-2</v>
      </c>
      <c r="J676" s="24">
        <v>42614</v>
      </c>
      <c r="K676" s="23">
        <v>43.17</v>
      </c>
      <c r="L676" s="22"/>
      <c r="M676" s="24">
        <v>42591</v>
      </c>
      <c r="N676" s="23">
        <v>44.98</v>
      </c>
      <c r="O676" s="23">
        <v>45.25</v>
      </c>
      <c r="P676" s="23">
        <v>45.77</v>
      </c>
      <c r="Q676" s="23">
        <v>44.76</v>
      </c>
      <c r="R676" s="23" t="s">
        <v>4568</v>
      </c>
      <c r="S676" s="23">
        <v>-8.9999999999999993E-3</v>
      </c>
      <c r="T676" s="22"/>
      <c r="U676" s="24">
        <v>42605</v>
      </c>
      <c r="V676" s="23">
        <v>48.7</v>
      </c>
      <c r="W676" s="22"/>
      <c r="X676" s="24">
        <v>42576</v>
      </c>
      <c r="Y676" s="23">
        <v>2.7469999999999999</v>
      </c>
      <c r="Z676" s="23">
        <v>2.7789999999999999</v>
      </c>
      <c r="AA676" s="23">
        <v>2.8180000000000001</v>
      </c>
      <c r="AB676" s="23">
        <v>2.7280000000000002</v>
      </c>
      <c r="AC676" s="23" t="s">
        <v>1361</v>
      </c>
      <c r="AD676" s="23">
        <v>-1.0800000000000001E-2</v>
      </c>
      <c r="AF676" s="24">
        <v>42599</v>
      </c>
      <c r="AG676" s="23">
        <v>2.76</v>
      </c>
    </row>
    <row r="677" spans="2:33" ht="13.5" customHeight="1" x14ac:dyDescent="0.2">
      <c r="B677" s="24">
        <v>42577</v>
      </c>
      <c r="C677" s="23">
        <v>42.92</v>
      </c>
      <c r="D677" s="23">
        <v>43.07</v>
      </c>
      <c r="E677" s="23">
        <v>43.39</v>
      </c>
      <c r="F677" s="23">
        <v>42.36</v>
      </c>
      <c r="G677" s="23" t="s">
        <v>2362</v>
      </c>
      <c r="H677" s="23">
        <v>-4.8999999999999998E-3</v>
      </c>
      <c r="J677" s="24">
        <v>42615</v>
      </c>
      <c r="K677" s="23">
        <v>44.39</v>
      </c>
      <c r="L677" s="22"/>
      <c r="M677" s="24">
        <v>42592</v>
      </c>
      <c r="N677" s="23">
        <v>44.05</v>
      </c>
      <c r="O677" s="23">
        <v>44.92</v>
      </c>
      <c r="P677" s="23">
        <v>45.68</v>
      </c>
      <c r="Q677" s="23">
        <v>43.81</v>
      </c>
      <c r="R677" s="23" t="s">
        <v>4569</v>
      </c>
      <c r="S677" s="23">
        <v>-2.07E-2</v>
      </c>
      <c r="T677" s="22"/>
      <c r="U677" s="24">
        <v>42606</v>
      </c>
      <c r="V677" s="23">
        <v>47.56</v>
      </c>
      <c r="W677" s="22"/>
      <c r="X677" s="24">
        <v>42577</v>
      </c>
      <c r="Y677" s="23">
        <v>2.7120000000000002</v>
      </c>
      <c r="Z677" s="23">
        <v>2.7330000000000001</v>
      </c>
      <c r="AA677" s="23">
        <v>2.7719999999999998</v>
      </c>
      <c r="AB677" s="23">
        <v>2.6819999999999999</v>
      </c>
      <c r="AC677" s="23" t="s">
        <v>1360</v>
      </c>
      <c r="AD677" s="23">
        <v>-1.2699999999999999E-2</v>
      </c>
      <c r="AF677" s="24">
        <v>42600</v>
      </c>
      <c r="AG677" s="23">
        <v>2.75</v>
      </c>
    </row>
    <row r="678" spans="2:33" ht="13.5" customHeight="1" x14ac:dyDescent="0.2">
      <c r="B678" s="24">
        <v>42578</v>
      </c>
      <c r="C678" s="23">
        <v>41.92</v>
      </c>
      <c r="D678" s="23">
        <v>42.66</v>
      </c>
      <c r="E678" s="23">
        <v>43.2</v>
      </c>
      <c r="F678" s="23">
        <v>41.68</v>
      </c>
      <c r="G678" s="23" t="s">
        <v>2363</v>
      </c>
      <c r="H678" s="23">
        <v>-2.3300000000000001E-2</v>
      </c>
      <c r="J678" s="24">
        <v>42619</v>
      </c>
      <c r="K678" s="23">
        <v>44.85</v>
      </c>
      <c r="L678" s="22"/>
      <c r="M678" s="24">
        <v>42593</v>
      </c>
      <c r="N678" s="23">
        <v>46.04</v>
      </c>
      <c r="O678" s="23">
        <v>43.78</v>
      </c>
      <c r="P678" s="23">
        <v>46.3</v>
      </c>
      <c r="Q678" s="23">
        <v>43.46</v>
      </c>
      <c r="R678" s="23" t="s">
        <v>4570</v>
      </c>
      <c r="S678" s="23">
        <v>4.5199999999999997E-2</v>
      </c>
      <c r="T678" s="22"/>
      <c r="U678" s="24">
        <v>42607</v>
      </c>
      <c r="V678" s="23">
        <v>49.25</v>
      </c>
      <c r="W678" s="22"/>
      <c r="X678" s="24">
        <v>42578</v>
      </c>
      <c r="Y678" s="23">
        <v>2.6720000000000002</v>
      </c>
      <c r="Z678" s="23">
        <v>2.6909999999999998</v>
      </c>
      <c r="AA678" s="23">
        <v>2.75</v>
      </c>
      <c r="AB678" s="23">
        <v>2.6539999999999999</v>
      </c>
      <c r="AC678" s="23" t="s">
        <v>1359</v>
      </c>
      <c r="AD678" s="23">
        <v>-1.47E-2</v>
      </c>
      <c r="AF678" s="24">
        <v>42601</v>
      </c>
      <c r="AG678" s="23">
        <v>2.67</v>
      </c>
    </row>
    <row r="679" spans="2:33" ht="13.5" customHeight="1" x14ac:dyDescent="0.2">
      <c r="B679" s="24">
        <v>42579</v>
      </c>
      <c r="C679" s="23">
        <v>41.14</v>
      </c>
      <c r="D679" s="23">
        <v>41.93</v>
      </c>
      <c r="E679" s="23">
        <v>42.22</v>
      </c>
      <c r="F679" s="23">
        <v>41.04</v>
      </c>
      <c r="G679" s="23" t="s">
        <v>2364</v>
      </c>
      <c r="H679" s="23">
        <v>-1.8599999999999998E-2</v>
      </c>
      <c r="J679" s="24">
        <v>42620</v>
      </c>
      <c r="K679" s="23">
        <v>45.47</v>
      </c>
      <c r="L679" s="22"/>
      <c r="M679" s="24">
        <v>42594</v>
      </c>
      <c r="N679" s="23">
        <v>46.97</v>
      </c>
      <c r="O679" s="23">
        <v>46.18</v>
      </c>
      <c r="P679" s="23">
        <v>47.25</v>
      </c>
      <c r="Q679" s="23">
        <v>45.74</v>
      </c>
      <c r="R679" s="23" t="s">
        <v>4571</v>
      </c>
      <c r="S679" s="23">
        <v>2.0199999999999999E-2</v>
      </c>
      <c r="T679" s="22"/>
      <c r="U679" s="24">
        <v>42608</v>
      </c>
      <c r="V679" s="23">
        <v>49.66</v>
      </c>
      <c r="W679" s="22"/>
      <c r="X679" s="24">
        <v>42579</v>
      </c>
      <c r="Y679" s="23">
        <v>2.8730000000000002</v>
      </c>
      <c r="Z679" s="23">
        <v>2.673</v>
      </c>
      <c r="AA679" s="23">
        <v>2.8929999999999998</v>
      </c>
      <c r="AB679" s="23">
        <v>2.6509999999999998</v>
      </c>
      <c r="AC679" s="23" t="s">
        <v>1358</v>
      </c>
      <c r="AD679" s="23">
        <v>7.5200000000000003E-2</v>
      </c>
      <c r="AF679" s="24">
        <v>42604</v>
      </c>
      <c r="AG679" s="23">
        <v>2.75</v>
      </c>
    </row>
    <row r="680" spans="2:33" ht="13.5" customHeight="1" x14ac:dyDescent="0.2">
      <c r="B680" s="24">
        <v>42580</v>
      </c>
      <c r="C680" s="23">
        <v>41.6</v>
      </c>
      <c r="D680" s="23">
        <v>41.12</v>
      </c>
      <c r="E680" s="23">
        <v>41.67</v>
      </c>
      <c r="F680" s="23">
        <v>40.57</v>
      </c>
      <c r="G680" s="23" t="s">
        <v>2365</v>
      </c>
      <c r="H680" s="23">
        <v>1.12E-2</v>
      </c>
      <c r="J680" s="24">
        <v>42621</v>
      </c>
      <c r="K680" s="23">
        <v>47.63</v>
      </c>
      <c r="L680" s="22"/>
      <c r="M680" s="24">
        <v>42597</v>
      </c>
      <c r="N680" s="23">
        <v>48.35</v>
      </c>
      <c r="O680" s="23">
        <v>47.14</v>
      </c>
      <c r="P680" s="23">
        <v>48.54</v>
      </c>
      <c r="Q680" s="23">
        <v>46.84</v>
      </c>
      <c r="R680" s="23" t="s">
        <v>4572</v>
      </c>
      <c r="S680" s="23">
        <v>2.9399999999999999E-2</v>
      </c>
      <c r="T680" s="22"/>
      <c r="U680" s="24">
        <v>42611</v>
      </c>
      <c r="V680" s="23">
        <v>49.66</v>
      </c>
      <c r="W680" s="22"/>
      <c r="X680" s="24">
        <v>42580</v>
      </c>
      <c r="Y680" s="23">
        <v>2.8759999999999999</v>
      </c>
      <c r="Z680" s="23">
        <v>2.8570000000000002</v>
      </c>
      <c r="AA680" s="23">
        <v>2.911</v>
      </c>
      <c r="AB680" s="23">
        <v>2.8370000000000002</v>
      </c>
      <c r="AC680" s="23" t="s">
        <v>43</v>
      </c>
      <c r="AD680" s="23">
        <v>1E-3</v>
      </c>
      <c r="AF680" s="24">
        <v>42605</v>
      </c>
      <c r="AG680" s="23">
        <v>2.75</v>
      </c>
    </row>
    <row r="681" spans="2:33" ht="13.5" customHeight="1" x14ac:dyDescent="0.2">
      <c r="B681" s="24">
        <v>42583</v>
      </c>
      <c r="C681" s="23">
        <v>40.06</v>
      </c>
      <c r="D681" s="23">
        <v>41.35</v>
      </c>
      <c r="E681" s="23">
        <v>41.88</v>
      </c>
      <c r="F681" s="23">
        <v>39.82</v>
      </c>
      <c r="G681" s="23" t="s">
        <v>2366</v>
      </c>
      <c r="H681" s="23">
        <v>-3.6999999999999998E-2</v>
      </c>
      <c r="J681" s="24">
        <v>42622</v>
      </c>
      <c r="K681" s="23">
        <v>45.88</v>
      </c>
      <c r="L681" s="22"/>
      <c r="M681" s="24">
        <v>42598</v>
      </c>
      <c r="N681" s="23">
        <v>49.23</v>
      </c>
      <c r="O681" s="23">
        <v>48.22</v>
      </c>
      <c r="P681" s="23">
        <v>49.36</v>
      </c>
      <c r="Q681" s="23">
        <v>47.9</v>
      </c>
      <c r="R681" s="23" t="s">
        <v>4573</v>
      </c>
      <c r="S681" s="23">
        <v>1.8200000000000001E-2</v>
      </c>
      <c r="T681" s="22"/>
      <c r="U681" s="24">
        <v>42612</v>
      </c>
      <c r="V681" s="23">
        <v>47.94</v>
      </c>
      <c r="W681" s="22"/>
      <c r="X681" s="24">
        <v>42583</v>
      </c>
      <c r="Y681" s="23">
        <v>2.7709999999999999</v>
      </c>
      <c r="Z681" s="23">
        <v>2.84</v>
      </c>
      <c r="AA681" s="23">
        <v>2.8759999999999999</v>
      </c>
      <c r="AB681" s="23">
        <v>2.7679999999999998</v>
      </c>
      <c r="AC681" s="23" t="s">
        <v>1357</v>
      </c>
      <c r="AD681" s="23">
        <v>-3.6499999999999998E-2</v>
      </c>
      <c r="AF681" s="24">
        <v>42606</v>
      </c>
      <c r="AG681" s="23">
        <v>2.82</v>
      </c>
    </row>
    <row r="682" spans="2:33" ht="13.5" customHeight="1" x14ac:dyDescent="0.2">
      <c r="B682" s="24">
        <v>42584</v>
      </c>
      <c r="C682" s="23">
        <v>39.51</v>
      </c>
      <c r="D682" s="23">
        <v>40.08</v>
      </c>
      <c r="E682" s="23">
        <v>40.909999999999997</v>
      </c>
      <c r="F682" s="23">
        <v>39.26</v>
      </c>
      <c r="G682" s="23" t="s">
        <v>2367</v>
      </c>
      <c r="H682" s="23">
        <v>-1.37E-2</v>
      </c>
      <c r="J682" s="24">
        <v>42625</v>
      </c>
      <c r="K682" s="23">
        <v>46.28</v>
      </c>
      <c r="L682" s="22"/>
      <c r="M682" s="24">
        <v>42599</v>
      </c>
      <c r="N682" s="23">
        <v>49.85</v>
      </c>
      <c r="O682" s="23">
        <v>48.88</v>
      </c>
      <c r="P682" s="23">
        <v>49.93</v>
      </c>
      <c r="Q682" s="23">
        <v>48.55</v>
      </c>
      <c r="R682" s="23" t="s">
        <v>4574</v>
      </c>
      <c r="S682" s="23">
        <v>1.26E-2</v>
      </c>
      <c r="T682" s="22"/>
      <c r="U682" s="24">
        <v>42613</v>
      </c>
      <c r="V682" s="23">
        <v>47.94</v>
      </c>
      <c r="W682" s="22"/>
      <c r="X682" s="24">
        <v>42584</v>
      </c>
      <c r="Y682" s="23">
        <v>2.7330000000000001</v>
      </c>
      <c r="Z682" s="23">
        <v>2.774</v>
      </c>
      <c r="AA682" s="23">
        <v>2.7989999999999999</v>
      </c>
      <c r="AB682" s="23">
        <v>2.7280000000000002</v>
      </c>
      <c r="AC682" s="23" t="s">
        <v>1356</v>
      </c>
      <c r="AD682" s="23">
        <v>-1.37E-2</v>
      </c>
      <c r="AF682" s="24">
        <v>42607</v>
      </c>
      <c r="AG682" s="23">
        <v>2.89</v>
      </c>
    </row>
    <row r="683" spans="2:33" ht="13.5" customHeight="1" x14ac:dyDescent="0.2">
      <c r="B683" s="24">
        <v>42585</v>
      </c>
      <c r="C683" s="23">
        <v>40.83</v>
      </c>
      <c r="D683" s="23">
        <v>39.700000000000003</v>
      </c>
      <c r="E683" s="23">
        <v>41.2</v>
      </c>
      <c r="F683" s="23">
        <v>39.19</v>
      </c>
      <c r="G683" s="23" t="s">
        <v>2368</v>
      </c>
      <c r="H683" s="23">
        <v>3.3399999999999999E-2</v>
      </c>
      <c r="J683" s="24">
        <v>42626</v>
      </c>
      <c r="K683" s="23">
        <v>44.91</v>
      </c>
      <c r="L683" s="22"/>
      <c r="M683" s="24">
        <v>42600</v>
      </c>
      <c r="N683" s="23">
        <v>50.89</v>
      </c>
      <c r="O683" s="23">
        <v>49.76</v>
      </c>
      <c r="P683" s="23">
        <v>51.05</v>
      </c>
      <c r="Q683" s="23">
        <v>49.52</v>
      </c>
      <c r="R683" s="23" t="s">
        <v>4575</v>
      </c>
      <c r="S683" s="23">
        <v>2.0899999999999998E-2</v>
      </c>
      <c r="T683" s="22"/>
      <c r="U683" s="24">
        <v>42614</v>
      </c>
      <c r="V683" s="23">
        <v>45.05</v>
      </c>
      <c r="W683" s="22"/>
      <c r="X683" s="24">
        <v>42585</v>
      </c>
      <c r="Y683" s="23">
        <v>2.839</v>
      </c>
      <c r="Z683" s="23">
        <v>2.734</v>
      </c>
      <c r="AA683" s="23">
        <v>2.8660000000000001</v>
      </c>
      <c r="AB683" s="23">
        <v>2.722</v>
      </c>
      <c r="AC683" s="23" t="s">
        <v>1355</v>
      </c>
      <c r="AD683" s="23">
        <v>3.8800000000000001E-2</v>
      </c>
      <c r="AF683" s="24">
        <v>42608</v>
      </c>
      <c r="AG683" s="23">
        <v>2.91</v>
      </c>
    </row>
    <row r="684" spans="2:33" ht="13.5" customHeight="1" x14ac:dyDescent="0.2">
      <c r="B684" s="24">
        <v>42586</v>
      </c>
      <c r="C684" s="23">
        <v>41.93</v>
      </c>
      <c r="D684" s="23">
        <v>41.16</v>
      </c>
      <c r="E684" s="23">
        <v>42.08</v>
      </c>
      <c r="F684" s="23">
        <v>40.43</v>
      </c>
      <c r="G684" s="23" t="s">
        <v>2369</v>
      </c>
      <c r="H684" s="23">
        <v>2.69E-2</v>
      </c>
      <c r="J684" s="24">
        <v>42627</v>
      </c>
      <c r="K684" s="23">
        <v>43.62</v>
      </c>
      <c r="L684" s="22"/>
      <c r="M684" s="24">
        <v>42601</v>
      </c>
      <c r="N684" s="23">
        <v>50.88</v>
      </c>
      <c r="O684" s="23">
        <v>50.96</v>
      </c>
      <c r="P684" s="23">
        <v>51.22</v>
      </c>
      <c r="Q684" s="23">
        <v>50.32</v>
      </c>
      <c r="R684" s="23" t="s">
        <v>4576</v>
      </c>
      <c r="S684" s="23">
        <v>-2.0000000000000001E-4</v>
      </c>
      <c r="T684" s="22"/>
      <c r="U684" s="24">
        <v>42615</v>
      </c>
      <c r="V684" s="23">
        <v>45.96</v>
      </c>
      <c r="W684" s="22"/>
      <c r="X684" s="24">
        <v>42586</v>
      </c>
      <c r="Y684" s="23">
        <v>2.8340000000000001</v>
      </c>
      <c r="Z684" s="23">
        <v>2.8420000000000001</v>
      </c>
      <c r="AA684" s="23">
        <v>2.8849999999999998</v>
      </c>
      <c r="AB684" s="23">
        <v>2.81</v>
      </c>
      <c r="AC684" s="23" t="s">
        <v>1354</v>
      </c>
      <c r="AD684" s="23">
        <v>-1.8E-3</v>
      </c>
      <c r="AF684" s="24">
        <v>42611</v>
      </c>
      <c r="AG684" s="23">
        <v>2.97</v>
      </c>
    </row>
    <row r="685" spans="2:33" ht="13.5" customHeight="1" x14ac:dyDescent="0.2">
      <c r="B685" s="24">
        <v>42587</v>
      </c>
      <c r="C685" s="23">
        <v>41.8</v>
      </c>
      <c r="D685" s="23">
        <v>41.84</v>
      </c>
      <c r="E685" s="23">
        <v>42.1</v>
      </c>
      <c r="F685" s="23">
        <v>41.06</v>
      </c>
      <c r="G685" s="23" t="s">
        <v>2370</v>
      </c>
      <c r="H685" s="23">
        <v>-3.0999999999999999E-3</v>
      </c>
      <c r="J685" s="24">
        <v>42628</v>
      </c>
      <c r="K685" s="23">
        <v>43.85</v>
      </c>
      <c r="L685" s="22"/>
      <c r="M685" s="24">
        <v>42604</v>
      </c>
      <c r="N685" s="23">
        <v>49.16</v>
      </c>
      <c r="O685" s="23">
        <v>50.7</v>
      </c>
      <c r="P685" s="23">
        <v>50.7</v>
      </c>
      <c r="Q685" s="23">
        <v>49.07</v>
      </c>
      <c r="R685" s="23" t="s">
        <v>4577</v>
      </c>
      <c r="S685" s="23">
        <v>-3.3799999999999997E-2</v>
      </c>
      <c r="T685" s="22"/>
      <c r="U685" s="24">
        <v>42618</v>
      </c>
      <c r="V685" s="23">
        <v>46.72</v>
      </c>
      <c r="W685" s="22"/>
      <c r="X685" s="24">
        <v>42587</v>
      </c>
      <c r="Y685" s="23">
        <v>2.7719999999999998</v>
      </c>
      <c r="Z685" s="23">
        <v>2.8290000000000002</v>
      </c>
      <c r="AA685" s="23">
        <v>2.8319999999999999</v>
      </c>
      <c r="AB685" s="23">
        <v>2.7559999999999998</v>
      </c>
      <c r="AC685" s="23" t="s">
        <v>1353</v>
      </c>
      <c r="AD685" s="23">
        <v>-2.1899999999999999E-2</v>
      </c>
      <c r="AF685" s="24">
        <v>42612</v>
      </c>
      <c r="AG685" s="23">
        <v>2.95</v>
      </c>
    </row>
    <row r="686" spans="2:33" ht="13.5" customHeight="1" x14ac:dyDescent="0.2">
      <c r="B686" s="24">
        <v>42590</v>
      </c>
      <c r="C686" s="23">
        <v>43.02</v>
      </c>
      <c r="D686" s="23">
        <v>41.99</v>
      </c>
      <c r="E686" s="23">
        <v>43.39</v>
      </c>
      <c r="F686" s="23">
        <v>41.81</v>
      </c>
      <c r="G686" s="23" t="s">
        <v>2371</v>
      </c>
      <c r="H686" s="23">
        <v>2.92E-2</v>
      </c>
      <c r="J686" s="24">
        <v>42629</v>
      </c>
      <c r="K686" s="23">
        <v>43.04</v>
      </c>
      <c r="L686" s="22"/>
      <c r="M686" s="24">
        <v>42605</v>
      </c>
      <c r="N686" s="23">
        <v>49.96</v>
      </c>
      <c r="O686" s="23">
        <v>49.04</v>
      </c>
      <c r="P686" s="23">
        <v>50.21</v>
      </c>
      <c r="Q686" s="23">
        <v>48.48</v>
      </c>
      <c r="R686" s="23" t="s">
        <v>4578</v>
      </c>
      <c r="S686" s="23">
        <v>1.6299999999999999E-2</v>
      </c>
      <c r="T686" s="22"/>
      <c r="U686" s="24">
        <v>42619</v>
      </c>
      <c r="V686" s="23">
        <v>46.21</v>
      </c>
      <c r="W686" s="22"/>
      <c r="X686" s="24">
        <v>42590</v>
      </c>
      <c r="Y686" s="23">
        <v>2.7480000000000002</v>
      </c>
      <c r="Z686" s="23">
        <v>2.7490000000000001</v>
      </c>
      <c r="AA686" s="23">
        <v>2.7610000000000001</v>
      </c>
      <c r="AB686" s="23">
        <v>2.7050000000000001</v>
      </c>
      <c r="AC686" s="23" t="s">
        <v>1352</v>
      </c>
      <c r="AD686" s="23">
        <v>-8.6999999999999994E-3</v>
      </c>
      <c r="AF686" s="24">
        <v>42613</v>
      </c>
      <c r="AG686" s="23">
        <v>2.95</v>
      </c>
    </row>
    <row r="687" spans="2:33" ht="13.5" customHeight="1" x14ac:dyDescent="0.2">
      <c r="B687" s="24">
        <v>42591</v>
      </c>
      <c r="C687" s="23">
        <v>42.77</v>
      </c>
      <c r="D687" s="23">
        <v>42.83</v>
      </c>
      <c r="E687" s="23">
        <v>43.52</v>
      </c>
      <c r="F687" s="23">
        <v>42.47</v>
      </c>
      <c r="G687" s="23" t="s">
        <v>2372</v>
      </c>
      <c r="H687" s="23">
        <v>-5.7999999999999996E-3</v>
      </c>
      <c r="J687" s="24">
        <v>42632</v>
      </c>
      <c r="K687" s="23">
        <v>43.34</v>
      </c>
      <c r="L687" s="22"/>
      <c r="M687" s="24">
        <v>42606</v>
      </c>
      <c r="N687" s="23">
        <v>49.05</v>
      </c>
      <c r="O687" s="23">
        <v>49.57</v>
      </c>
      <c r="P687" s="23">
        <v>49.87</v>
      </c>
      <c r="Q687" s="23">
        <v>48.68</v>
      </c>
      <c r="R687" s="23" t="s">
        <v>4579</v>
      </c>
      <c r="S687" s="23">
        <v>-1.8200000000000001E-2</v>
      </c>
      <c r="T687" s="22"/>
      <c r="U687" s="24">
        <v>42620</v>
      </c>
      <c r="V687" s="23">
        <v>47</v>
      </c>
      <c r="W687" s="22"/>
      <c r="X687" s="24">
        <v>42591</v>
      </c>
      <c r="Y687" s="23">
        <v>2.6150000000000002</v>
      </c>
      <c r="Z687" s="23">
        <v>2.738</v>
      </c>
      <c r="AA687" s="23">
        <v>2.7440000000000002</v>
      </c>
      <c r="AB687" s="23">
        <v>2.605</v>
      </c>
      <c r="AC687" s="23" t="s">
        <v>1351</v>
      </c>
      <c r="AD687" s="23">
        <v>-4.8399999999999999E-2</v>
      </c>
      <c r="AF687" s="24">
        <v>42614</v>
      </c>
      <c r="AG687" s="23">
        <v>2.95</v>
      </c>
    </row>
    <row r="688" spans="2:33" ht="13.5" customHeight="1" x14ac:dyDescent="0.2">
      <c r="B688" s="24">
        <v>42592</v>
      </c>
      <c r="C688" s="23">
        <v>41.71</v>
      </c>
      <c r="D688" s="23">
        <v>42.74</v>
      </c>
      <c r="E688" s="23">
        <v>43.39</v>
      </c>
      <c r="F688" s="23">
        <v>41.42</v>
      </c>
      <c r="G688" s="23" t="s">
        <v>2373</v>
      </c>
      <c r="H688" s="23">
        <v>-2.4799999999999999E-2</v>
      </c>
      <c r="J688" s="24">
        <v>42633</v>
      </c>
      <c r="K688" s="23">
        <v>43.85</v>
      </c>
      <c r="L688" s="22"/>
      <c r="M688" s="24">
        <v>42607</v>
      </c>
      <c r="N688" s="23">
        <v>49.67</v>
      </c>
      <c r="O688" s="23">
        <v>49.03</v>
      </c>
      <c r="P688" s="23">
        <v>49.78</v>
      </c>
      <c r="Q688" s="23">
        <v>48.7</v>
      </c>
      <c r="R688" s="23" t="s">
        <v>4580</v>
      </c>
      <c r="S688" s="23">
        <v>1.26E-2</v>
      </c>
      <c r="T688" s="22"/>
      <c r="U688" s="24">
        <v>42621</v>
      </c>
      <c r="V688" s="23">
        <v>49.23</v>
      </c>
      <c r="W688" s="22"/>
      <c r="X688" s="24">
        <v>42592</v>
      </c>
      <c r="Y688" s="23">
        <v>2.5609999999999999</v>
      </c>
      <c r="Z688" s="23">
        <v>2.6190000000000002</v>
      </c>
      <c r="AA688" s="23">
        <v>2.65</v>
      </c>
      <c r="AB688" s="23">
        <v>2.5510000000000002</v>
      </c>
      <c r="AC688" s="23" t="s">
        <v>1350</v>
      </c>
      <c r="AD688" s="23">
        <v>-2.07E-2</v>
      </c>
      <c r="AF688" s="24">
        <v>42615</v>
      </c>
      <c r="AG688" s="23">
        <v>2.88</v>
      </c>
    </row>
    <row r="689" spans="2:33" ht="13.5" customHeight="1" x14ac:dyDescent="0.2">
      <c r="B689" s="24">
        <v>42593</v>
      </c>
      <c r="C689" s="23">
        <v>43.49</v>
      </c>
      <c r="D689" s="23">
        <v>41.48</v>
      </c>
      <c r="E689" s="23">
        <v>43.86</v>
      </c>
      <c r="F689" s="23">
        <v>41.1</v>
      </c>
      <c r="G689" s="23" t="s">
        <v>2374</v>
      </c>
      <c r="H689" s="23">
        <v>4.2700000000000002E-2</v>
      </c>
      <c r="J689" s="24">
        <v>42634</v>
      </c>
      <c r="K689" s="23">
        <v>45.33</v>
      </c>
      <c r="L689" s="22"/>
      <c r="M689" s="24">
        <v>42608</v>
      </c>
      <c r="N689" s="23">
        <v>49.92</v>
      </c>
      <c r="O689" s="23">
        <v>49.66</v>
      </c>
      <c r="P689" s="23">
        <v>50.76</v>
      </c>
      <c r="Q689" s="23">
        <v>49.12</v>
      </c>
      <c r="R689" s="23" t="s">
        <v>4581</v>
      </c>
      <c r="S689" s="23">
        <v>5.0000000000000001E-3</v>
      </c>
      <c r="T689" s="22"/>
      <c r="U689" s="24">
        <v>42622</v>
      </c>
      <c r="V689" s="23">
        <v>48.37</v>
      </c>
      <c r="W689" s="22"/>
      <c r="X689" s="24">
        <v>42593</v>
      </c>
      <c r="Y689" s="23">
        <v>2.5510000000000002</v>
      </c>
      <c r="Z689" s="23">
        <v>2.57</v>
      </c>
      <c r="AA689" s="23">
        <v>2.605</v>
      </c>
      <c r="AB689" s="23">
        <v>2.5289999999999999</v>
      </c>
      <c r="AC689" s="23" t="s">
        <v>1349</v>
      </c>
      <c r="AD689" s="23">
        <v>-3.8999999999999998E-3</v>
      </c>
      <c r="AF689" s="24">
        <v>42618</v>
      </c>
      <c r="AG689" s="23">
        <v>2.88</v>
      </c>
    </row>
    <row r="690" spans="2:33" ht="13.5" customHeight="1" x14ac:dyDescent="0.2">
      <c r="B690" s="24">
        <v>42594</v>
      </c>
      <c r="C690" s="23">
        <v>44.49</v>
      </c>
      <c r="D690" s="23">
        <v>43.46</v>
      </c>
      <c r="E690" s="23">
        <v>44.78</v>
      </c>
      <c r="F690" s="23">
        <v>43.31</v>
      </c>
      <c r="G690" s="23" t="s">
        <v>2375</v>
      </c>
      <c r="H690" s="23">
        <v>2.3E-2</v>
      </c>
      <c r="J690" s="24">
        <v>42635</v>
      </c>
      <c r="K690" s="23">
        <v>46.1</v>
      </c>
      <c r="L690" s="22"/>
      <c r="M690" s="24">
        <v>42611</v>
      </c>
      <c r="N690" s="23">
        <v>49.26</v>
      </c>
      <c r="O690" s="23">
        <v>49.54</v>
      </c>
      <c r="P690" s="23">
        <v>49.6</v>
      </c>
      <c r="Q690" s="23">
        <v>48.97</v>
      </c>
      <c r="R690" s="23" t="s">
        <v>4582</v>
      </c>
      <c r="S690" s="23">
        <v>-1.32E-2</v>
      </c>
      <c r="T690" s="22"/>
      <c r="U690" s="24">
        <v>42625</v>
      </c>
      <c r="V690" s="23">
        <v>47.82</v>
      </c>
      <c r="W690" s="22"/>
      <c r="X690" s="24">
        <v>42594</v>
      </c>
      <c r="Y690" s="23">
        <v>2.5859999999999999</v>
      </c>
      <c r="Z690" s="23">
        <v>2.5350000000000001</v>
      </c>
      <c r="AA690" s="23">
        <v>2.625</v>
      </c>
      <c r="AB690" s="23">
        <v>2.5230000000000001</v>
      </c>
      <c r="AC690" s="23" t="s">
        <v>1348</v>
      </c>
      <c r="AD690" s="23">
        <v>1.37E-2</v>
      </c>
      <c r="AF690" s="24">
        <v>42619</v>
      </c>
      <c r="AG690" s="23">
        <v>2.88</v>
      </c>
    </row>
    <row r="691" spans="2:33" ht="13.5" customHeight="1" x14ac:dyDescent="0.2">
      <c r="B691" s="24">
        <v>42597</v>
      </c>
      <c r="C691" s="23">
        <v>45.74</v>
      </c>
      <c r="D691" s="23">
        <v>44.74</v>
      </c>
      <c r="E691" s="23">
        <v>45.93</v>
      </c>
      <c r="F691" s="23">
        <v>44.38</v>
      </c>
      <c r="G691" s="23" t="s">
        <v>2376</v>
      </c>
      <c r="H691" s="23">
        <v>2.81E-2</v>
      </c>
      <c r="J691" s="24">
        <v>42636</v>
      </c>
      <c r="K691" s="23">
        <v>44.36</v>
      </c>
      <c r="L691" s="22"/>
      <c r="M691" s="24">
        <v>42612</v>
      </c>
      <c r="N691" s="23">
        <v>48.37</v>
      </c>
      <c r="O691" s="23">
        <v>49.25</v>
      </c>
      <c r="P691" s="23">
        <v>49.76</v>
      </c>
      <c r="Q691" s="23">
        <v>48.23</v>
      </c>
      <c r="R691" s="23" t="s">
        <v>4583</v>
      </c>
      <c r="S691" s="23">
        <v>-1.8100000000000002E-2</v>
      </c>
      <c r="T691" s="22"/>
      <c r="U691" s="24">
        <v>42626</v>
      </c>
      <c r="V691" s="23">
        <v>46.48</v>
      </c>
      <c r="W691" s="22"/>
      <c r="X691" s="24">
        <v>42597</v>
      </c>
      <c r="Y691" s="23">
        <v>2.59</v>
      </c>
      <c r="Z691" s="23">
        <v>2.5649999999999999</v>
      </c>
      <c r="AA691" s="23">
        <v>2.6360000000000001</v>
      </c>
      <c r="AB691" s="23">
        <v>2.5609999999999999</v>
      </c>
      <c r="AC691" s="23" t="s">
        <v>1347</v>
      </c>
      <c r="AD691" s="23">
        <v>1.5E-3</v>
      </c>
      <c r="AF691" s="24">
        <v>42620</v>
      </c>
      <c r="AG691" s="23">
        <v>2.77</v>
      </c>
    </row>
    <row r="692" spans="2:33" ht="13.5" customHeight="1" x14ac:dyDescent="0.2">
      <c r="B692" s="24">
        <v>42598</v>
      </c>
      <c r="C692" s="23">
        <v>46.58</v>
      </c>
      <c r="D692" s="23">
        <v>45.59</v>
      </c>
      <c r="E692" s="23">
        <v>46.73</v>
      </c>
      <c r="F692" s="23">
        <v>45.34</v>
      </c>
      <c r="G692" s="23" t="s">
        <v>2377</v>
      </c>
      <c r="H692" s="23">
        <v>1.84E-2</v>
      </c>
      <c r="J692" s="24">
        <v>42639</v>
      </c>
      <c r="K692" s="23">
        <v>45.6</v>
      </c>
      <c r="L692" s="22"/>
      <c r="M692" s="24">
        <v>42613</v>
      </c>
      <c r="N692" s="23">
        <v>47.04</v>
      </c>
      <c r="O692" s="23">
        <v>48.29</v>
      </c>
      <c r="P692" s="23">
        <v>48.42</v>
      </c>
      <c r="Q692" s="23">
        <v>46.96</v>
      </c>
      <c r="R692" s="23" t="s">
        <v>4584</v>
      </c>
      <c r="S692" s="23">
        <v>-2.75E-2</v>
      </c>
      <c r="T692" s="22"/>
      <c r="U692" s="24">
        <v>42627</v>
      </c>
      <c r="V692" s="23">
        <v>45.65</v>
      </c>
      <c r="W692" s="22"/>
      <c r="X692" s="24">
        <v>42598</v>
      </c>
      <c r="Y692" s="23">
        <v>2.617</v>
      </c>
      <c r="Z692" s="23">
        <v>2.5910000000000002</v>
      </c>
      <c r="AA692" s="23">
        <v>2.63</v>
      </c>
      <c r="AB692" s="23">
        <v>2.58</v>
      </c>
      <c r="AC692" s="23" t="s">
        <v>1346</v>
      </c>
      <c r="AD692" s="23">
        <v>1.04E-2</v>
      </c>
      <c r="AF692" s="24">
        <v>42621</v>
      </c>
      <c r="AG692" s="23">
        <v>2.88</v>
      </c>
    </row>
    <row r="693" spans="2:33" ht="13.5" customHeight="1" x14ac:dyDescent="0.2">
      <c r="B693" s="24">
        <v>42599</v>
      </c>
      <c r="C693" s="23">
        <v>46.79</v>
      </c>
      <c r="D693" s="23">
        <v>46.37</v>
      </c>
      <c r="E693" s="23">
        <v>46.95</v>
      </c>
      <c r="F693" s="23">
        <v>45.84</v>
      </c>
      <c r="G693" s="23" t="s">
        <v>2378</v>
      </c>
      <c r="H693" s="23">
        <v>4.4999999999999997E-3</v>
      </c>
      <c r="J693" s="24">
        <v>42640</v>
      </c>
      <c r="K693" s="23">
        <v>44.65</v>
      </c>
      <c r="L693" s="22"/>
      <c r="M693" s="24">
        <v>42614</v>
      </c>
      <c r="N693" s="23">
        <v>45.45</v>
      </c>
      <c r="O693" s="23">
        <v>46.98</v>
      </c>
      <c r="P693" s="23">
        <v>47.24</v>
      </c>
      <c r="Q693" s="23">
        <v>45.32</v>
      </c>
      <c r="R693" s="23" t="s">
        <v>4585</v>
      </c>
      <c r="S693" s="23">
        <v>-3.3799999999999997E-2</v>
      </c>
      <c r="T693" s="22"/>
      <c r="U693" s="24">
        <v>42628</v>
      </c>
      <c r="V693" s="23">
        <v>45.83</v>
      </c>
      <c r="W693" s="22"/>
      <c r="X693" s="24">
        <v>42599</v>
      </c>
      <c r="Y693" s="23">
        <v>2.6190000000000002</v>
      </c>
      <c r="Z693" s="23">
        <v>2.6269999999999998</v>
      </c>
      <c r="AA693" s="23">
        <v>2.6480000000000001</v>
      </c>
      <c r="AB693" s="23">
        <v>2.585</v>
      </c>
      <c r="AC693" s="23" t="s">
        <v>1345</v>
      </c>
      <c r="AD693" s="23">
        <v>8.0000000000000004E-4</v>
      </c>
      <c r="AF693" s="24">
        <v>42622</v>
      </c>
      <c r="AG693" s="23">
        <v>2.93</v>
      </c>
    </row>
    <row r="694" spans="2:33" ht="13.5" customHeight="1" x14ac:dyDescent="0.2">
      <c r="B694" s="24">
        <v>42600</v>
      </c>
      <c r="C694" s="23">
        <v>48.22</v>
      </c>
      <c r="D694" s="23">
        <v>46.9</v>
      </c>
      <c r="E694" s="23">
        <v>48.38</v>
      </c>
      <c r="F694" s="23">
        <v>46.63</v>
      </c>
      <c r="G694" s="23" t="s">
        <v>2379</v>
      </c>
      <c r="H694" s="23">
        <v>3.0599999999999999E-2</v>
      </c>
      <c r="J694" s="24">
        <v>42641</v>
      </c>
      <c r="K694" s="23">
        <v>47.07</v>
      </c>
      <c r="L694" s="22"/>
      <c r="M694" s="24">
        <v>42615</v>
      </c>
      <c r="N694" s="23">
        <v>46.83</v>
      </c>
      <c r="O694" s="23">
        <v>45.79</v>
      </c>
      <c r="P694" s="23">
        <v>47.02</v>
      </c>
      <c r="Q694" s="23">
        <v>45.41</v>
      </c>
      <c r="R694" s="23" t="s">
        <v>4586</v>
      </c>
      <c r="S694" s="23">
        <v>3.04E-2</v>
      </c>
      <c r="T694" s="22"/>
      <c r="U694" s="24">
        <v>42629</v>
      </c>
      <c r="V694" s="23">
        <v>45.26</v>
      </c>
      <c r="W694" s="22"/>
      <c r="X694" s="24">
        <v>42600</v>
      </c>
      <c r="Y694" s="23">
        <v>2.6739999999999999</v>
      </c>
      <c r="Z694" s="23">
        <v>2.6150000000000002</v>
      </c>
      <c r="AA694" s="23">
        <v>2.6970000000000001</v>
      </c>
      <c r="AB694" s="23">
        <v>2.6019999999999999</v>
      </c>
      <c r="AC694" s="23" t="s">
        <v>1344</v>
      </c>
      <c r="AD694" s="23">
        <v>2.1000000000000001E-2</v>
      </c>
      <c r="AF694" s="24">
        <v>42625</v>
      </c>
      <c r="AG694" s="23">
        <v>3.04</v>
      </c>
    </row>
    <row r="695" spans="2:33" ht="13.5" customHeight="1" x14ac:dyDescent="0.2">
      <c r="B695" s="24">
        <v>42601</v>
      </c>
      <c r="C695" s="23">
        <v>48.52</v>
      </c>
      <c r="D695" s="23">
        <v>48.33</v>
      </c>
      <c r="E695" s="23">
        <v>48.75</v>
      </c>
      <c r="F695" s="23">
        <v>47.93</v>
      </c>
      <c r="G695" s="23" t="s">
        <v>2380</v>
      </c>
      <c r="H695" s="23">
        <v>6.1999999999999998E-3</v>
      </c>
      <c r="J695" s="24">
        <v>42642</v>
      </c>
      <c r="K695" s="23">
        <v>47.72</v>
      </c>
      <c r="L695" s="22"/>
      <c r="M695" s="24">
        <v>42618</v>
      </c>
      <c r="N695" s="23">
        <v>47.63</v>
      </c>
      <c r="O695" s="23">
        <v>46.7</v>
      </c>
      <c r="P695" s="23">
        <v>49.4</v>
      </c>
      <c r="Q695" s="23">
        <v>46.4</v>
      </c>
      <c r="R695" s="23" t="s">
        <v>4587</v>
      </c>
      <c r="S695" s="23">
        <v>1.7100000000000001E-2</v>
      </c>
      <c r="T695" s="22"/>
      <c r="U695" s="24">
        <v>42632</v>
      </c>
      <c r="V695" s="23">
        <v>46.04</v>
      </c>
      <c r="W695" s="22"/>
      <c r="X695" s="24">
        <v>42601</v>
      </c>
      <c r="Y695" s="23">
        <v>2.5840000000000001</v>
      </c>
      <c r="Z695" s="23">
        <v>2.66</v>
      </c>
      <c r="AA695" s="23">
        <v>2.67</v>
      </c>
      <c r="AB695" s="23">
        <v>2.569</v>
      </c>
      <c r="AC695" s="23" t="s">
        <v>1343</v>
      </c>
      <c r="AD695" s="23">
        <v>-3.3700000000000001E-2</v>
      </c>
      <c r="AF695" s="24">
        <v>42626</v>
      </c>
      <c r="AG695" s="23">
        <v>3.04</v>
      </c>
    </row>
    <row r="696" spans="2:33" ht="13.5" customHeight="1" x14ac:dyDescent="0.2">
      <c r="B696" s="24">
        <v>42604</v>
      </c>
      <c r="C696" s="23">
        <v>47.05</v>
      </c>
      <c r="D696" s="23">
        <v>48.4</v>
      </c>
      <c r="E696" s="23">
        <v>48.4</v>
      </c>
      <c r="F696" s="23">
        <v>46.75</v>
      </c>
      <c r="G696" s="23" t="s">
        <v>2381</v>
      </c>
      <c r="H696" s="23">
        <v>-3.0300000000000001E-2</v>
      </c>
      <c r="J696" s="24">
        <v>42643</v>
      </c>
      <c r="K696" s="23">
        <v>47.72</v>
      </c>
      <c r="L696" s="22"/>
      <c r="M696" s="24">
        <v>42619</v>
      </c>
      <c r="N696" s="23">
        <v>47.26</v>
      </c>
      <c r="O696" s="23">
        <v>47.43</v>
      </c>
      <c r="P696" s="23">
        <v>47.99</v>
      </c>
      <c r="Q696" s="23">
        <v>46.29</v>
      </c>
      <c r="R696" s="23" t="s">
        <v>4588</v>
      </c>
      <c r="S696" s="23">
        <v>-7.7999999999999996E-3</v>
      </c>
      <c r="T696" s="22"/>
      <c r="U696" s="24">
        <v>42633</v>
      </c>
      <c r="V696" s="23">
        <v>45.24</v>
      </c>
      <c r="W696" s="22"/>
      <c r="X696" s="24">
        <v>42604</v>
      </c>
      <c r="Y696" s="23">
        <v>2.6789999999999998</v>
      </c>
      <c r="Z696" s="23">
        <v>2.5960000000000001</v>
      </c>
      <c r="AA696" s="23">
        <v>2.6960000000000002</v>
      </c>
      <c r="AB696" s="23">
        <v>2.5960000000000001</v>
      </c>
      <c r="AC696" s="23" t="s">
        <v>1342</v>
      </c>
      <c r="AD696" s="23">
        <v>3.6799999999999999E-2</v>
      </c>
      <c r="AF696" s="24">
        <v>42627</v>
      </c>
      <c r="AG696" s="23">
        <v>3.07</v>
      </c>
    </row>
    <row r="697" spans="2:33" ht="13.5" customHeight="1" x14ac:dyDescent="0.2">
      <c r="B697" s="24">
        <v>42605</v>
      </c>
      <c r="C697" s="23">
        <v>48.1</v>
      </c>
      <c r="D697" s="23">
        <v>47.39</v>
      </c>
      <c r="E697" s="23">
        <v>48.32</v>
      </c>
      <c r="F697" s="23">
        <v>46.59</v>
      </c>
      <c r="G697" s="23" t="s">
        <v>2382</v>
      </c>
      <c r="H697" s="23">
        <v>2.23E-2</v>
      </c>
      <c r="J697" s="24">
        <v>42646</v>
      </c>
      <c r="K697" s="23">
        <v>48.8</v>
      </c>
      <c r="L697" s="22"/>
      <c r="M697" s="24">
        <v>42620</v>
      </c>
      <c r="N697" s="23">
        <v>47.98</v>
      </c>
      <c r="O697" s="23">
        <v>47.2</v>
      </c>
      <c r="P697" s="23">
        <v>48.56</v>
      </c>
      <c r="Q697" s="23">
        <v>46.97</v>
      </c>
      <c r="R697" s="23" t="s">
        <v>4589</v>
      </c>
      <c r="S697" s="23">
        <v>1.52E-2</v>
      </c>
      <c r="T697" s="22"/>
      <c r="U697" s="24">
        <v>42634</v>
      </c>
      <c r="V697" s="23">
        <v>45.99</v>
      </c>
      <c r="W697" s="22"/>
      <c r="X697" s="24">
        <v>42605</v>
      </c>
      <c r="Y697" s="23">
        <v>2.7610000000000001</v>
      </c>
      <c r="Z697" s="23">
        <v>2.6709999999999998</v>
      </c>
      <c r="AA697" s="23">
        <v>2.7650000000000001</v>
      </c>
      <c r="AB697" s="23">
        <v>2.6520000000000001</v>
      </c>
      <c r="AC697" s="23" t="s">
        <v>1341</v>
      </c>
      <c r="AD697" s="23">
        <v>3.0599999999999999E-2</v>
      </c>
      <c r="AF697" s="24">
        <v>42628</v>
      </c>
      <c r="AG697" s="23">
        <v>2.98</v>
      </c>
    </row>
    <row r="698" spans="2:33" ht="13.5" customHeight="1" x14ac:dyDescent="0.2">
      <c r="B698" s="24">
        <v>42606</v>
      </c>
      <c r="C698" s="23">
        <v>46.77</v>
      </c>
      <c r="D698" s="23">
        <v>47.59</v>
      </c>
      <c r="E698" s="23">
        <v>47.74</v>
      </c>
      <c r="F698" s="23">
        <v>46.45</v>
      </c>
      <c r="G698" s="23" t="s">
        <v>2383</v>
      </c>
      <c r="H698" s="23">
        <v>-2.7699999999999999E-2</v>
      </c>
      <c r="J698" s="24">
        <v>42647</v>
      </c>
      <c r="K698" s="23">
        <v>48.67</v>
      </c>
      <c r="L698" s="22"/>
      <c r="M698" s="24">
        <v>42621</v>
      </c>
      <c r="N698" s="23">
        <v>49.99</v>
      </c>
      <c r="O698" s="23">
        <v>48.55</v>
      </c>
      <c r="P698" s="23">
        <v>50.14</v>
      </c>
      <c r="Q698" s="23">
        <v>48.21</v>
      </c>
      <c r="R698" s="23" t="s">
        <v>4590</v>
      </c>
      <c r="S698" s="23">
        <v>4.19E-2</v>
      </c>
      <c r="T698" s="22"/>
      <c r="U698" s="24">
        <v>42635</v>
      </c>
      <c r="V698" s="23">
        <v>47.21</v>
      </c>
      <c r="W698" s="22"/>
      <c r="X698" s="24">
        <v>42606</v>
      </c>
      <c r="Y698" s="23">
        <v>2.7959999999999998</v>
      </c>
      <c r="Z698" s="23">
        <v>2.7610000000000001</v>
      </c>
      <c r="AA698" s="23">
        <v>2.819</v>
      </c>
      <c r="AB698" s="23">
        <v>2.7490000000000001</v>
      </c>
      <c r="AC698" s="23" t="s">
        <v>1340</v>
      </c>
      <c r="AD698" s="23">
        <v>1.2699999999999999E-2</v>
      </c>
      <c r="AF698" s="24">
        <v>42629</v>
      </c>
      <c r="AG698" s="23">
        <v>2.97</v>
      </c>
    </row>
    <row r="699" spans="2:33" ht="13.5" customHeight="1" x14ac:dyDescent="0.2">
      <c r="B699" s="24">
        <v>42607</v>
      </c>
      <c r="C699" s="23">
        <v>47.33</v>
      </c>
      <c r="D699" s="23">
        <v>46.8</v>
      </c>
      <c r="E699" s="23">
        <v>47.46</v>
      </c>
      <c r="F699" s="23">
        <v>46.42</v>
      </c>
      <c r="G699" s="23" t="s">
        <v>2384</v>
      </c>
      <c r="H699" s="23">
        <v>1.2E-2</v>
      </c>
      <c r="J699" s="24">
        <v>42648</v>
      </c>
      <c r="K699" s="23">
        <v>49.75</v>
      </c>
      <c r="L699" s="22"/>
      <c r="M699" s="24">
        <v>42622</v>
      </c>
      <c r="N699" s="23">
        <v>48.01</v>
      </c>
      <c r="O699" s="23">
        <v>49.63</v>
      </c>
      <c r="P699" s="23">
        <v>49.7</v>
      </c>
      <c r="Q699" s="23">
        <v>47.76</v>
      </c>
      <c r="R699" s="23" t="s">
        <v>4591</v>
      </c>
      <c r="S699" s="23">
        <v>-3.9600000000000003E-2</v>
      </c>
      <c r="T699" s="22"/>
      <c r="U699" s="24">
        <v>42636</v>
      </c>
      <c r="V699" s="23">
        <v>46.71</v>
      </c>
      <c r="W699" s="22"/>
      <c r="X699" s="24">
        <v>42607</v>
      </c>
      <c r="Y699" s="23">
        <v>2.8460000000000001</v>
      </c>
      <c r="Z699" s="23">
        <v>2.79</v>
      </c>
      <c r="AA699" s="23">
        <v>2.863</v>
      </c>
      <c r="AB699" s="23">
        <v>2.7490000000000001</v>
      </c>
      <c r="AC699" s="23" t="s">
        <v>1339</v>
      </c>
      <c r="AD699" s="23">
        <v>1.7899999999999999E-2</v>
      </c>
      <c r="AF699" s="24">
        <v>42632</v>
      </c>
      <c r="AG699" s="23">
        <v>3</v>
      </c>
    </row>
    <row r="700" spans="2:33" ht="13.5" customHeight="1" x14ac:dyDescent="0.2">
      <c r="B700" s="24">
        <v>42608</v>
      </c>
      <c r="C700" s="23">
        <v>47.64</v>
      </c>
      <c r="D700" s="23">
        <v>47.37</v>
      </c>
      <c r="E700" s="23">
        <v>48.46</v>
      </c>
      <c r="F700" s="23">
        <v>46.94</v>
      </c>
      <c r="G700" s="23" t="s">
        <v>2385</v>
      </c>
      <c r="H700" s="23">
        <v>6.4999999999999997E-3</v>
      </c>
      <c r="J700" s="24">
        <v>42649</v>
      </c>
      <c r="K700" s="23">
        <v>50.44</v>
      </c>
      <c r="L700" s="22"/>
      <c r="M700" s="24">
        <v>42625</v>
      </c>
      <c r="N700" s="23">
        <v>48.32</v>
      </c>
      <c r="O700" s="23">
        <v>47.81</v>
      </c>
      <c r="P700" s="23">
        <v>48.63</v>
      </c>
      <c r="Q700" s="23">
        <v>46.9</v>
      </c>
      <c r="R700" s="23" t="s">
        <v>4592</v>
      </c>
      <c r="S700" s="23">
        <v>6.4999999999999997E-3</v>
      </c>
      <c r="T700" s="22"/>
      <c r="U700" s="24">
        <v>42639</v>
      </c>
      <c r="V700" s="23">
        <v>46.61</v>
      </c>
      <c r="W700" s="22"/>
      <c r="X700" s="24">
        <v>42608</v>
      </c>
      <c r="Y700" s="23">
        <v>2.871</v>
      </c>
      <c r="Z700" s="23">
        <v>2.84</v>
      </c>
      <c r="AA700" s="23">
        <v>2.907</v>
      </c>
      <c r="AB700" s="23">
        <v>2.7970000000000002</v>
      </c>
      <c r="AC700" s="23" t="s">
        <v>1338</v>
      </c>
      <c r="AD700" s="23">
        <v>8.8000000000000005E-3</v>
      </c>
      <c r="AF700" s="24">
        <v>42633</v>
      </c>
      <c r="AG700" s="23">
        <v>3.12</v>
      </c>
    </row>
    <row r="701" spans="2:33" ht="13.5" customHeight="1" x14ac:dyDescent="0.2">
      <c r="B701" s="24">
        <v>42611</v>
      </c>
      <c r="C701" s="23">
        <v>46.98</v>
      </c>
      <c r="D701" s="23">
        <v>47.22</v>
      </c>
      <c r="E701" s="23">
        <v>47.28</v>
      </c>
      <c r="F701" s="23">
        <v>46.62</v>
      </c>
      <c r="G701" s="23" t="s">
        <v>2386</v>
      </c>
      <c r="H701" s="23">
        <v>-1.3899999999999999E-2</v>
      </c>
      <c r="J701" s="24">
        <v>42650</v>
      </c>
      <c r="K701" s="23">
        <v>49.76</v>
      </c>
      <c r="L701" s="22"/>
      <c r="M701" s="24">
        <v>42626</v>
      </c>
      <c r="N701" s="23">
        <v>47.1</v>
      </c>
      <c r="O701" s="23">
        <v>48.17</v>
      </c>
      <c r="P701" s="23">
        <v>48.22</v>
      </c>
      <c r="Q701" s="23">
        <v>46.96</v>
      </c>
      <c r="R701" s="23" t="s">
        <v>4593</v>
      </c>
      <c r="S701" s="23">
        <v>-2.52E-2</v>
      </c>
      <c r="T701" s="22"/>
      <c r="U701" s="24">
        <v>42640</v>
      </c>
      <c r="V701" s="23">
        <v>44.95</v>
      </c>
      <c r="W701" s="22"/>
      <c r="X701" s="24">
        <v>42611</v>
      </c>
      <c r="Y701" s="23">
        <v>2.8530000000000002</v>
      </c>
      <c r="Z701" s="23">
        <v>2.847</v>
      </c>
      <c r="AA701" s="23">
        <v>2.8959999999999999</v>
      </c>
      <c r="AB701" s="23">
        <v>2.831</v>
      </c>
      <c r="AC701" s="23" t="s">
        <v>1337</v>
      </c>
      <c r="AD701" s="23">
        <v>-6.3E-3</v>
      </c>
      <c r="AF701" s="24">
        <v>42634</v>
      </c>
      <c r="AG701" s="23">
        <v>3.19</v>
      </c>
    </row>
    <row r="702" spans="2:33" ht="13.5" customHeight="1" x14ac:dyDescent="0.2">
      <c r="B702" s="24">
        <v>42612</v>
      </c>
      <c r="C702" s="23">
        <v>46.35</v>
      </c>
      <c r="D702" s="23">
        <v>46.98</v>
      </c>
      <c r="E702" s="23">
        <v>47.49</v>
      </c>
      <c r="F702" s="23">
        <v>46.21</v>
      </c>
      <c r="G702" s="23" t="s">
        <v>2387</v>
      </c>
      <c r="H702" s="23">
        <v>-1.34E-2</v>
      </c>
      <c r="J702" s="24">
        <v>42653</v>
      </c>
      <c r="K702" s="23">
        <v>49.76</v>
      </c>
      <c r="L702" s="22"/>
      <c r="M702" s="24">
        <v>42627</v>
      </c>
      <c r="N702" s="23">
        <v>45.85</v>
      </c>
      <c r="O702" s="23">
        <v>47.33</v>
      </c>
      <c r="P702" s="23">
        <v>47.48</v>
      </c>
      <c r="Q702" s="23">
        <v>45.7</v>
      </c>
      <c r="R702" s="23" t="s">
        <v>4594</v>
      </c>
      <c r="S702" s="23">
        <v>-2.6499999999999999E-2</v>
      </c>
      <c r="T702" s="22"/>
      <c r="U702" s="24">
        <v>42641</v>
      </c>
      <c r="V702" s="23">
        <v>45.49</v>
      </c>
      <c r="W702" s="22"/>
      <c r="X702" s="24">
        <v>42612</v>
      </c>
      <c r="Y702" s="23">
        <v>2.827</v>
      </c>
      <c r="Z702" s="23">
        <v>2.8929999999999998</v>
      </c>
      <c r="AA702" s="23">
        <v>2.9430000000000001</v>
      </c>
      <c r="AB702" s="23">
        <v>2.8149999999999999</v>
      </c>
      <c r="AC702" s="23" t="s">
        <v>269</v>
      </c>
      <c r="AD702" s="23">
        <v>-9.1000000000000004E-3</v>
      </c>
      <c r="AF702" s="24">
        <v>42635</v>
      </c>
      <c r="AG702" s="23">
        <v>3.18</v>
      </c>
    </row>
    <row r="703" spans="2:33" ht="13.5" customHeight="1" x14ac:dyDescent="0.2">
      <c r="B703" s="24">
        <v>42613</v>
      </c>
      <c r="C703" s="23">
        <v>44.7</v>
      </c>
      <c r="D703" s="23">
        <v>46.24</v>
      </c>
      <c r="E703" s="23">
        <v>46.41</v>
      </c>
      <c r="F703" s="23">
        <v>44.51</v>
      </c>
      <c r="G703" s="23" t="s">
        <v>2388</v>
      </c>
      <c r="H703" s="23">
        <v>-3.56E-2</v>
      </c>
      <c r="J703" s="24">
        <v>42654</v>
      </c>
      <c r="K703" s="23">
        <v>50.72</v>
      </c>
      <c r="L703" s="22"/>
      <c r="M703" s="24">
        <v>42628</v>
      </c>
      <c r="N703" s="23">
        <v>46.59</v>
      </c>
      <c r="O703" s="23">
        <v>46.06</v>
      </c>
      <c r="P703" s="23">
        <v>47</v>
      </c>
      <c r="Q703" s="23">
        <v>45.67</v>
      </c>
      <c r="R703" s="23" t="s">
        <v>4595</v>
      </c>
      <c r="S703" s="23">
        <v>1.61E-2</v>
      </c>
      <c r="T703" s="22"/>
      <c r="U703" s="24">
        <v>42642</v>
      </c>
      <c r="V703" s="23">
        <v>48.43</v>
      </c>
      <c r="W703" s="22"/>
      <c r="X703" s="24">
        <v>42613</v>
      </c>
      <c r="Y703" s="23">
        <v>2.887</v>
      </c>
      <c r="Z703" s="23">
        <v>2.8340000000000001</v>
      </c>
      <c r="AA703" s="23">
        <v>2.9</v>
      </c>
      <c r="AB703" s="23">
        <v>2.8079999999999998</v>
      </c>
      <c r="AC703" s="23" t="s">
        <v>1336</v>
      </c>
      <c r="AD703" s="23">
        <v>2.12E-2</v>
      </c>
      <c r="AF703" s="24">
        <v>42636</v>
      </c>
      <c r="AG703" s="23">
        <v>3.06</v>
      </c>
    </row>
    <row r="704" spans="2:33" ht="13.5" customHeight="1" x14ac:dyDescent="0.2">
      <c r="B704" s="24">
        <v>42614</v>
      </c>
      <c r="C704" s="23">
        <v>43.16</v>
      </c>
      <c r="D704" s="23">
        <v>44.85</v>
      </c>
      <c r="E704" s="23">
        <v>45.08</v>
      </c>
      <c r="F704" s="23">
        <v>43</v>
      </c>
      <c r="G704" s="23" t="s">
        <v>2389</v>
      </c>
      <c r="H704" s="23">
        <v>-3.4500000000000003E-2</v>
      </c>
      <c r="J704" s="24">
        <v>42655</v>
      </c>
      <c r="K704" s="23">
        <v>50.14</v>
      </c>
      <c r="L704" s="22"/>
      <c r="M704" s="24">
        <v>42629</v>
      </c>
      <c r="N704" s="23">
        <v>45.77</v>
      </c>
      <c r="O704" s="23">
        <v>46.31</v>
      </c>
      <c r="P704" s="23">
        <v>46.41</v>
      </c>
      <c r="Q704" s="23">
        <v>45.48</v>
      </c>
      <c r="R704" s="23" t="s">
        <v>4596</v>
      </c>
      <c r="S704" s="23">
        <v>-1.7600000000000001E-2</v>
      </c>
      <c r="T704" s="22"/>
      <c r="U704" s="24">
        <v>42643</v>
      </c>
      <c r="V704" s="23">
        <v>48.24</v>
      </c>
      <c r="W704" s="22"/>
      <c r="X704" s="24">
        <v>42614</v>
      </c>
      <c r="Y704" s="23">
        <v>2.7919999999999998</v>
      </c>
      <c r="Z704" s="23">
        <v>2.879</v>
      </c>
      <c r="AA704" s="23">
        <v>2.89</v>
      </c>
      <c r="AB704" s="23">
        <v>2.7850000000000001</v>
      </c>
      <c r="AC704" s="23" t="s">
        <v>131</v>
      </c>
      <c r="AD704" s="23">
        <v>-3.2899999999999999E-2</v>
      </c>
      <c r="AF704" s="24">
        <v>42639</v>
      </c>
      <c r="AG704" s="23">
        <v>3.06</v>
      </c>
    </row>
    <row r="705" spans="2:33" ht="13.5" customHeight="1" x14ac:dyDescent="0.2">
      <c r="B705" s="24">
        <v>42615</v>
      </c>
      <c r="C705" s="23">
        <v>44.44</v>
      </c>
      <c r="D705" s="23">
        <v>43.55</v>
      </c>
      <c r="E705" s="23">
        <v>44.67</v>
      </c>
      <c r="F705" s="23">
        <v>43.16</v>
      </c>
      <c r="G705" s="23" t="s">
        <v>2390</v>
      </c>
      <c r="H705" s="23">
        <v>2.9700000000000001E-2</v>
      </c>
      <c r="J705" s="24">
        <v>42656</v>
      </c>
      <c r="K705" s="23">
        <v>50.47</v>
      </c>
      <c r="L705" s="22"/>
      <c r="M705" s="24">
        <v>42632</v>
      </c>
      <c r="N705" s="23">
        <v>45.95</v>
      </c>
      <c r="O705" s="23">
        <v>46.01</v>
      </c>
      <c r="P705" s="23">
        <v>46.93</v>
      </c>
      <c r="Q705" s="23">
        <v>45.85</v>
      </c>
      <c r="R705" s="23" t="s">
        <v>1397</v>
      </c>
      <c r="S705" s="23">
        <v>3.8999999999999998E-3</v>
      </c>
      <c r="T705" s="22"/>
      <c r="U705" s="24">
        <v>42646</v>
      </c>
      <c r="V705" s="23">
        <v>48.61</v>
      </c>
      <c r="W705" s="22"/>
      <c r="X705" s="24">
        <v>42615</v>
      </c>
      <c r="Y705" s="23">
        <v>2.7919999999999998</v>
      </c>
      <c r="Z705" s="23">
        <v>2.8050000000000002</v>
      </c>
      <c r="AA705" s="23">
        <v>2.8250000000000002</v>
      </c>
      <c r="AB705" s="23">
        <v>2.77</v>
      </c>
      <c r="AC705" s="23" t="s">
        <v>1335</v>
      </c>
      <c r="AD705" s="23">
        <v>0</v>
      </c>
      <c r="AF705" s="24">
        <v>42640</v>
      </c>
      <c r="AG705" s="23">
        <v>3.09</v>
      </c>
    </row>
    <row r="706" spans="2:33" ht="13.5" customHeight="1" x14ac:dyDescent="0.2">
      <c r="B706" s="24">
        <v>42617</v>
      </c>
      <c r="C706" s="23">
        <v>44.11</v>
      </c>
      <c r="D706" s="23">
        <v>44.15</v>
      </c>
      <c r="E706" s="23">
        <v>44.38</v>
      </c>
      <c r="F706" s="23">
        <v>44.1</v>
      </c>
      <c r="G706" s="23" t="s">
        <v>27</v>
      </c>
      <c r="H706" s="23">
        <v>-7.4000000000000003E-3</v>
      </c>
      <c r="J706" s="24">
        <v>42657</v>
      </c>
      <c r="K706" s="23">
        <v>50.35</v>
      </c>
      <c r="L706" s="22"/>
      <c r="M706" s="24">
        <v>42633</v>
      </c>
      <c r="N706" s="23">
        <v>45.88</v>
      </c>
      <c r="O706" s="23">
        <v>45.91</v>
      </c>
      <c r="P706" s="23">
        <v>46.3</v>
      </c>
      <c r="Q706" s="23">
        <v>45.09</v>
      </c>
      <c r="R706" s="23" t="s">
        <v>4597</v>
      </c>
      <c r="S706" s="23">
        <v>-1.5E-3</v>
      </c>
      <c r="T706" s="22"/>
      <c r="U706" s="24">
        <v>42647</v>
      </c>
      <c r="V706" s="23">
        <v>48.81</v>
      </c>
      <c r="W706" s="22"/>
      <c r="X706" s="24">
        <v>42617</v>
      </c>
      <c r="Y706" s="23">
        <v>2.758</v>
      </c>
      <c r="Z706" s="23">
        <v>2.7639999999999998</v>
      </c>
      <c r="AA706" s="23">
        <v>2.7639999999999998</v>
      </c>
      <c r="AB706" s="23">
        <v>2.7549999999999999</v>
      </c>
      <c r="AC706" s="23" t="s">
        <v>27</v>
      </c>
      <c r="AD706" s="23">
        <v>-1.2200000000000001E-2</v>
      </c>
      <c r="AF706" s="24">
        <v>42641</v>
      </c>
      <c r="AG706" s="23">
        <v>3.07</v>
      </c>
    </row>
    <row r="707" spans="2:33" ht="13.5" customHeight="1" x14ac:dyDescent="0.2">
      <c r="B707" s="24">
        <v>42618</v>
      </c>
      <c r="C707" s="23">
        <v>45.07</v>
      </c>
      <c r="D707" s="23">
        <v>44.12</v>
      </c>
      <c r="E707" s="23">
        <v>46.53</v>
      </c>
      <c r="F707" s="23">
        <v>44.07</v>
      </c>
      <c r="G707" s="23" t="s">
        <v>27</v>
      </c>
      <c r="H707" s="23">
        <v>2.18E-2</v>
      </c>
      <c r="J707" s="24">
        <v>42660</v>
      </c>
      <c r="K707" s="23">
        <v>49.97</v>
      </c>
      <c r="L707" s="22"/>
      <c r="M707" s="24">
        <v>42634</v>
      </c>
      <c r="N707" s="23">
        <v>46.83</v>
      </c>
      <c r="O707" s="23">
        <v>46.45</v>
      </c>
      <c r="P707" s="23">
        <v>47.14</v>
      </c>
      <c r="Q707" s="23">
        <v>46.38</v>
      </c>
      <c r="R707" s="23" t="s">
        <v>4598</v>
      </c>
      <c r="S707" s="23">
        <v>2.07E-2</v>
      </c>
      <c r="T707" s="22"/>
      <c r="U707" s="24">
        <v>42648</v>
      </c>
      <c r="V707" s="23">
        <v>49.57</v>
      </c>
      <c r="W707" s="22"/>
      <c r="X707" s="24">
        <v>42618</v>
      </c>
      <c r="Y707" s="23">
        <v>2.7519999999999998</v>
      </c>
      <c r="Z707" s="23">
        <v>2.7559999999999998</v>
      </c>
      <c r="AA707" s="23">
        <v>2.77</v>
      </c>
      <c r="AB707" s="23">
        <v>2.734</v>
      </c>
      <c r="AC707" s="23" t="s">
        <v>27</v>
      </c>
      <c r="AD707" s="23">
        <v>-2.2000000000000001E-3</v>
      </c>
      <c r="AF707" s="24">
        <v>42642</v>
      </c>
      <c r="AG707" s="23">
        <v>2.98</v>
      </c>
    </row>
    <row r="708" spans="2:33" ht="13.5" customHeight="1" x14ac:dyDescent="0.2">
      <c r="B708" s="24">
        <v>42619</v>
      </c>
      <c r="C708" s="23">
        <v>44.83</v>
      </c>
      <c r="D708" s="23">
        <v>44.15</v>
      </c>
      <c r="E708" s="23">
        <v>46.53</v>
      </c>
      <c r="F708" s="23">
        <v>43.84</v>
      </c>
      <c r="G708" s="23" t="s">
        <v>2391</v>
      </c>
      <c r="H708" s="23">
        <v>-5.3E-3</v>
      </c>
      <c r="J708" s="24">
        <v>42661</v>
      </c>
      <c r="K708" s="23">
        <v>50.3</v>
      </c>
      <c r="L708" s="22"/>
      <c r="M708" s="24">
        <v>42635</v>
      </c>
      <c r="N708" s="23">
        <v>47.65</v>
      </c>
      <c r="O708" s="23">
        <v>46.99</v>
      </c>
      <c r="P708" s="23">
        <v>47.83</v>
      </c>
      <c r="Q708" s="23">
        <v>46.99</v>
      </c>
      <c r="R708" s="23" t="s">
        <v>4599</v>
      </c>
      <c r="S708" s="23">
        <v>1.7500000000000002E-2</v>
      </c>
      <c r="T708" s="22"/>
      <c r="U708" s="24">
        <v>42649</v>
      </c>
      <c r="V708" s="23">
        <v>50.14</v>
      </c>
      <c r="W708" s="22"/>
      <c r="X708" s="24">
        <v>42619</v>
      </c>
      <c r="Y708" s="23">
        <v>2.7170000000000001</v>
      </c>
      <c r="Z708" s="23">
        <v>2.7639999999999998</v>
      </c>
      <c r="AA708" s="23">
        <v>2.77</v>
      </c>
      <c r="AB708" s="23">
        <v>2.7080000000000002</v>
      </c>
      <c r="AC708" s="23" t="s">
        <v>1334</v>
      </c>
      <c r="AD708" s="23">
        <v>-1.2699999999999999E-2</v>
      </c>
      <c r="AF708" s="24">
        <v>42643</v>
      </c>
      <c r="AG708" s="23">
        <v>2.84</v>
      </c>
    </row>
    <row r="709" spans="2:33" ht="13.5" customHeight="1" x14ac:dyDescent="0.2">
      <c r="B709" s="24">
        <v>42620</v>
      </c>
      <c r="C709" s="23">
        <v>45.5</v>
      </c>
      <c r="D709" s="23">
        <v>44.85</v>
      </c>
      <c r="E709" s="23">
        <v>46.17</v>
      </c>
      <c r="F709" s="23">
        <v>44.55</v>
      </c>
      <c r="G709" s="23" t="s">
        <v>2392</v>
      </c>
      <c r="H709" s="23">
        <v>1.49E-2</v>
      </c>
      <c r="J709" s="24">
        <v>42662</v>
      </c>
      <c r="K709" s="23">
        <v>51.59</v>
      </c>
      <c r="L709" s="22"/>
      <c r="M709" s="24">
        <v>42636</v>
      </c>
      <c r="N709" s="23">
        <v>45.89</v>
      </c>
      <c r="O709" s="23">
        <v>47.42</v>
      </c>
      <c r="P709" s="23">
        <v>48.26</v>
      </c>
      <c r="Q709" s="23">
        <v>45.65</v>
      </c>
      <c r="R709" s="23" t="s">
        <v>4600</v>
      </c>
      <c r="S709" s="23">
        <v>-3.6900000000000002E-2</v>
      </c>
      <c r="T709" s="22"/>
      <c r="U709" s="24">
        <v>42650</v>
      </c>
      <c r="V709" s="23">
        <v>50.49</v>
      </c>
      <c r="W709" s="22"/>
      <c r="X709" s="24">
        <v>42620</v>
      </c>
      <c r="Y709" s="23">
        <v>2.6760000000000002</v>
      </c>
      <c r="Z709" s="23">
        <v>2.7250000000000001</v>
      </c>
      <c r="AA709" s="23">
        <v>2.7429999999999999</v>
      </c>
      <c r="AB709" s="23">
        <v>2.665</v>
      </c>
      <c r="AC709" s="23" t="s">
        <v>1333</v>
      </c>
      <c r="AD709" s="23">
        <v>-1.5100000000000001E-2</v>
      </c>
      <c r="AF709" s="24">
        <v>42646</v>
      </c>
      <c r="AG709" s="23">
        <v>2.84</v>
      </c>
    </row>
    <row r="710" spans="2:33" ht="13.5" customHeight="1" x14ac:dyDescent="0.2">
      <c r="B710" s="24">
        <v>42621</v>
      </c>
      <c r="C710" s="23">
        <v>47.62</v>
      </c>
      <c r="D710" s="23">
        <v>46.12</v>
      </c>
      <c r="E710" s="23">
        <v>47.75</v>
      </c>
      <c r="F710" s="23">
        <v>45.77</v>
      </c>
      <c r="G710" s="23" t="s">
        <v>2393</v>
      </c>
      <c r="H710" s="23">
        <v>4.6600000000000003E-2</v>
      </c>
      <c r="J710" s="24">
        <v>42663</v>
      </c>
      <c r="K710" s="23">
        <v>50.31</v>
      </c>
      <c r="L710" s="22"/>
      <c r="M710" s="24">
        <v>42639</v>
      </c>
      <c r="N710" s="23">
        <v>47.35</v>
      </c>
      <c r="O710" s="23">
        <v>46.05</v>
      </c>
      <c r="P710" s="23">
        <v>47.66</v>
      </c>
      <c r="Q710" s="23">
        <v>45.74</v>
      </c>
      <c r="R710" s="23" t="s">
        <v>4601</v>
      </c>
      <c r="S710" s="23">
        <v>3.1800000000000002E-2</v>
      </c>
      <c r="T710" s="22"/>
      <c r="U710" s="24">
        <v>42653</v>
      </c>
      <c r="V710" s="23">
        <v>51.54</v>
      </c>
      <c r="W710" s="22"/>
      <c r="X710" s="24">
        <v>42621</v>
      </c>
      <c r="Y710" s="23">
        <v>2.806</v>
      </c>
      <c r="Z710" s="23">
        <v>2.681</v>
      </c>
      <c r="AA710" s="23">
        <v>2.8210000000000002</v>
      </c>
      <c r="AB710" s="23">
        <v>2.6789999999999998</v>
      </c>
      <c r="AC710" s="23" t="s">
        <v>1332</v>
      </c>
      <c r="AD710" s="23">
        <v>4.8599999999999997E-2</v>
      </c>
      <c r="AF710" s="24">
        <v>42647</v>
      </c>
      <c r="AG710" s="23">
        <v>2.83</v>
      </c>
    </row>
    <row r="711" spans="2:33" ht="13.5" customHeight="1" x14ac:dyDescent="0.2">
      <c r="B711" s="24">
        <v>42622</v>
      </c>
      <c r="C711" s="23">
        <v>45.88</v>
      </c>
      <c r="D711" s="23">
        <v>47.36</v>
      </c>
      <c r="E711" s="23">
        <v>47.36</v>
      </c>
      <c r="F711" s="23">
        <v>45.56</v>
      </c>
      <c r="G711" s="23" t="s">
        <v>2394</v>
      </c>
      <c r="H711" s="23">
        <v>-3.6499999999999998E-2</v>
      </c>
      <c r="J711" s="24">
        <v>42664</v>
      </c>
      <c r="K711" s="23">
        <v>50.61</v>
      </c>
      <c r="L711" s="22"/>
      <c r="M711" s="24">
        <v>42640</v>
      </c>
      <c r="N711" s="23">
        <v>45.97</v>
      </c>
      <c r="O711" s="23">
        <v>47.06</v>
      </c>
      <c r="P711" s="23">
        <v>47.28</v>
      </c>
      <c r="Q711" s="23">
        <v>45.63</v>
      </c>
      <c r="R711" s="23" t="s">
        <v>4602</v>
      </c>
      <c r="S711" s="23">
        <v>-2.9100000000000001E-2</v>
      </c>
      <c r="T711" s="22"/>
      <c r="U711" s="24">
        <v>42654</v>
      </c>
      <c r="V711" s="23">
        <v>50.48</v>
      </c>
      <c r="W711" s="22"/>
      <c r="X711" s="24">
        <v>42622</v>
      </c>
      <c r="Y711" s="23">
        <v>2.7970000000000002</v>
      </c>
      <c r="Z711" s="23">
        <v>2.81</v>
      </c>
      <c r="AA711" s="23">
        <v>2.8439999999999999</v>
      </c>
      <c r="AB711" s="23">
        <v>2.7829999999999999</v>
      </c>
      <c r="AC711" s="23" t="s">
        <v>1331</v>
      </c>
      <c r="AD711" s="23">
        <v>-3.2000000000000002E-3</v>
      </c>
      <c r="AF711" s="24">
        <v>42648</v>
      </c>
      <c r="AG711" s="23">
        <v>2.83</v>
      </c>
    </row>
    <row r="712" spans="2:33" ht="13.5" customHeight="1" x14ac:dyDescent="0.2">
      <c r="B712" s="24">
        <v>42625</v>
      </c>
      <c r="C712" s="23">
        <v>46.29</v>
      </c>
      <c r="D712" s="23">
        <v>45.57</v>
      </c>
      <c r="E712" s="23">
        <v>46.51</v>
      </c>
      <c r="F712" s="23">
        <v>44.72</v>
      </c>
      <c r="G712" s="23" t="s">
        <v>2395</v>
      </c>
      <c r="H712" s="23">
        <v>8.8999999999999999E-3</v>
      </c>
      <c r="J712" s="24">
        <v>42667</v>
      </c>
      <c r="K712" s="23">
        <v>50.18</v>
      </c>
      <c r="L712" s="22"/>
      <c r="M712" s="24">
        <v>42641</v>
      </c>
      <c r="N712" s="23">
        <v>48.69</v>
      </c>
      <c r="O712" s="23">
        <v>46.14</v>
      </c>
      <c r="P712" s="23">
        <v>48.96</v>
      </c>
      <c r="Q712" s="23">
        <v>45.7</v>
      </c>
      <c r="R712" s="23" t="s">
        <v>4603</v>
      </c>
      <c r="S712" s="23">
        <v>5.9200000000000003E-2</v>
      </c>
      <c r="T712" s="22"/>
      <c r="U712" s="24">
        <v>42655</v>
      </c>
      <c r="V712" s="23">
        <v>49.53</v>
      </c>
      <c r="W712" s="22"/>
      <c r="X712" s="24">
        <v>42625</v>
      </c>
      <c r="Y712" s="23">
        <v>2.915</v>
      </c>
      <c r="Z712" s="23">
        <v>2.82</v>
      </c>
      <c r="AA712" s="23">
        <v>2.9239999999999999</v>
      </c>
      <c r="AB712" s="23">
        <v>2.82</v>
      </c>
      <c r="AC712" s="23" t="s">
        <v>1330</v>
      </c>
      <c r="AD712" s="23">
        <v>4.2200000000000001E-2</v>
      </c>
      <c r="AF712" s="24">
        <v>42649</v>
      </c>
      <c r="AG712" s="23">
        <v>3.04</v>
      </c>
    </row>
    <row r="713" spans="2:33" ht="13.5" customHeight="1" x14ac:dyDescent="0.2">
      <c r="B713" s="24">
        <v>42626</v>
      </c>
      <c r="C713" s="23">
        <v>44.9</v>
      </c>
      <c r="D713" s="23">
        <v>46.06</v>
      </c>
      <c r="E713" s="23">
        <v>46.13</v>
      </c>
      <c r="F713" s="23">
        <v>44.77</v>
      </c>
      <c r="G713" s="23" t="s">
        <v>2396</v>
      </c>
      <c r="H713" s="23">
        <v>-0.03</v>
      </c>
      <c r="J713" s="24">
        <v>42668</v>
      </c>
      <c r="K713" s="23">
        <v>49.45</v>
      </c>
      <c r="L713" s="22"/>
      <c r="M713" s="24">
        <v>42642</v>
      </c>
      <c r="N713" s="23">
        <v>49.24</v>
      </c>
      <c r="O713" s="23">
        <v>48.87</v>
      </c>
      <c r="P713" s="23">
        <v>49.81</v>
      </c>
      <c r="Q713" s="23">
        <v>47.99</v>
      </c>
      <c r="R713" s="23" t="s">
        <v>4604</v>
      </c>
      <c r="S713" s="23">
        <v>1.1299999999999999E-2</v>
      </c>
      <c r="T713" s="22"/>
      <c r="U713" s="24">
        <v>42656</v>
      </c>
      <c r="V713" s="23">
        <v>49.29</v>
      </c>
      <c r="W713" s="22"/>
      <c r="X713" s="24">
        <v>42626</v>
      </c>
      <c r="Y713" s="23">
        <v>2.9089999999999998</v>
      </c>
      <c r="Z713" s="23">
        <v>2.9020000000000001</v>
      </c>
      <c r="AA713" s="23">
        <v>2.9420000000000002</v>
      </c>
      <c r="AB713" s="23">
        <v>2.887</v>
      </c>
      <c r="AC713" s="23" t="s">
        <v>1329</v>
      </c>
      <c r="AD713" s="23">
        <v>-2.0999999999999999E-3</v>
      </c>
      <c r="AF713" s="24">
        <v>42650</v>
      </c>
      <c r="AG713" s="23">
        <v>3.02</v>
      </c>
    </row>
    <row r="714" spans="2:33" ht="13.5" customHeight="1" x14ac:dyDescent="0.2">
      <c r="B714" s="24">
        <v>42627</v>
      </c>
      <c r="C714" s="23">
        <v>43.58</v>
      </c>
      <c r="D714" s="23">
        <v>45</v>
      </c>
      <c r="E714" s="23">
        <v>45.33</v>
      </c>
      <c r="F714" s="23">
        <v>43.42</v>
      </c>
      <c r="G714" s="23" t="s">
        <v>2397</v>
      </c>
      <c r="H714" s="23">
        <v>-2.9399999999999999E-2</v>
      </c>
      <c r="J714" s="24">
        <v>42669</v>
      </c>
      <c r="K714" s="23">
        <v>48.75</v>
      </c>
      <c r="L714" s="22"/>
      <c r="M714" s="24">
        <v>42643</v>
      </c>
      <c r="N714" s="23">
        <v>49.06</v>
      </c>
      <c r="O714" s="23">
        <v>49.18</v>
      </c>
      <c r="P714" s="23">
        <v>49.25</v>
      </c>
      <c r="Q714" s="23">
        <v>48.21</v>
      </c>
      <c r="R714" s="23" t="s">
        <v>4605</v>
      </c>
      <c r="S714" s="23">
        <v>-3.7000000000000002E-3</v>
      </c>
      <c r="T714" s="22"/>
      <c r="U714" s="24">
        <v>42657</v>
      </c>
      <c r="V714" s="23">
        <v>48.87</v>
      </c>
      <c r="W714" s="22"/>
      <c r="X714" s="24">
        <v>42627</v>
      </c>
      <c r="Y714" s="23">
        <v>2.8889999999999998</v>
      </c>
      <c r="Z714" s="23">
        <v>2.899</v>
      </c>
      <c r="AA714" s="23">
        <v>2.9780000000000002</v>
      </c>
      <c r="AB714" s="23">
        <v>2.8519999999999999</v>
      </c>
      <c r="AC714" s="23" t="s">
        <v>1328</v>
      </c>
      <c r="AD714" s="23">
        <v>-6.8999999999999999E-3</v>
      </c>
      <c r="AF714" s="24">
        <v>42653</v>
      </c>
      <c r="AG714" s="23">
        <v>3.18</v>
      </c>
    </row>
    <row r="715" spans="2:33" ht="13.5" customHeight="1" x14ac:dyDescent="0.2">
      <c r="B715" s="24">
        <v>42628</v>
      </c>
      <c r="C715" s="23">
        <v>43.91</v>
      </c>
      <c r="D715" s="23">
        <v>43.7</v>
      </c>
      <c r="E715" s="23">
        <v>44.34</v>
      </c>
      <c r="F715" s="23">
        <v>43.26</v>
      </c>
      <c r="G715" s="23" t="s">
        <v>2398</v>
      </c>
      <c r="H715" s="23">
        <v>7.6E-3</v>
      </c>
      <c r="J715" s="24">
        <v>42670</v>
      </c>
      <c r="K715" s="23">
        <v>49.71</v>
      </c>
      <c r="L715" s="22"/>
      <c r="M715" s="24">
        <v>42646</v>
      </c>
      <c r="N715" s="23">
        <v>50.89</v>
      </c>
      <c r="O715" s="23">
        <v>50.02</v>
      </c>
      <c r="P715" s="23">
        <v>51.14</v>
      </c>
      <c r="Q715" s="23">
        <v>49.74</v>
      </c>
      <c r="R715" s="23" t="s">
        <v>4606</v>
      </c>
      <c r="S715" s="23">
        <v>3.73E-2</v>
      </c>
      <c r="T715" s="22"/>
      <c r="U715" s="24">
        <v>42660</v>
      </c>
      <c r="V715" s="23">
        <v>49.31</v>
      </c>
      <c r="W715" s="22"/>
      <c r="X715" s="24">
        <v>42628</v>
      </c>
      <c r="Y715" s="23">
        <v>2.927</v>
      </c>
      <c r="Z715" s="23">
        <v>2.895</v>
      </c>
      <c r="AA715" s="23">
        <v>2.944</v>
      </c>
      <c r="AB715" s="23">
        <v>2.8340000000000001</v>
      </c>
      <c r="AC715" s="23" t="s">
        <v>1327</v>
      </c>
      <c r="AD715" s="23">
        <v>1.32E-2</v>
      </c>
      <c r="AF715" s="24">
        <v>42654</v>
      </c>
      <c r="AG715" s="23">
        <v>3.17</v>
      </c>
    </row>
    <row r="716" spans="2:33" ht="13.5" customHeight="1" x14ac:dyDescent="0.2">
      <c r="B716" s="24">
        <v>42629</v>
      </c>
      <c r="C716" s="23">
        <v>43.03</v>
      </c>
      <c r="D716" s="23">
        <v>43.71</v>
      </c>
      <c r="E716" s="23">
        <v>43.75</v>
      </c>
      <c r="F716" s="23">
        <v>42.74</v>
      </c>
      <c r="G716" s="23" t="s">
        <v>2399</v>
      </c>
      <c r="H716" s="23">
        <v>-0.02</v>
      </c>
      <c r="J716" s="24">
        <v>42671</v>
      </c>
      <c r="K716" s="23">
        <v>48.72</v>
      </c>
      <c r="L716" s="22"/>
      <c r="M716" s="24">
        <v>42647</v>
      </c>
      <c r="N716" s="23">
        <v>50.87</v>
      </c>
      <c r="O716" s="23">
        <v>50.93</v>
      </c>
      <c r="P716" s="23">
        <v>51.55</v>
      </c>
      <c r="Q716" s="23">
        <v>50.34</v>
      </c>
      <c r="R716" s="23" t="s">
        <v>4607</v>
      </c>
      <c r="S716" s="23">
        <v>-4.0000000000000002E-4</v>
      </c>
      <c r="T716" s="22"/>
      <c r="U716" s="24">
        <v>42661</v>
      </c>
      <c r="V716" s="23">
        <v>49.81</v>
      </c>
      <c r="W716" s="22"/>
      <c r="X716" s="24">
        <v>42629</v>
      </c>
      <c r="Y716" s="23">
        <v>2.948</v>
      </c>
      <c r="Z716" s="23">
        <v>2.9180000000000001</v>
      </c>
      <c r="AA716" s="23">
        <v>2.9630000000000001</v>
      </c>
      <c r="AB716" s="23">
        <v>2.8660000000000001</v>
      </c>
      <c r="AC716" s="23" t="s">
        <v>1326</v>
      </c>
      <c r="AD716" s="23">
        <v>7.1999999999999998E-3</v>
      </c>
      <c r="AF716" s="24">
        <v>42655</v>
      </c>
      <c r="AG716" s="23">
        <v>3.17</v>
      </c>
    </row>
    <row r="717" spans="2:33" ht="13.5" customHeight="1" x14ac:dyDescent="0.2">
      <c r="B717" s="24">
        <v>42632</v>
      </c>
      <c r="C717" s="23">
        <v>43.3</v>
      </c>
      <c r="D717" s="23">
        <v>43.18</v>
      </c>
      <c r="E717" s="23">
        <v>44.15</v>
      </c>
      <c r="F717" s="23">
        <v>43.12</v>
      </c>
      <c r="G717" s="23" t="s">
        <v>2400</v>
      </c>
      <c r="H717" s="23">
        <v>6.3E-3</v>
      </c>
      <c r="J717" s="24">
        <v>42674</v>
      </c>
      <c r="K717" s="23">
        <v>46.83</v>
      </c>
      <c r="L717" s="22"/>
      <c r="M717" s="24">
        <v>42648</v>
      </c>
      <c r="N717" s="23">
        <v>51.86</v>
      </c>
      <c r="O717" s="23">
        <v>51.22</v>
      </c>
      <c r="P717" s="23">
        <v>52.09</v>
      </c>
      <c r="Q717" s="23">
        <v>51.22</v>
      </c>
      <c r="R717" s="23" t="s">
        <v>4608</v>
      </c>
      <c r="S717" s="23">
        <v>1.95E-2</v>
      </c>
      <c r="T717" s="22"/>
      <c r="U717" s="24">
        <v>42662</v>
      </c>
      <c r="V717" s="23">
        <v>51.85</v>
      </c>
      <c r="W717" s="22"/>
      <c r="X717" s="24">
        <v>42632</v>
      </c>
      <c r="Y717" s="23">
        <v>2.9340000000000002</v>
      </c>
      <c r="Z717" s="23">
        <v>2.956</v>
      </c>
      <c r="AA717" s="23">
        <v>2.9580000000000002</v>
      </c>
      <c r="AB717" s="23">
        <v>2.89</v>
      </c>
      <c r="AC717" s="23" t="s">
        <v>1325</v>
      </c>
      <c r="AD717" s="23">
        <v>-4.7000000000000002E-3</v>
      </c>
      <c r="AF717" s="24">
        <v>42656</v>
      </c>
      <c r="AG717" s="23">
        <v>3.16</v>
      </c>
    </row>
    <row r="718" spans="2:33" ht="13.5" customHeight="1" x14ac:dyDescent="0.2">
      <c r="B718" s="24">
        <v>42633</v>
      </c>
      <c r="C718" s="23">
        <v>43.44</v>
      </c>
      <c r="D718" s="23">
        <v>43.13</v>
      </c>
      <c r="E718" s="23">
        <v>44.05</v>
      </c>
      <c r="F718" s="23">
        <v>42.55</v>
      </c>
      <c r="G718" s="23" t="s">
        <v>2401</v>
      </c>
      <c r="H718" s="23">
        <v>3.2000000000000002E-3</v>
      </c>
      <c r="J718" s="24">
        <v>42675</v>
      </c>
      <c r="K718" s="23">
        <v>46.66</v>
      </c>
      <c r="L718" s="22"/>
      <c r="M718" s="24">
        <v>42649</v>
      </c>
      <c r="N718" s="23">
        <v>52.51</v>
      </c>
      <c r="O718" s="23">
        <v>51.76</v>
      </c>
      <c r="P718" s="23">
        <v>52.75</v>
      </c>
      <c r="Q718" s="23">
        <v>51.32</v>
      </c>
      <c r="R718" s="23" t="s">
        <v>4609</v>
      </c>
      <c r="S718" s="23">
        <v>1.2500000000000001E-2</v>
      </c>
      <c r="T718" s="22"/>
      <c r="U718" s="24">
        <v>42663</v>
      </c>
      <c r="V718" s="23">
        <v>50.42</v>
      </c>
      <c r="W718" s="22"/>
      <c r="X718" s="24">
        <v>42633</v>
      </c>
      <c r="Y718" s="23">
        <v>3.0470000000000002</v>
      </c>
      <c r="Z718" s="23">
        <v>2.9359999999999999</v>
      </c>
      <c r="AA718" s="23">
        <v>3.0720000000000001</v>
      </c>
      <c r="AB718" s="23">
        <v>2.9350000000000001</v>
      </c>
      <c r="AC718" s="23" t="s">
        <v>1324</v>
      </c>
      <c r="AD718" s="23">
        <v>3.85E-2</v>
      </c>
      <c r="AF718" s="24">
        <v>42657</v>
      </c>
      <c r="AG718" s="23">
        <v>3.18</v>
      </c>
    </row>
    <row r="719" spans="2:33" ht="13.5" customHeight="1" x14ac:dyDescent="0.2">
      <c r="B719" s="24">
        <v>42634</v>
      </c>
      <c r="C719" s="23">
        <v>45.34</v>
      </c>
      <c r="D719" s="23">
        <v>44.5</v>
      </c>
      <c r="E719" s="23">
        <v>45.65</v>
      </c>
      <c r="F719" s="23">
        <v>44.5</v>
      </c>
      <c r="G719" s="23" t="s">
        <v>2402</v>
      </c>
      <c r="H719" s="23">
        <v>4.3700000000000003E-2</v>
      </c>
      <c r="J719" s="24">
        <v>42676</v>
      </c>
      <c r="K719" s="23">
        <v>45.32</v>
      </c>
      <c r="L719" s="22"/>
      <c r="M719" s="24">
        <v>42650</v>
      </c>
      <c r="N719" s="23">
        <v>51.93</v>
      </c>
      <c r="O719" s="23">
        <v>52.72</v>
      </c>
      <c r="P719" s="23">
        <v>52.84</v>
      </c>
      <c r="Q719" s="23">
        <v>51.33</v>
      </c>
      <c r="R719" s="23" t="s">
        <v>4610</v>
      </c>
      <c r="S719" s="23">
        <v>-1.0999999999999999E-2</v>
      </c>
      <c r="T719" s="22"/>
      <c r="U719" s="24">
        <v>42664</v>
      </c>
      <c r="V719" s="23">
        <v>50.28</v>
      </c>
      <c r="W719" s="22"/>
      <c r="X719" s="24">
        <v>42634</v>
      </c>
      <c r="Y719" s="23">
        <v>3.0569999999999999</v>
      </c>
      <c r="Z719" s="23">
        <v>3.0779999999999998</v>
      </c>
      <c r="AA719" s="23">
        <v>3.0979999999999999</v>
      </c>
      <c r="AB719" s="23">
        <v>3.0289999999999999</v>
      </c>
      <c r="AC719" s="23" t="s">
        <v>1323</v>
      </c>
      <c r="AD719" s="23">
        <v>3.3E-3</v>
      </c>
      <c r="AF719" s="24">
        <v>42660</v>
      </c>
      <c r="AG719" s="23">
        <v>3.21</v>
      </c>
    </row>
    <row r="720" spans="2:33" ht="13.5" customHeight="1" x14ac:dyDescent="0.2">
      <c r="B720" s="24">
        <v>42635</v>
      </c>
      <c r="C720" s="23">
        <v>46.32</v>
      </c>
      <c r="D720" s="23">
        <v>45.62</v>
      </c>
      <c r="E720" s="23">
        <v>46.52</v>
      </c>
      <c r="F720" s="23">
        <v>45.52</v>
      </c>
      <c r="G720" s="23" t="s">
        <v>2403</v>
      </c>
      <c r="H720" s="23">
        <v>2.1600000000000001E-2</v>
      </c>
      <c r="J720" s="24">
        <v>42677</v>
      </c>
      <c r="K720" s="23">
        <v>44.66</v>
      </c>
      <c r="L720" s="22"/>
      <c r="M720" s="24">
        <v>42653</v>
      </c>
      <c r="N720" s="23">
        <v>53.14</v>
      </c>
      <c r="O720" s="23">
        <v>51.63</v>
      </c>
      <c r="P720" s="23">
        <v>53.73</v>
      </c>
      <c r="Q720" s="23">
        <v>51.3</v>
      </c>
      <c r="R720" s="23" t="s">
        <v>4611</v>
      </c>
      <c r="S720" s="23">
        <v>2.3300000000000001E-2</v>
      </c>
      <c r="T720" s="22"/>
      <c r="U720" s="24">
        <v>42667</v>
      </c>
      <c r="V720" s="23">
        <v>49.8</v>
      </c>
      <c r="W720" s="22"/>
      <c r="X720" s="24">
        <v>42635</v>
      </c>
      <c r="Y720" s="23">
        <v>2.99</v>
      </c>
      <c r="Z720" s="23">
        <v>3.0739999999999998</v>
      </c>
      <c r="AA720" s="23">
        <v>3.0910000000000002</v>
      </c>
      <c r="AB720" s="23">
        <v>2.9809999999999999</v>
      </c>
      <c r="AC720" s="23" t="s">
        <v>1322</v>
      </c>
      <c r="AD720" s="23">
        <v>-2.1899999999999999E-2</v>
      </c>
      <c r="AF720" s="24">
        <v>42661</v>
      </c>
      <c r="AG720" s="23">
        <v>3.25</v>
      </c>
    </row>
    <row r="721" spans="2:33" ht="13.5" customHeight="1" x14ac:dyDescent="0.2">
      <c r="B721" s="24">
        <v>42636</v>
      </c>
      <c r="C721" s="23">
        <v>44.48</v>
      </c>
      <c r="D721" s="23">
        <v>46.07</v>
      </c>
      <c r="E721" s="23">
        <v>46.55</v>
      </c>
      <c r="F721" s="23">
        <v>44.22</v>
      </c>
      <c r="G721" s="23" t="s">
        <v>2404</v>
      </c>
      <c r="H721" s="23">
        <v>-3.9699999999999999E-2</v>
      </c>
      <c r="J721" s="24">
        <v>42678</v>
      </c>
      <c r="K721" s="23">
        <v>44.07</v>
      </c>
      <c r="L721" s="22"/>
      <c r="M721" s="24">
        <v>42654</v>
      </c>
      <c r="N721" s="23">
        <v>52.41</v>
      </c>
      <c r="O721" s="23">
        <v>53.11</v>
      </c>
      <c r="P721" s="23">
        <v>53.32</v>
      </c>
      <c r="Q721" s="23">
        <v>52.12</v>
      </c>
      <c r="R721" s="23" t="s">
        <v>4612</v>
      </c>
      <c r="S721" s="23">
        <v>-1.37E-2</v>
      </c>
      <c r="T721" s="22"/>
      <c r="U721" s="24">
        <v>42668</v>
      </c>
      <c r="V721" s="23">
        <v>49.08</v>
      </c>
      <c r="W721" s="22"/>
      <c r="X721" s="24">
        <v>42636</v>
      </c>
      <c r="Y721" s="23">
        <v>2.9550000000000001</v>
      </c>
      <c r="Z721" s="23">
        <v>2.9950000000000001</v>
      </c>
      <c r="AA721" s="23">
        <v>3.0209999999999999</v>
      </c>
      <c r="AB721" s="23">
        <v>2.9329999999999998</v>
      </c>
      <c r="AC721" s="23" t="s">
        <v>240</v>
      </c>
      <c r="AD721" s="23">
        <v>-1.17E-2</v>
      </c>
      <c r="AF721" s="24">
        <v>42662</v>
      </c>
      <c r="AG721" s="23">
        <v>3.18</v>
      </c>
    </row>
    <row r="722" spans="2:33" ht="13.5" customHeight="1" x14ac:dyDescent="0.2">
      <c r="B722" s="24">
        <v>42639</v>
      </c>
      <c r="C722" s="23">
        <v>45.93</v>
      </c>
      <c r="D722" s="23">
        <v>44.62</v>
      </c>
      <c r="E722" s="23">
        <v>46.2</v>
      </c>
      <c r="F722" s="23">
        <v>44.43</v>
      </c>
      <c r="G722" s="23" t="s">
        <v>2405</v>
      </c>
      <c r="H722" s="23">
        <v>3.2599999999999997E-2</v>
      </c>
      <c r="J722" s="24">
        <v>42681</v>
      </c>
      <c r="K722" s="23">
        <v>44.88</v>
      </c>
      <c r="L722" s="22"/>
      <c r="M722" s="24">
        <v>42655</v>
      </c>
      <c r="N722" s="23">
        <v>51.81</v>
      </c>
      <c r="O722" s="23">
        <v>52.48</v>
      </c>
      <c r="P722" s="23">
        <v>52.87</v>
      </c>
      <c r="Q722" s="23">
        <v>51.61</v>
      </c>
      <c r="R722" s="23" t="s">
        <v>4613</v>
      </c>
      <c r="S722" s="23">
        <v>-1.14E-2</v>
      </c>
      <c r="T722" s="22"/>
      <c r="U722" s="24">
        <v>42669</v>
      </c>
      <c r="V722" s="23">
        <v>48.98</v>
      </c>
      <c r="W722" s="22"/>
      <c r="X722" s="24">
        <v>42639</v>
      </c>
      <c r="Y722" s="23">
        <v>2.9969999999999999</v>
      </c>
      <c r="Z722" s="23">
        <v>2.9489999999999998</v>
      </c>
      <c r="AA722" s="23">
        <v>3.0179999999999998</v>
      </c>
      <c r="AB722" s="23">
        <v>2.9430000000000001</v>
      </c>
      <c r="AC722" s="23" t="s">
        <v>1321</v>
      </c>
      <c r="AD722" s="23">
        <v>1.4200000000000001E-2</v>
      </c>
      <c r="AF722" s="24">
        <v>42663</v>
      </c>
      <c r="AG722" s="23">
        <v>3.12</v>
      </c>
    </row>
    <row r="723" spans="2:33" ht="13.5" customHeight="1" x14ac:dyDescent="0.2">
      <c r="B723" s="24">
        <v>42640</v>
      </c>
      <c r="C723" s="23">
        <v>44.67</v>
      </c>
      <c r="D723" s="23">
        <v>45.62</v>
      </c>
      <c r="E723" s="23">
        <v>45.96</v>
      </c>
      <c r="F723" s="23">
        <v>44.19</v>
      </c>
      <c r="G723" s="23" t="s">
        <v>2406</v>
      </c>
      <c r="H723" s="23">
        <v>-2.7400000000000001E-2</v>
      </c>
      <c r="J723" s="24">
        <v>42682</v>
      </c>
      <c r="K723" s="23">
        <v>44.96</v>
      </c>
      <c r="L723" s="22"/>
      <c r="M723" s="24">
        <v>42656</v>
      </c>
      <c r="N723" s="23">
        <v>52.03</v>
      </c>
      <c r="O723" s="23">
        <v>51.6</v>
      </c>
      <c r="P723" s="23">
        <v>52.15</v>
      </c>
      <c r="Q723" s="23">
        <v>50.92</v>
      </c>
      <c r="R723" s="23" t="s">
        <v>4614</v>
      </c>
      <c r="S723" s="23">
        <v>4.1999999999999997E-3</v>
      </c>
      <c r="T723" s="22"/>
      <c r="U723" s="24">
        <v>42670</v>
      </c>
      <c r="V723" s="23">
        <v>49.13</v>
      </c>
      <c r="W723" s="22"/>
      <c r="X723" s="24">
        <v>42640</v>
      </c>
      <c r="Y723" s="23">
        <v>2.996</v>
      </c>
      <c r="Z723" s="23">
        <v>3.0110000000000001</v>
      </c>
      <c r="AA723" s="23">
        <v>3.0230000000000001</v>
      </c>
      <c r="AB723" s="23">
        <v>2.9769999999999999</v>
      </c>
      <c r="AC723" s="23" t="s">
        <v>1320</v>
      </c>
      <c r="AD723" s="23">
        <v>-2.9999999999999997E-4</v>
      </c>
      <c r="AF723" s="24">
        <v>42664</v>
      </c>
      <c r="AG723" s="23">
        <v>2.92</v>
      </c>
    </row>
    <row r="724" spans="2:33" ht="13.5" customHeight="1" x14ac:dyDescent="0.2">
      <c r="B724" s="24">
        <v>42641</v>
      </c>
      <c r="C724" s="23">
        <v>47.05</v>
      </c>
      <c r="D724" s="23">
        <v>44.96</v>
      </c>
      <c r="E724" s="23">
        <v>47.45</v>
      </c>
      <c r="F724" s="23">
        <v>44.35</v>
      </c>
      <c r="G724" s="23" t="s">
        <v>2407</v>
      </c>
      <c r="H724" s="23">
        <v>5.33E-2</v>
      </c>
      <c r="J724" s="24">
        <v>42683</v>
      </c>
      <c r="K724" s="23">
        <v>45.2</v>
      </c>
      <c r="L724" s="22"/>
      <c r="M724" s="24">
        <v>42657</v>
      </c>
      <c r="N724" s="23">
        <v>51.95</v>
      </c>
      <c r="O724" s="23">
        <v>52.06</v>
      </c>
      <c r="P724" s="23">
        <v>52.55</v>
      </c>
      <c r="Q724" s="23">
        <v>51.5</v>
      </c>
      <c r="R724" s="23" t="s">
        <v>4615</v>
      </c>
      <c r="S724" s="23">
        <v>-1.5E-3</v>
      </c>
      <c r="T724" s="22"/>
      <c r="U724" s="24">
        <v>42671</v>
      </c>
      <c r="V724" s="23">
        <v>47.78</v>
      </c>
      <c r="W724" s="22"/>
      <c r="X724" s="24">
        <v>42641</v>
      </c>
      <c r="Y724" s="23">
        <v>2.952</v>
      </c>
      <c r="Z724" s="23">
        <v>2.9940000000000002</v>
      </c>
      <c r="AA724" s="23">
        <v>2.9940000000000002</v>
      </c>
      <c r="AB724" s="23">
        <v>2.9049999999999998</v>
      </c>
      <c r="AC724" s="23" t="s">
        <v>1319</v>
      </c>
      <c r="AD724" s="23">
        <v>-1.47E-2</v>
      </c>
      <c r="AF724" s="24">
        <v>42667</v>
      </c>
      <c r="AG724" s="23">
        <v>2.78</v>
      </c>
    </row>
    <row r="725" spans="2:33" ht="13.5" customHeight="1" x14ac:dyDescent="0.2">
      <c r="B725" s="24">
        <v>42642</v>
      </c>
      <c r="C725" s="23">
        <v>47.83</v>
      </c>
      <c r="D725" s="23">
        <v>47.2</v>
      </c>
      <c r="E725" s="23">
        <v>48.32</v>
      </c>
      <c r="F725" s="23">
        <v>46.6</v>
      </c>
      <c r="G725" s="23" t="s">
        <v>2408</v>
      </c>
      <c r="H725" s="23">
        <v>1.66E-2</v>
      </c>
      <c r="J725" s="24">
        <v>42684</v>
      </c>
      <c r="K725" s="23">
        <v>44.62</v>
      </c>
      <c r="L725" s="22"/>
      <c r="M725" s="24">
        <v>42660</v>
      </c>
      <c r="N725" s="23">
        <v>51.52</v>
      </c>
      <c r="O725" s="23">
        <v>51.93</v>
      </c>
      <c r="P725" s="23">
        <v>52.29</v>
      </c>
      <c r="Q725" s="23">
        <v>51.16</v>
      </c>
      <c r="R725" s="23" t="s">
        <v>4616</v>
      </c>
      <c r="S725" s="23">
        <v>-8.3000000000000001E-3</v>
      </c>
      <c r="T725" s="22"/>
      <c r="U725" s="24">
        <v>42674</v>
      </c>
      <c r="V725" s="23">
        <v>46.2</v>
      </c>
      <c r="W725" s="22"/>
      <c r="X725" s="24">
        <v>42642</v>
      </c>
      <c r="Y725" s="23">
        <v>2.9590000000000001</v>
      </c>
      <c r="Z725" s="23">
        <v>3.01</v>
      </c>
      <c r="AA725" s="23">
        <v>3.032</v>
      </c>
      <c r="AB725" s="23">
        <v>2.956</v>
      </c>
      <c r="AC725" s="23" t="s">
        <v>1318</v>
      </c>
      <c r="AD725" s="23">
        <v>2.3999999999999998E-3</v>
      </c>
      <c r="AF725" s="24">
        <v>42668</v>
      </c>
      <c r="AG725" s="23">
        <v>2.69</v>
      </c>
    </row>
    <row r="726" spans="2:33" ht="13.5" customHeight="1" x14ac:dyDescent="0.2">
      <c r="B726" s="24">
        <v>42643</v>
      </c>
      <c r="C726" s="23">
        <v>48.24</v>
      </c>
      <c r="D726" s="23">
        <v>47.76</v>
      </c>
      <c r="E726" s="23">
        <v>48.3</v>
      </c>
      <c r="F726" s="23">
        <v>47.04</v>
      </c>
      <c r="G726" s="23" t="s">
        <v>2409</v>
      </c>
      <c r="H726" s="23">
        <v>8.6E-3</v>
      </c>
      <c r="J726" s="24">
        <v>42685</v>
      </c>
      <c r="K726" s="23">
        <v>43.39</v>
      </c>
      <c r="L726" s="22"/>
      <c r="M726" s="24">
        <v>42661</v>
      </c>
      <c r="N726" s="23">
        <v>51.68</v>
      </c>
      <c r="O726" s="23">
        <v>51.72</v>
      </c>
      <c r="P726" s="23">
        <v>52.15</v>
      </c>
      <c r="Q726" s="23">
        <v>51.25</v>
      </c>
      <c r="R726" s="23" t="s">
        <v>4617</v>
      </c>
      <c r="S726" s="23">
        <v>3.0999999999999999E-3</v>
      </c>
      <c r="T726" s="22"/>
      <c r="U726" s="24">
        <v>42675</v>
      </c>
      <c r="V726" s="23">
        <v>45.77</v>
      </c>
      <c r="W726" s="22"/>
      <c r="X726" s="24">
        <v>42643</v>
      </c>
      <c r="Y726" s="23">
        <v>2.9060000000000001</v>
      </c>
      <c r="Z726" s="23">
        <v>2.9660000000000002</v>
      </c>
      <c r="AA726" s="23">
        <v>2.9769999999999999</v>
      </c>
      <c r="AB726" s="23">
        <v>2.8919999999999999</v>
      </c>
      <c r="AC726" s="23" t="s">
        <v>1317</v>
      </c>
      <c r="AD726" s="23">
        <v>-1.7899999999999999E-2</v>
      </c>
      <c r="AF726" s="24">
        <v>42669</v>
      </c>
      <c r="AG726" s="23">
        <v>2.69</v>
      </c>
    </row>
    <row r="727" spans="2:33" ht="13.5" customHeight="1" x14ac:dyDescent="0.2">
      <c r="B727" s="24">
        <v>42646</v>
      </c>
      <c r="C727" s="23">
        <v>48.81</v>
      </c>
      <c r="D727" s="23">
        <v>48.04</v>
      </c>
      <c r="E727" s="23">
        <v>49.02</v>
      </c>
      <c r="F727" s="23">
        <v>47.78</v>
      </c>
      <c r="G727" s="23" t="s">
        <v>2410</v>
      </c>
      <c r="H727" s="23">
        <v>1.18E-2</v>
      </c>
      <c r="J727" s="24">
        <v>42688</v>
      </c>
      <c r="K727" s="23">
        <v>43.29</v>
      </c>
      <c r="L727" s="22"/>
      <c r="M727" s="24">
        <v>42662</v>
      </c>
      <c r="N727" s="23">
        <v>52.67</v>
      </c>
      <c r="O727" s="23">
        <v>52.13</v>
      </c>
      <c r="P727" s="23">
        <v>53.14</v>
      </c>
      <c r="Q727" s="23">
        <v>52.09</v>
      </c>
      <c r="R727" s="23" t="s">
        <v>4618</v>
      </c>
      <c r="S727" s="23">
        <v>1.9199999999999998E-2</v>
      </c>
      <c r="T727" s="22"/>
      <c r="U727" s="24">
        <v>42676</v>
      </c>
      <c r="V727" s="23">
        <v>44.26</v>
      </c>
      <c r="W727" s="22"/>
      <c r="X727" s="24">
        <v>42646</v>
      </c>
      <c r="Y727" s="23">
        <v>2.923</v>
      </c>
      <c r="Z727" s="23">
        <v>2.9049999999999998</v>
      </c>
      <c r="AA727" s="23">
        <v>2.9369999999999998</v>
      </c>
      <c r="AB727" s="23">
        <v>2.8660000000000001</v>
      </c>
      <c r="AC727" s="23" t="s">
        <v>1316</v>
      </c>
      <c r="AD727" s="23">
        <v>5.8999999999999999E-3</v>
      </c>
      <c r="AF727" s="24">
        <v>42670</v>
      </c>
      <c r="AG727" s="23">
        <v>2.72</v>
      </c>
    </row>
    <row r="728" spans="2:33" ht="13.5" customHeight="1" x14ac:dyDescent="0.2">
      <c r="B728" s="24">
        <v>42647</v>
      </c>
      <c r="C728" s="23">
        <v>48.69</v>
      </c>
      <c r="D728" s="23">
        <v>48.65</v>
      </c>
      <c r="E728" s="23">
        <v>49.26</v>
      </c>
      <c r="F728" s="23">
        <v>48.26</v>
      </c>
      <c r="G728" s="23" t="s">
        <v>2411</v>
      </c>
      <c r="H728" s="23">
        <v>-2.5000000000000001E-3</v>
      </c>
      <c r="J728" s="24">
        <v>42689</v>
      </c>
      <c r="K728" s="23">
        <v>45.86</v>
      </c>
      <c r="L728" s="22"/>
      <c r="M728" s="24">
        <v>42663</v>
      </c>
      <c r="N728" s="23">
        <v>51.38</v>
      </c>
      <c r="O728" s="23">
        <v>52.6</v>
      </c>
      <c r="P728" s="23">
        <v>52.72</v>
      </c>
      <c r="Q728" s="23">
        <v>51.17</v>
      </c>
      <c r="R728" s="23" t="s">
        <v>4619</v>
      </c>
      <c r="S728" s="23">
        <v>-2.4500000000000001E-2</v>
      </c>
      <c r="T728" s="22"/>
      <c r="U728" s="24">
        <v>42677</v>
      </c>
      <c r="V728" s="23">
        <v>43.84</v>
      </c>
      <c r="W728" s="22"/>
      <c r="X728" s="24">
        <v>42647</v>
      </c>
      <c r="Y728" s="23">
        <v>2.964</v>
      </c>
      <c r="Z728" s="23">
        <v>2.907</v>
      </c>
      <c r="AA728" s="23">
        <v>2.99</v>
      </c>
      <c r="AB728" s="23">
        <v>2.8780000000000001</v>
      </c>
      <c r="AC728" s="23" t="s">
        <v>1315</v>
      </c>
      <c r="AD728" s="23">
        <v>1.4E-2</v>
      </c>
      <c r="AF728" s="24">
        <v>42671</v>
      </c>
      <c r="AG728" s="23">
        <v>2.72</v>
      </c>
    </row>
    <row r="729" spans="2:33" ht="13.5" customHeight="1" x14ac:dyDescent="0.2">
      <c r="B729" s="24">
        <v>42648</v>
      </c>
      <c r="C729" s="23">
        <v>49.83</v>
      </c>
      <c r="D729" s="23">
        <v>49.26</v>
      </c>
      <c r="E729" s="23">
        <v>49.97</v>
      </c>
      <c r="F729" s="23">
        <v>49.1</v>
      </c>
      <c r="G729" s="23" t="s">
        <v>2412</v>
      </c>
      <c r="H729" s="23">
        <v>2.3400000000000001E-2</v>
      </c>
      <c r="J729" s="24">
        <v>42690</v>
      </c>
      <c r="K729" s="23">
        <v>45.56</v>
      </c>
      <c r="L729" s="22"/>
      <c r="M729" s="24">
        <v>42664</v>
      </c>
      <c r="N729" s="23">
        <v>51.78</v>
      </c>
      <c r="O729" s="23">
        <v>51.4</v>
      </c>
      <c r="P729" s="23">
        <v>51.94</v>
      </c>
      <c r="Q729" s="23">
        <v>51.12</v>
      </c>
      <c r="R729" s="23" t="s">
        <v>4620</v>
      </c>
      <c r="S729" s="23">
        <v>7.7999999999999996E-3</v>
      </c>
      <c r="T729" s="22"/>
      <c r="U729" s="24">
        <v>42678</v>
      </c>
      <c r="V729" s="23">
        <v>43.06</v>
      </c>
      <c r="W729" s="22"/>
      <c r="X729" s="24">
        <v>42648</v>
      </c>
      <c r="Y729" s="23">
        <v>3.0409999999999999</v>
      </c>
      <c r="Z729" s="23">
        <v>2.9729999999999999</v>
      </c>
      <c r="AA729" s="23">
        <v>3.0579999999999998</v>
      </c>
      <c r="AB729" s="23">
        <v>2.9220000000000002</v>
      </c>
      <c r="AC729" s="23" t="s">
        <v>1314</v>
      </c>
      <c r="AD729" s="23">
        <v>2.5999999999999999E-2</v>
      </c>
      <c r="AF729" s="24">
        <v>42674</v>
      </c>
      <c r="AG729" s="23">
        <v>2.85</v>
      </c>
    </row>
    <row r="730" spans="2:33" ht="13.5" customHeight="1" x14ac:dyDescent="0.2">
      <c r="B730" s="24">
        <v>42649</v>
      </c>
      <c r="C730" s="23">
        <v>50.44</v>
      </c>
      <c r="D730" s="23">
        <v>49.65</v>
      </c>
      <c r="E730" s="23">
        <v>50.63</v>
      </c>
      <c r="F730" s="23">
        <v>49.33</v>
      </c>
      <c r="G730" s="23" t="s">
        <v>2413</v>
      </c>
      <c r="H730" s="23">
        <v>1.2200000000000001E-2</v>
      </c>
      <c r="J730" s="24">
        <v>42691</v>
      </c>
      <c r="K730" s="23">
        <v>45.37</v>
      </c>
      <c r="L730" s="22"/>
      <c r="M730" s="24">
        <v>42667</v>
      </c>
      <c r="N730" s="23">
        <v>51.46</v>
      </c>
      <c r="O730" s="23">
        <v>51.89</v>
      </c>
      <c r="P730" s="23">
        <v>52.01</v>
      </c>
      <c r="Q730" s="23">
        <v>50.5</v>
      </c>
      <c r="R730" s="23" t="s">
        <v>4621</v>
      </c>
      <c r="S730" s="23">
        <v>-6.1999999999999998E-3</v>
      </c>
      <c r="T730" s="22"/>
      <c r="U730" s="24">
        <v>42681</v>
      </c>
      <c r="V730" s="23">
        <v>42.83</v>
      </c>
      <c r="W730" s="22"/>
      <c r="X730" s="24">
        <v>42649</v>
      </c>
      <c r="Y730" s="23">
        <v>3.0489999999999999</v>
      </c>
      <c r="Z730" s="23">
        <v>3.03</v>
      </c>
      <c r="AA730" s="23">
        <v>3.0710000000000002</v>
      </c>
      <c r="AB730" s="23">
        <v>2.972</v>
      </c>
      <c r="AC730" s="23" t="s">
        <v>1313</v>
      </c>
      <c r="AD730" s="23">
        <v>2.5999999999999999E-3</v>
      </c>
      <c r="AF730" s="24">
        <v>42675</v>
      </c>
      <c r="AG730" s="23">
        <v>2.5299999999999998</v>
      </c>
    </row>
    <row r="731" spans="2:33" ht="13.5" customHeight="1" x14ac:dyDescent="0.2">
      <c r="B731" s="24">
        <v>42650</v>
      </c>
      <c r="C731" s="23">
        <v>49.81</v>
      </c>
      <c r="D731" s="23">
        <v>50.59</v>
      </c>
      <c r="E731" s="23">
        <v>50.74</v>
      </c>
      <c r="F731" s="23">
        <v>49.4</v>
      </c>
      <c r="G731" s="23" t="s">
        <v>2414</v>
      </c>
      <c r="H731" s="23">
        <v>-1.2500000000000001E-2</v>
      </c>
      <c r="J731" s="24">
        <v>42692</v>
      </c>
      <c r="K731" s="23">
        <v>45.69</v>
      </c>
      <c r="L731" s="22"/>
      <c r="M731" s="24">
        <v>42668</v>
      </c>
      <c r="N731" s="23">
        <v>50.79</v>
      </c>
      <c r="O731" s="23">
        <v>51.44</v>
      </c>
      <c r="P731" s="23">
        <v>51.83</v>
      </c>
      <c r="Q731" s="23">
        <v>50.22</v>
      </c>
      <c r="R731" s="23" t="s">
        <v>4622</v>
      </c>
      <c r="S731" s="23">
        <v>-1.2999999999999999E-2</v>
      </c>
      <c r="T731" s="22"/>
      <c r="U731" s="24">
        <v>42682</v>
      </c>
      <c r="V731" s="23">
        <v>43.47</v>
      </c>
      <c r="W731" s="22"/>
      <c r="X731" s="24">
        <v>42650</v>
      </c>
      <c r="Y731" s="23">
        <v>3.1930000000000001</v>
      </c>
      <c r="Z731" s="23">
        <v>3.0329999999999999</v>
      </c>
      <c r="AA731" s="23">
        <v>3.218</v>
      </c>
      <c r="AB731" s="23">
        <v>3.0150000000000001</v>
      </c>
      <c r="AC731" s="23" t="s">
        <v>1312</v>
      </c>
      <c r="AD731" s="23">
        <v>4.7199999999999999E-2</v>
      </c>
      <c r="AF731" s="24">
        <v>42676</v>
      </c>
      <c r="AG731" s="23">
        <v>2.5299999999999998</v>
      </c>
    </row>
    <row r="732" spans="2:33" ht="13.5" customHeight="1" x14ac:dyDescent="0.2">
      <c r="B732" s="24">
        <v>42653</v>
      </c>
      <c r="C732" s="23">
        <v>51.35</v>
      </c>
      <c r="D732" s="23">
        <v>49.57</v>
      </c>
      <c r="E732" s="23">
        <v>51.6</v>
      </c>
      <c r="F732" s="23">
        <v>49.15</v>
      </c>
      <c r="G732" s="23" t="s">
        <v>2415</v>
      </c>
      <c r="H732" s="23">
        <v>3.09E-2</v>
      </c>
      <c r="J732" s="24">
        <v>42695</v>
      </c>
      <c r="K732" s="23">
        <v>47.48</v>
      </c>
      <c r="L732" s="22"/>
      <c r="M732" s="24">
        <v>42669</v>
      </c>
      <c r="N732" s="23">
        <v>49.98</v>
      </c>
      <c r="O732" s="23">
        <v>50.26</v>
      </c>
      <c r="P732" s="23">
        <v>50.69</v>
      </c>
      <c r="Q732" s="23">
        <v>49.65</v>
      </c>
      <c r="R732" s="23" t="s">
        <v>4623</v>
      </c>
      <c r="S732" s="23">
        <v>-1.5900000000000001E-2</v>
      </c>
      <c r="T732" s="22"/>
      <c r="U732" s="24">
        <v>42683</v>
      </c>
      <c r="V732" s="23">
        <v>43.88</v>
      </c>
      <c r="W732" s="22"/>
      <c r="X732" s="24">
        <v>42653</v>
      </c>
      <c r="Y732" s="23">
        <v>3.2749999999999999</v>
      </c>
      <c r="Z732" s="23">
        <v>3.194</v>
      </c>
      <c r="AA732" s="23">
        <v>3.2890000000000001</v>
      </c>
      <c r="AB732" s="23">
        <v>3.1539999999999999</v>
      </c>
      <c r="AC732" s="23" t="s">
        <v>1311</v>
      </c>
      <c r="AD732" s="23">
        <v>2.5700000000000001E-2</v>
      </c>
      <c r="AF732" s="24">
        <v>42677</v>
      </c>
      <c r="AG732" s="23">
        <v>2.41</v>
      </c>
    </row>
    <row r="733" spans="2:33" ht="13.5" customHeight="1" x14ac:dyDescent="0.2">
      <c r="B733" s="24">
        <v>42654</v>
      </c>
      <c r="C733" s="23">
        <v>50.79</v>
      </c>
      <c r="D733" s="23">
        <v>51.1</v>
      </c>
      <c r="E733" s="23">
        <v>51.54</v>
      </c>
      <c r="F733" s="23">
        <v>50.39</v>
      </c>
      <c r="G733" s="23" t="s">
        <v>2416</v>
      </c>
      <c r="H733" s="23">
        <v>-1.09E-2</v>
      </c>
      <c r="J733" s="24">
        <v>42696</v>
      </c>
      <c r="K733" s="23">
        <v>48.07</v>
      </c>
      <c r="L733" s="22"/>
      <c r="M733" s="24">
        <v>42670</v>
      </c>
      <c r="N733" s="23">
        <v>50.47</v>
      </c>
      <c r="O733" s="23">
        <v>50.05</v>
      </c>
      <c r="P733" s="23">
        <v>50.9</v>
      </c>
      <c r="Q733" s="23">
        <v>49.83</v>
      </c>
      <c r="R733" s="23" t="s">
        <v>4624</v>
      </c>
      <c r="S733" s="23">
        <v>9.7999999999999997E-3</v>
      </c>
      <c r="T733" s="22"/>
      <c r="U733" s="24">
        <v>42684</v>
      </c>
      <c r="V733" s="23">
        <v>43.67</v>
      </c>
      <c r="W733" s="22"/>
      <c r="X733" s="24">
        <v>42654</v>
      </c>
      <c r="Y733" s="23">
        <v>3.2370000000000001</v>
      </c>
      <c r="Z733" s="23">
        <v>3.2719999999999998</v>
      </c>
      <c r="AA733" s="23">
        <v>3.3</v>
      </c>
      <c r="AB733" s="23">
        <v>3.2090000000000001</v>
      </c>
      <c r="AC733" s="23" t="s">
        <v>1310</v>
      </c>
      <c r="AD733" s="23">
        <v>-1.1599999999999999E-2</v>
      </c>
      <c r="AF733" s="24">
        <v>42678</v>
      </c>
      <c r="AG733" s="23">
        <v>2.2000000000000002</v>
      </c>
    </row>
    <row r="734" spans="2:33" ht="13.5" customHeight="1" x14ac:dyDescent="0.2">
      <c r="B734" s="24">
        <v>42655</v>
      </c>
      <c r="C734" s="23">
        <v>50.18</v>
      </c>
      <c r="D734" s="23">
        <v>50.84</v>
      </c>
      <c r="E734" s="23">
        <v>51.17</v>
      </c>
      <c r="F734" s="23">
        <v>49.89</v>
      </c>
      <c r="G734" s="23" t="s">
        <v>2417</v>
      </c>
      <c r="H734" s="23">
        <v>-1.2E-2</v>
      </c>
      <c r="J734" s="24">
        <v>42697</v>
      </c>
      <c r="K734" s="23">
        <v>46.72</v>
      </c>
      <c r="L734" s="22"/>
      <c r="M734" s="24">
        <v>42671</v>
      </c>
      <c r="N734" s="23">
        <v>49.71</v>
      </c>
      <c r="O734" s="23">
        <v>50.41</v>
      </c>
      <c r="P734" s="23">
        <v>50.58</v>
      </c>
      <c r="Q734" s="23">
        <v>49.31</v>
      </c>
      <c r="R734" s="23" t="s">
        <v>4625</v>
      </c>
      <c r="S734" s="23">
        <v>-1.5100000000000001E-2</v>
      </c>
      <c r="T734" s="22"/>
      <c r="U734" s="24">
        <v>42685</v>
      </c>
      <c r="V734" s="23">
        <v>41.61</v>
      </c>
      <c r="W734" s="22"/>
      <c r="X734" s="24">
        <v>42655</v>
      </c>
      <c r="Y734" s="23">
        <v>3.21</v>
      </c>
      <c r="Z734" s="23">
        <v>3.2229999999999999</v>
      </c>
      <c r="AA734" s="23">
        <v>3.26</v>
      </c>
      <c r="AB734" s="23">
        <v>3.1840000000000002</v>
      </c>
      <c r="AC734" s="23" t="s">
        <v>1309</v>
      </c>
      <c r="AD734" s="23">
        <v>-8.3000000000000001E-3</v>
      </c>
      <c r="AF734" s="24">
        <v>42681</v>
      </c>
      <c r="AG734" s="23">
        <v>2.37</v>
      </c>
    </row>
    <row r="735" spans="2:33" ht="13.5" customHeight="1" x14ac:dyDescent="0.2">
      <c r="B735" s="24">
        <v>42656</v>
      </c>
      <c r="C735" s="23">
        <v>50.44</v>
      </c>
      <c r="D735" s="23">
        <v>50</v>
      </c>
      <c r="E735" s="23">
        <v>50.59</v>
      </c>
      <c r="F735" s="23">
        <v>49.36</v>
      </c>
      <c r="G735" s="23" t="s">
        <v>2418</v>
      </c>
      <c r="H735" s="23">
        <v>5.1999999999999998E-3</v>
      </c>
      <c r="J735" s="24">
        <v>42699</v>
      </c>
      <c r="K735" s="23">
        <v>46.72</v>
      </c>
      <c r="L735" s="22"/>
      <c r="M735" s="24">
        <v>42674</v>
      </c>
      <c r="N735" s="23">
        <v>48.3</v>
      </c>
      <c r="O735" s="23">
        <v>49.41</v>
      </c>
      <c r="P735" s="23">
        <v>49.72</v>
      </c>
      <c r="Q735" s="23">
        <v>47.98</v>
      </c>
      <c r="R735" s="23" t="s">
        <v>4626</v>
      </c>
      <c r="S735" s="23">
        <v>-2.8400000000000002E-2</v>
      </c>
      <c r="T735" s="22"/>
      <c r="U735" s="24">
        <v>42688</v>
      </c>
      <c r="V735" s="23">
        <v>41.83</v>
      </c>
      <c r="W735" s="22"/>
      <c r="X735" s="24">
        <v>42656</v>
      </c>
      <c r="Y735" s="23">
        <v>3.3410000000000002</v>
      </c>
      <c r="Z735" s="23">
        <v>3.2109999999999999</v>
      </c>
      <c r="AA735" s="23">
        <v>3.3660000000000001</v>
      </c>
      <c r="AB735" s="23">
        <v>3.1640000000000001</v>
      </c>
      <c r="AC735" s="23" t="s">
        <v>1308</v>
      </c>
      <c r="AD735" s="23">
        <v>4.0800000000000003E-2</v>
      </c>
      <c r="AF735" s="24">
        <v>42682</v>
      </c>
      <c r="AG735" s="23">
        <v>2.34</v>
      </c>
    </row>
    <row r="736" spans="2:33" ht="13.5" customHeight="1" x14ac:dyDescent="0.2">
      <c r="B736" s="24">
        <v>42657</v>
      </c>
      <c r="C736" s="23">
        <v>50.35</v>
      </c>
      <c r="D736" s="23">
        <v>50.58</v>
      </c>
      <c r="E736" s="23">
        <v>51.14</v>
      </c>
      <c r="F736" s="23">
        <v>49.9</v>
      </c>
      <c r="G736" s="23" t="s">
        <v>2419</v>
      </c>
      <c r="H736" s="23">
        <v>-1.8E-3</v>
      </c>
      <c r="J736" s="24">
        <v>42702</v>
      </c>
      <c r="K736" s="23">
        <v>45.66</v>
      </c>
      <c r="L736" s="22"/>
      <c r="M736" s="24">
        <v>42675</v>
      </c>
      <c r="N736" s="23">
        <v>48.14</v>
      </c>
      <c r="O736" s="23">
        <v>48.72</v>
      </c>
      <c r="P736" s="23">
        <v>49.26</v>
      </c>
      <c r="Q736" s="23">
        <v>47.72</v>
      </c>
      <c r="R736" s="23" t="s">
        <v>4627</v>
      </c>
      <c r="S736" s="23">
        <v>-3.3E-3</v>
      </c>
      <c r="T736" s="22"/>
      <c r="U736" s="24">
        <v>42689</v>
      </c>
      <c r="V736" s="23">
        <v>44.15</v>
      </c>
      <c r="W736" s="22"/>
      <c r="X736" s="24">
        <v>42657</v>
      </c>
      <c r="Y736" s="23">
        <v>3.2850000000000001</v>
      </c>
      <c r="Z736" s="23">
        <v>3.3450000000000002</v>
      </c>
      <c r="AA736" s="23">
        <v>3.3620000000000001</v>
      </c>
      <c r="AB736" s="23">
        <v>3.2639999999999998</v>
      </c>
      <c r="AC736" s="23" t="s">
        <v>1307</v>
      </c>
      <c r="AD736" s="23">
        <v>-1.6799999999999999E-2</v>
      </c>
      <c r="AF736" s="24">
        <v>42683</v>
      </c>
      <c r="AG736" s="23">
        <v>2.2200000000000002</v>
      </c>
    </row>
    <row r="737" spans="2:33" ht="13.5" customHeight="1" x14ac:dyDescent="0.2">
      <c r="B737" s="24">
        <v>42660</v>
      </c>
      <c r="C737" s="23">
        <v>49.94</v>
      </c>
      <c r="D737" s="23">
        <v>50.23</v>
      </c>
      <c r="E737" s="23">
        <v>50.58</v>
      </c>
      <c r="F737" s="23">
        <v>49.47</v>
      </c>
      <c r="G737" s="23" t="s">
        <v>2420</v>
      </c>
      <c r="H737" s="23">
        <v>-8.0999999999999996E-3</v>
      </c>
      <c r="J737" s="24">
        <v>42703</v>
      </c>
      <c r="K737" s="23">
        <v>45.29</v>
      </c>
      <c r="L737" s="22"/>
      <c r="M737" s="24">
        <v>42676</v>
      </c>
      <c r="N737" s="23">
        <v>46.86</v>
      </c>
      <c r="O737" s="23">
        <v>47.9</v>
      </c>
      <c r="P737" s="23">
        <v>48.02</v>
      </c>
      <c r="Q737" s="23">
        <v>46.46</v>
      </c>
      <c r="R737" s="23" t="s">
        <v>4628</v>
      </c>
      <c r="S737" s="23">
        <v>-2.6599999999999999E-2</v>
      </c>
      <c r="T737" s="22"/>
      <c r="U737" s="24">
        <v>42690</v>
      </c>
      <c r="V737" s="23">
        <v>45.07</v>
      </c>
      <c r="W737" s="22"/>
      <c r="X737" s="24">
        <v>42660</v>
      </c>
      <c r="Y737" s="23">
        <v>3.2440000000000002</v>
      </c>
      <c r="Z737" s="23">
        <v>3.26</v>
      </c>
      <c r="AA737" s="23">
        <v>3.2709999999999999</v>
      </c>
      <c r="AB737" s="23">
        <v>3.2109999999999999</v>
      </c>
      <c r="AC737" s="23" t="s">
        <v>1306</v>
      </c>
      <c r="AD737" s="23">
        <v>-1.2500000000000001E-2</v>
      </c>
      <c r="AF737" s="24">
        <v>42684</v>
      </c>
      <c r="AG737" s="23">
        <v>2.08</v>
      </c>
    </row>
    <row r="738" spans="2:33" ht="13.5" customHeight="1" x14ac:dyDescent="0.2">
      <c r="B738" s="24">
        <v>42661</v>
      </c>
      <c r="C738" s="23">
        <v>50.29</v>
      </c>
      <c r="D738" s="23">
        <v>50.04</v>
      </c>
      <c r="E738" s="23">
        <v>50.78</v>
      </c>
      <c r="F738" s="23">
        <v>49.76</v>
      </c>
      <c r="G738" s="23" t="s">
        <v>2421</v>
      </c>
      <c r="H738" s="23">
        <v>7.0000000000000001E-3</v>
      </c>
      <c r="J738" s="24">
        <v>42704</v>
      </c>
      <c r="K738" s="23">
        <v>49.41</v>
      </c>
      <c r="L738" s="22"/>
      <c r="M738" s="24">
        <v>42677</v>
      </c>
      <c r="N738" s="23">
        <v>46.35</v>
      </c>
      <c r="O738" s="23">
        <v>47.15</v>
      </c>
      <c r="P738" s="23">
        <v>47.52</v>
      </c>
      <c r="Q738" s="23">
        <v>45.99</v>
      </c>
      <c r="R738" s="23" t="s">
        <v>4629</v>
      </c>
      <c r="S738" s="23">
        <v>-1.09E-2</v>
      </c>
      <c r="T738" s="22"/>
      <c r="U738" s="24">
        <v>42691</v>
      </c>
      <c r="V738" s="23">
        <v>44.57</v>
      </c>
      <c r="W738" s="22"/>
      <c r="X738" s="24">
        <v>42661</v>
      </c>
      <c r="Y738" s="23">
        <v>3.2629999999999999</v>
      </c>
      <c r="Z738" s="23">
        <v>3.2519999999999998</v>
      </c>
      <c r="AA738" s="23">
        <v>3.3170000000000002</v>
      </c>
      <c r="AB738" s="23">
        <v>3.2480000000000002</v>
      </c>
      <c r="AC738" s="23" t="s">
        <v>1305</v>
      </c>
      <c r="AD738" s="23">
        <v>5.8999999999999999E-3</v>
      </c>
      <c r="AF738" s="24">
        <v>42685</v>
      </c>
      <c r="AG738" s="23">
        <v>2.08</v>
      </c>
    </row>
    <row r="739" spans="2:33" ht="13.5" customHeight="1" x14ac:dyDescent="0.2">
      <c r="B739" s="24">
        <v>42662</v>
      </c>
      <c r="C739" s="23">
        <v>51.6</v>
      </c>
      <c r="D739" s="23">
        <v>50.77</v>
      </c>
      <c r="E739" s="23">
        <v>51.93</v>
      </c>
      <c r="F739" s="23">
        <v>50.69</v>
      </c>
      <c r="G739" s="23" t="s">
        <v>1322</v>
      </c>
      <c r="H739" s="23">
        <v>2.5999999999999999E-2</v>
      </c>
      <c r="J739" s="24">
        <v>42705</v>
      </c>
      <c r="K739" s="23">
        <v>51.08</v>
      </c>
      <c r="L739" s="22"/>
      <c r="M739" s="24">
        <v>42678</v>
      </c>
      <c r="N739" s="23">
        <v>45.58</v>
      </c>
      <c r="O739" s="23">
        <v>46.43</v>
      </c>
      <c r="P739" s="23">
        <v>46.56</v>
      </c>
      <c r="Q739" s="23">
        <v>45.08</v>
      </c>
      <c r="R739" s="23" t="s">
        <v>4630</v>
      </c>
      <c r="S739" s="23">
        <v>-1.66E-2</v>
      </c>
      <c r="T739" s="22"/>
      <c r="U739" s="24">
        <v>42692</v>
      </c>
      <c r="V739" s="23">
        <v>44.41</v>
      </c>
      <c r="W739" s="22"/>
      <c r="X739" s="24">
        <v>42662</v>
      </c>
      <c r="Y739" s="23">
        <v>3.17</v>
      </c>
      <c r="Z739" s="23">
        <v>3.26</v>
      </c>
      <c r="AA739" s="23">
        <v>3.2610000000000001</v>
      </c>
      <c r="AB739" s="23">
        <v>3.1440000000000001</v>
      </c>
      <c r="AC739" s="23" t="s">
        <v>1304</v>
      </c>
      <c r="AD739" s="23">
        <v>-2.8500000000000001E-2</v>
      </c>
      <c r="AF739" s="24">
        <v>42688</v>
      </c>
      <c r="AG739" s="23">
        <v>2.2599999999999998</v>
      </c>
    </row>
    <row r="740" spans="2:33" ht="13.5" customHeight="1" x14ac:dyDescent="0.2">
      <c r="B740" s="24">
        <v>42663</v>
      </c>
      <c r="C740" s="23">
        <v>50.43</v>
      </c>
      <c r="D740" s="23">
        <v>51.4</v>
      </c>
      <c r="E740" s="23">
        <v>51.58</v>
      </c>
      <c r="F740" s="23">
        <v>50.25</v>
      </c>
      <c r="G740" s="23" t="s">
        <v>2422</v>
      </c>
      <c r="H740" s="23">
        <v>-2.2700000000000001E-2</v>
      </c>
      <c r="J740" s="24">
        <v>42706</v>
      </c>
      <c r="K740" s="23">
        <v>51.7</v>
      </c>
      <c r="L740" s="22"/>
      <c r="M740" s="24">
        <v>42681</v>
      </c>
      <c r="N740" s="23">
        <v>46.15</v>
      </c>
      <c r="O740" s="23">
        <v>45.7</v>
      </c>
      <c r="P740" s="23">
        <v>46.38</v>
      </c>
      <c r="Q740" s="23">
        <v>45.38</v>
      </c>
      <c r="R740" s="23" t="s">
        <v>4631</v>
      </c>
      <c r="S740" s="23">
        <v>1.2500000000000001E-2</v>
      </c>
      <c r="T740" s="22"/>
      <c r="U740" s="24">
        <v>42695</v>
      </c>
      <c r="V740" s="23">
        <v>45.96</v>
      </c>
      <c r="W740" s="22"/>
      <c r="X740" s="24">
        <v>42663</v>
      </c>
      <c r="Y740" s="23">
        <v>3.141</v>
      </c>
      <c r="Z740" s="23">
        <v>3.173</v>
      </c>
      <c r="AA740" s="23">
        <v>3.2010000000000001</v>
      </c>
      <c r="AB740" s="23">
        <v>3.101</v>
      </c>
      <c r="AC740" s="23" t="s">
        <v>1303</v>
      </c>
      <c r="AD740" s="23">
        <v>-9.1000000000000004E-3</v>
      </c>
      <c r="AF740" s="24">
        <v>42689</v>
      </c>
      <c r="AG740" s="23">
        <v>2.4900000000000002</v>
      </c>
    </row>
    <row r="741" spans="2:33" ht="13.5" customHeight="1" x14ac:dyDescent="0.2">
      <c r="B741" s="24">
        <v>42664</v>
      </c>
      <c r="C741" s="23">
        <v>50.85</v>
      </c>
      <c r="D741" s="23">
        <v>50.66</v>
      </c>
      <c r="E741" s="23">
        <v>51.02</v>
      </c>
      <c r="F741" s="23">
        <v>50.21</v>
      </c>
      <c r="G741" s="23" t="s">
        <v>2423</v>
      </c>
      <c r="H741" s="23">
        <v>8.3000000000000001E-3</v>
      </c>
      <c r="J741" s="24">
        <v>42709</v>
      </c>
      <c r="K741" s="23">
        <v>51.72</v>
      </c>
      <c r="L741" s="22"/>
      <c r="M741" s="24">
        <v>42682</v>
      </c>
      <c r="N741" s="23">
        <v>46.04</v>
      </c>
      <c r="O741" s="23">
        <v>46.3</v>
      </c>
      <c r="P741" s="23">
        <v>46.69</v>
      </c>
      <c r="Q741" s="23">
        <v>45.6</v>
      </c>
      <c r="R741" s="23" t="s">
        <v>4632</v>
      </c>
      <c r="S741" s="23">
        <v>-2.3999999999999998E-3</v>
      </c>
      <c r="T741" s="22"/>
      <c r="U741" s="24">
        <v>42696</v>
      </c>
      <c r="V741" s="23">
        <v>46.1</v>
      </c>
      <c r="W741" s="22"/>
      <c r="X741" s="24">
        <v>42664</v>
      </c>
      <c r="Y741" s="23">
        <v>2.9929999999999999</v>
      </c>
      <c r="Z741" s="23">
        <v>3.12</v>
      </c>
      <c r="AA741" s="23">
        <v>3.121</v>
      </c>
      <c r="AB741" s="23">
        <v>2.9550000000000001</v>
      </c>
      <c r="AC741" s="23" t="s">
        <v>1302</v>
      </c>
      <c r="AD741" s="23">
        <v>-4.7100000000000003E-2</v>
      </c>
      <c r="AF741" s="24">
        <v>42690</v>
      </c>
      <c r="AG741" s="23">
        <v>2.4900000000000002</v>
      </c>
    </row>
    <row r="742" spans="2:33" ht="13.5" customHeight="1" x14ac:dyDescent="0.2">
      <c r="B742" s="24">
        <v>42667</v>
      </c>
      <c r="C742" s="23">
        <v>50.52</v>
      </c>
      <c r="D742" s="23">
        <v>50.85</v>
      </c>
      <c r="E742" s="23">
        <v>50.98</v>
      </c>
      <c r="F742" s="23">
        <v>49.62</v>
      </c>
      <c r="G742" s="23" t="s">
        <v>2424</v>
      </c>
      <c r="H742" s="23">
        <v>-6.4999999999999997E-3</v>
      </c>
      <c r="J742" s="24">
        <v>42710</v>
      </c>
      <c r="K742" s="23">
        <v>50.95</v>
      </c>
      <c r="L742" s="22"/>
      <c r="M742" s="24">
        <v>42683</v>
      </c>
      <c r="N742" s="23">
        <v>46.36</v>
      </c>
      <c r="O742" s="23">
        <v>46.04</v>
      </c>
      <c r="P742" s="23">
        <v>46.95</v>
      </c>
      <c r="Q742" s="23">
        <v>44.4</v>
      </c>
      <c r="R742" s="23" t="s">
        <v>4633</v>
      </c>
      <c r="S742" s="23">
        <v>7.0000000000000001E-3</v>
      </c>
      <c r="T742" s="22"/>
      <c r="U742" s="24">
        <v>42697</v>
      </c>
      <c r="V742" s="23">
        <v>46.54</v>
      </c>
      <c r="W742" s="22"/>
      <c r="X742" s="24">
        <v>42667</v>
      </c>
      <c r="Y742" s="23">
        <v>2.831</v>
      </c>
      <c r="Z742" s="23">
        <v>3.0070000000000001</v>
      </c>
      <c r="AA742" s="23">
        <v>3.044</v>
      </c>
      <c r="AB742" s="23">
        <v>2.827</v>
      </c>
      <c r="AC742" s="23" t="s">
        <v>1301</v>
      </c>
      <c r="AD742" s="23">
        <v>-5.4100000000000002E-2</v>
      </c>
      <c r="AF742" s="24">
        <v>42691</v>
      </c>
      <c r="AG742" s="23">
        <v>2.37</v>
      </c>
    </row>
    <row r="743" spans="2:33" ht="13.5" customHeight="1" x14ac:dyDescent="0.2">
      <c r="B743" s="24">
        <v>42668</v>
      </c>
      <c r="C743" s="23">
        <v>49.96</v>
      </c>
      <c r="D743" s="23">
        <v>50.49</v>
      </c>
      <c r="E743" s="23">
        <v>50.93</v>
      </c>
      <c r="F743" s="23">
        <v>49.27</v>
      </c>
      <c r="G743" s="23" t="s">
        <v>2425</v>
      </c>
      <c r="H743" s="23">
        <v>-1.11E-2</v>
      </c>
      <c r="J743" s="24">
        <v>42711</v>
      </c>
      <c r="K743" s="23">
        <v>49.85</v>
      </c>
      <c r="L743" s="22"/>
      <c r="M743" s="24">
        <v>42684</v>
      </c>
      <c r="N743" s="23">
        <v>45.84</v>
      </c>
      <c r="O743" s="23">
        <v>46.36</v>
      </c>
      <c r="P743" s="23">
        <v>46.92</v>
      </c>
      <c r="Q743" s="23">
        <v>45.56</v>
      </c>
      <c r="R743" s="23" t="s">
        <v>4634</v>
      </c>
      <c r="S743" s="23">
        <v>-1.12E-2</v>
      </c>
      <c r="T743" s="22"/>
      <c r="U743" s="24">
        <v>42698</v>
      </c>
      <c r="V743" s="23">
        <v>47.54</v>
      </c>
      <c r="W743" s="22"/>
      <c r="X743" s="24">
        <v>42668</v>
      </c>
      <c r="Y743" s="23">
        <v>2.774</v>
      </c>
      <c r="Z743" s="23">
        <v>2.851</v>
      </c>
      <c r="AA743" s="23">
        <v>2.879</v>
      </c>
      <c r="AB743" s="23">
        <v>2.7549999999999999</v>
      </c>
      <c r="AC743" s="23" t="s">
        <v>1300</v>
      </c>
      <c r="AD743" s="23">
        <v>-2.01E-2</v>
      </c>
      <c r="AF743" s="24">
        <v>42692</v>
      </c>
      <c r="AG743" s="23">
        <v>2.6</v>
      </c>
    </row>
    <row r="744" spans="2:33" ht="13.5" customHeight="1" x14ac:dyDescent="0.2">
      <c r="B744" s="24">
        <v>42669</v>
      </c>
      <c r="C744" s="23">
        <v>49.18</v>
      </c>
      <c r="D744" s="23">
        <v>49.31</v>
      </c>
      <c r="E744" s="23">
        <v>50.1</v>
      </c>
      <c r="F744" s="23">
        <v>48.87</v>
      </c>
      <c r="G744" s="23" t="s">
        <v>2426</v>
      </c>
      <c r="H744" s="23">
        <v>-1.5599999999999999E-2</v>
      </c>
      <c r="J744" s="24">
        <v>42712</v>
      </c>
      <c r="K744" s="23">
        <v>50.84</v>
      </c>
      <c r="L744" s="22"/>
      <c r="M744" s="24">
        <v>42685</v>
      </c>
      <c r="N744" s="23">
        <v>44.75</v>
      </c>
      <c r="O744" s="23">
        <v>45.8</v>
      </c>
      <c r="P744" s="23">
        <v>45.89</v>
      </c>
      <c r="Q744" s="23">
        <v>44.19</v>
      </c>
      <c r="R744" s="23" t="s">
        <v>4635</v>
      </c>
      <c r="S744" s="23">
        <v>-2.3800000000000002E-2</v>
      </c>
      <c r="T744" s="22"/>
      <c r="U744" s="24">
        <v>42699</v>
      </c>
      <c r="V744" s="23">
        <v>46.32</v>
      </c>
      <c r="W744" s="22"/>
      <c r="X744" s="24">
        <v>42669</v>
      </c>
      <c r="Y744" s="23">
        <v>2.7309999999999999</v>
      </c>
      <c r="Z744" s="23">
        <v>2.7570000000000001</v>
      </c>
      <c r="AA744" s="23">
        <v>2.7759999999999998</v>
      </c>
      <c r="AB744" s="23">
        <v>2.6269999999999998</v>
      </c>
      <c r="AC744" s="23" t="s">
        <v>1299</v>
      </c>
      <c r="AD744" s="23">
        <v>-1.55E-2</v>
      </c>
      <c r="AF744" s="24">
        <v>42695</v>
      </c>
      <c r="AG744" s="23">
        <v>2.81</v>
      </c>
    </row>
    <row r="745" spans="2:33" ht="13.5" customHeight="1" x14ac:dyDescent="0.2">
      <c r="B745" s="24">
        <v>42670</v>
      </c>
      <c r="C745" s="23">
        <v>49.72</v>
      </c>
      <c r="D745" s="23">
        <v>49.22</v>
      </c>
      <c r="E745" s="23">
        <v>50.06</v>
      </c>
      <c r="F745" s="23">
        <v>49</v>
      </c>
      <c r="G745" s="23" t="s">
        <v>2427</v>
      </c>
      <c r="H745" s="23">
        <v>1.0999999999999999E-2</v>
      </c>
      <c r="J745" s="24">
        <v>42713</v>
      </c>
      <c r="K745" s="23">
        <v>51.51</v>
      </c>
      <c r="L745" s="22"/>
      <c r="M745" s="24">
        <v>42688</v>
      </c>
      <c r="N745" s="23">
        <v>44.43</v>
      </c>
      <c r="O745" s="23">
        <v>44.54</v>
      </c>
      <c r="P745" s="23">
        <v>44.99</v>
      </c>
      <c r="Q745" s="23">
        <v>43.57</v>
      </c>
      <c r="R745" s="23" t="s">
        <v>4636</v>
      </c>
      <c r="S745" s="23">
        <v>-7.1999999999999998E-3</v>
      </c>
      <c r="T745" s="22"/>
      <c r="U745" s="24">
        <v>42702</v>
      </c>
      <c r="V745" s="23">
        <v>46.64</v>
      </c>
      <c r="W745" s="22"/>
      <c r="X745" s="24">
        <v>42670</v>
      </c>
      <c r="Y745" s="23">
        <v>2.7639999999999998</v>
      </c>
      <c r="Z745" s="23">
        <v>2.746</v>
      </c>
      <c r="AA745" s="23">
        <v>2.7930000000000001</v>
      </c>
      <c r="AB745" s="23">
        <v>2.6840000000000002</v>
      </c>
      <c r="AC745" s="23" t="s">
        <v>1298</v>
      </c>
      <c r="AD745" s="23">
        <v>1.21E-2</v>
      </c>
      <c r="AF745" s="24">
        <v>42696</v>
      </c>
      <c r="AG745" s="23">
        <v>2.73</v>
      </c>
    </row>
    <row r="746" spans="2:33" ht="13.5" customHeight="1" x14ac:dyDescent="0.2">
      <c r="B746" s="24">
        <v>42671</v>
      </c>
      <c r="C746" s="23">
        <v>48.7</v>
      </c>
      <c r="D746" s="23">
        <v>49.61</v>
      </c>
      <c r="E746" s="23">
        <v>49.81</v>
      </c>
      <c r="F746" s="23">
        <v>48.42</v>
      </c>
      <c r="G746" s="23" t="s">
        <v>2428</v>
      </c>
      <c r="H746" s="23">
        <v>-2.0500000000000001E-2</v>
      </c>
      <c r="J746" s="24">
        <v>42716</v>
      </c>
      <c r="K746" s="23">
        <v>52.74</v>
      </c>
      <c r="L746" s="22"/>
      <c r="M746" s="24">
        <v>42689</v>
      </c>
      <c r="N746" s="23">
        <v>46.95</v>
      </c>
      <c r="O746" s="23">
        <v>44.7</v>
      </c>
      <c r="P746" s="23">
        <v>47.25</v>
      </c>
      <c r="Q746" s="23">
        <v>44.67</v>
      </c>
      <c r="R746" s="23" t="s">
        <v>4637</v>
      </c>
      <c r="S746" s="23">
        <v>5.67E-2</v>
      </c>
      <c r="T746" s="22"/>
      <c r="U746" s="24">
        <v>42703</v>
      </c>
      <c r="V746" s="23">
        <v>44.68</v>
      </c>
      <c r="W746" s="22"/>
      <c r="X746" s="24">
        <v>42671</v>
      </c>
      <c r="Y746" s="23">
        <v>3.105</v>
      </c>
      <c r="Z746" s="23">
        <v>3.081</v>
      </c>
      <c r="AA746" s="23">
        <v>3.125</v>
      </c>
      <c r="AB746" s="23">
        <v>3.016</v>
      </c>
      <c r="AC746" s="23" t="s">
        <v>902</v>
      </c>
      <c r="AD746" s="23">
        <v>0.1234</v>
      </c>
      <c r="AF746" s="24">
        <v>42697</v>
      </c>
      <c r="AG746" s="23">
        <v>2.76</v>
      </c>
    </row>
    <row r="747" spans="2:33" ht="13.5" customHeight="1" x14ac:dyDescent="0.2">
      <c r="B747" s="24">
        <v>42674</v>
      </c>
      <c r="C747" s="23">
        <v>46.86</v>
      </c>
      <c r="D747" s="23">
        <v>48.25</v>
      </c>
      <c r="E747" s="23">
        <v>48.74</v>
      </c>
      <c r="F747" s="23">
        <v>46.63</v>
      </c>
      <c r="G747" s="23" t="s">
        <v>2429</v>
      </c>
      <c r="H747" s="23">
        <v>-3.78E-2</v>
      </c>
      <c r="J747" s="24">
        <v>42717</v>
      </c>
      <c r="K747" s="23">
        <v>52.99</v>
      </c>
      <c r="L747" s="22"/>
      <c r="M747" s="24">
        <v>42690</v>
      </c>
      <c r="N747" s="23">
        <v>46.63</v>
      </c>
      <c r="O747" s="23">
        <v>46.88</v>
      </c>
      <c r="P747" s="23">
        <v>47.56</v>
      </c>
      <c r="Q747" s="23">
        <v>46.25</v>
      </c>
      <c r="R747" s="23" t="s">
        <v>4638</v>
      </c>
      <c r="S747" s="23">
        <v>-6.7999999999999996E-3</v>
      </c>
      <c r="T747" s="22"/>
      <c r="U747" s="24">
        <v>42704</v>
      </c>
      <c r="V747" s="23">
        <v>47.95</v>
      </c>
      <c r="W747" s="22"/>
      <c r="X747" s="24">
        <v>42674</v>
      </c>
      <c r="Y747" s="23">
        <v>3.0259999999999998</v>
      </c>
      <c r="Z747" s="23">
        <v>3.15</v>
      </c>
      <c r="AA747" s="23">
        <v>3.1629999999999998</v>
      </c>
      <c r="AB747" s="23">
        <v>2.9780000000000002</v>
      </c>
      <c r="AC747" s="23" t="s">
        <v>1297</v>
      </c>
      <c r="AD747" s="23">
        <v>-2.5399999999999999E-2</v>
      </c>
      <c r="AF747" s="24">
        <v>42698</v>
      </c>
      <c r="AG747" s="23">
        <v>2.76</v>
      </c>
    </row>
    <row r="748" spans="2:33" ht="13.5" customHeight="1" x14ac:dyDescent="0.2">
      <c r="B748" s="24">
        <v>42675</v>
      </c>
      <c r="C748" s="23">
        <v>46.67</v>
      </c>
      <c r="D748" s="23">
        <v>46.77</v>
      </c>
      <c r="E748" s="23">
        <v>47.35</v>
      </c>
      <c r="F748" s="23">
        <v>46.2</v>
      </c>
      <c r="G748" s="23" t="s">
        <v>2430</v>
      </c>
      <c r="H748" s="23">
        <v>-4.1000000000000003E-3</v>
      </c>
      <c r="J748" s="24">
        <v>42718</v>
      </c>
      <c r="K748" s="23">
        <v>51.01</v>
      </c>
      <c r="L748" s="22"/>
      <c r="M748" s="24">
        <v>42691</v>
      </c>
      <c r="N748" s="23">
        <v>46.49</v>
      </c>
      <c r="O748" s="23">
        <v>46.44</v>
      </c>
      <c r="P748" s="23">
        <v>47.62</v>
      </c>
      <c r="Q748" s="23">
        <v>45.97</v>
      </c>
      <c r="R748" s="23" t="s">
        <v>4639</v>
      </c>
      <c r="S748" s="23">
        <v>-3.0000000000000001E-3</v>
      </c>
      <c r="T748" s="22"/>
      <c r="U748" s="24">
        <v>42705</v>
      </c>
      <c r="V748" s="23">
        <v>52.28</v>
      </c>
      <c r="W748" s="22"/>
      <c r="X748" s="24">
        <v>42675</v>
      </c>
      <c r="Y748" s="23">
        <v>2.9020000000000001</v>
      </c>
      <c r="Z748" s="23">
        <v>2.9790000000000001</v>
      </c>
      <c r="AA748" s="23">
        <v>3.0289999999999999</v>
      </c>
      <c r="AB748" s="23">
        <v>2.85</v>
      </c>
      <c r="AC748" s="23" t="s">
        <v>1296</v>
      </c>
      <c r="AD748" s="23">
        <v>-4.1000000000000002E-2</v>
      </c>
      <c r="AF748" s="24">
        <v>42699</v>
      </c>
      <c r="AG748" s="23">
        <v>2.76</v>
      </c>
    </row>
    <row r="749" spans="2:33" ht="13.5" customHeight="1" x14ac:dyDescent="0.2">
      <c r="B749" s="24">
        <v>42676</v>
      </c>
      <c r="C749" s="23">
        <v>45.34</v>
      </c>
      <c r="D749" s="23">
        <v>46.32</v>
      </c>
      <c r="E749" s="23">
        <v>46.47</v>
      </c>
      <c r="F749" s="23">
        <v>44.96</v>
      </c>
      <c r="G749" s="23" t="s">
        <v>2431</v>
      </c>
      <c r="H749" s="23">
        <v>-2.8500000000000001E-2</v>
      </c>
      <c r="J749" s="24">
        <v>42719</v>
      </c>
      <c r="K749" s="23">
        <v>50.9</v>
      </c>
      <c r="L749" s="22"/>
      <c r="M749" s="24">
        <v>42692</v>
      </c>
      <c r="N749" s="23">
        <v>46.86</v>
      </c>
      <c r="O749" s="23">
        <v>46.05</v>
      </c>
      <c r="P749" s="23">
        <v>46.99</v>
      </c>
      <c r="Q749" s="23">
        <v>45.75</v>
      </c>
      <c r="R749" s="23" t="s">
        <v>1358</v>
      </c>
      <c r="S749" s="23">
        <v>8.0000000000000002E-3</v>
      </c>
      <c r="T749" s="22"/>
      <c r="U749" s="24">
        <v>42706</v>
      </c>
      <c r="V749" s="23">
        <v>52.35</v>
      </c>
      <c r="W749" s="22"/>
      <c r="X749" s="24">
        <v>42676</v>
      </c>
      <c r="Y749" s="23">
        <v>2.7919999999999998</v>
      </c>
      <c r="Z749" s="23">
        <v>2.8519999999999999</v>
      </c>
      <c r="AA749" s="23">
        <v>2.8889999999999998</v>
      </c>
      <c r="AB749" s="23">
        <v>2.7690000000000001</v>
      </c>
      <c r="AC749" s="23" t="s">
        <v>1295</v>
      </c>
      <c r="AD749" s="23">
        <v>-3.7900000000000003E-2</v>
      </c>
      <c r="AF749" s="24">
        <v>42702</v>
      </c>
      <c r="AG749" s="23">
        <v>2.96</v>
      </c>
    </row>
    <row r="750" spans="2:33" ht="13.5" customHeight="1" x14ac:dyDescent="0.2">
      <c r="B750" s="24">
        <v>42677</v>
      </c>
      <c r="C750" s="23">
        <v>44.66</v>
      </c>
      <c r="D750" s="23">
        <v>45.48</v>
      </c>
      <c r="E750" s="23">
        <v>45.9</v>
      </c>
      <c r="F750" s="23">
        <v>44.37</v>
      </c>
      <c r="G750" s="23" t="s">
        <v>2432</v>
      </c>
      <c r="H750" s="23">
        <v>-1.4999999999999999E-2</v>
      </c>
      <c r="J750" s="24">
        <v>42720</v>
      </c>
      <c r="K750" s="23">
        <v>51.93</v>
      </c>
      <c r="L750" s="22"/>
      <c r="M750" s="24">
        <v>42695</v>
      </c>
      <c r="N750" s="23">
        <v>48.9</v>
      </c>
      <c r="O750" s="23">
        <v>46.92</v>
      </c>
      <c r="P750" s="23">
        <v>49.15</v>
      </c>
      <c r="Q750" s="23">
        <v>46.92</v>
      </c>
      <c r="R750" s="23" t="s">
        <v>4640</v>
      </c>
      <c r="S750" s="23">
        <v>4.3499999999999997E-2</v>
      </c>
      <c r="T750" s="22"/>
      <c r="U750" s="24">
        <v>42709</v>
      </c>
      <c r="V750" s="23">
        <v>53.3</v>
      </c>
      <c r="W750" s="22"/>
      <c r="X750" s="24">
        <v>42677</v>
      </c>
      <c r="Y750" s="23">
        <v>2.7690000000000001</v>
      </c>
      <c r="Z750" s="23">
        <v>2.7730000000000001</v>
      </c>
      <c r="AA750" s="23">
        <v>2.84</v>
      </c>
      <c r="AB750" s="23">
        <v>2.7250000000000001</v>
      </c>
      <c r="AC750" s="23" t="s">
        <v>1294</v>
      </c>
      <c r="AD750" s="23">
        <v>-8.2000000000000007E-3</v>
      </c>
      <c r="AF750" s="24">
        <v>42703</v>
      </c>
      <c r="AG750" s="23">
        <v>3.02</v>
      </c>
    </row>
    <row r="751" spans="2:33" ht="13.5" customHeight="1" x14ac:dyDescent="0.2">
      <c r="B751" s="24">
        <v>42678</v>
      </c>
      <c r="C751" s="23">
        <v>44.07</v>
      </c>
      <c r="D751" s="23">
        <v>44.63</v>
      </c>
      <c r="E751" s="23">
        <v>44.87</v>
      </c>
      <c r="F751" s="23">
        <v>43.57</v>
      </c>
      <c r="G751" s="23" t="s">
        <v>2433</v>
      </c>
      <c r="H751" s="23">
        <v>-1.32E-2</v>
      </c>
      <c r="J751" s="24">
        <v>42723</v>
      </c>
      <c r="K751" s="23">
        <v>52.13</v>
      </c>
      <c r="L751" s="22"/>
      <c r="M751" s="24">
        <v>42696</v>
      </c>
      <c r="N751" s="23">
        <v>49.12</v>
      </c>
      <c r="O751" s="23">
        <v>49.25</v>
      </c>
      <c r="P751" s="23">
        <v>49.96</v>
      </c>
      <c r="Q751" s="23">
        <v>48.14</v>
      </c>
      <c r="R751" s="23" t="s">
        <v>4641</v>
      </c>
      <c r="S751" s="23">
        <v>4.4999999999999997E-3</v>
      </c>
      <c r="T751" s="22"/>
      <c r="U751" s="24">
        <v>42710</v>
      </c>
      <c r="V751" s="23">
        <v>52.31</v>
      </c>
      <c r="W751" s="22"/>
      <c r="X751" s="24">
        <v>42678</v>
      </c>
      <c r="Y751" s="23">
        <v>2.7669999999999999</v>
      </c>
      <c r="Z751" s="23">
        <v>2.8149999999999999</v>
      </c>
      <c r="AA751" s="23">
        <v>2.82</v>
      </c>
      <c r="AB751" s="23">
        <v>2.7410000000000001</v>
      </c>
      <c r="AC751" s="23" t="s">
        <v>1293</v>
      </c>
      <c r="AD751" s="23">
        <v>-6.9999999999999999E-4</v>
      </c>
      <c r="AF751" s="24">
        <v>42704</v>
      </c>
      <c r="AG751" s="23">
        <v>3.32</v>
      </c>
    </row>
    <row r="752" spans="2:33" ht="13.5" customHeight="1" x14ac:dyDescent="0.2">
      <c r="B752" s="24">
        <v>42681</v>
      </c>
      <c r="C752" s="23">
        <v>44.89</v>
      </c>
      <c r="D752" s="23">
        <v>44.45</v>
      </c>
      <c r="E752" s="23">
        <v>45.01</v>
      </c>
      <c r="F752" s="23">
        <v>44.11</v>
      </c>
      <c r="G752" s="23" t="s">
        <v>2434</v>
      </c>
      <c r="H752" s="23">
        <v>1.8599999999999998E-2</v>
      </c>
      <c r="J752" s="24">
        <v>42724</v>
      </c>
      <c r="K752" s="23">
        <v>52.22</v>
      </c>
      <c r="L752" s="22"/>
      <c r="M752" s="24">
        <v>42697</v>
      </c>
      <c r="N752" s="23">
        <v>48.95</v>
      </c>
      <c r="O752" s="23">
        <v>49.2</v>
      </c>
      <c r="P752" s="23">
        <v>49.5</v>
      </c>
      <c r="Q752" s="23">
        <v>48.56</v>
      </c>
      <c r="R752" s="23" t="s">
        <v>4642</v>
      </c>
      <c r="S752" s="23">
        <v>-3.5000000000000001E-3</v>
      </c>
      <c r="T752" s="22"/>
      <c r="U752" s="24">
        <v>42711</v>
      </c>
      <c r="V752" s="23">
        <v>51.9</v>
      </c>
      <c r="W752" s="22"/>
      <c r="X752" s="24">
        <v>42681</v>
      </c>
      <c r="Y752" s="23">
        <v>2.8159999999999998</v>
      </c>
      <c r="Z752" s="23">
        <v>2.8479999999999999</v>
      </c>
      <c r="AA752" s="23">
        <v>2.875</v>
      </c>
      <c r="AB752" s="23">
        <v>2.7810000000000001</v>
      </c>
      <c r="AC752" s="23" t="s">
        <v>1292</v>
      </c>
      <c r="AD752" s="23">
        <v>1.77E-2</v>
      </c>
      <c r="AF752" s="24">
        <v>42705</v>
      </c>
      <c r="AG752" s="23">
        <v>3.32</v>
      </c>
    </row>
    <row r="753" spans="2:33" ht="13.5" customHeight="1" x14ac:dyDescent="0.2">
      <c r="B753" s="24">
        <v>42682</v>
      </c>
      <c r="C753" s="23">
        <v>44.98</v>
      </c>
      <c r="D753" s="23">
        <v>44.97</v>
      </c>
      <c r="E753" s="23">
        <v>45.39</v>
      </c>
      <c r="F753" s="23">
        <v>44.41</v>
      </c>
      <c r="G753" s="23" t="s">
        <v>2435</v>
      </c>
      <c r="H753" s="23">
        <v>2E-3</v>
      </c>
      <c r="J753" s="24">
        <v>42725</v>
      </c>
      <c r="K753" s="23">
        <v>51.44</v>
      </c>
      <c r="L753" s="22"/>
      <c r="M753" s="24">
        <v>42698</v>
      </c>
      <c r="N753" s="23">
        <v>49</v>
      </c>
      <c r="O753" s="23">
        <v>49.03</v>
      </c>
      <c r="P753" s="23">
        <v>49.21</v>
      </c>
      <c r="Q753" s="23">
        <v>48.76</v>
      </c>
      <c r="R753" s="23" t="s">
        <v>4643</v>
      </c>
      <c r="S753" s="23">
        <v>1E-3</v>
      </c>
      <c r="T753" s="22"/>
      <c r="U753" s="24">
        <v>42712</v>
      </c>
      <c r="V753" s="23">
        <v>51.6</v>
      </c>
      <c r="W753" s="22"/>
      <c r="X753" s="24">
        <v>42682</v>
      </c>
      <c r="Y753" s="23">
        <v>2.633</v>
      </c>
      <c r="Z753" s="23">
        <v>2.8319999999999999</v>
      </c>
      <c r="AA753" s="23">
        <v>2.8559999999999999</v>
      </c>
      <c r="AB753" s="23">
        <v>2.6070000000000002</v>
      </c>
      <c r="AC753" s="23" t="s">
        <v>1291</v>
      </c>
      <c r="AD753" s="23">
        <v>-6.5000000000000002E-2</v>
      </c>
      <c r="AF753" s="24">
        <v>42706</v>
      </c>
      <c r="AG753" s="23">
        <v>3.44</v>
      </c>
    </row>
    <row r="754" spans="2:33" ht="13.5" customHeight="1" x14ac:dyDescent="0.2">
      <c r="B754" s="24">
        <v>42683</v>
      </c>
      <c r="C754" s="23">
        <v>45.27</v>
      </c>
      <c r="D754" s="23">
        <v>44.82</v>
      </c>
      <c r="E754" s="23">
        <v>45.95</v>
      </c>
      <c r="F754" s="23">
        <v>43.07</v>
      </c>
      <c r="G754" s="23" t="s">
        <v>2436</v>
      </c>
      <c r="H754" s="23">
        <v>6.4000000000000003E-3</v>
      </c>
      <c r="J754" s="24">
        <v>42726</v>
      </c>
      <c r="K754" s="23">
        <v>51.98</v>
      </c>
      <c r="L754" s="22"/>
      <c r="M754" s="24">
        <v>42699</v>
      </c>
      <c r="N754" s="23">
        <v>47.24</v>
      </c>
      <c r="O754" s="23">
        <v>48.96</v>
      </c>
      <c r="P754" s="23">
        <v>49.02</v>
      </c>
      <c r="Q754" s="23">
        <v>46.85</v>
      </c>
      <c r="R754" s="23" t="s">
        <v>4644</v>
      </c>
      <c r="S754" s="23">
        <v>-3.5900000000000001E-2</v>
      </c>
      <c r="T754" s="22"/>
      <c r="U754" s="24">
        <v>42713</v>
      </c>
      <c r="V754" s="23">
        <v>52.19</v>
      </c>
      <c r="W754" s="22"/>
      <c r="X754" s="24">
        <v>42683</v>
      </c>
      <c r="Y754" s="23">
        <v>2.69</v>
      </c>
      <c r="Z754" s="23">
        <v>2.6120000000000001</v>
      </c>
      <c r="AA754" s="23">
        <v>2.7429999999999999</v>
      </c>
      <c r="AB754" s="23">
        <v>2.5459999999999998</v>
      </c>
      <c r="AC754" s="23" t="s">
        <v>1290</v>
      </c>
      <c r="AD754" s="23">
        <v>2.1600000000000001E-2</v>
      </c>
      <c r="AF754" s="24">
        <v>42709</v>
      </c>
      <c r="AG754" s="23">
        <v>3.44</v>
      </c>
    </row>
    <row r="755" spans="2:33" ht="13.5" customHeight="1" x14ac:dyDescent="0.2">
      <c r="B755" s="24">
        <v>42684</v>
      </c>
      <c r="C755" s="23">
        <v>44.66</v>
      </c>
      <c r="D755" s="23">
        <v>45.31</v>
      </c>
      <c r="E755" s="23">
        <v>45.64</v>
      </c>
      <c r="F755" s="23">
        <v>44.25</v>
      </c>
      <c r="G755" s="23" t="s">
        <v>2437</v>
      </c>
      <c r="H755" s="23">
        <v>-1.35E-2</v>
      </c>
      <c r="J755" s="24">
        <v>42727</v>
      </c>
      <c r="K755" s="23">
        <v>52.01</v>
      </c>
      <c r="L755" s="22"/>
      <c r="M755" s="24">
        <v>42702</v>
      </c>
      <c r="N755" s="23">
        <v>48.24</v>
      </c>
      <c r="O755" s="23">
        <v>46.71</v>
      </c>
      <c r="P755" s="23">
        <v>48.81</v>
      </c>
      <c r="Q755" s="23">
        <v>46.28</v>
      </c>
      <c r="R755" s="23" t="s">
        <v>4645</v>
      </c>
      <c r="S755" s="23">
        <v>2.12E-2</v>
      </c>
      <c r="T755" s="22"/>
      <c r="U755" s="24">
        <v>42716</v>
      </c>
      <c r="V755" s="23">
        <v>53.99</v>
      </c>
      <c r="W755" s="22"/>
      <c r="X755" s="24">
        <v>42684</v>
      </c>
      <c r="Y755" s="23">
        <v>2.6320000000000001</v>
      </c>
      <c r="Z755" s="23">
        <v>2.6909999999999998</v>
      </c>
      <c r="AA755" s="23">
        <v>2.7280000000000002</v>
      </c>
      <c r="AB755" s="23">
        <v>2.5750000000000002</v>
      </c>
      <c r="AC755" s="23" t="s">
        <v>296</v>
      </c>
      <c r="AD755" s="23">
        <v>-2.1600000000000001E-2</v>
      </c>
      <c r="AF755" s="24">
        <v>42710</v>
      </c>
      <c r="AG755" s="23">
        <v>3.75</v>
      </c>
    </row>
    <row r="756" spans="2:33" ht="13.5" customHeight="1" x14ac:dyDescent="0.2">
      <c r="B756" s="24">
        <v>42685</v>
      </c>
      <c r="C756" s="23">
        <v>43.41</v>
      </c>
      <c r="D756" s="23">
        <v>44.35</v>
      </c>
      <c r="E756" s="23">
        <v>44.63</v>
      </c>
      <c r="F756" s="23">
        <v>43.03</v>
      </c>
      <c r="G756" s="23" t="s">
        <v>2438</v>
      </c>
      <c r="H756" s="23">
        <v>-2.8000000000000001E-2</v>
      </c>
      <c r="J756" s="24">
        <v>42731</v>
      </c>
      <c r="K756" s="23">
        <v>52.82</v>
      </c>
      <c r="L756" s="22"/>
      <c r="M756" s="24">
        <v>42703</v>
      </c>
      <c r="N756" s="23">
        <v>46.38</v>
      </c>
      <c r="O756" s="23">
        <v>48.07</v>
      </c>
      <c r="P756" s="23">
        <v>48.1</v>
      </c>
      <c r="Q756" s="23">
        <v>45.92</v>
      </c>
      <c r="R756" s="23" t="s">
        <v>4646</v>
      </c>
      <c r="S756" s="23">
        <v>-3.8600000000000002E-2</v>
      </c>
      <c r="T756" s="22"/>
      <c r="U756" s="24">
        <v>42717</v>
      </c>
      <c r="V756" s="23">
        <v>53.28</v>
      </c>
      <c r="W756" s="22"/>
      <c r="X756" s="24">
        <v>42685</v>
      </c>
      <c r="Y756" s="23">
        <v>2.6190000000000002</v>
      </c>
      <c r="Z756" s="23">
        <v>2.6560000000000001</v>
      </c>
      <c r="AA756" s="23">
        <v>2.6850000000000001</v>
      </c>
      <c r="AB756" s="23">
        <v>2.5550000000000002</v>
      </c>
      <c r="AC756" s="23" t="s">
        <v>1289</v>
      </c>
      <c r="AD756" s="23">
        <v>-4.8999999999999998E-3</v>
      </c>
      <c r="AF756" s="24">
        <v>42711</v>
      </c>
      <c r="AG756" s="23">
        <v>3.8</v>
      </c>
    </row>
    <row r="757" spans="2:33" ht="13.5" customHeight="1" x14ac:dyDescent="0.2">
      <c r="B757" s="24">
        <v>42688</v>
      </c>
      <c r="C757" s="23">
        <v>43.32</v>
      </c>
      <c r="D757" s="23">
        <v>43.2</v>
      </c>
      <c r="E757" s="23">
        <v>43.81</v>
      </c>
      <c r="F757" s="23">
        <v>42.2</v>
      </c>
      <c r="G757" s="23" t="s">
        <v>2439</v>
      </c>
      <c r="H757" s="23">
        <v>-2.0999999999999999E-3</v>
      </c>
      <c r="J757" s="24">
        <v>42732</v>
      </c>
      <c r="K757" s="23">
        <v>54.01</v>
      </c>
      <c r="L757" s="22"/>
      <c r="M757" s="24">
        <v>42704</v>
      </c>
      <c r="N757" s="23">
        <v>50.47</v>
      </c>
      <c r="O757" s="23">
        <v>46.54</v>
      </c>
      <c r="P757" s="23">
        <v>50.49</v>
      </c>
      <c r="Q757" s="23">
        <v>46.51</v>
      </c>
      <c r="R757" s="23" t="s">
        <v>4647</v>
      </c>
      <c r="S757" s="23">
        <v>8.8200000000000001E-2</v>
      </c>
      <c r="T757" s="22"/>
      <c r="U757" s="24">
        <v>42718</v>
      </c>
      <c r="V757" s="23">
        <v>53.15</v>
      </c>
      <c r="W757" s="22"/>
      <c r="X757" s="24">
        <v>42688</v>
      </c>
      <c r="Y757" s="23">
        <v>2.7490000000000001</v>
      </c>
      <c r="Z757" s="23">
        <v>2.6669999999999998</v>
      </c>
      <c r="AA757" s="23">
        <v>2.778</v>
      </c>
      <c r="AB757" s="23">
        <v>2.6440000000000001</v>
      </c>
      <c r="AC757" s="23" t="s">
        <v>1288</v>
      </c>
      <c r="AD757" s="23">
        <v>4.9599999999999998E-2</v>
      </c>
      <c r="AF757" s="24">
        <v>42712</v>
      </c>
      <c r="AG757" s="23">
        <v>3.68</v>
      </c>
    </row>
    <row r="758" spans="2:33" ht="13.5" customHeight="1" x14ac:dyDescent="0.2">
      <c r="B758" s="24">
        <v>42689</v>
      </c>
      <c r="C758" s="23">
        <v>45.81</v>
      </c>
      <c r="D758" s="23">
        <v>43.76</v>
      </c>
      <c r="E758" s="23">
        <v>46.09</v>
      </c>
      <c r="F758" s="23">
        <v>43.55</v>
      </c>
      <c r="G758" s="23" t="s">
        <v>2440</v>
      </c>
      <c r="H758" s="23">
        <v>5.7500000000000002E-2</v>
      </c>
      <c r="J758" s="24">
        <v>42733</v>
      </c>
      <c r="K758" s="23">
        <v>53.8</v>
      </c>
      <c r="L758" s="22"/>
      <c r="M758" s="24">
        <v>42705</v>
      </c>
      <c r="N758" s="23">
        <v>53.94</v>
      </c>
      <c r="O758" s="23">
        <v>51.72</v>
      </c>
      <c r="P758" s="23">
        <v>54.53</v>
      </c>
      <c r="Q758" s="23">
        <v>51.51</v>
      </c>
      <c r="R758" s="23" t="s">
        <v>4648</v>
      </c>
      <c r="S758" s="23">
        <v>6.88E-2</v>
      </c>
      <c r="T758" s="22"/>
      <c r="U758" s="24">
        <v>42719</v>
      </c>
      <c r="V758" s="23">
        <v>51.72</v>
      </c>
      <c r="W758" s="22"/>
      <c r="X758" s="24">
        <v>42689</v>
      </c>
      <c r="Y758" s="23">
        <v>2.7090000000000001</v>
      </c>
      <c r="Z758" s="23">
        <v>2.746</v>
      </c>
      <c r="AA758" s="23">
        <v>2.8220000000000001</v>
      </c>
      <c r="AB758" s="23">
        <v>2.694</v>
      </c>
      <c r="AC758" s="23" t="s">
        <v>1287</v>
      </c>
      <c r="AD758" s="23">
        <v>-1.46E-2</v>
      </c>
      <c r="AF758" s="24">
        <v>42713</v>
      </c>
      <c r="AG758" s="23">
        <v>3.75</v>
      </c>
    </row>
    <row r="759" spans="2:33" ht="13.5" customHeight="1" x14ac:dyDescent="0.2">
      <c r="B759" s="24">
        <v>42690</v>
      </c>
      <c r="C759" s="23">
        <v>45.57</v>
      </c>
      <c r="D759" s="23">
        <v>45.77</v>
      </c>
      <c r="E759" s="23">
        <v>46.41</v>
      </c>
      <c r="F759" s="23">
        <v>45.03</v>
      </c>
      <c r="G759" s="23" t="s">
        <v>2441</v>
      </c>
      <c r="H759" s="23">
        <v>-5.1999999999999998E-3</v>
      </c>
      <c r="J759" s="24">
        <v>42734</v>
      </c>
      <c r="K759" s="23">
        <v>53.75</v>
      </c>
      <c r="L759" s="22"/>
      <c r="M759" s="24">
        <v>42706</v>
      </c>
      <c r="N759" s="23">
        <v>54.46</v>
      </c>
      <c r="O759" s="23">
        <v>53.88</v>
      </c>
      <c r="P759" s="23">
        <v>54.5</v>
      </c>
      <c r="Q759" s="23">
        <v>52.84</v>
      </c>
      <c r="R759" s="23" t="s">
        <v>4649</v>
      </c>
      <c r="S759" s="23">
        <v>9.5999999999999992E-3</v>
      </c>
      <c r="T759" s="22"/>
      <c r="U759" s="24">
        <v>42720</v>
      </c>
      <c r="V759" s="23">
        <v>54.15</v>
      </c>
      <c r="W759" s="22"/>
      <c r="X759" s="24">
        <v>42690</v>
      </c>
      <c r="Y759" s="23">
        <v>2.7639999999999998</v>
      </c>
      <c r="Z759" s="23">
        <v>2.71</v>
      </c>
      <c r="AA759" s="23">
        <v>2.782</v>
      </c>
      <c r="AB759" s="23">
        <v>2.669</v>
      </c>
      <c r="AC759" s="23" t="s">
        <v>1286</v>
      </c>
      <c r="AD759" s="23">
        <v>2.0299999999999999E-2</v>
      </c>
      <c r="AF759" s="24">
        <v>42716</v>
      </c>
      <c r="AG759" s="23">
        <v>3.6</v>
      </c>
    </row>
    <row r="760" spans="2:33" ht="13.5" customHeight="1" x14ac:dyDescent="0.2">
      <c r="B760" s="24">
        <v>42691</v>
      </c>
      <c r="C760" s="23">
        <v>45.42</v>
      </c>
      <c r="D760" s="23">
        <v>45.37</v>
      </c>
      <c r="E760" s="23">
        <v>46.58</v>
      </c>
      <c r="F760" s="23">
        <v>44.88</v>
      </c>
      <c r="G760" s="23" t="s">
        <v>2442</v>
      </c>
      <c r="H760" s="23">
        <v>-3.3E-3</v>
      </c>
      <c r="J760" s="24">
        <v>42738</v>
      </c>
      <c r="K760" s="23">
        <v>52.36</v>
      </c>
      <c r="L760" s="22"/>
      <c r="M760" s="24">
        <v>42709</v>
      </c>
      <c r="N760" s="23">
        <v>54.94</v>
      </c>
      <c r="O760" s="23">
        <v>54.4</v>
      </c>
      <c r="P760" s="23">
        <v>55.33</v>
      </c>
      <c r="Q760" s="23">
        <v>53.77</v>
      </c>
      <c r="R760" s="23" t="s">
        <v>1017</v>
      </c>
      <c r="S760" s="23">
        <v>8.8000000000000005E-3</v>
      </c>
      <c r="T760" s="22"/>
      <c r="U760" s="24">
        <v>42723</v>
      </c>
      <c r="V760" s="23">
        <v>53.53</v>
      </c>
      <c r="W760" s="22"/>
      <c r="X760" s="24">
        <v>42691</v>
      </c>
      <c r="Y760" s="23">
        <v>2.7029999999999998</v>
      </c>
      <c r="Z760" s="23">
        <v>2.7669999999999999</v>
      </c>
      <c r="AA760" s="23">
        <v>2.798</v>
      </c>
      <c r="AB760" s="23">
        <v>2.681</v>
      </c>
      <c r="AC760" s="23" t="s">
        <v>1285</v>
      </c>
      <c r="AD760" s="23">
        <v>-2.2100000000000002E-2</v>
      </c>
      <c r="AF760" s="24">
        <v>42717</v>
      </c>
      <c r="AG760" s="23">
        <v>3.65</v>
      </c>
    </row>
    <row r="761" spans="2:33" ht="13.5" customHeight="1" x14ac:dyDescent="0.2">
      <c r="B761" s="24">
        <v>42692</v>
      </c>
      <c r="C761" s="23">
        <v>45.69</v>
      </c>
      <c r="D761" s="23">
        <v>44.93</v>
      </c>
      <c r="E761" s="23">
        <v>45.77</v>
      </c>
      <c r="F761" s="23">
        <v>44.55</v>
      </c>
      <c r="G761" s="23" t="s">
        <v>2443</v>
      </c>
      <c r="H761" s="23">
        <v>5.8999999999999999E-3</v>
      </c>
      <c r="J761" s="24">
        <v>42739</v>
      </c>
      <c r="K761" s="23">
        <v>53.26</v>
      </c>
      <c r="L761" s="22"/>
      <c r="M761" s="24">
        <v>42710</v>
      </c>
      <c r="N761" s="23">
        <v>53.93</v>
      </c>
      <c r="O761" s="23">
        <v>54.5</v>
      </c>
      <c r="P761" s="23">
        <v>54.94</v>
      </c>
      <c r="Q761" s="23">
        <v>53.51</v>
      </c>
      <c r="R761" s="23" t="s">
        <v>4650</v>
      </c>
      <c r="S761" s="23">
        <v>-1.84E-2</v>
      </c>
      <c r="T761" s="22"/>
      <c r="U761" s="24">
        <v>42724</v>
      </c>
      <c r="V761" s="23">
        <v>54.56</v>
      </c>
      <c r="W761" s="22"/>
      <c r="X761" s="24">
        <v>42692</v>
      </c>
      <c r="Y761" s="23">
        <v>2.843</v>
      </c>
      <c r="Z761" s="23">
        <v>2.6960000000000002</v>
      </c>
      <c r="AA761" s="23">
        <v>2.8519999999999999</v>
      </c>
      <c r="AB761" s="23">
        <v>2.69</v>
      </c>
      <c r="AC761" s="23" t="s">
        <v>1284</v>
      </c>
      <c r="AD761" s="23">
        <v>5.1799999999999999E-2</v>
      </c>
      <c r="AF761" s="24">
        <v>42718</v>
      </c>
      <c r="AG761" s="23">
        <v>3.55</v>
      </c>
    </row>
    <row r="762" spans="2:33" ht="13.5" customHeight="1" x14ac:dyDescent="0.2">
      <c r="B762" s="24">
        <v>42695</v>
      </c>
      <c r="C762" s="23">
        <v>47.49</v>
      </c>
      <c r="D762" s="23">
        <v>45.83</v>
      </c>
      <c r="E762" s="23">
        <v>47.8</v>
      </c>
      <c r="F762" s="23">
        <v>45.77</v>
      </c>
      <c r="G762" s="23" t="s">
        <v>2444</v>
      </c>
      <c r="H762" s="23">
        <v>3.9399999999999998E-2</v>
      </c>
      <c r="J762" s="24">
        <v>42740</v>
      </c>
      <c r="K762" s="23">
        <v>53.77</v>
      </c>
      <c r="L762" s="22"/>
      <c r="M762" s="24">
        <v>42711</v>
      </c>
      <c r="N762" s="23">
        <v>53</v>
      </c>
      <c r="O762" s="23">
        <v>53.94</v>
      </c>
      <c r="P762" s="23">
        <v>54.23</v>
      </c>
      <c r="Q762" s="23">
        <v>52.92</v>
      </c>
      <c r="R762" s="23" t="s">
        <v>4651</v>
      </c>
      <c r="S762" s="23">
        <v>-1.72E-2</v>
      </c>
      <c r="T762" s="22"/>
      <c r="U762" s="24">
        <v>42725</v>
      </c>
      <c r="V762" s="23">
        <v>53.01</v>
      </c>
      <c r="W762" s="22"/>
      <c r="X762" s="24">
        <v>42695</v>
      </c>
      <c r="Y762" s="23">
        <v>2.95</v>
      </c>
      <c r="Z762" s="23">
        <v>2.8980000000000001</v>
      </c>
      <c r="AA762" s="23">
        <v>2.9729999999999999</v>
      </c>
      <c r="AB762" s="23">
        <v>2.891</v>
      </c>
      <c r="AC762" s="23" t="s">
        <v>1283</v>
      </c>
      <c r="AD762" s="23">
        <v>3.7600000000000001E-2</v>
      </c>
      <c r="AF762" s="24">
        <v>42719</v>
      </c>
      <c r="AG762" s="23">
        <v>3.56</v>
      </c>
    </row>
    <row r="763" spans="2:33" ht="13.5" customHeight="1" x14ac:dyDescent="0.2">
      <c r="B763" s="24">
        <v>42696</v>
      </c>
      <c r="C763" s="23">
        <v>48.03</v>
      </c>
      <c r="D763" s="23">
        <v>48.37</v>
      </c>
      <c r="E763" s="23">
        <v>49.2</v>
      </c>
      <c r="F763" s="23">
        <v>47.17</v>
      </c>
      <c r="G763" s="23" t="s">
        <v>2445</v>
      </c>
      <c r="H763" s="23">
        <v>1.14E-2</v>
      </c>
      <c r="J763" s="24">
        <v>42741</v>
      </c>
      <c r="K763" s="23">
        <v>53.98</v>
      </c>
      <c r="L763" s="22"/>
      <c r="M763" s="24">
        <v>42712</v>
      </c>
      <c r="N763" s="23">
        <v>53.89</v>
      </c>
      <c r="O763" s="23">
        <v>53.15</v>
      </c>
      <c r="P763" s="23">
        <v>54.05</v>
      </c>
      <c r="Q763" s="23">
        <v>52.81</v>
      </c>
      <c r="R763" s="23" t="s">
        <v>4652</v>
      </c>
      <c r="S763" s="23">
        <v>1.6799999999999999E-2</v>
      </c>
      <c r="T763" s="22"/>
      <c r="U763" s="24">
        <v>42726</v>
      </c>
      <c r="V763" s="23">
        <v>54.04</v>
      </c>
      <c r="W763" s="22"/>
      <c r="X763" s="24">
        <v>42696</v>
      </c>
      <c r="Y763" s="23">
        <v>2.9820000000000002</v>
      </c>
      <c r="Z763" s="23">
        <v>2.9729999999999999</v>
      </c>
      <c r="AA763" s="23">
        <v>3.0139999999999998</v>
      </c>
      <c r="AB763" s="23">
        <v>2.9129999999999998</v>
      </c>
      <c r="AC763" s="23" t="s">
        <v>1283</v>
      </c>
      <c r="AD763" s="23">
        <v>1.0800000000000001E-2</v>
      </c>
      <c r="AF763" s="24">
        <v>42720</v>
      </c>
      <c r="AG763" s="23">
        <v>3.51</v>
      </c>
    </row>
    <row r="764" spans="2:33" ht="13.5" customHeight="1" x14ac:dyDescent="0.2">
      <c r="B764" s="24">
        <v>42697</v>
      </c>
      <c r="C764" s="23">
        <v>47.96</v>
      </c>
      <c r="D764" s="23">
        <v>47.94</v>
      </c>
      <c r="E764" s="23">
        <v>48.43</v>
      </c>
      <c r="F764" s="23">
        <v>47.4</v>
      </c>
      <c r="G764" s="23" t="s">
        <v>2446</v>
      </c>
      <c r="H764" s="23">
        <v>-1.5E-3</v>
      </c>
      <c r="J764" s="24">
        <v>42744</v>
      </c>
      <c r="K764" s="23">
        <v>51.95</v>
      </c>
      <c r="L764" s="22"/>
      <c r="M764" s="24">
        <v>42713</v>
      </c>
      <c r="N764" s="23">
        <v>54.33</v>
      </c>
      <c r="O764" s="23">
        <v>53.97</v>
      </c>
      <c r="P764" s="23">
        <v>54.46</v>
      </c>
      <c r="Q764" s="23">
        <v>53.77</v>
      </c>
      <c r="R764" s="23" t="s">
        <v>4653</v>
      </c>
      <c r="S764" s="23">
        <v>8.2000000000000007E-3</v>
      </c>
      <c r="T764" s="22"/>
      <c r="U764" s="24">
        <v>42727</v>
      </c>
      <c r="V764" s="23">
        <v>53.93</v>
      </c>
      <c r="W764" s="22"/>
      <c r="X764" s="24">
        <v>42697</v>
      </c>
      <c r="Y764" s="23">
        <v>3.0259999999999998</v>
      </c>
      <c r="Z764" s="23">
        <v>2.948</v>
      </c>
      <c r="AA764" s="23">
        <v>3.0619999999999998</v>
      </c>
      <c r="AB764" s="23">
        <v>2.915</v>
      </c>
      <c r="AC764" s="23" t="s">
        <v>1282</v>
      </c>
      <c r="AD764" s="23">
        <v>1.4800000000000001E-2</v>
      </c>
      <c r="AF764" s="24">
        <v>42723</v>
      </c>
      <c r="AG764" s="23">
        <v>3.55</v>
      </c>
    </row>
    <row r="765" spans="2:33" ht="13.5" customHeight="1" x14ac:dyDescent="0.2">
      <c r="B765" s="24">
        <v>42698</v>
      </c>
      <c r="C765" s="23">
        <v>47.98</v>
      </c>
      <c r="D765" s="23">
        <v>48.03</v>
      </c>
      <c r="E765" s="23">
        <v>48.26</v>
      </c>
      <c r="F765" s="23">
        <v>47.8</v>
      </c>
      <c r="G765" s="23" t="s">
        <v>27</v>
      </c>
      <c r="H765" s="23">
        <v>4.0000000000000002E-4</v>
      </c>
      <c r="J765" s="24">
        <v>42745</v>
      </c>
      <c r="K765" s="23">
        <v>50.82</v>
      </c>
      <c r="L765" s="22"/>
      <c r="M765" s="24">
        <v>42716</v>
      </c>
      <c r="N765" s="23">
        <v>55.69</v>
      </c>
      <c r="O765" s="23">
        <v>55.88</v>
      </c>
      <c r="P765" s="23">
        <v>57.89</v>
      </c>
      <c r="Q765" s="23">
        <v>55.11</v>
      </c>
      <c r="R765" s="23" t="s">
        <v>4654</v>
      </c>
      <c r="S765" s="23">
        <v>2.5000000000000001E-2</v>
      </c>
      <c r="T765" s="22"/>
      <c r="U765" s="24">
        <v>42732</v>
      </c>
      <c r="V765" s="23">
        <v>54.95</v>
      </c>
      <c r="W765" s="22"/>
      <c r="X765" s="24">
        <v>42698</v>
      </c>
      <c r="Y765" s="23">
        <v>3.036</v>
      </c>
      <c r="Z765" s="23">
        <v>3.012</v>
      </c>
      <c r="AA765" s="23">
        <v>3.0449999999999999</v>
      </c>
      <c r="AB765" s="23">
        <v>3</v>
      </c>
      <c r="AC765" s="23" t="s">
        <v>27</v>
      </c>
      <c r="AD765" s="23">
        <v>3.3E-3</v>
      </c>
      <c r="AF765" s="24">
        <v>42724</v>
      </c>
      <c r="AG765" s="23">
        <v>3.39</v>
      </c>
    </row>
    <row r="766" spans="2:33" ht="13.5" customHeight="1" x14ac:dyDescent="0.2">
      <c r="B766" s="24">
        <v>42699</v>
      </c>
      <c r="C766" s="23">
        <v>46.06</v>
      </c>
      <c r="D766" s="23">
        <v>47.97</v>
      </c>
      <c r="E766" s="23">
        <v>48.26</v>
      </c>
      <c r="F766" s="23">
        <v>45.88</v>
      </c>
      <c r="G766" s="23" t="s">
        <v>2447</v>
      </c>
      <c r="H766" s="23">
        <v>-0.04</v>
      </c>
      <c r="J766" s="24">
        <v>42746</v>
      </c>
      <c r="K766" s="23">
        <v>52.19</v>
      </c>
      <c r="L766" s="22"/>
      <c r="M766" s="24">
        <v>42717</v>
      </c>
      <c r="N766" s="23">
        <v>55.72</v>
      </c>
      <c r="O766" s="23">
        <v>55.7</v>
      </c>
      <c r="P766" s="23">
        <v>56.44</v>
      </c>
      <c r="Q766" s="23">
        <v>55.13</v>
      </c>
      <c r="R766" s="23" t="s">
        <v>4655</v>
      </c>
      <c r="S766" s="23">
        <v>5.0000000000000001E-4</v>
      </c>
      <c r="T766" s="22"/>
      <c r="U766" s="24">
        <v>42733</v>
      </c>
      <c r="V766" s="23">
        <v>54.97</v>
      </c>
      <c r="W766" s="22"/>
      <c r="X766" s="24">
        <v>42699</v>
      </c>
      <c r="Y766" s="23">
        <v>3.085</v>
      </c>
      <c r="Z766" s="23">
        <v>3.0110000000000001</v>
      </c>
      <c r="AA766" s="23">
        <v>3.121</v>
      </c>
      <c r="AB766" s="23">
        <v>3.0009999999999999</v>
      </c>
      <c r="AC766" s="23" t="s">
        <v>1281</v>
      </c>
      <c r="AD766" s="23">
        <v>1.61E-2</v>
      </c>
      <c r="AF766" s="24">
        <v>42725</v>
      </c>
      <c r="AG766" s="23">
        <v>3.5</v>
      </c>
    </row>
    <row r="767" spans="2:33" ht="13.5" customHeight="1" x14ac:dyDescent="0.2">
      <c r="B767" s="24">
        <v>42702</v>
      </c>
      <c r="C767" s="23">
        <v>47.08</v>
      </c>
      <c r="D767" s="23">
        <v>45.43</v>
      </c>
      <c r="E767" s="23">
        <v>47.65</v>
      </c>
      <c r="F767" s="23">
        <v>45.14</v>
      </c>
      <c r="G767" s="23" t="s">
        <v>2448</v>
      </c>
      <c r="H767" s="23">
        <v>2.2100000000000002E-2</v>
      </c>
      <c r="J767" s="24">
        <v>42747</v>
      </c>
      <c r="K767" s="23">
        <v>53.01</v>
      </c>
      <c r="L767" s="22"/>
      <c r="M767" s="24">
        <v>42718</v>
      </c>
      <c r="N767" s="23">
        <v>53.9</v>
      </c>
      <c r="O767" s="23">
        <v>55.16</v>
      </c>
      <c r="P767" s="23">
        <v>55.81</v>
      </c>
      <c r="Q767" s="23">
        <v>53.52</v>
      </c>
      <c r="R767" s="23" t="s">
        <v>4656</v>
      </c>
      <c r="S767" s="23">
        <v>-3.27E-2</v>
      </c>
      <c r="T767" s="22"/>
      <c r="U767" s="24">
        <v>42734</v>
      </c>
      <c r="V767" s="23">
        <v>54.96</v>
      </c>
      <c r="W767" s="22"/>
      <c r="X767" s="24">
        <v>42702</v>
      </c>
      <c r="Y767" s="23">
        <v>3.2320000000000002</v>
      </c>
      <c r="Z767" s="23">
        <v>3.13</v>
      </c>
      <c r="AA767" s="23">
        <v>3.2650000000000001</v>
      </c>
      <c r="AB767" s="23">
        <v>3.13</v>
      </c>
      <c r="AC767" s="23" t="s">
        <v>1280</v>
      </c>
      <c r="AD767" s="23">
        <v>4.7600000000000003E-2</v>
      </c>
      <c r="AF767" s="24">
        <v>42726</v>
      </c>
      <c r="AG767" s="23">
        <v>3.5</v>
      </c>
    </row>
    <row r="768" spans="2:33" ht="13.5" customHeight="1" x14ac:dyDescent="0.2">
      <c r="B768" s="24">
        <v>42703</v>
      </c>
      <c r="C768" s="23">
        <v>45.23</v>
      </c>
      <c r="D768" s="23">
        <v>46.88</v>
      </c>
      <c r="E768" s="23">
        <v>46.98</v>
      </c>
      <c r="F768" s="23">
        <v>44.82</v>
      </c>
      <c r="G768" s="23" t="s">
        <v>2449</v>
      </c>
      <c r="H768" s="23">
        <v>-3.9300000000000002E-2</v>
      </c>
      <c r="J768" s="24">
        <v>42748</v>
      </c>
      <c r="K768" s="23">
        <v>52.36</v>
      </c>
      <c r="L768" s="22"/>
      <c r="M768" s="24">
        <v>42719</v>
      </c>
      <c r="N768" s="23">
        <v>54.02</v>
      </c>
      <c r="O768" s="23">
        <v>53.76</v>
      </c>
      <c r="P768" s="23">
        <v>54.5</v>
      </c>
      <c r="Q768" s="23">
        <v>53.15</v>
      </c>
      <c r="R768" s="23" t="s">
        <v>4657</v>
      </c>
      <c r="S768" s="23">
        <v>2.2000000000000001E-3</v>
      </c>
      <c r="T768" s="22"/>
      <c r="U768" s="24">
        <v>42738</v>
      </c>
      <c r="V768" s="23">
        <v>55.05</v>
      </c>
      <c r="W768" s="22"/>
      <c r="X768" s="24">
        <v>42703</v>
      </c>
      <c r="Y768" s="23">
        <v>3.3149999999999999</v>
      </c>
      <c r="Z768" s="23">
        <v>3.359</v>
      </c>
      <c r="AA768" s="23">
        <v>3.367</v>
      </c>
      <c r="AB768" s="23">
        <v>3.2770000000000001</v>
      </c>
      <c r="AC768" s="23" t="s">
        <v>1279</v>
      </c>
      <c r="AD768" s="23">
        <v>2.5700000000000001E-2</v>
      </c>
      <c r="AF768" s="24">
        <v>42727</v>
      </c>
      <c r="AG768" s="23">
        <v>3.6</v>
      </c>
    </row>
    <row r="769" spans="2:33" ht="13.5" customHeight="1" x14ac:dyDescent="0.2">
      <c r="B769" s="24">
        <v>42704</v>
      </c>
      <c r="C769" s="23">
        <v>49.44</v>
      </c>
      <c r="D769" s="23">
        <v>45.24</v>
      </c>
      <c r="E769" s="23">
        <v>49.9</v>
      </c>
      <c r="F769" s="23">
        <v>45.22</v>
      </c>
      <c r="G769" s="23" t="s">
        <v>2450</v>
      </c>
      <c r="H769" s="23">
        <v>9.3100000000000002E-2</v>
      </c>
      <c r="J769" s="24">
        <v>42752</v>
      </c>
      <c r="K769" s="23">
        <v>52.45</v>
      </c>
      <c r="L769" s="22"/>
      <c r="M769" s="24">
        <v>42720</v>
      </c>
      <c r="N769" s="23">
        <v>55.21</v>
      </c>
      <c r="O769" s="23">
        <v>54.11</v>
      </c>
      <c r="P769" s="23">
        <v>55.38</v>
      </c>
      <c r="Q769" s="23">
        <v>53.71</v>
      </c>
      <c r="R769" s="23" t="s">
        <v>4063</v>
      </c>
      <c r="S769" s="23">
        <v>2.1999999999999999E-2</v>
      </c>
      <c r="T769" s="22"/>
      <c r="U769" s="24">
        <v>42739</v>
      </c>
      <c r="V769" s="23">
        <v>54.57</v>
      </c>
      <c r="W769" s="22"/>
      <c r="X769" s="24">
        <v>42704</v>
      </c>
      <c r="Y769" s="23">
        <v>3.3519999999999999</v>
      </c>
      <c r="Z769" s="23">
        <v>3.3250000000000002</v>
      </c>
      <c r="AA769" s="23">
        <v>3.3650000000000002</v>
      </c>
      <c r="AB769" s="23">
        <v>3.2850000000000001</v>
      </c>
      <c r="AC769" s="23" t="s">
        <v>1277</v>
      </c>
      <c r="AD769" s="23">
        <v>1.12E-2</v>
      </c>
      <c r="AF769" s="24">
        <v>42730</v>
      </c>
      <c r="AG769" s="23">
        <v>3.6</v>
      </c>
    </row>
    <row r="770" spans="2:33" ht="13.5" customHeight="1" x14ac:dyDescent="0.2">
      <c r="B770" s="24">
        <v>42705</v>
      </c>
      <c r="C770" s="23">
        <v>51.06</v>
      </c>
      <c r="D770" s="23">
        <v>49.07</v>
      </c>
      <c r="E770" s="23">
        <v>51.8</v>
      </c>
      <c r="F770" s="23">
        <v>48.98</v>
      </c>
      <c r="G770" s="23" t="s">
        <v>2451</v>
      </c>
      <c r="H770" s="23">
        <v>3.2800000000000003E-2</v>
      </c>
      <c r="J770" s="24">
        <v>42753</v>
      </c>
      <c r="K770" s="23">
        <v>51.12</v>
      </c>
      <c r="L770" s="22"/>
      <c r="M770" s="24">
        <v>42723</v>
      </c>
      <c r="N770" s="23">
        <v>54.92</v>
      </c>
      <c r="O770" s="23">
        <v>55.4</v>
      </c>
      <c r="P770" s="23">
        <v>55.8</v>
      </c>
      <c r="Q770" s="23">
        <v>54.69</v>
      </c>
      <c r="R770" s="23" t="s">
        <v>4658</v>
      </c>
      <c r="S770" s="23">
        <v>-5.3E-3</v>
      </c>
      <c r="T770" s="22"/>
      <c r="U770" s="24">
        <v>42740</v>
      </c>
      <c r="V770" s="23">
        <v>54.99</v>
      </c>
      <c r="W770" s="22"/>
      <c r="X770" s="24">
        <v>42705</v>
      </c>
      <c r="Y770" s="23">
        <v>3.5049999999999999</v>
      </c>
      <c r="Z770" s="23">
        <v>3.3479999999999999</v>
      </c>
      <c r="AA770" s="23">
        <v>3.5470000000000002</v>
      </c>
      <c r="AB770" s="23">
        <v>3.3159999999999998</v>
      </c>
      <c r="AC770" s="23" t="s">
        <v>1278</v>
      </c>
      <c r="AD770" s="23">
        <v>4.5600000000000002E-2</v>
      </c>
      <c r="AF770" s="24">
        <v>42731</v>
      </c>
      <c r="AG770" s="23">
        <v>3.7</v>
      </c>
    </row>
    <row r="771" spans="2:33" ht="13.5" customHeight="1" x14ac:dyDescent="0.2">
      <c r="B771" s="24">
        <v>42706</v>
      </c>
      <c r="C771" s="23">
        <v>51.68</v>
      </c>
      <c r="D771" s="23">
        <v>51.01</v>
      </c>
      <c r="E771" s="23">
        <v>51.73</v>
      </c>
      <c r="F771" s="23">
        <v>50.18</v>
      </c>
      <c r="G771" s="23" t="s">
        <v>2452</v>
      </c>
      <c r="H771" s="23">
        <v>1.21E-2</v>
      </c>
      <c r="J771" s="24">
        <v>42754</v>
      </c>
      <c r="K771" s="23">
        <v>51.39</v>
      </c>
      <c r="L771" s="22"/>
      <c r="M771" s="24">
        <v>42724</v>
      </c>
      <c r="N771" s="23">
        <v>55.35</v>
      </c>
      <c r="O771" s="23">
        <v>55.02</v>
      </c>
      <c r="P771" s="23">
        <v>55.92</v>
      </c>
      <c r="Q771" s="23">
        <v>54.75</v>
      </c>
      <c r="R771" s="23" t="s">
        <v>4659</v>
      </c>
      <c r="S771" s="23">
        <v>7.7999999999999996E-3</v>
      </c>
      <c r="T771" s="22"/>
      <c r="U771" s="24">
        <v>42741</v>
      </c>
      <c r="V771" s="23">
        <v>55.9</v>
      </c>
      <c r="W771" s="22"/>
      <c r="X771" s="24">
        <v>42706</v>
      </c>
      <c r="Y771" s="23">
        <v>3.4359999999999999</v>
      </c>
      <c r="Z771" s="23">
        <v>3.5390000000000001</v>
      </c>
      <c r="AA771" s="23">
        <v>3.5680000000000001</v>
      </c>
      <c r="AB771" s="23">
        <v>3.3780000000000001</v>
      </c>
      <c r="AC771" s="23" t="s">
        <v>1277</v>
      </c>
      <c r="AD771" s="23">
        <v>-1.9699999999999999E-2</v>
      </c>
      <c r="AF771" s="24">
        <v>42732</v>
      </c>
      <c r="AG771" s="23">
        <v>3.7</v>
      </c>
    </row>
    <row r="772" spans="2:33" ht="13.5" customHeight="1" x14ac:dyDescent="0.2">
      <c r="B772" s="24">
        <v>42709</v>
      </c>
      <c r="C772" s="23">
        <v>51.79</v>
      </c>
      <c r="D772" s="23">
        <v>51.46</v>
      </c>
      <c r="E772" s="23">
        <v>52.42</v>
      </c>
      <c r="F772" s="23">
        <v>50.93</v>
      </c>
      <c r="G772" s="23" t="s">
        <v>2453</v>
      </c>
      <c r="H772" s="23">
        <v>2.0999999999999999E-3</v>
      </c>
      <c r="J772" s="24">
        <v>42755</v>
      </c>
      <c r="K772" s="23">
        <v>52.33</v>
      </c>
      <c r="L772" s="22"/>
      <c r="M772" s="24">
        <v>42725</v>
      </c>
      <c r="N772" s="23">
        <v>54.46</v>
      </c>
      <c r="O772" s="23">
        <v>55.52</v>
      </c>
      <c r="P772" s="23">
        <v>55.87</v>
      </c>
      <c r="Q772" s="23">
        <v>54.32</v>
      </c>
      <c r="R772" s="23" t="s">
        <v>4660</v>
      </c>
      <c r="S772" s="23">
        <v>-1.61E-2</v>
      </c>
      <c r="T772" s="22"/>
      <c r="U772" s="24">
        <v>42744</v>
      </c>
      <c r="V772" s="23">
        <v>54.39</v>
      </c>
      <c r="W772" s="22"/>
      <c r="X772" s="24">
        <v>42709</v>
      </c>
      <c r="Y772" s="23">
        <v>3.6539999999999999</v>
      </c>
      <c r="Z772" s="23">
        <v>3.4710000000000001</v>
      </c>
      <c r="AA772" s="23">
        <v>3.6560000000000001</v>
      </c>
      <c r="AB772" s="23">
        <v>3.45</v>
      </c>
      <c r="AC772" s="23" t="s">
        <v>1276</v>
      </c>
      <c r="AD772" s="23">
        <v>6.3399999999999998E-2</v>
      </c>
      <c r="AF772" s="24">
        <v>42733</v>
      </c>
      <c r="AG772" s="23">
        <v>3.71</v>
      </c>
    </row>
    <row r="773" spans="2:33" ht="13.5" customHeight="1" x14ac:dyDescent="0.2">
      <c r="B773" s="24">
        <v>42710</v>
      </c>
      <c r="C773" s="23">
        <v>50.93</v>
      </c>
      <c r="D773" s="23">
        <v>50.97</v>
      </c>
      <c r="E773" s="23">
        <v>51.6</v>
      </c>
      <c r="F773" s="23">
        <v>50.28</v>
      </c>
      <c r="G773" s="23" t="s">
        <v>2454</v>
      </c>
      <c r="H773" s="23">
        <v>-1.66E-2</v>
      </c>
      <c r="J773" s="24">
        <v>42758</v>
      </c>
      <c r="K773" s="23">
        <v>52.77</v>
      </c>
      <c r="L773" s="22"/>
      <c r="M773" s="24">
        <v>42726</v>
      </c>
      <c r="N773" s="23">
        <v>55.05</v>
      </c>
      <c r="O773" s="23">
        <v>54.55</v>
      </c>
      <c r="P773" s="23">
        <v>55.23</v>
      </c>
      <c r="Q773" s="23">
        <v>54.05</v>
      </c>
      <c r="R773" s="23" t="s">
        <v>256</v>
      </c>
      <c r="S773" s="23">
        <v>1.0800000000000001E-2</v>
      </c>
      <c r="T773" s="22"/>
      <c r="U773" s="24">
        <v>42745</v>
      </c>
      <c r="V773" s="23">
        <v>53.2</v>
      </c>
      <c r="W773" s="22"/>
      <c r="X773" s="24">
        <v>42710</v>
      </c>
      <c r="Y773" s="23">
        <v>3.6349999999999998</v>
      </c>
      <c r="Z773" s="23">
        <v>3.6</v>
      </c>
      <c r="AA773" s="23">
        <v>3.7320000000000002</v>
      </c>
      <c r="AB773" s="23">
        <v>3.5739999999999998</v>
      </c>
      <c r="AC773" s="23" t="s">
        <v>1275</v>
      </c>
      <c r="AD773" s="23">
        <v>-5.1999999999999998E-3</v>
      </c>
      <c r="AF773" s="24">
        <v>42734</v>
      </c>
      <c r="AG773" s="23">
        <v>3.71</v>
      </c>
    </row>
    <row r="774" spans="2:33" ht="13.5" customHeight="1" x14ac:dyDescent="0.2">
      <c r="B774" s="24">
        <v>42711</v>
      </c>
      <c r="C774" s="23">
        <v>49.77</v>
      </c>
      <c r="D774" s="23">
        <v>50.93</v>
      </c>
      <c r="E774" s="23">
        <v>51.2</v>
      </c>
      <c r="F774" s="23">
        <v>49.72</v>
      </c>
      <c r="G774" s="23" t="s">
        <v>2455</v>
      </c>
      <c r="H774" s="23">
        <v>-2.2800000000000001E-2</v>
      </c>
      <c r="J774" s="24">
        <v>42759</v>
      </c>
      <c r="K774" s="23">
        <v>52.38</v>
      </c>
      <c r="L774" s="22"/>
      <c r="M774" s="24">
        <v>42727</v>
      </c>
      <c r="N774" s="23">
        <v>55.16</v>
      </c>
      <c r="O774" s="23">
        <v>54.84</v>
      </c>
      <c r="P774" s="23">
        <v>55.25</v>
      </c>
      <c r="Q774" s="23">
        <v>54.26</v>
      </c>
      <c r="R774" s="23" t="s">
        <v>4661</v>
      </c>
      <c r="S774" s="23">
        <v>2E-3</v>
      </c>
      <c r="T774" s="22"/>
      <c r="U774" s="24">
        <v>42746</v>
      </c>
      <c r="V774" s="23">
        <v>53.61</v>
      </c>
      <c r="W774" s="22"/>
      <c r="X774" s="24">
        <v>42711</v>
      </c>
      <c r="Y774" s="23">
        <v>3.6030000000000002</v>
      </c>
      <c r="Z774" s="23">
        <v>3.633</v>
      </c>
      <c r="AA774" s="23">
        <v>3.7480000000000002</v>
      </c>
      <c r="AB774" s="23">
        <v>3.556</v>
      </c>
      <c r="AC774" s="23" t="s">
        <v>1274</v>
      </c>
      <c r="AD774" s="23">
        <v>-8.8000000000000005E-3</v>
      </c>
      <c r="AF774" s="24">
        <v>42737</v>
      </c>
      <c r="AG774" s="23">
        <v>3.71</v>
      </c>
    </row>
    <row r="775" spans="2:33" ht="13.5" customHeight="1" x14ac:dyDescent="0.2">
      <c r="B775" s="24">
        <v>42712</v>
      </c>
      <c r="C775" s="23">
        <v>50.84</v>
      </c>
      <c r="D775" s="23">
        <v>49.88</v>
      </c>
      <c r="E775" s="23">
        <v>50.98</v>
      </c>
      <c r="F775" s="23">
        <v>49.61</v>
      </c>
      <c r="G775" s="23" t="s">
        <v>2456</v>
      </c>
      <c r="H775" s="23">
        <v>2.1499999999999998E-2</v>
      </c>
      <c r="J775" s="24">
        <v>42760</v>
      </c>
      <c r="K775" s="23">
        <v>52.14</v>
      </c>
      <c r="L775" s="22"/>
      <c r="M775" s="24">
        <v>42731</v>
      </c>
      <c r="N775" s="23">
        <v>56.09</v>
      </c>
      <c r="O775" s="23">
        <v>55.18</v>
      </c>
      <c r="P775" s="23">
        <v>57.15</v>
      </c>
      <c r="Q775" s="23">
        <v>55.04</v>
      </c>
      <c r="R775" s="23" t="s">
        <v>4662</v>
      </c>
      <c r="S775" s="23">
        <v>1.6899999999999998E-2</v>
      </c>
      <c r="T775" s="22"/>
      <c r="U775" s="24">
        <v>42747</v>
      </c>
      <c r="V775" s="23">
        <v>54.51</v>
      </c>
      <c r="W775" s="22"/>
      <c r="X775" s="24">
        <v>42712</v>
      </c>
      <c r="Y775" s="23">
        <v>3.6949999999999998</v>
      </c>
      <c r="Z775" s="23">
        <v>3.569</v>
      </c>
      <c r="AA775" s="23">
        <v>3.73</v>
      </c>
      <c r="AB775" s="23">
        <v>3.5030000000000001</v>
      </c>
      <c r="AC775" s="23" t="s">
        <v>1273</v>
      </c>
      <c r="AD775" s="23">
        <v>2.5499999999999998E-2</v>
      </c>
      <c r="AF775" s="24">
        <v>42738</v>
      </c>
      <c r="AG775" s="23">
        <v>3.41</v>
      </c>
    </row>
    <row r="776" spans="2:33" ht="13.5" customHeight="1" x14ac:dyDescent="0.2">
      <c r="B776" s="24">
        <v>42713</v>
      </c>
      <c r="C776" s="23">
        <v>51.5</v>
      </c>
      <c r="D776" s="23">
        <v>50.92</v>
      </c>
      <c r="E776" s="23">
        <v>51.66</v>
      </c>
      <c r="F776" s="23">
        <v>50.86</v>
      </c>
      <c r="G776" s="23" t="s">
        <v>2457</v>
      </c>
      <c r="H776" s="23">
        <v>1.2999999999999999E-2</v>
      </c>
      <c r="J776" s="24">
        <v>42761</v>
      </c>
      <c r="K776" s="23">
        <v>53.24</v>
      </c>
      <c r="L776" s="22"/>
      <c r="M776" s="24">
        <v>42732</v>
      </c>
      <c r="N776" s="23">
        <v>56.22</v>
      </c>
      <c r="O776" s="23">
        <v>56.06</v>
      </c>
      <c r="P776" s="23">
        <v>56.56</v>
      </c>
      <c r="Q776" s="23">
        <v>55.89</v>
      </c>
      <c r="R776" s="23" t="s">
        <v>4663</v>
      </c>
      <c r="S776" s="23">
        <v>2.3E-3</v>
      </c>
      <c r="T776" s="22"/>
      <c r="U776" s="24">
        <v>42748</v>
      </c>
      <c r="V776" s="23">
        <v>54.37</v>
      </c>
      <c r="W776" s="22"/>
      <c r="X776" s="24">
        <v>42713</v>
      </c>
      <c r="Y776" s="23">
        <v>3.746</v>
      </c>
      <c r="Z776" s="23">
        <v>3.71</v>
      </c>
      <c r="AA776" s="23">
        <v>3.7770000000000001</v>
      </c>
      <c r="AB776" s="23">
        <v>3.661</v>
      </c>
      <c r="AC776" s="23" t="s">
        <v>1272</v>
      </c>
      <c r="AD776" s="23">
        <v>1.38E-2</v>
      </c>
      <c r="AF776" s="24">
        <v>42739</v>
      </c>
      <c r="AG776" s="23">
        <v>3.42</v>
      </c>
    </row>
    <row r="777" spans="2:33" ht="13.5" customHeight="1" x14ac:dyDescent="0.2">
      <c r="B777" s="24">
        <v>42716</v>
      </c>
      <c r="C777" s="23">
        <v>52.83</v>
      </c>
      <c r="D777" s="23">
        <v>52.58</v>
      </c>
      <c r="E777" s="23">
        <v>54.51</v>
      </c>
      <c r="F777" s="23">
        <v>52.18</v>
      </c>
      <c r="G777" s="23" t="s">
        <v>2458</v>
      </c>
      <c r="H777" s="23">
        <v>2.58E-2</v>
      </c>
      <c r="J777" s="24">
        <v>42762</v>
      </c>
      <c r="K777" s="23">
        <v>53.18</v>
      </c>
      <c r="L777" s="22"/>
      <c r="M777" s="24">
        <v>42733</v>
      </c>
      <c r="N777" s="23">
        <v>56.14</v>
      </c>
      <c r="O777" s="23">
        <v>56.01</v>
      </c>
      <c r="P777" s="23">
        <v>56.63</v>
      </c>
      <c r="Q777" s="23">
        <v>55.91</v>
      </c>
      <c r="R777" s="23" t="s">
        <v>4664</v>
      </c>
      <c r="S777" s="23">
        <v>-1.4E-3</v>
      </c>
      <c r="T777" s="22"/>
      <c r="U777" s="24">
        <v>42751</v>
      </c>
      <c r="V777" s="23">
        <v>54.3</v>
      </c>
      <c r="W777" s="22"/>
      <c r="X777" s="24">
        <v>42716</v>
      </c>
      <c r="Y777" s="23">
        <v>3.5070000000000001</v>
      </c>
      <c r="Z777" s="23">
        <v>3.5830000000000002</v>
      </c>
      <c r="AA777" s="23">
        <v>3.601</v>
      </c>
      <c r="AB777" s="23">
        <v>3.472</v>
      </c>
      <c r="AC777" s="23" t="s">
        <v>1271</v>
      </c>
      <c r="AD777" s="23">
        <v>-6.3799999999999996E-2</v>
      </c>
      <c r="AF777" s="24">
        <v>42740</v>
      </c>
      <c r="AG777" s="23">
        <v>3.42</v>
      </c>
    </row>
    <row r="778" spans="2:33" ht="13.5" customHeight="1" x14ac:dyDescent="0.2">
      <c r="B778" s="24">
        <v>42717</v>
      </c>
      <c r="C778" s="23">
        <v>52.98</v>
      </c>
      <c r="D778" s="23">
        <v>52.51</v>
      </c>
      <c r="E778" s="23">
        <v>53.41</v>
      </c>
      <c r="F778" s="23">
        <v>52.35</v>
      </c>
      <c r="G778" s="23" t="s">
        <v>2459</v>
      </c>
      <c r="H778" s="23">
        <v>2.8E-3</v>
      </c>
      <c r="J778" s="24">
        <v>42765</v>
      </c>
      <c r="K778" s="23">
        <v>52.63</v>
      </c>
      <c r="L778" s="22"/>
      <c r="M778" s="24">
        <v>42734</v>
      </c>
      <c r="N778" s="23">
        <v>56.82</v>
      </c>
      <c r="O778" s="23">
        <v>57</v>
      </c>
      <c r="P778" s="23">
        <v>57.2</v>
      </c>
      <c r="Q778" s="23">
        <v>56.46</v>
      </c>
      <c r="R778" s="23" t="s">
        <v>4665</v>
      </c>
      <c r="S778" s="23">
        <v>1.21E-2</v>
      </c>
      <c r="T778" s="22"/>
      <c r="U778" s="24">
        <v>42752</v>
      </c>
      <c r="V778" s="23">
        <v>54.68</v>
      </c>
      <c r="W778" s="22"/>
      <c r="X778" s="24">
        <v>42717</v>
      </c>
      <c r="Y778" s="23">
        <v>3.4740000000000002</v>
      </c>
      <c r="Z778" s="23">
        <v>3.5249999999999999</v>
      </c>
      <c r="AA778" s="23">
        <v>3.577</v>
      </c>
      <c r="AB778" s="23">
        <v>3.448</v>
      </c>
      <c r="AC778" s="23" t="s">
        <v>1270</v>
      </c>
      <c r="AD778" s="23">
        <v>-9.4000000000000004E-3</v>
      </c>
      <c r="AF778" s="24">
        <v>42741</v>
      </c>
      <c r="AG778" s="23">
        <v>3.38</v>
      </c>
    </row>
    <row r="779" spans="2:33" ht="13.5" customHeight="1" x14ac:dyDescent="0.2">
      <c r="B779" s="24">
        <v>42718</v>
      </c>
      <c r="C779" s="23">
        <v>51.04</v>
      </c>
      <c r="D779" s="23">
        <v>52.45</v>
      </c>
      <c r="E779" s="23">
        <v>52.78</v>
      </c>
      <c r="F779" s="23">
        <v>50.67</v>
      </c>
      <c r="G779" s="23" t="s">
        <v>2460</v>
      </c>
      <c r="H779" s="23">
        <v>-3.6600000000000001E-2</v>
      </c>
      <c r="J779" s="24">
        <v>42766</v>
      </c>
      <c r="K779" s="23">
        <v>52.75</v>
      </c>
      <c r="L779" s="22"/>
      <c r="M779" s="24">
        <v>42737</v>
      </c>
      <c r="N779" s="23">
        <v>56.82</v>
      </c>
      <c r="O779" s="23">
        <v>56.82</v>
      </c>
      <c r="P779" s="23">
        <v>56.82</v>
      </c>
      <c r="Q779" s="23">
        <v>56.82</v>
      </c>
      <c r="R779" s="23" t="s">
        <v>27</v>
      </c>
      <c r="S779" s="23">
        <v>0</v>
      </c>
      <c r="T779" s="22"/>
      <c r="U779" s="24">
        <v>42753</v>
      </c>
      <c r="V779" s="23">
        <v>53.77</v>
      </c>
      <c r="W779" s="22"/>
      <c r="X779" s="24">
        <v>42718</v>
      </c>
      <c r="Y779" s="23">
        <v>3.54</v>
      </c>
      <c r="Z779" s="23">
        <v>3.4769999999999999</v>
      </c>
      <c r="AA779" s="23">
        <v>3.5720000000000001</v>
      </c>
      <c r="AB779" s="23">
        <v>3.444</v>
      </c>
      <c r="AC779" s="23" t="s">
        <v>1269</v>
      </c>
      <c r="AD779" s="23">
        <v>1.9E-2</v>
      </c>
      <c r="AF779" s="24">
        <v>42744</v>
      </c>
      <c r="AG779" s="23">
        <v>3.14</v>
      </c>
    </row>
    <row r="780" spans="2:33" ht="13.5" customHeight="1" x14ac:dyDescent="0.2">
      <c r="B780" s="24">
        <v>42719</v>
      </c>
      <c r="C780" s="23">
        <v>50.9</v>
      </c>
      <c r="D780" s="23">
        <v>50.79</v>
      </c>
      <c r="E780" s="23">
        <v>51.48</v>
      </c>
      <c r="F780" s="23">
        <v>49.95</v>
      </c>
      <c r="G780" s="23" t="s">
        <v>2461</v>
      </c>
      <c r="H780" s="23">
        <v>-2.7000000000000001E-3</v>
      </c>
      <c r="J780" s="24">
        <v>42767</v>
      </c>
      <c r="K780" s="23">
        <v>53.9</v>
      </c>
      <c r="L780" s="22"/>
      <c r="M780" s="24">
        <v>42738</v>
      </c>
      <c r="N780" s="23">
        <v>55.47</v>
      </c>
      <c r="O780" s="23">
        <v>57.05</v>
      </c>
      <c r="P780" s="23">
        <v>58.37</v>
      </c>
      <c r="Q780" s="23">
        <v>55.3</v>
      </c>
      <c r="R780" s="23" t="s">
        <v>4666</v>
      </c>
      <c r="S780" s="23">
        <v>-2.3800000000000002E-2</v>
      </c>
      <c r="T780" s="22"/>
      <c r="U780" s="24">
        <v>42754</v>
      </c>
      <c r="V780" s="23">
        <v>53.18</v>
      </c>
      <c r="W780" s="22"/>
      <c r="X780" s="24">
        <v>42719</v>
      </c>
      <c r="Y780" s="23">
        <v>3.4340000000000002</v>
      </c>
      <c r="Z780" s="23">
        <v>3.5670000000000002</v>
      </c>
      <c r="AA780" s="23">
        <v>3.589</v>
      </c>
      <c r="AB780" s="23">
        <v>3.3940000000000001</v>
      </c>
      <c r="AC780" s="23" t="s">
        <v>1268</v>
      </c>
      <c r="AD780" s="23">
        <v>-2.9899999999999999E-2</v>
      </c>
      <c r="AF780" s="24">
        <v>42745</v>
      </c>
      <c r="AG780" s="23">
        <v>3.21</v>
      </c>
    </row>
    <row r="781" spans="2:33" ht="13.5" customHeight="1" x14ac:dyDescent="0.2">
      <c r="B781" s="24">
        <v>42720</v>
      </c>
      <c r="C781" s="23">
        <v>51.9</v>
      </c>
      <c r="D781" s="23">
        <v>51.1</v>
      </c>
      <c r="E781" s="23">
        <v>52.08</v>
      </c>
      <c r="F781" s="23">
        <v>50.5</v>
      </c>
      <c r="G781" s="23" t="s">
        <v>2462</v>
      </c>
      <c r="H781" s="23">
        <v>1.9599999999999999E-2</v>
      </c>
      <c r="J781" s="24">
        <v>42768</v>
      </c>
      <c r="K781" s="23">
        <v>53.55</v>
      </c>
      <c r="L781" s="22"/>
      <c r="M781" s="24">
        <v>42739</v>
      </c>
      <c r="N781" s="23">
        <v>56.46</v>
      </c>
      <c r="O781" s="23">
        <v>55.73</v>
      </c>
      <c r="P781" s="23">
        <v>56.55</v>
      </c>
      <c r="Q781" s="23">
        <v>55.33</v>
      </c>
      <c r="R781" s="23" t="s">
        <v>4667</v>
      </c>
      <c r="S781" s="23">
        <v>1.78E-2</v>
      </c>
      <c r="T781" s="22"/>
      <c r="U781" s="24">
        <v>42755</v>
      </c>
      <c r="V781" s="23">
        <v>55.04</v>
      </c>
      <c r="W781" s="22"/>
      <c r="X781" s="24">
        <v>42720</v>
      </c>
      <c r="Y781" s="23">
        <v>3.415</v>
      </c>
      <c r="Z781" s="23">
        <v>3.42</v>
      </c>
      <c r="AA781" s="23">
        <v>3.4340000000000002</v>
      </c>
      <c r="AB781" s="23">
        <v>3.343</v>
      </c>
      <c r="AC781" s="23" t="s">
        <v>1267</v>
      </c>
      <c r="AD781" s="23">
        <v>-5.4999999999999997E-3</v>
      </c>
      <c r="AF781" s="24">
        <v>42746</v>
      </c>
      <c r="AG781" s="23">
        <v>3.27</v>
      </c>
    </row>
    <row r="782" spans="2:33" ht="13.5" customHeight="1" x14ac:dyDescent="0.2">
      <c r="B782" s="24">
        <v>42723</v>
      </c>
      <c r="C782" s="23">
        <v>52.12</v>
      </c>
      <c r="D782" s="23">
        <v>52.15</v>
      </c>
      <c r="E782" s="23">
        <v>52.52</v>
      </c>
      <c r="F782" s="23">
        <v>51.51</v>
      </c>
      <c r="G782" s="23" t="s">
        <v>2463</v>
      </c>
      <c r="H782" s="23">
        <v>4.1999999999999997E-3</v>
      </c>
      <c r="J782" s="24">
        <v>42769</v>
      </c>
      <c r="K782" s="23">
        <v>53.81</v>
      </c>
      <c r="L782" s="22"/>
      <c r="M782" s="24">
        <v>42740</v>
      </c>
      <c r="N782" s="23">
        <v>56.89</v>
      </c>
      <c r="O782" s="23">
        <v>56.35</v>
      </c>
      <c r="P782" s="23">
        <v>57.35</v>
      </c>
      <c r="Q782" s="23">
        <v>56.01</v>
      </c>
      <c r="R782" s="23" t="s">
        <v>4668</v>
      </c>
      <c r="S782" s="23">
        <v>7.6E-3</v>
      </c>
      <c r="T782" s="22"/>
      <c r="U782" s="24">
        <v>42758</v>
      </c>
      <c r="V782" s="23">
        <v>54.8</v>
      </c>
      <c r="W782" s="22"/>
      <c r="X782" s="24">
        <v>42723</v>
      </c>
      <c r="Y782" s="23">
        <v>3.3919999999999999</v>
      </c>
      <c r="Z782" s="23">
        <v>3.3530000000000002</v>
      </c>
      <c r="AA782" s="23">
        <v>3.45</v>
      </c>
      <c r="AB782" s="23">
        <v>3.33</v>
      </c>
      <c r="AC782" s="23" t="s">
        <v>1266</v>
      </c>
      <c r="AD782" s="23">
        <v>-6.7000000000000002E-3</v>
      </c>
      <c r="AF782" s="24">
        <v>42747</v>
      </c>
      <c r="AG782" s="23">
        <v>3.36</v>
      </c>
    </row>
    <row r="783" spans="2:33" ht="13.5" customHeight="1" x14ac:dyDescent="0.2">
      <c r="B783" s="24">
        <v>42724</v>
      </c>
      <c r="C783" s="23">
        <v>52.23</v>
      </c>
      <c r="D783" s="23">
        <v>52.11</v>
      </c>
      <c r="E783" s="23">
        <v>52.7</v>
      </c>
      <c r="F783" s="23">
        <v>51.85</v>
      </c>
      <c r="G783" s="23" t="s">
        <v>2464</v>
      </c>
      <c r="H783" s="23">
        <v>2.0999999999999999E-3</v>
      </c>
      <c r="J783" s="24">
        <v>42772</v>
      </c>
      <c r="K783" s="23">
        <v>53.01</v>
      </c>
      <c r="L783" s="22"/>
      <c r="M783" s="24">
        <v>42741</v>
      </c>
      <c r="N783" s="23">
        <v>57.1</v>
      </c>
      <c r="O783" s="23">
        <v>56.88</v>
      </c>
      <c r="P783" s="23">
        <v>57.47</v>
      </c>
      <c r="Q783" s="23">
        <v>56.28</v>
      </c>
      <c r="R783" s="23" t="s">
        <v>4669</v>
      </c>
      <c r="S783" s="23">
        <v>3.7000000000000002E-3</v>
      </c>
      <c r="T783" s="22"/>
      <c r="U783" s="24">
        <v>42759</v>
      </c>
      <c r="V783" s="23">
        <v>54.7</v>
      </c>
      <c r="W783" s="22"/>
      <c r="X783" s="24">
        <v>42724</v>
      </c>
      <c r="Y783" s="23">
        <v>3.2629999999999999</v>
      </c>
      <c r="Z783" s="23">
        <v>3.4009999999999998</v>
      </c>
      <c r="AA783" s="23">
        <v>3.4079999999999999</v>
      </c>
      <c r="AB783" s="23">
        <v>3.242</v>
      </c>
      <c r="AC783" s="23" t="s">
        <v>1265</v>
      </c>
      <c r="AD783" s="23">
        <v>-3.7999999999999999E-2</v>
      </c>
      <c r="AF783" s="24">
        <v>42748</v>
      </c>
      <c r="AG783" s="23">
        <v>3.36</v>
      </c>
    </row>
    <row r="784" spans="2:33" ht="13.5" customHeight="1" x14ac:dyDescent="0.2">
      <c r="B784" s="24">
        <v>42725</v>
      </c>
      <c r="C784" s="23">
        <v>52.49</v>
      </c>
      <c r="D784" s="23">
        <v>53.56</v>
      </c>
      <c r="E784" s="23">
        <v>53.79</v>
      </c>
      <c r="F784" s="23">
        <v>52.32</v>
      </c>
      <c r="G784" s="23" t="s">
        <v>2465</v>
      </c>
      <c r="H784" s="23">
        <v>5.0000000000000001E-3</v>
      </c>
      <c r="J784" s="24">
        <v>42773</v>
      </c>
      <c r="K784" s="23">
        <v>52.19</v>
      </c>
      <c r="L784" s="22"/>
      <c r="M784" s="24">
        <v>42744</v>
      </c>
      <c r="N784" s="23">
        <v>54.94</v>
      </c>
      <c r="O784" s="23">
        <v>56.81</v>
      </c>
      <c r="P784" s="23">
        <v>57</v>
      </c>
      <c r="Q784" s="23">
        <v>54.74</v>
      </c>
      <c r="R784" s="23" t="s">
        <v>4670</v>
      </c>
      <c r="S784" s="23">
        <v>-3.78E-2</v>
      </c>
      <c r="T784" s="22"/>
      <c r="U784" s="24">
        <v>42760</v>
      </c>
      <c r="V784" s="23">
        <v>54.34</v>
      </c>
      <c r="W784" s="22"/>
      <c r="X784" s="24">
        <v>42725</v>
      </c>
      <c r="Y784" s="23">
        <v>3.5419999999999998</v>
      </c>
      <c r="Z784" s="23">
        <v>3.3109999999999999</v>
      </c>
      <c r="AA784" s="23">
        <v>3.593</v>
      </c>
      <c r="AB784" s="23">
        <v>3.3069999999999999</v>
      </c>
      <c r="AC784" s="23" t="s">
        <v>1264</v>
      </c>
      <c r="AD784" s="23">
        <v>8.5500000000000007E-2</v>
      </c>
      <c r="AF784" s="24">
        <v>42751</v>
      </c>
      <c r="AG784" s="23">
        <v>3.36</v>
      </c>
    </row>
    <row r="785" spans="2:33" ht="13.5" customHeight="1" x14ac:dyDescent="0.2">
      <c r="B785" s="24">
        <v>42726</v>
      </c>
      <c r="C785" s="23">
        <v>52.95</v>
      </c>
      <c r="D785" s="23">
        <v>52.52</v>
      </c>
      <c r="E785" s="23">
        <v>53.19</v>
      </c>
      <c r="F785" s="23">
        <v>52.08</v>
      </c>
      <c r="G785" s="23" t="s">
        <v>2466</v>
      </c>
      <c r="H785" s="23">
        <v>8.8000000000000005E-3</v>
      </c>
      <c r="J785" s="24">
        <v>42774</v>
      </c>
      <c r="K785" s="23">
        <v>52.37</v>
      </c>
      <c r="L785" s="22"/>
      <c r="M785" s="24">
        <v>42745</v>
      </c>
      <c r="N785" s="23">
        <v>53.64</v>
      </c>
      <c r="O785" s="23">
        <v>54.95</v>
      </c>
      <c r="P785" s="23">
        <v>55.36</v>
      </c>
      <c r="Q785" s="23">
        <v>53.58</v>
      </c>
      <c r="R785" s="23" t="s">
        <v>4671</v>
      </c>
      <c r="S785" s="23">
        <v>-2.3699999999999999E-2</v>
      </c>
      <c r="T785" s="22"/>
      <c r="U785" s="24">
        <v>42761</v>
      </c>
      <c r="V785" s="23">
        <v>55.89</v>
      </c>
      <c r="W785" s="22"/>
      <c r="X785" s="24">
        <v>42726</v>
      </c>
      <c r="Y785" s="23">
        <v>3.5379999999999998</v>
      </c>
      <c r="Z785" s="23">
        <v>3.5720000000000001</v>
      </c>
      <c r="AA785" s="23">
        <v>3.6259999999999999</v>
      </c>
      <c r="AB785" s="23">
        <v>3.4969999999999999</v>
      </c>
      <c r="AC785" s="23" t="s">
        <v>1263</v>
      </c>
      <c r="AD785" s="23">
        <v>-1.1000000000000001E-3</v>
      </c>
      <c r="AF785" s="24">
        <v>42752</v>
      </c>
      <c r="AG785" s="23">
        <v>3.37</v>
      </c>
    </row>
    <row r="786" spans="2:33" ht="13.5" customHeight="1" x14ac:dyDescent="0.2">
      <c r="B786" s="24">
        <v>42727</v>
      </c>
      <c r="C786" s="23">
        <v>53.02</v>
      </c>
      <c r="D786" s="23">
        <v>52.68</v>
      </c>
      <c r="E786" s="23">
        <v>53.28</v>
      </c>
      <c r="F786" s="23">
        <v>52.26</v>
      </c>
      <c r="G786" s="23" t="s">
        <v>2467</v>
      </c>
      <c r="H786" s="23">
        <v>1.2999999999999999E-3</v>
      </c>
      <c r="J786" s="24">
        <v>42775</v>
      </c>
      <c r="K786" s="23">
        <v>52.99</v>
      </c>
      <c r="L786" s="22"/>
      <c r="M786" s="24">
        <v>42746</v>
      </c>
      <c r="N786" s="23">
        <v>55.1</v>
      </c>
      <c r="O786" s="23">
        <v>53.8</v>
      </c>
      <c r="P786" s="23">
        <v>55.67</v>
      </c>
      <c r="Q786" s="23">
        <v>53.7</v>
      </c>
      <c r="R786" s="23" t="s">
        <v>4672</v>
      </c>
      <c r="S786" s="23">
        <v>2.7199999999999998E-2</v>
      </c>
      <c r="T786" s="22"/>
      <c r="U786" s="24">
        <v>42762</v>
      </c>
      <c r="V786" s="23">
        <v>54.8</v>
      </c>
      <c r="W786" s="22"/>
      <c r="X786" s="24">
        <v>42727</v>
      </c>
      <c r="Y786" s="23">
        <v>3.6619999999999999</v>
      </c>
      <c r="Z786" s="23">
        <v>3.5409999999999999</v>
      </c>
      <c r="AA786" s="23">
        <v>3.7149999999999999</v>
      </c>
      <c r="AB786" s="23">
        <v>3.5339999999999998</v>
      </c>
      <c r="AC786" s="23" t="s">
        <v>1262</v>
      </c>
      <c r="AD786" s="23">
        <v>3.5000000000000003E-2</v>
      </c>
      <c r="AF786" s="24">
        <v>42753</v>
      </c>
      <c r="AG786" s="23">
        <v>3.26</v>
      </c>
    </row>
    <row r="787" spans="2:33" ht="13.5" customHeight="1" x14ac:dyDescent="0.2">
      <c r="B787" s="24">
        <v>42730</v>
      </c>
      <c r="C787" s="23">
        <v>53.19</v>
      </c>
      <c r="D787" s="23">
        <v>53.33</v>
      </c>
      <c r="E787" s="23">
        <v>53.34</v>
      </c>
      <c r="F787" s="23">
        <v>53.14</v>
      </c>
      <c r="G787" s="23" t="s">
        <v>27</v>
      </c>
      <c r="H787" s="23">
        <v>3.2000000000000002E-3</v>
      </c>
      <c r="J787" s="24">
        <v>42776</v>
      </c>
      <c r="K787" s="23">
        <v>53.84</v>
      </c>
      <c r="L787" s="22"/>
      <c r="M787" s="24">
        <v>42747</v>
      </c>
      <c r="N787" s="23">
        <v>56.01</v>
      </c>
      <c r="O787" s="23">
        <v>55.19</v>
      </c>
      <c r="P787" s="23">
        <v>56.43</v>
      </c>
      <c r="Q787" s="23">
        <v>55.01</v>
      </c>
      <c r="R787" s="23" t="s">
        <v>4673</v>
      </c>
      <c r="S787" s="23">
        <v>1.6500000000000001E-2</v>
      </c>
      <c r="T787" s="22"/>
      <c r="U787" s="24">
        <v>42765</v>
      </c>
      <c r="V787" s="23">
        <v>54.77</v>
      </c>
      <c r="W787" s="22"/>
      <c r="X787" s="24">
        <v>42730</v>
      </c>
      <c r="Y787" s="23">
        <v>3.766</v>
      </c>
      <c r="Z787" s="23">
        <v>3.7559999999999998</v>
      </c>
      <c r="AA787" s="23">
        <v>3.774</v>
      </c>
      <c r="AB787" s="23">
        <v>3.7509999999999999</v>
      </c>
      <c r="AC787" s="23" t="s">
        <v>27</v>
      </c>
      <c r="AD787" s="23">
        <v>2.8400000000000002E-2</v>
      </c>
      <c r="AF787" s="24">
        <v>42754</v>
      </c>
      <c r="AG787" s="23">
        <v>3.25</v>
      </c>
    </row>
    <row r="788" spans="2:33" ht="13.5" customHeight="1" x14ac:dyDescent="0.2">
      <c r="B788" s="24">
        <v>42731</v>
      </c>
      <c r="C788" s="23">
        <v>53.9</v>
      </c>
      <c r="D788" s="23">
        <v>53.29</v>
      </c>
      <c r="E788" s="23">
        <v>54.1</v>
      </c>
      <c r="F788" s="23">
        <v>53.03</v>
      </c>
      <c r="G788" s="23" t="s">
        <v>2468</v>
      </c>
      <c r="H788" s="23">
        <v>1.3299999999999999E-2</v>
      </c>
      <c r="J788" s="24">
        <v>42779</v>
      </c>
      <c r="K788" s="23">
        <v>52.96</v>
      </c>
      <c r="L788" s="22"/>
      <c r="M788" s="24">
        <v>42748</v>
      </c>
      <c r="N788" s="23">
        <v>55.45</v>
      </c>
      <c r="O788" s="23">
        <v>56</v>
      </c>
      <c r="P788" s="23">
        <v>56.21</v>
      </c>
      <c r="Q788" s="23">
        <v>55.28</v>
      </c>
      <c r="R788" s="23" t="s">
        <v>4674</v>
      </c>
      <c r="S788" s="23">
        <v>-0.01</v>
      </c>
      <c r="T788" s="22"/>
      <c r="U788" s="24">
        <v>42766</v>
      </c>
      <c r="V788" s="23">
        <v>55.25</v>
      </c>
      <c r="W788" s="22"/>
      <c r="X788" s="24">
        <v>42731</v>
      </c>
      <c r="Y788" s="23">
        <v>3.7610000000000001</v>
      </c>
      <c r="Z788" s="23">
        <v>3.7360000000000002</v>
      </c>
      <c r="AA788" s="23">
        <v>3.778</v>
      </c>
      <c r="AB788" s="23">
        <v>3.6859999999999999</v>
      </c>
      <c r="AC788" s="23" t="s">
        <v>1261</v>
      </c>
      <c r="AD788" s="23">
        <v>-1.2999999999999999E-3</v>
      </c>
      <c r="AF788" s="24">
        <v>42755</v>
      </c>
      <c r="AG788" s="23">
        <v>3.23</v>
      </c>
    </row>
    <row r="789" spans="2:33" ht="13.5" customHeight="1" x14ac:dyDescent="0.2">
      <c r="B789" s="24">
        <v>42732</v>
      </c>
      <c r="C789" s="23">
        <v>54.06</v>
      </c>
      <c r="D789" s="23">
        <v>53.93</v>
      </c>
      <c r="E789" s="23">
        <v>54.37</v>
      </c>
      <c r="F789" s="23">
        <v>53.56</v>
      </c>
      <c r="G789" s="23" t="s">
        <v>2469</v>
      </c>
      <c r="H789" s="23">
        <v>3.0000000000000001E-3</v>
      </c>
      <c r="J789" s="24">
        <v>42780</v>
      </c>
      <c r="K789" s="23">
        <v>53.21</v>
      </c>
      <c r="L789" s="22"/>
      <c r="M789" s="24">
        <v>42751</v>
      </c>
      <c r="N789" s="23">
        <v>55.86</v>
      </c>
      <c r="O789" s="23">
        <v>55.64</v>
      </c>
      <c r="P789" s="23">
        <v>55.92</v>
      </c>
      <c r="Q789" s="23">
        <v>55.19</v>
      </c>
      <c r="R789" s="23" t="s">
        <v>4675</v>
      </c>
      <c r="S789" s="23">
        <v>7.4000000000000003E-3</v>
      </c>
      <c r="T789" s="22"/>
      <c r="U789" s="24">
        <v>42767</v>
      </c>
      <c r="V789" s="23">
        <v>55.79</v>
      </c>
      <c r="W789" s="22"/>
      <c r="X789" s="24">
        <v>42732</v>
      </c>
      <c r="Y789" s="23">
        <v>3.93</v>
      </c>
      <c r="Z789" s="23">
        <v>3.7349999999999999</v>
      </c>
      <c r="AA789" s="23">
        <v>3.9940000000000002</v>
      </c>
      <c r="AB789" s="23">
        <v>3.6640000000000001</v>
      </c>
      <c r="AC789" s="23" t="s">
        <v>1260</v>
      </c>
      <c r="AD789" s="23">
        <v>4.4900000000000002E-2</v>
      </c>
      <c r="AF789" s="24">
        <v>42758</v>
      </c>
      <c r="AG789" s="23">
        <v>3.16</v>
      </c>
    </row>
    <row r="790" spans="2:33" ht="13.5" customHeight="1" x14ac:dyDescent="0.2">
      <c r="B790" s="24">
        <v>42733</v>
      </c>
      <c r="C790" s="23">
        <v>53.77</v>
      </c>
      <c r="D790" s="23">
        <v>53.66</v>
      </c>
      <c r="E790" s="23">
        <v>54.21</v>
      </c>
      <c r="F790" s="23">
        <v>53.46</v>
      </c>
      <c r="G790" s="23" t="s">
        <v>2470</v>
      </c>
      <c r="H790" s="23">
        <v>-5.4000000000000003E-3</v>
      </c>
      <c r="J790" s="24">
        <v>42781</v>
      </c>
      <c r="K790" s="23">
        <v>53.11</v>
      </c>
      <c r="L790" s="22"/>
      <c r="M790" s="24">
        <v>42752</v>
      </c>
      <c r="N790" s="23">
        <v>55.47</v>
      </c>
      <c r="O790" s="23">
        <v>55.74</v>
      </c>
      <c r="P790" s="23">
        <v>56.95</v>
      </c>
      <c r="Q790" s="23">
        <v>55.4</v>
      </c>
      <c r="R790" s="23" t="s">
        <v>4676</v>
      </c>
      <c r="S790" s="23">
        <v>-7.0000000000000001E-3</v>
      </c>
      <c r="T790" s="22"/>
      <c r="U790" s="24">
        <v>42768</v>
      </c>
      <c r="V790" s="23">
        <v>55.94</v>
      </c>
      <c r="W790" s="22"/>
      <c r="X790" s="24">
        <v>42733</v>
      </c>
      <c r="Y790" s="23">
        <v>3.802</v>
      </c>
      <c r="Z790" s="23">
        <v>3.8719999999999999</v>
      </c>
      <c r="AA790" s="23">
        <v>3.8839999999999999</v>
      </c>
      <c r="AB790" s="23">
        <v>3.754</v>
      </c>
      <c r="AC790" s="23" t="s">
        <v>1259</v>
      </c>
      <c r="AD790" s="23">
        <v>-3.2599999999999997E-2</v>
      </c>
      <c r="AF790" s="24">
        <v>42759</v>
      </c>
      <c r="AG790" s="23">
        <v>3.16</v>
      </c>
    </row>
    <row r="791" spans="2:33" ht="13.5" customHeight="1" x14ac:dyDescent="0.2">
      <c r="B791" s="24">
        <v>42734</v>
      </c>
      <c r="C791" s="23">
        <v>53.72</v>
      </c>
      <c r="D791" s="23">
        <v>53.87</v>
      </c>
      <c r="E791" s="23">
        <v>54.09</v>
      </c>
      <c r="F791" s="23">
        <v>53.41</v>
      </c>
      <c r="G791" s="23" t="s">
        <v>2471</v>
      </c>
      <c r="H791" s="23">
        <v>-8.9999999999999998E-4</v>
      </c>
      <c r="J791" s="24">
        <v>42782</v>
      </c>
      <c r="K791" s="23">
        <v>53.41</v>
      </c>
      <c r="L791" s="22"/>
      <c r="M791" s="24">
        <v>42753</v>
      </c>
      <c r="N791" s="23">
        <v>53.92</v>
      </c>
      <c r="O791" s="23">
        <v>55.48</v>
      </c>
      <c r="P791" s="23">
        <v>55.9</v>
      </c>
      <c r="Q791" s="23">
        <v>53.77</v>
      </c>
      <c r="R791" s="23" t="s">
        <v>4677</v>
      </c>
      <c r="S791" s="23">
        <v>-2.7900000000000001E-2</v>
      </c>
      <c r="T791" s="22"/>
      <c r="U791" s="24">
        <v>42769</v>
      </c>
      <c r="V791" s="23">
        <v>55.92</v>
      </c>
      <c r="W791" s="22"/>
      <c r="X791" s="24">
        <v>42734</v>
      </c>
      <c r="Y791" s="23">
        <v>3.7240000000000002</v>
      </c>
      <c r="Z791" s="23">
        <v>3.8</v>
      </c>
      <c r="AA791" s="23">
        <v>3.8570000000000002</v>
      </c>
      <c r="AB791" s="23">
        <v>3.69</v>
      </c>
      <c r="AC791" s="23" t="s">
        <v>1258</v>
      </c>
      <c r="AD791" s="23">
        <v>-2.0500000000000001E-2</v>
      </c>
      <c r="AF791" s="24">
        <v>42760</v>
      </c>
      <c r="AG791" s="23">
        <v>3.26</v>
      </c>
    </row>
    <row r="792" spans="2:33" ht="13.5" customHeight="1" x14ac:dyDescent="0.2">
      <c r="B792" s="24">
        <v>42737</v>
      </c>
      <c r="C792" s="23">
        <v>54.03</v>
      </c>
      <c r="D792" s="23">
        <v>54.09</v>
      </c>
      <c r="E792" s="23">
        <v>54.18</v>
      </c>
      <c r="F792" s="23">
        <v>54.01</v>
      </c>
      <c r="G792" s="23" t="s">
        <v>27</v>
      </c>
      <c r="H792" s="23">
        <v>5.7999999999999996E-3</v>
      </c>
      <c r="J792" s="24">
        <v>42783</v>
      </c>
      <c r="K792" s="23">
        <v>53.41</v>
      </c>
      <c r="L792" s="22"/>
      <c r="M792" s="24">
        <v>42754</v>
      </c>
      <c r="N792" s="23">
        <v>54.16</v>
      </c>
      <c r="O792" s="23">
        <v>54.29</v>
      </c>
      <c r="P792" s="23">
        <v>54.77</v>
      </c>
      <c r="Q792" s="23">
        <v>53.9</v>
      </c>
      <c r="R792" s="23" t="s">
        <v>4678</v>
      </c>
      <c r="S792" s="23">
        <v>4.4999999999999997E-3</v>
      </c>
      <c r="T792" s="22"/>
      <c r="U792" s="24">
        <v>42772</v>
      </c>
      <c r="V792" s="23">
        <v>55.02</v>
      </c>
      <c r="W792" s="22"/>
      <c r="X792" s="24">
        <v>42737</v>
      </c>
      <c r="Y792" s="23">
        <v>3.5</v>
      </c>
      <c r="Z792" s="23">
        <v>3.56</v>
      </c>
      <c r="AA792" s="23">
        <v>3.56</v>
      </c>
      <c r="AB792" s="23">
        <v>3.4590000000000001</v>
      </c>
      <c r="AC792" s="23" t="s">
        <v>27</v>
      </c>
      <c r="AD792" s="23">
        <v>-6.0199999999999997E-2</v>
      </c>
      <c r="AF792" s="24">
        <v>42761</v>
      </c>
      <c r="AG792" s="23">
        <v>3.44</v>
      </c>
    </row>
    <row r="793" spans="2:33" ht="13.5" customHeight="1" x14ac:dyDescent="0.2">
      <c r="B793" s="24">
        <v>42738</v>
      </c>
      <c r="C793" s="23">
        <v>52.33</v>
      </c>
      <c r="D793" s="23">
        <v>54.2</v>
      </c>
      <c r="E793" s="23">
        <v>55.24</v>
      </c>
      <c r="F793" s="23">
        <v>52.11</v>
      </c>
      <c r="G793" s="23" t="s">
        <v>2472</v>
      </c>
      <c r="H793" s="23">
        <v>-3.15E-2</v>
      </c>
      <c r="J793" s="24">
        <v>42787</v>
      </c>
      <c r="K793" s="23">
        <v>54.02</v>
      </c>
      <c r="L793" s="22"/>
      <c r="M793" s="24">
        <v>42755</v>
      </c>
      <c r="N793" s="23">
        <v>55.49</v>
      </c>
      <c r="O793" s="23">
        <v>54.33</v>
      </c>
      <c r="P793" s="23">
        <v>55.8</v>
      </c>
      <c r="Q793" s="23">
        <v>54.18</v>
      </c>
      <c r="R793" s="23" t="s">
        <v>4679</v>
      </c>
      <c r="S793" s="23">
        <v>2.46E-2</v>
      </c>
      <c r="T793" s="22"/>
      <c r="U793" s="24">
        <v>42773</v>
      </c>
      <c r="V793" s="23">
        <v>53.79</v>
      </c>
      <c r="W793" s="22"/>
      <c r="X793" s="24">
        <v>42738</v>
      </c>
      <c r="Y793" s="23">
        <v>3.327</v>
      </c>
      <c r="Z793" s="23">
        <v>3.5680000000000001</v>
      </c>
      <c r="AA793" s="23">
        <v>3.5680000000000001</v>
      </c>
      <c r="AB793" s="23">
        <v>3.2669999999999999</v>
      </c>
      <c r="AC793" s="23" t="s">
        <v>1257</v>
      </c>
      <c r="AD793" s="23">
        <v>-4.9399999999999999E-2</v>
      </c>
      <c r="AF793" s="24">
        <v>42762</v>
      </c>
      <c r="AG793" s="23">
        <v>3.31</v>
      </c>
    </row>
    <row r="794" spans="2:33" ht="13.5" customHeight="1" x14ac:dyDescent="0.2">
      <c r="B794" s="24">
        <v>42739</v>
      </c>
      <c r="C794" s="23">
        <v>53.26</v>
      </c>
      <c r="D794" s="23">
        <v>52.49</v>
      </c>
      <c r="E794" s="23">
        <v>53.43</v>
      </c>
      <c r="F794" s="23">
        <v>52.15</v>
      </c>
      <c r="G794" s="23" t="s">
        <v>2473</v>
      </c>
      <c r="H794" s="23">
        <v>1.78E-2</v>
      </c>
      <c r="J794" s="24">
        <v>42788</v>
      </c>
      <c r="K794" s="23">
        <v>53.61</v>
      </c>
      <c r="L794" s="22"/>
      <c r="M794" s="24">
        <v>42758</v>
      </c>
      <c r="N794" s="23">
        <v>55.23</v>
      </c>
      <c r="O794" s="23">
        <v>55.7</v>
      </c>
      <c r="P794" s="23">
        <v>55.75</v>
      </c>
      <c r="Q794" s="23">
        <v>54.65</v>
      </c>
      <c r="R794" s="23" t="s">
        <v>4680</v>
      </c>
      <c r="S794" s="23">
        <v>-4.7000000000000002E-3</v>
      </c>
      <c r="T794" s="22"/>
      <c r="U794" s="24">
        <v>42774</v>
      </c>
      <c r="V794" s="23">
        <v>54.42</v>
      </c>
      <c r="W794" s="22"/>
      <c r="X794" s="24">
        <v>42739</v>
      </c>
      <c r="Y794" s="23">
        <v>3.2669999999999999</v>
      </c>
      <c r="Z794" s="23">
        <v>3.3170000000000002</v>
      </c>
      <c r="AA794" s="23">
        <v>3.3580000000000001</v>
      </c>
      <c r="AB794" s="23">
        <v>3.2360000000000002</v>
      </c>
      <c r="AC794" s="23" t="s">
        <v>1256</v>
      </c>
      <c r="AD794" s="23">
        <v>-1.7999999999999999E-2</v>
      </c>
      <c r="AF794" s="24">
        <v>42765</v>
      </c>
      <c r="AG794" s="23">
        <v>3.22</v>
      </c>
    </row>
    <row r="795" spans="2:33" ht="13.5" customHeight="1" x14ac:dyDescent="0.2">
      <c r="B795" s="24">
        <v>42740</v>
      </c>
      <c r="C795" s="23">
        <v>53.76</v>
      </c>
      <c r="D795" s="23">
        <v>53.39</v>
      </c>
      <c r="E795" s="23">
        <v>54.12</v>
      </c>
      <c r="F795" s="23">
        <v>52.79</v>
      </c>
      <c r="G795" s="23" t="s">
        <v>2474</v>
      </c>
      <c r="H795" s="23">
        <v>9.4000000000000004E-3</v>
      </c>
      <c r="J795" s="24">
        <v>42789</v>
      </c>
      <c r="K795" s="23">
        <v>54.48</v>
      </c>
      <c r="L795" s="22"/>
      <c r="M795" s="24">
        <v>42759</v>
      </c>
      <c r="N795" s="23">
        <v>55.44</v>
      </c>
      <c r="O795" s="23">
        <v>55.42</v>
      </c>
      <c r="P795" s="23">
        <v>55.87</v>
      </c>
      <c r="Q795" s="23">
        <v>55.07</v>
      </c>
      <c r="R795" s="23" t="s">
        <v>4681</v>
      </c>
      <c r="S795" s="23">
        <v>3.8E-3</v>
      </c>
      <c r="T795" s="22"/>
      <c r="U795" s="24">
        <v>42775</v>
      </c>
      <c r="V795" s="23">
        <v>53.98</v>
      </c>
      <c r="W795" s="22"/>
      <c r="X795" s="24">
        <v>42740</v>
      </c>
      <c r="Y795" s="23">
        <v>3.2730000000000001</v>
      </c>
      <c r="Z795" s="23">
        <v>3.26</v>
      </c>
      <c r="AA795" s="23">
        <v>3.3460000000000001</v>
      </c>
      <c r="AB795" s="23">
        <v>3.1720000000000002</v>
      </c>
      <c r="AC795" s="23" t="s">
        <v>1255</v>
      </c>
      <c r="AD795" s="23">
        <v>1.8E-3</v>
      </c>
      <c r="AF795" s="24">
        <v>42766</v>
      </c>
      <c r="AG795" s="23">
        <v>3</v>
      </c>
    </row>
    <row r="796" spans="2:33" ht="13.5" customHeight="1" x14ac:dyDescent="0.2">
      <c r="B796" s="24">
        <v>42741</v>
      </c>
      <c r="C796" s="23">
        <v>53.99</v>
      </c>
      <c r="D796" s="23">
        <v>53.73</v>
      </c>
      <c r="E796" s="23">
        <v>54.32</v>
      </c>
      <c r="F796" s="23">
        <v>53.32</v>
      </c>
      <c r="G796" s="23" t="s">
        <v>2475</v>
      </c>
      <c r="H796" s="23">
        <v>4.3E-3</v>
      </c>
      <c r="J796" s="24">
        <v>42790</v>
      </c>
      <c r="K796" s="23">
        <v>53.99</v>
      </c>
      <c r="L796" s="22"/>
      <c r="M796" s="24">
        <v>42760</v>
      </c>
      <c r="N796" s="23">
        <v>55.08</v>
      </c>
      <c r="O796" s="23">
        <v>55.24</v>
      </c>
      <c r="P796" s="23">
        <v>55.65</v>
      </c>
      <c r="Q796" s="23">
        <v>54.75</v>
      </c>
      <c r="R796" s="23" t="s">
        <v>4682</v>
      </c>
      <c r="S796" s="23">
        <v>-6.4999999999999997E-3</v>
      </c>
      <c r="T796" s="22"/>
      <c r="U796" s="24">
        <v>42776</v>
      </c>
      <c r="V796" s="23">
        <v>55.2</v>
      </c>
      <c r="W796" s="22"/>
      <c r="X796" s="24">
        <v>42741</v>
      </c>
      <c r="Y796" s="23">
        <v>3.2850000000000001</v>
      </c>
      <c r="Z796" s="23">
        <v>3.3039999999999998</v>
      </c>
      <c r="AA796" s="23">
        <v>3.3580000000000001</v>
      </c>
      <c r="AB796" s="23">
        <v>3.214</v>
      </c>
      <c r="AC796" s="23" t="s">
        <v>1254</v>
      </c>
      <c r="AD796" s="23">
        <v>3.7000000000000002E-3</v>
      </c>
      <c r="AF796" s="24">
        <v>42767</v>
      </c>
      <c r="AG796" s="23">
        <v>3.15</v>
      </c>
    </row>
    <row r="797" spans="2:33" ht="13.5" customHeight="1" x14ac:dyDescent="0.2">
      <c r="B797" s="24">
        <v>42744</v>
      </c>
      <c r="C797" s="23">
        <v>51.96</v>
      </c>
      <c r="D797" s="23">
        <v>53.75</v>
      </c>
      <c r="E797" s="23">
        <v>53.83</v>
      </c>
      <c r="F797" s="23">
        <v>51.76</v>
      </c>
      <c r="G797" s="23" t="s">
        <v>2476</v>
      </c>
      <c r="H797" s="23">
        <v>-3.7600000000000001E-2</v>
      </c>
      <c r="J797" s="24">
        <v>42793</v>
      </c>
      <c r="K797" s="23">
        <v>54.04</v>
      </c>
      <c r="L797" s="22"/>
      <c r="M797" s="24">
        <v>42761</v>
      </c>
      <c r="N797" s="23">
        <v>56.24</v>
      </c>
      <c r="O797" s="23">
        <v>55.39</v>
      </c>
      <c r="P797" s="23">
        <v>56.55</v>
      </c>
      <c r="Q797" s="23">
        <v>55.21</v>
      </c>
      <c r="R797" s="23" t="s">
        <v>4683</v>
      </c>
      <c r="S797" s="23">
        <v>2.1100000000000001E-2</v>
      </c>
      <c r="T797" s="22"/>
      <c r="U797" s="24">
        <v>42779</v>
      </c>
      <c r="V797" s="23">
        <v>54.15</v>
      </c>
      <c r="W797" s="22"/>
      <c r="X797" s="24">
        <v>42744</v>
      </c>
      <c r="Y797" s="23">
        <v>3.1030000000000002</v>
      </c>
      <c r="Z797" s="23">
        <v>3.2530000000000001</v>
      </c>
      <c r="AA797" s="23">
        <v>3.2749999999999999</v>
      </c>
      <c r="AB797" s="23">
        <v>3.0979999999999999</v>
      </c>
      <c r="AC797" s="23" t="s">
        <v>1253</v>
      </c>
      <c r="AD797" s="23">
        <v>-5.5399999999999998E-2</v>
      </c>
      <c r="AF797" s="24">
        <v>42768</v>
      </c>
      <c r="AG797" s="23">
        <v>3.13</v>
      </c>
    </row>
    <row r="798" spans="2:33" ht="13.5" customHeight="1" x14ac:dyDescent="0.2">
      <c r="B798" s="24">
        <v>42745</v>
      </c>
      <c r="C798" s="23">
        <v>50.82</v>
      </c>
      <c r="D798" s="23">
        <v>51.83</v>
      </c>
      <c r="E798" s="23">
        <v>52.37</v>
      </c>
      <c r="F798" s="23">
        <v>50.71</v>
      </c>
      <c r="G798" s="23" t="s">
        <v>2477</v>
      </c>
      <c r="H798" s="23">
        <v>-2.1899999999999999E-2</v>
      </c>
      <c r="J798" s="24">
        <v>42794</v>
      </c>
      <c r="K798" s="23">
        <v>54</v>
      </c>
      <c r="L798" s="22"/>
      <c r="M798" s="24">
        <v>42762</v>
      </c>
      <c r="N798" s="23">
        <v>55.52</v>
      </c>
      <c r="O798" s="23">
        <v>56.09</v>
      </c>
      <c r="P798" s="23">
        <v>56.5</v>
      </c>
      <c r="Q798" s="23">
        <v>54.86</v>
      </c>
      <c r="R798" s="23" t="s">
        <v>4684</v>
      </c>
      <c r="S798" s="23">
        <v>-1.2800000000000001E-2</v>
      </c>
      <c r="T798" s="22"/>
      <c r="U798" s="24">
        <v>42780</v>
      </c>
      <c r="V798" s="23">
        <v>54.96</v>
      </c>
      <c r="W798" s="22"/>
      <c r="X798" s="24">
        <v>42745</v>
      </c>
      <c r="Y798" s="23">
        <v>3.278</v>
      </c>
      <c r="Z798" s="23">
        <v>3.1150000000000002</v>
      </c>
      <c r="AA798" s="23">
        <v>3.327</v>
      </c>
      <c r="AB798" s="23">
        <v>3.11</v>
      </c>
      <c r="AC798" s="23" t="s">
        <v>1252</v>
      </c>
      <c r="AD798" s="23">
        <v>5.6399999999999999E-2</v>
      </c>
      <c r="AF798" s="24">
        <v>42769</v>
      </c>
      <c r="AG798" s="23">
        <v>3.13</v>
      </c>
    </row>
    <row r="799" spans="2:33" ht="13.5" customHeight="1" x14ac:dyDescent="0.2">
      <c r="B799" s="24">
        <v>42746</v>
      </c>
      <c r="C799" s="23">
        <v>52.25</v>
      </c>
      <c r="D799" s="23">
        <v>50.81</v>
      </c>
      <c r="E799" s="23">
        <v>52.78</v>
      </c>
      <c r="F799" s="23">
        <v>50.75</v>
      </c>
      <c r="G799" s="23" t="s">
        <v>2478</v>
      </c>
      <c r="H799" s="23">
        <v>2.81E-2</v>
      </c>
      <c r="J799" s="24">
        <v>42795</v>
      </c>
      <c r="K799" s="23">
        <v>53.82</v>
      </c>
      <c r="L799" s="22"/>
      <c r="M799" s="24">
        <v>42765</v>
      </c>
      <c r="N799" s="23">
        <v>55.23</v>
      </c>
      <c r="O799" s="23">
        <v>55.47</v>
      </c>
      <c r="P799" s="23">
        <v>55.7</v>
      </c>
      <c r="Q799" s="23">
        <v>54.97</v>
      </c>
      <c r="R799" s="23" t="s">
        <v>4685</v>
      </c>
      <c r="S799" s="23">
        <v>-5.1999999999999998E-3</v>
      </c>
      <c r="T799" s="22"/>
      <c r="U799" s="24">
        <v>42781</v>
      </c>
      <c r="V799" s="23">
        <v>54.57</v>
      </c>
      <c r="W799" s="22"/>
      <c r="X799" s="24">
        <v>42746</v>
      </c>
      <c r="Y799" s="23">
        <v>3.2240000000000002</v>
      </c>
      <c r="Z799" s="23">
        <v>3.274</v>
      </c>
      <c r="AA799" s="23">
        <v>3.3519999999999999</v>
      </c>
      <c r="AB799" s="23">
        <v>3.2130000000000001</v>
      </c>
      <c r="AC799" s="23" t="s">
        <v>1251</v>
      </c>
      <c r="AD799" s="23">
        <v>-1.6500000000000001E-2</v>
      </c>
      <c r="AF799" s="24">
        <v>42772</v>
      </c>
      <c r="AG799" s="23">
        <v>2.92</v>
      </c>
    </row>
    <row r="800" spans="2:33" ht="13.5" customHeight="1" x14ac:dyDescent="0.2">
      <c r="B800" s="24">
        <v>42747</v>
      </c>
      <c r="C800" s="23">
        <v>53.01</v>
      </c>
      <c r="D800" s="23">
        <v>52.37</v>
      </c>
      <c r="E800" s="23">
        <v>53.5</v>
      </c>
      <c r="F800" s="23">
        <v>52.12</v>
      </c>
      <c r="G800" s="23" t="s">
        <v>2479</v>
      </c>
      <c r="H800" s="23">
        <v>1.4500000000000001E-2</v>
      </c>
      <c r="J800" s="24">
        <v>42796</v>
      </c>
      <c r="K800" s="23">
        <v>52.63</v>
      </c>
      <c r="L800" s="22"/>
      <c r="M800" s="24">
        <v>42766</v>
      </c>
      <c r="N800" s="23">
        <v>55.7</v>
      </c>
      <c r="O800" s="23">
        <v>55.25</v>
      </c>
      <c r="P800" s="23">
        <v>56</v>
      </c>
      <c r="Q800" s="23">
        <v>54.9</v>
      </c>
      <c r="R800" s="23" t="s">
        <v>4686</v>
      </c>
      <c r="S800" s="23">
        <v>8.5000000000000006E-3</v>
      </c>
      <c r="T800" s="22"/>
      <c r="U800" s="24">
        <v>42782</v>
      </c>
      <c r="V800" s="23">
        <v>54.16</v>
      </c>
      <c r="W800" s="22"/>
      <c r="X800" s="24">
        <v>42747</v>
      </c>
      <c r="Y800" s="23">
        <v>3.3860000000000001</v>
      </c>
      <c r="Z800" s="23">
        <v>3.2949999999999999</v>
      </c>
      <c r="AA800" s="23">
        <v>3.45</v>
      </c>
      <c r="AB800" s="23">
        <v>3.294</v>
      </c>
      <c r="AC800" s="23" t="s">
        <v>1250</v>
      </c>
      <c r="AD800" s="23">
        <v>5.0200000000000002E-2</v>
      </c>
      <c r="AF800" s="24">
        <v>42773</v>
      </c>
      <c r="AG800" s="23">
        <v>3.03</v>
      </c>
    </row>
    <row r="801" spans="2:33" ht="13.5" customHeight="1" x14ac:dyDescent="0.2">
      <c r="B801" s="24">
        <v>42748</v>
      </c>
      <c r="C801" s="23">
        <v>52.37</v>
      </c>
      <c r="D801" s="23">
        <v>53.05</v>
      </c>
      <c r="E801" s="23">
        <v>53.17</v>
      </c>
      <c r="F801" s="23">
        <v>52.27</v>
      </c>
      <c r="G801" s="23" t="s">
        <v>2480</v>
      </c>
      <c r="H801" s="23">
        <v>-1.21E-2</v>
      </c>
      <c r="J801" s="24">
        <v>42797</v>
      </c>
      <c r="K801" s="23">
        <v>53.33</v>
      </c>
      <c r="L801" s="22"/>
      <c r="M801" s="24">
        <v>42767</v>
      </c>
      <c r="N801" s="23">
        <v>56.8</v>
      </c>
      <c r="O801" s="23">
        <v>55.55</v>
      </c>
      <c r="P801" s="23">
        <v>56.83</v>
      </c>
      <c r="Q801" s="23">
        <v>55.36</v>
      </c>
      <c r="R801" s="23" t="s">
        <v>4687</v>
      </c>
      <c r="S801" s="23">
        <v>1.9699999999999999E-2</v>
      </c>
      <c r="T801" s="22"/>
      <c r="U801" s="24">
        <v>42783</v>
      </c>
      <c r="V801" s="23">
        <v>54.48</v>
      </c>
      <c r="W801" s="22"/>
      <c r="X801" s="24">
        <v>42748</v>
      </c>
      <c r="Y801" s="23">
        <v>3.419</v>
      </c>
      <c r="Z801" s="23">
        <v>3.3969999999999998</v>
      </c>
      <c r="AA801" s="23">
        <v>3.4350000000000001</v>
      </c>
      <c r="AB801" s="23">
        <v>3.3319999999999999</v>
      </c>
      <c r="AC801" s="23" t="s">
        <v>1249</v>
      </c>
      <c r="AD801" s="23">
        <v>9.7000000000000003E-3</v>
      </c>
      <c r="AF801" s="24">
        <v>42774</v>
      </c>
      <c r="AG801" s="23">
        <v>3.05</v>
      </c>
    </row>
    <row r="802" spans="2:33" ht="13.5" customHeight="1" x14ac:dyDescent="0.2">
      <c r="B802" s="24">
        <v>42750</v>
      </c>
      <c r="C802" s="23">
        <v>52.45</v>
      </c>
      <c r="D802" s="23">
        <v>52.53</v>
      </c>
      <c r="E802" s="23">
        <v>52.56</v>
      </c>
      <c r="F802" s="23">
        <v>52.39</v>
      </c>
      <c r="G802" s="23" t="s">
        <v>27</v>
      </c>
      <c r="H802" s="23">
        <v>1.5E-3</v>
      </c>
      <c r="J802" s="24">
        <v>42800</v>
      </c>
      <c r="K802" s="23">
        <v>53.19</v>
      </c>
      <c r="L802" s="22"/>
      <c r="M802" s="24">
        <v>42768</v>
      </c>
      <c r="N802" s="23">
        <v>56.56</v>
      </c>
      <c r="O802" s="23">
        <v>56.53</v>
      </c>
      <c r="P802" s="23">
        <v>57.45</v>
      </c>
      <c r="Q802" s="23">
        <v>56.33</v>
      </c>
      <c r="R802" s="23" t="s">
        <v>4688</v>
      </c>
      <c r="S802" s="23">
        <v>-4.1999999999999997E-3</v>
      </c>
      <c r="T802" s="22"/>
      <c r="U802" s="24">
        <v>42786</v>
      </c>
      <c r="V802" s="23">
        <v>55.25</v>
      </c>
      <c r="W802" s="22"/>
      <c r="X802" s="24">
        <v>42750</v>
      </c>
      <c r="Y802" s="23">
        <v>3.4660000000000002</v>
      </c>
      <c r="Z802" s="23">
        <v>3.4740000000000002</v>
      </c>
      <c r="AA802" s="23">
        <v>3.4790000000000001</v>
      </c>
      <c r="AB802" s="23">
        <v>3.4649999999999999</v>
      </c>
      <c r="AC802" s="23" t="s">
        <v>27</v>
      </c>
      <c r="AD802" s="23">
        <v>1.37E-2</v>
      </c>
      <c r="AF802" s="24">
        <v>42775</v>
      </c>
      <c r="AG802" s="23">
        <v>3.11</v>
      </c>
    </row>
    <row r="803" spans="2:33" ht="13.5" customHeight="1" x14ac:dyDescent="0.2">
      <c r="B803" s="24">
        <v>42751</v>
      </c>
      <c r="C803" s="23">
        <v>52.52</v>
      </c>
      <c r="D803" s="23">
        <v>52.46</v>
      </c>
      <c r="E803" s="23">
        <v>52.72</v>
      </c>
      <c r="F803" s="23">
        <v>52.13</v>
      </c>
      <c r="G803" s="23" t="s">
        <v>27</v>
      </c>
      <c r="H803" s="23">
        <v>1.2999999999999999E-3</v>
      </c>
      <c r="J803" s="24">
        <v>42801</v>
      </c>
      <c r="K803" s="23">
        <v>52.68</v>
      </c>
      <c r="L803" s="22"/>
      <c r="M803" s="24">
        <v>42769</v>
      </c>
      <c r="N803" s="23">
        <v>56.81</v>
      </c>
      <c r="O803" s="23">
        <v>56.92</v>
      </c>
      <c r="P803" s="23">
        <v>57.3</v>
      </c>
      <c r="Q803" s="23">
        <v>56.39</v>
      </c>
      <c r="R803" s="23" t="s">
        <v>4689</v>
      </c>
      <c r="S803" s="23">
        <v>4.4000000000000003E-3</v>
      </c>
      <c r="T803" s="22"/>
      <c r="U803" s="24">
        <v>42787</v>
      </c>
      <c r="V803" s="23">
        <v>56.34</v>
      </c>
      <c r="W803" s="22"/>
      <c r="X803" s="24">
        <v>42751</v>
      </c>
      <c r="Y803" s="23">
        <v>3.4830000000000001</v>
      </c>
      <c r="Z803" s="23">
        <v>3.4660000000000002</v>
      </c>
      <c r="AA803" s="23">
        <v>3.496</v>
      </c>
      <c r="AB803" s="23">
        <v>3.4009999999999998</v>
      </c>
      <c r="AC803" s="23" t="s">
        <v>27</v>
      </c>
      <c r="AD803" s="23">
        <v>4.8999999999999998E-3</v>
      </c>
      <c r="AF803" s="24">
        <v>42776</v>
      </c>
      <c r="AG803" s="23">
        <v>3.11</v>
      </c>
    </row>
    <row r="804" spans="2:33" ht="13.5" customHeight="1" x14ac:dyDescent="0.2">
      <c r="B804" s="24">
        <v>42752</v>
      </c>
      <c r="C804" s="23">
        <v>52.48</v>
      </c>
      <c r="D804" s="23">
        <v>52.55</v>
      </c>
      <c r="E804" s="23">
        <v>53.52</v>
      </c>
      <c r="F804" s="23">
        <v>52.12</v>
      </c>
      <c r="G804" s="23" t="s">
        <v>2481</v>
      </c>
      <c r="H804" s="23">
        <v>-8.0000000000000004E-4</v>
      </c>
      <c r="J804" s="24">
        <v>42802</v>
      </c>
      <c r="K804" s="23">
        <v>49.83</v>
      </c>
      <c r="L804" s="22"/>
      <c r="M804" s="24">
        <v>42772</v>
      </c>
      <c r="N804" s="23">
        <v>55.72</v>
      </c>
      <c r="O804" s="23">
        <v>56.85</v>
      </c>
      <c r="P804" s="23">
        <v>57.13</v>
      </c>
      <c r="Q804" s="23">
        <v>55.65</v>
      </c>
      <c r="R804" s="23" t="s">
        <v>4690</v>
      </c>
      <c r="S804" s="23">
        <v>-1.9199999999999998E-2</v>
      </c>
      <c r="T804" s="22"/>
      <c r="U804" s="24">
        <v>42788</v>
      </c>
      <c r="V804" s="23">
        <v>54.9</v>
      </c>
      <c r="W804" s="22"/>
      <c r="X804" s="24">
        <v>42752</v>
      </c>
      <c r="Y804" s="23">
        <v>3.4119999999999999</v>
      </c>
      <c r="Z804" s="23">
        <v>3.4729999999999999</v>
      </c>
      <c r="AA804" s="23">
        <v>3.5129999999999999</v>
      </c>
      <c r="AB804" s="23">
        <v>3.3540000000000001</v>
      </c>
      <c r="AC804" s="23" t="s">
        <v>1248</v>
      </c>
      <c r="AD804" s="23">
        <v>-2.0400000000000001E-2</v>
      </c>
      <c r="AF804" s="24">
        <v>42779</v>
      </c>
      <c r="AG804" s="23">
        <v>2.93</v>
      </c>
    </row>
    <row r="805" spans="2:33" ht="13.5" customHeight="1" x14ac:dyDescent="0.2">
      <c r="B805" s="24">
        <v>42753</v>
      </c>
      <c r="C805" s="23">
        <v>51.08</v>
      </c>
      <c r="D805" s="23">
        <v>52.52</v>
      </c>
      <c r="E805" s="23">
        <v>52.79</v>
      </c>
      <c r="F805" s="23">
        <v>50.91</v>
      </c>
      <c r="G805" s="23" t="s">
        <v>1164</v>
      </c>
      <c r="H805" s="23">
        <v>-2.6700000000000002E-2</v>
      </c>
      <c r="J805" s="24">
        <v>42803</v>
      </c>
      <c r="K805" s="23">
        <v>48.75</v>
      </c>
      <c r="L805" s="22"/>
      <c r="M805" s="24">
        <v>42773</v>
      </c>
      <c r="N805" s="23">
        <v>55.05</v>
      </c>
      <c r="O805" s="23">
        <v>55.91</v>
      </c>
      <c r="P805" s="23">
        <v>55.98</v>
      </c>
      <c r="Q805" s="23">
        <v>54.58</v>
      </c>
      <c r="R805" s="23" t="s">
        <v>4691</v>
      </c>
      <c r="S805" s="23">
        <v>-1.2E-2</v>
      </c>
      <c r="T805" s="22"/>
      <c r="U805" s="24">
        <v>42789</v>
      </c>
      <c r="V805" s="23">
        <v>55.82</v>
      </c>
      <c r="W805" s="22"/>
      <c r="X805" s="24">
        <v>42753</v>
      </c>
      <c r="Y805" s="23">
        <v>3.302</v>
      </c>
      <c r="Z805" s="23">
        <v>3.3969999999999998</v>
      </c>
      <c r="AA805" s="23">
        <v>3.4369999999999998</v>
      </c>
      <c r="AB805" s="23">
        <v>3.282</v>
      </c>
      <c r="AC805" s="23" t="s">
        <v>911</v>
      </c>
      <c r="AD805" s="23">
        <v>-3.2199999999999999E-2</v>
      </c>
      <c r="AF805" s="24">
        <v>42780</v>
      </c>
      <c r="AG805" s="23">
        <v>2.85</v>
      </c>
    </row>
    <row r="806" spans="2:33" ht="13.5" customHeight="1" x14ac:dyDescent="0.2">
      <c r="B806" s="24">
        <v>42754</v>
      </c>
      <c r="C806" s="23">
        <v>51.37</v>
      </c>
      <c r="D806" s="23">
        <v>51.39</v>
      </c>
      <c r="E806" s="23">
        <v>51.87</v>
      </c>
      <c r="F806" s="23">
        <v>51.02</v>
      </c>
      <c r="G806" s="23" t="s">
        <v>391</v>
      </c>
      <c r="H806" s="23">
        <v>5.7000000000000002E-3</v>
      </c>
      <c r="J806" s="24">
        <v>42804</v>
      </c>
      <c r="K806" s="23">
        <v>48.05</v>
      </c>
      <c r="L806" s="22"/>
      <c r="M806" s="24">
        <v>42774</v>
      </c>
      <c r="N806" s="23">
        <v>55.12</v>
      </c>
      <c r="O806" s="23">
        <v>54.5</v>
      </c>
      <c r="P806" s="23">
        <v>55.68</v>
      </c>
      <c r="Q806" s="23">
        <v>54.44</v>
      </c>
      <c r="R806" s="23" t="s">
        <v>4692</v>
      </c>
      <c r="S806" s="23">
        <v>1.2999999999999999E-3</v>
      </c>
      <c r="T806" s="22"/>
      <c r="U806" s="24">
        <v>42790</v>
      </c>
      <c r="V806" s="23">
        <v>54.69</v>
      </c>
      <c r="W806" s="22"/>
      <c r="X806" s="24">
        <v>42754</v>
      </c>
      <c r="Y806" s="23">
        <v>3.3679999999999999</v>
      </c>
      <c r="Z806" s="23">
        <v>3.3250000000000002</v>
      </c>
      <c r="AA806" s="23">
        <v>3.4039999999999999</v>
      </c>
      <c r="AB806" s="23">
        <v>3.2570000000000001</v>
      </c>
      <c r="AC806" s="23" t="s">
        <v>1247</v>
      </c>
      <c r="AD806" s="23">
        <v>0.02</v>
      </c>
      <c r="AF806" s="24">
        <v>42781</v>
      </c>
      <c r="AG806" s="23">
        <v>2.95</v>
      </c>
    </row>
    <row r="807" spans="2:33" ht="13.5" customHeight="1" x14ac:dyDescent="0.2">
      <c r="B807" s="24">
        <v>42755</v>
      </c>
      <c r="C807" s="23">
        <v>52.42</v>
      </c>
      <c r="D807" s="23">
        <v>51.45</v>
      </c>
      <c r="E807" s="23">
        <v>52.9</v>
      </c>
      <c r="F807" s="23">
        <v>51.39</v>
      </c>
      <c r="G807" s="23" t="s">
        <v>27</v>
      </c>
      <c r="H807" s="23">
        <v>2.0400000000000001E-2</v>
      </c>
      <c r="J807" s="24">
        <v>42807</v>
      </c>
      <c r="K807" s="23">
        <v>47.95</v>
      </c>
      <c r="L807" s="22"/>
      <c r="M807" s="24">
        <v>42775</v>
      </c>
      <c r="N807" s="23">
        <v>55.63</v>
      </c>
      <c r="O807" s="23">
        <v>55.3</v>
      </c>
      <c r="P807" s="23">
        <v>55.92</v>
      </c>
      <c r="Q807" s="23">
        <v>55.23</v>
      </c>
      <c r="R807" s="23" t="s">
        <v>4693</v>
      </c>
      <c r="S807" s="23">
        <v>9.2999999999999992E-3</v>
      </c>
      <c r="T807" s="22"/>
      <c r="U807" s="24">
        <v>42793</v>
      </c>
      <c r="V807" s="23">
        <v>54.65</v>
      </c>
      <c r="W807" s="22"/>
      <c r="X807" s="24">
        <v>42755</v>
      </c>
      <c r="Y807" s="23">
        <v>3.2040000000000002</v>
      </c>
      <c r="Z807" s="23">
        <v>3.3010000000000002</v>
      </c>
      <c r="AA807" s="23">
        <v>3.347</v>
      </c>
      <c r="AB807" s="23">
        <v>3.1890000000000001</v>
      </c>
      <c r="AC807" s="23" t="s">
        <v>1246</v>
      </c>
      <c r="AD807" s="23">
        <v>-4.87E-2</v>
      </c>
      <c r="AF807" s="24">
        <v>42782</v>
      </c>
      <c r="AG807" s="23">
        <v>2.88</v>
      </c>
    </row>
    <row r="808" spans="2:33" ht="13.5" customHeight="1" x14ac:dyDescent="0.2">
      <c r="B808" s="24">
        <v>42758</v>
      </c>
      <c r="C808" s="23">
        <v>52.75</v>
      </c>
      <c r="D808" s="23">
        <v>53.33</v>
      </c>
      <c r="E808" s="23">
        <v>53.47</v>
      </c>
      <c r="F808" s="23">
        <v>52.21</v>
      </c>
      <c r="G808" s="23" t="s">
        <v>2482</v>
      </c>
      <c r="H808" s="23">
        <v>6.3E-3</v>
      </c>
      <c r="J808" s="24">
        <v>42808</v>
      </c>
      <c r="K808" s="23">
        <v>47.24</v>
      </c>
      <c r="L808" s="22"/>
      <c r="M808" s="24">
        <v>42776</v>
      </c>
      <c r="N808" s="23">
        <v>56.7</v>
      </c>
      <c r="O808" s="23">
        <v>55.66</v>
      </c>
      <c r="P808" s="23">
        <v>56.88</v>
      </c>
      <c r="Q808" s="23">
        <v>55.59</v>
      </c>
      <c r="R808" s="23" t="s">
        <v>4694</v>
      </c>
      <c r="S808" s="23">
        <v>1.9199999999999998E-2</v>
      </c>
      <c r="T808" s="22"/>
      <c r="U808" s="24">
        <v>42794</v>
      </c>
      <c r="V808" s="23">
        <v>53.36</v>
      </c>
      <c r="W808" s="22"/>
      <c r="X808" s="24">
        <v>42758</v>
      </c>
      <c r="Y808" s="23">
        <v>3.2429999999999999</v>
      </c>
      <c r="Z808" s="23">
        <v>3.18</v>
      </c>
      <c r="AA808" s="23">
        <v>3.278</v>
      </c>
      <c r="AB808" s="23">
        <v>3.145</v>
      </c>
      <c r="AC808" s="23" t="s">
        <v>1245</v>
      </c>
      <c r="AD808" s="23">
        <v>1.2200000000000001E-2</v>
      </c>
      <c r="AF808" s="24">
        <v>42783</v>
      </c>
      <c r="AG808" s="23">
        <v>2.75</v>
      </c>
    </row>
    <row r="809" spans="2:33" ht="13.5" customHeight="1" x14ac:dyDescent="0.2">
      <c r="B809" s="24">
        <v>42759</v>
      </c>
      <c r="C809" s="23">
        <v>53.18</v>
      </c>
      <c r="D809" s="23">
        <v>52.86</v>
      </c>
      <c r="E809" s="23">
        <v>53.56</v>
      </c>
      <c r="F809" s="23">
        <v>52.67</v>
      </c>
      <c r="G809" s="23" t="s">
        <v>2483</v>
      </c>
      <c r="H809" s="23">
        <v>8.2000000000000007E-3</v>
      </c>
      <c r="J809" s="24">
        <v>42809</v>
      </c>
      <c r="K809" s="23">
        <v>48.34</v>
      </c>
      <c r="L809" s="22"/>
      <c r="M809" s="24">
        <v>42779</v>
      </c>
      <c r="N809" s="23">
        <v>55.59</v>
      </c>
      <c r="O809" s="23">
        <v>56.68</v>
      </c>
      <c r="P809" s="23">
        <v>56.81</v>
      </c>
      <c r="Q809" s="23">
        <v>55.41</v>
      </c>
      <c r="R809" s="23" t="s">
        <v>4695</v>
      </c>
      <c r="S809" s="23">
        <v>-1.9599999999999999E-2</v>
      </c>
      <c r="T809" s="22"/>
      <c r="U809" s="24">
        <v>42795</v>
      </c>
      <c r="V809" s="23">
        <v>55.72</v>
      </c>
      <c r="W809" s="22"/>
      <c r="X809" s="24">
        <v>42759</v>
      </c>
      <c r="Y809" s="23">
        <v>3.2789999999999999</v>
      </c>
      <c r="Z809" s="23">
        <v>3.28</v>
      </c>
      <c r="AA809" s="23">
        <v>3.35</v>
      </c>
      <c r="AB809" s="23">
        <v>3.2589999999999999</v>
      </c>
      <c r="AC809" s="23" t="s">
        <v>1244</v>
      </c>
      <c r="AD809" s="23">
        <v>1.11E-2</v>
      </c>
      <c r="AF809" s="24">
        <v>42786</v>
      </c>
      <c r="AG809" s="23">
        <v>2.75</v>
      </c>
    </row>
    <row r="810" spans="2:33" ht="13.5" customHeight="1" x14ac:dyDescent="0.2">
      <c r="B810" s="24">
        <v>42760</v>
      </c>
      <c r="C810" s="23">
        <v>52.75</v>
      </c>
      <c r="D810" s="23">
        <v>52.95</v>
      </c>
      <c r="E810" s="23">
        <v>53.47</v>
      </c>
      <c r="F810" s="23">
        <v>52.56</v>
      </c>
      <c r="G810" s="23" t="s">
        <v>2484</v>
      </c>
      <c r="H810" s="23">
        <v>-8.0999999999999996E-3</v>
      </c>
      <c r="J810" s="24">
        <v>42810</v>
      </c>
      <c r="K810" s="23">
        <v>48.3</v>
      </c>
      <c r="L810" s="22"/>
      <c r="M810" s="24">
        <v>42780</v>
      </c>
      <c r="N810" s="23">
        <v>55.97</v>
      </c>
      <c r="O810" s="23">
        <v>55.75</v>
      </c>
      <c r="P810" s="23">
        <v>56.46</v>
      </c>
      <c r="Q810" s="23">
        <v>55.53</v>
      </c>
      <c r="R810" s="23" t="s">
        <v>4696</v>
      </c>
      <c r="S810" s="23">
        <v>6.7999999999999996E-3</v>
      </c>
      <c r="T810" s="22"/>
      <c r="U810" s="24">
        <v>42796</v>
      </c>
      <c r="V810" s="23">
        <v>54.16</v>
      </c>
      <c r="W810" s="22"/>
      <c r="X810" s="24">
        <v>42760</v>
      </c>
      <c r="Y810" s="23">
        <v>3.3319999999999999</v>
      </c>
      <c r="Z810" s="23">
        <v>3.2919999999999998</v>
      </c>
      <c r="AA810" s="23">
        <v>3.3650000000000002</v>
      </c>
      <c r="AB810" s="23">
        <v>3.2549999999999999</v>
      </c>
      <c r="AC810" s="23" t="s">
        <v>1243</v>
      </c>
      <c r="AD810" s="23">
        <v>1.6199999999999999E-2</v>
      </c>
      <c r="AF810" s="24">
        <v>42787</v>
      </c>
      <c r="AG810" s="23">
        <v>2.56</v>
      </c>
    </row>
    <row r="811" spans="2:33" ht="13.5" customHeight="1" x14ac:dyDescent="0.2">
      <c r="B811" s="24">
        <v>42761</v>
      </c>
      <c r="C811" s="23">
        <v>53.78</v>
      </c>
      <c r="D811" s="23">
        <v>52.96</v>
      </c>
      <c r="E811" s="23">
        <v>54.06</v>
      </c>
      <c r="F811" s="23">
        <v>52.79</v>
      </c>
      <c r="G811" s="23" t="s">
        <v>2485</v>
      </c>
      <c r="H811" s="23">
        <v>1.95E-2</v>
      </c>
      <c r="J811" s="24">
        <v>42811</v>
      </c>
      <c r="K811" s="23">
        <v>48.34</v>
      </c>
      <c r="L811" s="22"/>
      <c r="M811" s="24">
        <v>42781</v>
      </c>
      <c r="N811" s="23">
        <v>55.75</v>
      </c>
      <c r="O811" s="23">
        <v>55.82</v>
      </c>
      <c r="P811" s="23">
        <v>56.25</v>
      </c>
      <c r="Q811" s="23">
        <v>55.56</v>
      </c>
      <c r="R811" s="23" t="s">
        <v>4697</v>
      </c>
      <c r="S811" s="23">
        <v>-3.8999999999999998E-3</v>
      </c>
      <c r="T811" s="22"/>
      <c r="U811" s="24">
        <v>42797</v>
      </c>
      <c r="V811" s="23">
        <v>54.12</v>
      </c>
      <c r="W811" s="22"/>
      <c r="X811" s="24">
        <v>42761</v>
      </c>
      <c r="Y811" s="23">
        <v>3.3820000000000001</v>
      </c>
      <c r="Z811" s="23">
        <v>3.3620000000000001</v>
      </c>
      <c r="AA811" s="23">
        <v>3.4940000000000002</v>
      </c>
      <c r="AB811" s="23">
        <v>3.35</v>
      </c>
      <c r="AC811" s="23" t="s">
        <v>1242</v>
      </c>
      <c r="AD811" s="23">
        <v>1.4999999999999999E-2</v>
      </c>
      <c r="AF811" s="24">
        <v>42788</v>
      </c>
      <c r="AG811" s="23">
        <v>2.52</v>
      </c>
    </row>
    <row r="812" spans="2:33" ht="13.5" customHeight="1" x14ac:dyDescent="0.2">
      <c r="B812" s="24">
        <v>42762</v>
      </c>
      <c r="C812" s="23">
        <v>53.17</v>
      </c>
      <c r="D812" s="23">
        <v>53.74</v>
      </c>
      <c r="E812" s="23">
        <v>54.08</v>
      </c>
      <c r="F812" s="23">
        <v>52.58</v>
      </c>
      <c r="G812" s="23" t="s">
        <v>2486</v>
      </c>
      <c r="H812" s="23">
        <v>-1.1299999999999999E-2</v>
      </c>
      <c r="J812" s="24">
        <v>42814</v>
      </c>
      <c r="K812" s="23">
        <v>47.79</v>
      </c>
      <c r="L812" s="22"/>
      <c r="M812" s="24">
        <v>42782</v>
      </c>
      <c r="N812" s="23">
        <v>55.65</v>
      </c>
      <c r="O812" s="23">
        <v>55.74</v>
      </c>
      <c r="P812" s="23">
        <v>56.24</v>
      </c>
      <c r="Q812" s="23">
        <v>55.13</v>
      </c>
      <c r="R812" s="23" t="s">
        <v>4698</v>
      </c>
      <c r="S812" s="23">
        <v>-1.8E-3</v>
      </c>
      <c r="T812" s="22"/>
      <c r="U812" s="24">
        <v>42800</v>
      </c>
      <c r="V812" s="23">
        <v>54.73</v>
      </c>
      <c r="W812" s="22"/>
      <c r="X812" s="24">
        <v>42762</v>
      </c>
      <c r="Y812" s="23">
        <v>3.391</v>
      </c>
      <c r="Z812" s="23">
        <v>3.35</v>
      </c>
      <c r="AA812" s="23">
        <v>3.4180000000000001</v>
      </c>
      <c r="AB812" s="23">
        <v>3.2450000000000001</v>
      </c>
      <c r="AC812" s="23" t="s">
        <v>27</v>
      </c>
      <c r="AD812" s="23">
        <v>2.7000000000000001E-3</v>
      </c>
      <c r="AF812" s="24">
        <v>42789</v>
      </c>
      <c r="AG812" s="23">
        <v>2.63</v>
      </c>
    </row>
    <row r="813" spans="2:33" ht="13.5" customHeight="1" x14ac:dyDescent="0.2">
      <c r="B813" s="24">
        <v>42765</v>
      </c>
      <c r="C813" s="23">
        <v>52.63</v>
      </c>
      <c r="D813" s="23">
        <v>53.15</v>
      </c>
      <c r="E813" s="23">
        <v>53.46</v>
      </c>
      <c r="F813" s="23">
        <v>52.41</v>
      </c>
      <c r="G813" s="23" t="s">
        <v>2487</v>
      </c>
      <c r="H813" s="23">
        <v>-1.0200000000000001E-2</v>
      </c>
      <c r="J813" s="24">
        <v>42815</v>
      </c>
      <c r="K813" s="23">
        <v>47.02</v>
      </c>
      <c r="L813" s="22"/>
      <c r="M813" s="24">
        <v>42783</v>
      </c>
      <c r="N813" s="23">
        <v>55.81</v>
      </c>
      <c r="O813" s="23">
        <v>55.73</v>
      </c>
      <c r="P813" s="23">
        <v>55.88</v>
      </c>
      <c r="Q813" s="23">
        <v>55.1</v>
      </c>
      <c r="R813" s="23" t="s">
        <v>4699</v>
      </c>
      <c r="S813" s="23">
        <v>2.8999999999999998E-3</v>
      </c>
      <c r="T813" s="22"/>
      <c r="U813" s="24">
        <v>42801</v>
      </c>
      <c r="V813" s="23">
        <v>54.61</v>
      </c>
      <c r="W813" s="22"/>
      <c r="X813" s="24">
        <v>42765</v>
      </c>
      <c r="Y813" s="23">
        <v>3.2320000000000002</v>
      </c>
      <c r="Z813" s="23">
        <v>3.3</v>
      </c>
      <c r="AA813" s="23">
        <v>3.3420000000000001</v>
      </c>
      <c r="AB813" s="23">
        <v>3.2160000000000002</v>
      </c>
      <c r="AC813" s="23" t="s">
        <v>968</v>
      </c>
      <c r="AD813" s="23">
        <v>-4.6899999999999997E-2</v>
      </c>
      <c r="AF813" s="24">
        <v>42790</v>
      </c>
      <c r="AG813" s="23">
        <v>2.63</v>
      </c>
    </row>
    <row r="814" spans="2:33" ht="13.5" customHeight="1" x14ac:dyDescent="0.2">
      <c r="B814" s="24">
        <v>42766</v>
      </c>
      <c r="C814" s="23">
        <v>52.81</v>
      </c>
      <c r="D814" s="23">
        <v>52.6</v>
      </c>
      <c r="E814" s="23">
        <v>53.56</v>
      </c>
      <c r="F814" s="23">
        <v>52.24</v>
      </c>
      <c r="G814" s="23" t="s">
        <v>2488</v>
      </c>
      <c r="H814" s="23">
        <v>3.3999999999999998E-3</v>
      </c>
      <c r="J814" s="24">
        <v>42816</v>
      </c>
      <c r="K814" s="23">
        <v>47.29</v>
      </c>
      <c r="L814" s="22"/>
      <c r="M814" s="24">
        <v>42786</v>
      </c>
      <c r="N814" s="23">
        <v>56.18</v>
      </c>
      <c r="O814" s="23">
        <v>55.9</v>
      </c>
      <c r="P814" s="23">
        <v>56.42</v>
      </c>
      <c r="Q814" s="23">
        <v>55.7</v>
      </c>
      <c r="R814" s="23" t="s">
        <v>4700</v>
      </c>
      <c r="S814" s="23">
        <v>6.6E-3</v>
      </c>
      <c r="T814" s="22"/>
      <c r="U814" s="24">
        <v>42802</v>
      </c>
      <c r="V814" s="23">
        <v>53.3</v>
      </c>
      <c r="W814" s="22"/>
      <c r="X814" s="24">
        <v>42766</v>
      </c>
      <c r="Y814" s="23">
        <v>3.117</v>
      </c>
      <c r="Z814" s="23">
        <v>3.2240000000000002</v>
      </c>
      <c r="AA814" s="23">
        <v>3.2349999999999999</v>
      </c>
      <c r="AB814" s="23">
        <v>3.11</v>
      </c>
      <c r="AC814" s="23" t="s">
        <v>1241</v>
      </c>
      <c r="AD814" s="23">
        <v>-3.56E-2</v>
      </c>
      <c r="AF814" s="24">
        <v>42793</v>
      </c>
      <c r="AG814" s="23">
        <v>2.44</v>
      </c>
    </row>
    <row r="815" spans="2:33" ht="13.5" customHeight="1" x14ac:dyDescent="0.2">
      <c r="B815" s="24">
        <v>42767</v>
      </c>
      <c r="C815" s="23">
        <v>53.88</v>
      </c>
      <c r="D815" s="23">
        <v>52.76</v>
      </c>
      <c r="E815" s="23">
        <v>53.91</v>
      </c>
      <c r="F815" s="23">
        <v>52.64</v>
      </c>
      <c r="G815" s="23" t="s">
        <v>2489</v>
      </c>
      <c r="H815" s="23">
        <v>2.0299999999999999E-2</v>
      </c>
      <c r="J815" s="24">
        <v>42817</v>
      </c>
      <c r="K815" s="23">
        <v>47</v>
      </c>
      <c r="L815" s="22"/>
      <c r="M815" s="24">
        <v>42787</v>
      </c>
      <c r="N815" s="23">
        <v>56.66</v>
      </c>
      <c r="O815" s="23">
        <v>56.17</v>
      </c>
      <c r="P815" s="23">
        <v>57.31</v>
      </c>
      <c r="Q815" s="23">
        <v>56.1</v>
      </c>
      <c r="R815" s="23" t="s">
        <v>4701</v>
      </c>
      <c r="S815" s="23">
        <v>8.5000000000000006E-3</v>
      </c>
      <c r="T815" s="22"/>
      <c r="U815" s="24">
        <v>42803</v>
      </c>
      <c r="V815" s="23">
        <v>50.65</v>
      </c>
      <c r="W815" s="22"/>
      <c r="X815" s="24">
        <v>42767</v>
      </c>
      <c r="Y815" s="23">
        <v>3.1680000000000001</v>
      </c>
      <c r="Z815" s="23">
        <v>3.1339999999999999</v>
      </c>
      <c r="AA815" s="23">
        <v>3.2280000000000002</v>
      </c>
      <c r="AB815" s="23">
        <v>3.113</v>
      </c>
      <c r="AC815" s="23" t="s">
        <v>1240</v>
      </c>
      <c r="AD815" s="23">
        <v>1.6400000000000001E-2</v>
      </c>
      <c r="AF815" s="24">
        <v>42794</v>
      </c>
      <c r="AG815" s="23">
        <v>2.54</v>
      </c>
    </row>
    <row r="816" spans="2:33" ht="13.5" customHeight="1" x14ac:dyDescent="0.2">
      <c r="B816" s="24">
        <v>42768</v>
      </c>
      <c r="C816" s="23">
        <v>53.54</v>
      </c>
      <c r="D816" s="23">
        <v>53.57</v>
      </c>
      <c r="E816" s="23">
        <v>54.34</v>
      </c>
      <c r="F816" s="23">
        <v>53.35</v>
      </c>
      <c r="G816" s="23" t="s">
        <v>2490</v>
      </c>
      <c r="H816" s="23">
        <v>-6.3E-3</v>
      </c>
      <c r="J816" s="24">
        <v>42818</v>
      </c>
      <c r="K816" s="23">
        <v>47.3</v>
      </c>
      <c r="L816" s="22"/>
      <c r="M816" s="24">
        <v>42788</v>
      </c>
      <c r="N816" s="23">
        <v>55.84</v>
      </c>
      <c r="O816" s="23">
        <v>56.74</v>
      </c>
      <c r="P816" s="23">
        <v>57.01</v>
      </c>
      <c r="Q816" s="23">
        <v>55.64</v>
      </c>
      <c r="R816" s="23" t="s">
        <v>4702</v>
      </c>
      <c r="S816" s="23">
        <v>-1.4500000000000001E-2</v>
      </c>
      <c r="T816" s="22"/>
      <c r="U816" s="24">
        <v>42804</v>
      </c>
      <c r="V816" s="23">
        <v>50.63</v>
      </c>
      <c r="W816" s="22"/>
      <c r="X816" s="24">
        <v>42768</v>
      </c>
      <c r="Y816" s="23">
        <v>3.1869999999999998</v>
      </c>
      <c r="Z816" s="23">
        <v>3.1739999999999999</v>
      </c>
      <c r="AA816" s="23">
        <v>3.2090000000000001</v>
      </c>
      <c r="AB816" s="23">
        <v>3.1179999999999999</v>
      </c>
      <c r="AC816" s="23" t="s">
        <v>1239</v>
      </c>
      <c r="AD816" s="23">
        <v>6.0000000000000001E-3</v>
      </c>
      <c r="AF816" s="24">
        <v>42795</v>
      </c>
      <c r="AG816" s="23">
        <v>2.54</v>
      </c>
    </row>
    <row r="817" spans="2:33" ht="13.5" customHeight="1" x14ac:dyDescent="0.2">
      <c r="B817" s="24">
        <v>42769</v>
      </c>
      <c r="C817" s="23">
        <v>53.83</v>
      </c>
      <c r="D817" s="23">
        <v>53.68</v>
      </c>
      <c r="E817" s="23">
        <v>54.22</v>
      </c>
      <c r="F817" s="23">
        <v>53.4</v>
      </c>
      <c r="G817" s="23" t="s">
        <v>2491</v>
      </c>
      <c r="H817" s="23">
        <v>5.4000000000000003E-3</v>
      </c>
      <c r="J817" s="24">
        <v>42821</v>
      </c>
      <c r="K817" s="23">
        <v>47.02</v>
      </c>
      <c r="L817" s="22"/>
      <c r="M817" s="24">
        <v>42789</v>
      </c>
      <c r="N817" s="23">
        <v>56.58</v>
      </c>
      <c r="O817" s="23">
        <v>56.2</v>
      </c>
      <c r="P817" s="23">
        <v>57.26</v>
      </c>
      <c r="Q817" s="23">
        <v>56.18</v>
      </c>
      <c r="R817" s="23" t="s">
        <v>4703</v>
      </c>
      <c r="S817" s="23">
        <v>1.3299999999999999E-2</v>
      </c>
      <c r="T817" s="22"/>
      <c r="U817" s="24">
        <v>42807</v>
      </c>
      <c r="V817" s="23">
        <v>50.1</v>
      </c>
      <c r="W817" s="22"/>
      <c r="X817" s="24">
        <v>42769</v>
      </c>
      <c r="Y817" s="23">
        <v>3.0630000000000002</v>
      </c>
      <c r="Z817" s="23">
        <v>3.1930000000000001</v>
      </c>
      <c r="AA817" s="23">
        <v>3.2010000000000001</v>
      </c>
      <c r="AB817" s="23">
        <v>3.0419999999999998</v>
      </c>
      <c r="AC817" s="23" t="s">
        <v>1238</v>
      </c>
      <c r="AD817" s="23">
        <v>-3.8899999999999997E-2</v>
      </c>
      <c r="AF817" s="24">
        <v>42796</v>
      </c>
      <c r="AG817" s="23">
        <v>2.59</v>
      </c>
    </row>
    <row r="818" spans="2:33" ht="13.5" customHeight="1" x14ac:dyDescent="0.2">
      <c r="B818" s="24">
        <v>42772</v>
      </c>
      <c r="C818" s="23">
        <v>53.01</v>
      </c>
      <c r="D818" s="23">
        <v>53.81</v>
      </c>
      <c r="E818" s="23">
        <v>54.13</v>
      </c>
      <c r="F818" s="23">
        <v>52.91</v>
      </c>
      <c r="G818" s="23" t="s">
        <v>2492</v>
      </c>
      <c r="H818" s="23">
        <v>-1.52E-2</v>
      </c>
      <c r="J818" s="24">
        <v>42822</v>
      </c>
      <c r="K818" s="23">
        <v>48.36</v>
      </c>
      <c r="L818" s="22"/>
      <c r="M818" s="24">
        <v>42790</v>
      </c>
      <c r="N818" s="23">
        <v>55.99</v>
      </c>
      <c r="O818" s="23">
        <v>56.4</v>
      </c>
      <c r="P818" s="23">
        <v>56.66</v>
      </c>
      <c r="Q818" s="23">
        <v>55.74</v>
      </c>
      <c r="R818" s="23" t="s">
        <v>1139</v>
      </c>
      <c r="S818" s="23">
        <v>-1.04E-2</v>
      </c>
      <c r="T818" s="22"/>
      <c r="U818" s="24">
        <v>42808</v>
      </c>
      <c r="V818" s="23">
        <v>49.6</v>
      </c>
      <c r="W818" s="22"/>
      <c r="X818" s="24">
        <v>42772</v>
      </c>
      <c r="Y818" s="23">
        <v>3.05</v>
      </c>
      <c r="Z818" s="23">
        <v>3.0150000000000001</v>
      </c>
      <c r="AA818" s="23">
        <v>3.0859999999999999</v>
      </c>
      <c r="AB818" s="23">
        <v>3.0059999999999998</v>
      </c>
      <c r="AC818" s="23" t="s">
        <v>881</v>
      </c>
      <c r="AD818" s="23">
        <v>-4.1999999999999997E-3</v>
      </c>
      <c r="AF818" s="24">
        <v>42797</v>
      </c>
      <c r="AG818" s="23">
        <v>2.5</v>
      </c>
    </row>
    <row r="819" spans="2:33" ht="13.5" customHeight="1" x14ac:dyDescent="0.2">
      <c r="B819" s="24">
        <v>42773</v>
      </c>
      <c r="C819" s="23">
        <v>52.17</v>
      </c>
      <c r="D819" s="23">
        <v>53.14</v>
      </c>
      <c r="E819" s="23">
        <v>53.24</v>
      </c>
      <c r="F819" s="23">
        <v>51.63</v>
      </c>
      <c r="G819" s="23" t="s">
        <v>2493</v>
      </c>
      <c r="H819" s="23">
        <v>-1.5800000000000002E-2</v>
      </c>
      <c r="J819" s="24">
        <v>42823</v>
      </c>
      <c r="K819" s="23">
        <v>49.47</v>
      </c>
      <c r="L819" s="22"/>
      <c r="M819" s="24">
        <v>42793</v>
      </c>
      <c r="N819" s="23">
        <v>55.93</v>
      </c>
      <c r="O819" s="23">
        <v>55.96</v>
      </c>
      <c r="P819" s="23">
        <v>56.77</v>
      </c>
      <c r="Q819" s="23">
        <v>55.86</v>
      </c>
      <c r="R819" s="23" t="s">
        <v>4704</v>
      </c>
      <c r="S819" s="23">
        <v>-1.1000000000000001E-3</v>
      </c>
      <c r="T819" s="22"/>
      <c r="U819" s="24">
        <v>42809</v>
      </c>
      <c r="V819" s="23">
        <v>50.63</v>
      </c>
      <c r="W819" s="22"/>
      <c r="X819" s="24">
        <v>42773</v>
      </c>
      <c r="Y819" s="23">
        <v>3.13</v>
      </c>
      <c r="Z819" s="23">
        <v>3.06</v>
      </c>
      <c r="AA819" s="23">
        <v>3.1560000000000001</v>
      </c>
      <c r="AB819" s="23">
        <v>3.0510000000000002</v>
      </c>
      <c r="AC819" s="23" t="s">
        <v>1237</v>
      </c>
      <c r="AD819" s="23">
        <v>2.6200000000000001E-2</v>
      </c>
      <c r="AF819" s="24">
        <v>42800</v>
      </c>
      <c r="AG819" s="23">
        <v>2.68</v>
      </c>
    </row>
    <row r="820" spans="2:33" ht="13.5" customHeight="1" x14ac:dyDescent="0.2">
      <c r="B820" s="24">
        <v>42774</v>
      </c>
      <c r="C820" s="23">
        <v>52.34</v>
      </c>
      <c r="D820" s="23">
        <v>51.64</v>
      </c>
      <c r="E820" s="23">
        <v>52.67</v>
      </c>
      <c r="F820" s="23">
        <v>51.22</v>
      </c>
      <c r="G820" s="23" t="s">
        <v>2494</v>
      </c>
      <c r="H820" s="23">
        <v>3.3E-3</v>
      </c>
      <c r="J820" s="24">
        <v>42824</v>
      </c>
      <c r="K820" s="23">
        <v>50.3</v>
      </c>
      <c r="L820" s="22"/>
      <c r="M820" s="24">
        <v>42794</v>
      </c>
      <c r="N820" s="23">
        <v>55.59</v>
      </c>
      <c r="O820" s="23">
        <v>56.02</v>
      </c>
      <c r="P820" s="23">
        <v>56.15</v>
      </c>
      <c r="Q820" s="23">
        <v>55.23</v>
      </c>
      <c r="R820" s="23" t="s">
        <v>4705</v>
      </c>
      <c r="S820" s="23">
        <v>-6.1000000000000004E-3</v>
      </c>
      <c r="T820" s="22"/>
      <c r="U820" s="24">
        <v>42810</v>
      </c>
      <c r="V820" s="23">
        <v>50.56</v>
      </c>
      <c r="W820" s="22"/>
      <c r="X820" s="24">
        <v>42774</v>
      </c>
      <c r="Y820" s="23">
        <v>3.1259999999999999</v>
      </c>
      <c r="Z820" s="23">
        <v>3.14</v>
      </c>
      <c r="AA820" s="23">
        <v>3.1640000000000001</v>
      </c>
      <c r="AB820" s="23">
        <v>3.06</v>
      </c>
      <c r="AC820" s="23" t="s">
        <v>1236</v>
      </c>
      <c r="AD820" s="23">
        <v>-1.2999999999999999E-3</v>
      </c>
      <c r="AF820" s="24">
        <v>42801</v>
      </c>
      <c r="AG820" s="23">
        <v>2.68</v>
      </c>
    </row>
    <row r="821" spans="2:33" ht="13.5" customHeight="1" x14ac:dyDescent="0.2">
      <c r="B821" s="24">
        <v>42775</v>
      </c>
      <c r="C821" s="23">
        <v>53</v>
      </c>
      <c r="D821" s="23">
        <v>52.37</v>
      </c>
      <c r="E821" s="23">
        <v>53.21</v>
      </c>
      <c r="F821" s="23">
        <v>52.37</v>
      </c>
      <c r="G821" s="23" t="s">
        <v>2495</v>
      </c>
      <c r="H821" s="23">
        <v>1.26E-2</v>
      </c>
      <c r="J821" s="24">
        <v>42825</v>
      </c>
      <c r="K821" s="23">
        <v>50.54</v>
      </c>
      <c r="L821" s="22"/>
      <c r="M821" s="24">
        <v>42795</v>
      </c>
      <c r="N821" s="23">
        <v>56.36</v>
      </c>
      <c r="O821" s="23">
        <v>56.45</v>
      </c>
      <c r="P821" s="23">
        <v>57.05</v>
      </c>
      <c r="Q821" s="23">
        <v>56.24</v>
      </c>
      <c r="R821" s="23" t="s">
        <v>4706</v>
      </c>
      <c r="S821" s="23">
        <v>1.3899999999999999E-2</v>
      </c>
      <c r="T821" s="22"/>
      <c r="U821" s="24">
        <v>42811</v>
      </c>
      <c r="V821" s="23">
        <v>50.58</v>
      </c>
      <c r="W821" s="22"/>
      <c r="X821" s="24">
        <v>42775</v>
      </c>
      <c r="Y821" s="23">
        <v>3.141</v>
      </c>
      <c r="Z821" s="23">
        <v>3.1429999999999998</v>
      </c>
      <c r="AA821" s="23">
        <v>3.1890000000000001</v>
      </c>
      <c r="AB821" s="23">
        <v>3.11</v>
      </c>
      <c r="AC821" s="23" t="s">
        <v>1235</v>
      </c>
      <c r="AD821" s="23">
        <v>4.7999999999999996E-3</v>
      </c>
      <c r="AF821" s="24">
        <v>42802</v>
      </c>
      <c r="AG821" s="23">
        <v>2.59</v>
      </c>
    </row>
    <row r="822" spans="2:33" ht="13.5" customHeight="1" x14ac:dyDescent="0.2">
      <c r="B822" s="24">
        <v>42776</v>
      </c>
      <c r="C822" s="23">
        <v>53.86</v>
      </c>
      <c r="D822" s="23">
        <v>53.15</v>
      </c>
      <c r="E822" s="23">
        <v>54.13</v>
      </c>
      <c r="F822" s="23">
        <v>52.9</v>
      </c>
      <c r="G822" s="23" t="s">
        <v>2496</v>
      </c>
      <c r="H822" s="23">
        <v>1.6199999999999999E-2</v>
      </c>
      <c r="J822" s="24">
        <v>42828</v>
      </c>
      <c r="K822" s="23">
        <v>50.25</v>
      </c>
      <c r="L822" s="22"/>
      <c r="M822" s="24">
        <v>42796</v>
      </c>
      <c r="N822" s="23">
        <v>55.08</v>
      </c>
      <c r="O822" s="23">
        <v>56.31</v>
      </c>
      <c r="P822" s="23">
        <v>56.44</v>
      </c>
      <c r="Q822" s="23">
        <v>55.03</v>
      </c>
      <c r="R822" s="23" t="s">
        <v>4707</v>
      </c>
      <c r="S822" s="23">
        <v>-2.2700000000000001E-2</v>
      </c>
      <c r="T822" s="22"/>
      <c r="U822" s="24">
        <v>42814</v>
      </c>
      <c r="V822" s="23">
        <v>50.67</v>
      </c>
      <c r="W822" s="22"/>
      <c r="X822" s="24">
        <v>42776</v>
      </c>
      <c r="Y822" s="23">
        <v>3.0339999999999998</v>
      </c>
      <c r="Z822" s="23">
        <v>3.105</v>
      </c>
      <c r="AA822" s="23">
        <v>3.121</v>
      </c>
      <c r="AB822" s="23">
        <v>3.0049999999999999</v>
      </c>
      <c r="AC822" s="23" t="s">
        <v>1234</v>
      </c>
      <c r="AD822" s="23">
        <v>-3.4099999999999998E-2</v>
      </c>
      <c r="AF822" s="24">
        <v>42803</v>
      </c>
      <c r="AG822" s="23">
        <v>2.83</v>
      </c>
    </row>
    <row r="823" spans="2:33" ht="13.5" customHeight="1" x14ac:dyDescent="0.2">
      <c r="B823" s="24">
        <v>42779</v>
      </c>
      <c r="C823" s="23">
        <v>52.93</v>
      </c>
      <c r="D823" s="23">
        <v>53.8</v>
      </c>
      <c r="E823" s="23">
        <v>53.95</v>
      </c>
      <c r="F823" s="23">
        <v>52.77</v>
      </c>
      <c r="G823" s="23" t="s">
        <v>2497</v>
      </c>
      <c r="H823" s="23">
        <v>-1.7299999999999999E-2</v>
      </c>
      <c r="J823" s="24">
        <v>42829</v>
      </c>
      <c r="K823" s="23">
        <v>50.99</v>
      </c>
      <c r="L823" s="22"/>
      <c r="M823" s="24">
        <v>42797</v>
      </c>
      <c r="N823" s="23">
        <v>55.9</v>
      </c>
      <c r="O823" s="23">
        <v>55.18</v>
      </c>
      <c r="P823" s="23">
        <v>55.95</v>
      </c>
      <c r="Q823" s="23">
        <v>55.09</v>
      </c>
      <c r="R823" s="23" t="s">
        <v>4708</v>
      </c>
      <c r="S823" s="23">
        <v>1.49E-2</v>
      </c>
      <c r="T823" s="22"/>
      <c r="U823" s="24">
        <v>42815</v>
      </c>
      <c r="V823" s="23">
        <v>50.14</v>
      </c>
      <c r="W823" s="22"/>
      <c r="X823" s="24">
        <v>42779</v>
      </c>
      <c r="Y823" s="23">
        <v>2.944</v>
      </c>
      <c r="Z823" s="23">
        <v>2.9780000000000002</v>
      </c>
      <c r="AA823" s="23">
        <v>2.9940000000000002</v>
      </c>
      <c r="AB823" s="23">
        <v>2.9209999999999998</v>
      </c>
      <c r="AC823" s="23" t="s">
        <v>1233</v>
      </c>
      <c r="AD823" s="23">
        <v>-2.9700000000000001E-2</v>
      </c>
      <c r="AF823" s="24">
        <v>42804</v>
      </c>
      <c r="AG823" s="23">
        <v>2.98</v>
      </c>
    </row>
    <row r="824" spans="2:33" ht="13.5" customHeight="1" x14ac:dyDescent="0.2">
      <c r="B824" s="24">
        <v>42780</v>
      </c>
      <c r="C824" s="23">
        <v>53.2</v>
      </c>
      <c r="D824" s="23">
        <v>52.91</v>
      </c>
      <c r="E824" s="23">
        <v>53.72</v>
      </c>
      <c r="F824" s="23">
        <v>52.86</v>
      </c>
      <c r="G824" s="23" t="s">
        <v>2498</v>
      </c>
      <c r="H824" s="23">
        <v>5.1000000000000004E-3</v>
      </c>
      <c r="J824" s="24">
        <v>42830</v>
      </c>
      <c r="K824" s="23">
        <v>51.14</v>
      </c>
      <c r="L824" s="22"/>
      <c r="M824" s="24">
        <v>42800</v>
      </c>
      <c r="N824" s="23">
        <v>56.01</v>
      </c>
      <c r="O824" s="23">
        <v>55.8</v>
      </c>
      <c r="P824" s="23">
        <v>56.25</v>
      </c>
      <c r="Q824" s="23">
        <v>55.32</v>
      </c>
      <c r="R824" s="23" t="s">
        <v>4709</v>
      </c>
      <c r="S824" s="23">
        <v>2E-3</v>
      </c>
      <c r="T824" s="22"/>
      <c r="U824" s="24">
        <v>42816</v>
      </c>
      <c r="V824" s="23">
        <v>49.56</v>
      </c>
      <c r="W824" s="22"/>
      <c r="X824" s="24">
        <v>42780</v>
      </c>
      <c r="Y824" s="23">
        <v>2.9049999999999998</v>
      </c>
      <c r="Z824" s="23">
        <v>2.923</v>
      </c>
      <c r="AA824" s="23">
        <v>2.9529999999999998</v>
      </c>
      <c r="AB824" s="23">
        <v>2.887</v>
      </c>
      <c r="AC824" s="23" t="s">
        <v>293</v>
      </c>
      <c r="AD824" s="23">
        <v>-1.32E-2</v>
      </c>
      <c r="AF824" s="24">
        <v>42807</v>
      </c>
      <c r="AG824" s="23">
        <v>3.04</v>
      </c>
    </row>
    <row r="825" spans="2:33" ht="13.5" customHeight="1" x14ac:dyDescent="0.2">
      <c r="B825" s="24">
        <v>42781</v>
      </c>
      <c r="C825" s="23">
        <v>53.11</v>
      </c>
      <c r="D825" s="23">
        <v>53</v>
      </c>
      <c r="E825" s="23">
        <v>53.51</v>
      </c>
      <c r="F825" s="23">
        <v>52.73</v>
      </c>
      <c r="G825" s="23" t="s">
        <v>2499</v>
      </c>
      <c r="H825" s="23">
        <v>-1.6999999999999999E-3</v>
      </c>
      <c r="J825" s="24">
        <v>42831</v>
      </c>
      <c r="K825" s="23">
        <v>51.69</v>
      </c>
      <c r="L825" s="22"/>
      <c r="M825" s="24">
        <v>42801</v>
      </c>
      <c r="N825" s="23">
        <v>55.92</v>
      </c>
      <c r="O825" s="23">
        <v>55.95</v>
      </c>
      <c r="P825" s="23">
        <v>56.65</v>
      </c>
      <c r="Q825" s="23">
        <v>55.56</v>
      </c>
      <c r="R825" s="23" t="s">
        <v>4710</v>
      </c>
      <c r="S825" s="23">
        <v>-1.6000000000000001E-3</v>
      </c>
      <c r="T825" s="22"/>
      <c r="U825" s="24">
        <v>42817</v>
      </c>
      <c r="V825" s="23">
        <v>50.17</v>
      </c>
      <c r="W825" s="22"/>
      <c r="X825" s="24">
        <v>42781</v>
      </c>
      <c r="Y825" s="23">
        <v>2.9249999999999998</v>
      </c>
      <c r="Z825" s="23">
        <v>2.9390000000000001</v>
      </c>
      <c r="AA825" s="23">
        <v>2.9940000000000002</v>
      </c>
      <c r="AB825" s="23">
        <v>2.9129999999999998</v>
      </c>
      <c r="AC825" s="23" t="s">
        <v>1232</v>
      </c>
      <c r="AD825" s="23">
        <v>6.8999999999999999E-3</v>
      </c>
      <c r="AF825" s="24">
        <v>42808</v>
      </c>
      <c r="AG825" s="23">
        <v>3.02</v>
      </c>
    </row>
    <row r="826" spans="2:33" ht="13.5" customHeight="1" x14ac:dyDescent="0.2">
      <c r="B826" s="24">
        <v>42782</v>
      </c>
      <c r="C826" s="23">
        <v>53.36</v>
      </c>
      <c r="D826" s="23">
        <v>53.01</v>
      </c>
      <c r="E826" s="23">
        <v>53.59</v>
      </c>
      <c r="F826" s="23">
        <v>52.68</v>
      </c>
      <c r="G826" s="23" t="s">
        <v>2500</v>
      </c>
      <c r="H826" s="23">
        <v>4.7000000000000002E-3</v>
      </c>
      <c r="J826" s="24">
        <v>42832</v>
      </c>
      <c r="K826" s="23">
        <v>52.25</v>
      </c>
      <c r="L826" s="22"/>
      <c r="M826" s="24">
        <v>42802</v>
      </c>
      <c r="N826" s="23">
        <v>53.11</v>
      </c>
      <c r="O826" s="23">
        <v>55.63</v>
      </c>
      <c r="P826" s="23">
        <v>55.77</v>
      </c>
      <c r="Q826" s="23">
        <v>52.93</v>
      </c>
      <c r="R826" s="23" t="s">
        <v>4711</v>
      </c>
      <c r="S826" s="23">
        <v>-5.0299999999999997E-2</v>
      </c>
      <c r="T826" s="22"/>
      <c r="U826" s="24">
        <v>42818</v>
      </c>
      <c r="V826" s="23">
        <v>49.97</v>
      </c>
      <c r="W826" s="22"/>
      <c r="X826" s="24">
        <v>42782</v>
      </c>
      <c r="Y826" s="23">
        <v>2.8540000000000001</v>
      </c>
      <c r="Z826" s="23">
        <v>2.9340000000000002</v>
      </c>
      <c r="AA826" s="23">
        <v>2.9529999999999998</v>
      </c>
      <c r="AB826" s="23">
        <v>2.831</v>
      </c>
      <c r="AC826" s="23" t="s">
        <v>1231</v>
      </c>
      <c r="AD826" s="23">
        <v>-2.4299999999999999E-2</v>
      </c>
      <c r="AF826" s="24">
        <v>42809</v>
      </c>
      <c r="AG826" s="23">
        <v>3.02</v>
      </c>
    </row>
    <row r="827" spans="2:33" ht="13.5" customHeight="1" x14ac:dyDescent="0.2">
      <c r="B827" s="24">
        <v>42783</v>
      </c>
      <c r="C827" s="23">
        <v>53.4</v>
      </c>
      <c r="D827" s="23">
        <v>53.47</v>
      </c>
      <c r="E827" s="23">
        <v>53.52</v>
      </c>
      <c r="F827" s="23">
        <v>52.88</v>
      </c>
      <c r="G827" s="23" t="s">
        <v>2501</v>
      </c>
      <c r="H827" s="23">
        <v>6.9999999999999999E-4</v>
      </c>
      <c r="J827" s="24">
        <v>42835</v>
      </c>
      <c r="K827" s="23">
        <v>53.06</v>
      </c>
      <c r="L827" s="22"/>
      <c r="M827" s="24">
        <v>42803</v>
      </c>
      <c r="N827" s="23">
        <v>52.19</v>
      </c>
      <c r="O827" s="23">
        <v>53.49</v>
      </c>
      <c r="P827" s="23">
        <v>53.86</v>
      </c>
      <c r="Q827" s="23">
        <v>51.5</v>
      </c>
      <c r="R827" s="23" t="s">
        <v>1949</v>
      </c>
      <c r="S827" s="23">
        <v>-1.7299999999999999E-2</v>
      </c>
      <c r="T827" s="22"/>
      <c r="U827" s="24">
        <v>42821</v>
      </c>
      <c r="V827" s="23">
        <v>50.12</v>
      </c>
      <c r="W827" s="22"/>
      <c r="X827" s="24">
        <v>42783</v>
      </c>
      <c r="Y827" s="23">
        <v>2.8340000000000001</v>
      </c>
      <c r="Z827" s="23">
        <v>2.84</v>
      </c>
      <c r="AA827" s="23">
        <v>2.899</v>
      </c>
      <c r="AB827" s="23">
        <v>2.83</v>
      </c>
      <c r="AC827" s="23" t="s">
        <v>1230</v>
      </c>
      <c r="AD827" s="23">
        <v>-7.0000000000000001E-3</v>
      </c>
      <c r="AF827" s="24">
        <v>42810</v>
      </c>
      <c r="AG827" s="23">
        <v>2.84</v>
      </c>
    </row>
    <row r="828" spans="2:33" ht="13.5" customHeight="1" x14ac:dyDescent="0.2">
      <c r="B828" s="24">
        <v>42785</v>
      </c>
      <c r="C828" s="23">
        <v>53.79</v>
      </c>
      <c r="D828" s="23">
        <v>53.86</v>
      </c>
      <c r="E828" s="23">
        <v>53.96</v>
      </c>
      <c r="F828" s="23">
        <v>53.78</v>
      </c>
      <c r="G828" s="23" t="s">
        <v>27</v>
      </c>
      <c r="H828" s="23">
        <v>7.3000000000000001E-3</v>
      </c>
      <c r="J828" s="24">
        <v>42836</v>
      </c>
      <c r="K828" s="23">
        <v>53.38</v>
      </c>
      <c r="L828" s="22"/>
      <c r="M828" s="24">
        <v>42804</v>
      </c>
      <c r="N828" s="23">
        <v>51.37</v>
      </c>
      <c r="O828" s="23">
        <v>52.33</v>
      </c>
      <c r="P828" s="23">
        <v>53.02</v>
      </c>
      <c r="Q828" s="23">
        <v>51.14</v>
      </c>
      <c r="R828" s="23" t="s">
        <v>4712</v>
      </c>
      <c r="S828" s="23">
        <v>-1.5699999999999999E-2</v>
      </c>
      <c r="T828" s="22"/>
      <c r="U828" s="24">
        <v>42822</v>
      </c>
      <c r="V828" s="23">
        <v>50.72</v>
      </c>
      <c r="W828" s="22"/>
      <c r="X828" s="24">
        <v>42785</v>
      </c>
      <c r="Y828" s="23">
        <v>2.8940000000000001</v>
      </c>
      <c r="Z828" s="23">
        <v>2.9129999999999998</v>
      </c>
      <c r="AA828" s="23">
        <v>2.9129999999999998</v>
      </c>
      <c r="AB828" s="23">
        <v>2.8919999999999999</v>
      </c>
      <c r="AC828" s="23" t="s">
        <v>27</v>
      </c>
      <c r="AD828" s="23">
        <v>2.12E-2</v>
      </c>
      <c r="AF828" s="24">
        <v>42811</v>
      </c>
      <c r="AG828" s="23">
        <v>2.85</v>
      </c>
    </row>
    <row r="829" spans="2:33" ht="13.5" customHeight="1" x14ac:dyDescent="0.2">
      <c r="B829" s="24">
        <v>42786</v>
      </c>
      <c r="C829" s="23">
        <v>53.97</v>
      </c>
      <c r="D829" s="23">
        <v>53.78</v>
      </c>
      <c r="E829" s="23">
        <v>54.24</v>
      </c>
      <c r="F829" s="23">
        <v>53.73</v>
      </c>
      <c r="G829" s="23" t="s">
        <v>27</v>
      </c>
      <c r="H829" s="23">
        <v>3.3E-3</v>
      </c>
      <c r="J829" s="24">
        <v>42837</v>
      </c>
      <c r="K829" s="23">
        <v>53.12</v>
      </c>
      <c r="L829" s="22"/>
      <c r="M829" s="24">
        <v>42807</v>
      </c>
      <c r="N829" s="23">
        <v>51.35</v>
      </c>
      <c r="O829" s="23">
        <v>51.49</v>
      </c>
      <c r="P829" s="23">
        <v>51.7</v>
      </c>
      <c r="Q829" s="23">
        <v>50.85</v>
      </c>
      <c r="R829" s="23" t="s">
        <v>4713</v>
      </c>
      <c r="S829" s="23">
        <v>-4.0000000000000002E-4</v>
      </c>
      <c r="T829" s="22"/>
      <c r="U829" s="24">
        <v>42823</v>
      </c>
      <c r="V829" s="23">
        <v>51.36</v>
      </c>
      <c r="W829" s="22"/>
      <c r="X829" s="24">
        <v>42786</v>
      </c>
      <c r="Y829" s="23">
        <v>2.8780000000000001</v>
      </c>
      <c r="Z829" s="23">
        <v>2.8940000000000001</v>
      </c>
      <c r="AA829" s="23">
        <v>2.8969999999999998</v>
      </c>
      <c r="AB829" s="23">
        <v>2.8639999999999999</v>
      </c>
      <c r="AC829" s="23" t="s">
        <v>27</v>
      </c>
      <c r="AD829" s="23">
        <v>-5.4999999999999997E-3</v>
      </c>
      <c r="AF829" s="24">
        <v>42814</v>
      </c>
      <c r="AG829" s="23">
        <v>2.93</v>
      </c>
    </row>
    <row r="830" spans="2:33" ht="13.5" customHeight="1" x14ac:dyDescent="0.2">
      <c r="B830" s="24">
        <v>42787</v>
      </c>
      <c r="C830" s="23">
        <v>54.06</v>
      </c>
      <c r="D830" s="23">
        <v>53.48</v>
      </c>
      <c r="E830" s="23">
        <v>54.68</v>
      </c>
      <c r="F830" s="23">
        <v>53.35</v>
      </c>
      <c r="G830" s="23" t="s">
        <v>2502</v>
      </c>
      <c r="H830" s="23">
        <v>1.6999999999999999E-3</v>
      </c>
      <c r="J830" s="24">
        <v>42838</v>
      </c>
      <c r="K830" s="23">
        <v>53.19</v>
      </c>
      <c r="L830" s="22"/>
      <c r="M830" s="24">
        <v>42808</v>
      </c>
      <c r="N830" s="23">
        <v>50.92</v>
      </c>
      <c r="O830" s="23">
        <v>51.34</v>
      </c>
      <c r="P830" s="23">
        <v>51.86</v>
      </c>
      <c r="Q830" s="23">
        <v>50.25</v>
      </c>
      <c r="R830" s="23" t="s">
        <v>4714</v>
      </c>
      <c r="S830" s="23">
        <v>-8.3999999999999995E-3</v>
      </c>
      <c r="T830" s="22"/>
      <c r="U830" s="24">
        <v>42824</v>
      </c>
      <c r="V830" s="23">
        <v>52.25</v>
      </c>
      <c r="W830" s="22"/>
      <c r="X830" s="24">
        <v>42787</v>
      </c>
      <c r="Y830" s="23">
        <v>2.5640000000000001</v>
      </c>
      <c r="Z830" s="23">
        <v>2.7909999999999999</v>
      </c>
      <c r="AA830" s="23">
        <v>2.8260000000000001</v>
      </c>
      <c r="AB830" s="23">
        <v>2.556</v>
      </c>
      <c r="AC830" s="23" t="s">
        <v>1229</v>
      </c>
      <c r="AD830" s="23">
        <v>-0.1091</v>
      </c>
      <c r="AF830" s="24">
        <v>42815</v>
      </c>
      <c r="AG830" s="23">
        <v>3.09</v>
      </c>
    </row>
    <row r="831" spans="2:33" ht="13.5" customHeight="1" x14ac:dyDescent="0.2">
      <c r="B831" s="24">
        <v>42788</v>
      </c>
      <c r="C831" s="23">
        <v>53.59</v>
      </c>
      <c r="D831" s="23">
        <v>54.26</v>
      </c>
      <c r="E831" s="23">
        <v>54.6</v>
      </c>
      <c r="F831" s="23">
        <v>53.35</v>
      </c>
      <c r="G831" s="23" t="s">
        <v>2503</v>
      </c>
      <c r="H831" s="23">
        <v>-8.6999999999999994E-3</v>
      </c>
      <c r="J831" s="24">
        <v>42842</v>
      </c>
      <c r="K831" s="23">
        <v>52.62</v>
      </c>
      <c r="L831" s="22"/>
      <c r="M831" s="24">
        <v>42809</v>
      </c>
      <c r="N831" s="23">
        <v>51.81</v>
      </c>
      <c r="O831" s="23">
        <v>51.5</v>
      </c>
      <c r="P831" s="23">
        <v>52.15</v>
      </c>
      <c r="Q831" s="23">
        <v>51.36</v>
      </c>
      <c r="R831" s="23" t="s">
        <v>4715</v>
      </c>
      <c r="S831" s="23">
        <v>1.7500000000000002E-2</v>
      </c>
      <c r="T831" s="22"/>
      <c r="U831" s="24">
        <v>42825</v>
      </c>
      <c r="V831" s="23">
        <v>52.2</v>
      </c>
      <c r="W831" s="22"/>
      <c r="X831" s="24">
        <v>42788</v>
      </c>
      <c r="Y831" s="23">
        <v>2.5920000000000001</v>
      </c>
      <c r="Z831" s="23">
        <v>2.5840000000000001</v>
      </c>
      <c r="AA831" s="23">
        <v>2.64</v>
      </c>
      <c r="AB831" s="23">
        <v>2.5219999999999998</v>
      </c>
      <c r="AC831" s="23" t="s">
        <v>1228</v>
      </c>
      <c r="AD831" s="23">
        <v>1.09E-2</v>
      </c>
      <c r="AF831" s="24">
        <v>42816</v>
      </c>
      <c r="AG831" s="23">
        <v>3.02</v>
      </c>
    </row>
    <row r="832" spans="2:33" ht="13.5" customHeight="1" x14ac:dyDescent="0.2">
      <c r="B832" s="24">
        <v>42789</v>
      </c>
      <c r="C832" s="23">
        <v>54.45</v>
      </c>
      <c r="D832" s="23">
        <v>53.91</v>
      </c>
      <c r="E832" s="23">
        <v>54.94</v>
      </c>
      <c r="F832" s="23">
        <v>53.87</v>
      </c>
      <c r="G832" s="23" t="s">
        <v>2504</v>
      </c>
      <c r="H832" s="23">
        <v>1.6E-2</v>
      </c>
      <c r="J832" s="24">
        <v>42843</v>
      </c>
      <c r="K832" s="23">
        <v>52.46</v>
      </c>
      <c r="L832" s="22"/>
      <c r="M832" s="24">
        <v>42810</v>
      </c>
      <c r="N832" s="23">
        <v>51.74</v>
      </c>
      <c r="O832" s="23">
        <v>52.08</v>
      </c>
      <c r="P832" s="23">
        <v>52.65</v>
      </c>
      <c r="Q832" s="23">
        <v>51.5</v>
      </c>
      <c r="R832" s="23" t="s">
        <v>4716</v>
      </c>
      <c r="S832" s="23">
        <v>-1.4E-3</v>
      </c>
      <c r="T832" s="22"/>
      <c r="U832" s="24">
        <v>42828</v>
      </c>
      <c r="V832" s="23">
        <v>52.04</v>
      </c>
      <c r="W832" s="22"/>
      <c r="X832" s="24">
        <v>42789</v>
      </c>
      <c r="Y832" s="23">
        <v>2.617</v>
      </c>
      <c r="Z832" s="23">
        <v>2.5979999999999999</v>
      </c>
      <c r="AA832" s="23">
        <v>2.7040000000000002</v>
      </c>
      <c r="AB832" s="23">
        <v>2.569</v>
      </c>
      <c r="AC832" s="23" t="s">
        <v>1227</v>
      </c>
      <c r="AD832" s="23">
        <v>9.5999999999999992E-3</v>
      </c>
      <c r="AF832" s="24">
        <v>42817</v>
      </c>
      <c r="AG832" s="23">
        <v>2.93</v>
      </c>
    </row>
    <row r="833" spans="2:33" ht="13.5" customHeight="1" x14ac:dyDescent="0.2">
      <c r="B833" s="24">
        <v>42790</v>
      </c>
      <c r="C833" s="23">
        <v>53.99</v>
      </c>
      <c r="D833" s="23">
        <v>54.33</v>
      </c>
      <c r="E833" s="23">
        <v>54.51</v>
      </c>
      <c r="F833" s="23">
        <v>53.76</v>
      </c>
      <c r="G833" s="23" t="s">
        <v>2505</v>
      </c>
      <c r="H833" s="23">
        <v>-8.3999999999999995E-3</v>
      </c>
      <c r="J833" s="24">
        <v>42844</v>
      </c>
      <c r="K833" s="23">
        <v>50.49</v>
      </c>
      <c r="L833" s="22"/>
      <c r="M833" s="24">
        <v>42811</v>
      </c>
      <c r="N833" s="23">
        <v>51.76</v>
      </c>
      <c r="O833" s="23">
        <v>51.74</v>
      </c>
      <c r="P833" s="23">
        <v>52.18</v>
      </c>
      <c r="Q833" s="23">
        <v>51.53</v>
      </c>
      <c r="R833" s="23" t="s">
        <v>4717</v>
      </c>
      <c r="S833" s="23">
        <v>4.0000000000000002E-4</v>
      </c>
      <c r="T833" s="22"/>
      <c r="U833" s="24">
        <v>42829</v>
      </c>
      <c r="V833" s="23">
        <v>53.08</v>
      </c>
      <c r="W833" s="22"/>
      <c r="X833" s="24">
        <v>42790</v>
      </c>
      <c r="Y833" s="23">
        <v>2.6269999999999998</v>
      </c>
      <c r="Z833" s="23">
        <v>2.62</v>
      </c>
      <c r="AA833" s="23">
        <v>2.67</v>
      </c>
      <c r="AB833" s="23">
        <v>2.5870000000000002</v>
      </c>
      <c r="AC833" s="23" t="s">
        <v>27</v>
      </c>
      <c r="AD833" s="23">
        <v>3.8E-3</v>
      </c>
      <c r="AF833" s="24">
        <v>42818</v>
      </c>
      <c r="AG833" s="23">
        <v>2.97</v>
      </c>
    </row>
    <row r="834" spans="2:33" ht="13.5" customHeight="1" x14ac:dyDescent="0.2">
      <c r="B834" s="24">
        <v>42793</v>
      </c>
      <c r="C834" s="23">
        <v>54.05</v>
      </c>
      <c r="D834" s="23">
        <v>54.02</v>
      </c>
      <c r="E834" s="23">
        <v>54.61</v>
      </c>
      <c r="F834" s="23">
        <v>53.94</v>
      </c>
      <c r="G834" s="23" t="s">
        <v>2506</v>
      </c>
      <c r="H834" s="23">
        <v>1.1000000000000001E-3</v>
      </c>
      <c r="J834" s="24">
        <v>42845</v>
      </c>
      <c r="K834" s="23">
        <v>50.26</v>
      </c>
      <c r="L834" s="22"/>
      <c r="M834" s="24">
        <v>42814</v>
      </c>
      <c r="N834" s="23">
        <v>51.62</v>
      </c>
      <c r="O834" s="23">
        <v>51.8</v>
      </c>
      <c r="P834" s="23">
        <v>51.94</v>
      </c>
      <c r="Q834" s="23">
        <v>51.01</v>
      </c>
      <c r="R834" s="23" t="s">
        <v>4718</v>
      </c>
      <c r="S834" s="23">
        <v>-2.7000000000000001E-3</v>
      </c>
      <c r="T834" s="22"/>
      <c r="U834" s="24">
        <v>42830</v>
      </c>
      <c r="V834" s="23">
        <v>53.41</v>
      </c>
      <c r="W834" s="22"/>
      <c r="X834" s="24">
        <v>42793</v>
      </c>
      <c r="Y834" s="23">
        <v>2.6930000000000001</v>
      </c>
      <c r="Z834" s="23">
        <v>2.7149999999999999</v>
      </c>
      <c r="AA834" s="23">
        <v>2.7210000000000001</v>
      </c>
      <c r="AB834" s="23">
        <v>2.6589999999999998</v>
      </c>
      <c r="AC834" s="23" t="s">
        <v>1226</v>
      </c>
      <c r="AD834" s="23">
        <v>2.5100000000000001E-2</v>
      </c>
      <c r="AF834" s="24">
        <v>42821</v>
      </c>
      <c r="AG834" s="23">
        <v>2.94</v>
      </c>
    </row>
    <row r="835" spans="2:33" ht="13.5" customHeight="1" x14ac:dyDescent="0.2">
      <c r="B835" s="24">
        <v>42794</v>
      </c>
      <c r="C835" s="23">
        <v>54.01</v>
      </c>
      <c r="D835" s="23">
        <v>54.04</v>
      </c>
      <c r="E835" s="23">
        <v>54.23</v>
      </c>
      <c r="F835" s="23">
        <v>53.18</v>
      </c>
      <c r="G835" s="23" t="s">
        <v>2507</v>
      </c>
      <c r="H835" s="23">
        <v>-6.9999999999999999E-4</v>
      </c>
      <c r="J835" s="24">
        <v>42846</v>
      </c>
      <c r="K835" s="23">
        <v>49.64</v>
      </c>
      <c r="L835" s="22"/>
      <c r="M835" s="24">
        <v>42815</v>
      </c>
      <c r="N835" s="23">
        <v>50.96</v>
      </c>
      <c r="O835" s="23">
        <v>51.7</v>
      </c>
      <c r="P835" s="23">
        <v>52.22</v>
      </c>
      <c r="Q835" s="23">
        <v>50.73</v>
      </c>
      <c r="R835" s="23" t="s">
        <v>4719</v>
      </c>
      <c r="S835" s="23">
        <v>-1.2800000000000001E-2</v>
      </c>
      <c r="T835" s="22"/>
      <c r="U835" s="24">
        <v>42831</v>
      </c>
      <c r="V835" s="23">
        <v>53.62</v>
      </c>
      <c r="W835" s="22"/>
      <c r="X835" s="24">
        <v>42794</v>
      </c>
      <c r="Y835" s="23">
        <v>2.774</v>
      </c>
      <c r="Z835" s="23">
        <v>2.6909999999999998</v>
      </c>
      <c r="AA835" s="23">
        <v>2.7879999999999998</v>
      </c>
      <c r="AB835" s="23">
        <v>2.653</v>
      </c>
      <c r="AC835" s="23" t="s">
        <v>1225</v>
      </c>
      <c r="AD835" s="23">
        <v>3.0099999999999998E-2</v>
      </c>
      <c r="AF835" s="24">
        <v>42822</v>
      </c>
      <c r="AG835" s="23">
        <v>2.95</v>
      </c>
    </row>
    <row r="836" spans="2:33" ht="13.5" customHeight="1" x14ac:dyDescent="0.2">
      <c r="B836" s="24">
        <v>42795</v>
      </c>
      <c r="C836" s="23">
        <v>53.83</v>
      </c>
      <c r="D836" s="23">
        <v>53.95</v>
      </c>
      <c r="E836" s="23">
        <v>54.44</v>
      </c>
      <c r="F836" s="23">
        <v>53.63</v>
      </c>
      <c r="G836" s="23" t="s">
        <v>2508</v>
      </c>
      <c r="H836" s="23">
        <v>-3.3E-3</v>
      </c>
      <c r="J836" s="24">
        <v>42849</v>
      </c>
      <c r="K836" s="23">
        <v>48.9</v>
      </c>
      <c r="L836" s="22"/>
      <c r="M836" s="24">
        <v>42816</v>
      </c>
      <c r="N836" s="23">
        <v>50.64</v>
      </c>
      <c r="O836" s="23">
        <v>50.86</v>
      </c>
      <c r="P836" s="23">
        <v>50.98</v>
      </c>
      <c r="Q836" s="23">
        <v>49.71</v>
      </c>
      <c r="R836" s="23" t="s">
        <v>4720</v>
      </c>
      <c r="S836" s="23">
        <v>-6.3E-3</v>
      </c>
      <c r="T836" s="22"/>
      <c r="U836" s="24">
        <v>42832</v>
      </c>
      <c r="V836" s="23">
        <v>54.24</v>
      </c>
      <c r="W836" s="22"/>
      <c r="X836" s="24">
        <v>42795</v>
      </c>
      <c r="Y836" s="23">
        <v>2.7989999999999999</v>
      </c>
      <c r="Z836" s="23">
        <v>2.77</v>
      </c>
      <c r="AA836" s="23">
        <v>2.8279999999999998</v>
      </c>
      <c r="AB836" s="23">
        <v>2.7429999999999999</v>
      </c>
      <c r="AC836" s="23" t="s">
        <v>1224</v>
      </c>
      <c r="AD836" s="23">
        <v>8.9999999999999993E-3</v>
      </c>
      <c r="AF836" s="24">
        <v>42823</v>
      </c>
      <c r="AG836" s="23">
        <v>3.03</v>
      </c>
    </row>
    <row r="837" spans="2:33" ht="13.5" customHeight="1" x14ac:dyDescent="0.2">
      <c r="B837" s="24">
        <v>42796</v>
      </c>
      <c r="C837" s="23">
        <v>52.61</v>
      </c>
      <c r="D837" s="23">
        <v>53.69</v>
      </c>
      <c r="E837" s="23">
        <v>53.8</v>
      </c>
      <c r="F837" s="23">
        <v>52.54</v>
      </c>
      <c r="G837" s="23" t="s">
        <v>2509</v>
      </c>
      <c r="H837" s="23">
        <v>-2.2700000000000001E-2</v>
      </c>
      <c r="J837" s="24">
        <v>42850</v>
      </c>
      <c r="K837" s="23">
        <v>49.22</v>
      </c>
      <c r="L837" s="22"/>
      <c r="M837" s="24">
        <v>42817</v>
      </c>
      <c r="N837" s="23">
        <v>50.56</v>
      </c>
      <c r="O837" s="23">
        <v>50.83</v>
      </c>
      <c r="P837" s="23">
        <v>51.1</v>
      </c>
      <c r="Q837" s="23">
        <v>50.25</v>
      </c>
      <c r="R837" s="23" t="s">
        <v>4721</v>
      </c>
      <c r="S837" s="23">
        <v>-1.6000000000000001E-3</v>
      </c>
      <c r="T837" s="22"/>
      <c r="U837" s="24">
        <v>42835</v>
      </c>
      <c r="V837" s="23">
        <v>54.79</v>
      </c>
      <c r="W837" s="22"/>
      <c r="X837" s="24">
        <v>42796</v>
      </c>
      <c r="Y837" s="23">
        <v>2.8039999999999998</v>
      </c>
      <c r="Z837" s="23">
        <v>2.7909999999999999</v>
      </c>
      <c r="AA837" s="23">
        <v>2.835</v>
      </c>
      <c r="AB837" s="23">
        <v>2.73</v>
      </c>
      <c r="AC837" s="23" t="s">
        <v>1223</v>
      </c>
      <c r="AD837" s="23">
        <v>1.8E-3</v>
      </c>
      <c r="AF837" s="24">
        <v>42824</v>
      </c>
      <c r="AG837" s="23">
        <v>3.08</v>
      </c>
    </row>
    <row r="838" spans="2:33" ht="13.5" customHeight="1" x14ac:dyDescent="0.2">
      <c r="B838" s="24">
        <v>42797</v>
      </c>
      <c r="C838" s="23">
        <v>53.33</v>
      </c>
      <c r="D838" s="23">
        <v>52.58</v>
      </c>
      <c r="E838" s="23">
        <v>53.39</v>
      </c>
      <c r="F838" s="23">
        <v>52.55</v>
      </c>
      <c r="G838" s="23" t="s">
        <v>2510</v>
      </c>
      <c r="H838" s="23">
        <v>1.37E-2</v>
      </c>
      <c r="J838" s="24">
        <v>42851</v>
      </c>
      <c r="K838" s="23">
        <v>49.22</v>
      </c>
      <c r="L838" s="22"/>
      <c r="M838" s="24">
        <v>42818</v>
      </c>
      <c r="N838" s="23">
        <v>50.8</v>
      </c>
      <c r="O838" s="23">
        <v>50.64</v>
      </c>
      <c r="P838" s="23">
        <v>51.06</v>
      </c>
      <c r="Q838" s="23">
        <v>50.4</v>
      </c>
      <c r="R838" s="23" t="s">
        <v>2905</v>
      </c>
      <c r="S838" s="23">
        <v>4.7000000000000002E-3</v>
      </c>
      <c r="T838" s="22"/>
      <c r="U838" s="24">
        <v>42836</v>
      </c>
      <c r="V838" s="23">
        <v>54.73</v>
      </c>
      <c r="W838" s="22"/>
      <c r="X838" s="24">
        <v>42797</v>
      </c>
      <c r="Y838" s="23">
        <v>2.827</v>
      </c>
      <c r="Z838" s="23">
        <v>2.8159999999999998</v>
      </c>
      <c r="AA838" s="23">
        <v>2.84</v>
      </c>
      <c r="AB838" s="23">
        <v>2.7749999999999999</v>
      </c>
      <c r="AC838" s="23" t="s">
        <v>1222</v>
      </c>
      <c r="AD838" s="23">
        <v>8.2000000000000007E-3</v>
      </c>
      <c r="AF838" s="24">
        <v>42825</v>
      </c>
      <c r="AG838" s="23">
        <v>3.13</v>
      </c>
    </row>
    <row r="839" spans="2:33" ht="13.5" customHeight="1" x14ac:dyDescent="0.2">
      <c r="B839" s="24">
        <v>42800</v>
      </c>
      <c r="C839" s="23">
        <v>53.2</v>
      </c>
      <c r="D839" s="23">
        <v>53.19</v>
      </c>
      <c r="E839" s="23">
        <v>53.56</v>
      </c>
      <c r="F839" s="23">
        <v>52.76</v>
      </c>
      <c r="G839" s="23" t="s">
        <v>2511</v>
      </c>
      <c r="H839" s="23">
        <v>-2.3999999999999998E-3</v>
      </c>
      <c r="J839" s="24">
        <v>42852</v>
      </c>
      <c r="K839" s="23">
        <v>48.96</v>
      </c>
      <c r="L839" s="22"/>
      <c r="M839" s="24">
        <v>42821</v>
      </c>
      <c r="N839" s="23">
        <v>50.75</v>
      </c>
      <c r="O839" s="23">
        <v>51.03</v>
      </c>
      <c r="P839" s="23">
        <v>51.1</v>
      </c>
      <c r="Q839" s="23">
        <v>50.03</v>
      </c>
      <c r="R839" s="23" t="s">
        <v>4722</v>
      </c>
      <c r="S839" s="23">
        <v>-1E-3</v>
      </c>
      <c r="T839" s="22"/>
      <c r="U839" s="24">
        <v>42837</v>
      </c>
      <c r="V839" s="23">
        <v>54.75</v>
      </c>
      <c r="W839" s="22"/>
      <c r="X839" s="24">
        <v>42800</v>
      </c>
      <c r="Y839" s="23">
        <v>2.9009999999999998</v>
      </c>
      <c r="Z839" s="23">
        <v>2.911</v>
      </c>
      <c r="AA839" s="23">
        <v>2.952</v>
      </c>
      <c r="AB839" s="23">
        <v>2.8570000000000002</v>
      </c>
      <c r="AC839" s="23" t="s">
        <v>1221</v>
      </c>
      <c r="AD839" s="23">
        <v>2.6200000000000001E-2</v>
      </c>
      <c r="AF839" s="24">
        <v>42828</v>
      </c>
      <c r="AG839" s="23">
        <v>3.13</v>
      </c>
    </row>
    <row r="840" spans="2:33" ht="13.5" customHeight="1" x14ac:dyDescent="0.2">
      <c r="B840" s="24">
        <v>42801</v>
      </c>
      <c r="C840" s="23">
        <v>53.14</v>
      </c>
      <c r="D840" s="23">
        <v>53.17</v>
      </c>
      <c r="E840" s="23">
        <v>53.8</v>
      </c>
      <c r="F840" s="23">
        <v>52.71</v>
      </c>
      <c r="G840" s="23" t="s">
        <v>2512</v>
      </c>
      <c r="H840" s="23">
        <v>-1.1000000000000001E-3</v>
      </c>
      <c r="J840" s="24">
        <v>42853</v>
      </c>
      <c r="K840" s="23">
        <v>49.31</v>
      </c>
      <c r="L840" s="22"/>
      <c r="M840" s="24">
        <v>42822</v>
      </c>
      <c r="N840" s="23">
        <v>51.33</v>
      </c>
      <c r="O840" s="23">
        <v>50.77</v>
      </c>
      <c r="P840" s="23">
        <v>51.87</v>
      </c>
      <c r="Q840" s="23">
        <v>50.77</v>
      </c>
      <c r="R840" s="23" t="s">
        <v>4723</v>
      </c>
      <c r="S840" s="23">
        <v>1.14E-2</v>
      </c>
      <c r="T840" s="22"/>
      <c r="U840" s="24">
        <v>42838</v>
      </c>
      <c r="V840" s="23">
        <v>55.05</v>
      </c>
      <c r="W840" s="22"/>
      <c r="X840" s="24">
        <v>42801</v>
      </c>
      <c r="Y840" s="23">
        <v>2.8239999999999998</v>
      </c>
      <c r="Z840" s="23">
        <v>2.8719999999999999</v>
      </c>
      <c r="AA840" s="23">
        <v>2.89</v>
      </c>
      <c r="AB840" s="23">
        <v>2.8149999999999999</v>
      </c>
      <c r="AC840" s="23" t="s">
        <v>1220</v>
      </c>
      <c r="AD840" s="23">
        <v>-2.6499999999999999E-2</v>
      </c>
      <c r="AF840" s="24">
        <v>42829</v>
      </c>
      <c r="AG840" s="23">
        <v>3.06</v>
      </c>
    </row>
    <row r="841" spans="2:33" ht="13.5" customHeight="1" x14ac:dyDescent="0.2">
      <c r="B841" s="24">
        <v>42802</v>
      </c>
      <c r="C841" s="23">
        <v>50.28</v>
      </c>
      <c r="D841" s="23">
        <v>52.79</v>
      </c>
      <c r="E841" s="23">
        <v>52.92</v>
      </c>
      <c r="F841" s="23">
        <v>50.05</v>
      </c>
      <c r="G841" s="23" t="s">
        <v>2513</v>
      </c>
      <c r="H841" s="23">
        <v>-5.3800000000000001E-2</v>
      </c>
      <c r="J841" s="24">
        <v>42856</v>
      </c>
      <c r="K841" s="23">
        <v>48.83</v>
      </c>
      <c r="L841" s="22"/>
      <c r="M841" s="24">
        <v>42823</v>
      </c>
      <c r="N841" s="23">
        <v>52.42</v>
      </c>
      <c r="O841" s="23">
        <v>51.43</v>
      </c>
      <c r="P841" s="23">
        <v>52.48</v>
      </c>
      <c r="Q841" s="23">
        <v>51.36</v>
      </c>
      <c r="R841" s="23" t="s">
        <v>4724</v>
      </c>
      <c r="S841" s="23">
        <v>2.12E-2</v>
      </c>
      <c r="T841" s="22"/>
      <c r="U841" s="24">
        <v>42842</v>
      </c>
      <c r="V841" s="23">
        <v>54.79</v>
      </c>
      <c r="W841" s="22"/>
      <c r="X841" s="24">
        <v>42802</v>
      </c>
      <c r="Y841" s="23">
        <v>2.9009999999999998</v>
      </c>
      <c r="Z841" s="23">
        <v>2.835</v>
      </c>
      <c r="AA841" s="23">
        <v>2.9489999999999998</v>
      </c>
      <c r="AB841" s="23">
        <v>2.8330000000000002</v>
      </c>
      <c r="AC841" s="23" t="s">
        <v>1219</v>
      </c>
      <c r="AD841" s="23">
        <v>2.7300000000000001E-2</v>
      </c>
      <c r="AF841" s="24">
        <v>42830</v>
      </c>
      <c r="AG841" s="23">
        <v>3.22</v>
      </c>
    </row>
    <row r="842" spans="2:33" ht="13.5" customHeight="1" x14ac:dyDescent="0.2">
      <c r="B842" s="24">
        <v>42803</v>
      </c>
      <c r="C842" s="23">
        <v>49.28</v>
      </c>
      <c r="D842" s="23">
        <v>50.22</v>
      </c>
      <c r="E842" s="23">
        <v>50.84</v>
      </c>
      <c r="F842" s="23">
        <v>48.59</v>
      </c>
      <c r="G842" s="23" t="s">
        <v>2514</v>
      </c>
      <c r="H842" s="23">
        <v>-1.9900000000000001E-2</v>
      </c>
      <c r="J842" s="24">
        <v>42857</v>
      </c>
      <c r="K842" s="23">
        <v>47.65</v>
      </c>
      <c r="L842" s="22"/>
      <c r="M842" s="24">
        <v>42824</v>
      </c>
      <c r="N842" s="23">
        <v>52.96</v>
      </c>
      <c r="O842" s="23">
        <v>52.39</v>
      </c>
      <c r="P842" s="23">
        <v>53.1</v>
      </c>
      <c r="Q842" s="23">
        <v>52.03</v>
      </c>
      <c r="R842" s="23" t="s">
        <v>4725</v>
      </c>
      <c r="S842" s="23">
        <v>1.03E-2</v>
      </c>
      <c r="T842" s="22"/>
      <c r="U842" s="24">
        <v>42843</v>
      </c>
      <c r="V842" s="23">
        <v>52.6</v>
      </c>
      <c r="W842" s="22"/>
      <c r="X842" s="24">
        <v>42803</v>
      </c>
      <c r="Y842" s="23">
        <v>2.9740000000000002</v>
      </c>
      <c r="Z842" s="23">
        <v>2.9129999999999998</v>
      </c>
      <c r="AA842" s="23">
        <v>2.99</v>
      </c>
      <c r="AB842" s="23">
        <v>2.8889999999999998</v>
      </c>
      <c r="AC842" s="23" t="s">
        <v>1218</v>
      </c>
      <c r="AD842" s="23">
        <v>2.52E-2</v>
      </c>
      <c r="AF842" s="24">
        <v>42831</v>
      </c>
      <c r="AG842" s="23">
        <v>3.23</v>
      </c>
    </row>
    <row r="843" spans="2:33" ht="13.5" customHeight="1" x14ac:dyDescent="0.2">
      <c r="B843" s="24">
        <v>42804</v>
      </c>
      <c r="C843" s="23">
        <v>48.49</v>
      </c>
      <c r="D843" s="23">
        <v>49.61</v>
      </c>
      <c r="E843" s="23">
        <v>50.11</v>
      </c>
      <c r="F843" s="23">
        <v>48.31</v>
      </c>
      <c r="G843" s="23" t="s">
        <v>2515</v>
      </c>
      <c r="H843" s="23">
        <v>-1.6E-2</v>
      </c>
      <c r="J843" s="24">
        <v>42858</v>
      </c>
      <c r="K843" s="23">
        <v>47.79</v>
      </c>
      <c r="L843" s="22"/>
      <c r="M843" s="24">
        <v>42825</v>
      </c>
      <c r="N843" s="23">
        <v>52.83</v>
      </c>
      <c r="O843" s="23">
        <v>52.83</v>
      </c>
      <c r="P843" s="23">
        <v>53.45</v>
      </c>
      <c r="Q843" s="23">
        <v>52.35</v>
      </c>
      <c r="R843" s="23" t="s">
        <v>4726</v>
      </c>
      <c r="S843" s="23">
        <v>-2.5000000000000001E-3</v>
      </c>
      <c r="T843" s="22"/>
      <c r="U843" s="24">
        <v>42844</v>
      </c>
      <c r="V843" s="23">
        <v>52.43</v>
      </c>
      <c r="W843" s="22"/>
      <c r="X843" s="24">
        <v>42804</v>
      </c>
      <c r="Y843" s="23">
        <v>3.008</v>
      </c>
      <c r="Z843" s="23">
        <v>2.9870000000000001</v>
      </c>
      <c r="AA843" s="23">
        <v>3.0430000000000001</v>
      </c>
      <c r="AB843" s="23">
        <v>2.9660000000000002</v>
      </c>
      <c r="AC843" s="23" t="s">
        <v>1217</v>
      </c>
      <c r="AD843" s="23">
        <v>1.14E-2</v>
      </c>
      <c r="AF843" s="24">
        <v>42832</v>
      </c>
      <c r="AG843" s="23">
        <v>3.23</v>
      </c>
    </row>
    <row r="844" spans="2:33" ht="13.5" customHeight="1" x14ac:dyDescent="0.2">
      <c r="B844" s="24">
        <v>42807</v>
      </c>
      <c r="C844" s="23">
        <v>48.4</v>
      </c>
      <c r="D844" s="23">
        <v>48.45</v>
      </c>
      <c r="E844" s="23">
        <v>48.68</v>
      </c>
      <c r="F844" s="23">
        <v>47.9</v>
      </c>
      <c r="G844" s="23" t="s">
        <v>2516</v>
      </c>
      <c r="H844" s="23">
        <v>-1.9E-3</v>
      </c>
      <c r="J844" s="24">
        <v>42859</v>
      </c>
      <c r="K844" s="23">
        <v>45.55</v>
      </c>
      <c r="L844" s="22"/>
      <c r="M844" s="24">
        <v>42828</v>
      </c>
      <c r="N844" s="23">
        <v>53.12</v>
      </c>
      <c r="O844" s="23">
        <v>53.62</v>
      </c>
      <c r="P844" s="23">
        <v>53.74</v>
      </c>
      <c r="Q844" s="23">
        <v>53.03</v>
      </c>
      <c r="R844" s="23" t="s">
        <v>4727</v>
      </c>
      <c r="S844" s="23">
        <v>5.4999999999999997E-3</v>
      </c>
      <c r="T844" s="22"/>
      <c r="U844" s="24">
        <v>42845</v>
      </c>
      <c r="V844" s="23">
        <v>50.66</v>
      </c>
      <c r="W844" s="22"/>
      <c r="X844" s="24">
        <v>42807</v>
      </c>
      <c r="Y844" s="23">
        <v>3.0430000000000001</v>
      </c>
      <c r="Z844" s="23">
        <v>3.0830000000000002</v>
      </c>
      <c r="AA844" s="23">
        <v>3.089</v>
      </c>
      <c r="AB844" s="23">
        <v>2.99</v>
      </c>
      <c r="AC844" s="23" t="s">
        <v>1216</v>
      </c>
      <c r="AD844" s="23">
        <v>1.1599999999999999E-2</v>
      </c>
      <c r="AF844" s="24">
        <v>42835</v>
      </c>
      <c r="AG844" s="23">
        <v>3.15</v>
      </c>
    </row>
    <row r="845" spans="2:33" ht="13.5" customHeight="1" x14ac:dyDescent="0.2">
      <c r="B845" s="24">
        <v>42808</v>
      </c>
      <c r="C845" s="23">
        <v>47.72</v>
      </c>
      <c r="D845" s="23">
        <v>48.45</v>
      </c>
      <c r="E845" s="23">
        <v>48.79</v>
      </c>
      <c r="F845" s="23">
        <v>47.09</v>
      </c>
      <c r="G845" s="23" t="s">
        <v>2517</v>
      </c>
      <c r="H845" s="23">
        <v>-1.4E-2</v>
      </c>
      <c r="J845" s="24">
        <v>42860</v>
      </c>
      <c r="K845" s="23">
        <v>46.23</v>
      </c>
      <c r="L845" s="22"/>
      <c r="M845" s="24">
        <v>42829</v>
      </c>
      <c r="N845" s="23">
        <v>54.17</v>
      </c>
      <c r="O845" s="23">
        <v>53.18</v>
      </c>
      <c r="P845" s="23">
        <v>54.38</v>
      </c>
      <c r="Q845" s="23">
        <v>52.73</v>
      </c>
      <c r="R845" s="23" t="s">
        <v>4728</v>
      </c>
      <c r="S845" s="23">
        <v>1.9800000000000002E-2</v>
      </c>
      <c r="T845" s="22"/>
      <c r="U845" s="24">
        <v>42846</v>
      </c>
      <c r="V845" s="23">
        <v>49.93</v>
      </c>
      <c r="W845" s="22"/>
      <c r="X845" s="24">
        <v>42808</v>
      </c>
      <c r="Y845" s="23">
        <v>2.9380000000000002</v>
      </c>
      <c r="Z845" s="23">
        <v>3.0179999999999998</v>
      </c>
      <c r="AA845" s="23">
        <v>3.0630000000000002</v>
      </c>
      <c r="AB845" s="23">
        <v>2.927</v>
      </c>
      <c r="AC845" s="23" t="s">
        <v>1215</v>
      </c>
      <c r="AD845" s="23">
        <v>-3.4500000000000003E-2</v>
      </c>
      <c r="AF845" s="24">
        <v>42836</v>
      </c>
      <c r="AG845" s="23">
        <v>3.11</v>
      </c>
    </row>
    <row r="846" spans="2:33" ht="13.5" customHeight="1" x14ac:dyDescent="0.2">
      <c r="B846" s="24">
        <v>42809</v>
      </c>
      <c r="C846" s="23">
        <v>48.86</v>
      </c>
      <c r="D846" s="23">
        <v>48.76</v>
      </c>
      <c r="E846" s="23">
        <v>49.04</v>
      </c>
      <c r="F846" s="23">
        <v>48.16</v>
      </c>
      <c r="G846" s="23" t="s">
        <v>2518</v>
      </c>
      <c r="H846" s="23">
        <v>2.3900000000000001E-2</v>
      </c>
      <c r="J846" s="24">
        <v>42863</v>
      </c>
      <c r="K846" s="23">
        <v>46.46</v>
      </c>
      <c r="L846" s="22"/>
      <c r="M846" s="24">
        <v>42830</v>
      </c>
      <c r="N846" s="23">
        <v>54.36</v>
      </c>
      <c r="O846" s="23">
        <v>54.22</v>
      </c>
      <c r="P846" s="23">
        <v>55.09</v>
      </c>
      <c r="Q846" s="23">
        <v>53.97</v>
      </c>
      <c r="R846" s="23" t="s">
        <v>4729</v>
      </c>
      <c r="S846" s="23">
        <v>3.5000000000000001E-3</v>
      </c>
      <c r="T846" s="22"/>
      <c r="U846" s="24">
        <v>42849</v>
      </c>
      <c r="V846" s="23">
        <v>49.45</v>
      </c>
      <c r="W846" s="22"/>
      <c r="X846" s="24">
        <v>42809</v>
      </c>
      <c r="Y846" s="23">
        <v>2.9809999999999999</v>
      </c>
      <c r="Z846" s="23">
        <v>2.9489999999999998</v>
      </c>
      <c r="AA846" s="23">
        <v>3.0059999999999998</v>
      </c>
      <c r="AB846" s="23">
        <v>2.923</v>
      </c>
      <c r="AC846" s="23" t="s">
        <v>1214</v>
      </c>
      <c r="AD846" s="23">
        <v>1.46E-2</v>
      </c>
      <c r="AF846" s="24">
        <v>42837</v>
      </c>
      <c r="AG846" s="23">
        <v>2.97</v>
      </c>
    </row>
    <row r="847" spans="2:33" ht="13.5" customHeight="1" x14ac:dyDescent="0.2">
      <c r="B847" s="24">
        <v>42810</v>
      </c>
      <c r="C847" s="23">
        <v>48.75</v>
      </c>
      <c r="D847" s="23">
        <v>49.01</v>
      </c>
      <c r="E847" s="23">
        <v>49.62</v>
      </c>
      <c r="F847" s="23">
        <v>48.45</v>
      </c>
      <c r="G847" s="23" t="s">
        <v>2519</v>
      </c>
      <c r="H847" s="23">
        <v>-2.3E-3</v>
      </c>
      <c r="J847" s="24">
        <v>42864</v>
      </c>
      <c r="K847" s="23">
        <v>45.84</v>
      </c>
      <c r="L847" s="22"/>
      <c r="M847" s="24">
        <v>42831</v>
      </c>
      <c r="N847" s="23">
        <v>54.89</v>
      </c>
      <c r="O847" s="23">
        <v>54.13</v>
      </c>
      <c r="P847" s="23">
        <v>55</v>
      </c>
      <c r="Q847" s="23">
        <v>54.02</v>
      </c>
      <c r="R847" s="23" t="s">
        <v>4730</v>
      </c>
      <c r="S847" s="23">
        <v>9.7000000000000003E-3</v>
      </c>
      <c r="T847" s="22"/>
      <c r="U847" s="24">
        <v>42850</v>
      </c>
      <c r="V847" s="23">
        <v>49.37</v>
      </c>
      <c r="W847" s="22"/>
      <c r="X847" s="24">
        <v>42810</v>
      </c>
      <c r="Y847" s="23">
        <v>2.9020000000000001</v>
      </c>
      <c r="Z847" s="23">
        <v>2.9740000000000002</v>
      </c>
      <c r="AA847" s="23">
        <v>2.976</v>
      </c>
      <c r="AB847" s="23">
        <v>2.8879999999999999</v>
      </c>
      <c r="AC847" s="23" t="s">
        <v>1213</v>
      </c>
      <c r="AD847" s="23">
        <v>-2.6499999999999999E-2</v>
      </c>
      <c r="AF847" s="24">
        <v>42838</v>
      </c>
      <c r="AG847" s="23">
        <v>3</v>
      </c>
    </row>
    <row r="848" spans="2:33" ht="13.5" customHeight="1" x14ac:dyDescent="0.2">
      <c r="B848" s="24">
        <v>42811</v>
      </c>
      <c r="C848" s="23">
        <v>48.78</v>
      </c>
      <c r="D848" s="23">
        <v>48.79</v>
      </c>
      <c r="E848" s="23">
        <v>49.2</v>
      </c>
      <c r="F848" s="23">
        <v>48.6</v>
      </c>
      <c r="G848" s="23" t="s">
        <v>2520</v>
      </c>
      <c r="H848" s="23">
        <v>5.9999999999999995E-4</v>
      </c>
      <c r="J848" s="24">
        <v>42865</v>
      </c>
      <c r="K848" s="23">
        <v>47.28</v>
      </c>
      <c r="L848" s="22"/>
      <c r="M848" s="24">
        <v>42832</v>
      </c>
      <c r="N848" s="23">
        <v>55.24</v>
      </c>
      <c r="O848" s="23">
        <v>54.88</v>
      </c>
      <c r="P848" s="23">
        <v>56.08</v>
      </c>
      <c r="Q848" s="23">
        <v>54.57</v>
      </c>
      <c r="R848" s="23" t="s">
        <v>4731</v>
      </c>
      <c r="S848" s="23">
        <v>6.4000000000000003E-3</v>
      </c>
      <c r="T848" s="22"/>
      <c r="U848" s="24">
        <v>42851</v>
      </c>
      <c r="V848" s="23">
        <v>49.99</v>
      </c>
      <c r="W848" s="22"/>
      <c r="X848" s="24">
        <v>42811</v>
      </c>
      <c r="Y848" s="23">
        <v>2.948</v>
      </c>
      <c r="Z848" s="23">
        <v>2.9079999999999999</v>
      </c>
      <c r="AA848" s="23">
        <v>2.9649999999999999</v>
      </c>
      <c r="AB848" s="23">
        <v>2.8820000000000001</v>
      </c>
      <c r="AC848" s="23" t="s">
        <v>1212</v>
      </c>
      <c r="AD848" s="23">
        <v>1.5900000000000001E-2</v>
      </c>
      <c r="AF848" s="24">
        <v>42839</v>
      </c>
      <c r="AG848" s="23">
        <v>3</v>
      </c>
    </row>
    <row r="849" spans="2:33" ht="13.5" customHeight="1" x14ac:dyDescent="0.2">
      <c r="B849" s="24">
        <v>42814</v>
      </c>
      <c r="C849" s="23">
        <v>48.22</v>
      </c>
      <c r="D849" s="23">
        <v>48.7</v>
      </c>
      <c r="E849" s="23">
        <v>48.74</v>
      </c>
      <c r="F849" s="23">
        <v>47.84</v>
      </c>
      <c r="G849" s="23" t="s">
        <v>2521</v>
      </c>
      <c r="H849" s="23">
        <v>-1.15E-2</v>
      </c>
      <c r="J849" s="24">
        <v>42866</v>
      </c>
      <c r="K849" s="23">
        <v>47.81</v>
      </c>
      <c r="L849" s="22"/>
      <c r="M849" s="24">
        <v>42835</v>
      </c>
      <c r="N849" s="23">
        <v>55.98</v>
      </c>
      <c r="O849" s="23">
        <v>55.19</v>
      </c>
      <c r="P849" s="23">
        <v>56.05</v>
      </c>
      <c r="Q849" s="23">
        <v>55.19</v>
      </c>
      <c r="R849" s="23" t="s">
        <v>4732</v>
      </c>
      <c r="S849" s="23">
        <v>1.34E-2</v>
      </c>
      <c r="T849" s="22"/>
      <c r="U849" s="24">
        <v>42852</v>
      </c>
      <c r="V849" s="23">
        <v>49.46</v>
      </c>
      <c r="W849" s="22"/>
      <c r="X849" s="24">
        <v>42814</v>
      </c>
      <c r="Y849" s="23">
        <v>3.0409999999999999</v>
      </c>
      <c r="Z849" s="23">
        <v>2.9129999999999998</v>
      </c>
      <c r="AA849" s="23">
        <v>3.085</v>
      </c>
      <c r="AB849" s="23">
        <v>2.9020000000000001</v>
      </c>
      <c r="AC849" s="23" t="s">
        <v>1211</v>
      </c>
      <c r="AD849" s="23">
        <v>3.15E-2</v>
      </c>
      <c r="AF849" s="24">
        <v>42842</v>
      </c>
      <c r="AG849" s="23">
        <v>3.09</v>
      </c>
    </row>
    <row r="850" spans="2:33" ht="13.5" customHeight="1" x14ac:dyDescent="0.2">
      <c r="B850" s="24">
        <v>42815</v>
      </c>
      <c r="C850" s="23">
        <v>47.34</v>
      </c>
      <c r="D850" s="23">
        <v>47.93</v>
      </c>
      <c r="E850" s="23">
        <v>48.73</v>
      </c>
      <c r="F850" s="23">
        <v>47.23</v>
      </c>
      <c r="G850" s="23" t="s">
        <v>2522</v>
      </c>
      <c r="H850" s="23">
        <v>-1.8200000000000001E-2</v>
      </c>
      <c r="J850" s="24">
        <v>42867</v>
      </c>
      <c r="K850" s="23">
        <v>47.83</v>
      </c>
      <c r="L850" s="22"/>
      <c r="M850" s="24">
        <v>42836</v>
      </c>
      <c r="N850" s="23">
        <v>56.23</v>
      </c>
      <c r="O850" s="23">
        <v>56.08</v>
      </c>
      <c r="P850" s="23">
        <v>56.3</v>
      </c>
      <c r="Q850" s="23">
        <v>55.45</v>
      </c>
      <c r="R850" s="23" t="s">
        <v>4733</v>
      </c>
      <c r="S850" s="23">
        <v>4.4999999999999997E-3</v>
      </c>
      <c r="T850" s="22"/>
      <c r="U850" s="24">
        <v>42853</v>
      </c>
      <c r="V850" s="23">
        <v>49.46</v>
      </c>
      <c r="W850" s="22"/>
      <c r="X850" s="24">
        <v>42815</v>
      </c>
      <c r="Y850" s="23">
        <v>3.093</v>
      </c>
      <c r="Z850" s="23">
        <v>3.08</v>
      </c>
      <c r="AA850" s="23">
        <v>3.113</v>
      </c>
      <c r="AB850" s="23">
        <v>3.0329999999999999</v>
      </c>
      <c r="AC850" s="23" t="s">
        <v>1210</v>
      </c>
      <c r="AD850" s="23">
        <v>1.7100000000000001E-2</v>
      </c>
      <c r="AF850" s="24">
        <v>42843</v>
      </c>
      <c r="AG850" s="23">
        <v>3.11</v>
      </c>
    </row>
    <row r="851" spans="2:33" ht="13.5" customHeight="1" x14ac:dyDescent="0.2">
      <c r="B851" s="24">
        <v>42816</v>
      </c>
      <c r="C851" s="23">
        <v>48.04</v>
      </c>
      <c r="D851" s="23">
        <v>48.16</v>
      </c>
      <c r="E851" s="23">
        <v>48.32</v>
      </c>
      <c r="F851" s="23">
        <v>47.01</v>
      </c>
      <c r="G851" s="23" t="s">
        <v>2523</v>
      </c>
      <c r="H851" s="23">
        <v>1.4800000000000001E-2</v>
      </c>
      <c r="J851" s="24">
        <v>42870</v>
      </c>
      <c r="K851" s="23">
        <v>48.86</v>
      </c>
      <c r="L851" s="22"/>
      <c r="M851" s="24">
        <v>42837</v>
      </c>
      <c r="N851" s="23">
        <v>55.86</v>
      </c>
      <c r="O851" s="23">
        <v>56.28</v>
      </c>
      <c r="P851" s="23">
        <v>56.65</v>
      </c>
      <c r="Q851" s="23">
        <v>55.5</v>
      </c>
      <c r="R851" s="23" t="s">
        <v>4734</v>
      </c>
      <c r="S851" s="23">
        <v>-6.6E-3</v>
      </c>
      <c r="T851" s="22"/>
      <c r="U851" s="24">
        <v>42856</v>
      </c>
      <c r="V851" s="23">
        <v>50.41</v>
      </c>
      <c r="W851" s="22"/>
      <c r="X851" s="24">
        <v>42816</v>
      </c>
      <c r="Y851" s="23">
        <v>3.0110000000000001</v>
      </c>
      <c r="Z851" s="23">
        <v>3.0819999999999999</v>
      </c>
      <c r="AA851" s="23">
        <v>3.0950000000000002</v>
      </c>
      <c r="AB851" s="23">
        <v>3.0070000000000001</v>
      </c>
      <c r="AC851" s="23" t="s">
        <v>1209</v>
      </c>
      <c r="AD851" s="23">
        <v>-2.6499999999999999E-2</v>
      </c>
      <c r="AF851" s="24">
        <v>42844</v>
      </c>
      <c r="AG851" s="23">
        <v>3.11</v>
      </c>
    </row>
    <row r="852" spans="2:33" ht="13.5" customHeight="1" x14ac:dyDescent="0.2">
      <c r="B852" s="24">
        <v>42817</v>
      </c>
      <c r="C852" s="23">
        <v>47.7</v>
      </c>
      <c r="D852" s="23">
        <v>48.15</v>
      </c>
      <c r="E852" s="23">
        <v>48.48</v>
      </c>
      <c r="F852" s="23">
        <v>47.58</v>
      </c>
      <c r="G852" s="23" t="s">
        <v>2524</v>
      </c>
      <c r="H852" s="23">
        <v>-7.1000000000000004E-3</v>
      </c>
      <c r="J852" s="24">
        <v>42871</v>
      </c>
      <c r="K852" s="23">
        <v>48.64</v>
      </c>
      <c r="L852" s="22"/>
      <c r="M852" s="24">
        <v>42838</v>
      </c>
      <c r="N852" s="23">
        <v>55.89</v>
      </c>
      <c r="O852" s="23">
        <v>55.66</v>
      </c>
      <c r="P852" s="23">
        <v>56.06</v>
      </c>
      <c r="Q852" s="23">
        <v>55.56</v>
      </c>
      <c r="R852" s="23" t="s">
        <v>4735</v>
      </c>
      <c r="S852" s="23">
        <v>5.0000000000000001E-4</v>
      </c>
      <c r="T852" s="22"/>
      <c r="U852" s="24">
        <v>42857</v>
      </c>
      <c r="V852" s="23">
        <v>49.31</v>
      </c>
      <c r="W852" s="22"/>
      <c r="X852" s="24">
        <v>42817</v>
      </c>
      <c r="Y852" s="23">
        <v>3.0510000000000002</v>
      </c>
      <c r="Z852" s="23">
        <v>3.02</v>
      </c>
      <c r="AA852" s="23">
        <v>3.0630000000000002</v>
      </c>
      <c r="AB852" s="23">
        <v>2.9860000000000002</v>
      </c>
      <c r="AC852" s="23" t="s">
        <v>1208</v>
      </c>
      <c r="AD852" s="23">
        <v>1.3299999999999999E-2</v>
      </c>
      <c r="AF852" s="24">
        <v>42845</v>
      </c>
      <c r="AG852" s="23">
        <v>3.13</v>
      </c>
    </row>
    <row r="853" spans="2:33" ht="13.5" customHeight="1" x14ac:dyDescent="0.2">
      <c r="B853" s="24">
        <v>42818</v>
      </c>
      <c r="C853" s="23">
        <v>47.97</v>
      </c>
      <c r="D853" s="23">
        <v>47.67</v>
      </c>
      <c r="E853" s="23">
        <v>48.2</v>
      </c>
      <c r="F853" s="23">
        <v>47.54</v>
      </c>
      <c r="G853" s="23" t="s">
        <v>2525</v>
      </c>
      <c r="H853" s="23">
        <v>5.7000000000000002E-3</v>
      </c>
      <c r="J853" s="24">
        <v>42872</v>
      </c>
      <c r="K853" s="23">
        <v>49.04</v>
      </c>
      <c r="L853" s="22"/>
      <c r="M853" s="24">
        <v>42842</v>
      </c>
      <c r="N853" s="23">
        <v>55.36</v>
      </c>
      <c r="O853" s="23">
        <v>55.55</v>
      </c>
      <c r="P853" s="23">
        <v>55.98</v>
      </c>
      <c r="Q853" s="23">
        <v>55.29</v>
      </c>
      <c r="R853" s="23" t="s">
        <v>4736</v>
      </c>
      <c r="S853" s="23">
        <v>-9.4999999999999998E-3</v>
      </c>
      <c r="T853" s="22"/>
      <c r="U853" s="24">
        <v>42858</v>
      </c>
      <c r="V853" s="23">
        <v>48.82</v>
      </c>
      <c r="W853" s="22"/>
      <c r="X853" s="24">
        <v>42818</v>
      </c>
      <c r="Y853" s="23">
        <v>3.0760000000000001</v>
      </c>
      <c r="Z853" s="23">
        <v>3.05</v>
      </c>
      <c r="AA853" s="23">
        <v>3.0920000000000001</v>
      </c>
      <c r="AB853" s="23">
        <v>3.016</v>
      </c>
      <c r="AC853" s="23" t="s">
        <v>1207</v>
      </c>
      <c r="AD853" s="23">
        <v>8.2000000000000007E-3</v>
      </c>
      <c r="AF853" s="24">
        <v>42846</v>
      </c>
      <c r="AG853" s="23">
        <v>3.06</v>
      </c>
    </row>
    <row r="854" spans="2:33" ht="13.5" customHeight="1" x14ac:dyDescent="0.2">
      <c r="B854" s="24">
        <v>42821</v>
      </c>
      <c r="C854" s="23">
        <v>47.73</v>
      </c>
      <c r="D854" s="23">
        <v>48.12</v>
      </c>
      <c r="E854" s="23">
        <v>48.28</v>
      </c>
      <c r="F854" s="23">
        <v>47.08</v>
      </c>
      <c r="G854" s="23" t="s">
        <v>2526</v>
      </c>
      <c r="H854" s="23">
        <v>-5.0000000000000001E-3</v>
      </c>
      <c r="J854" s="24">
        <v>42873</v>
      </c>
      <c r="K854" s="23">
        <v>49.36</v>
      </c>
      <c r="L854" s="22"/>
      <c r="M854" s="24">
        <v>42843</v>
      </c>
      <c r="N854" s="23">
        <v>54.89</v>
      </c>
      <c r="O854" s="23">
        <v>55.39</v>
      </c>
      <c r="P854" s="23">
        <v>55.48</v>
      </c>
      <c r="Q854" s="23">
        <v>54.61</v>
      </c>
      <c r="R854" s="23" t="s">
        <v>4737</v>
      </c>
      <c r="S854" s="23">
        <v>-8.5000000000000006E-3</v>
      </c>
      <c r="T854" s="22"/>
      <c r="U854" s="24">
        <v>42859</v>
      </c>
      <c r="V854" s="23">
        <v>47.53</v>
      </c>
      <c r="W854" s="22"/>
      <c r="X854" s="24">
        <v>42821</v>
      </c>
      <c r="Y854" s="23">
        <v>3.052</v>
      </c>
      <c r="Z854" s="23">
        <v>3.1190000000000002</v>
      </c>
      <c r="AA854" s="23">
        <v>3.133</v>
      </c>
      <c r="AB854" s="23">
        <v>3.0430000000000001</v>
      </c>
      <c r="AC854" s="23" t="s">
        <v>1206</v>
      </c>
      <c r="AD854" s="23">
        <v>-7.7999999999999996E-3</v>
      </c>
      <c r="AF854" s="24">
        <v>42849</v>
      </c>
      <c r="AG854" s="23">
        <v>3.06</v>
      </c>
    </row>
    <row r="855" spans="2:33" ht="13.5" customHeight="1" x14ac:dyDescent="0.2">
      <c r="B855" s="24">
        <v>42822</v>
      </c>
      <c r="C855" s="23">
        <v>48.37</v>
      </c>
      <c r="D855" s="23">
        <v>47.89</v>
      </c>
      <c r="E855" s="23">
        <v>48.74</v>
      </c>
      <c r="F855" s="23">
        <v>47.8</v>
      </c>
      <c r="G855" s="23" t="s">
        <v>2527</v>
      </c>
      <c r="H855" s="23">
        <v>1.34E-2</v>
      </c>
      <c r="J855" s="24">
        <v>42874</v>
      </c>
      <c r="K855" s="23">
        <v>50.32</v>
      </c>
      <c r="L855" s="22"/>
      <c r="M855" s="24">
        <v>42844</v>
      </c>
      <c r="N855" s="23">
        <v>52.93</v>
      </c>
      <c r="O855" s="23">
        <v>54.78</v>
      </c>
      <c r="P855" s="23">
        <v>55.2</v>
      </c>
      <c r="Q855" s="23">
        <v>52.58</v>
      </c>
      <c r="R855" s="23" t="s">
        <v>4738</v>
      </c>
      <c r="S855" s="23">
        <v>-3.5700000000000003E-2</v>
      </c>
      <c r="T855" s="22"/>
      <c r="U855" s="24">
        <v>42860</v>
      </c>
      <c r="V855" s="23">
        <v>47.45</v>
      </c>
      <c r="W855" s="22"/>
      <c r="X855" s="24">
        <v>42822</v>
      </c>
      <c r="Y855" s="23">
        <v>3.0960000000000001</v>
      </c>
      <c r="Z855" s="23">
        <v>3.0459999999999998</v>
      </c>
      <c r="AA855" s="23">
        <v>3.1040000000000001</v>
      </c>
      <c r="AB855" s="23">
        <v>3.0110000000000001</v>
      </c>
      <c r="AC855" s="23" t="s">
        <v>1205</v>
      </c>
      <c r="AD855" s="23">
        <v>1.44E-2</v>
      </c>
      <c r="AF855" s="24">
        <v>42850</v>
      </c>
      <c r="AG855" s="23">
        <v>2.99</v>
      </c>
    </row>
    <row r="856" spans="2:33" ht="13.5" customHeight="1" x14ac:dyDescent="0.2">
      <c r="B856" s="24">
        <v>42823</v>
      </c>
      <c r="C856" s="23">
        <v>49.51</v>
      </c>
      <c r="D856" s="23">
        <v>48.47</v>
      </c>
      <c r="E856" s="23">
        <v>49.63</v>
      </c>
      <c r="F856" s="23">
        <v>48.38</v>
      </c>
      <c r="G856" s="23" t="s">
        <v>2528</v>
      </c>
      <c r="H856" s="23">
        <v>2.3599999999999999E-2</v>
      </c>
      <c r="J856" s="24">
        <v>42877</v>
      </c>
      <c r="K856" s="23">
        <v>50.81</v>
      </c>
      <c r="L856" s="22"/>
      <c r="M856" s="24">
        <v>42845</v>
      </c>
      <c r="N856" s="23">
        <v>52.99</v>
      </c>
      <c r="O856" s="23">
        <v>53.09</v>
      </c>
      <c r="P856" s="23">
        <v>53.55</v>
      </c>
      <c r="Q856" s="23">
        <v>52.68</v>
      </c>
      <c r="R856" s="23" t="s">
        <v>4739</v>
      </c>
      <c r="S856" s="23">
        <v>1.1000000000000001E-3</v>
      </c>
      <c r="T856" s="22"/>
      <c r="U856" s="24">
        <v>42863</v>
      </c>
      <c r="V856" s="23">
        <v>46.61</v>
      </c>
      <c r="W856" s="22"/>
      <c r="X856" s="24">
        <v>42823</v>
      </c>
      <c r="Y856" s="23">
        <v>3.1749999999999998</v>
      </c>
      <c r="Z856" s="23">
        <v>3.089</v>
      </c>
      <c r="AA856" s="23">
        <v>3.1829999999999998</v>
      </c>
      <c r="AB856" s="23">
        <v>3.0819999999999999</v>
      </c>
      <c r="AC856" s="23" t="s">
        <v>1204</v>
      </c>
      <c r="AD856" s="23">
        <v>2.5499999999999998E-2</v>
      </c>
      <c r="AF856" s="24">
        <v>42851</v>
      </c>
      <c r="AG856" s="23">
        <v>3.06</v>
      </c>
    </row>
    <row r="857" spans="2:33" ht="13.5" customHeight="1" x14ac:dyDescent="0.2">
      <c r="B857" s="24">
        <v>42824</v>
      </c>
      <c r="C857" s="23">
        <v>50.35</v>
      </c>
      <c r="D857" s="23">
        <v>49.6</v>
      </c>
      <c r="E857" s="23">
        <v>50.47</v>
      </c>
      <c r="F857" s="23">
        <v>49.27</v>
      </c>
      <c r="G857" s="23" t="s">
        <v>2529</v>
      </c>
      <c r="H857" s="23">
        <v>1.7000000000000001E-2</v>
      </c>
      <c r="J857" s="24">
        <v>42878</v>
      </c>
      <c r="K857" s="23">
        <v>51.12</v>
      </c>
      <c r="L857" s="22"/>
      <c r="M857" s="24">
        <v>42846</v>
      </c>
      <c r="N857" s="23">
        <v>51.96</v>
      </c>
      <c r="O857" s="23">
        <v>53</v>
      </c>
      <c r="P857" s="23">
        <v>53.29</v>
      </c>
      <c r="Q857" s="23">
        <v>51.57</v>
      </c>
      <c r="R857" s="23" t="s">
        <v>4740</v>
      </c>
      <c r="S857" s="23">
        <v>-1.9400000000000001E-2</v>
      </c>
      <c r="T857" s="22"/>
      <c r="U857" s="24">
        <v>42864</v>
      </c>
      <c r="V857" s="23">
        <v>47.06</v>
      </c>
      <c r="W857" s="22"/>
      <c r="X857" s="24">
        <v>42824</v>
      </c>
      <c r="Y857" s="23">
        <v>3.1909999999999998</v>
      </c>
      <c r="Z857" s="23">
        <v>3.21</v>
      </c>
      <c r="AA857" s="23">
        <v>3.2370000000000001</v>
      </c>
      <c r="AB857" s="23">
        <v>3.141</v>
      </c>
      <c r="AC857" s="23" t="s">
        <v>1203</v>
      </c>
      <c r="AD857" s="23">
        <v>5.0000000000000001E-3</v>
      </c>
      <c r="AF857" s="24">
        <v>42852</v>
      </c>
      <c r="AG857" s="23">
        <v>3.13</v>
      </c>
    </row>
    <row r="858" spans="2:33" ht="13.5" customHeight="1" x14ac:dyDescent="0.2">
      <c r="B858" s="24">
        <v>42825</v>
      </c>
      <c r="C858" s="23">
        <v>50.6</v>
      </c>
      <c r="D858" s="23">
        <v>50.32</v>
      </c>
      <c r="E858" s="23">
        <v>50.85</v>
      </c>
      <c r="F858" s="23">
        <v>49.9</v>
      </c>
      <c r="G858" s="23" t="s">
        <v>2530</v>
      </c>
      <c r="H858" s="23">
        <v>5.0000000000000001E-3</v>
      </c>
      <c r="J858" s="24">
        <v>42879</v>
      </c>
      <c r="K858" s="23">
        <v>50.99</v>
      </c>
      <c r="L858" s="22"/>
      <c r="M858" s="24">
        <v>42849</v>
      </c>
      <c r="N858" s="23">
        <v>51.6</v>
      </c>
      <c r="O858" s="23">
        <v>52.11</v>
      </c>
      <c r="P858" s="23">
        <v>52.57</v>
      </c>
      <c r="Q858" s="23">
        <v>51.42</v>
      </c>
      <c r="R858" s="23" t="s">
        <v>4741</v>
      </c>
      <c r="S858" s="23">
        <v>-6.8999999999999999E-3</v>
      </c>
      <c r="T858" s="22"/>
      <c r="U858" s="24">
        <v>42865</v>
      </c>
      <c r="V858" s="23">
        <v>48.09</v>
      </c>
      <c r="W858" s="22"/>
      <c r="X858" s="24">
        <v>42825</v>
      </c>
      <c r="Y858" s="23">
        <v>3.19</v>
      </c>
      <c r="Z858" s="23">
        <v>3.1989999999999998</v>
      </c>
      <c r="AA858" s="23">
        <v>3.242</v>
      </c>
      <c r="AB858" s="23">
        <v>3.1629999999999998</v>
      </c>
      <c r="AC858" s="23" t="s">
        <v>1202</v>
      </c>
      <c r="AD858" s="23">
        <v>-2.9999999999999997E-4</v>
      </c>
      <c r="AF858" s="24">
        <v>42853</v>
      </c>
      <c r="AG858" s="23">
        <v>3.2</v>
      </c>
    </row>
    <row r="859" spans="2:33" ht="13.5" customHeight="1" x14ac:dyDescent="0.2">
      <c r="B859" s="24">
        <v>42828</v>
      </c>
      <c r="C859" s="23">
        <v>50.24</v>
      </c>
      <c r="D859" s="23">
        <v>50.69</v>
      </c>
      <c r="E859" s="23">
        <v>50.83</v>
      </c>
      <c r="F859" s="23">
        <v>50.12</v>
      </c>
      <c r="G859" s="23" t="s">
        <v>2531</v>
      </c>
      <c r="H859" s="23">
        <v>-7.1000000000000004E-3</v>
      </c>
      <c r="J859" s="24">
        <v>42880</v>
      </c>
      <c r="K859" s="23">
        <v>48.57</v>
      </c>
      <c r="L859" s="22"/>
      <c r="M859" s="24">
        <v>42850</v>
      </c>
      <c r="N859" s="23">
        <v>52.1</v>
      </c>
      <c r="O859" s="23">
        <v>51.6</v>
      </c>
      <c r="P859" s="23">
        <v>52.39</v>
      </c>
      <c r="Q859" s="23">
        <v>51.3</v>
      </c>
      <c r="R859" s="23" t="s">
        <v>4742</v>
      </c>
      <c r="S859" s="23">
        <v>9.7000000000000003E-3</v>
      </c>
      <c r="T859" s="22"/>
      <c r="U859" s="24">
        <v>42866</v>
      </c>
      <c r="V859" s="23">
        <v>49.18</v>
      </c>
      <c r="W859" s="22"/>
      <c r="X859" s="24">
        <v>42828</v>
      </c>
      <c r="Y859" s="23">
        <v>3.1280000000000001</v>
      </c>
      <c r="Z859" s="23">
        <v>3.2170000000000001</v>
      </c>
      <c r="AA859" s="23">
        <v>3.2389999999999999</v>
      </c>
      <c r="AB859" s="23">
        <v>3.125</v>
      </c>
      <c r="AC859" s="23" t="s">
        <v>1201</v>
      </c>
      <c r="AD859" s="23">
        <v>-1.9400000000000001E-2</v>
      </c>
      <c r="AF859" s="24">
        <v>42856</v>
      </c>
      <c r="AG859" s="23">
        <v>3.2</v>
      </c>
    </row>
    <row r="860" spans="2:33" ht="13.5" customHeight="1" x14ac:dyDescent="0.2">
      <c r="B860" s="24">
        <v>42829</v>
      </c>
      <c r="C860" s="23">
        <v>51.03</v>
      </c>
      <c r="D860" s="23">
        <v>50.24</v>
      </c>
      <c r="E860" s="23">
        <v>51.3</v>
      </c>
      <c r="F860" s="23">
        <v>49.88</v>
      </c>
      <c r="G860" s="23" t="s">
        <v>2532</v>
      </c>
      <c r="H860" s="23">
        <v>1.5699999999999999E-2</v>
      </c>
      <c r="J860" s="24">
        <v>42881</v>
      </c>
      <c r="K860" s="23">
        <v>49.58</v>
      </c>
      <c r="L860" s="22"/>
      <c r="M860" s="24">
        <v>42851</v>
      </c>
      <c r="N860" s="23">
        <v>51.82</v>
      </c>
      <c r="O860" s="23">
        <v>51.81</v>
      </c>
      <c r="P860" s="23">
        <v>52.46</v>
      </c>
      <c r="Q860" s="23">
        <v>51.38</v>
      </c>
      <c r="R860" s="23" t="s">
        <v>4743</v>
      </c>
      <c r="S860" s="23">
        <v>-5.4000000000000003E-3</v>
      </c>
      <c r="T860" s="22"/>
      <c r="U860" s="24">
        <v>42867</v>
      </c>
      <c r="V860" s="23">
        <v>49.08</v>
      </c>
      <c r="W860" s="22"/>
      <c r="X860" s="24">
        <v>42829</v>
      </c>
      <c r="Y860" s="23">
        <v>3.2930000000000001</v>
      </c>
      <c r="Z860" s="23">
        <v>3.145</v>
      </c>
      <c r="AA860" s="23">
        <v>3.3010000000000002</v>
      </c>
      <c r="AB860" s="23">
        <v>3.121</v>
      </c>
      <c r="AC860" s="23" t="s">
        <v>1200</v>
      </c>
      <c r="AD860" s="23">
        <v>5.2699999999999997E-2</v>
      </c>
      <c r="AF860" s="24">
        <v>42857</v>
      </c>
      <c r="AG860" s="23">
        <v>3.13</v>
      </c>
    </row>
    <row r="861" spans="2:33" ht="13.5" customHeight="1" x14ac:dyDescent="0.2">
      <c r="B861" s="24">
        <v>42830</v>
      </c>
      <c r="C861" s="23">
        <v>51.15</v>
      </c>
      <c r="D861" s="23">
        <v>51.18</v>
      </c>
      <c r="E861" s="23">
        <v>51.88</v>
      </c>
      <c r="F861" s="23">
        <v>50.74</v>
      </c>
      <c r="G861" s="23" t="s">
        <v>2533</v>
      </c>
      <c r="H861" s="23">
        <v>2.3999999999999998E-3</v>
      </c>
      <c r="J861" s="24">
        <v>42885</v>
      </c>
      <c r="K861" s="23">
        <v>49.63</v>
      </c>
      <c r="L861" s="22"/>
      <c r="M861" s="24">
        <v>42852</v>
      </c>
      <c r="N861" s="23">
        <v>51.44</v>
      </c>
      <c r="O861" s="23">
        <v>51.57</v>
      </c>
      <c r="P861" s="23">
        <v>51.76</v>
      </c>
      <c r="Q861" s="23">
        <v>50.45</v>
      </c>
      <c r="R861" s="23" t="s">
        <v>4744</v>
      </c>
      <c r="S861" s="23">
        <v>-7.3000000000000001E-3</v>
      </c>
      <c r="T861" s="22"/>
      <c r="U861" s="24">
        <v>42870</v>
      </c>
      <c r="V861" s="23">
        <v>51.29</v>
      </c>
      <c r="W861" s="22"/>
      <c r="X861" s="24">
        <v>42830</v>
      </c>
      <c r="Y861" s="23">
        <v>3.266</v>
      </c>
      <c r="Z861" s="23">
        <v>3.2930000000000001</v>
      </c>
      <c r="AA861" s="23">
        <v>3.347</v>
      </c>
      <c r="AB861" s="23">
        <v>3.254</v>
      </c>
      <c r="AC861" s="23" t="s">
        <v>1199</v>
      </c>
      <c r="AD861" s="23">
        <v>-8.2000000000000007E-3</v>
      </c>
      <c r="AF861" s="24">
        <v>42858</v>
      </c>
      <c r="AG861" s="23">
        <v>3.14</v>
      </c>
    </row>
    <row r="862" spans="2:33" ht="13.5" customHeight="1" x14ac:dyDescent="0.2">
      <c r="B862" s="24">
        <v>42831</v>
      </c>
      <c r="C862" s="23">
        <v>51.7</v>
      </c>
      <c r="D862" s="23">
        <v>50.8</v>
      </c>
      <c r="E862" s="23">
        <v>51.82</v>
      </c>
      <c r="F862" s="23">
        <v>50.77</v>
      </c>
      <c r="G862" s="23" t="s">
        <v>2534</v>
      </c>
      <c r="H862" s="23">
        <v>1.0800000000000001E-2</v>
      </c>
      <c r="J862" s="24">
        <v>42886</v>
      </c>
      <c r="K862" s="23">
        <v>48.29</v>
      </c>
      <c r="L862" s="22"/>
      <c r="M862" s="24">
        <v>42853</v>
      </c>
      <c r="N862" s="23">
        <v>51.73</v>
      </c>
      <c r="O862" s="23">
        <v>51.58</v>
      </c>
      <c r="P862" s="23">
        <v>52.12</v>
      </c>
      <c r="Q862" s="23">
        <v>51.31</v>
      </c>
      <c r="R862" s="23" t="s">
        <v>4745</v>
      </c>
      <c r="S862" s="23">
        <v>5.5999999999999999E-3</v>
      </c>
      <c r="T862" s="22"/>
      <c r="U862" s="24">
        <v>42871</v>
      </c>
      <c r="V862" s="23">
        <v>51.21</v>
      </c>
      <c r="W862" s="22"/>
      <c r="X862" s="24">
        <v>42831</v>
      </c>
      <c r="Y862" s="23">
        <v>3.331</v>
      </c>
      <c r="Z862" s="23">
        <v>3.2690000000000001</v>
      </c>
      <c r="AA862" s="23">
        <v>3.3370000000000002</v>
      </c>
      <c r="AB862" s="23">
        <v>3.2349999999999999</v>
      </c>
      <c r="AC862" s="23" t="s">
        <v>1198</v>
      </c>
      <c r="AD862" s="23">
        <v>1.9900000000000001E-2</v>
      </c>
      <c r="AF862" s="24">
        <v>42859</v>
      </c>
      <c r="AG862" s="23">
        <v>3.11</v>
      </c>
    </row>
    <row r="863" spans="2:33" ht="13.5" customHeight="1" x14ac:dyDescent="0.2">
      <c r="B863" s="24">
        <v>42832</v>
      </c>
      <c r="C863" s="23">
        <v>52.24</v>
      </c>
      <c r="D863" s="23">
        <v>51.7</v>
      </c>
      <c r="E863" s="23">
        <v>52.94</v>
      </c>
      <c r="F863" s="23">
        <v>51.49</v>
      </c>
      <c r="G863" s="23" t="s">
        <v>2535</v>
      </c>
      <c r="H863" s="23">
        <v>1.04E-2</v>
      </c>
      <c r="J863" s="24">
        <v>42887</v>
      </c>
      <c r="K863" s="23">
        <v>48.32</v>
      </c>
      <c r="L863" s="22"/>
      <c r="M863" s="24">
        <v>42856</v>
      </c>
      <c r="N863" s="23">
        <v>51.52</v>
      </c>
      <c r="O863" s="23">
        <v>51.88</v>
      </c>
      <c r="P863" s="23">
        <v>51.97</v>
      </c>
      <c r="Q863" s="23">
        <v>51.22</v>
      </c>
      <c r="R863" s="23" t="s">
        <v>4746</v>
      </c>
      <c r="S863" s="23">
        <v>-4.1000000000000003E-3</v>
      </c>
      <c r="T863" s="22"/>
      <c r="U863" s="24">
        <v>42872</v>
      </c>
      <c r="V863" s="23">
        <v>51.76</v>
      </c>
      <c r="W863" s="22"/>
      <c r="X863" s="24">
        <v>42832</v>
      </c>
      <c r="Y863" s="23">
        <v>3.2610000000000001</v>
      </c>
      <c r="Z863" s="23">
        <v>3.3069999999999999</v>
      </c>
      <c r="AA863" s="23">
        <v>3.34</v>
      </c>
      <c r="AB863" s="23">
        <v>3.246</v>
      </c>
      <c r="AC863" s="23" t="s">
        <v>1197</v>
      </c>
      <c r="AD863" s="23">
        <v>-2.1000000000000001E-2</v>
      </c>
      <c r="AF863" s="24">
        <v>42860</v>
      </c>
      <c r="AG863" s="23">
        <v>3.1</v>
      </c>
    </row>
    <row r="864" spans="2:33" ht="13.5" customHeight="1" x14ac:dyDescent="0.2">
      <c r="B864" s="24">
        <v>42835</v>
      </c>
      <c r="C864" s="23">
        <v>53.08</v>
      </c>
      <c r="D864" s="23">
        <v>52.31</v>
      </c>
      <c r="E864" s="23">
        <v>53.18</v>
      </c>
      <c r="F864" s="23">
        <v>52.29</v>
      </c>
      <c r="G864" s="23" t="s">
        <v>2536</v>
      </c>
      <c r="H864" s="23">
        <v>1.61E-2</v>
      </c>
      <c r="J864" s="24">
        <v>42888</v>
      </c>
      <c r="K864" s="23">
        <v>47.68</v>
      </c>
      <c r="L864" s="22"/>
      <c r="M864" s="24">
        <v>42857</v>
      </c>
      <c r="N864" s="23">
        <v>50.46</v>
      </c>
      <c r="O864" s="23">
        <v>51.39</v>
      </c>
      <c r="P864" s="23">
        <v>52.16</v>
      </c>
      <c r="Q864" s="23">
        <v>50.14</v>
      </c>
      <c r="R864" s="23" t="s">
        <v>4747</v>
      </c>
      <c r="S864" s="23">
        <v>-2.06E-2</v>
      </c>
      <c r="T864" s="22"/>
      <c r="U864" s="24">
        <v>42873</v>
      </c>
      <c r="V864" s="23">
        <v>51.71</v>
      </c>
      <c r="W864" s="22"/>
      <c r="X864" s="24">
        <v>42835</v>
      </c>
      <c r="Y864" s="23">
        <v>3.238</v>
      </c>
      <c r="Z864" s="23">
        <v>3.24</v>
      </c>
      <c r="AA864" s="23">
        <v>3.2930000000000001</v>
      </c>
      <c r="AB864" s="23">
        <v>3.2280000000000002</v>
      </c>
      <c r="AC864" s="23" t="s">
        <v>1196</v>
      </c>
      <c r="AD864" s="23">
        <v>-7.1000000000000004E-3</v>
      </c>
      <c r="AF864" s="24">
        <v>42863</v>
      </c>
      <c r="AG864" s="23">
        <v>3.06</v>
      </c>
    </row>
    <row r="865" spans="2:33" ht="13.5" customHeight="1" x14ac:dyDescent="0.2">
      <c r="B865" s="24">
        <v>42836</v>
      </c>
      <c r="C865" s="23">
        <v>53.4</v>
      </c>
      <c r="D865" s="23">
        <v>53.13</v>
      </c>
      <c r="E865" s="23">
        <v>53.45</v>
      </c>
      <c r="F865" s="23">
        <v>52.7</v>
      </c>
      <c r="G865" s="23" t="s">
        <v>2537</v>
      </c>
      <c r="H865" s="23">
        <v>6.0000000000000001E-3</v>
      </c>
      <c r="J865" s="24">
        <v>42891</v>
      </c>
      <c r="K865" s="23">
        <v>47.4</v>
      </c>
      <c r="L865" s="22"/>
      <c r="M865" s="24">
        <v>42858</v>
      </c>
      <c r="N865" s="23">
        <v>50.79</v>
      </c>
      <c r="O865" s="23">
        <v>50.99</v>
      </c>
      <c r="P865" s="23">
        <v>51.14</v>
      </c>
      <c r="Q865" s="23">
        <v>50.2</v>
      </c>
      <c r="R865" s="23" t="s">
        <v>4748</v>
      </c>
      <c r="S865" s="23">
        <v>6.4999999999999997E-3</v>
      </c>
      <c r="T865" s="22"/>
      <c r="U865" s="24">
        <v>42874</v>
      </c>
      <c r="V865" s="23">
        <v>52.78</v>
      </c>
      <c r="W865" s="22"/>
      <c r="X865" s="24">
        <v>42836</v>
      </c>
      <c r="Y865" s="23">
        <v>3.15</v>
      </c>
      <c r="Z865" s="23">
        <v>3.2429999999999999</v>
      </c>
      <c r="AA865" s="23">
        <v>3.2679999999999998</v>
      </c>
      <c r="AB865" s="23">
        <v>3.141</v>
      </c>
      <c r="AC865" s="23" t="s">
        <v>1195</v>
      </c>
      <c r="AD865" s="23">
        <v>-2.7199999999999998E-2</v>
      </c>
      <c r="AF865" s="24">
        <v>42864</v>
      </c>
      <c r="AG865" s="23">
        <v>3.03</v>
      </c>
    </row>
    <row r="866" spans="2:33" ht="13.5" customHeight="1" x14ac:dyDescent="0.2">
      <c r="B866" s="24">
        <v>42837</v>
      </c>
      <c r="C866" s="23">
        <v>53.11</v>
      </c>
      <c r="D866" s="23">
        <v>53.4</v>
      </c>
      <c r="E866" s="23">
        <v>53.76</v>
      </c>
      <c r="F866" s="23">
        <v>52.71</v>
      </c>
      <c r="G866" s="23" t="s">
        <v>2538</v>
      </c>
      <c r="H866" s="23">
        <v>-5.4000000000000003E-3</v>
      </c>
      <c r="J866" s="24">
        <v>42892</v>
      </c>
      <c r="K866" s="23">
        <v>48.13</v>
      </c>
      <c r="L866" s="22"/>
      <c r="M866" s="24">
        <v>42859</v>
      </c>
      <c r="N866" s="23">
        <v>48.38</v>
      </c>
      <c r="O866" s="23">
        <v>50.59</v>
      </c>
      <c r="P866" s="23">
        <v>50.73</v>
      </c>
      <c r="Q866" s="23">
        <v>48.16</v>
      </c>
      <c r="R866" s="23" t="s">
        <v>4749</v>
      </c>
      <c r="S866" s="23">
        <v>-4.7500000000000001E-2</v>
      </c>
      <c r="T866" s="22"/>
      <c r="U866" s="24">
        <v>42877</v>
      </c>
      <c r="V866" s="23">
        <v>53.35</v>
      </c>
      <c r="W866" s="22"/>
      <c r="X866" s="24">
        <v>42837</v>
      </c>
      <c r="Y866" s="23">
        <v>3.1869999999999998</v>
      </c>
      <c r="Z866" s="23">
        <v>3.1680000000000001</v>
      </c>
      <c r="AA866" s="23">
        <v>3.1970000000000001</v>
      </c>
      <c r="AB866" s="23">
        <v>3.1320000000000001</v>
      </c>
      <c r="AC866" s="23" t="s">
        <v>1194</v>
      </c>
      <c r="AD866" s="23">
        <v>1.17E-2</v>
      </c>
      <c r="AF866" s="24">
        <v>42865</v>
      </c>
      <c r="AG866" s="23">
        <v>3.03</v>
      </c>
    </row>
    <row r="867" spans="2:33" ht="13.5" customHeight="1" x14ac:dyDescent="0.2">
      <c r="B867" s="24">
        <v>42838</v>
      </c>
      <c r="C867" s="23">
        <v>53.18</v>
      </c>
      <c r="D867" s="23">
        <v>52.85</v>
      </c>
      <c r="E867" s="23">
        <v>53.39</v>
      </c>
      <c r="F867" s="23">
        <v>52.82</v>
      </c>
      <c r="G867" s="23" t="s">
        <v>2539</v>
      </c>
      <c r="H867" s="23">
        <v>1.2999999999999999E-3</v>
      </c>
      <c r="J867" s="24">
        <v>42893</v>
      </c>
      <c r="K867" s="23">
        <v>45.8</v>
      </c>
      <c r="L867" s="22"/>
      <c r="M867" s="24">
        <v>42860</v>
      </c>
      <c r="N867" s="23">
        <v>49.1</v>
      </c>
      <c r="O867" s="23">
        <v>48.45</v>
      </c>
      <c r="P867" s="23">
        <v>49.63</v>
      </c>
      <c r="Q867" s="23">
        <v>46.64</v>
      </c>
      <c r="R867" s="23" t="s">
        <v>4750</v>
      </c>
      <c r="S867" s="23">
        <v>1.49E-2</v>
      </c>
      <c r="T867" s="22"/>
      <c r="U867" s="24">
        <v>42878</v>
      </c>
      <c r="V867" s="23">
        <v>53.19</v>
      </c>
      <c r="W867" s="22"/>
      <c r="X867" s="24">
        <v>42838</v>
      </c>
      <c r="Y867" s="23">
        <v>3.2269999999999999</v>
      </c>
      <c r="Z867" s="23">
        <v>3.1819999999999999</v>
      </c>
      <c r="AA867" s="23">
        <v>3.2429999999999999</v>
      </c>
      <c r="AB867" s="23">
        <v>3.149</v>
      </c>
      <c r="AC867" s="23" t="s">
        <v>1193</v>
      </c>
      <c r="AD867" s="23">
        <v>1.26E-2</v>
      </c>
      <c r="AF867" s="24">
        <v>42866</v>
      </c>
      <c r="AG867" s="23">
        <v>3.23</v>
      </c>
    </row>
    <row r="868" spans="2:33" ht="13.5" customHeight="1" x14ac:dyDescent="0.2">
      <c r="B868" s="24">
        <v>42842</v>
      </c>
      <c r="C868" s="23">
        <v>52.65</v>
      </c>
      <c r="D868" s="23">
        <v>52.97</v>
      </c>
      <c r="E868" s="23">
        <v>53.21</v>
      </c>
      <c r="F868" s="23">
        <v>52.55</v>
      </c>
      <c r="G868" s="23" t="s">
        <v>2540</v>
      </c>
      <c r="H868" s="23">
        <v>-0.01</v>
      </c>
      <c r="J868" s="24">
        <v>42894</v>
      </c>
      <c r="K868" s="23">
        <v>45.68</v>
      </c>
      <c r="L868" s="22"/>
      <c r="M868" s="24">
        <v>42863</v>
      </c>
      <c r="N868" s="23">
        <v>49.34</v>
      </c>
      <c r="O868" s="23">
        <v>49.27</v>
      </c>
      <c r="P868" s="23">
        <v>49.92</v>
      </c>
      <c r="Q868" s="23">
        <v>48.48</v>
      </c>
      <c r="R868" s="23" t="s">
        <v>4751</v>
      </c>
      <c r="S868" s="23">
        <v>4.8999999999999998E-3</v>
      </c>
      <c r="T868" s="22"/>
      <c r="U868" s="24">
        <v>42879</v>
      </c>
      <c r="V868" s="23">
        <v>53.29</v>
      </c>
      <c r="W868" s="22"/>
      <c r="X868" s="24">
        <v>42842</v>
      </c>
      <c r="Y868" s="23">
        <v>3.1629999999999998</v>
      </c>
      <c r="Z868" s="23">
        <v>3.2290000000000001</v>
      </c>
      <c r="AA868" s="23">
        <v>3.2490000000000001</v>
      </c>
      <c r="AB868" s="23">
        <v>3.1579999999999999</v>
      </c>
      <c r="AC868" s="23" t="s">
        <v>1192</v>
      </c>
      <c r="AD868" s="23">
        <v>-1.9800000000000002E-2</v>
      </c>
      <c r="AF868" s="24">
        <v>42867</v>
      </c>
      <c r="AG868" s="23">
        <v>3.24</v>
      </c>
    </row>
    <row r="869" spans="2:33" ht="13.5" customHeight="1" x14ac:dyDescent="0.2">
      <c r="B869" s="24">
        <v>42843</v>
      </c>
      <c r="C869" s="23">
        <v>52.41</v>
      </c>
      <c r="D869" s="23">
        <v>52.75</v>
      </c>
      <c r="E869" s="23">
        <v>52.85</v>
      </c>
      <c r="F869" s="23">
        <v>52.1</v>
      </c>
      <c r="G869" s="23" t="s">
        <v>2541</v>
      </c>
      <c r="H869" s="23">
        <v>-4.5999999999999999E-3</v>
      </c>
      <c r="J869" s="24">
        <v>42895</v>
      </c>
      <c r="K869" s="23">
        <v>45.82</v>
      </c>
      <c r="L869" s="22"/>
      <c r="M869" s="24">
        <v>42864</v>
      </c>
      <c r="N869" s="23">
        <v>48.73</v>
      </c>
      <c r="O869" s="23">
        <v>49.44</v>
      </c>
      <c r="P869" s="23">
        <v>49.72</v>
      </c>
      <c r="Q869" s="23">
        <v>48.39</v>
      </c>
      <c r="R869" s="23" t="s">
        <v>4752</v>
      </c>
      <c r="S869" s="23">
        <v>-1.24E-2</v>
      </c>
      <c r="T869" s="22"/>
      <c r="U869" s="24">
        <v>42880</v>
      </c>
      <c r="V869" s="23">
        <v>52.25</v>
      </c>
      <c r="W869" s="22"/>
      <c r="X869" s="24">
        <v>42843</v>
      </c>
      <c r="Y869" s="23">
        <v>3.145</v>
      </c>
      <c r="Z869" s="23">
        <v>3.1640000000000001</v>
      </c>
      <c r="AA869" s="23">
        <v>3.1819999999999999</v>
      </c>
      <c r="AB869" s="23">
        <v>3.1139999999999999</v>
      </c>
      <c r="AC869" s="23" t="s">
        <v>1191</v>
      </c>
      <c r="AD869" s="23">
        <v>-5.7000000000000002E-3</v>
      </c>
      <c r="AF869" s="24">
        <v>42870</v>
      </c>
      <c r="AG869" s="23">
        <v>3.26</v>
      </c>
    </row>
    <row r="870" spans="2:33" ht="13.5" customHeight="1" x14ac:dyDescent="0.2">
      <c r="B870" s="24">
        <v>42844</v>
      </c>
      <c r="C870" s="23">
        <v>50.44</v>
      </c>
      <c r="D870" s="23">
        <v>52.36</v>
      </c>
      <c r="E870" s="23">
        <v>52.65</v>
      </c>
      <c r="F870" s="23">
        <v>50.09</v>
      </c>
      <c r="G870" s="23" t="s">
        <v>2542</v>
      </c>
      <c r="H870" s="23">
        <v>-3.7600000000000001E-2</v>
      </c>
      <c r="J870" s="24">
        <v>42898</v>
      </c>
      <c r="K870" s="23">
        <v>46.1</v>
      </c>
      <c r="L870" s="22"/>
      <c r="M870" s="24">
        <v>42865</v>
      </c>
      <c r="N870" s="23">
        <v>50.22</v>
      </c>
      <c r="O870" s="23">
        <v>48.95</v>
      </c>
      <c r="P870" s="23">
        <v>50.63</v>
      </c>
      <c r="Q870" s="23">
        <v>48.81</v>
      </c>
      <c r="R870" s="23" t="s">
        <v>4753</v>
      </c>
      <c r="S870" s="23">
        <v>3.0599999999999999E-2</v>
      </c>
      <c r="T870" s="22"/>
      <c r="U870" s="24">
        <v>42881</v>
      </c>
      <c r="V870" s="23">
        <v>50.84</v>
      </c>
      <c r="W870" s="22"/>
      <c r="X870" s="24">
        <v>42844</v>
      </c>
      <c r="Y870" s="23">
        <v>3.1850000000000001</v>
      </c>
      <c r="Z870" s="23">
        <v>3.15</v>
      </c>
      <c r="AA870" s="23">
        <v>3.2229999999999999</v>
      </c>
      <c r="AB870" s="23">
        <v>3.1429999999999998</v>
      </c>
      <c r="AC870" s="23" t="s">
        <v>1190</v>
      </c>
      <c r="AD870" s="23">
        <v>1.2699999999999999E-2</v>
      </c>
      <c r="AF870" s="24">
        <v>42871</v>
      </c>
      <c r="AG870" s="23">
        <v>3.27</v>
      </c>
    </row>
    <row r="871" spans="2:33" ht="13.5" customHeight="1" x14ac:dyDescent="0.2">
      <c r="B871" s="24">
        <v>42845</v>
      </c>
      <c r="C871" s="23">
        <v>50.27</v>
      </c>
      <c r="D871" s="23">
        <v>50.63</v>
      </c>
      <c r="E871" s="23">
        <v>50.97</v>
      </c>
      <c r="F871" s="23">
        <v>50.18</v>
      </c>
      <c r="G871" s="23" t="s">
        <v>2543</v>
      </c>
      <c r="H871" s="23">
        <v>-3.3999999999999998E-3</v>
      </c>
      <c r="J871" s="24">
        <v>42899</v>
      </c>
      <c r="K871" s="23">
        <v>46.41</v>
      </c>
      <c r="L871" s="22"/>
      <c r="M871" s="24">
        <v>42866</v>
      </c>
      <c r="N871" s="23">
        <v>50.77</v>
      </c>
      <c r="O871" s="23">
        <v>50.28</v>
      </c>
      <c r="P871" s="23">
        <v>51.16</v>
      </c>
      <c r="Q871" s="23">
        <v>50.25</v>
      </c>
      <c r="R871" s="23" t="s">
        <v>4754</v>
      </c>
      <c r="S871" s="23">
        <v>1.0999999999999999E-2</v>
      </c>
      <c r="T871" s="22"/>
      <c r="U871" s="24">
        <v>42884</v>
      </c>
      <c r="V871" s="23">
        <v>52.25</v>
      </c>
      <c r="W871" s="22"/>
      <c r="X871" s="24">
        <v>42845</v>
      </c>
      <c r="Y871" s="23">
        <v>3.1589999999999998</v>
      </c>
      <c r="Z871" s="23">
        <v>3.1909999999999998</v>
      </c>
      <c r="AA871" s="23">
        <v>3.2189999999999999</v>
      </c>
      <c r="AB871" s="23">
        <v>3.1339999999999999</v>
      </c>
      <c r="AC871" s="23" t="s">
        <v>1189</v>
      </c>
      <c r="AD871" s="23">
        <v>-8.2000000000000007E-3</v>
      </c>
      <c r="AF871" s="24">
        <v>42872</v>
      </c>
      <c r="AG871" s="23">
        <v>3.27</v>
      </c>
    </row>
    <row r="872" spans="2:33" ht="13.5" customHeight="1" x14ac:dyDescent="0.2">
      <c r="B872" s="24">
        <v>42846</v>
      </c>
      <c r="C872" s="23">
        <v>49.62</v>
      </c>
      <c r="D872" s="23">
        <v>50.71</v>
      </c>
      <c r="E872" s="23">
        <v>50.93</v>
      </c>
      <c r="F872" s="23">
        <v>49.2</v>
      </c>
      <c r="G872" s="23" t="s">
        <v>2544</v>
      </c>
      <c r="H872" s="23">
        <v>-1.29E-2</v>
      </c>
      <c r="J872" s="24">
        <v>42900</v>
      </c>
      <c r="K872" s="23">
        <v>44.79</v>
      </c>
      <c r="L872" s="22"/>
      <c r="M872" s="24">
        <v>42867</v>
      </c>
      <c r="N872" s="23">
        <v>50.84</v>
      </c>
      <c r="O872" s="23">
        <v>50.76</v>
      </c>
      <c r="P872" s="23">
        <v>51.09</v>
      </c>
      <c r="Q872" s="23">
        <v>50.33</v>
      </c>
      <c r="R872" s="23" t="s">
        <v>4755</v>
      </c>
      <c r="S872" s="23">
        <v>1.4E-3</v>
      </c>
      <c r="T872" s="22"/>
      <c r="U872" s="24">
        <v>42885</v>
      </c>
      <c r="V872" s="23">
        <v>50.65</v>
      </c>
      <c r="W872" s="22"/>
      <c r="X872" s="24">
        <v>42846</v>
      </c>
      <c r="Y872" s="23">
        <v>3.101</v>
      </c>
      <c r="Z872" s="23">
        <v>3.1680000000000001</v>
      </c>
      <c r="AA872" s="23">
        <v>3.1850000000000001</v>
      </c>
      <c r="AB872" s="23">
        <v>3.0819999999999999</v>
      </c>
      <c r="AC872" s="23" t="s">
        <v>1188</v>
      </c>
      <c r="AD872" s="23">
        <v>-1.84E-2</v>
      </c>
      <c r="AF872" s="24">
        <v>42873</v>
      </c>
      <c r="AG872" s="23">
        <v>3.13</v>
      </c>
    </row>
    <row r="873" spans="2:33" ht="13.5" customHeight="1" x14ac:dyDescent="0.2">
      <c r="B873" s="24">
        <v>42849</v>
      </c>
      <c r="C873" s="23">
        <v>49.23</v>
      </c>
      <c r="D873" s="23">
        <v>49.68</v>
      </c>
      <c r="E873" s="23">
        <v>50.22</v>
      </c>
      <c r="F873" s="23">
        <v>49.03</v>
      </c>
      <c r="G873" s="23" t="s">
        <v>2545</v>
      </c>
      <c r="H873" s="23">
        <v>-7.9000000000000008E-3</v>
      </c>
      <c r="J873" s="24">
        <v>42901</v>
      </c>
      <c r="K873" s="23">
        <v>44.47</v>
      </c>
      <c r="L873" s="22"/>
      <c r="M873" s="24">
        <v>42870</v>
      </c>
      <c r="N873" s="23">
        <v>51.82</v>
      </c>
      <c r="O873" s="23">
        <v>50.89</v>
      </c>
      <c r="P873" s="23">
        <v>52.63</v>
      </c>
      <c r="Q873" s="23">
        <v>50.74</v>
      </c>
      <c r="R873" s="23" t="s">
        <v>4756</v>
      </c>
      <c r="S873" s="23">
        <v>1.9300000000000001E-2</v>
      </c>
      <c r="T873" s="22"/>
      <c r="U873" s="24">
        <v>42886</v>
      </c>
      <c r="V873" s="23">
        <v>49.4</v>
      </c>
      <c r="W873" s="22"/>
      <c r="X873" s="24">
        <v>42849</v>
      </c>
      <c r="Y873" s="23">
        <v>3.0659999999999998</v>
      </c>
      <c r="Z873" s="23">
        <v>3.0939999999999999</v>
      </c>
      <c r="AA873" s="23">
        <v>3.149</v>
      </c>
      <c r="AB873" s="23">
        <v>3.0310000000000001</v>
      </c>
      <c r="AC873" s="23" t="s">
        <v>1187</v>
      </c>
      <c r="AD873" s="23">
        <v>-1.1299999999999999E-2</v>
      </c>
      <c r="AF873" s="24">
        <v>42874</v>
      </c>
      <c r="AG873" s="23">
        <v>3.11</v>
      </c>
    </row>
    <row r="874" spans="2:33" ht="13.5" customHeight="1" x14ac:dyDescent="0.2">
      <c r="B874" s="24">
        <v>42850</v>
      </c>
      <c r="C874" s="23">
        <v>49.56</v>
      </c>
      <c r="D874" s="23">
        <v>49.22</v>
      </c>
      <c r="E874" s="23">
        <v>49.83</v>
      </c>
      <c r="F874" s="23">
        <v>48.87</v>
      </c>
      <c r="G874" s="23" t="s">
        <v>2546</v>
      </c>
      <c r="H874" s="23">
        <v>6.7000000000000002E-3</v>
      </c>
      <c r="J874" s="24">
        <v>42902</v>
      </c>
      <c r="K874" s="23">
        <v>44.73</v>
      </c>
      <c r="L874" s="22"/>
      <c r="M874" s="24">
        <v>42871</v>
      </c>
      <c r="N874" s="23">
        <v>51.65</v>
      </c>
      <c r="O874" s="23">
        <v>51.88</v>
      </c>
      <c r="P874" s="23">
        <v>52.36</v>
      </c>
      <c r="Q874" s="23">
        <v>51.1</v>
      </c>
      <c r="R874" s="23" t="s">
        <v>4757</v>
      </c>
      <c r="S874" s="23">
        <v>-3.3E-3</v>
      </c>
      <c r="T874" s="22"/>
      <c r="U874" s="24">
        <v>42887</v>
      </c>
      <c r="V874" s="23">
        <v>50.41</v>
      </c>
      <c r="W874" s="22"/>
      <c r="X874" s="24">
        <v>42850</v>
      </c>
      <c r="Y874" s="23">
        <v>3.0430000000000001</v>
      </c>
      <c r="Z874" s="23">
        <v>3.0640000000000001</v>
      </c>
      <c r="AA874" s="23">
        <v>3.0830000000000002</v>
      </c>
      <c r="AB874" s="23">
        <v>3.0219999999999998</v>
      </c>
      <c r="AC874" s="23" t="s">
        <v>1186</v>
      </c>
      <c r="AD874" s="23">
        <v>-7.4999999999999997E-3</v>
      </c>
      <c r="AF874" s="24">
        <v>42877</v>
      </c>
      <c r="AG874" s="23">
        <v>3.24</v>
      </c>
    </row>
    <row r="875" spans="2:33" ht="13.5" customHeight="1" x14ac:dyDescent="0.2">
      <c r="B875" s="24">
        <v>42851</v>
      </c>
      <c r="C875" s="23">
        <v>49.62</v>
      </c>
      <c r="D875" s="23">
        <v>49.36</v>
      </c>
      <c r="E875" s="23">
        <v>50.2</v>
      </c>
      <c r="F875" s="23">
        <v>48.94</v>
      </c>
      <c r="G875" s="23" t="s">
        <v>2547</v>
      </c>
      <c r="H875" s="23">
        <v>1.1999999999999999E-3</v>
      </c>
      <c r="J875" s="24">
        <v>42905</v>
      </c>
      <c r="K875" s="23">
        <v>44.24</v>
      </c>
      <c r="L875" s="22"/>
      <c r="M875" s="24">
        <v>42872</v>
      </c>
      <c r="N875" s="23">
        <v>52.21</v>
      </c>
      <c r="O875" s="23">
        <v>51.2</v>
      </c>
      <c r="P875" s="23">
        <v>52.61</v>
      </c>
      <c r="Q875" s="23">
        <v>51.04</v>
      </c>
      <c r="R875" s="23" t="s">
        <v>4758</v>
      </c>
      <c r="S875" s="23">
        <v>1.0800000000000001E-2</v>
      </c>
      <c r="T875" s="22"/>
      <c r="U875" s="24">
        <v>42888</v>
      </c>
      <c r="V875" s="23">
        <v>48.46</v>
      </c>
      <c r="W875" s="22"/>
      <c r="X875" s="24">
        <v>42851</v>
      </c>
      <c r="Y875" s="23">
        <v>3.1419999999999999</v>
      </c>
      <c r="Z875" s="23">
        <v>3.052</v>
      </c>
      <c r="AA875" s="23">
        <v>3.17</v>
      </c>
      <c r="AB875" s="23">
        <v>3.0310000000000001</v>
      </c>
      <c r="AC875" s="23" t="s">
        <v>1185</v>
      </c>
      <c r="AD875" s="23">
        <v>3.2500000000000001E-2</v>
      </c>
      <c r="AF875" s="24">
        <v>42878</v>
      </c>
      <c r="AG875" s="23">
        <v>3.22</v>
      </c>
    </row>
    <row r="876" spans="2:33" ht="13.5" customHeight="1" x14ac:dyDescent="0.2">
      <c r="B876" s="24">
        <v>42852</v>
      </c>
      <c r="C876" s="23">
        <v>48.97</v>
      </c>
      <c r="D876" s="23">
        <v>49.22</v>
      </c>
      <c r="E876" s="23">
        <v>49.43</v>
      </c>
      <c r="F876" s="23">
        <v>48.2</v>
      </c>
      <c r="G876" s="23" t="s">
        <v>2548</v>
      </c>
      <c r="H876" s="23">
        <v>-1.3100000000000001E-2</v>
      </c>
      <c r="J876" s="24">
        <v>42906</v>
      </c>
      <c r="K876" s="23">
        <v>43.34</v>
      </c>
      <c r="L876" s="22"/>
      <c r="M876" s="24">
        <v>42873</v>
      </c>
      <c r="N876" s="23">
        <v>52.51</v>
      </c>
      <c r="O876" s="23">
        <v>52.19</v>
      </c>
      <c r="P876" s="23">
        <v>52.74</v>
      </c>
      <c r="Q876" s="23">
        <v>51.11</v>
      </c>
      <c r="R876" s="23" t="s">
        <v>4759</v>
      </c>
      <c r="S876" s="23">
        <v>5.7000000000000002E-3</v>
      </c>
      <c r="T876" s="22"/>
      <c r="U876" s="24">
        <v>42891</v>
      </c>
      <c r="V876" s="23">
        <v>48.25</v>
      </c>
      <c r="W876" s="22"/>
      <c r="X876" s="24">
        <v>42852</v>
      </c>
      <c r="Y876" s="23">
        <v>3.2389999999999999</v>
      </c>
      <c r="Z876" s="23">
        <v>3.2549999999999999</v>
      </c>
      <c r="AA876" s="23">
        <v>3.266</v>
      </c>
      <c r="AB876" s="23">
        <v>3.2069999999999999</v>
      </c>
      <c r="AC876" s="23" t="s">
        <v>1184</v>
      </c>
      <c r="AD876" s="23">
        <v>3.09E-2</v>
      </c>
      <c r="AF876" s="24">
        <v>42879</v>
      </c>
      <c r="AG876" s="23">
        <v>3.22</v>
      </c>
    </row>
    <row r="877" spans="2:33" ht="13.5" customHeight="1" x14ac:dyDescent="0.2">
      <c r="B877" s="24">
        <v>42853</v>
      </c>
      <c r="C877" s="23">
        <v>49.33</v>
      </c>
      <c r="D877" s="23">
        <v>49.27</v>
      </c>
      <c r="E877" s="23">
        <v>49.76</v>
      </c>
      <c r="F877" s="23">
        <v>48.8</v>
      </c>
      <c r="G877" s="23" t="s">
        <v>2549</v>
      </c>
      <c r="H877" s="23">
        <v>7.4000000000000003E-3</v>
      </c>
      <c r="J877" s="24">
        <v>42907</v>
      </c>
      <c r="K877" s="23">
        <v>42.48</v>
      </c>
      <c r="L877" s="22"/>
      <c r="M877" s="24">
        <v>42874</v>
      </c>
      <c r="N877" s="23">
        <v>53.61</v>
      </c>
      <c r="O877" s="23">
        <v>52.57</v>
      </c>
      <c r="P877" s="23">
        <v>53.82</v>
      </c>
      <c r="Q877" s="23">
        <v>52.55</v>
      </c>
      <c r="R877" s="23" t="s">
        <v>4760</v>
      </c>
      <c r="S877" s="23">
        <v>2.0899999999999998E-2</v>
      </c>
      <c r="T877" s="22"/>
      <c r="U877" s="24">
        <v>42892</v>
      </c>
      <c r="V877" s="23">
        <v>48.11</v>
      </c>
      <c r="W877" s="22"/>
      <c r="X877" s="24">
        <v>42853</v>
      </c>
      <c r="Y877" s="23">
        <v>3.2759999999999998</v>
      </c>
      <c r="Z877" s="23">
        <v>3.24</v>
      </c>
      <c r="AA877" s="23">
        <v>3.298</v>
      </c>
      <c r="AB877" s="23">
        <v>3.2290000000000001</v>
      </c>
      <c r="AC877" s="23" t="s">
        <v>1183</v>
      </c>
      <c r="AD877" s="23">
        <v>1.14E-2</v>
      </c>
      <c r="AF877" s="24">
        <v>42880</v>
      </c>
      <c r="AG877" s="23">
        <v>3.1</v>
      </c>
    </row>
    <row r="878" spans="2:33" ht="13.5" customHeight="1" x14ac:dyDescent="0.2">
      <c r="B878" s="24">
        <v>42856</v>
      </c>
      <c r="C878" s="23">
        <v>48.84</v>
      </c>
      <c r="D878" s="23">
        <v>49.17</v>
      </c>
      <c r="E878" s="23">
        <v>49.32</v>
      </c>
      <c r="F878" s="23">
        <v>48.59</v>
      </c>
      <c r="G878" s="23" t="s">
        <v>2550</v>
      </c>
      <c r="H878" s="23">
        <v>-9.9000000000000008E-3</v>
      </c>
      <c r="J878" s="24">
        <v>42908</v>
      </c>
      <c r="K878" s="23">
        <v>42.53</v>
      </c>
      <c r="L878" s="22"/>
      <c r="M878" s="24">
        <v>42877</v>
      </c>
      <c r="N878" s="23">
        <v>53.87</v>
      </c>
      <c r="O878" s="23">
        <v>53.85</v>
      </c>
      <c r="P878" s="23">
        <v>54.37</v>
      </c>
      <c r="Q878" s="23">
        <v>53.66</v>
      </c>
      <c r="R878" s="23" t="s">
        <v>4761</v>
      </c>
      <c r="S878" s="23">
        <v>4.7999999999999996E-3</v>
      </c>
      <c r="T878" s="22"/>
      <c r="U878" s="24">
        <v>42893</v>
      </c>
      <c r="V878" s="23">
        <v>47.08</v>
      </c>
      <c r="W878" s="22"/>
      <c r="X878" s="24">
        <v>42856</v>
      </c>
      <c r="Y878" s="23">
        <v>3.2149999999999999</v>
      </c>
      <c r="Z878" s="23">
        <v>3.2490000000000001</v>
      </c>
      <c r="AA878" s="23">
        <v>3.3130000000000002</v>
      </c>
      <c r="AB878" s="23">
        <v>3.198</v>
      </c>
      <c r="AC878" s="23" t="s">
        <v>1182</v>
      </c>
      <c r="AD878" s="23">
        <v>-1.8599999999999998E-2</v>
      </c>
      <c r="AF878" s="24">
        <v>42881</v>
      </c>
      <c r="AG878" s="23">
        <v>3.1</v>
      </c>
    </row>
    <row r="879" spans="2:33" ht="13.5" customHeight="1" x14ac:dyDescent="0.2">
      <c r="B879" s="24">
        <v>42857</v>
      </c>
      <c r="C879" s="23">
        <v>47.66</v>
      </c>
      <c r="D879" s="23">
        <v>48.78</v>
      </c>
      <c r="E879" s="23">
        <v>49.28</v>
      </c>
      <c r="F879" s="23">
        <v>47.35</v>
      </c>
      <c r="G879" s="23" t="s">
        <v>2551</v>
      </c>
      <c r="H879" s="23">
        <v>-2.4199999999999999E-2</v>
      </c>
      <c r="J879" s="24">
        <v>42909</v>
      </c>
      <c r="K879" s="23">
        <v>42.86</v>
      </c>
      <c r="L879" s="22"/>
      <c r="M879" s="24">
        <v>42878</v>
      </c>
      <c r="N879" s="23">
        <v>54.15</v>
      </c>
      <c r="O879" s="23">
        <v>53.87</v>
      </c>
      <c r="P879" s="23">
        <v>54.43</v>
      </c>
      <c r="Q879" s="23">
        <v>53.2</v>
      </c>
      <c r="R879" s="23" t="s">
        <v>4762</v>
      </c>
      <c r="S879" s="23">
        <v>5.1999999999999998E-3</v>
      </c>
      <c r="T879" s="22"/>
      <c r="U879" s="24">
        <v>42894</v>
      </c>
      <c r="V879" s="23">
        <v>46.3</v>
      </c>
      <c r="W879" s="22"/>
      <c r="X879" s="24">
        <v>42857</v>
      </c>
      <c r="Y879" s="23">
        <v>3.1949999999999998</v>
      </c>
      <c r="Z879" s="23">
        <v>3.2309999999999999</v>
      </c>
      <c r="AA879" s="23">
        <v>3.2730000000000001</v>
      </c>
      <c r="AB879" s="23">
        <v>3.1779999999999999</v>
      </c>
      <c r="AC879" s="23" t="s">
        <v>1181</v>
      </c>
      <c r="AD879" s="23">
        <v>-6.1999999999999998E-3</v>
      </c>
      <c r="AF879" s="24">
        <v>42884</v>
      </c>
      <c r="AG879" s="23">
        <v>3.1</v>
      </c>
    </row>
    <row r="880" spans="2:33" ht="13.5" customHeight="1" x14ac:dyDescent="0.2">
      <c r="B880" s="24">
        <v>42858</v>
      </c>
      <c r="C880" s="23">
        <v>47.82</v>
      </c>
      <c r="D880" s="23">
        <v>48.12</v>
      </c>
      <c r="E880" s="23">
        <v>48.23</v>
      </c>
      <c r="F880" s="23">
        <v>47.3</v>
      </c>
      <c r="G880" s="23" t="s">
        <v>2552</v>
      </c>
      <c r="H880" s="23">
        <v>3.3999999999999998E-3</v>
      </c>
      <c r="J880" s="24">
        <v>42912</v>
      </c>
      <c r="K880" s="23">
        <v>43.24</v>
      </c>
      <c r="L880" s="22"/>
      <c r="M880" s="24">
        <v>42879</v>
      </c>
      <c r="N880" s="23">
        <v>53.96</v>
      </c>
      <c r="O880" s="23">
        <v>54.14</v>
      </c>
      <c r="P880" s="23">
        <v>54.62</v>
      </c>
      <c r="Q880" s="23">
        <v>53.66</v>
      </c>
      <c r="R880" s="23" t="s">
        <v>4763</v>
      </c>
      <c r="S880" s="23">
        <v>-3.5000000000000001E-3</v>
      </c>
      <c r="T880" s="22"/>
      <c r="U880" s="24">
        <v>42895</v>
      </c>
      <c r="V880" s="23">
        <v>46.64</v>
      </c>
      <c r="W880" s="22"/>
      <c r="X880" s="24">
        <v>42858</v>
      </c>
      <c r="Y880" s="23">
        <v>3.2280000000000002</v>
      </c>
      <c r="Z880" s="23">
        <v>3.1850000000000001</v>
      </c>
      <c r="AA880" s="23">
        <v>3.2330000000000001</v>
      </c>
      <c r="AB880" s="23">
        <v>3.1749999999999998</v>
      </c>
      <c r="AC880" s="23" t="s">
        <v>1180</v>
      </c>
      <c r="AD880" s="23">
        <v>1.03E-2</v>
      </c>
      <c r="AF880" s="24">
        <v>42885</v>
      </c>
      <c r="AG880" s="23">
        <v>3.1</v>
      </c>
    </row>
    <row r="881" spans="2:33" ht="13.5" customHeight="1" x14ac:dyDescent="0.2">
      <c r="B881" s="24">
        <v>42859</v>
      </c>
      <c r="C881" s="23">
        <v>45.52</v>
      </c>
      <c r="D881" s="23">
        <v>47.6</v>
      </c>
      <c r="E881" s="23">
        <v>47.75</v>
      </c>
      <c r="F881" s="23">
        <v>45.29</v>
      </c>
      <c r="G881" s="23" t="s">
        <v>2553</v>
      </c>
      <c r="H881" s="23">
        <v>-4.8099999999999997E-2</v>
      </c>
      <c r="J881" s="24">
        <v>42913</v>
      </c>
      <c r="K881" s="23">
        <v>44.25</v>
      </c>
      <c r="L881" s="22"/>
      <c r="M881" s="24">
        <v>42880</v>
      </c>
      <c r="N881" s="23">
        <v>51.46</v>
      </c>
      <c r="O881" s="23">
        <v>54.15</v>
      </c>
      <c r="P881" s="23">
        <v>54.67</v>
      </c>
      <c r="Q881" s="23">
        <v>51.03</v>
      </c>
      <c r="R881" s="23" t="s">
        <v>4764</v>
      </c>
      <c r="S881" s="23">
        <v>-4.6300000000000001E-2</v>
      </c>
      <c r="T881" s="22"/>
      <c r="U881" s="24">
        <v>42898</v>
      </c>
      <c r="V881" s="23">
        <v>47.18</v>
      </c>
      <c r="W881" s="22"/>
      <c r="X881" s="24">
        <v>42859</v>
      </c>
      <c r="Y881" s="23">
        <v>3.1859999999999999</v>
      </c>
      <c r="Z881" s="23">
        <v>3.22</v>
      </c>
      <c r="AA881" s="23">
        <v>3.254</v>
      </c>
      <c r="AB881" s="23">
        <v>3.165</v>
      </c>
      <c r="AC881" s="23" t="s">
        <v>81</v>
      </c>
      <c r="AD881" s="23">
        <v>-1.2999999999999999E-2</v>
      </c>
      <c r="AF881" s="24">
        <v>42886</v>
      </c>
      <c r="AG881" s="23">
        <v>3.05</v>
      </c>
    </row>
    <row r="882" spans="2:33" ht="13.5" customHeight="1" x14ac:dyDescent="0.2">
      <c r="B882" s="24">
        <v>42860</v>
      </c>
      <c r="C882" s="23">
        <v>46.22</v>
      </c>
      <c r="D882" s="23">
        <v>45.51</v>
      </c>
      <c r="E882" s="23">
        <v>46.68</v>
      </c>
      <c r="F882" s="23">
        <v>43.76</v>
      </c>
      <c r="G882" s="23" t="s">
        <v>2554</v>
      </c>
      <c r="H882" s="23">
        <v>1.54E-2</v>
      </c>
      <c r="J882" s="24">
        <v>42914</v>
      </c>
      <c r="K882" s="23">
        <v>44.74</v>
      </c>
      <c r="L882" s="22"/>
      <c r="M882" s="24">
        <v>42881</v>
      </c>
      <c r="N882" s="23">
        <v>52.15</v>
      </c>
      <c r="O882" s="23">
        <v>51.38</v>
      </c>
      <c r="P882" s="23">
        <v>52.3</v>
      </c>
      <c r="Q882" s="23">
        <v>50.71</v>
      </c>
      <c r="R882" s="23" t="s">
        <v>4765</v>
      </c>
      <c r="S882" s="23">
        <v>1.34E-2</v>
      </c>
      <c r="T882" s="22"/>
      <c r="U882" s="24">
        <v>42899</v>
      </c>
      <c r="V882" s="23">
        <v>46.95</v>
      </c>
      <c r="W882" s="22"/>
      <c r="X882" s="24">
        <v>42860</v>
      </c>
      <c r="Y882" s="23">
        <v>3.266</v>
      </c>
      <c r="Z882" s="23">
        <v>3.1989999999999998</v>
      </c>
      <c r="AA882" s="23">
        <v>3.282</v>
      </c>
      <c r="AB882" s="23">
        <v>3.1829999999999998</v>
      </c>
      <c r="AC882" s="23" t="s">
        <v>1179</v>
      </c>
      <c r="AD882" s="23">
        <v>2.5100000000000001E-2</v>
      </c>
      <c r="AF882" s="24">
        <v>42887</v>
      </c>
      <c r="AG882" s="23">
        <v>3.05</v>
      </c>
    </row>
    <row r="883" spans="2:33" ht="13.5" customHeight="1" x14ac:dyDescent="0.2">
      <c r="B883" s="24">
        <v>42863</v>
      </c>
      <c r="C883" s="23">
        <v>46.43</v>
      </c>
      <c r="D883" s="23">
        <v>46.35</v>
      </c>
      <c r="E883" s="23">
        <v>46.98</v>
      </c>
      <c r="F883" s="23">
        <v>45.73</v>
      </c>
      <c r="G883" s="23" t="s">
        <v>2555</v>
      </c>
      <c r="H883" s="23">
        <v>4.4999999999999997E-3</v>
      </c>
      <c r="J883" s="24">
        <v>42915</v>
      </c>
      <c r="K883" s="23">
        <v>44.88</v>
      </c>
      <c r="L883" s="22"/>
      <c r="M883" s="24">
        <v>42884</v>
      </c>
      <c r="N883" s="23">
        <v>52.29</v>
      </c>
      <c r="O883" s="23">
        <v>52.24</v>
      </c>
      <c r="P883" s="23">
        <v>52.61</v>
      </c>
      <c r="Q883" s="23">
        <v>51.86</v>
      </c>
      <c r="R883" s="23" t="s">
        <v>4766</v>
      </c>
      <c r="S883" s="23">
        <v>2.7000000000000001E-3</v>
      </c>
      <c r="T883" s="22"/>
      <c r="U883" s="24">
        <v>42900</v>
      </c>
      <c r="V883" s="23">
        <v>45.47</v>
      </c>
      <c r="W883" s="22"/>
      <c r="X883" s="24">
        <v>42863</v>
      </c>
      <c r="Y883" s="23">
        <v>3.1720000000000002</v>
      </c>
      <c r="Z883" s="23">
        <v>3.2429999999999999</v>
      </c>
      <c r="AA883" s="23">
        <v>3.2650000000000001</v>
      </c>
      <c r="AB883" s="23">
        <v>3.14</v>
      </c>
      <c r="AC883" s="23" t="s">
        <v>1178</v>
      </c>
      <c r="AD883" s="23">
        <v>-2.8799999999999999E-2</v>
      </c>
      <c r="AF883" s="24">
        <v>42888</v>
      </c>
      <c r="AG883" s="23">
        <v>2.85</v>
      </c>
    </row>
    <row r="884" spans="2:33" ht="13.5" customHeight="1" x14ac:dyDescent="0.2">
      <c r="B884" s="24">
        <v>42864</v>
      </c>
      <c r="C884" s="23">
        <v>45.88</v>
      </c>
      <c r="D884" s="23">
        <v>46.49</v>
      </c>
      <c r="E884" s="23">
        <v>46.78</v>
      </c>
      <c r="F884" s="23">
        <v>45.53</v>
      </c>
      <c r="G884" s="23" t="s">
        <v>2556</v>
      </c>
      <c r="H884" s="23">
        <v>-1.18E-2</v>
      </c>
      <c r="J884" s="24">
        <v>42916</v>
      </c>
      <c r="K884" s="23">
        <v>46.02</v>
      </c>
      <c r="L884" s="22"/>
      <c r="M884" s="24">
        <v>42885</v>
      </c>
      <c r="N884" s="23">
        <v>51.84</v>
      </c>
      <c r="O884" s="23">
        <v>52.25</v>
      </c>
      <c r="P884" s="23">
        <v>52.35</v>
      </c>
      <c r="Q884" s="23">
        <v>51.19</v>
      </c>
      <c r="R884" s="23" t="s">
        <v>4767</v>
      </c>
      <c r="S884" s="23">
        <v>-8.6E-3</v>
      </c>
      <c r="T884" s="22"/>
      <c r="U884" s="24">
        <v>42901</v>
      </c>
      <c r="V884" s="23">
        <v>45.61</v>
      </c>
      <c r="W884" s="22"/>
      <c r="X884" s="24">
        <v>42864</v>
      </c>
      <c r="Y884" s="23">
        <v>3.2269999999999999</v>
      </c>
      <c r="Z884" s="23">
        <v>3.1779999999999999</v>
      </c>
      <c r="AA884" s="23">
        <v>3.246</v>
      </c>
      <c r="AB884" s="23">
        <v>3.173</v>
      </c>
      <c r="AC884" s="23" t="s">
        <v>1177</v>
      </c>
      <c r="AD884" s="23">
        <v>1.7299999999999999E-2</v>
      </c>
      <c r="AF884" s="24">
        <v>42891</v>
      </c>
      <c r="AG884" s="23">
        <v>2.92</v>
      </c>
    </row>
    <row r="885" spans="2:33" ht="13.5" customHeight="1" x14ac:dyDescent="0.2">
      <c r="B885" s="24">
        <v>42865</v>
      </c>
      <c r="C885" s="23">
        <v>47.33</v>
      </c>
      <c r="D885" s="23">
        <v>46.18</v>
      </c>
      <c r="E885" s="23">
        <v>47.78</v>
      </c>
      <c r="F885" s="23">
        <v>46.01</v>
      </c>
      <c r="G885" s="23" t="s">
        <v>2557</v>
      </c>
      <c r="H885" s="23">
        <v>3.1600000000000003E-2</v>
      </c>
      <c r="J885" s="24">
        <v>42921</v>
      </c>
      <c r="K885" s="23">
        <v>45.11</v>
      </c>
      <c r="L885" s="22"/>
      <c r="M885" s="24">
        <v>42886</v>
      </c>
      <c r="N885" s="23">
        <v>50.31</v>
      </c>
      <c r="O885" s="23">
        <v>51.92</v>
      </c>
      <c r="P885" s="23">
        <v>51.92</v>
      </c>
      <c r="Q885" s="23">
        <v>49.81</v>
      </c>
      <c r="R885" s="23" t="s">
        <v>4768</v>
      </c>
      <c r="S885" s="23">
        <v>-2.9499999999999998E-2</v>
      </c>
      <c r="T885" s="22"/>
      <c r="U885" s="24">
        <v>42902</v>
      </c>
      <c r="V885" s="23">
        <v>45.7</v>
      </c>
      <c r="W885" s="22"/>
      <c r="X885" s="24">
        <v>42865</v>
      </c>
      <c r="Y885" s="23">
        <v>3.2919999999999998</v>
      </c>
      <c r="Z885" s="23">
        <v>3.214</v>
      </c>
      <c r="AA885" s="23">
        <v>3.3490000000000002</v>
      </c>
      <c r="AB885" s="23">
        <v>3.202</v>
      </c>
      <c r="AC885" s="23" t="s">
        <v>1176</v>
      </c>
      <c r="AD885" s="23">
        <v>2.01E-2</v>
      </c>
      <c r="AF885" s="24">
        <v>42892</v>
      </c>
      <c r="AG885" s="23">
        <v>2.92</v>
      </c>
    </row>
    <row r="886" spans="2:33" ht="13.5" customHeight="1" x14ac:dyDescent="0.2">
      <c r="B886" s="24">
        <v>42866</v>
      </c>
      <c r="C886" s="23">
        <v>47.83</v>
      </c>
      <c r="D886" s="23">
        <v>47.39</v>
      </c>
      <c r="E886" s="23">
        <v>48.22</v>
      </c>
      <c r="F886" s="23">
        <v>47.34</v>
      </c>
      <c r="G886" s="23" t="s">
        <v>2558</v>
      </c>
      <c r="H886" s="23">
        <v>1.06E-2</v>
      </c>
      <c r="J886" s="24">
        <v>42922</v>
      </c>
      <c r="K886" s="23">
        <v>45.52</v>
      </c>
      <c r="L886" s="22"/>
      <c r="M886" s="24">
        <v>42887</v>
      </c>
      <c r="N886" s="23">
        <v>50.63</v>
      </c>
      <c r="O886" s="23">
        <v>51.17</v>
      </c>
      <c r="P886" s="23">
        <v>51.45</v>
      </c>
      <c r="Q886" s="23">
        <v>50.23</v>
      </c>
      <c r="R886" s="23" t="s">
        <v>4769</v>
      </c>
      <c r="S886" s="23">
        <v>6.4000000000000003E-3</v>
      </c>
      <c r="T886" s="22"/>
      <c r="U886" s="24">
        <v>42905</v>
      </c>
      <c r="V886" s="23">
        <v>45.93</v>
      </c>
      <c r="W886" s="22"/>
      <c r="X886" s="24">
        <v>42866</v>
      </c>
      <c r="Y886" s="23">
        <v>3.3759999999999999</v>
      </c>
      <c r="Z886" s="23">
        <v>3.278</v>
      </c>
      <c r="AA886" s="23">
        <v>3.3879999999999999</v>
      </c>
      <c r="AB886" s="23">
        <v>3.2730000000000001</v>
      </c>
      <c r="AC886" s="23" t="s">
        <v>1175</v>
      </c>
      <c r="AD886" s="23">
        <v>2.5499999999999998E-2</v>
      </c>
      <c r="AF886" s="24">
        <v>42893</v>
      </c>
      <c r="AG886" s="23">
        <v>3.06</v>
      </c>
    </row>
    <row r="887" spans="2:33" ht="13.5" customHeight="1" x14ac:dyDescent="0.2">
      <c r="B887" s="24">
        <v>42867</v>
      </c>
      <c r="C887" s="23">
        <v>47.84</v>
      </c>
      <c r="D887" s="23">
        <v>47.81</v>
      </c>
      <c r="E887" s="23">
        <v>48.07</v>
      </c>
      <c r="F887" s="23">
        <v>47.35</v>
      </c>
      <c r="G887" s="23" t="s">
        <v>2559</v>
      </c>
      <c r="H887" s="23">
        <v>2.0000000000000001E-4</v>
      </c>
      <c r="J887" s="24">
        <v>42923</v>
      </c>
      <c r="K887" s="23">
        <v>44.25</v>
      </c>
      <c r="L887" s="22"/>
      <c r="M887" s="24">
        <v>42888</v>
      </c>
      <c r="N887" s="23">
        <v>49.95</v>
      </c>
      <c r="O887" s="23">
        <v>50.23</v>
      </c>
      <c r="P887" s="23">
        <v>50.52</v>
      </c>
      <c r="Q887" s="23">
        <v>48.95</v>
      </c>
      <c r="R887" s="23" t="s">
        <v>4770</v>
      </c>
      <c r="S887" s="23">
        <v>-1.34E-2</v>
      </c>
      <c r="T887" s="22"/>
      <c r="U887" s="24">
        <v>42906</v>
      </c>
      <c r="V887" s="23">
        <v>43.98</v>
      </c>
      <c r="W887" s="22"/>
      <c r="X887" s="24">
        <v>42867</v>
      </c>
      <c r="Y887" s="23">
        <v>3.4239999999999999</v>
      </c>
      <c r="Z887" s="23">
        <v>3.3679999999999999</v>
      </c>
      <c r="AA887" s="23">
        <v>3.431</v>
      </c>
      <c r="AB887" s="23">
        <v>3.35</v>
      </c>
      <c r="AC887" s="23" t="s">
        <v>1174</v>
      </c>
      <c r="AD887" s="23">
        <v>1.4200000000000001E-2</v>
      </c>
      <c r="AF887" s="24">
        <v>42894</v>
      </c>
      <c r="AG887" s="23">
        <v>2.98</v>
      </c>
    </row>
    <row r="888" spans="2:33" ht="13.5" customHeight="1" x14ac:dyDescent="0.2">
      <c r="B888" s="24">
        <v>42870</v>
      </c>
      <c r="C888" s="23">
        <v>48.85</v>
      </c>
      <c r="D888" s="23">
        <v>47.85</v>
      </c>
      <c r="E888" s="23">
        <v>49.66</v>
      </c>
      <c r="F888" s="23">
        <v>47.75</v>
      </c>
      <c r="G888" s="23" t="s">
        <v>2560</v>
      </c>
      <c r="H888" s="23">
        <v>2.1100000000000001E-2</v>
      </c>
      <c r="J888" s="24">
        <v>42926</v>
      </c>
      <c r="K888" s="23">
        <v>44.4</v>
      </c>
      <c r="L888" s="22"/>
      <c r="M888" s="24">
        <v>42891</v>
      </c>
      <c r="N888" s="23">
        <v>49.47</v>
      </c>
      <c r="O888" s="23">
        <v>49.87</v>
      </c>
      <c r="P888" s="23">
        <v>50.74</v>
      </c>
      <c r="Q888" s="23">
        <v>49.04</v>
      </c>
      <c r="R888" s="23" t="s">
        <v>4771</v>
      </c>
      <c r="S888" s="23">
        <v>-9.5999999999999992E-3</v>
      </c>
      <c r="T888" s="22"/>
      <c r="U888" s="24">
        <v>42907</v>
      </c>
      <c r="V888" s="23">
        <v>44.62</v>
      </c>
      <c r="W888" s="22"/>
      <c r="X888" s="24">
        <v>42870</v>
      </c>
      <c r="Y888" s="23">
        <v>3.3490000000000002</v>
      </c>
      <c r="Z888" s="23">
        <v>3.387</v>
      </c>
      <c r="AA888" s="23">
        <v>3.4079999999999999</v>
      </c>
      <c r="AB888" s="23">
        <v>3.3340000000000001</v>
      </c>
      <c r="AC888" s="23" t="s">
        <v>1173</v>
      </c>
      <c r="AD888" s="23">
        <v>-2.1899999999999999E-2</v>
      </c>
      <c r="AF888" s="24">
        <v>42895</v>
      </c>
      <c r="AG888" s="23">
        <v>3.03</v>
      </c>
    </row>
    <row r="889" spans="2:33" ht="13.5" customHeight="1" x14ac:dyDescent="0.2">
      <c r="B889" s="24">
        <v>42871</v>
      </c>
      <c r="C889" s="23">
        <v>48.66</v>
      </c>
      <c r="D889" s="23">
        <v>48.82</v>
      </c>
      <c r="E889" s="23">
        <v>49.38</v>
      </c>
      <c r="F889" s="23">
        <v>48.17</v>
      </c>
      <c r="G889" s="23" t="s">
        <v>2561</v>
      </c>
      <c r="H889" s="23">
        <v>-3.8999999999999998E-3</v>
      </c>
      <c r="J889" s="24">
        <v>42927</v>
      </c>
      <c r="K889" s="23">
        <v>45.06</v>
      </c>
      <c r="L889" s="22"/>
      <c r="M889" s="24">
        <v>42892</v>
      </c>
      <c r="N889" s="23">
        <v>50.12</v>
      </c>
      <c r="O889" s="23">
        <v>49.57</v>
      </c>
      <c r="P889" s="23">
        <v>50.3</v>
      </c>
      <c r="Q889" s="23">
        <v>49</v>
      </c>
      <c r="R889" s="23" t="s">
        <v>4772</v>
      </c>
      <c r="S889" s="23">
        <v>1.3100000000000001E-2</v>
      </c>
      <c r="T889" s="22"/>
      <c r="U889" s="24">
        <v>42908</v>
      </c>
      <c r="V889" s="23">
        <v>44.46</v>
      </c>
      <c r="W889" s="22"/>
      <c r="X889" s="24">
        <v>42871</v>
      </c>
      <c r="Y889" s="23">
        <v>3.23</v>
      </c>
      <c r="Z889" s="23">
        <v>3.359</v>
      </c>
      <c r="AA889" s="23">
        <v>3.3690000000000002</v>
      </c>
      <c r="AB889" s="23">
        <v>3.2160000000000002</v>
      </c>
      <c r="AC889" s="23" t="s">
        <v>1172</v>
      </c>
      <c r="AD889" s="23">
        <v>-3.5499999999999997E-2</v>
      </c>
      <c r="AF889" s="24">
        <v>42898</v>
      </c>
      <c r="AG889" s="23">
        <v>3.12</v>
      </c>
    </row>
    <row r="890" spans="2:33" ht="13.5" customHeight="1" x14ac:dyDescent="0.2">
      <c r="B890" s="24">
        <v>42872</v>
      </c>
      <c r="C890" s="23">
        <v>49.07</v>
      </c>
      <c r="D890" s="23">
        <v>48.23</v>
      </c>
      <c r="E890" s="23">
        <v>49.5</v>
      </c>
      <c r="F890" s="23">
        <v>48.03</v>
      </c>
      <c r="G890" s="23" t="s">
        <v>2562</v>
      </c>
      <c r="H890" s="23">
        <v>8.3999999999999995E-3</v>
      </c>
      <c r="J890" s="24">
        <v>42928</v>
      </c>
      <c r="K890" s="23">
        <v>45.48</v>
      </c>
      <c r="L890" s="22"/>
      <c r="M890" s="24">
        <v>42893</v>
      </c>
      <c r="N890" s="23">
        <v>48.06</v>
      </c>
      <c r="O890" s="23">
        <v>49.97</v>
      </c>
      <c r="P890" s="23">
        <v>50.14</v>
      </c>
      <c r="Q890" s="23">
        <v>47.96</v>
      </c>
      <c r="R890" s="23" t="s">
        <v>4773</v>
      </c>
      <c r="S890" s="23">
        <v>-4.1099999999999998E-2</v>
      </c>
      <c r="T890" s="22"/>
      <c r="U890" s="24">
        <v>42909</v>
      </c>
      <c r="V890" s="23">
        <v>44.14</v>
      </c>
      <c r="W890" s="22"/>
      <c r="X890" s="24">
        <v>42872</v>
      </c>
      <c r="Y890" s="23">
        <v>3.1920000000000002</v>
      </c>
      <c r="Z890" s="23">
        <v>3.2309999999999999</v>
      </c>
      <c r="AA890" s="23">
        <v>3.2690000000000001</v>
      </c>
      <c r="AB890" s="23">
        <v>3.165</v>
      </c>
      <c r="AC890" s="23" t="s">
        <v>1171</v>
      </c>
      <c r="AD890" s="23">
        <v>-1.18E-2</v>
      </c>
      <c r="AF890" s="24">
        <v>42899</v>
      </c>
      <c r="AG890" s="23">
        <v>3.12</v>
      </c>
    </row>
    <row r="891" spans="2:33" ht="13.5" customHeight="1" x14ac:dyDescent="0.2">
      <c r="B891" s="24">
        <v>42873</v>
      </c>
      <c r="C891" s="23">
        <v>49.35</v>
      </c>
      <c r="D891" s="23">
        <v>48.93</v>
      </c>
      <c r="E891" s="23">
        <v>49.6</v>
      </c>
      <c r="F891" s="23">
        <v>48.05</v>
      </c>
      <c r="G891" s="23" t="s">
        <v>2563</v>
      </c>
      <c r="H891" s="23">
        <v>5.7000000000000002E-3</v>
      </c>
      <c r="J891" s="24">
        <v>42929</v>
      </c>
      <c r="K891" s="23">
        <v>46.06</v>
      </c>
      <c r="L891" s="22"/>
      <c r="M891" s="24">
        <v>42894</v>
      </c>
      <c r="N891" s="23">
        <v>47.86</v>
      </c>
      <c r="O891" s="23">
        <v>48.26</v>
      </c>
      <c r="P891" s="23">
        <v>48.6</v>
      </c>
      <c r="Q891" s="23">
        <v>47.56</v>
      </c>
      <c r="R891" s="23" t="s">
        <v>2187</v>
      </c>
      <c r="S891" s="23">
        <v>-4.1999999999999997E-3</v>
      </c>
      <c r="T891" s="22"/>
      <c r="U891" s="24">
        <v>42912</v>
      </c>
      <c r="V891" s="23">
        <v>44.09</v>
      </c>
      <c r="W891" s="22"/>
      <c r="X891" s="24">
        <v>42873</v>
      </c>
      <c r="Y891" s="23">
        <v>3.1819999999999999</v>
      </c>
      <c r="Z891" s="23">
        <v>3.2090000000000001</v>
      </c>
      <c r="AA891" s="23">
        <v>3.242</v>
      </c>
      <c r="AB891" s="23">
        <v>3.161</v>
      </c>
      <c r="AC891" s="23" t="s">
        <v>1170</v>
      </c>
      <c r="AD891" s="23">
        <v>-3.0999999999999999E-3</v>
      </c>
      <c r="AF891" s="24">
        <v>42900</v>
      </c>
      <c r="AG891" s="23">
        <v>2.95</v>
      </c>
    </row>
    <row r="892" spans="2:33" ht="13.5" customHeight="1" x14ac:dyDescent="0.2">
      <c r="B892" s="24">
        <v>42874</v>
      </c>
      <c r="C892" s="23">
        <v>50.33</v>
      </c>
      <c r="D892" s="23">
        <v>49.28</v>
      </c>
      <c r="E892" s="23">
        <v>50.53</v>
      </c>
      <c r="F892" s="23">
        <v>49.28</v>
      </c>
      <c r="G892" s="23" t="s">
        <v>2564</v>
      </c>
      <c r="H892" s="23">
        <v>1.9900000000000001E-2</v>
      </c>
      <c r="J892" s="24">
        <v>42930</v>
      </c>
      <c r="K892" s="23">
        <v>46.53</v>
      </c>
      <c r="L892" s="22"/>
      <c r="M892" s="24">
        <v>42895</v>
      </c>
      <c r="N892" s="23">
        <v>48.15</v>
      </c>
      <c r="O892" s="23">
        <v>47.79</v>
      </c>
      <c r="P892" s="23">
        <v>48.56</v>
      </c>
      <c r="Q892" s="23">
        <v>47.4</v>
      </c>
      <c r="R892" s="23" t="s">
        <v>4774</v>
      </c>
      <c r="S892" s="23">
        <v>6.1000000000000004E-3</v>
      </c>
      <c r="T892" s="22"/>
      <c r="U892" s="24">
        <v>42913</v>
      </c>
      <c r="V892" s="23">
        <v>46.17</v>
      </c>
      <c r="W892" s="22"/>
      <c r="X892" s="24">
        <v>42874</v>
      </c>
      <c r="Y892" s="23">
        <v>3.2559999999999998</v>
      </c>
      <c r="Z892" s="23">
        <v>3.1840000000000002</v>
      </c>
      <c r="AA892" s="23">
        <v>3.27</v>
      </c>
      <c r="AB892" s="23">
        <v>3.181</v>
      </c>
      <c r="AC892" s="23" t="s">
        <v>1169</v>
      </c>
      <c r="AD892" s="23">
        <v>2.3300000000000001E-2</v>
      </c>
      <c r="AF892" s="24">
        <v>42901</v>
      </c>
      <c r="AG892" s="23">
        <v>2.94</v>
      </c>
    </row>
    <row r="893" spans="2:33" ht="13.5" customHeight="1" x14ac:dyDescent="0.2">
      <c r="B893" s="24">
        <v>42877</v>
      </c>
      <c r="C893" s="23">
        <v>50.73</v>
      </c>
      <c r="D893" s="23">
        <v>50.6</v>
      </c>
      <c r="E893" s="23">
        <v>51.06</v>
      </c>
      <c r="F893" s="23">
        <v>50.44</v>
      </c>
      <c r="G893" s="23" t="s">
        <v>2565</v>
      </c>
      <c r="H893" s="23">
        <v>7.9000000000000008E-3</v>
      </c>
      <c r="J893" s="24">
        <v>42933</v>
      </c>
      <c r="K893" s="23">
        <v>46.02</v>
      </c>
      <c r="L893" s="22"/>
      <c r="M893" s="24">
        <v>42898</v>
      </c>
      <c r="N893" s="23">
        <v>48.29</v>
      </c>
      <c r="O893" s="23">
        <v>48.06</v>
      </c>
      <c r="P893" s="23">
        <v>49.15</v>
      </c>
      <c r="Q893" s="23">
        <v>48.01</v>
      </c>
      <c r="R893" s="23" t="s">
        <v>4775</v>
      </c>
      <c r="S893" s="23">
        <v>2.8999999999999998E-3</v>
      </c>
      <c r="T893" s="22"/>
      <c r="U893" s="24">
        <v>42914</v>
      </c>
      <c r="V893" s="23">
        <v>46.45</v>
      </c>
      <c r="W893" s="22"/>
      <c r="X893" s="24">
        <v>42877</v>
      </c>
      <c r="Y893" s="23">
        <v>3.33</v>
      </c>
      <c r="Z893" s="23">
        <v>3.2909999999999999</v>
      </c>
      <c r="AA893" s="23">
        <v>3.3340000000000001</v>
      </c>
      <c r="AB893" s="23">
        <v>3.2789999999999999</v>
      </c>
      <c r="AC893" s="23" t="s">
        <v>790</v>
      </c>
      <c r="AD893" s="23">
        <v>2.2700000000000001E-2</v>
      </c>
      <c r="AF893" s="24">
        <v>42902</v>
      </c>
      <c r="AG893" s="23">
        <v>3.01</v>
      </c>
    </row>
    <row r="894" spans="2:33" ht="13.5" customHeight="1" x14ac:dyDescent="0.2">
      <c r="B894" s="24">
        <v>42878</v>
      </c>
      <c r="C894" s="23">
        <v>51.47</v>
      </c>
      <c r="D894" s="23">
        <v>51.04</v>
      </c>
      <c r="E894" s="23">
        <v>51.79</v>
      </c>
      <c r="F894" s="23">
        <v>50.57</v>
      </c>
      <c r="G894" s="23" t="s">
        <v>2566</v>
      </c>
      <c r="H894" s="23">
        <v>1.46E-2</v>
      </c>
      <c r="J894" s="24">
        <v>42934</v>
      </c>
      <c r="K894" s="23">
        <v>46.4</v>
      </c>
      <c r="L894" s="22"/>
      <c r="M894" s="24">
        <v>42899</v>
      </c>
      <c r="N894" s="23">
        <v>48.72</v>
      </c>
      <c r="O894" s="23">
        <v>48.32</v>
      </c>
      <c r="P894" s="23">
        <v>48.82</v>
      </c>
      <c r="Q894" s="23">
        <v>47.87</v>
      </c>
      <c r="R894" s="23" t="s">
        <v>4776</v>
      </c>
      <c r="S894" s="23">
        <v>8.8999999999999999E-3</v>
      </c>
      <c r="T894" s="22"/>
      <c r="U894" s="24">
        <v>42915</v>
      </c>
      <c r="V894" s="23">
        <v>47.02</v>
      </c>
      <c r="W894" s="22"/>
      <c r="X894" s="24">
        <v>42878</v>
      </c>
      <c r="Y894" s="23">
        <v>3.2189999999999999</v>
      </c>
      <c r="Z894" s="23">
        <v>3.3250000000000002</v>
      </c>
      <c r="AA894" s="23">
        <v>3.3330000000000002</v>
      </c>
      <c r="AB894" s="23">
        <v>3.2109999999999999</v>
      </c>
      <c r="AC894" s="23" t="s">
        <v>1168</v>
      </c>
      <c r="AD894" s="23">
        <v>-3.3300000000000003E-2</v>
      </c>
      <c r="AF894" s="24">
        <v>42905</v>
      </c>
      <c r="AG894" s="23">
        <v>2.87</v>
      </c>
    </row>
    <row r="895" spans="2:33" ht="13.5" customHeight="1" x14ac:dyDescent="0.2">
      <c r="B895" s="24">
        <v>42879</v>
      </c>
      <c r="C895" s="23">
        <v>51.36</v>
      </c>
      <c r="D895" s="23">
        <v>51.44</v>
      </c>
      <c r="E895" s="23">
        <v>51.88</v>
      </c>
      <c r="F895" s="23">
        <v>51.03</v>
      </c>
      <c r="G895" s="23" t="s">
        <v>2567</v>
      </c>
      <c r="H895" s="23">
        <v>-2.0999999999999999E-3</v>
      </c>
      <c r="J895" s="24">
        <v>42935</v>
      </c>
      <c r="K895" s="23">
        <v>47.1</v>
      </c>
      <c r="L895" s="22"/>
      <c r="M895" s="24">
        <v>42900</v>
      </c>
      <c r="N895" s="23">
        <v>47</v>
      </c>
      <c r="O895" s="23">
        <v>48.18</v>
      </c>
      <c r="P895" s="23">
        <v>48.69</v>
      </c>
      <c r="Q895" s="23">
        <v>46.74</v>
      </c>
      <c r="R895" s="23" t="s">
        <v>4777</v>
      </c>
      <c r="S895" s="23">
        <v>-3.5299999999999998E-2</v>
      </c>
      <c r="T895" s="22"/>
      <c r="U895" s="24">
        <v>42916</v>
      </c>
      <c r="V895" s="23">
        <v>47.08</v>
      </c>
      <c r="W895" s="22"/>
      <c r="X895" s="24">
        <v>42879</v>
      </c>
      <c r="Y895" s="23">
        <v>3.2090000000000001</v>
      </c>
      <c r="Z895" s="23">
        <v>3.234</v>
      </c>
      <c r="AA895" s="23">
        <v>3.2519999999999998</v>
      </c>
      <c r="AB895" s="23">
        <v>3.1760000000000002</v>
      </c>
      <c r="AC895" s="23" t="s">
        <v>1167</v>
      </c>
      <c r="AD895" s="23">
        <v>-3.0999999999999999E-3</v>
      </c>
      <c r="AF895" s="24">
        <v>42906</v>
      </c>
      <c r="AG895" s="23">
        <v>2.91</v>
      </c>
    </row>
    <row r="896" spans="2:33" ht="13.5" customHeight="1" x14ac:dyDescent="0.2">
      <c r="B896" s="24">
        <v>42880</v>
      </c>
      <c r="C896" s="23">
        <v>48.9</v>
      </c>
      <c r="D896" s="23">
        <v>51.25</v>
      </c>
      <c r="E896" s="23">
        <v>52</v>
      </c>
      <c r="F896" s="23">
        <v>48.45</v>
      </c>
      <c r="G896" s="23" t="s">
        <v>2568</v>
      </c>
      <c r="H896" s="23">
        <v>-4.7899999999999998E-2</v>
      </c>
      <c r="J896" s="24">
        <v>42936</v>
      </c>
      <c r="K896" s="23">
        <v>46.73</v>
      </c>
      <c r="L896" s="22"/>
      <c r="M896" s="24">
        <v>42901</v>
      </c>
      <c r="N896" s="23">
        <v>46.92</v>
      </c>
      <c r="O896" s="23">
        <v>46.8</v>
      </c>
      <c r="P896" s="23">
        <v>47.2</v>
      </c>
      <c r="Q896" s="23">
        <v>46.7</v>
      </c>
      <c r="R896" s="23" t="s">
        <v>4778</v>
      </c>
      <c r="S896" s="23">
        <v>-1.6999999999999999E-3</v>
      </c>
      <c r="T896" s="22"/>
      <c r="U896" s="24">
        <v>42919</v>
      </c>
      <c r="V896" s="23">
        <v>49.13</v>
      </c>
      <c r="W896" s="22"/>
      <c r="X896" s="24">
        <v>42880</v>
      </c>
      <c r="Y896" s="23">
        <v>3.1840000000000002</v>
      </c>
      <c r="Z896" s="23">
        <v>3.2040000000000002</v>
      </c>
      <c r="AA896" s="23">
        <v>3.2570000000000001</v>
      </c>
      <c r="AB896" s="23">
        <v>3.145</v>
      </c>
      <c r="AC896" s="23" t="s">
        <v>758</v>
      </c>
      <c r="AD896" s="23">
        <v>-7.7999999999999996E-3</v>
      </c>
      <c r="AF896" s="24">
        <v>42907</v>
      </c>
      <c r="AG896" s="23">
        <v>2.91</v>
      </c>
    </row>
    <row r="897" spans="2:33" ht="13.5" customHeight="1" x14ac:dyDescent="0.2">
      <c r="B897" s="24">
        <v>42881</v>
      </c>
      <c r="C897" s="23">
        <v>49.8</v>
      </c>
      <c r="D897" s="23">
        <v>48.75</v>
      </c>
      <c r="E897" s="23">
        <v>49.94</v>
      </c>
      <c r="F897" s="23">
        <v>48.18</v>
      </c>
      <c r="G897" s="23" t="s">
        <v>2569</v>
      </c>
      <c r="H897" s="23">
        <v>1.84E-2</v>
      </c>
      <c r="J897" s="24">
        <v>42937</v>
      </c>
      <c r="K897" s="23">
        <v>45.78</v>
      </c>
      <c r="L897" s="22"/>
      <c r="M897" s="24">
        <v>42902</v>
      </c>
      <c r="N897" s="23">
        <v>47.37</v>
      </c>
      <c r="O897" s="23">
        <v>46.82</v>
      </c>
      <c r="P897" s="23">
        <v>47.61</v>
      </c>
      <c r="Q897" s="23">
        <v>46.81</v>
      </c>
      <c r="R897" s="23" t="s">
        <v>4779</v>
      </c>
      <c r="S897" s="23">
        <v>9.5999999999999992E-3</v>
      </c>
      <c r="T897" s="22"/>
      <c r="U897" s="24">
        <v>42920</v>
      </c>
      <c r="V897" s="23">
        <v>49.15</v>
      </c>
      <c r="W897" s="22"/>
      <c r="X897" s="24">
        <v>42881</v>
      </c>
      <c r="Y897" s="23">
        <v>3.2360000000000002</v>
      </c>
      <c r="Z897" s="23">
        <v>3.1859999999999999</v>
      </c>
      <c r="AA897" s="23">
        <v>3.2629999999999999</v>
      </c>
      <c r="AB897" s="23">
        <v>3.1669999999999998</v>
      </c>
      <c r="AC897" s="23" t="s">
        <v>27</v>
      </c>
      <c r="AD897" s="23">
        <v>1.6299999999999999E-2</v>
      </c>
      <c r="AF897" s="24">
        <v>42908</v>
      </c>
      <c r="AG897" s="23">
        <v>2.88</v>
      </c>
    </row>
    <row r="898" spans="2:33" ht="13.5" customHeight="1" x14ac:dyDescent="0.2">
      <c r="B898" s="24">
        <v>42883</v>
      </c>
      <c r="C898" s="23">
        <v>49.94</v>
      </c>
      <c r="D898" s="23">
        <v>49.93</v>
      </c>
      <c r="E898" s="23">
        <v>50.04</v>
      </c>
      <c r="F898" s="23">
        <v>49.85</v>
      </c>
      <c r="G898" s="23" t="s">
        <v>27</v>
      </c>
      <c r="H898" s="23">
        <v>2.8E-3</v>
      </c>
      <c r="J898" s="24">
        <v>42940</v>
      </c>
      <c r="K898" s="23">
        <v>46.21</v>
      </c>
      <c r="L898" s="22"/>
      <c r="M898" s="24">
        <v>42905</v>
      </c>
      <c r="N898" s="23">
        <v>46.91</v>
      </c>
      <c r="O898" s="23">
        <v>47.21</v>
      </c>
      <c r="P898" s="23">
        <v>47.76</v>
      </c>
      <c r="Q898" s="23">
        <v>46.77</v>
      </c>
      <c r="R898" s="23" t="s">
        <v>4780</v>
      </c>
      <c r="S898" s="23">
        <v>-9.7000000000000003E-3</v>
      </c>
      <c r="T898" s="22"/>
      <c r="U898" s="24">
        <v>42921</v>
      </c>
      <c r="V898" s="23">
        <v>47.58</v>
      </c>
      <c r="W898" s="22"/>
      <c r="X898" s="24">
        <v>42883</v>
      </c>
      <c r="Y898" s="23">
        <v>3.2360000000000002</v>
      </c>
      <c r="Z898" s="23">
        <v>3.2519999999999998</v>
      </c>
      <c r="AA898" s="23">
        <v>3.2519999999999998</v>
      </c>
      <c r="AB898" s="23">
        <v>3.2160000000000002</v>
      </c>
      <c r="AC898" s="23" t="s">
        <v>27</v>
      </c>
      <c r="AD898" s="23">
        <v>0</v>
      </c>
      <c r="AF898" s="24">
        <v>42909</v>
      </c>
      <c r="AG898" s="23">
        <v>2.89</v>
      </c>
    </row>
    <row r="899" spans="2:33" ht="13.5" customHeight="1" x14ac:dyDescent="0.2">
      <c r="B899" s="24">
        <v>42884</v>
      </c>
      <c r="C899" s="23">
        <v>49.97</v>
      </c>
      <c r="D899" s="23">
        <v>49.95</v>
      </c>
      <c r="E899" s="23">
        <v>50.29</v>
      </c>
      <c r="F899" s="23">
        <v>49.52</v>
      </c>
      <c r="G899" s="23" t="s">
        <v>27</v>
      </c>
      <c r="H899" s="23">
        <v>5.9999999999999995E-4</v>
      </c>
      <c r="J899" s="24">
        <v>42941</v>
      </c>
      <c r="K899" s="23">
        <v>47.77</v>
      </c>
      <c r="L899" s="22"/>
      <c r="M899" s="24">
        <v>42906</v>
      </c>
      <c r="N899" s="23">
        <v>46.02</v>
      </c>
      <c r="O899" s="23">
        <v>46.96</v>
      </c>
      <c r="P899" s="23">
        <v>47.23</v>
      </c>
      <c r="Q899" s="23">
        <v>45.42</v>
      </c>
      <c r="R899" s="23" t="s">
        <v>4781</v>
      </c>
      <c r="S899" s="23">
        <v>-1.9E-2</v>
      </c>
      <c r="T899" s="22"/>
      <c r="U899" s="24">
        <v>42922</v>
      </c>
      <c r="V899" s="23">
        <v>48.53</v>
      </c>
      <c r="W899" s="22"/>
      <c r="X899" s="24">
        <v>42884</v>
      </c>
      <c r="Y899" s="23">
        <v>3.2010000000000001</v>
      </c>
      <c r="Z899" s="23">
        <v>3.2360000000000002</v>
      </c>
      <c r="AA899" s="23">
        <v>3.2450000000000001</v>
      </c>
      <c r="AB899" s="23">
        <v>3.1920000000000002</v>
      </c>
      <c r="AC899" s="23" t="s">
        <v>27</v>
      </c>
      <c r="AD899" s="23">
        <v>-1.0800000000000001E-2</v>
      </c>
      <c r="AF899" s="24">
        <v>42912</v>
      </c>
      <c r="AG899" s="23">
        <v>2.98</v>
      </c>
    </row>
    <row r="900" spans="2:33" ht="13.5" customHeight="1" x14ac:dyDescent="0.2">
      <c r="B900" s="24">
        <v>42885</v>
      </c>
      <c r="C900" s="23">
        <v>49.66</v>
      </c>
      <c r="D900" s="23">
        <v>49.93</v>
      </c>
      <c r="E900" s="23">
        <v>50.28</v>
      </c>
      <c r="F900" s="23">
        <v>49.03</v>
      </c>
      <c r="G900" s="23" t="s">
        <v>2570</v>
      </c>
      <c r="H900" s="23">
        <v>-6.1999999999999998E-3</v>
      </c>
      <c r="J900" s="24">
        <v>42942</v>
      </c>
      <c r="K900" s="23">
        <v>48.58</v>
      </c>
      <c r="L900" s="22"/>
      <c r="M900" s="24">
        <v>42907</v>
      </c>
      <c r="N900" s="23">
        <v>44.82</v>
      </c>
      <c r="O900" s="23">
        <v>45.89</v>
      </c>
      <c r="P900" s="23">
        <v>46.63</v>
      </c>
      <c r="Q900" s="23">
        <v>44.35</v>
      </c>
      <c r="R900" s="23" t="s">
        <v>4782</v>
      </c>
      <c r="S900" s="23">
        <v>-2.6100000000000002E-2</v>
      </c>
      <c r="T900" s="22"/>
      <c r="U900" s="24">
        <v>42923</v>
      </c>
      <c r="V900" s="23">
        <v>46.47</v>
      </c>
      <c r="W900" s="22"/>
      <c r="X900" s="24">
        <v>42885</v>
      </c>
      <c r="Y900" s="23">
        <v>3.145</v>
      </c>
      <c r="Z900" s="23">
        <v>3.25</v>
      </c>
      <c r="AA900" s="23">
        <v>3.2549999999999999</v>
      </c>
      <c r="AB900" s="23">
        <v>3.141</v>
      </c>
      <c r="AC900" s="23" t="s">
        <v>1166</v>
      </c>
      <c r="AD900" s="23">
        <v>-1.7500000000000002E-2</v>
      </c>
      <c r="AF900" s="24">
        <v>42913</v>
      </c>
      <c r="AG900" s="23">
        <v>2.99</v>
      </c>
    </row>
    <row r="901" spans="2:33" ht="13.5" customHeight="1" x14ac:dyDescent="0.2">
      <c r="B901" s="24">
        <v>42886</v>
      </c>
      <c r="C901" s="23">
        <v>48.32</v>
      </c>
      <c r="D901" s="23">
        <v>49.65</v>
      </c>
      <c r="E901" s="23">
        <v>49.71</v>
      </c>
      <c r="F901" s="23">
        <v>47.73</v>
      </c>
      <c r="G901" s="23" t="s">
        <v>2571</v>
      </c>
      <c r="H901" s="23">
        <v>-2.7E-2</v>
      </c>
      <c r="J901" s="24">
        <v>42943</v>
      </c>
      <c r="K901" s="23">
        <v>49.05</v>
      </c>
      <c r="L901" s="22"/>
      <c r="M901" s="24">
        <v>42908</v>
      </c>
      <c r="N901" s="23">
        <v>45.22</v>
      </c>
      <c r="O901" s="23">
        <v>44.81</v>
      </c>
      <c r="P901" s="23">
        <v>45.79</v>
      </c>
      <c r="Q901" s="23">
        <v>44.53</v>
      </c>
      <c r="R901" s="23" t="s">
        <v>4783</v>
      </c>
      <c r="S901" s="23">
        <v>8.8999999999999999E-3</v>
      </c>
      <c r="T901" s="22"/>
      <c r="U901" s="24">
        <v>42926</v>
      </c>
      <c r="V901" s="23">
        <v>46.57</v>
      </c>
      <c r="W901" s="22"/>
      <c r="X901" s="24">
        <v>42886</v>
      </c>
      <c r="Y901" s="23">
        <v>3.0710000000000002</v>
      </c>
      <c r="Z901" s="23">
        <v>3.1459999999999999</v>
      </c>
      <c r="AA901" s="23">
        <v>3.1720000000000002</v>
      </c>
      <c r="AB901" s="23">
        <v>3.0609999999999999</v>
      </c>
      <c r="AC901" s="23" t="s">
        <v>1165</v>
      </c>
      <c r="AD901" s="23">
        <v>-2.35E-2</v>
      </c>
      <c r="AF901" s="24">
        <v>42914</v>
      </c>
      <c r="AG901" s="23">
        <v>3.03</v>
      </c>
    </row>
    <row r="902" spans="2:33" ht="13.5" customHeight="1" x14ac:dyDescent="0.2">
      <c r="B902" s="24">
        <v>42887</v>
      </c>
      <c r="C902" s="23">
        <v>48.36</v>
      </c>
      <c r="D902" s="23">
        <v>48.63</v>
      </c>
      <c r="E902" s="23">
        <v>49.17</v>
      </c>
      <c r="F902" s="23">
        <v>47.9</v>
      </c>
      <c r="G902" s="23" t="s">
        <v>2572</v>
      </c>
      <c r="H902" s="23">
        <v>8.0000000000000004E-4</v>
      </c>
      <c r="J902" s="24">
        <v>42944</v>
      </c>
      <c r="K902" s="23">
        <v>49.72</v>
      </c>
      <c r="L902" s="22"/>
      <c r="M902" s="24">
        <v>42909</v>
      </c>
      <c r="N902" s="23">
        <v>45.54</v>
      </c>
      <c r="O902" s="23">
        <v>45.28</v>
      </c>
      <c r="P902" s="23">
        <v>45.75</v>
      </c>
      <c r="Q902" s="23">
        <v>45.03</v>
      </c>
      <c r="R902" s="23" t="s">
        <v>4784</v>
      </c>
      <c r="S902" s="23">
        <v>7.1000000000000004E-3</v>
      </c>
      <c r="T902" s="22"/>
      <c r="U902" s="24">
        <v>42927</v>
      </c>
      <c r="V902" s="23">
        <v>46.68</v>
      </c>
      <c r="W902" s="22"/>
      <c r="X902" s="24">
        <v>42887</v>
      </c>
      <c r="Y902" s="23">
        <v>3.008</v>
      </c>
      <c r="Z902" s="23">
        <v>3.08</v>
      </c>
      <c r="AA902" s="23">
        <v>3.1280000000000001</v>
      </c>
      <c r="AB902" s="23">
        <v>2.988</v>
      </c>
      <c r="AC902" s="23" t="s">
        <v>1164</v>
      </c>
      <c r="AD902" s="23">
        <v>-2.0500000000000001E-2</v>
      </c>
      <c r="AF902" s="24">
        <v>42915</v>
      </c>
      <c r="AG902" s="23">
        <v>3.07</v>
      </c>
    </row>
    <row r="903" spans="2:33" ht="13.5" customHeight="1" x14ac:dyDescent="0.2">
      <c r="B903" s="24">
        <v>42888</v>
      </c>
      <c r="C903" s="23">
        <v>47.66</v>
      </c>
      <c r="D903" s="23">
        <v>48.04</v>
      </c>
      <c r="E903" s="23">
        <v>48.19</v>
      </c>
      <c r="F903" s="23">
        <v>46.74</v>
      </c>
      <c r="G903" s="23" t="s">
        <v>2573</v>
      </c>
      <c r="H903" s="23">
        <v>-1.4500000000000001E-2</v>
      </c>
      <c r="J903" s="24">
        <v>42947</v>
      </c>
      <c r="K903" s="23">
        <v>50.21</v>
      </c>
      <c r="L903" s="22"/>
      <c r="M903" s="24">
        <v>42912</v>
      </c>
      <c r="N903" s="23">
        <v>45.83</v>
      </c>
      <c r="O903" s="23">
        <v>45.63</v>
      </c>
      <c r="P903" s="23">
        <v>46.24</v>
      </c>
      <c r="Q903" s="23">
        <v>45.04</v>
      </c>
      <c r="R903" s="23" t="s">
        <v>4785</v>
      </c>
      <c r="S903" s="23">
        <v>6.4000000000000003E-3</v>
      </c>
      <c r="T903" s="22"/>
      <c r="U903" s="24">
        <v>42928</v>
      </c>
      <c r="V903" s="23">
        <v>46.73</v>
      </c>
      <c r="W903" s="22"/>
      <c r="X903" s="24">
        <v>42888</v>
      </c>
      <c r="Y903" s="23">
        <v>2.9990000000000001</v>
      </c>
      <c r="Z903" s="23">
        <v>3.0510000000000002</v>
      </c>
      <c r="AA903" s="23">
        <v>3.0510000000000002</v>
      </c>
      <c r="AB903" s="23">
        <v>2.9889999999999999</v>
      </c>
      <c r="AC903" s="23" t="s">
        <v>1163</v>
      </c>
      <c r="AD903" s="23">
        <v>-3.0000000000000001E-3</v>
      </c>
      <c r="AF903" s="24">
        <v>42916</v>
      </c>
      <c r="AG903" s="23">
        <v>2.98</v>
      </c>
    </row>
    <row r="904" spans="2:33" ht="13.5" customHeight="1" x14ac:dyDescent="0.2">
      <c r="B904" s="24">
        <v>42891</v>
      </c>
      <c r="C904" s="23">
        <v>47.4</v>
      </c>
      <c r="D904" s="23">
        <v>47.71</v>
      </c>
      <c r="E904" s="23">
        <v>48.42</v>
      </c>
      <c r="F904" s="23">
        <v>46.86</v>
      </c>
      <c r="G904" s="23" t="s">
        <v>2574</v>
      </c>
      <c r="H904" s="23">
        <v>-5.4999999999999997E-3</v>
      </c>
      <c r="J904" s="24">
        <v>42948</v>
      </c>
      <c r="K904" s="23">
        <v>49.19</v>
      </c>
      <c r="L904" s="22"/>
      <c r="M904" s="24">
        <v>42913</v>
      </c>
      <c r="N904" s="23">
        <v>46.65</v>
      </c>
      <c r="O904" s="23">
        <v>45.85</v>
      </c>
      <c r="P904" s="23">
        <v>47.06</v>
      </c>
      <c r="Q904" s="23">
        <v>45.79</v>
      </c>
      <c r="R904" s="23" t="s">
        <v>4786</v>
      </c>
      <c r="S904" s="23">
        <v>1.7899999999999999E-2</v>
      </c>
      <c r="T904" s="22"/>
      <c r="U904" s="24">
        <v>42929</v>
      </c>
      <c r="V904" s="23">
        <v>47.65</v>
      </c>
      <c r="W904" s="22"/>
      <c r="X904" s="24">
        <v>42891</v>
      </c>
      <c r="Y904" s="23">
        <v>2.9820000000000002</v>
      </c>
      <c r="Z904" s="23">
        <v>3.0259999999999998</v>
      </c>
      <c r="AA904" s="23">
        <v>3.0470000000000002</v>
      </c>
      <c r="AB904" s="23">
        <v>2.9350000000000001</v>
      </c>
      <c r="AC904" s="23" t="s">
        <v>1162</v>
      </c>
      <c r="AD904" s="23">
        <v>-5.7000000000000002E-3</v>
      </c>
      <c r="AF904" s="24">
        <v>42919</v>
      </c>
      <c r="AG904" s="23">
        <v>2.98</v>
      </c>
    </row>
    <row r="905" spans="2:33" ht="13.5" customHeight="1" x14ac:dyDescent="0.2">
      <c r="B905" s="24">
        <v>42892</v>
      </c>
      <c r="C905" s="23">
        <v>48.19</v>
      </c>
      <c r="D905" s="23">
        <v>47.4</v>
      </c>
      <c r="E905" s="23">
        <v>48.4</v>
      </c>
      <c r="F905" s="23">
        <v>46.94</v>
      </c>
      <c r="G905" s="23" t="s">
        <v>2575</v>
      </c>
      <c r="H905" s="23">
        <v>1.67E-2</v>
      </c>
      <c r="J905" s="24">
        <v>42949</v>
      </c>
      <c r="K905" s="23">
        <v>49.6</v>
      </c>
      <c r="L905" s="22"/>
      <c r="M905" s="24">
        <v>42914</v>
      </c>
      <c r="N905" s="23">
        <v>47.31</v>
      </c>
      <c r="O905" s="23">
        <v>46.25</v>
      </c>
      <c r="P905" s="23">
        <v>47.47</v>
      </c>
      <c r="Q905" s="23">
        <v>46.25</v>
      </c>
      <c r="R905" s="23" t="s">
        <v>4787</v>
      </c>
      <c r="S905" s="23">
        <v>1.41E-2</v>
      </c>
      <c r="T905" s="22"/>
      <c r="U905" s="24">
        <v>42930</v>
      </c>
      <c r="V905" s="23">
        <v>47.89</v>
      </c>
      <c r="W905" s="22"/>
      <c r="X905" s="24">
        <v>42892</v>
      </c>
      <c r="Y905" s="23">
        <v>3.0419999999999998</v>
      </c>
      <c r="Z905" s="23">
        <v>2.9820000000000002</v>
      </c>
      <c r="AA905" s="23">
        <v>3.0630000000000002</v>
      </c>
      <c r="AB905" s="23">
        <v>2.972</v>
      </c>
      <c r="AC905" s="23" t="s">
        <v>1161</v>
      </c>
      <c r="AD905" s="23">
        <v>2.01E-2</v>
      </c>
      <c r="AF905" s="24">
        <v>42920</v>
      </c>
      <c r="AG905" s="23">
        <v>2.98</v>
      </c>
    </row>
    <row r="906" spans="2:33" ht="13.5" customHeight="1" x14ac:dyDescent="0.2">
      <c r="B906" s="24">
        <v>42893</v>
      </c>
      <c r="C906" s="23">
        <v>45.72</v>
      </c>
      <c r="D906" s="23">
        <v>47.98</v>
      </c>
      <c r="E906" s="23">
        <v>48.23</v>
      </c>
      <c r="F906" s="23">
        <v>45.65</v>
      </c>
      <c r="G906" s="23" t="s">
        <v>2576</v>
      </c>
      <c r="H906" s="23">
        <v>-5.1299999999999998E-2</v>
      </c>
      <c r="J906" s="24">
        <v>42950</v>
      </c>
      <c r="K906" s="23">
        <v>49.03</v>
      </c>
      <c r="L906" s="22"/>
      <c r="M906" s="24">
        <v>42915</v>
      </c>
      <c r="N906" s="23">
        <v>47.42</v>
      </c>
      <c r="O906" s="23">
        <v>47.39</v>
      </c>
      <c r="P906" s="23">
        <v>48.03</v>
      </c>
      <c r="Q906" s="23">
        <v>47.14</v>
      </c>
      <c r="R906" s="23" t="s">
        <v>1073</v>
      </c>
      <c r="S906" s="23">
        <v>2.3E-3</v>
      </c>
      <c r="T906" s="22"/>
      <c r="U906" s="24">
        <v>42933</v>
      </c>
      <c r="V906" s="23">
        <v>47.66</v>
      </c>
      <c r="W906" s="22"/>
      <c r="X906" s="24">
        <v>42893</v>
      </c>
      <c r="Y906" s="23">
        <v>3.02</v>
      </c>
      <c r="Z906" s="23">
        <v>3.0609999999999999</v>
      </c>
      <c r="AA906" s="23">
        <v>3.0950000000000002</v>
      </c>
      <c r="AB906" s="23">
        <v>3.01</v>
      </c>
      <c r="AC906" s="23" t="s">
        <v>1160</v>
      </c>
      <c r="AD906" s="23">
        <v>-7.1999999999999998E-3</v>
      </c>
      <c r="AF906" s="24">
        <v>42921</v>
      </c>
      <c r="AG906" s="23">
        <v>2.98</v>
      </c>
    </row>
    <row r="907" spans="2:33" ht="13.5" customHeight="1" x14ac:dyDescent="0.2">
      <c r="B907" s="24">
        <v>42894</v>
      </c>
      <c r="C907" s="23">
        <v>45.64</v>
      </c>
      <c r="D907" s="23">
        <v>45.85</v>
      </c>
      <c r="E907" s="23">
        <v>46.18</v>
      </c>
      <c r="F907" s="23">
        <v>45.2</v>
      </c>
      <c r="G907" s="23" t="s">
        <v>2577</v>
      </c>
      <c r="H907" s="23">
        <v>-1.6999999999999999E-3</v>
      </c>
      <c r="J907" s="24">
        <v>42951</v>
      </c>
      <c r="K907" s="23">
        <v>49.57</v>
      </c>
      <c r="L907" s="22"/>
      <c r="M907" s="24">
        <v>42916</v>
      </c>
      <c r="N907" s="23">
        <v>47.92</v>
      </c>
      <c r="O907" s="23">
        <v>47.46</v>
      </c>
      <c r="P907" s="23">
        <v>48.12</v>
      </c>
      <c r="Q907" s="23">
        <v>47.46</v>
      </c>
      <c r="R907" s="23" t="s">
        <v>4788</v>
      </c>
      <c r="S907" s="23">
        <v>1.0500000000000001E-2</v>
      </c>
      <c r="T907" s="22"/>
      <c r="U907" s="24">
        <v>42934</v>
      </c>
      <c r="V907" s="23">
        <v>47.92</v>
      </c>
      <c r="W907" s="22"/>
      <c r="X907" s="24">
        <v>42894</v>
      </c>
      <c r="Y907" s="23">
        <v>3.028</v>
      </c>
      <c r="Z907" s="23">
        <v>3.0190000000000001</v>
      </c>
      <c r="AA907" s="23">
        <v>3.0680000000000001</v>
      </c>
      <c r="AB907" s="23">
        <v>2.9780000000000002</v>
      </c>
      <c r="AC907" s="23" t="s">
        <v>1159</v>
      </c>
      <c r="AD907" s="23">
        <v>2.5999999999999999E-3</v>
      </c>
      <c r="AF907" s="24">
        <v>42922</v>
      </c>
      <c r="AG907" s="23">
        <v>2.89</v>
      </c>
    </row>
    <row r="908" spans="2:33" ht="13.5" customHeight="1" x14ac:dyDescent="0.2">
      <c r="B908" s="24">
        <v>42895</v>
      </c>
      <c r="C908" s="23">
        <v>45.83</v>
      </c>
      <c r="D908" s="23">
        <v>45.71</v>
      </c>
      <c r="E908" s="23">
        <v>46.18</v>
      </c>
      <c r="F908" s="23">
        <v>45.27</v>
      </c>
      <c r="G908" s="23" t="s">
        <v>2578</v>
      </c>
      <c r="H908" s="23">
        <v>4.1999999999999997E-3</v>
      </c>
      <c r="J908" s="24">
        <v>42954</v>
      </c>
      <c r="K908" s="23">
        <v>49.37</v>
      </c>
      <c r="L908" s="22"/>
      <c r="M908" s="24">
        <v>42919</v>
      </c>
      <c r="N908" s="23">
        <v>49.68</v>
      </c>
      <c r="O908" s="23">
        <v>48.95</v>
      </c>
      <c r="P908" s="23">
        <v>49.71</v>
      </c>
      <c r="Q908" s="23">
        <v>48.54</v>
      </c>
      <c r="R908" s="23" t="s">
        <v>4789</v>
      </c>
      <c r="S908" s="23">
        <v>3.6700000000000003E-2</v>
      </c>
      <c r="T908" s="22"/>
      <c r="U908" s="24">
        <v>42935</v>
      </c>
      <c r="V908" s="23">
        <v>48.34</v>
      </c>
      <c r="W908" s="22"/>
      <c r="X908" s="24">
        <v>42895</v>
      </c>
      <c r="Y908" s="23">
        <v>3.0390000000000001</v>
      </c>
      <c r="Z908" s="23">
        <v>3.0339999999999998</v>
      </c>
      <c r="AA908" s="23">
        <v>3.0659999999999998</v>
      </c>
      <c r="AB908" s="23">
        <v>3.028</v>
      </c>
      <c r="AC908" s="23" t="s">
        <v>1158</v>
      </c>
      <c r="AD908" s="23">
        <v>3.5999999999999999E-3</v>
      </c>
      <c r="AF908" s="24">
        <v>42923</v>
      </c>
      <c r="AG908" s="23">
        <v>2.91</v>
      </c>
    </row>
    <row r="909" spans="2:33" ht="13.5" customHeight="1" x14ac:dyDescent="0.2">
      <c r="B909" s="24">
        <v>42898</v>
      </c>
      <c r="C909" s="23">
        <v>46.08</v>
      </c>
      <c r="D909" s="23">
        <v>45.8</v>
      </c>
      <c r="E909" s="23">
        <v>46.71</v>
      </c>
      <c r="F909" s="23">
        <v>45.66</v>
      </c>
      <c r="G909" s="23" t="s">
        <v>2579</v>
      </c>
      <c r="H909" s="23">
        <v>5.4999999999999997E-3</v>
      </c>
      <c r="J909" s="24">
        <v>42955</v>
      </c>
      <c r="K909" s="23">
        <v>49.07</v>
      </c>
      <c r="L909" s="22"/>
      <c r="M909" s="24">
        <v>42920</v>
      </c>
      <c r="N909" s="23">
        <v>49.61</v>
      </c>
      <c r="O909" s="23">
        <v>49.63</v>
      </c>
      <c r="P909" s="23">
        <v>49.9</v>
      </c>
      <c r="Q909" s="23">
        <v>49.29</v>
      </c>
      <c r="R909" s="23" t="s">
        <v>4790</v>
      </c>
      <c r="S909" s="23">
        <v>-1.4E-3</v>
      </c>
      <c r="T909" s="22"/>
      <c r="U909" s="24">
        <v>42936</v>
      </c>
      <c r="V909" s="23">
        <v>48.54</v>
      </c>
      <c r="W909" s="22"/>
      <c r="X909" s="24">
        <v>42898</v>
      </c>
      <c r="Y909" s="23">
        <v>3.024</v>
      </c>
      <c r="Z909" s="23">
        <v>3.032</v>
      </c>
      <c r="AA909" s="23">
        <v>3.0870000000000002</v>
      </c>
      <c r="AB909" s="23">
        <v>3.0009999999999999</v>
      </c>
      <c r="AC909" s="23" t="s">
        <v>912</v>
      </c>
      <c r="AD909" s="23">
        <v>-4.8999999999999998E-3</v>
      </c>
      <c r="AF909" s="24">
        <v>42926</v>
      </c>
      <c r="AG909" s="23">
        <v>2.92</v>
      </c>
    </row>
    <row r="910" spans="2:33" ht="13.5" customHeight="1" x14ac:dyDescent="0.2">
      <c r="B910" s="24">
        <v>42899</v>
      </c>
      <c r="C910" s="23">
        <v>46.46</v>
      </c>
      <c r="D910" s="23">
        <v>46.01</v>
      </c>
      <c r="E910" s="23">
        <v>46.57</v>
      </c>
      <c r="F910" s="23">
        <v>45.56</v>
      </c>
      <c r="G910" s="23" t="s">
        <v>2580</v>
      </c>
      <c r="H910" s="23">
        <v>8.2000000000000007E-3</v>
      </c>
      <c r="J910" s="24">
        <v>42956</v>
      </c>
      <c r="K910" s="23">
        <v>49.59</v>
      </c>
      <c r="L910" s="22"/>
      <c r="M910" s="24">
        <v>42921</v>
      </c>
      <c r="N910" s="23">
        <v>47.79</v>
      </c>
      <c r="O910" s="23">
        <v>49.67</v>
      </c>
      <c r="P910" s="23">
        <v>49.84</v>
      </c>
      <c r="Q910" s="23">
        <v>47</v>
      </c>
      <c r="R910" s="23" t="s">
        <v>4791</v>
      </c>
      <c r="S910" s="23">
        <v>-3.6700000000000003E-2</v>
      </c>
      <c r="T910" s="22"/>
      <c r="U910" s="24">
        <v>42937</v>
      </c>
      <c r="V910" s="23">
        <v>47.47</v>
      </c>
      <c r="W910" s="22"/>
      <c r="X910" s="24">
        <v>42899</v>
      </c>
      <c r="Y910" s="23">
        <v>2.9660000000000002</v>
      </c>
      <c r="Z910" s="23">
        <v>3.0110000000000001</v>
      </c>
      <c r="AA910" s="23">
        <v>3.0649999999999999</v>
      </c>
      <c r="AB910" s="23">
        <v>2.9489999999999998</v>
      </c>
      <c r="AC910" s="23" t="s">
        <v>1157</v>
      </c>
      <c r="AD910" s="23">
        <v>-1.9199999999999998E-2</v>
      </c>
      <c r="AF910" s="24">
        <v>42927</v>
      </c>
      <c r="AG910" s="23">
        <v>2.98</v>
      </c>
    </row>
    <row r="911" spans="2:33" ht="13.5" customHeight="1" x14ac:dyDescent="0.2">
      <c r="B911" s="24">
        <v>42900</v>
      </c>
      <c r="C911" s="23">
        <v>44.73</v>
      </c>
      <c r="D911" s="23">
        <v>45.94</v>
      </c>
      <c r="E911" s="23">
        <v>46.49</v>
      </c>
      <c r="F911" s="23">
        <v>44.54</v>
      </c>
      <c r="G911" s="23" t="s">
        <v>2581</v>
      </c>
      <c r="H911" s="23">
        <v>-3.7199999999999997E-2</v>
      </c>
      <c r="J911" s="24">
        <v>42957</v>
      </c>
      <c r="K911" s="23">
        <v>48.54</v>
      </c>
      <c r="L911" s="22"/>
      <c r="M911" s="24">
        <v>42922</v>
      </c>
      <c r="N911" s="23">
        <v>48.11</v>
      </c>
      <c r="O911" s="23">
        <v>48.28</v>
      </c>
      <c r="P911" s="23">
        <v>49.18</v>
      </c>
      <c r="Q911" s="23">
        <v>47.77</v>
      </c>
      <c r="R911" s="23" t="s">
        <v>4792</v>
      </c>
      <c r="S911" s="23">
        <v>6.7000000000000002E-3</v>
      </c>
      <c r="T911" s="22"/>
      <c r="U911" s="24">
        <v>42940</v>
      </c>
      <c r="V911" s="23">
        <v>47.81</v>
      </c>
      <c r="W911" s="22"/>
      <c r="X911" s="24">
        <v>42900</v>
      </c>
      <c r="Y911" s="23">
        <v>2.9329999999999998</v>
      </c>
      <c r="Z911" s="23">
        <v>2.9620000000000002</v>
      </c>
      <c r="AA911" s="23">
        <v>2.9889999999999999</v>
      </c>
      <c r="AB911" s="23">
        <v>2.9159999999999999</v>
      </c>
      <c r="AC911" s="23" t="s">
        <v>1156</v>
      </c>
      <c r="AD911" s="23">
        <v>-1.11E-2</v>
      </c>
      <c r="AF911" s="24">
        <v>42928</v>
      </c>
      <c r="AG911" s="23">
        <v>3.01</v>
      </c>
    </row>
    <row r="912" spans="2:33" ht="13.5" customHeight="1" x14ac:dyDescent="0.2">
      <c r="B912" s="24">
        <v>42901</v>
      </c>
      <c r="C912" s="23">
        <v>44.46</v>
      </c>
      <c r="D912" s="23">
        <v>44.69</v>
      </c>
      <c r="E912" s="23">
        <v>44.81</v>
      </c>
      <c r="F912" s="23">
        <v>44.22</v>
      </c>
      <c r="G912" s="23" t="s">
        <v>2582</v>
      </c>
      <c r="H912" s="23">
        <v>-6.0000000000000001E-3</v>
      </c>
      <c r="J912" s="24">
        <v>42958</v>
      </c>
      <c r="K912" s="23">
        <v>48.81</v>
      </c>
      <c r="L912" s="22"/>
      <c r="M912" s="24">
        <v>42923</v>
      </c>
      <c r="N912" s="23">
        <v>46.71</v>
      </c>
      <c r="O912" s="23">
        <v>47.76</v>
      </c>
      <c r="P912" s="23">
        <v>47.76</v>
      </c>
      <c r="Q912" s="23">
        <v>46.28</v>
      </c>
      <c r="R912" s="23" t="s">
        <v>4793</v>
      </c>
      <c r="S912" s="23">
        <v>-2.9100000000000001E-2</v>
      </c>
      <c r="T912" s="22"/>
      <c r="U912" s="24">
        <v>42941</v>
      </c>
      <c r="V912" s="23">
        <v>49.19</v>
      </c>
      <c r="W912" s="22"/>
      <c r="X912" s="24">
        <v>42901</v>
      </c>
      <c r="Y912" s="23">
        <v>3.056</v>
      </c>
      <c r="Z912" s="23">
        <v>2.9430000000000001</v>
      </c>
      <c r="AA912" s="23">
        <v>3.0659999999999998</v>
      </c>
      <c r="AB912" s="23">
        <v>2.9289999999999998</v>
      </c>
      <c r="AC912" s="23" t="s">
        <v>1155</v>
      </c>
      <c r="AD912" s="23">
        <v>4.19E-2</v>
      </c>
      <c r="AF912" s="24">
        <v>42929</v>
      </c>
      <c r="AG912" s="23">
        <v>2.96</v>
      </c>
    </row>
    <row r="913" spans="2:33" ht="13.5" customHeight="1" x14ac:dyDescent="0.2">
      <c r="B913" s="24">
        <v>42902</v>
      </c>
      <c r="C913" s="23">
        <v>44.74</v>
      </c>
      <c r="D913" s="23">
        <v>44.25</v>
      </c>
      <c r="E913" s="23">
        <v>44.94</v>
      </c>
      <c r="F913" s="23">
        <v>44.24</v>
      </c>
      <c r="G913" s="23" t="s">
        <v>2583</v>
      </c>
      <c r="H913" s="23">
        <v>6.3E-3</v>
      </c>
      <c r="J913" s="24">
        <v>42961</v>
      </c>
      <c r="K913" s="23">
        <v>47.59</v>
      </c>
      <c r="L913" s="22"/>
      <c r="M913" s="24">
        <v>42926</v>
      </c>
      <c r="N913" s="23">
        <v>46.88</v>
      </c>
      <c r="O913" s="23">
        <v>46.84</v>
      </c>
      <c r="P913" s="23">
        <v>47.38</v>
      </c>
      <c r="Q913" s="23">
        <v>46.11</v>
      </c>
      <c r="R913" s="23" t="s">
        <v>4794</v>
      </c>
      <c r="S913" s="23">
        <v>3.5999999999999999E-3</v>
      </c>
      <c r="T913" s="22"/>
      <c r="U913" s="24">
        <v>42942</v>
      </c>
      <c r="V913" s="23">
        <v>50.08</v>
      </c>
      <c r="W913" s="22"/>
      <c r="X913" s="24">
        <v>42902</v>
      </c>
      <c r="Y913" s="23">
        <v>3.0369999999999999</v>
      </c>
      <c r="Z913" s="23">
        <v>3.0489999999999999</v>
      </c>
      <c r="AA913" s="23">
        <v>3.0819999999999999</v>
      </c>
      <c r="AB913" s="23">
        <v>3.0209999999999999</v>
      </c>
      <c r="AC913" s="23" t="s">
        <v>1154</v>
      </c>
      <c r="AD913" s="23">
        <v>-6.1999999999999998E-3</v>
      </c>
      <c r="AF913" s="24">
        <v>42930</v>
      </c>
      <c r="AG913" s="23">
        <v>2.94</v>
      </c>
    </row>
    <row r="914" spans="2:33" ht="13.5" customHeight="1" x14ac:dyDescent="0.2">
      <c r="B914" s="24">
        <v>42905</v>
      </c>
      <c r="C914" s="23">
        <v>44.2</v>
      </c>
      <c r="D914" s="23">
        <v>44.68</v>
      </c>
      <c r="E914" s="23">
        <v>45.06</v>
      </c>
      <c r="F914" s="23">
        <v>44.05</v>
      </c>
      <c r="G914" s="23" t="s">
        <v>2584</v>
      </c>
      <c r="H914" s="23">
        <v>-1.21E-2</v>
      </c>
      <c r="J914" s="24">
        <v>42962</v>
      </c>
      <c r="K914" s="23">
        <v>47.57</v>
      </c>
      <c r="L914" s="22"/>
      <c r="M914" s="24">
        <v>42927</v>
      </c>
      <c r="N914" s="23">
        <v>47.52</v>
      </c>
      <c r="O914" s="23">
        <v>46.99</v>
      </c>
      <c r="P914" s="23">
        <v>48.21</v>
      </c>
      <c r="Q914" s="23">
        <v>46.29</v>
      </c>
      <c r="R914" s="23" t="s">
        <v>4795</v>
      </c>
      <c r="S914" s="23">
        <v>1.37E-2</v>
      </c>
      <c r="T914" s="22"/>
      <c r="U914" s="24">
        <v>42943</v>
      </c>
      <c r="V914" s="23">
        <v>50.67</v>
      </c>
      <c r="W914" s="22"/>
      <c r="X914" s="24">
        <v>42905</v>
      </c>
      <c r="Y914" s="23">
        <v>2.8940000000000001</v>
      </c>
      <c r="Z914" s="23">
        <v>2.9660000000000002</v>
      </c>
      <c r="AA914" s="23">
        <v>2.9710000000000001</v>
      </c>
      <c r="AB914" s="23">
        <v>2.8769999999999998</v>
      </c>
      <c r="AC914" s="23" t="s">
        <v>1153</v>
      </c>
      <c r="AD914" s="23">
        <v>-4.7100000000000003E-2</v>
      </c>
      <c r="AF914" s="24">
        <v>42933</v>
      </c>
      <c r="AG914" s="23">
        <v>3.04</v>
      </c>
    </row>
    <row r="915" spans="2:33" ht="13.5" customHeight="1" x14ac:dyDescent="0.2">
      <c r="B915" s="24">
        <v>42906</v>
      </c>
      <c r="C915" s="23">
        <v>43.23</v>
      </c>
      <c r="D915" s="23">
        <v>44.11</v>
      </c>
      <c r="E915" s="23">
        <v>44.4</v>
      </c>
      <c r="F915" s="23">
        <v>42.75</v>
      </c>
      <c r="G915" s="23" t="s">
        <v>2585</v>
      </c>
      <c r="H915" s="23">
        <v>-2.1899999999999999E-2</v>
      </c>
      <c r="J915" s="24">
        <v>42963</v>
      </c>
      <c r="K915" s="23">
        <v>46.8</v>
      </c>
      <c r="L915" s="22"/>
      <c r="M915" s="24">
        <v>42928</v>
      </c>
      <c r="N915" s="23">
        <v>47.74</v>
      </c>
      <c r="O915" s="23">
        <v>48.21</v>
      </c>
      <c r="P915" s="23">
        <v>48.79</v>
      </c>
      <c r="Q915" s="23">
        <v>47.35</v>
      </c>
      <c r="R915" s="23" t="s">
        <v>4348</v>
      </c>
      <c r="S915" s="23">
        <v>4.5999999999999999E-3</v>
      </c>
      <c r="T915" s="22"/>
      <c r="U915" s="24">
        <v>42944</v>
      </c>
      <c r="V915" s="23">
        <v>52</v>
      </c>
      <c r="W915" s="22"/>
      <c r="X915" s="24">
        <v>42906</v>
      </c>
      <c r="Y915" s="23">
        <v>2.907</v>
      </c>
      <c r="Z915" s="23">
        <v>2.8969999999999998</v>
      </c>
      <c r="AA915" s="23">
        <v>2.9129999999999998</v>
      </c>
      <c r="AB915" s="23">
        <v>2.879</v>
      </c>
      <c r="AC915" s="23" t="s">
        <v>1152</v>
      </c>
      <c r="AD915" s="23">
        <v>4.4999999999999997E-3</v>
      </c>
      <c r="AF915" s="24">
        <v>42934</v>
      </c>
      <c r="AG915" s="23">
        <v>3.11</v>
      </c>
    </row>
    <row r="916" spans="2:33" ht="13.5" customHeight="1" x14ac:dyDescent="0.2">
      <c r="B916" s="24">
        <v>42907</v>
      </c>
      <c r="C916" s="23">
        <v>42.53</v>
      </c>
      <c r="D916" s="23">
        <v>43.38</v>
      </c>
      <c r="E916" s="23">
        <v>44.2</v>
      </c>
      <c r="F916" s="23">
        <v>42.05</v>
      </c>
      <c r="G916" s="23" t="s">
        <v>2514</v>
      </c>
      <c r="H916" s="23">
        <v>-1.6199999999999999E-2</v>
      </c>
      <c r="J916" s="24">
        <v>42964</v>
      </c>
      <c r="K916" s="23">
        <v>47.07</v>
      </c>
      <c r="L916" s="22"/>
      <c r="M916" s="24">
        <v>42929</v>
      </c>
      <c r="N916" s="23">
        <v>48.42</v>
      </c>
      <c r="O916" s="23">
        <v>47.7</v>
      </c>
      <c r="P916" s="23">
        <v>48.53</v>
      </c>
      <c r="Q916" s="23">
        <v>47.18</v>
      </c>
      <c r="R916" s="23" t="s">
        <v>4796</v>
      </c>
      <c r="S916" s="23">
        <v>1.4200000000000001E-2</v>
      </c>
      <c r="T916" s="22"/>
      <c r="U916" s="24">
        <v>42947</v>
      </c>
      <c r="V916" s="23">
        <v>51.99</v>
      </c>
      <c r="W916" s="22"/>
      <c r="X916" s="24">
        <v>42907</v>
      </c>
      <c r="Y916" s="23">
        <v>2.8929999999999998</v>
      </c>
      <c r="Z916" s="23">
        <v>2.8969999999999998</v>
      </c>
      <c r="AA916" s="23">
        <v>2.948</v>
      </c>
      <c r="AB916" s="23">
        <v>2.8780000000000001</v>
      </c>
      <c r="AC916" s="23" t="s">
        <v>1151</v>
      </c>
      <c r="AD916" s="23">
        <v>-4.7999999999999996E-3</v>
      </c>
      <c r="AF916" s="24">
        <v>42935</v>
      </c>
      <c r="AG916" s="23">
        <v>3.11</v>
      </c>
    </row>
    <row r="917" spans="2:33" ht="13.5" customHeight="1" x14ac:dyDescent="0.2">
      <c r="B917" s="24">
        <v>42908</v>
      </c>
      <c r="C917" s="23">
        <v>42.74</v>
      </c>
      <c r="D917" s="23">
        <v>42.55</v>
      </c>
      <c r="E917" s="23">
        <v>43.32</v>
      </c>
      <c r="F917" s="23">
        <v>42.26</v>
      </c>
      <c r="G917" s="23" t="s">
        <v>2586</v>
      </c>
      <c r="H917" s="23">
        <v>4.8999999999999998E-3</v>
      </c>
      <c r="J917" s="24">
        <v>42965</v>
      </c>
      <c r="K917" s="23">
        <v>48.59</v>
      </c>
      <c r="L917" s="22"/>
      <c r="M917" s="24">
        <v>42930</v>
      </c>
      <c r="N917" s="23">
        <v>48.91</v>
      </c>
      <c r="O917" s="23">
        <v>48.37</v>
      </c>
      <c r="P917" s="23">
        <v>49.11</v>
      </c>
      <c r="Q917" s="23">
        <v>48.15</v>
      </c>
      <c r="R917" s="23" t="s">
        <v>4797</v>
      </c>
      <c r="S917" s="23">
        <v>1.01E-2</v>
      </c>
      <c r="T917" s="22"/>
      <c r="U917" s="24">
        <v>42948</v>
      </c>
      <c r="V917" s="23">
        <v>50.77</v>
      </c>
      <c r="W917" s="22"/>
      <c r="X917" s="24">
        <v>42908</v>
      </c>
      <c r="Y917" s="23">
        <v>2.8940000000000001</v>
      </c>
      <c r="Z917" s="23">
        <v>2.8959999999999999</v>
      </c>
      <c r="AA917" s="23">
        <v>2.9620000000000002</v>
      </c>
      <c r="AB917" s="23">
        <v>2.855</v>
      </c>
      <c r="AC917" s="23" t="s">
        <v>1150</v>
      </c>
      <c r="AD917" s="23">
        <v>2.9999999999999997E-4</v>
      </c>
      <c r="AF917" s="24">
        <v>42936</v>
      </c>
      <c r="AG917" s="23">
        <v>3.12</v>
      </c>
    </row>
    <row r="918" spans="2:33" ht="13.5" customHeight="1" x14ac:dyDescent="0.2">
      <c r="B918" s="24">
        <v>42909</v>
      </c>
      <c r="C918" s="23">
        <v>43.01</v>
      </c>
      <c r="D918" s="23">
        <v>42.8</v>
      </c>
      <c r="E918" s="23">
        <v>43.2</v>
      </c>
      <c r="F918" s="23">
        <v>42.53</v>
      </c>
      <c r="G918" s="23" t="s">
        <v>2587</v>
      </c>
      <c r="H918" s="23">
        <v>6.3E-3</v>
      </c>
      <c r="J918" s="24">
        <v>42968</v>
      </c>
      <c r="K918" s="23">
        <v>47.39</v>
      </c>
      <c r="L918" s="22"/>
      <c r="M918" s="24">
        <v>42933</v>
      </c>
      <c r="N918" s="23">
        <v>48.42</v>
      </c>
      <c r="O918" s="23">
        <v>49.14</v>
      </c>
      <c r="P918" s="23">
        <v>49.26</v>
      </c>
      <c r="Q918" s="23">
        <v>48.31</v>
      </c>
      <c r="R918" s="23" t="s">
        <v>4779</v>
      </c>
      <c r="S918" s="23">
        <v>-0.01</v>
      </c>
      <c r="T918" s="22"/>
      <c r="U918" s="24">
        <v>42949</v>
      </c>
      <c r="V918" s="23">
        <v>52.09</v>
      </c>
      <c r="W918" s="22"/>
      <c r="X918" s="24">
        <v>42909</v>
      </c>
      <c r="Y918" s="23">
        <v>2.9289999999999998</v>
      </c>
      <c r="Z918" s="23">
        <v>2.8980000000000001</v>
      </c>
      <c r="AA918" s="23">
        <v>2.94</v>
      </c>
      <c r="AB918" s="23">
        <v>2.895</v>
      </c>
      <c r="AC918" s="23" t="s">
        <v>1149</v>
      </c>
      <c r="AD918" s="23">
        <v>1.21E-2</v>
      </c>
      <c r="AF918" s="24">
        <v>42937</v>
      </c>
      <c r="AG918" s="23">
        <v>3.06</v>
      </c>
    </row>
    <row r="919" spans="2:33" ht="13.5" customHeight="1" x14ac:dyDescent="0.2">
      <c r="B919" s="24">
        <v>42912</v>
      </c>
      <c r="C919" s="23">
        <v>43.38</v>
      </c>
      <c r="D919" s="23">
        <v>43.16</v>
      </c>
      <c r="E919" s="23">
        <v>43.65</v>
      </c>
      <c r="F919" s="23">
        <v>42.63</v>
      </c>
      <c r="G919" s="23" t="s">
        <v>2588</v>
      </c>
      <c r="H919" s="23">
        <v>8.6E-3</v>
      </c>
      <c r="J919" s="24">
        <v>42969</v>
      </c>
      <c r="K919" s="23">
        <v>47.65</v>
      </c>
      <c r="L919" s="22"/>
      <c r="M919" s="24">
        <v>42934</v>
      </c>
      <c r="N919" s="23">
        <v>48.84</v>
      </c>
      <c r="O919" s="23">
        <v>48.4</v>
      </c>
      <c r="P919" s="23">
        <v>49.41</v>
      </c>
      <c r="Q919" s="23">
        <v>48.24</v>
      </c>
      <c r="R919" s="23" t="s">
        <v>4798</v>
      </c>
      <c r="S919" s="23">
        <v>8.6999999999999994E-3</v>
      </c>
      <c r="T919" s="22"/>
      <c r="U919" s="24">
        <v>42950</v>
      </c>
      <c r="V919" s="23">
        <v>52.88</v>
      </c>
      <c r="W919" s="22"/>
      <c r="X919" s="24">
        <v>42912</v>
      </c>
      <c r="Y919" s="23">
        <v>3.0270000000000001</v>
      </c>
      <c r="Z919" s="23">
        <v>2.99</v>
      </c>
      <c r="AA919" s="23">
        <v>3.052</v>
      </c>
      <c r="AB919" s="23">
        <v>2.9750000000000001</v>
      </c>
      <c r="AC919" s="23" t="s">
        <v>1148</v>
      </c>
      <c r="AD919" s="23">
        <v>3.3500000000000002E-2</v>
      </c>
      <c r="AF919" s="24">
        <v>42940</v>
      </c>
      <c r="AG919" s="23">
        <v>2.99</v>
      </c>
    </row>
    <row r="920" spans="2:33" ht="13.5" customHeight="1" x14ac:dyDescent="0.2">
      <c r="B920" s="24">
        <v>42913</v>
      </c>
      <c r="C920" s="23">
        <v>44.24</v>
      </c>
      <c r="D920" s="23">
        <v>43.49</v>
      </c>
      <c r="E920" s="23">
        <v>44.44</v>
      </c>
      <c r="F920" s="23">
        <v>43.32</v>
      </c>
      <c r="G920" s="23" t="s">
        <v>2589</v>
      </c>
      <c r="H920" s="23">
        <v>1.9800000000000002E-2</v>
      </c>
      <c r="J920" s="24">
        <v>42970</v>
      </c>
      <c r="K920" s="23">
        <v>48.45</v>
      </c>
      <c r="L920" s="22"/>
      <c r="M920" s="24">
        <v>42935</v>
      </c>
      <c r="N920" s="23">
        <v>49.7</v>
      </c>
      <c r="O920" s="23">
        <v>48.7</v>
      </c>
      <c r="P920" s="23">
        <v>49.81</v>
      </c>
      <c r="Q920" s="23">
        <v>48.58</v>
      </c>
      <c r="R920" s="23" t="s">
        <v>4799</v>
      </c>
      <c r="S920" s="23">
        <v>1.7600000000000001E-2</v>
      </c>
      <c r="T920" s="22"/>
      <c r="U920" s="24">
        <v>42951</v>
      </c>
      <c r="V920" s="23">
        <v>52.48</v>
      </c>
      <c r="W920" s="22"/>
      <c r="X920" s="24">
        <v>42913</v>
      </c>
      <c r="Y920" s="23">
        <v>3.0369999999999999</v>
      </c>
      <c r="Z920" s="23">
        <v>3.0489999999999999</v>
      </c>
      <c r="AA920" s="23">
        <v>3.06</v>
      </c>
      <c r="AB920" s="23">
        <v>3.012</v>
      </c>
      <c r="AC920" s="23" t="s">
        <v>1147</v>
      </c>
      <c r="AD920" s="23">
        <v>3.3E-3</v>
      </c>
      <c r="AF920" s="24">
        <v>42941</v>
      </c>
      <c r="AG920" s="23">
        <v>2.99</v>
      </c>
    </row>
    <row r="921" spans="2:33" ht="13.5" customHeight="1" x14ac:dyDescent="0.2">
      <c r="B921" s="24">
        <v>42914</v>
      </c>
      <c r="C921" s="23">
        <v>44.74</v>
      </c>
      <c r="D921" s="23">
        <v>43.7</v>
      </c>
      <c r="E921" s="23">
        <v>44.9</v>
      </c>
      <c r="F921" s="23">
        <v>43.67</v>
      </c>
      <c r="G921" s="23" t="s">
        <v>2590</v>
      </c>
      <c r="H921" s="23">
        <v>1.1299999999999999E-2</v>
      </c>
      <c r="J921" s="24">
        <v>42971</v>
      </c>
      <c r="K921" s="23">
        <v>47.24</v>
      </c>
      <c r="L921" s="22"/>
      <c r="M921" s="24">
        <v>42936</v>
      </c>
      <c r="N921" s="23">
        <v>49.3</v>
      </c>
      <c r="O921" s="23">
        <v>49.65</v>
      </c>
      <c r="P921" s="23">
        <v>50.19</v>
      </c>
      <c r="Q921" s="23">
        <v>49.19</v>
      </c>
      <c r="R921" s="23" t="s">
        <v>4800</v>
      </c>
      <c r="S921" s="23">
        <v>-8.0000000000000002E-3</v>
      </c>
      <c r="T921" s="22"/>
      <c r="U921" s="24">
        <v>42954</v>
      </c>
      <c r="V921" s="23">
        <v>51.42</v>
      </c>
      <c r="W921" s="22"/>
      <c r="X921" s="24">
        <v>42914</v>
      </c>
      <c r="Y921" s="23">
        <v>3.0670000000000002</v>
      </c>
      <c r="Z921" s="23">
        <v>3.02</v>
      </c>
      <c r="AA921" s="23">
        <v>3.08</v>
      </c>
      <c r="AB921" s="23">
        <v>3.016</v>
      </c>
      <c r="AC921" s="23" t="s">
        <v>1146</v>
      </c>
      <c r="AD921" s="23">
        <v>9.9000000000000008E-3</v>
      </c>
      <c r="AF921" s="24">
        <v>42942</v>
      </c>
      <c r="AG921" s="23">
        <v>2.92</v>
      </c>
    </row>
    <row r="922" spans="2:33" ht="13.5" customHeight="1" x14ac:dyDescent="0.2">
      <c r="B922" s="24">
        <v>42915</v>
      </c>
      <c r="C922" s="23">
        <v>44.93</v>
      </c>
      <c r="D922" s="23">
        <v>44.89</v>
      </c>
      <c r="E922" s="23">
        <v>45.45</v>
      </c>
      <c r="F922" s="23">
        <v>44.65</v>
      </c>
      <c r="G922" s="23" t="s">
        <v>2591</v>
      </c>
      <c r="H922" s="23">
        <v>4.1999999999999997E-3</v>
      </c>
      <c r="J922" s="24">
        <v>42972</v>
      </c>
      <c r="K922" s="23">
        <v>47.65</v>
      </c>
      <c r="L922" s="22"/>
      <c r="M922" s="24">
        <v>42937</v>
      </c>
      <c r="N922" s="23">
        <v>48.06</v>
      </c>
      <c r="O922" s="23">
        <v>49.33</v>
      </c>
      <c r="P922" s="23">
        <v>49.65</v>
      </c>
      <c r="Q922" s="23">
        <v>47.81</v>
      </c>
      <c r="R922" s="23" t="s">
        <v>4801</v>
      </c>
      <c r="S922" s="23">
        <v>-2.52E-2</v>
      </c>
      <c r="T922" s="22"/>
      <c r="U922" s="24">
        <v>42955</v>
      </c>
      <c r="V922" s="23">
        <v>52.18</v>
      </c>
      <c r="W922" s="22"/>
      <c r="X922" s="24">
        <v>42915</v>
      </c>
      <c r="Y922" s="23">
        <v>3.0419999999999998</v>
      </c>
      <c r="Z922" s="23">
        <v>3.08</v>
      </c>
      <c r="AA922" s="23">
        <v>3.1219999999999999</v>
      </c>
      <c r="AB922" s="23">
        <v>3.032</v>
      </c>
      <c r="AC922" s="23" t="s">
        <v>1145</v>
      </c>
      <c r="AD922" s="23">
        <v>-8.2000000000000007E-3</v>
      </c>
      <c r="AF922" s="24">
        <v>42943</v>
      </c>
      <c r="AG922" s="23">
        <v>2.95</v>
      </c>
    </row>
    <row r="923" spans="2:33" ht="13.5" customHeight="1" x14ac:dyDescent="0.2">
      <c r="B923" s="24">
        <v>42916</v>
      </c>
      <c r="C923" s="23">
        <v>46.04</v>
      </c>
      <c r="D923" s="23">
        <v>44.89</v>
      </c>
      <c r="E923" s="23">
        <v>46.35</v>
      </c>
      <c r="F923" s="23">
        <v>44.88</v>
      </c>
      <c r="G923" s="23" t="s">
        <v>2592</v>
      </c>
      <c r="H923" s="23">
        <v>2.47E-2</v>
      </c>
      <c r="J923" s="24">
        <v>42975</v>
      </c>
      <c r="K923" s="23">
        <v>46.4</v>
      </c>
      <c r="L923" s="22"/>
      <c r="M923" s="24">
        <v>42940</v>
      </c>
      <c r="N923" s="23">
        <v>48.6</v>
      </c>
      <c r="O923" s="23">
        <v>47.96</v>
      </c>
      <c r="P923" s="23">
        <v>48.77</v>
      </c>
      <c r="Q923" s="23">
        <v>47.68</v>
      </c>
      <c r="R923" s="23" t="s">
        <v>4802</v>
      </c>
      <c r="S923" s="23">
        <v>1.12E-2</v>
      </c>
      <c r="T923" s="22"/>
      <c r="U923" s="24">
        <v>42956</v>
      </c>
      <c r="V923" s="23">
        <v>52.16</v>
      </c>
      <c r="W923" s="22"/>
      <c r="X923" s="24">
        <v>42916</v>
      </c>
      <c r="Y923" s="23">
        <v>3.0350000000000001</v>
      </c>
      <c r="Z923" s="23">
        <v>3.0369999999999999</v>
      </c>
      <c r="AA923" s="23">
        <v>3.052</v>
      </c>
      <c r="AB923" s="23">
        <v>2.9740000000000002</v>
      </c>
      <c r="AC923" s="23" t="s">
        <v>1144</v>
      </c>
      <c r="AD923" s="23">
        <v>-2.3E-3</v>
      </c>
      <c r="AF923" s="24">
        <v>42944</v>
      </c>
      <c r="AG923" s="23">
        <v>2.96</v>
      </c>
    </row>
    <row r="924" spans="2:33" ht="13.5" customHeight="1" x14ac:dyDescent="0.2">
      <c r="B924" s="24">
        <v>42919</v>
      </c>
      <c r="C924" s="23">
        <v>47.07</v>
      </c>
      <c r="D924" s="23">
        <v>46.28</v>
      </c>
      <c r="E924" s="23">
        <v>47.1</v>
      </c>
      <c r="F924" s="23">
        <v>45.92</v>
      </c>
      <c r="G924" s="23" t="s">
        <v>2593</v>
      </c>
      <c r="H924" s="23">
        <v>2.24E-2</v>
      </c>
      <c r="J924" s="24">
        <v>42976</v>
      </c>
      <c r="K924" s="23">
        <v>46.46</v>
      </c>
      <c r="L924" s="22"/>
      <c r="M924" s="24">
        <v>42941</v>
      </c>
      <c r="N924" s="23">
        <v>50.2</v>
      </c>
      <c r="O924" s="23">
        <v>48.64</v>
      </c>
      <c r="P924" s="23">
        <v>50.91</v>
      </c>
      <c r="Q924" s="23">
        <v>48.63</v>
      </c>
      <c r="R924" s="23" t="s">
        <v>4803</v>
      </c>
      <c r="S924" s="23">
        <v>3.2899999999999999E-2</v>
      </c>
      <c r="T924" s="22"/>
      <c r="U924" s="24">
        <v>42957</v>
      </c>
      <c r="V924" s="23">
        <v>52.59</v>
      </c>
      <c r="W924" s="22"/>
      <c r="X924" s="24">
        <v>42919</v>
      </c>
      <c r="Y924" s="23">
        <v>2.9510000000000001</v>
      </c>
      <c r="Z924" s="23">
        <v>2.9489999999999998</v>
      </c>
      <c r="AA924" s="23">
        <v>3.05</v>
      </c>
      <c r="AB924" s="23">
        <v>2.9350000000000001</v>
      </c>
      <c r="AC924" s="23" t="s">
        <v>1143</v>
      </c>
      <c r="AD924" s="23">
        <v>-2.7699999999999999E-2</v>
      </c>
      <c r="AF924" s="24">
        <v>42947</v>
      </c>
      <c r="AG924" s="23">
        <v>2.87</v>
      </c>
    </row>
    <row r="925" spans="2:33" ht="13.5" customHeight="1" x14ac:dyDescent="0.2">
      <c r="B925" s="24">
        <v>42920</v>
      </c>
      <c r="C925" s="23">
        <v>47.13</v>
      </c>
      <c r="D925" s="23">
        <v>47.06</v>
      </c>
      <c r="E925" s="23">
        <v>47.31</v>
      </c>
      <c r="F925" s="23">
        <v>46.74</v>
      </c>
      <c r="G925" s="23" t="s">
        <v>27</v>
      </c>
      <c r="H925" s="23">
        <v>1.2999999999999999E-3</v>
      </c>
      <c r="J925" s="24">
        <v>42977</v>
      </c>
      <c r="K925" s="23">
        <v>45.96</v>
      </c>
      <c r="L925" s="22"/>
      <c r="M925" s="24">
        <v>42942</v>
      </c>
      <c r="N925" s="23">
        <v>50.97</v>
      </c>
      <c r="O925" s="23">
        <v>50.63</v>
      </c>
      <c r="P925" s="23">
        <v>51.06</v>
      </c>
      <c r="Q925" s="23">
        <v>50.07</v>
      </c>
      <c r="R925" s="23" t="s">
        <v>4804</v>
      </c>
      <c r="S925" s="23">
        <v>1.5299999999999999E-2</v>
      </c>
      <c r="T925" s="22"/>
      <c r="U925" s="24">
        <v>42958</v>
      </c>
      <c r="V925" s="23">
        <v>51.47</v>
      </c>
      <c r="W925" s="22"/>
      <c r="X925" s="24">
        <v>42920</v>
      </c>
      <c r="Y925" s="23">
        <v>2.984</v>
      </c>
      <c r="Z925" s="23">
        <v>2.9590000000000001</v>
      </c>
      <c r="AA925" s="23">
        <v>2.9929999999999999</v>
      </c>
      <c r="AB925" s="23">
        <v>2.95</v>
      </c>
      <c r="AC925" s="23" t="s">
        <v>27</v>
      </c>
      <c r="AD925" s="23">
        <v>1.12E-2</v>
      </c>
      <c r="AF925" s="24">
        <v>42948</v>
      </c>
      <c r="AG925" s="23">
        <v>2.8</v>
      </c>
    </row>
    <row r="926" spans="2:33" ht="13.5" customHeight="1" x14ac:dyDescent="0.2">
      <c r="B926" s="24">
        <v>42921</v>
      </c>
      <c r="C926" s="23">
        <v>45.13</v>
      </c>
      <c r="D926" s="23">
        <v>47.04</v>
      </c>
      <c r="E926" s="23">
        <v>47.32</v>
      </c>
      <c r="F926" s="23">
        <v>44.51</v>
      </c>
      <c r="G926" s="23" t="s">
        <v>2594</v>
      </c>
      <c r="H926" s="23">
        <v>-4.24E-2</v>
      </c>
      <c r="J926" s="24">
        <v>42978</v>
      </c>
      <c r="K926" s="23">
        <v>47.26</v>
      </c>
      <c r="L926" s="22"/>
      <c r="M926" s="24">
        <v>42943</v>
      </c>
      <c r="N926" s="23">
        <v>51.49</v>
      </c>
      <c r="O926" s="23">
        <v>50.86</v>
      </c>
      <c r="P926" s="23">
        <v>51.64</v>
      </c>
      <c r="Q926" s="23">
        <v>50.5</v>
      </c>
      <c r="R926" s="23" t="s">
        <v>4805</v>
      </c>
      <c r="S926" s="23">
        <v>1.0200000000000001E-2</v>
      </c>
      <c r="T926" s="22"/>
      <c r="U926" s="24">
        <v>42961</v>
      </c>
      <c r="V926" s="23">
        <v>51.29</v>
      </c>
      <c r="W926" s="22"/>
      <c r="X926" s="24">
        <v>42921</v>
      </c>
      <c r="Y926" s="23">
        <v>2.84</v>
      </c>
      <c r="Z926" s="23">
        <v>2.952</v>
      </c>
      <c r="AA926" s="23">
        <v>3.02</v>
      </c>
      <c r="AB926" s="23">
        <v>2.8319999999999999</v>
      </c>
      <c r="AC926" s="23" t="s">
        <v>1142</v>
      </c>
      <c r="AD926" s="23">
        <v>-4.8300000000000003E-2</v>
      </c>
      <c r="AF926" s="24">
        <v>42949</v>
      </c>
      <c r="AG926" s="23">
        <v>2.8</v>
      </c>
    </row>
    <row r="927" spans="2:33" ht="13.5" customHeight="1" x14ac:dyDescent="0.2">
      <c r="B927" s="24">
        <v>42922</v>
      </c>
      <c r="C927" s="23">
        <v>45.52</v>
      </c>
      <c r="D927" s="23">
        <v>45.65</v>
      </c>
      <c r="E927" s="23">
        <v>46.53</v>
      </c>
      <c r="F927" s="23">
        <v>45.18</v>
      </c>
      <c r="G927" s="23" t="s">
        <v>2595</v>
      </c>
      <c r="H927" s="23">
        <v>8.6E-3</v>
      </c>
      <c r="J927" s="24">
        <v>42979</v>
      </c>
      <c r="K927" s="23">
        <v>47.32</v>
      </c>
      <c r="L927" s="22"/>
      <c r="M927" s="24">
        <v>42944</v>
      </c>
      <c r="N927" s="23">
        <v>52.52</v>
      </c>
      <c r="O927" s="23">
        <v>51.6</v>
      </c>
      <c r="P927" s="23">
        <v>52.7</v>
      </c>
      <c r="Q927" s="23">
        <v>51.31</v>
      </c>
      <c r="R927" s="23" t="s">
        <v>4806</v>
      </c>
      <c r="S927" s="23">
        <v>0.02</v>
      </c>
      <c r="T927" s="22"/>
      <c r="U927" s="24">
        <v>42962</v>
      </c>
      <c r="V927" s="23">
        <v>49.9</v>
      </c>
      <c r="W927" s="22"/>
      <c r="X927" s="24">
        <v>42922</v>
      </c>
      <c r="Y927" s="23">
        <v>2.8879999999999999</v>
      </c>
      <c r="Z927" s="23">
        <v>2.8570000000000002</v>
      </c>
      <c r="AA927" s="23">
        <v>2.8929999999999998</v>
      </c>
      <c r="AB927" s="23">
        <v>2.8490000000000002</v>
      </c>
      <c r="AC927" s="23" t="s">
        <v>1141</v>
      </c>
      <c r="AD927" s="23">
        <v>1.6899999999999998E-2</v>
      </c>
      <c r="AF927" s="24">
        <v>42950</v>
      </c>
      <c r="AG927" s="23">
        <v>2.76</v>
      </c>
    </row>
    <row r="928" spans="2:33" ht="13.5" customHeight="1" x14ac:dyDescent="0.2">
      <c r="B928" s="24">
        <v>42923</v>
      </c>
      <c r="C928" s="23">
        <v>44.23</v>
      </c>
      <c r="D928" s="23">
        <v>45.35</v>
      </c>
      <c r="E928" s="23">
        <v>45.42</v>
      </c>
      <c r="F928" s="23">
        <v>43.78</v>
      </c>
      <c r="G928" s="23" t="s">
        <v>2596</v>
      </c>
      <c r="H928" s="23">
        <v>-2.8299999999999999E-2</v>
      </c>
      <c r="J928" s="24">
        <v>42983</v>
      </c>
      <c r="K928" s="23">
        <v>48.63</v>
      </c>
      <c r="L928" s="22"/>
      <c r="M928" s="24">
        <v>42947</v>
      </c>
      <c r="N928" s="23">
        <v>52.65</v>
      </c>
      <c r="O928" s="23">
        <v>52.6</v>
      </c>
      <c r="P928" s="23">
        <v>52.92</v>
      </c>
      <c r="Q928" s="23">
        <v>52.2</v>
      </c>
      <c r="R928" s="23" t="s">
        <v>4807</v>
      </c>
      <c r="S928" s="23">
        <v>2.5000000000000001E-3</v>
      </c>
      <c r="T928" s="22"/>
      <c r="U928" s="24">
        <v>42963</v>
      </c>
      <c r="V928" s="23">
        <v>50.39</v>
      </c>
      <c r="W928" s="22"/>
      <c r="X928" s="24">
        <v>42923</v>
      </c>
      <c r="Y928" s="23">
        <v>2.8639999999999999</v>
      </c>
      <c r="Z928" s="23">
        <v>2.899</v>
      </c>
      <c r="AA928" s="23">
        <v>2.9470000000000001</v>
      </c>
      <c r="AB928" s="23">
        <v>2.847</v>
      </c>
      <c r="AC928" s="23" t="s">
        <v>1140</v>
      </c>
      <c r="AD928" s="23">
        <v>-8.3000000000000001E-3</v>
      </c>
      <c r="AF928" s="24">
        <v>42951</v>
      </c>
      <c r="AG928" s="23">
        <v>2.76</v>
      </c>
    </row>
    <row r="929" spans="2:33" ht="13.5" customHeight="1" x14ac:dyDescent="0.2">
      <c r="B929" s="24">
        <v>42926</v>
      </c>
      <c r="C929" s="23">
        <v>44.4</v>
      </c>
      <c r="D929" s="23">
        <v>44.35</v>
      </c>
      <c r="E929" s="23">
        <v>44.84</v>
      </c>
      <c r="F929" s="23">
        <v>43.65</v>
      </c>
      <c r="G929" s="23" t="s">
        <v>2597</v>
      </c>
      <c r="H929" s="23">
        <v>3.8E-3</v>
      </c>
      <c r="J929" s="24">
        <v>42984</v>
      </c>
      <c r="K929" s="23">
        <v>49.13</v>
      </c>
      <c r="L929" s="22"/>
      <c r="M929" s="24">
        <v>42948</v>
      </c>
      <c r="N929" s="23">
        <v>51.78</v>
      </c>
      <c r="O929" s="23">
        <v>52.7</v>
      </c>
      <c r="P929" s="23">
        <v>52.93</v>
      </c>
      <c r="Q929" s="23">
        <v>50.88</v>
      </c>
      <c r="R929" s="23" t="s">
        <v>4808</v>
      </c>
      <c r="S929" s="23">
        <v>-1.6500000000000001E-2</v>
      </c>
      <c r="T929" s="22"/>
      <c r="U929" s="24">
        <v>42964</v>
      </c>
      <c r="V929" s="23">
        <v>50.37</v>
      </c>
      <c r="W929" s="22"/>
      <c r="X929" s="24">
        <v>42926</v>
      </c>
      <c r="Y929" s="23">
        <v>2.9289999999999998</v>
      </c>
      <c r="Z929" s="23">
        <v>2.8980000000000001</v>
      </c>
      <c r="AA929" s="23">
        <v>2.9460000000000002</v>
      </c>
      <c r="AB929" s="23">
        <v>2.87</v>
      </c>
      <c r="AC929" s="23" t="s">
        <v>1139</v>
      </c>
      <c r="AD929" s="23">
        <v>2.2700000000000001E-2</v>
      </c>
      <c r="AF929" s="24">
        <v>42954</v>
      </c>
      <c r="AG929" s="23">
        <v>2.8</v>
      </c>
    </row>
    <row r="930" spans="2:33" ht="13.5" customHeight="1" x14ac:dyDescent="0.2">
      <c r="B930" s="24">
        <v>42927</v>
      </c>
      <c r="C930" s="23">
        <v>45.04</v>
      </c>
      <c r="D930" s="23">
        <v>44.58</v>
      </c>
      <c r="E930" s="23">
        <v>45.81</v>
      </c>
      <c r="F930" s="23">
        <v>43.83</v>
      </c>
      <c r="G930" s="23" t="s">
        <v>2407</v>
      </c>
      <c r="H930" s="23">
        <v>1.44E-2</v>
      </c>
      <c r="J930" s="24">
        <v>42985</v>
      </c>
      <c r="K930" s="23">
        <v>49.1</v>
      </c>
      <c r="L930" s="22"/>
      <c r="M930" s="24">
        <v>42949</v>
      </c>
      <c r="N930" s="23">
        <v>52.36</v>
      </c>
      <c r="O930" s="23">
        <v>51.38</v>
      </c>
      <c r="P930" s="23">
        <v>52.43</v>
      </c>
      <c r="Q930" s="23">
        <v>51.18</v>
      </c>
      <c r="R930" s="23" t="s">
        <v>4809</v>
      </c>
      <c r="S930" s="23">
        <v>1.12E-2</v>
      </c>
      <c r="T930" s="22"/>
      <c r="U930" s="24">
        <v>42965</v>
      </c>
      <c r="V930" s="23">
        <v>50.96</v>
      </c>
      <c r="W930" s="22"/>
      <c r="X930" s="24">
        <v>42927</v>
      </c>
      <c r="Y930" s="23">
        <v>3.0470000000000002</v>
      </c>
      <c r="Z930" s="23">
        <v>2.9249999999999998</v>
      </c>
      <c r="AA930" s="23">
        <v>3.0529999999999999</v>
      </c>
      <c r="AB930" s="23">
        <v>2.9209999999999998</v>
      </c>
      <c r="AC930" s="23" t="s">
        <v>630</v>
      </c>
      <c r="AD930" s="23">
        <v>4.0300000000000002E-2</v>
      </c>
      <c r="AF930" s="24">
        <v>42955</v>
      </c>
      <c r="AG930" s="23">
        <v>2.81</v>
      </c>
    </row>
    <row r="931" spans="2:33" ht="13.5" customHeight="1" x14ac:dyDescent="0.2">
      <c r="B931" s="24">
        <v>42928</v>
      </c>
      <c r="C931" s="23">
        <v>45.49</v>
      </c>
      <c r="D931" s="23">
        <v>45.74</v>
      </c>
      <c r="E931" s="23">
        <v>46.48</v>
      </c>
      <c r="F931" s="23">
        <v>45.11</v>
      </c>
      <c r="G931" s="23" t="s">
        <v>2598</v>
      </c>
      <c r="H931" s="23">
        <v>0.01</v>
      </c>
      <c r="J931" s="24">
        <v>42986</v>
      </c>
      <c r="K931" s="23">
        <v>47.44</v>
      </c>
      <c r="L931" s="22"/>
      <c r="M931" s="24">
        <v>42950</v>
      </c>
      <c r="N931" s="23">
        <v>52.01</v>
      </c>
      <c r="O931" s="23">
        <v>52.24</v>
      </c>
      <c r="P931" s="23">
        <v>52.89</v>
      </c>
      <c r="Q931" s="23">
        <v>51.77</v>
      </c>
      <c r="R931" s="23" t="s">
        <v>4810</v>
      </c>
      <c r="S931" s="23">
        <v>-6.7000000000000002E-3</v>
      </c>
      <c r="T931" s="22"/>
      <c r="U931" s="24">
        <v>42968</v>
      </c>
      <c r="V931" s="23">
        <v>51.94</v>
      </c>
      <c r="W931" s="22"/>
      <c r="X931" s="24">
        <v>42928</v>
      </c>
      <c r="Y931" s="23">
        <v>2.9849999999999999</v>
      </c>
      <c r="Z931" s="23">
        <v>3.0350000000000001</v>
      </c>
      <c r="AA931" s="23">
        <v>3.0430000000000001</v>
      </c>
      <c r="AB931" s="23">
        <v>2.97</v>
      </c>
      <c r="AC931" s="23" t="s">
        <v>1138</v>
      </c>
      <c r="AD931" s="23">
        <v>-2.0299999999999999E-2</v>
      </c>
      <c r="AF931" s="24">
        <v>42956</v>
      </c>
      <c r="AG931" s="23">
        <v>2.81</v>
      </c>
    </row>
    <row r="932" spans="2:33" ht="13.5" customHeight="1" x14ac:dyDescent="0.2">
      <c r="B932" s="24">
        <v>42929</v>
      </c>
      <c r="C932" s="23">
        <v>46.08</v>
      </c>
      <c r="D932" s="23">
        <v>45.44</v>
      </c>
      <c r="E932" s="23">
        <v>46.28</v>
      </c>
      <c r="F932" s="23">
        <v>44.99</v>
      </c>
      <c r="G932" s="23" t="s">
        <v>2599</v>
      </c>
      <c r="H932" s="23">
        <v>1.2999999999999999E-2</v>
      </c>
      <c r="J932" s="24">
        <v>42989</v>
      </c>
      <c r="K932" s="23">
        <v>48.06</v>
      </c>
      <c r="L932" s="22"/>
      <c r="M932" s="24">
        <v>42951</v>
      </c>
      <c r="N932" s="23">
        <v>52.42</v>
      </c>
      <c r="O932" s="23">
        <v>51.97</v>
      </c>
      <c r="P932" s="23">
        <v>52.52</v>
      </c>
      <c r="Q932" s="23">
        <v>51.43</v>
      </c>
      <c r="R932" s="23" t="s">
        <v>4811</v>
      </c>
      <c r="S932" s="23">
        <v>7.9000000000000008E-3</v>
      </c>
      <c r="T932" s="22"/>
      <c r="U932" s="24">
        <v>42969</v>
      </c>
      <c r="V932" s="23">
        <v>52.29</v>
      </c>
      <c r="W932" s="22"/>
      <c r="X932" s="24">
        <v>42929</v>
      </c>
      <c r="Y932" s="23">
        <v>2.9609999999999999</v>
      </c>
      <c r="Z932" s="23">
        <v>2.992</v>
      </c>
      <c r="AA932" s="23">
        <v>3.02</v>
      </c>
      <c r="AB932" s="23">
        <v>2.9470000000000001</v>
      </c>
      <c r="AC932" s="23" t="s">
        <v>1137</v>
      </c>
      <c r="AD932" s="23">
        <v>-8.0000000000000002E-3</v>
      </c>
      <c r="AF932" s="24">
        <v>42957</v>
      </c>
      <c r="AG932" s="23">
        <v>2.89</v>
      </c>
    </row>
    <row r="933" spans="2:33" ht="13.5" customHeight="1" x14ac:dyDescent="0.2">
      <c r="B933" s="24">
        <v>42930</v>
      </c>
      <c r="C933" s="23">
        <v>46.54</v>
      </c>
      <c r="D933" s="23">
        <v>46.08</v>
      </c>
      <c r="E933" s="23">
        <v>46.74</v>
      </c>
      <c r="F933" s="23">
        <v>45.8</v>
      </c>
      <c r="G933" s="23" t="s">
        <v>2600</v>
      </c>
      <c r="H933" s="23">
        <v>0.01</v>
      </c>
      <c r="J933" s="24">
        <v>42990</v>
      </c>
      <c r="K933" s="23">
        <v>48.21</v>
      </c>
      <c r="L933" s="22"/>
      <c r="M933" s="24">
        <v>42954</v>
      </c>
      <c r="N933" s="23">
        <v>52.37</v>
      </c>
      <c r="O933" s="23">
        <v>52.39</v>
      </c>
      <c r="P933" s="23">
        <v>52.53</v>
      </c>
      <c r="Q933" s="23">
        <v>51.37</v>
      </c>
      <c r="R933" s="23" t="s">
        <v>4812</v>
      </c>
      <c r="S933" s="23">
        <v>-1E-3</v>
      </c>
      <c r="T933" s="22"/>
      <c r="U933" s="24">
        <v>42970</v>
      </c>
      <c r="V933" s="23">
        <v>52.31</v>
      </c>
      <c r="W933" s="22"/>
      <c r="X933" s="24">
        <v>42930</v>
      </c>
      <c r="Y933" s="23">
        <v>2.98</v>
      </c>
      <c r="Z933" s="23">
        <v>2.9590000000000001</v>
      </c>
      <c r="AA933" s="23">
        <v>3</v>
      </c>
      <c r="AB933" s="23">
        <v>2.9279999999999999</v>
      </c>
      <c r="AC933" s="23" t="s">
        <v>1136</v>
      </c>
      <c r="AD933" s="23">
        <v>6.4000000000000003E-3</v>
      </c>
      <c r="AF933" s="24">
        <v>42958</v>
      </c>
      <c r="AG933" s="23">
        <v>2.96</v>
      </c>
    </row>
    <row r="934" spans="2:33" ht="13.5" customHeight="1" x14ac:dyDescent="0.2">
      <c r="B934" s="24">
        <v>42933</v>
      </c>
      <c r="C934" s="23">
        <v>46.02</v>
      </c>
      <c r="D934" s="23">
        <v>46.68</v>
      </c>
      <c r="E934" s="23">
        <v>46.88</v>
      </c>
      <c r="F934" s="23">
        <v>45.89</v>
      </c>
      <c r="G934" s="23" t="s">
        <v>2601</v>
      </c>
      <c r="H934" s="23">
        <v>-1.12E-2</v>
      </c>
      <c r="J934" s="24">
        <v>42991</v>
      </c>
      <c r="K934" s="23">
        <v>49.3</v>
      </c>
      <c r="L934" s="22"/>
      <c r="M934" s="24">
        <v>42955</v>
      </c>
      <c r="N934" s="23">
        <v>52.14</v>
      </c>
      <c r="O934" s="23">
        <v>52.24</v>
      </c>
      <c r="P934" s="23">
        <v>52.73</v>
      </c>
      <c r="Q934" s="23">
        <v>51.82</v>
      </c>
      <c r="R934" s="23" t="s">
        <v>4813</v>
      </c>
      <c r="S934" s="23">
        <v>-4.4000000000000003E-3</v>
      </c>
      <c r="T934" s="22"/>
      <c r="U934" s="24">
        <v>42971</v>
      </c>
      <c r="V934" s="23">
        <v>51.73</v>
      </c>
      <c r="W934" s="22"/>
      <c r="X934" s="24">
        <v>42933</v>
      </c>
      <c r="Y934" s="23">
        <v>3.02</v>
      </c>
      <c r="Z934" s="23">
        <v>2.9820000000000002</v>
      </c>
      <c r="AA934" s="23">
        <v>3.0489999999999999</v>
      </c>
      <c r="AB934" s="23">
        <v>2.98</v>
      </c>
      <c r="AC934" s="23" t="s">
        <v>1135</v>
      </c>
      <c r="AD934" s="23">
        <v>1.34E-2</v>
      </c>
      <c r="AF934" s="24">
        <v>42961</v>
      </c>
      <c r="AG934" s="23">
        <v>3.02</v>
      </c>
    </row>
    <row r="935" spans="2:33" ht="13.5" customHeight="1" x14ac:dyDescent="0.2">
      <c r="B935" s="24">
        <v>42934</v>
      </c>
      <c r="C935" s="23">
        <v>46.4</v>
      </c>
      <c r="D935" s="23">
        <v>45.99</v>
      </c>
      <c r="E935" s="23">
        <v>46.92</v>
      </c>
      <c r="F935" s="23">
        <v>45.81</v>
      </c>
      <c r="G935" s="23" t="s">
        <v>2602</v>
      </c>
      <c r="H935" s="23">
        <v>8.3000000000000001E-3</v>
      </c>
      <c r="J935" s="24">
        <v>42992</v>
      </c>
      <c r="K935" s="23">
        <v>49.86</v>
      </c>
      <c r="L935" s="22"/>
      <c r="M935" s="24">
        <v>42956</v>
      </c>
      <c r="N935" s="23">
        <v>52.7</v>
      </c>
      <c r="O935" s="23">
        <v>51.99</v>
      </c>
      <c r="P935" s="23">
        <v>52.85</v>
      </c>
      <c r="Q935" s="23">
        <v>51.81</v>
      </c>
      <c r="R935" s="23" t="s">
        <v>4814</v>
      </c>
      <c r="S935" s="23">
        <v>1.0699999999999999E-2</v>
      </c>
      <c r="T935" s="22"/>
      <c r="U935" s="24">
        <v>42972</v>
      </c>
      <c r="V935" s="23">
        <v>51.87</v>
      </c>
      <c r="W935" s="22"/>
      <c r="X935" s="24">
        <v>42934</v>
      </c>
      <c r="Y935" s="23">
        <v>3.0880000000000001</v>
      </c>
      <c r="Z935" s="23">
        <v>3.0219999999999998</v>
      </c>
      <c r="AA935" s="23">
        <v>3.0939999999999999</v>
      </c>
      <c r="AB935" s="23">
        <v>3.02</v>
      </c>
      <c r="AC935" s="23" t="s">
        <v>1134</v>
      </c>
      <c r="AD935" s="23">
        <v>2.2499999999999999E-2</v>
      </c>
      <c r="AF935" s="24">
        <v>42962</v>
      </c>
      <c r="AG935" s="23">
        <v>2.96</v>
      </c>
    </row>
    <row r="936" spans="2:33" ht="13.5" customHeight="1" x14ac:dyDescent="0.2">
      <c r="B936" s="24">
        <v>42935</v>
      </c>
      <c r="C936" s="23">
        <v>47.12</v>
      </c>
      <c r="D936" s="23">
        <v>46.25</v>
      </c>
      <c r="E936" s="23">
        <v>47.26</v>
      </c>
      <c r="F936" s="23">
        <v>46.14</v>
      </c>
      <c r="G936" s="23" t="s">
        <v>2603</v>
      </c>
      <c r="H936" s="23">
        <v>1.55E-2</v>
      </c>
      <c r="J936" s="24">
        <v>42993</v>
      </c>
      <c r="K936" s="23">
        <v>49.9</v>
      </c>
      <c r="L936" s="22"/>
      <c r="M936" s="24">
        <v>42957</v>
      </c>
      <c r="N936" s="23">
        <v>51.9</v>
      </c>
      <c r="O936" s="23">
        <v>52.72</v>
      </c>
      <c r="P936" s="23">
        <v>53.64</v>
      </c>
      <c r="Q936" s="23">
        <v>51.67</v>
      </c>
      <c r="R936" s="23" t="s">
        <v>4815</v>
      </c>
      <c r="S936" s="23">
        <v>-1.52E-2</v>
      </c>
      <c r="T936" s="22"/>
      <c r="U936" s="24">
        <v>42975</v>
      </c>
      <c r="V936" s="23">
        <v>51.87</v>
      </c>
      <c r="W936" s="22"/>
      <c r="X936" s="24">
        <v>42935</v>
      </c>
      <c r="Y936" s="23">
        <v>3.0659999999999998</v>
      </c>
      <c r="Z936" s="23">
        <v>3.0819999999999999</v>
      </c>
      <c r="AA936" s="23">
        <v>3.1030000000000002</v>
      </c>
      <c r="AB936" s="23">
        <v>3.0619999999999998</v>
      </c>
      <c r="AC936" s="23" t="s">
        <v>1133</v>
      </c>
      <c r="AD936" s="23">
        <v>-7.1000000000000004E-3</v>
      </c>
      <c r="AF936" s="24">
        <v>42963</v>
      </c>
      <c r="AG936" s="23">
        <v>2.94</v>
      </c>
    </row>
    <row r="937" spans="2:33" ht="13.5" customHeight="1" x14ac:dyDescent="0.2">
      <c r="B937" s="24">
        <v>42936</v>
      </c>
      <c r="C937" s="23">
        <v>46.79</v>
      </c>
      <c r="D937" s="23">
        <v>47.09</v>
      </c>
      <c r="E937" s="23">
        <v>47.55</v>
      </c>
      <c r="F937" s="23">
        <v>46.66</v>
      </c>
      <c r="G937" s="23" t="s">
        <v>2604</v>
      </c>
      <c r="H937" s="23">
        <v>-7.0000000000000001E-3</v>
      </c>
      <c r="J937" s="24">
        <v>42996</v>
      </c>
      <c r="K937" s="23">
        <v>49.88</v>
      </c>
      <c r="L937" s="22"/>
      <c r="M937" s="24">
        <v>42958</v>
      </c>
      <c r="N937" s="23">
        <v>52.1</v>
      </c>
      <c r="O937" s="23">
        <v>51.94</v>
      </c>
      <c r="P937" s="23">
        <v>52.28</v>
      </c>
      <c r="Q937" s="23">
        <v>51.3</v>
      </c>
      <c r="R937" s="23" t="s">
        <v>4816</v>
      </c>
      <c r="S937" s="23">
        <v>3.8999999999999998E-3</v>
      </c>
      <c r="T937" s="22"/>
      <c r="U937" s="24">
        <v>42976</v>
      </c>
      <c r="V937" s="23">
        <v>51.64</v>
      </c>
      <c r="W937" s="22"/>
      <c r="X937" s="24">
        <v>42936</v>
      </c>
      <c r="Y937" s="23">
        <v>3.0430000000000001</v>
      </c>
      <c r="Z937" s="23">
        <v>3.0659999999999998</v>
      </c>
      <c r="AA937" s="23">
        <v>3.1139999999999999</v>
      </c>
      <c r="AB937" s="23">
        <v>3.0169999999999999</v>
      </c>
      <c r="AC937" s="23" t="s">
        <v>1132</v>
      </c>
      <c r="AD937" s="23">
        <v>-7.4999999999999997E-3</v>
      </c>
      <c r="AF937" s="24">
        <v>42964</v>
      </c>
      <c r="AG937" s="23">
        <v>2.91</v>
      </c>
    </row>
    <row r="938" spans="2:33" ht="13.5" customHeight="1" x14ac:dyDescent="0.2">
      <c r="B938" s="24">
        <v>42937</v>
      </c>
      <c r="C938" s="23">
        <v>45.77</v>
      </c>
      <c r="D938" s="23">
        <v>46.91</v>
      </c>
      <c r="E938" s="23">
        <v>47.21</v>
      </c>
      <c r="F938" s="23">
        <v>45.54</v>
      </c>
      <c r="G938" s="23" t="s">
        <v>2605</v>
      </c>
      <c r="H938" s="23">
        <v>-2.18E-2</v>
      </c>
      <c r="J938" s="24">
        <v>42997</v>
      </c>
      <c r="K938" s="23">
        <v>49.54</v>
      </c>
      <c r="L938" s="22"/>
      <c r="M938" s="24">
        <v>42961</v>
      </c>
      <c r="N938" s="23">
        <v>50.73</v>
      </c>
      <c r="O938" s="23">
        <v>52.02</v>
      </c>
      <c r="P938" s="23">
        <v>52.38</v>
      </c>
      <c r="Q938" s="23">
        <v>50.55</v>
      </c>
      <c r="R938" s="23" t="s">
        <v>4817</v>
      </c>
      <c r="S938" s="23">
        <v>-2.63E-2</v>
      </c>
      <c r="T938" s="22"/>
      <c r="U938" s="24">
        <v>42977</v>
      </c>
      <c r="V938" s="23">
        <v>51.91</v>
      </c>
      <c r="W938" s="22"/>
      <c r="X938" s="24">
        <v>42937</v>
      </c>
      <c r="Y938" s="23">
        <v>2.97</v>
      </c>
      <c r="Z938" s="23">
        <v>3.03</v>
      </c>
      <c r="AA938" s="23">
        <v>3.044</v>
      </c>
      <c r="AB938" s="23">
        <v>2.9380000000000002</v>
      </c>
      <c r="AC938" s="23" t="s">
        <v>1131</v>
      </c>
      <c r="AD938" s="23">
        <v>-2.4E-2</v>
      </c>
      <c r="AF938" s="24">
        <v>42965</v>
      </c>
      <c r="AG938" s="23">
        <v>2.9</v>
      </c>
    </row>
    <row r="939" spans="2:33" ht="13.5" customHeight="1" x14ac:dyDescent="0.2">
      <c r="B939" s="24">
        <v>42940</v>
      </c>
      <c r="C939" s="23">
        <v>46.34</v>
      </c>
      <c r="D939" s="23">
        <v>45.62</v>
      </c>
      <c r="E939" s="23">
        <v>46.53</v>
      </c>
      <c r="F939" s="23">
        <v>45.4</v>
      </c>
      <c r="G939" s="23" t="s">
        <v>2606</v>
      </c>
      <c r="H939" s="23">
        <v>1.2500000000000001E-2</v>
      </c>
      <c r="J939" s="24">
        <v>42998</v>
      </c>
      <c r="K939" s="23">
        <v>50.29</v>
      </c>
      <c r="L939" s="22"/>
      <c r="M939" s="24">
        <v>42962</v>
      </c>
      <c r="N939" s="23">
        <v>50.8</v>
      </c>
      <c r="O939" s="23">
        <v>50.65</v>
      </c>
      <c r="P939" s="23">
        <v>51.15</v>
      </c>
      <c r="Q939" s="23">
        <v>50.02</v>
      </c>
      <c r="R939" s="23" t="s">
        <v>4818</v>
      </c>
      <c r="S939" s="23">
        <v>1.4E-3</v>
      </c>
      <c r="T939" s="22"/>
      <c r="U939" s="24">
        <v>42978</v>
      </c>
      <c r="V939" s="23">
        <v>52.69</v>
      </c>
      <c r="W939" s="22"/>
      <c r="X939" s="24">
        <v>42940</v>
      </c>
      <c r="Y939" s="23">
        <v>2.899</v>
      </c>
      <c r="Z939" s="23">
        <v>2.9140000000000001</v>
      </c>
      <c r="AA939" s="23">
        <v>2.9550000000000001</v>
      </c>
      <c r="AB939" s="23">
        <v>2.88</v>
      </c>
      <c r="AC939" s="23" t="s">
        <v>38</v>
      </c>
      <c r="AD939" s="23">
        <v>-2.3900000000000001E-2</v>
      </c>
      <c r="AF939" s="24">
        <v>42968</v>
      </c>
      <c r="AG939" s="23">
        <v>3</v>
      </c>
    </row>
    <row r="940" spans="2:33" ht="13.5" customHeight="1" x14ac:dyDescent="0.2">
      <c r="B940" s="24">
        <v>42941</v>
      </c>
      <c r="C940" s="23">
        <v>47.89</v>
      </c>
      <c r="D940" s="23">
        <v>46.46</v>
      </c>
      <c r="E940" s="23">
        <v>48.66</v>
      </c>
      <c r="F940" s="23">
        <v>46.38</v>
      </c>
      <c r="G940" s="23" t="s">
        <v>2607</v>
      </c>
      <c r="H940" s="23">
        <v>3.3399999999999999E-2</v>
      </c>
      <c r="J940" s="24">
        <v>42999</v>
      </c>
      <c r="K940" s="23">
        <v>50.58</v>
      </c>
      <c r="L940" s="22"/>
      <c r="M940" s="24">
        <v>42963</v>
      </c>
      <c r="N940" s="23">
        <v>50.27</v>
      </c>
      <c r="O940" s="23">
        <v>50.98</v>
      </c>
      <c r="P940" s="23">
        <v>51.4</v>
      </c>
      <c r="Q940" s="23">
        <v>50.15</v>
      </c>
      <c r="R940" s="23" t="s">
        <v>4819</v>
      </c>
      <c r="S940" s="23">
        <v>-1.04E-2</v>
      </c>
      <c r="T940" s="22"/>
      <c r="U940" s="24">
        <v>42979</v>
      </c>
      <c r="V940" s="23">
        <v>53.15</v>
      </c>
      <c r="W940" s="22"/>
      <c r="X940" s="24">
        <v>42941</v>
      </c>
      <c r="Y940" s="23">
        <v>2.944</v>
      </c>
      <c r="Z940" s="23">
        <v>2.907</v>
      </c>
      <c r="AA940" s="23">
        <v>2.95</v>
      </c>
      <c r="AB940" s="23">
        <v>2.899</v>
      </c>
      <c r="AC940" s="23" t="s">
        <v>1130</v>
      </c>
      <c r="AD940" s="23">
        <v>1.55E-2</v>
      </c>
      <c r="AF940" s="24">
        <v>42969</v>
      </c>
      <c r="AG940" s="23">
        <v>3</v>
      </c>
    </row>
    <row r="941" spans="2:33" ht="13.5" customHeight="1" x14ac:dyDescent="0.2">
      <c r="B941" s="24">
        <v>42942</v>
      </c>
      <c r="C941" s="23">
        <v>48.75</v>
      </c>
      <c r="D941" s="23">
        <v>48.51</v>
      </c>
      <c r="E941" s="23">
        <v>48.87</v>
      </c>
      <c r="F941" s="23">
        <v>47.86</v>
      </c>
      <c r="G941" s="23" t="s">
        <v>2608</v>
      </c>
      <c r="H941" s="23">
        <v>1.7999999999999999E-2</v>
      </c>
      <c r="J941" s="24">
        <v>43000</v>
      </c>
      <c r="K941" s="23">
        <v>50.33</v>
      </c>
      <c r="L941" s="22"/>
      <c r="M941" s="24">
        <v>42964</v>
      </c>
      <c r="N941" s="23">
        <v>51.03</v>
      </c>
      <c r="O941" s="23">
        <v>50.4</v>
      </c>
      <c r="P941" s="23">
        <v>51.12</v>
      </c>
      <c r="Q941" s="23">
        <v>50</v>
      </c>
      <c r="R941" s="23" t="s">
        <v>4820</v>
      </c>
      <c r="S941" s="23">
        <v>1.5100000000000001E-2</v>
      </c>
      <c r="T941" s="22"/>
      <c r="U941" s="24">
        <v>42982</v>
      </c>
      <c r="V941" s="23">
        <v>52.6</v>
      </c>
      <c r="W941" s="22"/>
      <c r="X941" s="24">
        <v>42942</v>
      </c>
      <c r="Y941" s="23">
        <v>2.9239999999999999</v>
      </c>
      <c r="Z941" s="23">
        <v>2.944</v>
      </c>
      <c r="AA941" s="23">
        <v>2.9649999999999999</v>
      </c>
      <c r="AB941" s="23">
        <v>2.895</v>
      </c>
      <c r="AC941" s="23" t="s">
        <v>1129</v>
      </c>
      <c r="AD941" s="23">
        <v>-6.7999999999999996E-3</v>
      </c>
      <c r="AF941" s="24">
        <v>42970</v>
      </c>
      <c r="AG941" s="23">
        <v>2.94</v>
      </c>
    </row>
    <row r="942" spans="2:33" ht="13.5" customHeight="1" x14ac:dyDescent="0.2">
      <c r="B942" s="24">
        <v>42943</v>
      </c>
      <c r="C942" s="23">
        <v>49.04</v>
      </c>
      <c r="D942" s="23">
        <v>48.7</v>
      </c>
      <c r="E942" s="23">
        <v>49.24</v>
      </c>
      <c r="F942" s="23">
        <v>48.25</v>
      </c>
      <c r="G942" s="23" t="s">
        <v>2609</v>
      </c>
      <c r="H942" s="23">
        <v>5.8999999999999999E-3</v>
      </c>
      <c r="J942" s="24">
        <v>43003</v>
      </c>
      <c r="K942" s="23">
        <v>51.85</v>
      </c>
      <c r="L942" s="22"/>
      <c r="M942" s="24">
        <v>42965</v>
      </c>
      <c r="N942" s="23">
        <v>52.72</v>
      </c>
      <c r="O942" s="23">
        <v>50.89</v>
      </c>
      <c r="P942" s="23">
        <v>52.96</v>
      </c>
      <c r="Q942" s="23">
        <v>50.78</v>
      </c>
      <c r="R942" s="23" t="s">
        <v>4821</v>
      </c>
      <c r="S942" s="23">
        <v>3.3099999999999997E-2</v>
      </c>
      <c r="T942" s="22"/>
      <c r="U942" s="24">
        <v>42983</v>
      </c>
      <c r="V942" s="23">
        <v>53.63</v>
      </c>
      <c r="W942" s="22"/>
      <c r="X942" s="24">
        <v>42943</v>
      </c>
      <c r="Y942" s="23">
        <v>2.9689999999999999</v>
      </c>
      <c r="Z942" s="23">
        <v>2.9260000000000002</v>
      </c>
      <c r="AA942" s="23">
        <v>2.9980000000000002</v>
      </c>
      <c r="AB942" s="23">
        <v>2.9039999999999999</v>
      </c>
      <c r="AC942" s="23" t="s">
        <v>1128</v>
      </c>
      <c r="AD942" s="23">
        <v>1.54E-2</v>
      </c>
      <c r="AF942" s="24">
        <v>42971</v>
      </c>
      <c r="AG942" s="23">
        <v>2.97</v>
      </c>
    </row>
    <row r="943" spans="2:33" ht="13.5" customHeight="1" x14ac:dyDescent="0.2">
      <c r="B943" s="24">
        <v>42944</v>
      </c>
      <c r="C943" s="23">
        <v>49.71</v>
      </c>
      <c r="D943" s="23">
        <v>49.17</v>
      </c>
      <c r="E943" s="23">
        <v>49.81</v>
      </c>
      <c r="F943" s="23">
        <v>48.86</v>
      </c>
      <c r="G943" s="23" t="s">
        <v>2610</v>
      </c>
      <c r="H943" s="23">
        <v>1.37E-2</v>
      </c>
      <c r="J943" s="24">
        <v>43004</v>
      </c>
      <c r="K943" s="23">
        <v>51.59</v>
      </c>
      <c r="L943" s="22"/>
      <c r="M943" s="24">
        <v>42968</v>
      </c>
      <c r="N943" s="23">
        <v>51.66</v>
      </c>
      <c r="O943" s="23">
        <v>53</v>
      </c>
      <c r="P943" s="23">
        <v>53</v>
      </c>
      <c r="Q943" s="23">
        <v>51.3</v>
      </c>
      <c r="R943" s="23" t="s">
        <v>4822</v>
      </c>
      <c r="S943" s="23">
        <v>-2.01E-2</v>
      </c>
      <c r="T943" s="22"/>
      <c r="U943" s="24">
        <v>42984</v>
      </c>
      <c r="V943" s="23">
        <v>54.48</v>
      </c>
      <c r="W943" s="22"/>
      <c r="X943" s="24">
        <v>42944</v>
      </c>
      <c r="Y943" s="23">
        <v>2.9409999999999998</v>
      </c>
      <c r="Z943" s="23">
        <v>2.9580000000000002</v>
      </c>
      <c r="AA943" s="23">
        <v>2.9830000000000001</v>
      </c>
      <c r="AB943" s="23">
        <v>2.923</v>
      </c>
      <c r="AC943" s="23" t="s">
        <v>1127</v>
      </c>
      <c r="AD943" s="23">
        <v>-9.4000000000000004E-3</v>
      </c>
      <c r="AF943" s="24">
        <v>42972</v>
      </c>
      <c r="AG943" s="23">
        <v>2.93</v>
      </c>
    </row>
    <row r="944" spans="2:33" ht="13.5" customHeight="1" x14ac:dyDescent="0.2">
      <c r="B944" s="24">
        <v>42947</v>
      </c>
      <c r="C944" s="23">
        <v>50.17</v>
      </c>
      <c r="D944" s="23">
        <v>49.85</v>
      </c>
      <c r="E944" s="23">
        <v>50.41</v>
      </c>
      <c r="F944" s="23">
        <v>49.18</v>
      </c>
      <c r="G944" s="23" t="s">
        <v>2611</v>
      </c>
      <c r="H944" s="23">
        <v>9.2999999999999992E-3</v>
      </c>
      <c r="J944" s="24">
        <v>43005</v>
      </c>
      <c r="K944" s="23">
        <v>52.14</v>
      </c>
      <c r="L944" s="22"/>
      <c r="M944" s="24">
        <v>42969</v>
      </c>
      <c r="N944" s="23">
        <v>51.87</v>
      </c>
      <c r="O944" s="23">
        <v>51.78</v>
      </c>
      <c r="P944" s="23">
        <v>52.28</v>
      </c>
      <c r="Q944" s="23">
        <v>51.39</v>
      </c>
      <c r="R944" s="23" t="s">
        <v>4823</v>
      </c>
      <c r="S944" s="23">
        <v>4.1000000000000003E-3</v>
      </c>
      <c r="T944" s="22"/>
      <c r="U944" s="24">
        <v>42985</v>
      </c>
      <c r="V944" s="23">
        <v>54.16</v>
      </c>
      <c r="W944" s="22"/>
      <c r="X944" s="24">
        <v>42947</v>
      </c>
      <c r="Y944" s="23">
        <v>2.794</v>
      </c>
      <c r="Z944" s="23">
        <v>2.9</v>
      </c>
      <c r="AA944" s="23">
        <v>2.9</v>
      </c>
      <c r="AB944" s="23">
        <v>2.7810000000000001</v>
      </c>
      <c r="AC944" s="23" t="s">
        <v>1126</v>
      </c>
      <c r="AD944" s="23">
        <v>-0.05</v>
      </c>
      <c r="AF944" s="24">
        <v>42975</v>
      </c>
      <c r="AG944" s="23">
        <v>2.95</v>
      </c>
    </row>
    <row r="945" spans="2:33" ht="13.5" customHeight="1" x14ac:dyDescent="0.2">
      <c r="B945" s="24">
        <v>42948</v>
      </c>
      <c r="C945" s="23">
        <v>49.16</v>
      </c>
      <c r="D945" s="23">
        <v>50.21</v>
      </c>
      <c r="E945" s="23">
        <v>50.43</v>
      </c>
      <c r="F945" s="23">
        <v>48.37</v>
      </c>
      <c r="G945" s="23" t="s">
        <v>2407</v>
      </c>
      <c r="H945" s="23">
        <v>-2.01E-2</v>
      </c>
      <c r="J945" s="24">
        <v>43006</v>
      </c>
      <c r="K945" s="23">
        <v>51.62</v>
      </c>
      <c r="L945" s="22"/>
      <c r="M945" s="24">
        <v>42970</v>
      </c>
      <c r="N945" s="23">
        <v>52.57</v>
      </c>
      <c r="O945" s="23">
        <v>51.68</v>
      </c>
      <c r="P945" s="23">
        <v>52.63</v>
      </c>
      <c r="Q945" s="23">
        <v>51.45</v>
      </c>
      <c r="R945" s="23" t="s">
        <v>4824</v>
      </c>
      <c r="S945" s="23">
        <v>1.35E-2</v>
      </c>
      <c r="T945" s="22"/>
      <c r="U945" s="24">
        <v>42986</v>
      </c>
      <c r="V945" s="23">
        <v>54.55</v>
      </c>
      <c r="W945" s="22"/>
      <c r="X945" s="24">
        <v>42948</v>
      </c>
      <c r="Y945" s="23">
        <v>2.819</v>
      </c>
      <c r="Z945" s="23">
        <v>2.81</v>
      </c>
      <c r="AA945" s="23">
        <v>2.835</v>
      </c>
      <c r="AB945" s="23">
        <v>2.7610000000000001</v>
      </c>
      <c r="AC945" s="23" t="s">
        <v>1125</v>
      </c>
      <c r="AD945" s="23">
        <v>8.8999999999999999E-3</v>
      </c>
      <c r="AF945" s="24">
        <v>42976</v>
      </c>
      <c r="AG945" s="23">
        <v>2.95</v>
      </c>
    </row>
    <row r="946" spans="2:33" ht="13.5" customHeight="1" x14ac:dyDescent="0.2">
      <c r="B946" s="24">
        <v>42949</v>
      </c>
      <c r="C946" s="23">
        <v>49.59</v>
      </c>
      <c r="D946" s="23">
        <v>48.8</v>
      </c>
      <c r="E946" s="23">
        <v>49.65</v>
      </c>
      <c r="F946" s="23">
        <v>48.55</v>
      </c>
      <c r="G946" s="23" t="s">
        <v>2612</v>
      </c>
      <c r="H946" s="23">
        <v>8.6999999999999994E-3</v>
      </c>
      <c r="J946" s="24">
        <v>43007</v>
      </c>
      <c r="K946" s="23">
        <v>51.67</v>
      </c>
      <c r="L946" s="22"/>
      <c r="M946" s="24">
        <v>42971</v>
      </c>
      <c r="N946" s="23">
        <v>52.04</v>
      </c>
      <c r="O946" s="23">
        <v>52.55</v>
      </c>
      <c r="P946" s="23">
        <v>52.71</v>
      </c>
      <c r="Q946" s="23">
        <v>51.61</v>
      </c>
      <c r="R946" s="23" t="s">
        <v>4825</v>
      </c>
      <c r="S946" s="23">
        <v>-1.01E-2</v>
      </c>
      <c r="T946" s="22"/>
      <c r="U946" s="24">
        <v>42989</v>
      </c>
      <c r="V946" s="23">
        <v>54.2</v>
      </c>
      <c r="W946" s="22"/>
      <c r="X946" s="24">
        <v>42949</v>
      </c>
      <c r="Y946" s="23">
        <v>2.8109999999999999</v>
      </c>
      <c r="Z946" s="23">
        <v>2.8149999999999999</v>
      </c>
      <c r="AA946" s="23">
        <v>2.8370000000000002</v>
      </c>
      <c r="AB946" s="23">
        <v>2.7850000000000001</v>
      </c>
      <c r="AC946" s="23" t="s">
        <v>1124</v>
      </c>
      <c r="AD946" s="23">
        <v>-2.8E-3</v>
      </c>
      <c r="AF946" s="24">
        <v>42977</v>
      </c>
      <c r="AG946" s="23">
        <v>2.95</v>
      </c>
    </row>
    <row r="947" spans="2:33" ht="13.5" customHeight="1" x14ac:dyDescent="0.2">
      <c r="B947" s="24">
        <v>42950</v>
      </c>
      <c r="C947" s="23">
        <v>49.03</v>
      </c>
      <c r="D947" s="23">
        <v>49.59</v>
      </c>
      <c r="E947" s="23">
        <v>49.96</v>
      </c>
      <c r="F947" s="23">
        <v>48.78</v>
      </c>
      <c r="G947" s="23" t="s">
        <v>2613</v>
      </c>
      <c r="H947" s="23">
        <v>-1.1299999999999999E-2</v>
      </c>
      <c r="J947" s="24">
        <v>43010</v>
      </c>
      <c r="K947" s="23">
        <v>50.59</v>
      </c>
      <c r="L947" s="22"/>
      <c r="M947" s="24">
        <v>42972</v>
      </c>
      <c r="N947" s="23">
        <v>52.41</v>
      </c>
      <c r="O947" s="23">
        <v>52.3</v>
      </c>
      <c r="P947" s="23">
        <v>52.68</v>
      </c>
      <c r="Q947" s="23">
        <v>51.93</v>
      </c>
      <c r="R947" s="23" t="s">
        <v>4826</v>
      </c>
      <c r="S947" s="23">
        <v>7.1000000000000004E-3</v>
      </c>
      <c r="T947" s="22"/>
      <c r="U947" s="24">
        <v>42990</v>
      </c>
      <c r="V947" s="23">
        <v>55.06</v>
      </c>
      <c r="W947" s="22"/>
      <c r="X947" s="24">
        <v>42950</v>
      </c>
      <c r="Y947" s="23">
        <v>2.8</v>
      </c>
      <c r="Z947" s="23">
        <v>2.8109999999999999</v>
      </c>
      <c r="AA947" s="23">
        <v>2.8460000000000001</v>
      </c>
      <c r="AB947" s="23">
        <v>2.79</v>
      </c>
      <c r="AC947" s="23" t="s">
        <v>1123</v>
      </c>
      <c r="AD947" s="23">
        <v>-3.8999999999999998E-3</v>
      </c>
      <c r="AF947" s="24">
        <v>42978</v>
      </c>
      <c r="AG947" s="23">
        <v>2.92</v>
      </c>
    </row>
    <row r="948" spans="2:33" ht="13.5" customHeight="1" x14ac:dyDescent="0.2">
      <c r="B948" s="24">
        <v>42951</v>
      </c>
      <c r="C948" s="23">
        <v>49.58</v>
      </c>
      <c r="D948" s="23">
        <v>48.95</v>
      </c>
      <c r="E948" s="23">
        <v>49.64</v>
      </c>
      <c r="F948" s="23">
        <v>48.5</v>
      </c>
      <c r="G948" s="23" t="s">
        <v>2614</v>
      </c>
      <c r="H948" s="23">
        <v>1.12E-2</v>
      </c>
      <c r="J948" s="24">
        <v>43011</v>
      </c>
      <c r="K948" s="23">
        <v>50.44</v>
      </c>
      <c r="L948" s="22"/>
      <c r="M948" s="24">
        <v>42975</v>
      </c>
      <c r="N948" s="23">
        <v>51.89</v>
      </c>
      <c r="O948" s="23">
        <v>52.38</v>
      </c>
      <c r="P948" s="23">
        <v>52.84</v>
      </c>
      <c r="Q948" s="23">
        <v>51.52</v>
      </c>
      <c r="R948" s="23" t="s">
        <v>4827</v>
      </c>
      <c r="S948" s="23">
        <v>-9.9000000000000008E-3</v>
      </c>
      <c r="T948" s="22"/>
      <c r="U948" s="24">
        <v>42991</v>
      </c>
      <c r="V948" s="23">
        <v>55.52</v>
      </c>
      <c r="W948" s="22"/>
      <c r="X948" s="24">
        <v>42951</v>
      </c>
      <c r="Y948" s="23">
        <v>2.774</v>
      </c>
      <c r="Z948" s="23">
        <v>2.7919999999999998</v>
      </c>
      <c r="AA948" s="23">
        <v>2.8</v>
      </c>
      <c r="AB948" s="23">
        <v>2.7530000000000001</v>
      </c>
      <c r="AC948" s="23" t="s">
        <v>1122</v>
      </c>
      <c r="AD948" s="23">
        <v>-9.2999999999999992E-3</v>
      </c>
      <c r="AF948" s="24">
        <v>42979</v>
      </c>
      <c r="AG948" s="23">
        <v>2.88</v>
      </c>
    </row>
    <row r="949" spans="2:33" ht="13.5" customHeight="1" x14ac:dyDescent="0.2">
      <c r="B949" s="24">
        <v>42954</v>
      </c>
      <c r="C949" s="23">
        <v>49.39</v>
      </c>
      <c r="D949" s="23">
        <v>49.59</v>
      </c>
      <c r="E949" s="23">
        <v>49.73</v>
      </c>
      <c r="F949" s="23">
        <v>48.54</v>
      </c>
      <c r="G949" s="23" t="s">
        <v>2615</v>
      </c>
      <c r="H949" s="23">
        <v>-3.8E-3</v>
      </c>
      <c r="J949" s="24">
        <v>43012</v>
      </c>
      <c r="K949" s="23">
        <v>50</v>
      </c>
      <c r="L949" s="22"/>
      <c r="M949" s="24">
        <v>42976</v>
      </c>
      <c r="N949" s="23">
        <v>52</v>
      </c>
      <c r="O949" s="23">
        <v>52.04</v>
      </c>
      <c r="P949" s="23">
        <v>52.19</v>
      </c>
      <c r="Q949" s="23">
        <v>51.36</v>
      </c>
      <c r="R949" s="23" t="s">
        <v>357</v>
      </c>
      <c r="S949" s="23">
        <v>2.0999999999999999E-3</v>
      </c>
      <c r="T949" s="22"/>
      <c r="U949" s="24">
        <v>42992</v>
      </c>
      <c r="V949" s="23">
        <v>56.76</v>
      </c>
      <c r="W949" s="22"/>
      <c r="X949" s="24">
        <v>42954</v>
      </c>
      <c r="Y949" s="23">
        <v>2.8010000000000002</v>
      </c>
      <c r="Z949" s="23">
        <v>2.7719999999999998</v>
      </c>
      <c r="AA949" s="23">
        <v>2.8119999999999998</v>
      </c>
      <c r="AB949" s="23">
        <v>2.7639999999999998</v>
      </c>
      <c r="AC949" s="23" t="s">
        <v>1121</v>
      </c>
      <c r="AD949" s="23">
        <v>9.7000000000000003E-3</v>
      </c>
      <c r="AF949" s="24">
        <v>42982</v>
      </c>
      <c r="AG949" s="23">
        <v>2.88</v>
      </c>
    </row>
    <row r="950" spans="2:33" ht="13.5" customHeight="1" x14ac:dyDescent="0.2">
      <c r="B950" s="24">
        <v>42955</v>
      </c>
      <c r="C950" s="23">
        <v>49.17</v>
      </c>
      <c r="D950" s="23">
        <v>49.31</v>
      </c>
      <c r="E950" s="23">
        <v>49.79</v>
      </c>
      <c r="F950" s="23">
        <v>48.86</v>
      </c>
      <c r="G950" s="23" t="s">
        <v>2616</v>
      </c>
      <c r="H950" s="23">
        <v>-4.4999999999999997E-3</v>
      </c>
      <c r="J950" s="24">
        <v>43013</v>
      </c>
      <c r="K950" s="23">
        <v>50.79</v>
      </c>
      <c r="L950" s="22"/>
      <c r="M950" s="24">
        <v>42977</v>
      </c>
      <c r="N950" s="23">
        <v>50.86</v>
      </c>
      <c r="O950" s="23">
        <v>51.97</v>
      </c>
      <c r="P950" s="23">
        <v>52.01</v>
      </c>
      <c r="Q950" s="23">
        <v>50.58</v>
      </c>
      <c r="R950" s="23" t="s">
        <v>4828</v>
      </c>
      <c r="S950" s="23">
        <v>-2.1899999999999999E-2</v>
      </c>
      <c r="T950" s="22"/>
      <c r="U950" s="24">
        <v>42993</v>
      </c>
      <c r="V950" s="23">
        <v>56.18</v>
      </c>
      <c r="W950" s="22"/>
      <c r="X950" s="24">
        <v>42955</v>
      </c>
      <c r="Y950" s="23">
        <v>2.8220000000000001</v>
      </c>
      <c r="Z950" s="23">
        <v>2.8050000000000002</v>
      </c>
      <c r="AA950" s="23">
        <v>2.8319999999999999</v>
      </c>
      <c r="AB950" s="23">
        <v>2.7829999999999999</v>
      </c>
      <c r="AC950" s="23" t="s">
        <v>1120</v>
      </c>
      <c r="AD950" s="23">
        <v>7.4999999999999997E-3</v>
      </c>
      <c r="AF950" s="24">
        <v>42983</v>
      </c>
      <c r="AG950" s="23">
        <v>2.88</v>
      </c>
    </row>
    <row r="951" spans="2:33" ht="13.5" customHeight="1" x14ac:dyDescent="0.2">
      <c r="B951" s="24">
        <v>42956</v>
      </c>
      <c r="C951" s="23">
        <v>49.56</v>
      </c>
      <c r="D951" s="23">
        <v>49</v>
      </c>
      <c r="E951" s="23">
        <v>49.72</v>
      </c>
      <c r="F951" s="23">
        <v>48.9</v>
      </c>
      <c r="G951" s="23" t="s">
        <v>2617</v>
      </c>
      <c r="H951" s="23">
        <v>7.9000000000000008E-3</v>
      </c>
      <c r="J951" s="24">
        <v>43014</v>
      </c>
      <c r="K951" s="23">
        <v>49.34</v>
      </c>
      <c r="L951" s="22"/>
      <c r="M951" s="24">
        <v>42978</v>
      </c>
      <c r="N951" s="23">
        <v>52.38</v>
      </c>
      <c r="O951" s="23">
        <v>50.58</v>
      </c>
      <c r="P951" s="23">
        <v>52.43</v>
      </c>
      <c r="Q951" s="23">
        <v>50.56</v>
      </c>
      <c r="R951" s="23" t="s">
        <v>4829</v>
      </c>
      <c r="S951" s="23">
        <v>2.9899999999999999E-2</v>
      </c>
      <c r="T951" s="22"/>
      <c r="U951" s="24">
        <v>42996</v>
      </c>
      <c r="V951" s="23">
        <v>55.5</v>
      </c>
      <c r="W951" s="22"/>
      <c r="X951" s="24">
        <v>42956</v>
      </c>
      <c r="Y951" s="23">
        <v>2.883</v>
      </c>
      <c r="Z951" s="23">
        <v>2.8109999999999999</v>
      </c>
      <c r="AA951" s="23">
        <v>2.899</v>
      </c>
      <c r="AB951" s="23">
        <v>2.8</v>
      </c>
      <c r="AC951" s="23" t="s">
        <v>1119</v>
      </c>
      <c r="AD951" s="23">
        <v>2.1600000000000001E-2</v>
      </c>
      <c r="AF951" s="24">
        <v>42984</v>
      </c>
      <c r="AG951" s="23">
        <v>2.98</v>
      </c>
    </row>
    <row r="952" spans="2:33" ht="13.5" customHeight="1" x14ac:dyDescent="0.2">
      <c r="B952" s="24">
        <v>42957</v>
      </c>
      <c r="C952" s="23">
        <v>48.59</v>
      </c>
      <c r="D952" s="23">
        <v>49.68</v>
      </c>
      <c r="E952" s="23">
        <v>50.22</v>
      </c>
      <c r="F952" s="23">
        <v>48.35</v>
      </c>
      <c r="G952" s="23" t="s">
        <v>2618</v>
      </c>
      <c r="H952" s="23">
        <v>-1.9599999999999999E-2</v>
      </c>
      <c r="J952" s="24">
        <v>43017</v>
      </c>
      <c r="K952" s="23">
        <v>49.58</v>
      </c>
      <c r="L952" s="22"/>
      <c r="M952" s="24">
        <v>42979</v>
      </c>
      <c r="N952" s="23">
        <v>52.75</v>
      </c>
      <c r="O952" s="23">
        <v>52.84</v>
      </c>
      <c r="P952" s="23">
        <v>52.95</v>
      </c>
      <c r="Q952" s="23">
        <v>52.24</v>
      </c>
      <c r="R952" s="23" t="s">
        <v>4830</v>
      </c>
      <c r="S952" s="23">
        <v>7.1000000000000004E-3</v>
      </c>
      <c r="T952" s="22"/>
      <c r="U952" s="24">
        <v>42997</v>
      </c>
      <c r="V952" s="23">
        <v>56.58</v>
      </c>
      <c r="W952" s="22"/>
      <c r="X952" s="24">
        <v>42957</v>
      </c>
      <c r="Y952" s="23">
        <v>2.9849999999999999</v>
      </c>
      <c r="Z952" s="23">
        <v>2.8769999999999998</v>
      </c>
      <c r="AA952" s="23">
        <v>2.9950000000000001</v>
      </c>
      <c r="AB952" s="23">
        <v>2.8719999999999999</v>
      </c>
      <c r="AC952" s="23" t="s">
        <v>1118</v>
      </c>
      <c r="AD952" s="23">
        <v>3.5400000000000001E-2</v>
      </c>
      <c r="AF952" s="24">
        <v>42985</v>
      </c>
      <c r="AG952" s="23">
        <v>2.92</v>
      </c>
    </row>
    <row r="953" spans="2:33" ht="13.5" customHeight="1" x14ac:dyDescent="0.2">
      <c r="B953" s="24">
        <v>42958</v>
      </c>
      <c r="C953" s="23">
        <v>48.82</v>
      </c>
      <c r="D953" s="23">
        <v>48.52</v>
      </c>
      <c r="E953" s="23">
        <v>48.98</v>
      </c>
      <c r="F953" s="23">
        <v>47.98</v>
      </c>
      <c r="G953" s="23" t="s">
        <v>2619</v>
      </c>
      <c r="H953" s="23">
        <v>4.7000000000000002E-3</v>
      </c>
      <c r="J953" s="24">
        <v>43018</v>
      </c>
      <c r="K953" s="23">
        <v>50.93</v>
      </c>
      <c r="L953" s="22"/>
      <c r="M953" s="24">
        <v>42982</v>
      </c>
      <c r="N953" s="23">
        <v>52.34</v>
      </c>
      <c r="O953" s="23">
        <v>52.85</v>
      </c>
      <c r="P953" s="23">
        <v>52.85</v>
      </c>
      <c r="Q953" s="23">
        <v>51.99</v>
      </c>
      <c r="R953" s="23" t="s">
        <v>4831</v>
      </c>
      <c r="S953" s="23">
        <v>-7.7999999999999996E-3</v>
      </c>
      <c r="T953" s="22"/>
      <c r="U953" s="24">
        <v>42998</v>
      </c>
      <c r="V953" s="23">
        <v>57.2</v>
      </c>
      <c r="W953" s="22"/>
      <c r="X953" s="24">
        <v>42958</v>
      </c>
      <c r="Y953" s="23">
        <v>2.9830000000000001</v>
      </c>
      <c r="Z953" s="23">
        <v>2.976</v>
      </c>
      <c r="AA953" s="23">
        <v>2.9969999999999999</v>
      </c>
      <c r="AB953" s="23">
        <v>2.9620000000000002</v>
      </c>
      <c r="AC953" s="23" t="s">
        <v>1117</v>
      </c>
      <c r="AD953" s="23">
        <v>-6.9999999999999999E-4</v>
      </c>
      <c r="AF953" s="24">
        <v>42986</v>
      </c>
      <c r="AG953" s="23">
        <v>2.88</v>
      </c>
    </row>
    <row r="954" spans="2:33" ht="13.5" customHeight="1" x14ac:dyDescent="0.2">
      <c r="B954" s="24">
        <v>42961</v>
      </c>
      <c r="C954" s="23">
        <v>47.59</v>
      </c>
      <c r="D954" s="23">
        <v>48.79</v>
      </c>
      <c r="E954" s="23">
        <v>49.16</v>
      </c>
      <c r="F954" s="23">
        <v>47.43</v>
      </c>
      <c r="G954" s="23" t="s">
        <v>2620</v>
      </c>
      <c r="H954" s="23">
        <v>-2.52E-2</v>
      </c>
      <c r="J954" s="24">
        <v>43019</v>
      </c>
      <c r="K954" s="23">
        <v>51.3</v>
      </c>
      <c r="L954" s="22"/>
      <c r="M954" s="24">
        <v>42983</v>
      </c>
      <c r="N954" s="23">
        <v>53.38</v>
      </c>
      <c r="O954" s="23">
        <v>52.3</v>
      </c>
      <c r="P954" s="23">
        <v>53.66</v>
      </c>
      <c r="Q954" s="23">
        <v>52.09</v>
      </c>
      <c r="R954" s="23" t="s">
        <v>4832</v>
      </c>
      <c r="S954" s="23">
        <v>1.9900000000000001E-2</v>
      </c>
      <c r="T954" s="22"/>
      <c r="U954" s="24">
        <v>42999</v>
      </c>
      <c r="V954" s="23">
        <v>57.73</v>
      </c>
      <c r="W954" s="22"/>
      <c r="X954" s="24">
        <v>42961</v>
      </c>
      <c r="Y954" s="23">
        <v>2.9590000000000001</v>
      </c>
      <c r="Z954" s="23">
        <v>3.0049999999999999</v>
      </c>
      <c r="AA954" s="23">
        <v>3.0179999999999998</v>
      </c>
      <c r="AB954" s="23">
        <v>2.9249999999999998</v>
      </c>
      <c r="AC954" s="23" t="s">
        <v>1116</v>
      </c>
      <c r="AD954" s="23">
        <v>-8.0000000000000002E-3</v>
      </c>
      <c r="AF954" s="24">
        <v>42989</v>
      </c>
      <c r="AG954" s="23">
        <v>2.88</v>
      </c>
    </row>
    <row r="955" spans="2:33" ht="13.5" customHeight="1" x14ac:dyDescent="0.2">
      <c r="B955" s="24">
        <v>42962</v>
      </c>
      <c r="C955" s="23">
        <v>47.55</v>
      </c>
      <c r="D955" s="23">
        <v>47.49</v>
      </c>
      <c r="E955" s="23">
        <v>47.9</v>
      </c>
      <c r="F955" s="23">
        <v>47.02</v>
      </c>
      <c r="G955" s="23" t="s">
        <v>2621</v>
      </c>
      <c r="H955" s="23">
        <v>-8.0000000000000004E-4</v>
      </c>
      <c r="J955" s="24">
        <v>43020</v>
      </c>
      <c r="K955" s="23">
        <v>50.61</v>
      </c>
      <c r="L955" s="22"/>
      <c r="M955" s="24">
        <v>42984</v>
      </c>
      <c r="N955" s="23">
        <v>54.2</v>
      </c>
      <c r="O955" s="23">
        <v>53.16</v>
      </c>
      <c r="P955" s="23">
        <v>54.31</v>
      </c>
      <c r="Q955" s="23">
        <v>53.09</v>
      </c>
      <c r="R955" s="23" t="s">
        <v>4833</v>
      </c>
      <c r="S955" s="23">
        <v>1.54E-2</v>
      </c>
      <c r="T955" s="22"/>
      <c r="U955" s="24">
        <v>43000</v>
      </c>
      <c r="V955" s="23">
        <v>58.16</v>
      </c>
      <c r="W955" s="22"/>
      <c r="X955" s="24">
        <v>42962</v>
      </c>
      <c r="Y955" s="23">
        <v>2.9350000000000001</v>
      </c>
      <c r="Z955" s="23">
        <v>2.9609999999999999</v>
      </c>
      <c r="AA955" s="23">
        <v>2.972</v>
      </c>
      <c r="AB955" s="23">
        <v>2.919</v>
      </c>
      <c r="AC955" s="23" t="s">
        <v>1115</v>
      </c>
      <c r="AD955" s="23">
        <v>-8.0999999999999996E-3</v>
      </c>
      <c r="AF955" s="24">
        <v>42990</v>
      </c>
      <c r="AG955" s="23">
        <v>2.88</v>
      </c>
    </row>
    <row r="956" spans="2:33" ht="13.5" customHeight="1" x14ac:dyDescent="0.2">
      <c r="B956" s="24">
        <v>42963</v>
      </c>
      <c r="C956" s="23">
        <v>46.78</v>
      </c>
      <c r="D956" s="23">
        <v>47.72</v>
      </c>
      <c r="E956" s="23">
        <v>47.99</v>
      </c>
      <c r="F956" s="23">
        <v>46.67</v>
      </c>
      <c r="G956" s="23" t="s">
        <v>2622</v>
      </c>
      <c r="H956" s="23">
        <v>-1.6199999999999999E-2</v>
      </c>
      <c r="J956" s="24">
        <v>43021</v>
      </c>
      <c r="K956" s="23">
        <v>51.43</v>
      </c>
      <c r="L956" s="22"/>
      <c r="M956" s="24">
        <v>42985</v>
      </c>
      <c r="N956" s="23">
        <v>54.49</v>
      </c>
      <c r="O956" s="23">
        <v>54.13</v>
      </c>
      <c r="P956" s="23">
        <v>54.67</v>
      </c>
      <c r="Q956" s="23">
        <v>53.89</v>
      </c>
      <c r="R956" s="23" t="s">
        <v>4834</v>
      </c>
      <c r="S956" s="23">
        <v>5.4000000000000003E-3</v>
      </c>
      <c r="T956" s="22"/>
      <c r="U956" s="24">
        <v>43003</v>
      </c>
      <c r="V956" s="23">
        <v>59.42</v>
      </c>
      <c r="W956" s="22"/>
      <c r="X956" s="24">
        <v>42963</v>
      </c>
      <c r="Y956" s="23">
        <v>2.89</v>
      </c>
      <c r="Z956" s="23">
        <v>2.92</v>
      </c>
      <c r="AA956" s="23">
        <v>2.9329999999999998</v>
      </c>
      <c r="AB956" s="23">
        <v>2.883</v>
      </c>
      <c r="AC956" s="23" t="s">
        <v>1114</v>
      </c>
      <c r="AD956" s="23">
        <v>-1.5299999999999999E-2</v>
      </c>
      <c r="AF956" s="24">
        <v>42991</v>
      </c>
      <c r="AG956" s="23">
        <v>3.02</v>
      </c>
    </row>
    <row r="957" spans="2:33" ht="13.5" customHeight="1" x14ac:dyDescent="0.2">
      <c r="B957" s="24">
        <v>42964</v>
      </c>
      <c r="C957" s="23">
        <v>47.09</v>
      </c>
      <c r="D957" s="23">
        <v>46.8</v>
      </c>
      <c r="E957" s="23">
        <v>47.19</v>
      </c>
      <c r="F957" s="23">
        <v>46.46</v>
      </c>
      <c r="G957" s="23" t="s">
        <v>2623</v>
      </c>
      <c r="H957" s="23">
        <v>6.6E-3</v>
      </c>
      <c r="J957" s="24">
        <v>43024</v>
      </c>
      <c r="K957" s="23">
        <v>51.86</v>
      </c>
      <c r="L957" s="22"/>
      <c r="M957" s="24">
        <v>42986</v>
      </c>
      <c r="N957" s="23">
        <v>53.78</v>
      </c>
      <c r="O957" s="23">
        <v>54.54</v>
      </c>
      <c r="P957" s="23">
        <v>54.87</v>
      </c>
      <c r="Q957" s="23">
        <v>53.57</v>
      </c>
      <c r="R957" s="23" t="s">
        <v>4835</v>
      </c>
      <c r="S957" s="23">
        <v>-1.2999999999999999E-2</v>
      </c>
      <c r="T957" s="22"/>
      <c r="U957" s="24">
        <v>43004</v>
      </c>
      <c r="V957" s="23">
        <v>59.77</v>
      </c>
      <c r="W957" s="22"/>
      <c r="X957" s="24">
        <v>42964</v>
      </c>
      <c r="Y957" s="23">
        <v>2.9289999999999998</v>
      </c>
      <c r="Z957" s="23">
        <v>2.891</v>
      </c>
      <c r="AA957" s="23">
        <v>2.9390000000000001</v>
      </c>
      <c r="AB957" s="23">
        <v>2.8559999999999999</v>
      </c>
      <c r="AC957" s="23" t="s">
        <v>1113</v>
      </c>
      <c r="AD957" s="23">
        <v>1.35E-2</v>
      </c>
      <c r="AF957" s="24">
        <v>42992</v>
      </c>
      <c r="AG957" s="23">
        <v>3.03</v>
      </c>
    </row>
    <row r="958" spans="2:33" ht="13.5" customHeight="1" x14ac:dyDescent="0.2">
      <c r="B958" s="24">
        <v>42965</v>
      </c>
      <c r="C958" s="23">
        <v>48.51</v>
      </c>
      <c r="D958" s="23">
        <v>46.93</v>
      </c>
      <c r="E958" s="23">
        <v>48.74</v>
      </c>
      <c r="F958" s="23">
        <v>46.78</v>
      </c>
      <c r="G958" s="23" t="s">
        <v>2624</v>
      </c>
      <c r="H958" s="23">
        <v>3.0200000000000001E-2</v>
      </c>
      <c r="J958" s="24">
        <v>43025</v>
      </c>
      <c r="K958" s="23">
        <v>51.87</v>
      </c>
      <c r="L958" s="22"/>
      <c r="M958" s="24">
        <v>42989</v>
      </c>
      <c r="N958" s="23">
        <v>53.84</v>
      </c>
      <c r="O958" s="23">
        <v>53.82</v>
      </c>
      <c r="P958" s="23">
        <v>54.14</v>
      </c>
      <c r="Q958" s="23">
        <v>53.04</v>
      </c>
      <c r="R958" s="23" t="s">
        <v>4836</v>
      </c>
      <c r="S958" s="23">
        <v>1.1000000000000001E-3</v>
      </c>
      <c r="T958" s="22"/>
      <c r="U958" s="24">
        <v>43005</v>
      </c>
      <c r="V958" s="23">
        <v>58.74</v>
      </c>
      <c r="W958" s="22"/>
      <c r="X958" s="24">
        <v>42965</v>
      </c>
      <c r="Y958" s="23">
        <v>2.8929999999999998</v>
      </c>
      <c r="Z958" s="23">
        <v>2.9169999999999998</v>
      </c>
      <c r="AA958" s="23">
        <v>2.9279999999999999</v>
      </c>
      <c r="AB958" s="23">
        <v>2.8849999999999998</v>
      </c>
      <c r="AC958" s="23" t="s">
        <v>1112</v>
      </c>
      <c r="AD958" s="23">
        <v>-1.23E-2</v>
      </c>
      <c r="AF958" s="24">
        <v>42993</v>
      </c>
      <c r="AG958" s="23">
        <v>3</v>
      </c>
    </row>
    <row r="959" spans="2:33" ht="13.5" customHeight="1" x14ac:dyDescent="0.2">
      <c r="B959" s="24">
        <v>42968</v>
      </c>
      <c r="C959" s="23">
        <v>47.37</v>
      </c>
      <c r="D959" s="23">
        <v>48.72</v>
      </c>
      <c r="E959" s="23">
        <v>48.75</v>
      </c>
      <c r="F959" s="23">
        <v>47.03</v>
      </c>
      <c r="G959" s="23" t="s">
        <v>2625</v>
      </c>
      <c r="H959" s="23">
        <v>-2.35E-2</v>
      </c>
      <c r="J959" s="24">
        <v>43026</v>
      </c>
      <c r="K959" s="23">
        <v>52.05</v>
      </c>
      <c r="L959" s="22"/>
      <c r="M959" s="24">
        <v>42990</v>
      </c>
      <c r="N959" s="23">
        <v>54.27</v>
      </c>
      <c r="O959" s="23">
        <v>53.77</v>
      </c>
      <c r="P959" s="23">
        <v>54.44</v>
      </c>
      <c r="Q959" s="23">
        <v>53.42</v>
      </c>
      <c r="R959" s="23" t="s">
        <v>4586</v>
      </c>
      <c r="S959" s="23">
        <v>8.0000000000000002E-3</v>
      </c>
      <c r="T959" s="22"/>
      <c r="U959" s="24">
        <v>43006</v>
      </c>
      <c r="V959" s="23">
        <v>58.8</v>
      </c>
      <c r="W959" s="22"/>
      <c r="X959" s="24">
        <v>42968</v>
      </c>
      <c r="Y959" s="23">
        <v>2.9620000000000002</v>
      </c>
      <c r="Z959" s="23">
        <v>2.8940000000000001</v>
      </c>
      <c r="AA959" s="23">
        <v>2.98</v>
      </c>
      <c r="AB959" s="23">
        <v>2.867</v>
      </c>
      <c r="AC959" s="23" t="s">
        <v>1111</v>
      </c>
      <c r="AD959" s="23">
        <v>2.3900000000000001E-2</v>
      </c>
      <c r="AF959" s="24">
        <v>42996</v>
      </c>
      <c r="AG959" s="23">
        <v>3.11</v>
      </c>
    </row>
    <row r="960" spans="2:33" ht="13.5" customHeight="1" x14ac:dyDescent="0.2">
      <c r="B960" s="24">
        <v>42969</v>
      </c>
      <c r="C960" s="23">
        <v>47.64</v>
      </c>
      <c r="D960" s="23">
        <v>47.45</v>
      </c>
      <c r="E960" s="23">
        <v>48.03</v>
      </c>
      <c r="F960" s="23">
        <v>47.2</v>
      </c>
      <c r="G960" s="23" t="s">
        <v>2626</v>
      </c>
      <c r="H960" s="23">
        <v>5.7000000000000002E-3</v>
      </c>
      <c r="J960" s="24">
        <v>43027</v>
      </c>
      <c r="K960" s="23">
        <v>51.29</v>
      </c>
      <c r="L960" s="22"/>
      <c r="M960" s="24">
        <v>42991</v>
      </c>
      <c r="N960" s="23">
        <v>55.16</v>
      </c>
      <c r="O960" s="23">
        <v>54.18</v>
      </c>
      <c r="P960" s="23">
        <v>55.21</v>
      </c>
      <c r="Q960" s="23">
        <v>54.03</v>
      </c>
      <c r="R960" s="23" t="s">
        <v>4837</v>
      </c>
      <c r="S960" s="23">
        <v>1.6400000000000001E-2</v>
      </c>
      <c r="T960" s="22"/>
      <c r="U960" s="24">
        <v>43007</v>
      </c>
      <c r="V960" s="23">
        <v>57.02</v>
      </c>
      <c r="W960" s="22"/>
      <c r="X960" s="24">
        <v>42969</v>
      </c>
      <c r="Y960" s="23">
        <v>2.9390000000000001</v>
      </c>
      <c r="Z960" s="23">
        <v>2.9630000000000001</v>
      </c>
      <c r="AA960" s="23">
        <v>3.0059999999999998</v>
      </c>
      <c r="AB960" s="23">
        <v>2.927</v>
      </c>
      <c r="AC960" s="23" t="s">
        <v>1110</v>
      </c>
      <c r="AD960" s="23">
        <v>-7.7999999999999996E-3</v>
      </c>
      <c r="AF960" s="24">
        <v>42997</v>
      </c>
      <c r="AG960" s="23">
        <v>3.18</v>
      </c>
    </row>
    <row r="961" spans="2:33" ht="13.5" customHeight="1" x14ac:dyDescent="0.2">
      <c r="B961" s="24">
        <v>42970</v>
      </c>
      <c r="C961" s="23">
        <v>48.41</v>
      </c>
      <c r="D961" s="23">
        <v>47.64</v>
      </c>
      <c r="E961" s="23">
        <v>48.5</v>
      </c>
      <c r="F961" s="23">
        <v>47.53</v>
      </c>
      <c r="G961" s="23" t="s">
        <v>2627</v>
      </c>
      <c r="H961" s="23">
        <v>1.6199999999999999E-2</v>
      </c>
      <c r="J961" s="24">
        <v>43028</v>
      </c>
      <c r="K961" s="23">
        <v>51.63</v>
      </c>
      <c r="L961" s="22"/>
      <c r="M961" s="24">
        <v>42992</v>
      </c>
      <c r="N961" s="23">
        <v>55.47</v>
      </c>
      <c r="O961" s="23">
        <v>55.02</v>
      </c>
      <c r="P961" s="23">
        <v>55.99</v>
      </c>
      <c r="Q961" s="23">
        <v>54.93</v>
      </c>
      <c r="R961" s="23" t="s">
        <v>4838</v>
      </c>
      <c r="S961" s="23">
        <v>5.5999999999999999E-3</v>
      </c>
      <c r="T961" s="22"/>
      <c r="U961" s="24">
        <v>43010</v>
      </c>
      <c r="V961" s="23">
        <v>55.67</v>
      </c>
      <c r="W961" s="22"/>
      <c r="X961" s="24">
        <v>42970</v>
      </c>
      <c r="Y961" s="23">
        <v>2.9279999999999999</v>
      </c>
      <c r="Z961" s="23">
        <v>2.9350000000000001</v>
      </c>
      <c r="AA961" s="23">
        <v>2.9569999999999999</v>
      </c>
      <c r="AB961" s="23">
        <v>2.9</v>
      </c>
      <c r="AC961" s="23" t="s">
        <v>1109</v>
      </c>
      <c r="AD961" s="23">
        <v>-3.7000000000000002E-3</v>
      </c>
      <c r="AF961" s="24">
        <v>42998</v>
      </c>
      <c r="AG961" s="23">
        <v>3.13</v>
      </c>
    </row>
    <row r="962" spans="2:33" ht="13.5" customHeight="1" x14ac:dyDescent="0.2">
      <c r="B962" s="24">
        <v>42971</v>
      </c>
      <c r="C962" s="23">
        <v>47.43</v>
      </c>
      <c r="D962" s="23">
        <v>48.36</v>
      </c>
      <c r="E962" s="23">
        <v>48.43</v>
      </c>
      <c r="F962" s="23">
        <v>47.06</v>
      </c>
      <c r="G962" s="23" t="s">
        <v>2628</v>
      </c>
      <c r="H962" s="23">
        <v>-2.0199999999999999E-2</v>
      </c>
      <c r="J962" s="24">
        <v>43031</v>
      </c>
      <c r="K962" s="23">
        <v>51.91</v>
      </c>
      <c r="L962" s="22"/>
      <c r="M962" s="24">
        <v>42993</v>
      </c>
      <c r="N962" s="23">
        <v>55.62</v>
      </c>
      <c r="O962" s="23">
        <v>55.29</v>
      </c>
      <c r="P962" s="23">
        <v>55.85</v>
      </c>
      <c r="Q962" s="23">
        <v>54.86</v>
      </c>
      <c r="R962" s="23" t="s">
        <v>4839</v>
      </c>
      <c r="S962" s="23">
        <v>2.7000000000000001E-3</v>
      </c>
      <c r="T962" s="22"/>
      <c r="U962" s="24">
        <v>43011</v>
      </c>
      <c r="V962" s="23">
        <v>56.12</v>
      </c>
      <c r="W962" s="22"/>
      <c r="X962" s="24">
        <v>42971</v>
      </c>
      <c r="Y962" s="23">
        <v>2.9489999999999998</v>
      </c>
      <c r="Z962" s="23">
        <v>2.9260000000000002</v>
      </c>
      <c r="AA962" s="23">
        <v>2.9820000000000002</v>
      </c>
      <c r="AB962" s="23">
        <v>2.9169999999999998</v>
      </c>
      <c r="AC962" s="23" t="s">
        <v>1108</v>
      </c>
      <c r="AD962" s="23">
        <v>7.1999999999999998E-3</v>
      </c>
      <c r="AF962" s="24">
        <v>42999</v>
      </c>
      <c r="AG962" s="23">
        <v>3.11</v>
      </c>
    </row>
    <row r="963" spans="2:33" ht="13.5" customHeight="1" x14ac:dyDescent="0.2">
      <c r="B963" s="24">
        <v>42972</v>
      </c>
      <c r="C963" s="23">
        <v>47.87</v>
      </c>
      <c r="D963" s="23">
        <v>47.62</v>
      </c>
      <c r="E963" s="23">
        <v>47.91</v>
      </c>
      <c r="F963" s="23">
        <v>47.39</v>
      </c>
      <c r="G963" s="23" t="s">
        <v>2629</v>
      </c>
      <c r="H963" s="23">
        <v>9.2999999999999992E-3</v>
      </c>
      <c r="J963" s="24">
        <v>43032</v>
      </c>
      <c r="K963" s="23">
        <v>52.32</v>
      </c>
      <c r="L963" s="22"/>
      <c r="M963" s="24">
        <v>42996</v>
      </c>
      <c r="N963" s="23">
        <v>55.48</v>
      </c>
      <c r="O963" s="23">
        <v>55.59</v>
      </c>
      <c r="P963" s="23">
        <v>55.95</v>
      </c>
      <c r="Q963" s="23">
        <v>54.82</v>
      </c>
      <c r="R963" s="23" t="s">
        <v>4840</v>
      </c>
      <c r="S963" s="23">
        <v>-2.5000000000000001E-3</v>
      </c>
      <c r="T963" s="22"/>
      <c r="U963" s="24">
        <v>43012</v>
      </c>
      <c r="V963" s="23">
        <v>56</v>
      </c>
      <c r="W963" s="22"/>
      <c r="X963" s="24">
        <v>42972</v>
      </c>
      <c r="Y963" s="23">
        <v>2.8919999999999999</v>
      </c>
      <c r="Z963" s="23">
        <v>2.9470000000000001</v>
      </c>
      <c r="AA963" s="23">
        <v>2.952</v>
      </c>
      <c r="AB963" s="23">
        <v>2.8809999999999998</v>
      </c>
      <c r="AC963" s="23" t="s">
        <v>1107</v>
      </c>
      <c r="AD963" s="23">
        <v>-1.9300000000000001E-2</v>
      </c>
      <c r="AF963" s="24">
        <v>43000</v>
      </c>
      <c r="AG963" s="23">
        <v>2.93</v>
      </c>
    </row>
    <row r="964" spans="2:33" ht="13.5" customHeight="1" x14ac:dyDescent="0.2">
      <c r="B964" s="24">
        <v>42975</v>
      </c>
      <c r="C964" s="23">
        <v>46.57</v>
      </c>
      <c r="D964" s="23">
        <v>47.89</v>
      </c>
      <c r="E964" s="23">
        <v>48.2</v>
      </c>
      <c r="F964" s="23">
        <v>46.15</v>
      </c>
      <c r="G964" s="23" t="s">
        <v>2630</v>
      </c>
      <c r="H964" s="23">
        <v>-2.7199999999999998E-2</v>
      </c>
      <c r="J964" s="24">
        <v>43033</v>
      </c>
      <c r="K964" s="23">
        <v>51.97</v>
      </c>
      <c r="L964" s="22"/>
      <c r="M964" s="24">
        <v>42997</v>
      </c>
      <c r="N964" s="23">
        <v>55.14</v>
      </c>
      <c r="O964" s="23">
        <v>55.48</v>
      </c>
      <c r="P964" s="23">
        <v>55.89</v>
      </c>
      <c r="Q964" s="23">
        <v>54.89</v>
      </c>
      <c r="R964" s="23" t="s">
        <v>4222</v>
      </c>
      <c r="S964" s="23">
        <v>-6.1000000000000004E-3</v>
      </c>
      <c r="T964" s="22"/>
      <c r="U964" s="24">
        <v>43013</v>
      </c>
      <c r="V964" s="23">
        <v>57.09</v>
      </c>
      <c r="W964" s="22"/>
      <c r="X964" s="24">
        <v>42975</v>
      </c>
      <c r="Y964" s="23">
        <v>2.9249999999999998</v>
      </c>
      <c r="Z964" s="23">
        <v>2.9239999999999999</v>
      </c>
      <c r="AA964" s="23">
        <v>2.9670000000000001</v>
      </c>
      <c r="AB964" s="23">
        <v>2.8490000000000002</v>
      </c>
      <c r="AC964" s="23" t="s">
        <v>1106</v>
      </c>
      <c r="AD964" s="23">
        <v>1.14E-2</v>
      </c>
      <c r="AF964" s="24">
        <v>43003</v>
      </c>
      <c r="AG964" s="23">
        <v>2.96</v>
      </c>
    </row>
    <row r="965" spans="2:33" ht="13.5" customHeight="1" x14ac:dyDescent="0.2">
      <c r="B965" s="24">
        <v>42976</v>
      </c>
      <c r="C965" s="23">
        <v>46.44</v>
      </c>
      <c r="D965" s="23">
        <v>46.86</v>
      </c>
      <c r="E965" s="23">
        <v>46.96</v>
      </c>
      <c r="F965" s="23">
        <v>45.76</v>
      </c>
      <c r="G965" s="23" t="s">
        <v>2631</v>
      </c>
      <c r="H965" s="23">
        <v>-2.8E-3</v>
      </c>
      <c r="J965" s="24">
        <v>43034</v>
      </c>
      <c r="K965" s="23">
        <v>52.41</v>
      </c>
      <c r="L965" s="22"/>
      <c r="M965" s="24">
        <v>42998</v>
      </c>
      <c r="N965" s="23">
        <v>56.29</v>
      </c>
      <c r="O965" s="23">
        <v>55.35</v>
      </c>
      <c r="P965" s="23">
        <v>56.48</v>
      </c>
      <c r="Q965" s="23">
        <v>55.26</v>
      </c>
      <c r="R965" s="23" t="s">
        <v>4841</v>
      </c>
      <c r="S965" s="23">
        <v>2.0899999999999998E-2</v>
      </c>
      <c r="T965" s="22"/>
      <c r="U965" s="24">
        <v>43014</v>
      </c>
      <c r="V965" s="23">
        <v>55.5</v>
      </c>
      <c r="W965" s="22"/>
      <c r="X965" s="24">
        <v>42976</v>
      </c>
      <c r="Y965" s="23">
        <v>2.9609999999999999</v>
      </c>
      <c r="Z965" s="23">
        <v>2.915</v>
      </c>
      <c r="AA965" s="23">
        <v>2.9980000000000002</v>
      </c>
      <c r="AB965" s="23">
        <v>2.9</v>
      </c>
      <c r="AC965" s="23" t="s">
        <v>1105</v>
      </c>
      <c r="AD965" s="23">
        <v>1.23E-2</v>
      </c>
      <c r="AF965" s="24">
        <v>43004</v>
      </c>
      <c r="AG965" s="23">
        <v>2.96</v>
      </c>
    </row>
    <row r="966" spans="2:33" ht="13.5" customHeight="1" x14ac:dyDescent="0.2">
      <c r="B966" s="24">
        <v>42977</v>
      </c>
      <c r="C966" s="23">
        <v>45.96</v>
      </c>
      <c r="D966" s="23">
        <v>46.31</v>
      </c>
      <c r="E966" s="23">
        <v>46.72</v>
      </c>
      <c r="F966" s="23">
        <v>45.84</v>
      </c>
      <c r="G966" s="23" t="s">
        <v>2632</v>
      </c>
      <c r="H966" s="23">
        <v>-1.03E-2</v>
      </c>
      <c r="J966" s="24">
        <v>43035</v>
      </c>
      <c r="K966" s="23">
        <v>53.92</v>
      </c>
      <c r="L966" s="22"/>
      <c r="M966" s="24">
        <v>42999</v>
      </c>
      <c r="N966" s="23">
        <v>56.43</v>
      </c>
      <c r="O966" s="23">
        <v>56.17</v>
      </c>
      <c r="P966" s="23">
        <v>56.53</v>
      </c>
      <c r="Q966" s="23">
        <v>55.76</v>
      </c>
      <c r="R966" s="23" t="s">
        <v>4842</v>
      </c>
      <c r="S966" s="23">
        <v>2.5000000000000001E-3</v>
      </c>
      <c r="T966" s="22"/>
      <c r="U966" s="24">
        <v>43017</v>
      </c>
      <c r="V966" s="23">
        <v>55.29</v>
      </c>
      <c r="W966" s="22"/>
      <c r="X966" s="24">
        <v>42977</v>
      </c>
      <c r="Y966" s="23">
        <v>2.9390000000000001</v>
      </c>
      <c r="Z966" s="23">
        <v>2.9729999999999999</v>
      </c>
      <c r="AA966" s="23">
        <v>2.98</v>
      </c>
      <c r="AB966" s="23">
        <v>2.9279999999999999</v>
      </c>
      <c r="AC966" s="23" t="s">
        <v>1104</v>
      </c>
      <c r="AD966" s="23">
        <v>-7.4000000000000003E-3</v>
      </c>
      <c r="AF966" s="24">
        <v>43005</v>
      </c>
      <c r="AG966" s="23">
        <v>2.98</v>
      </c>
    </row>
    <row r="967" spans="2:33" ht="13.5" customHeight="1" x14ac:dyDescent="0.2">
      <c r="B967" s="24">
        <v>42978</v>
      </c>
      <c r="C967" s="23">
        <v>47.23</v>
      </c>
      <c r="D967" s="23">
        <v>45.95</v>
      </c>
      <c r="E967" s="23">
        <v>47.47</v>
      </c>
      <c r="F967" s="23">
        <v>45.58</v>
      </c>
      <c r="G967" s="23" t="s">
        <v>2633</v>
      </c>
      <c r="H967" s="23">
        <v>2.76E-2</v>
      </c>
      <c r="J967" s="24">
        <v>43038</v>
      </c>
      <c r="K967" s="23">
        <v>54.11</v>
      </c>
      <c r="L967" s="22"/>
      <c r="M967" s="24">
        <v>43000</v>
      </c>
      <c r="N967" s="23">
        <v>56.86</v>
      </c>
      <c r="O967" s="23">
        <v>56.5</v>
      </c>
      <c r="P967" s="23">
        <v>56.91</v>
      </c>
      <c r="Q967" s="23">
        <v>56.22</v>
      </c>
      <c r="R967" s="23" t="s">
        <v>4843</v>
      </c>
      <c r="S967" s="23">
        <v>7.6E-3</v>
      </c>
      <c r="T967" s="22"/>
      <c r="U967" s="24">
        <v>43018</v>
      </c>
      <c r="V967" s="23">
        <v>56.62</v>
      </c>
      <c r="W967" s="22"/>
      <c r="X967" s="24">
        <v>42978</v>
      </c>
      <c r="Y967" s="23">
        <v>3.04</v>
      </c>
      <c r="Z967" s="23">
        <v>2.9449999999999998</v>
      </c>
      <c r="AA967" s="23">
        <v>3.0449999999999999</v>
      </c>
      <c r="AB967" s="23">
        <v>2.9079999999999999</v>
      </c>
      <c r="AC967" s="23" t="s">
        <v>1103</v>
      </c>
      <c r="AD967" s="23">
        <v>3.44E-2</v>
      </c>
      <c r="AF967" s="24">
        <v>43006</v>
      </c>
      <c r="AG967" s="23">
        <v>2.96</v>
      </c>
    </row>
    <row r="968" spans="2:33" ht="13.5" customHeight="1" x14ac:dyDescent="0.2">
      <c r="B968" s="24">
        <v>42979</v>
      </c>
      <c r="C968" s="23">
        <v>47.29</v>
      </c>
      <c r="D968" s="23">
        <v>47.08</v>
      </c>
      <c r="E968" s="23">
        <v>47.35</v>
      </c>
      <c r="F968" s="23">
        <v>46.56</v>
      </c>
      <c r="G968" s="23" t="s">
        <v>2634</v>
      </c>
      <c r="H968" s="23">
        <v>1.2999999999999999E-3</v>
      </c>
      <c r="J968" s="24">
        <v>43039</v>
      </c>
      <c r="K968" s="23">
        <v>54.36</v>
      </c>
      <c r="L968" s="22"/>
      <c r="M968" s="24">
        <v>43003</v>
      </c>
      <c r="N968" s="23">
        <v>59.02</v>
      </c>
      <c r="O968" s="23">
        <v>56.87</v>
      </c>
      <c r="P968" s="23">
        <v>59.25</v>
      </c>
      <c r="Q968" s="23">
        <v>56.7</v>
      </c>
      <c r="R968" s="23" t="s">
        <v>436</v>
      </c>
      <c r="S968" s="23">
        <v>3.7999999999999999E-2</v>
      </c>
      <c r="T968" s="22"/>
      <c r="U968" s="24">
        <v>43019</v>
      </c>
      <c r="V968" s="23">
        <v>56.13</v>
      </c>
      <c r="W968" s="22"/>
      <c r="X968" s="24">
        <v>42979</v>
      </c>
      <c r="Y968" s="23">
        <v>3.07</v>
      </c>
      <c r="Z968" s="23">
        <v>3.0270000000000001</v>
      </c>
      <c r="AA968" s="23">
        <v>3.0880000000000001</v>
      </c>
      <c r="AB968" s="23">
        <v>2.9980000000000002</v>
      </c>
      <c r="AC968" s="23" t="s">
        <v>1102</v>
      </c>
      <c r="AD968" s="23">
        <v>9.9000000000000008E-3</v>
      </c>
      <c r="AF968" s="24">
        <v>43007</v>
      </c>
      <c r="AG968" s="23">
        <v>2.94</v>
      </c>
    </row>
    <row r="969" spans="2:33" ht="13.5" customHeight="1" x14ac:dyDescent="0.2">
      <c r="B969" s="24">
        <v>42981</v>
      </c>
      <c r="C969" s="23">
        <v>47.32</v>
      </c>
      <c r="D969" s="23">
        <v>47.31</v>
      </c>
      <c r="E969" s="23">
        <v>47.42</v>
      </c>
      <c r="F969" s="23">
        <v>47.3</v>
      </c>
      <c r="G969" s="23" t="s">
        <v>27</v>
      </c>
      <c r="H969" s="23">
        <v>5.9999999999999995E-4</v>
      </c>
      <c r="J969" s="24">
        <v>43040</v>
      </c>
      <c r="K969" s="23">
        <v>54.32</v>
      </c>
      <c r="L969" s="22"/>
      <c r="M969" s="24">
        <v>43004</v>
      </c>
      <c r="N969" s="23">
        <v>58.44</v>
      </c>
      <c r="O969" s="23">
        <v>59.05</v>
      </c>
      <c r="P969" s="23">
        <v>59.49</v>
      </c>
      <c r="Q969" s="23">
        <v>57.77</v>
      </c>
      <c r="R969" s="23" t="s">
        <v>4844</v>
      </c>
      <c r="S969" s="23">
        <v>-9.7999999999999997E-3</v>
      </c>
      <c r="T969" s="22"/>
      <c r="U969" s="24">
        <v>43020</v>
      </c>
      <c r="V969" s="23">
        <v>56.13</v>
      </c>
      <c r="W969" s="22"/>
      <c r="X969" s="24">
        <v>42981</v>
      </c>
      <c r="Y969" s="23">
        <v>3.0430000000000001</v>
      </c>
      <c r="Z969" s="23">
        <v>3.0249999999999999</v>
      </c>
      <c r="AA969" s="23">
        <v>3.0539999999999998</v>
      </c>
      <c r="AB969" s="23">
        <v>3.0139999999999998</v>
      </c>
      <c r="AC969" s="23" t="s">
        <v>27</v>
      </c>
      <c r="AD969" s="23">
        <v>-8.8000000000000005E-3</v>
      </c>
      <c r="AF969" s="24">
        <v>43010</v>
      </c>
      <c r="AG969" s="23">
        <v>2.94</v>
      </c>
    </row>
    <row r="970" spans="2:33" ht="13.5" customHeight="1" x14ac:dyDescent="0.2">
      <c r="B970" s="24">
        <v>42982</v>
      </c>
      <c r="C970" s="23">
        <v>47.41</v>
      </c>
      <c r="D970" s="23">
        <v>47.31</v>
      </c>
      <c r="E970" s="23">
        <v>47.66</v>
      </c>
      <c r="F970" s="23">
        <v>47.16</v>
      </c>
      <c r="G970" s="23" t="s">
        <v>27</v>
      </c>
      <c r="H970" s="23">
        <v>1.9E-3</v>
      </c>
      <c r="J970" s="24">
        <v>43041</v>
      </c>
      <c r="K970" s="23">
        <v>54.55</v>
      </c>
      <c r="L970" s="22"/>
      <c r="M970" s="24">
        <v>43005</v>
      </c>
      <c r="N970" s="23">
        <v>57.9</v>
      </c>
      <c r="O970" s="23">
        <v>58.57</v>
      </c>
      <c r="P970" s="23">
        <v>58.89</v>
      </c>
      <c r="Q970" s="23">
        <v>57.57</v>
      </c>
      <c r="R970" s="23" t="s">
        <v>4845</v>
      </c>
      <c r="S970" s="23">
        <v>-9.1999999999999998E-3</v>
      </c>
      <c r="T970" s="22"/>
      <c r="U970" s="24">
        <v>43021</v>
      </c>
      <c r="V970" s="23">
        <v>56.86</v>
      </c>
      <c r="W970" s="22"/>
      <c r="X970" s="24">
        <v>42982</v>
      </c>
      <c r="Y970" s="23">
        <v>3.0209999999999999</v>
      </c>
      <c r="Z970" s="23">
        <v>3.0419999999999998</v>
      </c>
      <c r="AA970" s="23">
        <v>3.06</v>
      </c>
      <c r="AB970" s="23">
        <v>3.0179999999999998</v>
      </c>
      <c r="AC970" s="23" t="s">
        <v>27</v>
      </c>
      <c r="AD970" s="23">
        <v>-7.1999999999999998E-3</v>
      </c>
      <c r="AF970" s="24">
        <v>43011</v>
      </c>
      <c r="AG970" s="23">
        <v>2.73</v>
      </c>
    </row>
    <row r="971" spans="2:33" ht="13.5" customHeight="1" x14ac:dyDescent="0.2">
      <c r="B971" s="24">
        <v>42983</v>
      </c>
      <c r="C971" s="23">
        <v>48.66</v>
      </c>
      <c r="D971" s="23">
        <v>47.28</v>
      </c>
      <c r="E971" s="23">
        <v>48.98</v>
      </c>
      <c r="F971" s="23">
        <v>47.15</v>
      </c>
      <c r="G971" s="23" t="s">
        <v>2635</v>
      </c>
      <c r="H971" s="23">
        <v>2.64E-2</v>
      </c>
      <c r="J971" s="24">
        <v>43042</v>
      </c>
      <c r="K971" s="23">
        <v>55.63</v>
      </c>
      <c r="L971" s="22"/>
      <c r="M971" s="24">
        <v>43006</v>
      </c>
      <c r="N971" s="23">
        <v>57.41</v>
      </c>
      <c r="O971" s="23">
        <v>57.7</v>
      </c>
      <c r="P971" s="23">
        <v>58.65</v>
      </c>
      <c r="Q971" s="23">
        <v>56.85</v>
      </c>
      <c r="R971" s="23" t="s">
        <v>4846</v>
      </c>
      <c r="S971" s="23">
        <v>-8.5000000000000006E-3</v>
      </c>
      <c r="T971" s="22"/>
      <c r="U971" s="24">
        <v>43024</v>
      </c>
      <c r="V971" s="23">
        <v>57.49</v>
      </c>
      <c r="W971" s="22"/>
      <c r="X971" s="24">
        <v>42983</v>
      </c>
      <c r="Y971" s="23">
        <v>2.972</v>
      </c>
      <c r="Z971" s="23">
        <v>3.0129999999999999</v>
      </c>
      <c r="AA971" s="23">
        <v>3.0590000000000002</v>
      </c>
      <c r="AB971" s="23">
        <v>2.9649999999999999</v>
      </c>
      <c r="AC971" s="23" t="s">
        <v>1101</v>
      </c>
      <c r="AD971" s="23">
        <v>-1.6199999999999999E-2</v>
      </c>
      <c r="AF971" s="24">
        <v>43012</v>
      </c>
      <c r="AG971" s="23">
        <v>2.8</v>
      </c>
    </row>
    <row r="972" spans="2:33" ht="13.5" customHeight="1" x14ac:dyDescent="0.2">
      <c r="B972" s="24">
        <v>42984</v>
      </c>
      <c r="C972" s="23">
        <v>49.16</v>
      </c>
      <c r="D972" s="23">
        <v>48.59</v>
      </c>
      <c r="E972" s="23">
        <v>49.42</v>
      </c>
      <c r="F972" s="23">
        <v>48.52</v>
      </c>
      <c r="G972" s="23" t="s">
        <v>2636</v>
      </c>
      <c r="H972" s="23">
        <v>1.03E-2</v>
      </c>
      <c r="J972" s="24">
        <v>43045</v>
      </c>
      <c r="K972" s="23">
        <v>57.34</v>
      </c>
      <c r="L972" s="22"/>
      <c r="M972" s="24">
        <v>43007</v>
      </c>
      <c r="N972" s="23">
        <v>57.54</v>
      </c>
      <c r="O972" s="23">
        <v>57.6</v>
      </c>
      <c r="P972" s="23">
        <v>57.8</v>
      </c>
      <c r="Q972" s="23">
        <v>57.14</v>
      </c>
      <c r="R972" s="23" t="s">
        <v>4847</v>
      </c>
      <c r="S972" s="23">
        <v>2.3E-3</v>
      </c>
      <c r="T972" s="22"/>
      <c r="U972" s="24">
        <v>43025</v>
      </c>
      <c r="V972" s="23">
        <v>57.63</v>
      </c>
      <c r="W972" s="22"/>
      <c r="X972" s="24">
        <v>42984</v>
      </c>
      <c r="Y972" s="23">
        <v>3</v>
      </c>
      <c r="Z972" s="23">
        <v>2.97</v>
      </c>
      <c r="AA972" s="23">
        <v>3.0310000000000001</v>
      </c>
      <c r="AB972" s="23">
        <v>2.96</v>
      </c>
      <c r="AC972" s="23" t="s">
        <v>1100</v>
      </c>
      <c r="AD972" s="23">
        <v>9.4000000000000004E-3</v>
      </c>
      <c r="AF972" s="24">
        <v>43013</v>
      </c>
      <c r="AG972" s="23">
        <v>2.8</v>
      </c>
    </row>
    <row r="973" spans="2:33" ht="13.5" customHeight="1" x14ac:dyDescent="0.2">
      <c r="B973" s="24">
        <v>42985</v>
      </c>
      <c r="C973" s="23">
        <v>49.09</v>
      </c>
      <c r="D973" s="23">
        <v>49.14</v>
      </c>
      <c r="E973" s="23">
        <v>49.33</v>
      </c>
      <c r="F973" s="23">
        <v>48.63</v>
      </c>
      <c r="G973" s="23" t="s">
        <v>2637</v>
      </c>
      <c r="H973" s="23">
        <v>-1.4E-3</v>
      </c>
      <c r="J973" s="24">
        <v>43046</v>
      </c>
      <c r="K973" s="23">
        <v>57.19</v>
      </c>
      <c r="L973" s="22"/>
      <c r="M973" s="24">
        <v>43010</v>
      </c>
      <c r="N973" s="23">
        <v>56.12</v>
      </c>
      <c r="O973" s="23">
        <v>56.73</v>
      </c>
      <c r="P973" s="23">
        <v>56.76</v>
      </c>
      <c r="Q973" s="23">
        <v>55.5</v>
      </c>
      <c r="R973" s="23" t="s">
        <v>4848</v>
      </c>
      <c r="S973" s="23">
        <v>-2.47E-2</v>
      </c>
      <c r="T973" s="22"/>
      <c r="U973" s="24">
        <v>43026</v>
      </c>
      <c r="V973" s="23">
        <v>58.05</v>
      </c>
      <c r="W973" s="22"/>
      <c r="X973" s="24">
        <v>42985</v>
      </c>
      <c r="Y973" s="23">
        <v>2.9809999999999999</v>
      </c>
      <c r="Z973" s="23">
        <v>3.008</v>
      </c>
      <c r="AA973" s="23">
        <v>3.03</v>
      </c>
      <c r="AB973" s="23">
        <v>2.968</v>
      </c>
      <c r="AC973" s="23" t="s">
        <v>1099</v>
      </c>
      <c r="AD973" s="23">
        <v>-6.3E-3</v>
      </c>
      <c r="AF973" s="24">
        <v>43014</v>
      </c>
      <c r="AG973" s="23">
        <v>2.93</v>
      </c>
    </row>
    <row r="974" spans="2:33" ht="13.5" customHeight="1" x14ac:dyDescent="0.2">
      <c r="B974" s="24">
        <v>42986</v>
      </c>
      <c r="C974" s="23">
        <v>47.48</v>
      </c>
      <c r="D974" s="23">
        <v>49.09</v>
      </c>
      <c r="E974" s="23">
        <v>49.26</v>
      </c>
      <c r="F974" s="23">
        <v>47.27</v>
      </c>
      <c r="G974" s="23" t="s">
        <v>2638</v>
      </c>
      <c r="H974" s="23">
        <v>-3.2800000000000003E-2</v>
      </c>
      <c r="J974" s="24">
        <v>43047</v>
      </c>
      <c r="K974" s="23">
        <v>56.82</v>
      </c>
      <c r="L974" s="22"/>
      <c r="M974" s="24">
        <v>43011</v>
      </c>
      <c r="N974" s="23">
        <v>56</v>
      </c>
      <c r="O974" s="23">
        <v>56.1</v>
      </c>
      <c r="P974" s="23">
        <v>56.4</v>
      </c>
      <c r="Q974" s="23">
        <v>55.7</v>
      </c>
      <c r="R974" s="23" t="s">
        <v>4849</v>
      </c>
      <c r="S974" s="23">
        <v>-2.0999999999999999E-3</v>
      </c>
      <c r="T974" s="22"/>
      <c r="U974" s="24">
        <v>43027</v>
      </c>
      <c r="V974" s="23">
        <v>57.82</v>
      </c>
      <c r="W974" s="22"/>
      <c r="X974" s="24">
        <v>42986</v>
      </c>
      <c r="Y974" s="23">
        <v>2.89</v>
      </c>
      <c r="Z974" s="23">
        <v>2.972</v>
      </c>
      <c r="AA974" s="23">
        <v>2.9750000000000001</v>
      </c>
      <c r="AB974" s="23">
        <v>2.8849999999999998</v>
      </c>
      <c r="AC974" s="23" t="s">
        <v>1098</v>
      </c>
      <c r="AD974" s="23">
        <v>-3.0499999999999999E-2</v>
      </c>
      <c r="AF974" s="24">
        <v>43017</v>
      </c>
      <c r="AG974" s="23">
        <v>2.87</v>
      </c>
    </row>
    <row r="975" spans="2:33" ht="13.5" customHeight="1" x14ac:dyDescent="0.2">
      <c r="B975" s="24">
        <v>42989</v>
      </c>
      <c r="C975" s="23">
        <v>48.07</v>
      </c>
      <c r="D975" s="23">
        <v>47.58</v>
      </c>
      <c r="E975" s="23">
        <v>48.27</v>
      </c>
      <c r="F975" s="23">
        <v>47</v>
      </c>
      <c r="G975" s="23" t="s">
        <v>2639</v>
      </c>
      <c r="H975" s="23">
        <v>1.24E-2</v>
      </c>
      <c r="J975" s="24">
        <v>43048</v>
      </c>
      <c r="K975" s="23">
        <v>57.16</v>
      </c>
      <c r="L975" s="22"/>
      <c r="M975" s="24">
        <v>43012</v>
      </c>
      <c r="N975" s="23">
        <v>55.8</v>
      </c>
      <c r="O975" s="23">
        <v>55.67</v>
      </c>
      <c r="P975" s="23">
        <v>56.2</v>
      </c>
      <c r="Q975" s="23">
        <v>55.38</v>
      </c>
      <c r="R975" s="23" t="s">
        <v>4850</v>
      </c>
      <c r="S975" s="23">
        <v>-3.5999999999999999E-3</v>
      </c>
      <c r="T975" s="22"/>
      <c r="U975" s="24">
        <v>43028</v>
      </c>
      <c r="V975" s="23">
        <v>57.89</v>
      </c>
      <c r="W975" s="22"/>
      <c r="X975" s="24">
        <v>42989</v>
      </c>
      <c r="Y975" s="23">
        <v>2.95</v>
      </c>
      <c r="Z975" s="23">
        <v>2.91</v>
      </c>
      <c r="AA975" s="23">
        <v>2.9529999999999998</v>
      </c>
      <c r="AB975" s="23">
        <v>2.899</v>
      </c>
      <c r="AC975" s="23" t="s">
        <v>1097</v>
      </c>
      <c r="AD975" s="23">
        <v>2.0799999999999999E-2</v>
      </c>
      <c r="AF975" s="24">
        <v>43018</v>
      </c>
      <c r="AG975" s="23">
        <v>2.89</v>
      </c>
    </row>
    <row r="976" spans="2:33" ht="13.5" customHeight="1" x14ac:dyDescent="0.2">
      <c r="B976" s="24">
        <v>42990</v>
      </c>
      <c r="C976" s="23">
        <v>48.23</v>
      </c>
      <c r="D976" s="23">
        <v>48.12</v>
      </c>
      <c r="E976" s="23">
        <v>48.44</v>
      </c>
      <c r="F976" s="23">
        <v>47.73</v>
      </c>
      <c r="G976" s="23" t="s">
        <v>2640</v>
      </c>
      <c r="H976" s="23">
        <v>3.3E-3</v>
      </c>
      <c r="J976" s="24">
        <v>43049</v>
      </c>
      <c r="K976" s="23">
        <v>56.75</v>
      </c>
      <c r="L976" s="22"/>
      <c r="M976" s="24">
        <v>43013</v>
      </c>
      <c r="N976" s="23">
        <v>57</v>
      </c>
      <c r="O976" s="23">
        <v>55.77</v>
      </c>
      <c r="P976" s="23">
        <v>57.24</v>
      </c>
      <c r="Q976" s="23">
        <v>55.7</v>
      </c>
      <c r="R976" s="23" t="s">
        <v>4851</v>
      </c>
      <c r="S976" s="23">
        <v>2.1499999999999998E-2</v>
      </c>
      <c r="T976" s="22"/>
      <c r="U976" s="24">
        <v>43031</v>
      </c>
      <c r="V976" s="23">
        <v>57.69</v>
      </c>
      <c r="W976" s="22"/>
      <c r="X976" s="24">
        <v>42990</v>
      </c>
      <c r="Y976" s="23">
        <v>3.0009999999999999</v>
      </c>
      <c r="Z976" s="23">
        <v>2.95</v>
      </c>
      <c r="AA976" s="23">
        <v>3.0430000000000001</v>
      </c>
      <c r="AB976" s="23">
        <v>2.9359999999999999</v>
      </c>
      <c r="AC976" s="23" t="s">
        <v>1096</v>
      </c>
      <c r="AD976" s="23">
        <v>1.7299999999999999E-2</v>
      </c>
      <c r="AF976" s="24">
        <v>43019</v>
      </c>
      <c r="AG976" s="23">
        <v>2.89</v>
      </c>
    </row>
    <row r="977" spans="2:33" ht="13.5" customHeight="1" x14ac:dyDescent="0.2">
      <c r="B977" s="24">
        <v>42991</v>
      </c>
      <c r="C977" s="23">
        <v>49.3</v>
      </c>
      <c r="D977" s="23">
        <v>48.34</v>
      </c>
      <c r="E977" s="23">
        <v>49.4</v>
      </c>
      <c r="F977" s="23">
        <v>48.12</v>
      </c>
      <c r="G977" s="23" t="s">
        <v>2265</v>
      </c>
      <c r="H977" s="23">
        <v>2.2200000000000001E-2</v>
      </c>
      <c r="J977" s="24">
        <v>43052</v>
      </c>
      <c r="K977" s="23">
        <v>56.77</v>
      </c>
      <c r="L977" s="22"/>
      <c r="M977" s="24">
        <v>43014</v>
      </c>
      <c r="N977" s="23">
        <v>55.62</v>
      </c>
      <c r="O977" s="23">
        <v>56.99</v>
      </c>
      <c r="P977" s="23">
        <v>57.28</v>
      </c>
      <c r="Q977" s="23">
        <v>55.13</v>
      </c>
      <c r="R977" s="23" t="s">
        <v>4852</v>
      </c>
      <c r="S977" s="23">
        <v>-2.4199999999999999E-2</v>
      </c>
      <c r="T977" s="22"/>
      <c r="U977" s="24">
        <v>43032</v>
      </c>
      <c r="V977" s="23">
        <v>57.84</v>
      </c>
      <c r="W977" s="22"/>
      <c r="X977" s="24">
        <v>42991</v>
      </c>
      <c r="Y977" s="23">
        <v>3.0579999999999998</v>
      </c>
      <c r="Z977" s="23">
        <v>2.996</v>
      </c>
      <c r="AA977" s="23">
        <v>3.0779999999999998</v>
      </c>
      <c r="AB977" s="23">
        <v>2.9950000000000001</v>
      </c>
      <c r="AC977" s="23" t="s">
        <v>1095</v>
      </c>
      <c r="AD977" s="23">
        <v>1.9E-2</v>
      </c>
      <c r="AF977" s="24">
        <v>43020</v>
      </c>
      <c r="AG977" s="23">
        <v>2.95</v>
      </c>
    </row>
    <row r="978" spans="2:33" ht="13.5" customHeight="1" x14ac:dyDescent="0.2">
      <c r="B978" s="24">
        <v>42992</v>
      </c>
      <c r="C978" s="23">
        <v>49.89</v>
      </c>
      <c r="D978" s="23">
        <v>49.31</v>
      </c>
      <c r="E978" s="23">
        <v>50.5</v>
      </c>
      <c r="F978" s="23">
        <v>49.15</v>
      </c>
      <c r="G978" s="23" t="s">
        <v>2641</v>
      </c>
      <c r="H978" s="23">
        <v>1.2E-2</v>
      </c>
      <c r="J978" s="24">
        <v>43053</v>
      </c>
      <c r="K978" s="23">
        <v>55.67</v>
      </c>
      <c r="L978" s="22"/>
      <c r="M978" s="24">
        <v>43017</v>
      </c>
      <c r="N978" s="23">
        <v>55.79</v>
      </c>
      <c r="O978" s="23">
        <v>55.5</v>
      </c>
      <c r="P978" s="23">
        <v>55.98</v>
      </c>
      <c r="Q978" s="23">
        <v>55.06</v>
      </c>
      <c r="R978" s="23" t="s">
        <v>4853</v>
      </c>
      <c r="S978" s="23">
        <v>3.0999999999999999E-3</v>
      </c>
      <c r="T978" s="22"/>
      <c r="U978" s="24">
        <v>43033</v>
      </c>
      <c r="V978" s="23">
        <v>58.45</v>
      </c>
      <c r="W978" s="22"/>
      <c r="X978" s="24">
        <v>42992</v>
      </c>
      <c r="Y978" s="23">
        <v>3.07</v>
      </c>
      <c r="Z978" s="23">
        <v>3.0590000000000002</v>
      </c>
      <c r="AA978" s="23">
        <v>3.1059999999999999</v>
      </c>
      <c r="AB978" s="23">
        <v>3.036</v>
      </c>
      <c r="AC978" s="23" t="s">
        <v>1094</v>
      </c>
      <c r="AD978" s="23">
        <v>3.8999999999999998E-3</v>
      </c>
      <c r="AF978" s="24">
        <v>43021</v>
      </c>
      <c r="AG978" s="23">
        <v>2.99</v>
      </c>
    </row>
    <row r="979" spans="2:33" ht="13.5" customHeight="1" x14ac:dyDescent="0.2">
      <c r="B979" s="24">
        <v>42993</v>
      </c>
      <c r="C979" s="23">
        <v>49.89</v>
      </c>
      <c r="D979" s="23">
        <v>49.72</v>
      </c>
      <c r="E979" s="23">
        <v>50.13</v>
      </c>
      <c r="F979" s="23">
        <v>49.41</v>
      </c>
      <c r="G979" s="23" t="s">
        <v>2642</v>
      </c>
      <c r="H979" s="23">
        <v>0</v>
      </c>
      <c r="J979" s="24">
        <v>43054</v>
      </c>
      <c r="K979" s="23">
        <v>55.28</v>
      </c>
      <c r="L979" s="22"/>
      <c r="M979" s="24">
        <v>43018</v>
      </c>
      <c r="N979" s="23">
        <v>56.61</v>
      </c>
      <c r="O979" s="23">
        <v>55.78</v>
      </c>
      <c r="P979" s="23">
        <v>56.91</v>
      </c>
      <c r="Q979" s="23">
        <v>55.73</v>
      </c>
      <c r="R979" s="23" t="s">
        <v>4854</v>
      </c>
      <c r="S979" s="23">
        <v>1.47E-2</v>
      </c>
      <c r="T979" s="22"/>
      <c r="U979" s="24">
        <v>43034</v>
      </c>
      <c r="V979" s="23">
        <v>58.75</v>
      </c>
      <c r="W979" s="22"/>
      <c r="X979" s="24">
        <v>42993</v>
      </c>
      <c r="Y979" s="23">
        <v>3.024</v>
      </c>
      <c r="Z979" s="23">
        <v>3.0649999999999999</v>
      </c>
      <c r="AA979" s="23">
        <v>3.0739999999999998</v>
      </c>
      <c r="AB979" s="23">
        <v>3.0059999999999998</v>
      </c>
      <c r="AC979" s="23" t="s">
        <v>1093</v>
      </c>
      <c r="AD979" s="23">
        <v>-1.4999999999999999E-2</v>
      </c>
      <c r="AF979" s="24">
        <v>43024</v>
      </c>
      <c r="AG979" s="23">
        <v>2.87</v>
      </c>
    </row>
    <row r="980" spans="2:33" ht="13.5" customHeight="1" x14ac:dyDescent="0.2">
      <c r="B980" s="24">
        <v>42996</v>
      </c>
      <c r="C980" s="23">
        <v>49.91</v>
      </c>
      <c r="D980" s="23">
        <v>49.85</v>
      </c>
      <c r="E980" s="23">
        <v>50.33</v>
      </c>
      <c r="F980" s="23">
        <v>49.19</v>
      </c>
      <c r="G980" s="23" t="s">
        <v>2643</v>
      </c>
      <c r="H980" s="23">
        <v>4.0000000000000002E-4</v>
      </c>
      <c r="J980" s="24">
        <v>43055</v>
      </c>
      <c r="K980" s="23">
        <v>55.14</v>
      </c>
      <c r="L980" s="22"/>
      <c r="M980" s="24">
        <v>43019</v>
      </c>
      <c r="N980" s="23">
        <v>56.94</v>
      </c>
      <c r="O980" s="23">
        <v>56.56</v>
      </c>
      <c r="P980" s="23">
        <v>57.09</v>
      </c>
      <c r="Q980" s="23">
        <v>56.51</v>
      </c>
      <c r="R980" s="23" t="s">
        <v>4855</v>
      </c>
      <c r="S980" s="23">
        <v>5.7999999999999996E-3</v>
      </c>
      <c r="T980" s="22"/>
      <c r="U980" s="24">
        <v>43035</v>
      </c>
      <c r="V980" s="23">
        <v>60.15</v>
      </c>
      <c r="W980" s="22"/>
      <c r="X980" s="24">
        <v>42996</v>
      </c>
      <c r="Y980" s="23">
        <v>3.1459999999999999</v>
      </c>
      <c r="Z980" s="23">
        <v>3.0489999999999999</v>
      </c>
      <c r="AA980" s="23">
        <v>3.157</v>
      </c>
      <c r="AB980" s="23">
        <v>3.0489999999999999</v>
      </c>
      <c r="AC980" s="23" t="s">
        <v>1092</v>
      </c>
      <c r="AD980" s="23">
        <v>4.0300000000000002E-2</v>
      </c>
      <c r="AF980" s="24">
        <v>43025</v>
      </c>
      <c r="AG980" s="23">
        <v>2.88</v>
      </c>
    </row>
    <row r="981" spans="2:33" ht="13.5" customHeight="1" x14ac:dyDescent="0.2">
      <c r="B981" s="24">
        <v>42997</v>
      </c>
      <c r="C981" s="23">
        <v>49.48</v>
      </c>
      <c r="D981" s="23">
        <v>49.91</v>
      </c>
      <c r="E981" s="23">
        <v>50.42</v>
      </c>
      <c r="F981" s="23">
        <v>49.33</v>
      </c>
      <c r="G981" s="23" t="s">
        <v>2644</v>
      </c>
      <c r="H981" s="23">
        <v>-8.6E-3</v>
      </c>
      <c r="J981" s="24">
        <v>43056</v>
      </c>
      <c r="K981" s="23">
        <v>56.21</v>
      </c>
      <c r="L981" s="22"/>
      <c r="M981" s="24">
        <v>43020</v>
      </c>
      <c r="N981" s="23">
        <v>56.25</v>
      </c>
      <c r="O981" s="23">
        <v>56.74</v>
      </c>
      <c r="P981" s="23">
        <v>56.83</v>
      </c>
      <c r="Q981" s="23">
        <v>55.88</v>
      </c>
      <c r="R981" s="23" t="s">
        <v>4856</v>
      </c>
      <c r="S981" s="23">
        <v>-1.21E-2</v>
      </c>
      <c r="T981" s="22"/>
      <c r="U981" s="24">
        <v>43038</v>
      </c>
      <c r="V981" s="23">
        <v>60.65</v>
      </c>
      <c r="W981" s="22"/>
      <c r="X981" s="24">
        <v>42997</v>
      </c>
      <c r="Y981" s="23">
        <v>3.1219999999999999</v>
      </c>
      <c r="Z981" s="23">
        <v>3.1509999999999998</v>
      </c>
      <c r="AA981" s="23">
        <v>3.1659999999999999</v>
      </c>
      <c r="AB981" s="23">
        <v>3.1120000000000001</v>
      </c>
      <c r="AC981" s="23" t="s">
        <v>1091</v>
      </c>
      <c r="AD981" s="23">
        <v>-7.6E-3</v>
      </c>
      <c r="AF981" s="24">
        <v>43026</v>
      </c>
      <c r="AG981" s="23">
        <v>2.81</v>
      </c>
    </row>
    <row r="982" spans="2:33" ht="13.5" customHeight="1" x14ac:dyDescent="0.2">
      <c r="B982" s="24">
        <v>42998</v>
      </c>
      <c r="C982" s="23">
        <v>50.41</v>
      </c>
      <c r="D982" s="23">
        <v>49.84</v>
      </c>
      <c r="E982" s="23">
        <v>50.65</v>
      </c>
      <c r="F982" s="23">
        <v>49.75</v>
      </c>
      <c r="G982" s="23" t="s">
        <v>2645</v>
      </c>
      <c r="H982" s="23">
        <v>1.8800000000000001E-2</v>
      </c>
      <c r="J982" s="24">
        <v>43059</v>
      </c>
      <c r="K982" s="23">
        <v>56.21</v>
      </c>
      <c r="L982" s="22"/>
      <c r="M982" s="24">
        <v>43021</v>
      </c>
      <c r="N982" s="23">
        <v>57.17</v>
      </c>
      <c r="O982" s="23">
        <v>56.44</v>
      </c>
      <c r="P982" s="23">
        <v>57.57</v>
      </c>
      <c r="Q982" s="23">
        <v>56.34</v>
      </c>
      <c r="R982" s="23" t="s">
        <v>4857</v>
      </c>
      <c r="S982" s="23">
        <v>1.6400000000000001E-2</v>
      </c>
      <c r="T982" s="22"/>
      <c r="U982" s="24">
        <v>43039</v>
      </c>
      <c r="V982" s="23">
        <v>61.35</v>
      </c>
      <c r="W982" s="22"/>
      <c r="X982" s="24">
        <v>42998</v>
      </c>
      <c r="Y982" s="23">
        <v>3.0939999999999999</v>
      </c>
      <c r="Z982" s="23">
        <v>3.1179999999999999</v>
      </c>
      <c r="AA982" s="23">
        <v>3.1480000000000001</v>
      </c>
      <c r="AB982" s="23">
        <v>3.077</v>
      </c>
      <c r="AC982" s="23" t="s">
        <v>1090</v>
      </c>
      <c r="AD982" s="23">
        <v>-8.9999999999999993E-3</v>
      </c>
      <c r="AF982" s="24">
        <v>43027</v>
      </c>
      <c r="AG982" s="23">
        <v>2.83</v>
      </c>
    </row>
    <row r="983" spans="2:33" ht="13.5" customHeight="1" x14ac:dyDescent="0.2">
      <c r="B983" s="24">
        <v>42999</v>
      </c>
      <c r="C983" s="23">
        <v>50.55</v>
      </c>
      <c r="D983" s="23">
        <v>50.72</v>
      </c>
      <c r="E983" s="23">
        <v>50.81</v>
      </c>
      <c r="F983" s="23">
        <v>50.07</v>
      </c>
      <c r="G983" s="23" t="s">
        <v>2646</v>
      </c>
      <c r="H983" s="23">
        <v>2.8E-3</v>
      </c>
      <c r="J983" s="24">
        <v>43060</v>
      </c>
      <c r="K983" s="23">
        <v>56.84</v>
      </c>
      <c r="L983" s="22"/>
      <c r="M983" s="24">
        <v>43024</v>
      </c>
      <c r="N983" s="23">
        <v>57.82</v>
      </c>
      <c r="O983" s="23">
        <v>57.28</v>
      </c>
      <c r="P983" s="23">
        <v>58.47</v>
      </c>
      <c r="Q983" s="23">
        <v>57.12</v>
      </c>
      <c r="R983" s="23" t="s">
        <v>4858</v>
      </c>
      <c r="S983" s="23">
        <v>1.14E-2</v>
      </c>
      <c r="T983" s="22"/>
      <c r="U983" s="24">
        <v>43040</v>
      </c>
      <c r="V983" s="23">
        <v>60.98</v>
      </c>
      <c r="W983" s="22"/>
      <c r="X983" s="24">
        <v>42999</v>
      </c>
      <c r="Y983" s="23">
        <v>2.9460000000000002</v>
      </c>
      <c r="Z983" s="23">
        <v>3.081</v>
      </c>
      <c r="AA983" s="23">
        <v>3.0910000000000002</v>
      </c>
      <c r="AB983" s="23">
        <v>2.9420000000000002</v>
      </c>
      <c r="AC983" s="23" t="s">
        <v>1089</v>
      </c>
      <c r="AD983" s="23">
        <v>-4.7800000000000002E-2</v>
      </c>
      <c r="AF983" s="24">
        <v>43028</v>
      </c>
      <c r="AG983" s="23">
        <v>2.8</v>
      </c>
    </row>
    <row r="984" spans="2:33" ht="13.5" customHeight="1" x14ac:dyDescent="0.2">
      <c r="B984" s="24">
        <v>43000</v>
      </c>
      <c r="C984" s="23">
        <v>50.66</v>
      </c>
      <c r="D984" s="23">
        <v>50.73</v>
      </c>
      <c r="E984" s="23">
        <v>50.78</v>
      </c>
      <c r="F984" s="23">
        <v>50.29</v>
      </c>
      <c r="G984" s="23" t="s">
        <v>2647</v>
      </c>
      <c r="H984" s="23">
        <v>2.2000000000000001E-3</v>
      </c>
      <c r="J984" s="24">
        <v>43061</v>
      </c>
      <c r="K984" s="23">
        <v>57.88</v>
      </c>
      <c r="L984" s="22"/>
      <c r="M984" s="24">
        <v>43025</v>
      </c>
      <c r="N984" s="23">
        <v>57.88</v>
      </c>
      <c r="O984" s="23">
        <v>57.78</v>
      </c>
      <c r="P984" s="23">
        <v>58.35</v>
      </c>
      <c r="Q984" s="23">
        <v>57.18</v>
      </c>
      <c r="R984" s="23" t="s">
        <v>4859</v>
      </c>
      <c r="S984" s="23">
        <v>1E-3</v>
      </c>
      <c r="T984" s="22"/>
      <c r="U984" s="24">
        <v>43041</v>
      </c>
      <c r="V984" s="23">
        <v>60.79</v>
      </c>
      <c r="W984" s="22"/>
      <c r="X984" s="24">
        <v>43000</v>
      </c>
      <c r="Y984" s="23">
        <v>2.9590000000000001</v>
      </c>
      <c r="Z984" s="23">
        <v>2.9569999999999999</v>
      </c>
      <c r="AA984" s="23">
        <v>2.9780000000000002</v>
      </c>
      <c r="AB984" s="23">
        <v>2.9449999999999998</v>
      </c>
      <c r="AC984" s="23" t="s">
        <v>1088</v>
      </c>
      <c r="AD984" s="23">
        <v>4.4000000000000003E-3</v>
      </c>
      <c r="AF984" s="24">
        <v>43031</v>
      </c>
      <c r="AG984" s="23">
        <v>2.95</v>
      </c>
    </row>
    <row r="985" spans="2:33" ht="13.5" customHeight="1" x14ac:dyDescent="0.2">
      <c r="B985" s="24">
        <v>43003</v>
      </c>
      <c r="C985" s="23">
        <v>52.22</v>
      </c>
      <c r="D985" s="23">
        <v>50.68</v>
      </c>
      <c r="E985" s="23">
        <v>52.28</v>
      </c>
      <c r="F985" s="23">
        <v>50.39</v>
      </c>
      <c r="G985" s="23" t="s">
        <v>2648</v>
      </c>
      <c r="H985" s="23">
        <v>3.0800000000000001E-2</v>
      </c>
      <c r="J985" s="24">
        <v>43063</v>
      </c>
      <c r="K985" s="23">
        <v>58.94</v>
      </c>
      <c r="L985" s="22"/>
      <c r="M985" s="24">
        <v>43026</v>
      </c>
      <c r="N985" s="23">
        <v>58.15</v>
      </c>
      <c r="O985" s="23">
        <v>58.16</v>
      </c>
      <c r="P985" s="23">
        <v>58.54</v>
      </c>
      <c r="Q985" s="23">
        <v>57.74</v>
      </c>
      <c r="R985" s="23" t="s">
        <v>4860</v>
      </c>
      <c r="S985" s="23">
        <v>4.7000000000000002E-3</v>
      </c>
      <c r="T985" s="22"/>
      <c r="U985" s="24">
        <v>43042</v>
      </c>
      <c r="V985" s="23">
        <v>61.42</v>
      </c>
      <c r="W985" s="22"/>
      <c r="X985" s="24">
        <v>43003</v>
      </c>
      <c r="Y985" s="23">
        <v>2.919</v>
      </c>
      <c r="Z985" s="23">
        <v>2.9319999999999999</v>
      </c>
      <c r="AA985" s="23">
        <v>2.9860000000000002</v>
      </c>
      <c r="AB985" s="23">
        <v>2.911</v>
      </c>
      <c r="AC985" s="23" t="s">
        <v>1087</v>
      </c>
      <c r="AD985" s="23">
        <v>-1.35E-2</v>
      </c>
      <c r="AF985" s="24">
        <v>43032</v>
      </c>
      <c r="AG985" s="23">
        <v>2.95</v>
      </c>
    </row>
    <row r="986" spans="2:33" ht="13.5" customHeight="1" x14ac:dyDescent="0.2">
      <c r="B986" s="24">
        <v>43004</v>
      </c>
      <c r="C986" s="23">
        <v>51.88</v>
      </c>
      <c r="D986" s="23">
        <v>52.12</v>
      </c>
      <c r="E986" s="23">
        <v>52.43</v>
      </c>
      <c r="F986" s="23">
        <v>51.43</v>
      </c>
      <c r="G986" s="23" t="s">
        <v>2649</v>
      </c>
      <c r="H986" s="23">
        <v>-6.4999999999999997E-3</v>
      </c>
      <c r="J986" s="24">
        <v>43066</v>
      </c>
      <c r="K986" s="23">
        <v>58.1</v>
      </c>
      <c r="L986" s="22"/>
      <c r="M986" s="24">
        <v>43027</v>
      </c>
      <c r="N986" s="23">
        <v>57.23</v>
      </c>
      <c r="O986" s="23">
        <v>58.24</v>
      </c>
      <c r="P986" s="23">
        <v>58.3</v>
      </c>
      <c r="Q986" s="23">
        <v>57.02</v>
      </c>
      <c r="R986" s="23" t="s">
        <v>4861</v>
      </c>
      <c r="S986" s="23">
        <v>-1.5800000000000002E-2</v>
      </c>
      <c r="T986" s="22"/>
      <c r="U986" s="24">
        <v>43045</v>
      </c>
      <c r="V986" s="23">
        <v>64.27</v>
      </c>
      <c r="W986" s="22"/>
      <c r="X986" s="24">
        <v>43004</v>
      </c>
      <c r="Y986" s="23">
        <v>2.9180000000000001</v>
      </c>
      <c r="Z986" s="23">
        <v>2.9209999999999998</v>
      </c>
      <c r="AA986" s="23">
        <v>2.9550000000000001</v>
      </c>
      <c r="AB986" s="23">
        <v>2.8980000000000001</v>
      </c>
      <c r="AC986" s="23" t="s">
        <v>1086</v>
      </c>
      <c r="AD986" s="23">
        <v>-2.9999999999999997E-4</v>
      </c>
      <c r="AF986" s="24">
        <v>43033</v>
      </c>
      <c r="AG986" s="23">
        <v>2.98</v>
      </c>
    </row>
    <row r="987" spans="2:33" ht="13.5" customHeight="1" x14ac:dyDescent="0.2">
      <c r="B987" s="24">
        <v>43005</v>
      </c>
      <c r="C987" s="23">
        <v>52.14</v>
      </c>
      <c r="D987" s="23">
        <v>52.09</v>
      </c>
      <c r="E987" s="23">
        <v>52.34</v>
      </c>
      <c r="F987" s="23">
        <v>51.63</v>
      </c>
      <c r="G987" s="23" t="s">
        <v>2650</v>
      </c>
      <c r="H987" s="23">
        <v>5.0000000000000001E-3</v>
      </c>
      <c r="J987" s="24">
        <v>43067</v>
      </c>
      <c r="K987" s="23">
        <v>57.96</v>
      </c>
      <c r="L987" s="22"/>
      <c r="M987" s="24">
        <v>43028</v>
      </c>
      <c r="N987" s="23">
        <v>57.75</v>
      </c>
      <c r="O987" s="23">
        <v>57.32</v>
      </c>
      <c r="P987" s="23">
        <v>57.94</v>
      </c>
      <c r="Q987" s="23">
        <v>56.6</v>
      </c>
      <c r="R987" s="23" t="s">
        <v>4862</v>
      </c>
      <c r="S987" s="23">
        <v>9.1000000000000004E-3</v>
      </c>
      <c r="T987" s="22"/>
      <c r="U987" s="24">
        <v>43046</v>
      </c>
      <c r="V987" s="23">
        <v>64.36</v>
      </c>
      <c r="W987" s="22"/>
      <c r="X987" s="24">
        <v>43005</v>
      </c>
      <c r="Y987" s="23">
        <v>2.9740000000000002</v>
      </c>
      <c r="Z987" s="23">
        <v>2.9169999999999998</v>
      </c>
      <c r="AA987" s="23">
        <v>2.9889999999999999</v>
      </c>
      <c r="AB987" s="23">
        <v>2.9119999999999999</v>
      </c>
      <c r="AC987" s="23" t="s">
        <v>1085</v>
      </c>
      <c r="AD987" s="23">
        <v>1.9199999999999998E-2</v>
      </c>
      <c r="AF987" s="24">
        <v>43034</v>
      </c>
      <c r="AG987" s="23">
        <v>2.91</v>
      </c>
    </row>
    <row r="988" spans="2:33" ht="13.5" customHeight="1" x14ac:dyDescent="0.2">
      <c r="B988" s="24">
        <v>43006</v>
      </c>
      <c r="C988" s="23">
        <v>51.56</v>
      </c>
      <c r="D988" s="23">
        <v>52.05</v>
      </c>
      <c r="E988" s="23">
        <v>52.86</v>
      </c>
      <c r="F988" s="23">
        <v>51.22</v>
      </c>
      <c r="G988" s="23" t="s">
        <v>2651</v>
      </c>
      <c r="H988" s="23">
        <v>-1.11E-2</v>
      </c>
      <c r="J988" s="24">
        <v>43068</v>
      </c>
      <c r="K988" s="23">
        <v>57.25</v>
      </c>
      <c r="L988" s="22"/>
      <c r="M988" s="24">
        <v>43031</v>
      </c>
      <c r="N988" s="23">
        <v>57.37</v>
      </c>
      <c r="O988" s="23">
        <v>57.95</v>
      </c>
      <c r="P988" s="23">
        <v>58.05</v>
      </c>
      <c r="Q988" s="23">
        <v>57.27</v>
      </c>
      <c r="R988" s="23" t="s">
        <v>4863</v>
      </c>
      <c r="S988" s="23">
        <v>-6.6E-3</v>
      </c>
      <c r="T988" s="22"/>
      <c r="U988" s="24">
        <v>43047</v>
      </c>
      <c r="V988" s="23">
        <v>63.96</v>
      </c>
      <c r="W988" s="22"/>
      <c r="X988" s="24">
        <v>43006</v>
      </c>
      <c r="Y988" s="23">
        <v>3.0169999999999999</v>
      </c>
      <c r="Z988" s="23">
        <v>3.0590000000000002</v>
      </c>
      <c r="AA988" s="23">
        <v>3.081</v>
      </c>
      <c r="AB988" s="23">
        <v>3.0009999999999999</v>
      </c>
      <c r="AC988" s="23" t="s">
        <v>1084</v>
      </c>
      <c r="AD988" s="23">
        <v>1.4500000000000001E-2</v>
      </c>
      <c r="AF988" s="24">
        <v>43035</v>
      </c>
      <c r="AG988" s="23">
        <v>2.78</v>
      </c>
    </row>
    <row r="989" spans="2:33" ht="13.5" customHeight="1" x14ac:dyDescent="0.2">
      <c r="B989" s="24">
        <v>43007</v>
      </c>
      <c r="C989" s="23">
        <v>51.67</v>
      </c>
      <c r="D989" s="23">
        <v>51.58</v>
      </c>
      <c r="E989" s="23">
        <v>51.77</v>
      </c>
      <c r="F989" s="23">
        <v>51.25</v>
      </c>
      <c r="G989" s="23" t="s">
        <v>2652</v>
      </c>
      <c r="H989" s="23">
        <v>2.0999999999999999E-3</v>
      </c>
      <c r="J989" s="24">
        <v>43069</v>
      </c>
      <c r="K989" s="23">
        <v>57.4</v>
      </c>
      <c r="L989" s="22"/>
      <c r="M989" s="24">
        <v>43032</v>
      </c>
      <c r="N989" s="23">
        <v>58.33</v>
      </c>
      <c r="O989" s="23">
        <v>57.41</v>
      </c>
      <c r="P989" s="23">
        <v>58.57</v>
      </c>
      <c r="Q989" s="23">
        <v>57.04</v>
      </c>
      <c r="R989" s="23" t="s">
        <v>4864</v>
      </c>
      <c r="S989" s="23">
        <v>1.67E-2</v>
      </c>
      <c r="T989" s="22"/>
      <c r="U989" s="24">
        <v>43048</v>
      </c>
      <c r="V989" s="23">
        <v>64.489999999999995</v>
      </c>
      <c r="W989" s="22"/>
      <c r="X989" s="24">
        <v>43007</v>
      </c>
      <c r="Y989" s="23">
        <v>3.0070000000000001</v>
      </c>
      <c r="Z989" s="23">
        <v>3.0219999999999998</v>
      </c>
      <c r="AA989" s="23">
        <v>3.044</v>
      </c>
      <c r="AB989" s="23">
        <v>2.992</v>
      </c>
      <c r="AC989" s="23" t="s">
        <v>1083</v>
      </c>
      <c r="AD989" s="23">
        <v>-3.3E-3</v>
      </c>
      <c r="AF989" s="24">
        <v>43038</v>
      </c>
      <c r="AG989" s="23">
        <v>2.94</v>
      </c>
    </row>
    <row r="990" spans="2:33" ht="13.5" customHeight="1" x14ac:dyDescent="0.2">
      <c r="B990" s="24">
        <v>43010</v>
      </c>
      <c r="C990" s="23">
        <v>50.58</v>
      </c>
      <c r="D990" s="23">
        <v>51.64</v>
      </c>
      <c r="E990" s="23">
        <v>51.71</v>
      </c>
      <c r="F990" s="23">
        <v>50.07</v>
      </c>
      <c r="G990" s="23" t="s">
        <v>2653</v>
      </c>
      <c r="H990" s="23">
        <v>-2.1100000000000001E-2</v>
      </c>
      <c r="J990" s="24">
        <v>43070</v>
      </c>
      <c r="K990" s="23">
        <v>58.35</v>
      </c>
      <c r="L990" s="22"/>
      <c r="M990" s="24">
        <v>43033</v>
      </c>
      <c r="N990" s="23">
        <v>58.44</v>
      </c>
      <c r="O990" s="23">
        <v>58.44</v>
      </c>
      <c r="P990" s="23">
        <v>58.74</v>
      </c>
      <c r="Q990" s="23">
        <v>57.85</v>
      </c>
      <c r="R990" s="23" t="s">
        <v>4865</v>
      </c>
      <c r="S990" s="23">
        <v>1.9E-3</v>
      </c>
      <c r="T990" s="22"/>
      <c r="U990" s="24">
        <v>43049</v>
      </c>
      <c r="V990" s="23">
        <v>64.349999999999994</v>
      </c>
      <c r="W990" s="22"/>
      <c r="X990" s="24">
        <v>43010</v>
      </c>
      <c r="Y990" s="23">
        <v>2.9159999999999999</v>
      </c>
      <c r="Z990" s="23">
        <v>3.0179999999999998</v>
      </c>
      <c r="AA990" s="23">
        <v>3.0249999999999999</v>
      </c>
      <c r="AB990" s="23">
        <v>2.8889999999999998</v>
      </c>
      <c r="AC990" s="23" t="s">
        <v>1082</v>
      </c>
      <c r="AD990" s="23">
        <v>-3.0300000000000001E-2</v>
      </c>
      <c r="AF990" s="24">
        <v>43039</v>
      </c>
      <c r="AG990" s="23">
        <v>2.84</v>
      </c>
    </row>
    <row r="991" spans="2:33" ht="13.5" customHeight="1" x14ac:dyDescent="0.2">
      <c r="B991" s="24">
        <v>43011</v>
      </c>
      <c r="C991" s="23">
        <v>50.42</v>
      </c>
      <c r="D991" s="23">
        <v>50.59</v>
      </c>
      <c r="E991" s="23">
        <v>50.73</v>
      </c>
      <c r="F991" s="23">
        <v>50.14</v>
      </c>
      <c r="G991" s="23" t="s">
        <v>2654</v>
      </c>
      <c r="H991" s="23">
        <v>-3.2000000000000002E-3</v>
      </c>
      <c r="J991" s="24">
        <v>43073</v>
      </c>
      <c r="K991" s="23">
        <v>57.48</v>
      </c>
      <c r="L991" s="22"/>
      <c r="M991" s="24">
        <v>43034</v>
      </c>
      <c r="N991" s="23">
        <v>59.3</v>
      </c>
      <c r="O991" s="23">
        <v>58.42</v>
      </c>
      <c r="P991" s="23">
        <v>59.55</v>
      </c>
      <c r="Q991" s="23">
        <v>58.05</v>
      </c>
      <c r="R991" s="23" t="s">
        <v>4866</v>
      </c>
      <c r="S991" s="23">
        <v>1.47E-2</v>
      </c>
      <c r="T991" s="22"/>
      <c r="U991" s="24">
        <v>43052</v>
      </c>
      <c r="V991" s="23">
        <v>62.94</v>
      </c>
      <c r="W991" s="22"/>
      <c r="X991" s="24">
        <v>43011</v>
      </c>
      <c r="Y991" s="23">
        <v>2.895</v>
      </c>
      <c r="Z991" s="23">
        <v>2.9249999999999998</v>
      </c>
      <c r="AA991" s="23">
        <v>2.9350000000000001</v>
      </c>
      <c r="AB991" s="23">
        <v>2.88</v>
      </c>
      <c r="AC991" s="23" t="s">
        <v>1081</v>
      </c>
      <c r="AD991" s="23">
        <v>-7.1999999999999998E-3</v>
      </c>
      <c r="AF991" s="24">
        <v>43040</v>
      </c>
      <c r="AG991" s="23">
        <v>2.68</v>
      </c>
    </row>
    <row r="992" spans="2:33" ht="13.5" customHeight="1" x14ac:dyDescent="0.2">
      <c r="B992" s="24">
        <v>43012</v>
      </c>
      <c r="C992" s="23">
        <v>49.98</v>
      </c>
      <c r="D992" s="23">
        <v>50.16</v>
      </c>
      <c r="E992" s="23">
        <v>50.67</v>
      </c>
      <c r="F992" s="23">
        <v>49.76</v>
      </c>
      <c r="G992" s="23" t="s">
        <v>2369</v>
      </c>
      <c r="H992" s="23">
        <v>-8.6999999999999994E-3</v>
      </c>
      <c r="J992" s="24">
        <v>43074</v>
      </c>
      <c r="K992" s="23">
        <v>57.66</v>
      </c>
      <c r="L992" s="22"/>
      <c r="M992" s="24">
        <v>43035</v>
      </c>
      <c r="N992" s="23">
        <v>60.44</v>
      </c>
      <c r="O992" s="23">
        <v>59.37</v>
      </c>
      <c r="P992" s="23">
        <v>60.65</v>
      </c>
      <c r="Q992" s="23">
        <v>58.82</v>
      </c>
      <c r="R992" s="23" t="s">
        <v>4867</v>
      </c>
      <c r="S992" s="23">
        <v>1.9199999999999998E-2</v>
      </c>
      <c r="T992" s="22"/>
      <c r="U992" s="24">
        <v>43053</v>
      </c>
      <c r="V992" s="23">
        <v>60.91</v>
      </c>
      <c r="W992" s="22"/>
      <c r="X992" s="24">
        <v>43012</v>
      </c>
      <c r="Y992" s="23">
        <v>2.94</v>
      </c>
      <c r="Z992" s="23">
        <v>2.9049999999999998</v>
      </c>
      <c r="AA992" s="23">
        <v>2.9769999999999999</v>
      </c>
      <c r="AB992" s="23">
        <v>2.8980000000000001</v>
      </c>
      <c r="AC992" s="23" t="s">
        <v>1080</v>
      </c>
      <c r="AD992" s="23">
        <v>1.55E-2</v>
      </c>
      <c r="AF992" s="24">
        <v>43041</v>
      </c>
      <c r="AG992" s="23">
        <v>2.68</v>
      </c>
    </row>
    <row r="993" spans="2:33" ht="13.5" customHeight="1" x14ac:dyDescent="0.2">
      <c r="B993" s="24">
        <v>43013</v>
      </c>
      <c r="C993" s="23">
        <v>50.79</v>
      </c>
      <c r="D993" s="23">
        <v>49.88</v>
      </c>
      <c r="E993" s="23">
        <v>51.22</v>
      </c>
      <c r="F993" s="23">
        <v>49.85</v>
      </c>
      <c r="G993" s="23" t="s">
        <v>2655</v>
      </c>
      <c r="H993" s="23">
        <v>1.6199999999999999E-2</v>
      </c>
      <c r="J993" s="24">
        <v>43075</v>
      </c>
      <c r="K993" s="23">
        <v>55.79</v>
      </c>
      <c r="L993" s="22"/>
      <c r="M993" s="24">
        <v>43038</v>
      </c>
      <c r="N993" s="23">
        <v>60.9</v>
      </c>
      <c r="O993" s="23">
        <v>60.66</v>
      </c>
      <c r="P993" s="23">
        <v>61</v>
      </c>
      <c r="Q993" s="23">
        <v>60.14</v>
      </c>
      <c r="R993" s="23" t="s">
        <v>4868</v>
      </c>
      <c r="S993" s="23">
        <v>7.6E-3</v>
      </c>
      <c r="T993" s="22"/>
      <c r="U993" s="24">
        <v>43054</v>
      </c>
      <c r="V993" s="23">
        <v>61.25</v>
      </c>
      <c r="W993" s="22"/>
      <c r="X993" s="24">
        <v>43013</v>
      </c>
      <c r="Y993" s="23">
        <v>2.923</v>
      </c>
      <c r="Z993" s="23">
        <v>2.9340000000000002</v>
      </c>
      <c r="AA993" s="23">
        <v>2.9950000000000001</v>
      </c>
      <c r="AB993" s="23">
        <v>2.8940000000000001</v>
      </c>
      <c r="AC993" s="23" t="s">
        <v>132</v>
      </c>
      <c r="AD993" s="23">
        <v>-5.7999999999999996E-3</v>
      </c>
      <c r="AF993" s="24">
        <v>43042</v>
      </c>
      <c r="AG993" s="23">
        <v>2.75</v>
      </c>
    </row>
    <row r="994" spans="2:33" ht="13.5" customHeight="1" x14ac:dyDescent="0.2">
      <c r="B994" s="24">
        <v>43014</v>
      </c>
      <c r="C994" s="23">
        <v>49.29</v>
      </c>
      <c r="D994" s="23">
        <v>50.75</v>
      </c>
      <c r="E994" s="23">
        <v>50.82</v>
      </c>
      <c r="F994" s="23">
        <v>49.1</v>
      </c>
      <c r="G994" s="23" t="s">
        <v>2656</v>
      </c>
      <c r="H994" s="23">
        <v>-2.9499999999999998E-2</v>
      </c>
      <c r="J994" s="24">
        <v>43076</v>
      </c>
      <c r="K994" s="23">
        <v>56.5</v>
      </c>
      <c r="L994" s="22"/>
      <c r="M994" s="24">
        <v>43039</v>
      </c>
      <c r="N994" s="23">
        <v>61.37</v>
      </c>
      <c r="O994" s="23">
        <v>60.86</v>
      </c>
      <c r="P994" s="23">
        <v>61.41</v>
      </c>
      <c r="Q994" s="23">
        <v>60.53</v>
      </c>
      <c r="R994" s="23" t="s">
        <v>4869</v>
      </c>
      <c r="S994" s="23">
        <v>7.7000000000000002E-3</v>
      </c>
      <c r="T994" s="22"/>
      <c r="U994" s="24">
        <v>43055</v>
      </c>
      <c r="V994" s="23">
        <v>61.18</v>
      </c>
      <c r="W994" s="22"/>
      <c r="X994" s="24">
        <v>43014</v>
      </c>
      <c r="Y994" s="23">
        <v>2.863</v>
      </c>
      <c r="Z994" s="23">
        <v>2.895</v>
      </c>
      <c r="AA994" s="23">
        <v>2.9169999999999998</v>
      </c>
      <c r="AB994" s="23">
        <v>2.8559999999999999</v>
      </c>
      <c r="AC994" s="23" t="s">
        <v>1079</v>
      </c>
      <c r="AD994" s="23">
        <v>-2.0500000000000001E-2</v>
      </c>
      <c r="AF994" s="24">
        <v>43045</v>
      </c>
      <c r="AG994" s="23">
        <v>3.01</v>
      </c>
    </row>
    <row r="995" spans="2:33" ht="13.5" customHeight="1" x14ac:dyDescent="0.2">
      <c r="B995" s="24">
        <v>43017</v>
      </c>
      <c r="C995" s="23">
        <v>49.58</v>
      </c>
      <c r="D995" s="23">
        <v>49.25</v>
      </c>
      <c r="E995" s="23">
        <v>49.79</v>
      </c>
      <c r="F995" s="23">
        <v>49.13</v>
      </c>
      <c r="G995" s="23" t="s">
        <v>2657</v>
      </c>
      <c r="H995" s="23">
        <v>5.8999999999999999E-3</v>
      </c>
      <c r="J995" s="24">
        <v>43077</v>
      </c>
      <c r="K995" s="23">
        <v>57.15</v>
      </c>
      <c r="L995" s="22"/>
      <c r="M995" s="24">
        <v>43040</v>
      </c>
      <c r="N995" s="23">
        <v>60.49</v>
      </c>
      <c r="O995" s="23">
        <v>61.07</v>
      </c>
      <c r="P995" s="23">
        <v>61.7</v>
      </c>
      <c r="Q995" s="23">
        <v>60</v>
      </c>
      <c r="R995" s="23" t="s">
        <v>4870</v>
      </c>
      <c r="S995" s="23">
        <v>-1.43E-2</v>
      </c>
      <c r="T995" s="22"/>
      <c r="U995" s="24">
        <v>43056</v>
      </c>
      <c r="V995" s="23">
        <v>61.34</v>
      </c>
      <c r="W995" s="22"/>
      <c r="X995" s="24">
        <v>43017</v>
      </c>
      <c r="Y995" s="23">
        <v>2.8330000000000002</v>
      </c>
      <c r="Z995" s="23">
        <v>2.859</v>
      </c>
      <c r="AA995" s="23">
        <v>2.8860000000000001</v>
      </c>
      <c r="AB995" s="23">
        <v>2.827</v>
      </c>
      <c r="AC995" s="23" t="s">
        <v>1078</v>
      </c>
      <c r="AD995" s="23">
        <v>-1.0500000000000001E-2</v>
      </c>
      <c r="AF995" s="24">
        <v>43046</v>
      </c>
      <c r="AG995" s="23">
        <v>3.07</v>
      </c>
    </row>
    <row r="996" spans="2:33" ht="13.5" customHeight="1" x14ac:dyDescent="0.2">
      <c r="B996" s="24">
        <v>43018</v>
      </c>
      <c r="C996" s="23">
        <v>50.92</v>
      </c>
      <c r="D996" s="23">
        <v>49.55</v>
      </c>
      <c r="E996" s="23">
        <v>51.06</v>
      </c>
      <c r="F996" s="23">
        <v>49.54</v>
      </c>
      <c r="G996" s="23" t="s">
        <v>2658</v>
      </c>
      <c r="H996" s="23">
        <v>2.7E-2</v>
      </c>
      <c r="J996" s="24">
        <v>43080</v>
      </c>
      <c r="K996" s="23">
        <v>57.84</v>
      </c>
      <c r="L996" s="22"/>
      <c r="M996" s="24">
        <v>43041</v>
      </c>
      <c r="N996" s="23">
        <v>60.62</v>
      </c>
      <c r="O996" s="23">
        <v>60.5</v>
      </c>
      <c r="P996" s="23">
        <v>60.86</v>
      </c>
      <c r="Q996" s="23">
        <v>60.02</v>
      </c>
      <c r="R996" s="23" t="s">
        <v>4871</v>
      </c>
      <c r="S996" s="23">
        <v>2.0999999999999999E-3</v>
      </c>
      <c r="T996" s="22"/>
      <c r="U996" s="24">
        <v>43059</v>
      </c>
      <c r="V996" s="23">
        <v>61.34</v>
      </c>
      <c r="W996" s="22"/>
      <c r="X996" s="24">
        <v>43018</v>
      </c>
      <c r="Y996" s="23">
        <v>2.891</v>
      </c>
      <c r="Z996" s="23">
        <v>2.8359999999999999</v>
      </c>
      <c r="AA996" s="23">
        <v>2.8959999999999999</v>
      </c>
      <c r="AB996" s="23">
        <v>2.8330000000000002</v>
      </c>
      <c r="AC996" s="23" t="s">
        <v>1077</v>
      </c>
      <c r="AD996" s="23">
        <v>2.0500000000000001E-2</v>
      </c>
      <c r="AF996" s="24">
        <v>43047</v>
      </c>
      <c r="AG996" s="23">
        <v>3.16</v>
      </c>
    </row>
    <row r="997" spans="2:33" ht="13.5" customHeight="1" x14ac:dyDescent="0.2">
      <c r="B997" s="24">
        <v>43019</v>
      </c>
      <c r="C997" s="23">
        <v>51.3</v>
      </c>
      <c r="D997" s="23">
        <v>50.94</v>
      </c>
      <c r="E997" s="23">
        <v>51.42</v>
      </c>
      <c r="F997" s="23">
        <v>50.61</v>
      </c>
      <c r="G997" s="23" t="s">
        <v>2659</v>
      </c>
      <c r="H997" s="23">
        <v>7.4999999999999997E-3</v>
      </c>
      <c r="J997" s="24">
        <v>43081</v>
      </c>
      <c r="K997" s="23">
        <v>57.12</v>
      </c>
      <c r="L997" s="22"/>
      <c r="M997" s="24">
        <v>43042</v>
      </c>
      <c r="N997" s="23">
        <v>62.07</v>
      </c>
      <c r="O997" s="23">
        <v>60.88</v>
      </c>
      <c r="P997" s="23">
        <v>62.23</v>
      </c>
      <c r="Q997" s="23">
        <v>60.6</v>
      </c>
      <c r="R997" s="23" t="s">
        <v>4872</v>
      </c>
      <c r="S997" s="23">
        <v>2.3900000000000001E-2</v>
      </c>
      <c r="T997" s="22"/>
      <c r="U997" s="24">
        <v>43060</v>
      </c>
      <c r="V997" s="23">
        <v>62.28</v>
      </c>
      <c r="W997" s="22"/>
      <c r="X997" s="24">
        <v>43019</v>
      </c>
      <c r="Y997" s="23">
        <v>2.8889999999999998</v>
      </c>
      <c r="Z997" s="23">
        <v>2.8820000000000001</v>
      </c>
      <c r="AA997" s="23">
        <v>2.9620000000000002</v>
      </c>
      <c r="AB997" s="23">
        <v>2.8759999999999999</v>
      </c>
      <c r="AC997" s="23" t="s">
        <v>1076</v>
      </c>
      <c r="AD997" s="23">
        <v>-6.9999999999999999E-4</v>
      </c>
      <c r="AF997" s="24">
        <v>43048</v>
      </c>
      <c r="AG997" s="23">
        <v>3.18</v>
      </c>
    </row>
    <row r="998" spans="2:33" ht="13.5" customHeight="1" x14ac:dyDescent="0.2">
      <c r="B998" s="24">
        <v>43020</v>
      </c>
      <c r="C998" s="23">
        <v>50.6</v>
      </c>
      <c r="D998" s="23">
        <v>51</v>
      </c>
      <c r="E998" s="23">
        <v>51.13</v>
      </c>
      <c r="F998" s="23">
        <v>50.15</v>
      </c>
      <c r="G998" s="23" t="s">
        <v>2660</v>
      </c>
      <c r="H998" s="23">
        <v>-1.3599999999999999E-2</v>
      </c>
      <c r="J998" s="24">
        <v>43082</v>
      </c>
      <c r="K998" s="23">
        <v>56.59</v>
      </c>
      <c r="L998" s="22"/>
      <c r="M998" s="24">
        <v>43045</v>
      </c>
      <c r="N998" s="23">
        <v>64.27</v>
      </c>
      <c r="O998" s="23">
        <v>62.27</v>
      </c>
      <c r="P998" s="23">
        <v>64.44</v>
      </c>
      <c r="Q998" s="23">
        <v>62.08</v>
      </c>
      <c r="R998" s="23" t="s">
        <v>4873</v>
      </c>
      <c r="S998" s="23">
        <v>3.5400000000000001E-2</v>
      </c>
      <c r="T998" s="22"/>
      <c r="U998" s="24">
        <v>43061</v>
      </c>
      <c r="V998" s="23">
        <v>62.92</v>
      </c>
      <c r="W998" s="22"/>
      <c r="X998" s="24">
        <v>43020</v>
      </c>
      <c r="Y998" s="23">
        <v>2.9889999999999999</v>
      </c>
      <c r="Z998" s="23">
        <v>2.9060000000000001</v>
      </c>
      <c r="AA998" s="23">
        <v>3.008</v>
      </c>
      <c r="AB998" s="23">
        <v>2.895</v>
      </c>
      <c r="AC998" s="23" t="s">
        <v>1075</v>
      </c>
      <c r="AD998" s="23">
        <v>3.4599999999999999E-2</v>
      </c>
      <c r="AF998" s="24">
        <v>43049</v>
      </c>
      <c r="AG998" s="23">
        <v>3.17</v>
      </c>
    </row>
    <row r="999" spans="2:33" ht="13.5" customHeight="1" x14ac:dyDescent="0.2">
      <c r="B999" s="24">
        <v>43021</v>
      </c>
      <c r="C999" s="23">
        <v>51.45</v>
      </c>
      <c r="D999" s="23">
        <v>50.73</v>
      </c>
      <c r="E999" s="23">
        <v>51.72</v>
      </c>
      <c r="F999" s="23">
        <v>50.7</v>
      </c>
      <c r="G999" s="23" t="s">
        <v>2661</v>
      </c>
      <c r="H999" s="23">
        <v>1.6799999999999999E-2</v>
      </c>
      <c r="J999" s="24">
        <v>43083</v>
      </c>
      <c r="K999" s="23">
        <v>57</v>
      </c>
      <c r="L999" s="22"/>
      <c r="M999" s="24">
        <v>43046</v>
      </c>
      <c r="N999" s="23">
        <v>63.69</v>
      </c>
      <c r="O999" s="23">
        <v>64.12</v>
      </c>
      <c r="P999" s="23">
        <v>64.650000000000006</v>
      </c>
      <c r="Q999" s="23">
        <v>63.5</v>
      </c>
      <c r="R999" s="23" t="s">
        <v>4874</v>
      </c>
      <c r="S999" s="23">
        <v>-8.9999999999999993E-3</v>
      </c>
      <c r="T999" s="22"/>
      <c r="U999" s="24">
        <v>43062</v>
      </c>
      <c r="V999" s="23">
        <v>63.27</v>
      </c>
      <c r="W999" s="22"/>
      <c r="X999" s="24">
        <v>43021</v>
      </c>
      <c r="Y999" s="23">
        <v>3</v>
      </c>
      <c r="Z999" s="23">
        <v>2.9950000000000001</v>
      </c>
      <c r="AA999" s="23">
        <v>3.036</v>
      </c>
      <c r="AB999" s="23">
        <v>2.984</v>
      </c>
      <c r="AC999" s="23" t="s">
        <v>1074</v>
      </c>
      <c r="AD999" s="23">
        <v>3.7000000000000002E-3</v>
      </c>
      <c r="AF999" s="24">
        <v>43052</v>
      </c>
      <c r="AG999" s="23">
        <v>3.13</v>
      </c>
    </row>
    <row r="1000" spans="2:33" ht="13.5" customHeight="1" x14ac:dyDescent="0.2">
      <c r="B1000" s="24">
        <v>43024</v>
      </c>
      <c r="C1000" s="23">
        <v>51.87</v>
      </c>
      <c r="D1000" s="23">
        <v>51.43</v>
      </c>
      <c r="E1000" s="23">
        <v>52.37</v>
      </c>
      <c r="F1000" s="23">
        <v>51.35</v>
      </c>
      <c r="G1000" s="23" t="s">
        <v>2662</v>
      </c>
      <c r="H1000" s="23">
        <v>8.2000000000000007E-3</v>
      </c>
      <c r="J1000" s="24">
        <v>43084</v>
      </c>
      <c r="K1000" s="23">
        <v>57.29</v>
      </c>
      <c r="L1000" s="22"/>
      <c r="M1000" s="24">
        <v>43047</v>
      </c>
      <c r="N1000" s="23">
        <v>63.49</v>
      </c>
      <c r="O1000" s="23">
        <v>63.69</v>
      </c>
      <c r="P1000" s="23">
        <v>64.64</v>
      </c>
      <c r="Q1000" s="23">
        <v>62.95</v>
      </c>
      <c r="R1000" s="23" t="s">
        <v>4875</v>
      </c>
      <c r="S1000" s="23">
        <v>-3.0999999999999999E-3</v>
      </c>
      <c r="T1000" s="22"/>
      <c r="U1000" s="24">
        <v>43063</v>
      </c>
      <c r="V1000" s="23">
        <v>63.58</v>
      </c>
      <c r="W1000" s="22"/>
      <c r="X1000" s="24">
        <v>43024</v>
      </c>
      <c r="Y1000" s="23">
        <v>2.9460000000000002</v>
      </c>
      <c r="Z1000" s="23">
        <v>2.96</v>
      </c>
      <c r="AA1000" s="23">
        <v>2.9769999999999999</v>
      </c>
      <c r="AB1000" s="23">
        <v>2.9079999999999999</v>
      </c>
      <c r="AC1000" s="23" t="s">
        <v>1073</v>
      </c>
      <c r="AD1000" s="23">
        <v>-1.7999999999999999E-2</v>
      </c>
      <c r="AF1000" s="24">
        <v>43053</v>
      </c>
      <c r="AG1000" s="23">
        <v>3.06</v>
      </c>
    </row>
    <row r="1001" spans="2:33" ht="13.5" customHeight="1" x14ac:dyDescent="0.2">
      <c r="B1001" s="24">
        <v>43025</v>
      </c>
      <c r="C1001" s="23">
        <v>51.88</v>
      </c>
      <c r="D1001" s="23">
        <v>51.93</v>
      </c>
      <c r="E1001" s="23">
        <v>52.25</v>
      </c>
      <c r="F1001" s="23">
        <v>51.21</v>
      </c>
      <c r="G1001" s="23" t="s">
        <v>2663</v>
      </c>
      <c r="H1001" s="23">
        <v>2.0000000000000001E-4</v>
      </c>
      <c r="J1001" s="24">
        <v>43087</v>
      </c>
      <c r="K1001" s="23">
        <v>57.17</v>
      </c>
      <c r="L1001" s="22"/>
      <c r="M1001" s="24">
        <v>43048</v>
      </c>
      <c r="N1001" s="23">
        <v>63.93</v>
      </c>
      <c r="O1001" s="23">
        <v>63.52</v>
      </c>
      <c r="P1001" s="23">
        <v>64.25</v>
      </c>
      <c r="Q1001" s="23">
        <v>63.26</v>
      </c>
      <c r="R1001" s="23" t="s">
        <v>4876</v>
      </c>
      <c r="S1001" s="23">
        <v>6.8999999999999999E-3</v>
      </c>
      <c r="T1001" s="22"/>
      <c r="U1001" s="24">
        <v>43066</v>
      </c>
      <c r="V1001" s="23">
        <v>63.25</v>
      </c>
      <c r="W1001" s="22"/>
      <c r="X1001" s="24">
        <v>43025</v>
      </c>
      <c r="Y1001" s="23">
        <v>2.9620000000000002</v>
      </c>
      <c r="Z1001" s="23">
        <v>2.9550000000000001</v>
      </c>
      <c r="AA1001" s="23">
        <v>3.0259999999999998</v>
      </c>
      <c r="AB1001" s="23">
        <v>2.9209999999999998</v>
      </c>
      <c r="AC1001" s="23" t="s">
        <v>1072</v>
      </c>
      <c r="AD1001" s="23">
        <v>5.4000000000000003E-3</v>
      </c>
      <c r="AF1001" s="24">
        <v>43054</v>
      </c>
      <c r="AG1001" s="23">
        <v>3.16</v>
      </c>
    </row>
    <row r="1002" spans="2:33" ht="13.5" customHeight="1" x14ac:dyDescent="0.2">
      <c r="B1002" s="24">
        <v>43026</v>
      </c>
      <c r="C1002" s="23">
        <v>52.04</v>
      </c>
      <c r="D1002" s="23">
        <v>51.94</v>
      </c>
      <c r="E1002" s="23">
        <v>52.33</v>
      </c>
      <c r="F1002" s="23">
        <v>51.69</v>
      </c>
      <c r="G1002" s="23" t="s">
        <v>2664</v>
      </c>
      <c r="H1002" s="23">
        <v>3.0999999999999999E-3</v>
      </c>
      <c r="J1002" s="24">
        <v>43088</v>
      </c>
      <c r="K1002" s="23">
        <v>57.49</v>
      </c>
      <c r="L1002" s="22"/>
      <c r="M1002" s="24">
        <v>43049</v>
      </c>
      <c r="N1002" s="23">
        <v>63.52</v>
      </c>
      <c r="O1002" s="23">
        <v>63.8</v>
      </c>
      <c r="P1002" s="23">
        <v>64.27</v>
      </c>
      <c r="Q1002" s="23">
        <v>63.35</v>
      </c>
      <c r="R1002" s="23" t="s">
        <v>4877</v>
      </c>
      <c r="S1002" s="23">
        <v>-6.4000000000000003E-3</v>
      </c>
      <c r="T1002" s="22"/>
      <c r="U1002" s="24">
        <v>43067</v>
      </c>
      <c r="V1002" s="23">
        <v>63.56</v>
      </c>
      <c r="W1002" s="22"/>
      <c r="X1002" s="24">
        <v>43026</v>
      </c>
      <c r="Y1002" s="23">
        <v>2.8540000000000001</v>
      </c>
      <c r="Z1002" s="23">
        <v>2.923</v>
      </c>
      <c r="AA1002" s="23">
        <v>2.9409999999999998</v>
      </c>
      <c r="AB1002" s="23">
        <v>2.851</v>
      </c>
      <c r="AC1002" s="23" t="s">
        <v>1071</v>
      </c>
      <c r="AD1002" s="23">
        <v>-3.6499999999999998E-2</v>
      </c>
      <c r="AF1002" s="24">
        <v>43055</v>
      </c>
      <c r="AG1002" s="23">
        <v>3.09</v>
      </c>
    </row>
    <row r="1003" spans="2:33" ht="13.5" customHeight="1" x14ac:dyDescent="0.2">
      <c r="B1003" s="24">
        <v>43027</v>
      </c>
      <c r="C1003" s="23">
        <v>51.29</v>
      </c>
      <c r="D1003" s="23">
        <v>52.05</v>
      </c>
      <c r="E1003" s="23">
        <v>52.17</v>
      </c>
      <c r="F1003" s="23">
        <v>51.07</v>
      </c>
      <c r="G1003" s="23" t="s">
        <v>2665</v>
      </c>
      <c r="H1003" s="23">
        <v>-1.44E-2</v>
      </c>
      <c r="J1003" s="24">
        <v>43089</v>
      </c>
      <c r="K1003" s="23">
        <v>58.09</v>
      </c>
      <c r="L1003" s="22"/>
      <c r="M1003" s="24">
        <v>43052</v>
      </c>
      <c r="N1003" s="23">
        <v>63.16</v>
      </c>
      <c r="O1003" s="23">
        <v>63.68</v>
      </c>
      <c r="P1003" s="23">
        <v>63.77</v>
      </c>
      <c r="Q1003" s="23">
        <v>62.61</v>
      </c>
      <c r="R1003" s="23" t="s">
        <v>4878</v>
      </c>
      <c r="S1003" s="23">
        <v>-5.7000000000000002E-3</v>
      </c>
      <c r="T1003" s="22"/>
      <c r="U1003" s="24">
        <v>43068</v>
      </c>
      <c r="V1003" s="23">
        <v>63.74</v>
      </c>
      <c r="W1003" s="22"/>
      <c r="X1003" s="24">
        <v>43027</v>
      </c>
      <c r="Y1003" s="23">
        <v>2.8730000000000002</v>
      </c>
      <c r="Z1003" s="23">
        <v>2.8679999999999999</v>
      </c>
      <c r="AA1003" s="23">
        <v>2.91</v>
      </c>
      <c r="AB1003" s="23">
        <v>2.7730000000000001</v>
      </c>
      <c r="AC1003" s="23" t="s">
        <v>1070</v>
      </c>
      <c r="AD1003" s="23">
        <v>6.7000000000000002E-3</v>
      </c>
      <c r="AF1003" s="24">
        <v>43056</v>
      </c>
      <c r="AG1003" s="23">
        <v>3.04</v>
      </c>
    </row>
    <row r="1004" spans="2:33" ht="13.5" customHeight="1" x14ac:dyDescent="0.2">
      <c r="B1004" s="24">
        <v>43028</v>
      </c>
      <c r="C1004" s="23">
        <v>51.47</v>
      </c>
      <c r="D1004" s="23">
        <v>51.42</v>
      </c>
      <c r="E1004" s="23">
        <v>51.73</v>
      </c>
      <c r="F1004" s="23">
        <v>50.7</v>
      </c>
      <c r="G1004" s="23" t="s">
        <v>2666</v>
      </c>
      <c r="H1004" s="23">
        <v>3.5000000000000001E-3</v>
      </c>
      <c r="J1004" s="24">
        <v>43090</v>
      </c>
      <c r="K1004" s="23">
        <v>58.34</v>
      </c>
      <c r="L1004" s="22"/>
      <c r="M1004" s="24">
        <v>43053</v>
      </c>
      <c r="N1004" s="23">
        <v>62.21</v>
      </c>
      <c r="O1004" s="23">
        <v>63.06</v>
      </c>
      <c r="P1004" s="23">
        <v>63.17</v>
      </c>
      <c r="Q1004" s="23">
        <v>61.21</v>
      </c>
      <c r="R1004" s="23" t="s">
        <v>4879</v>
      </c>
      <c r="S1004" s="23">
        <v>-1.4999999999999999E-2</v>
      </c>
      <c r="T1004" s="22"/>
      <c r="U1004" s="24">
        <v>43069</v>
      </c>
      <c r="V1004" s="23">
        <v>63.53</v>
      </c>
      <c r="W1004" s="22"/>
      <c r="X1004" s="24">
        <v>43028</v>
      </c>
      <c r="Y1004" s="23">
        <v>2.915</v>
      </c>
      <c r="Z1004" s="23">
        <v>2.8860000000000001</v>
      </c>
      <c r="AA1004" s="23">
        <v>2.94</v>
      </c>
      <c r="AB1004" s="23">
        <v>2.8559999999999999</v>
      </c>
      <c r="AC1004" s="23" t="s">
        <v>1069</v>
      </c>
      <c r="AD1004" s="23">
        <v>1.46E-2</v>
      </c>
      <c r="AF1004" s="24">
        <v>43059</v>
      </c>
      <c r="AG1004" s="23">
        <v>3.04</v>
      </c>
    </row>
    <row r="1005" spans="2:33" ht="13.5" customHeight="1" x14ac:dyDescent="0.2">
      <c r="B1005" s="24">
        <v>43031</v>
      </c>
      <c r="C1005" s="23">
        <v>51.9</v>
      </c>
      <c r="D1005" s="23">
        <v>52.07</v>
      </c>
      <c r="E1005" s="23">
        <v>52.3</v>
      </c>
      <c r="F1005" s="23">
        <v>51.68</v>
      </c>
      <c r="G1005" s="23" t="s">
        <v>2667</v>
      </c>
      <c r="H1005" s="23">
        <v>8.3999999999999995E-3</v>
      </c>
      <c r="J1005" s="24">
        <v>43091</v>
      </c>
      <c r="K1005" s="23">
        <v>58.25</v>
      </c>
      <c r="L1005" s="22"/>
      <c r="M1005" s="24">
        <v>43054</v>
      </c>
      <c r="N1005" s="23">
        <v>61.87</v>
      </c>
      <c r="O1005" s="23">
        <v>61.55</v>
      </c>
      <c r="P1005" s="23">
        <v>62.13</v>
      </c>
      <c r="Q1005" s="23">
        <v>61.3</v>
      </c>
      <c r="R1005" s="23" t="s">
        <v>4880</v>
      </c>
      <c r="S1005" s="23">
        <v>-5.4999999999999997E-3</v>
      </c>
      <c r="T1005" s="22"/>
      <c r="U1005" s="24">
        <v>43070</v>
      </c>
      <c r="V1005" s="23">
        <v>64.569999999999993</v>
      </c>
      <c r="W1005" s="22"/>
      <c r="X1005" s="24">
        <v>43031</v>
      </c>
      <c r="Y1005" s="23">
        <v>2.9910000000000001</v>
      </c>
      <c r="Z1005" s="23">
        <v>3.0009999999999999</v>
      </c>
      <c r="AA1005" s="23">
        <v>3.0169999999999999</v>
      </c>
      <c r="AB1005" s="23">
        <v>2.948</v>
      </c>
      <c r="AC1005" s="23" t="s">
        <v>1068</v>
      </c>
      <c r="AD1005" s="23">
        <v>2.6100000000000002E-2</v>
      </c>
      <c r="AF1005" s="24">
        <v>43060</v>
      </c>
      <c r="AG1005" s="23">
        <v>3.05</v>
      </c>
    </row>
    <row r="1006" spans="2:33" ht="13.5" customHeight="1" x14ac:dyDescent="0.2">
      <c r="B1006" s="24">
        <v>43032</v>
      </c>
      <c r="C1006" s="23">
        <v>52.47</v>
      </c>
      <c r="D1006" s="23">
        <v>51.89</v>
      </c>
      <c r="E1006" s="23">
        <v>52.62</v>
      </c>
      <c r="F1006" s="23">
        <v>51.55</v>
      </c>
      <c r="G1006" s="23" t="s">
        <v>2668</v>
      </c>
      <c r="H1006" s="23">
        <v>1.0999999999999999E-2</v>
      </c>
      <c r="J1006" s="24">
        <v>43095</v>
      </c>
      <c r="K1006" s="23">
        <v>59.55</v>
      </c>
      <c r="L1006" s="22"/>
      <c r="M1006" s="24">
        <v>43055</v>
      </c>
      <c r="N1006" s="23">
        <v>61.36</v>
      </c>
      <c r="O1006" s="23">
        <v>61.88</v>
      </c>
      <c r="P1006" s="23">
        <v>62.15</v>
      </c>
      <c r="Q1006" s="23">
        <v>61.25</v>
      </c>
      <c r="R1006" s="23" t="s">
        <v>4881</v>
      </c>
      <c r="S1006" s="23">
        <v>-8.2000000000000007E-3</v>
      </c>
      <c r="T1006" s="22"/>
      <c r="U1006" s="24">
        <v>43073</v>
      </c>
      <c r="V1006" s="23">
        <v>63.45</v>
      </c>
      <c r="W1006" s="22"/>
      <c r="X1006" s="24">
        <v>43032</v>
      </c>
      <c r="Y1006" s="23">
        <v>2.9740000000000002</v>
      </c>
      <c r="Z1006" s="23">
        <v>2.9710000000000001</v>
      </c>
      <c r="AA1006" s="23">
        <v>3.004</v>
      </c>
      <c r="AB1006" s="23">
        <v>2.96</v>
      </c>
      <c r="AC1006" s="23" t="s">
        <v>1067</v>
      </c>
      <c r="AD1006" s="23">
        <v>-5.7000000000000002E-3</v>
      </c>
      <c r="AF1006" s="24">
        <v>43061</v>
      </c>
      <c r="AG1006" s="23">
        <v>3.05</v>
      </c>
    </row>
    <row r="1007" spans="2:33" ht="13.5" customHeight="1" x14ac:dyDescent="0.2">
      <c r="B1007" s="24">
        <v>43033</v>
      </c>
      <c r="C1007" s="23">
        <v>52.18</v>
      </c>
      <c r="D1007" s="23">
        <v>52.56</v>
      </c>
      <c r="E1007" s="23">
        <v>52.57</v>
      </c>
      <c r="F1007" s="23">
        <v>51.89</v>
      </c>
      <c r="G1007" s="23" t="s">
        <v>2669</v>
      </c>
      <c r="H1007" s="23">
        <v>-5.4999999999999997E-3</v>
      </c>
      <c r="J1007" s="24">
        <v>43096</v>
      </c>
      <c r="K1007" s="23">
        <v>59.67</v>
      </c>
      <c r="L1007" s="22"/>
      <c r="M1007" s="24">
        <v>43056</v>
      </c>
      <c r="N1007" s="23">
        <v>62.72</v>
      </c>
      <c r="O1007" s="23">
        <v>61.41</v>
      </c>
      <c r="P1007" s="23">
        <v>62.92</v>
      </c>
      <c r="Q1007" s="23">
        <v>61.08</v>
      </c>
      <c r="R1007" s="23" t="s">
        <v>4882</v>
      </c>
      <c r="S1007" s="23">
        <v>2.2200000000000001E-2</v>
      </c>
      <c r="T1007" s="22"/>
      <c r="U1007" s="24">
        <v>43074</v>
      </c>
      <c r="V1007" s="23">
        <v>63.45</v>
      </c>
      <c r="W1007" s="22"/>
      <c r="X1007" s="24">
        <v>43033</v>
      </c>
      <c r="Y1007" s="23">
        <v>2.919</v>
      </c>
      <c r="Z1007" s="23">
        <v>2.9910000000000001</v>
      </c>
      <c r="AA1007" s="23">
        <v>2.9990000000000001</v>
      </c>
      <c r="AB1007" s="23">
        <v>2.9129999999999998</v>
      </c>
      <c r="AC1007" s="23" t="s">
        <v>1066</v>
      </c>
      <c r="AD1007" s="23">
        <v>-1.8499999999999999E-2</v>
      </c>
      <c r="AF1007" s="24">
        <v>43062</v>
      </c>
      <c r="AG1007" s="23">
        <v>3.05</v>
      </c>
    </row>
    <row r="1008" spans="2:33" ht="13.5" customHeight="1" x14ac:dyDescent="0.2">
      <c r="B1008" s="24">
        <v>43034</v>
      </c>
      <c r="C1008" s="23">
        <v>52.64</v>
      </c>
      <c r="D1008" s="23">
        <v>52.19</v>
      </c>
      <c r="E1008" s="23">
        <v>52.86</v>
      </c>
      <c r="F1008" s="23">
        <v>51.91</v>
      </c>
      <c r="G1008" s="23" t="s">
        <v>2670</v>
      </c>
      <c r="H1008" s="23">
        <v>8.8000000000000005E-3</v>
      </c>
      <c r="J1008" s="24">
        <v>43097</v>
      </c>
      <c r="K1008" s="23">
        <v>59.84</v>
      </c>
      <c r="L1008" s="22"/>
      <c r="M1008" s="24">
        <v>43059</v>
      </c>
      <c r="N1008" s="23">
        <v>62.22</v>
      </c>
      <c r="O1008" s="23">
        <v>62.8</v>
      </c>
      <c r="P1008" s="23">
        <v>62.8</v>
      </c>
      <c r="Q1008" s="23">
        <v>61.44</v>
      </c>
      <c r="R1008" s="23" t="s">
        <v>4883</v>
      </c>
      <c r="S1008" s="23">
        <v>-8.0000000000000002E-3</v>
      </c>
      <c r="T1008" s="22"/>
      <c r="U1008" s="24">
        <v>43075</v>
      </c>
      <c r="V1008" s="23">
        <v>62.25</v>
      </c>
      <c r="W1008" s="22"/>
      <c r="X1008" s="24">
        <v>43034</v>
      </c>
      <c r="Y1008" s="23">
        <v>2.89</v>
      </c>
      <c r="Z1008" s="23">
        <v>2.9289999999999998</v>
      </c>
      <c r="AA1008" s="23">
        <v>2.9409999999999998</v>
      </c>
      <c r="AB1008" s="23">
        <v>2.867</v>
      </c>
      <c r="AC1008" s="23" t="s">
        <v>1065</v>
      </c>
      <c r="AD1008" s="23">
        <v>-9.9000000000000008E-3</v>
      </c>
      <c r="AF1008" s="24">
        <v>43063</v>
      </c>
      <c r="AG1008" s="23">
        <v>3.05</v>
      </c>
    </row>
    <row r="1009" spans="2:33" ht="13.5" customHeight="1" x14ac:dyDescent="0.2">
      <c r="B1009" s="24">
        <v>43035</v>
      </c>
      <c r="C1009" s="23">
        <v>53.9</v>
      </c>
      <c r="D1009" s="23">
        <v>52.8</v>
      </c>
      <c r="E1009" s="23">
        <v>54.2</v>
      </c>
      <c r="F1009" s="23">
        <v>52.25</v>
      </c>
      <c r="G1009" s="23" t="s">
        <v>2671</v>
      </c>
      <c r="H1009" s="23">
        <v>2.3900000000000001E-2</v>
      </c>
      <c r="J1009" s="24">
        <v>43098</v>
      </c>
      <c r="K1009" s="23">
        <v>60.46</v>
      </c>
      <c r="L1009" s="22"/>
      <c r="M1009" s="24">
        <v>43060</v>
      </c>
      <c r="N1009" s="23">
        <v>62.57</v>
      </c>
      <c r="O1009" s="23">
        <v>62.1</v>
      </c>
      <c r="P1009" s="23">
        <v>62.87</v>
      </c>
      <c r="Q1009" s="23">
        <v>62.07</v>
      </c>
      <c r="R1009" s="23" t="s">
        <v>4884</v>
      </c>
      <c r="S1009" s="23">
        <v>5.5999999999999999E-3</v>
      </c>
      <c r="T1009" s="22"/>
      <c r="U1009" s="24">
        <v>43076</v>
      </c>
      <c r="V1009" s="23">
        <v>62.37</v>
      </c>
      <c r="W1009" s="22"/>
      <c r="X1009" s="24">
        <v>43035</v>
      </c>
      <c r="Y1009" s="23">
        <v>2.7519999999999998</v>
      </c>
      <c r="Z1009" s="23">
        <v>2.899</v>
      </c>
      <c r="AA1009" s="23">
        <v>2.899</v>
      </c>
      <c r="AB1009" s="23">
        <v>2.7229999999999999</v>
      </c>
      <c r="AC1009" s="23" t="s">
        <v>27</v>
      </c>
      <c r="AD1009" s="23">
        <v>-4.7800000000000002E-2</v>
      </c>
      <c r="AF1009" s="24">
        <v>43066</v>
      </c>
      <c r="AG1009" s="23">
        <v>2.88</v>
      </c>
    </row>
    <row r="1010" spans="2:33" ht="13.5" customHeight="1" x14ac:dyDescent="0.2">
      <c r="B1010" s="24">
        <v>43038</v>
      </c>
      <c r="C1010" s="23">
        <v>54.15</v>
      </c>
      <c r="D1010" s="23">
        <v>54.16</v>
      </c>
      <c r="E1010" s="23">
        <v>54.46</v>
      </c>
      <c r="F1010" s="23">
        <v>53.75</v>
      </c>
      <c r="G1010" s="23" t="s">
        <v>2672</v>
      </c>
      <c r="H1010" s="23">
        <v>4.5999999999999999E-3</v>
      </c>
      <c r="J1010" s="24">
        <v>43102</v>
      </c>
      <c r="K1010" s="23">
        <v>60.37</v>
      </c>
      <c r="L1010" s="22"/>
      <c r="M1010" s="24">
        <v>43061</v>
      </c>
      <c r="N1010" s="23">
        <v>63.32</v>
      </c>
      <c r="O1010" s="23">
        <v>62.78</v>
      </c>
      <c r="P1010" s="23">
        <v>63.43</v>
      </c>
      <c r="Q1010" s="23">
        <v>62.62</v>
      </c>
      <c r="R1010" s="23" t="s">
        <v>4885</v>
      </c>
      <c r="S1010" s="23">
        <v>1.2E-2</v>
      </c>
      <c r="T1010" s="22"/>
      <c r="U1010" s="24">
        <v>43077</v>
      </c>
      <c r="V1010" s="23">
        <v>63.86</v>
      </c>
      <c r="W1010" s="22"/>
      <c r="X1010" s="24">
        <v>43038</v>
      </c>
      <c r="Y1010" s="23">
        <v>2.9660000000000002</v>
      </c>
      <c r="Z1010" s="23">
        <v>2.9380000000000002</v>
      </c>
      <c r="AA1010" s="23">
        <v>3.0059999999999998</v>
      </c>
      <c r="AB1010" s="23">
        <v>2.9359999999999999</v>
      </c>
      <c r="AC1010" s="23" t="s">
        <v>1064</v>
      </c>
      <c r="AD1010" s="23">
        <v>7.7799999999999994E-2</v>
      </c>
      <c r="AF1010" s="24">
        <v>43067</v>
      </c>
      <c r="AG1010" s="23">
        <v>2.88</v>
      </c>
    </row>
    <row r="1011" spans="2:33" ht="13.5" customHeight="1" x14ac:dyDescent="0.2">
      <c r="B1011" s="24">
        <v>43039</v>
      </c>
      <c r="C1011" s="23">
        <v>54.38</v>
      </c>
      <c r="D1011" s="23">
        <v>54.08</v>
      </c>
      <c r="E1011" s="23">
        <v>54.85</v>
      </c>
      <c r="F1011" s="23">
        <v>53.93</v>
      </c>
      <c r="G1011" s="23" t="s">
        <v>2673</v>
      </c>
      <c r="H1011" s="23">
        <v>4.1999999999999997E-3</v>
      </c>
      <c r="J1011" s="24">
        <v>43103</v>
      </c>
      <c r="K1011" s="23">
        <v>61.61</v>
      </c>
      <c r="L1011" s="22"/>
      <c r="M1011" s="24">
        <v>43062</v>
      </c>
      <c r="N1011" s="23">
        <v>63.55</v>
      </c>
      <c r="O1011" s="23">
        <v>63.24</v>
      </c>
      <c r="P1011" s="23">
        <v>63.57</v>
      </c>
      <c r="Q1011" s="23">
        <v>62.88</v>
      </c>
      <c r="R1011" s="23" t="s">
        <v>4499</v>
      </c>
      <c r="S1011" s="23">
        <v>3.5999999999999999E-3</v>
      </c>
      <c r="T1011" s="22"/>
      <c r="U1011" s="24">
        <v>43080</v>
      </c>
      <c r="V1011" s="23">
        <v>65.62</v>
      </c>
      <c r="W1011" s="22"/>
      <c r="X1011" s="24">
        <v>43039</v>
      </c>
      <c r="Y1011" s="23">
        <v>2.8959999999999999</v>
      </c>
      <c r="Z1011" s="23">
        <v>2.988</v>
      </c>
      <c r="AA1011" s="23">
        <v>3.0049999999999999</v>
      </c>
      <c r="AB1011" s="23">
        <v>2.8820000000000001</v>
      </c>
      <c r="AC1011" s="23" t="s">
        <v>1063</v>
      </c>
      <c r="AD1011" s="23">
        <v>-2.3599999999999999E-2</v>
      </c>
      <c r="AF1011" s="24">
        <v>43068</v>
      </c>
      <c r="AG1011" s="23">
        <v>3.06</v>
      </c>
    </row>
    <row r="1012" spans="2:33" ht="13.5" customHeight="1" x14ac:dyDescent="0.2">
      <c r="B1012" s="24">
        <v>43040</v>
      </c>
      <c r="C1012" s="23">
        <v>54.3</v>
      </c>
      <c r="D1012" s="23">
        <v>54.65</v>
      </c>
      <c r="E1012" s="23">
        <v>55.22</v>
      </c>
      <c r="F1012" s="23">
        <v>53.89</v>
      </c>
      <c r="G1012" s="23" t="s">
        <v>2674</v>
      </c>
      <c r="H1012" s="23">
        <v>-1.5E-3</v>
      </c>
      <c r="J1012" s="24">
        <v>43104</v>
      </c>
      <c r="K1012" s="23">
        <v>61.98</v>
      </c>
      <c r="L1012" s="22"/>
      <c r="M1012" s="24">
        <v>43063</v>
      </c>
      <c r="N1012" s="23">
        <v>63.86</v>
      </c>
      <c r="O1012" s="23">
        <v>63.35</v>
      </c>
      <c r="P1012" s="23">
        <v>63.95</v>
      </c>
      <c r="Q1012" s="23">
        <v>63.28</v>
      </c>
      <c r="R1012" s="23" t="s">
        <v>459</v>
      </c>
      <c r="S1012" s="23">
        <v>4.8999999999999998E-3</v>
      </c>
      <c r="T1012" s="22"/>
      <c r="U1012" s="24">
        <v>43081</v>
      </c>
      <c r="V1012" s="23">
        <v>64.959999999999994</v>
      </c>
      <c r="W1012" s="22"/>
      <c r="X1012" s="24">
        <v>43040</v>
      </c>
      <c r="Y1012" s="23">
        <v>2.8929999999999998</v>
      </c>
      <c r="Z1012" s="23">
        <v>2.9060000000000001</v>
      </c>
      <c r="AA1012" s="23">
        <v>2.9289999999999998</v>
      </c>
      <c r="AB1012" s="23">
        <v>2.847</v>
      </c>
      <c r="AC1012" s="23" t="s">
        <v>1062</v>
      </c>
      <c r="AD1012" s="23">
        <v>-1E-3</v>
      </c>
      <c r="AF1012" s="24">
        <v>43069</v>
      </c>
      <c r="AG1012" s="23">
        <v>3.06</v>
      </c>
    </row>
    <row r="1013" spans="2:33" ht="13.5" customHeight="1" x14ac:dyDescent="0.2">
      <c r="B1013" s="24">
        <v>43041</v>
      </c>
      <c r="C1013" s="23">
        <v>54.54</v>
      </c>
      <c r="D1013" s="23">
        <v>54.28</v>
      </c>
      <c r="E1013" s="23">
        <v>54.84</v>
      </c>
      <c r="F1013" s="23">
        <v>53.99</v>
      </c>
      <c r="G1013" s="23" t="s">
        <v>2675</v>
      </c>
      <c r="H1013" s="23">
        <v>4.4000000000000003E-3</v>
      </c>
      <c r="J1013" s="24">
        <v>43105</v>
      </c>
      <c r="K1013" s="23">
        <v>61.49</v>
      </c>
      <c r="L1013" s="22"/>
      <c r="M1013" s="24">
        <v>43066</v>
      </c>
      <c r="N1013" s="23">
        <v>63.84</v>
      </c>
      <c r="O1013" s="23">
        <v>63.8</v>
      </c>
      <c r="P1013" s="23">
        <v>63.99</v>
      </c>
      <c r="Q1013" s="23">
        <v>63.1</v>
      </c>
      <c r="R1013" s="23" t="s">
        <v>4886</v>
      </c>
      <c r="S1013" s="23">
        <v>-2.9999999999999997E-4</v>
      </c>
      <c r="T1013" s="22"/>
      <c r="U1013" s="24">
        <v>43082</v>
      </c>
      <c r="V1013" s="23">
        <v>63.66</v>
      </c>
      <c r="W1013" s="22"/>
      <c r="X1013" s="24">
        <v>43041</v>
      </c>
      <c r="Y1013" s="23">
        <v>2.9350000000000001</v>
      </c>
      <c r="Z1013" s="23">
        <v>2.9</v>
      </c>
      <c r="AA1013" s="23">
        <v>2.9569999999999999</v>
      </c>
      <c r="AB1013" s="23">
        <v>2.8809999999999998</v>
      </c>
      <c r="AC1013" s="23" t="s">
        <v>1061</v>
      </c>
      <c r="AD1013" s="23">
        <v>1.4500000000000001E-2</v>
      </c>
      <c r="AF1013" s="24">
        <v>43070</v>
      </c>
      <c r="AG1013" s="23">
        <v>2.84</v>
      </c>
    </row>
    <row r="1014" spans="2:33" ht="13.5" customHeight="1" x14ac:dyDescent="0.2">
      <c r="B1014" s="24">
        <v>43042</v>
      </c>
      <c r="C1014" s="23">
        <v>55.64</v>
      </c>
      <c r="D1014" s="23">
        <v>54.73</v>
      </c>
      <c r="E1014" s="23">
        <v>55.76</v>
      </c>
      <c r="F1014" s="23">
        <v>54.4</v>
      </c>
      <c r="G1014" s="23" t="s">
        <v>2676</v>
      </c>
      <c r="H1014" s="23">
        <v>2.0199999999999999E-2</v>
      </c>
      <c r="J1014" s="24">
        <v>43108</v>
      </c>
      <c r="K1014" s="23">
        <v>61.73</v>
      </c>
      <c r="L1014" s="22"/>
      <c r="M1014" s="24">
        <v>43067</v>
      </c>
      <c r="N1014" s="23">
        <v>63.61</v>
      </c>
      <c r="O1014" s="23">
        <v>63.78</v>
      </c>
      <c r="P1014" s="23">
        <v>63.89</v>
      </c>
      <c r="Q1014" s="23">
        <v>63.1</v>
      </c>
      <c r="R1014" s="23" t="s">
        <v>258</v>
      </c>
      <c r="S1014" s="23">
        <v>-3.5999999999999999E-3</v>
      </c>
      <c r="T1014" s="22"/>
      <c r="U1014" s="24">
        <v>43083</v>
      </c>
      <c r="V1014" s="23">
        <v>63.72</v>
      </c>
      <c r="W1014" s="22"/>
      <c r="X1014" s="24">
        <v>43042</v>
      </c>
      <c r="Y1014" s="23">
        <v>2.984</v>
      </c>
      <c r="Z1014" s="23">
        <v>2.9350000000000001</v>
      </c>
      <c r="AA1014" s="23">
        <v>2.9980000000000002</v>
      </c>
      <c r="AB1014" s="23">
        <v>2.93</v>
      </c>
      <c r="AC1014" s="23" t="s">
        <v>1060</v>
      </c>
      <c r="AD1014" s="23">
        <v>1.67E-2</v>
      </c>
      <c r="AF1014" s="24">
        <v>43073</v>
      </c>
      <c r="AG1014" s="23">
        <v>2.91</v>
      </c>
    </row>
    <row r="1015" spans="2:33" ht="13.5" customHeight="1" x14ac:dyDescent="0.2">
      <c r="B1015" s="24">
        <v>43045</v>
      </c>
      <c r="C1015" s="23">
        <v>57.35</v>
      </c>
      <c r="D1015" s="23">
        <v>55.97</v>
      </c>
      <c r="E1015" s="23">
        <v>57.61</v>
      </c>
      <c r="F1015" s="23">
        <v>55.66</v>
      </c>
      <c r="G1015" s="23" t="s">
        <v>2677</v>
      </c>
      <c r="H1015" s="23">
        <v>3.0700000000000002E-2</v>
      </c>
      <c r="J1015" s="24">
        <v>43109</v>
      </c>
      <c r="K1015" s="23">
        <v>62.92</v>
      </c>
      <c r="L1015" s="22"/>
      <c r="M1015" s="24">
        <v>43068</v>
      </c>
      <c r="N1015" s="23">
        <v>63.11</v>
      </c>
      <c r="O1015" s="23">
        <v>63.3</v>
      </c>
      <c r="P1015" s="23">
        <v>64.069999999999993</v>
      </c>
      <c r="Q1015" s="23">
        <v>62.5</v>
      </c>
      <c r="R1015" s="23" t="s">
        <v>4887</v>
      </c>
      <c r="S1015" s="23">
        <v>-7.9000000000000008E-3</v>
      </c>
      <c r="T1015" s="22"/>
      <c r="U1015" s="24">
        <v>43084</v>
      </c>
      <c r="V1015" s="23">
        <v>63.81</v>
      </c>
      <c r="W1015" s="22"/>
      <c r="X1015" s="24">
        <v>43045</v>
      </c>
      <c r="Y1015" s="23">
        <v>3.1339999999999999</v>
      </c>
      <c r="Z1015" s="23">
        <v>3.085</v>
      </c>
      <c r="AA1015" s="23">
        <v>3.1429999999999998</v>
      </c>
      <c r="AB1015" s="23">
        <v>3.0510000000000002</v>
      </c>
      <c r="AC1015" s="23" t="s">
        <v>1059</v>
      </c>
      <c r="AD1015" s="23">
        <v>5.0299999999999997E-2</v>
      </c>
      <c r="AF1015" s="24">
        <v>43074</v>
      </c>
      <c r="AG1015" s="23">
        <v>2.86</v>
      </c>
    </row>
    <row r="1016" spans="2:33" ht="13.5" customHeight="1" x14ac:dyDescent="0.2">
      <c r="B1016" s="24">
        <v>43046</v>
      </c>
      <c r="C1016" s="23">
        <v>57.2</v>
      </c>
      <c r="D1016" s="23">
        <v>57.27</v>
      </c>
      <c r="E1016" s="23">
        <v>57.69</v>
      </c>
      <c r="F1016" s="23">
        <v>56.83</v>
      </c>
      <c r="G1016" s="23" t="s">
        <v>2678</v>
      </c>
      <c r="H1016" s="23">
        <v>-2.5999999999999999E-3</v>
      </c>
      <c r="J1016" s="24">
        <v>43110</v>
      </c>
      <c r="K1016" s="23">
        <v>63.6</v>
      </c>
      <c r="L1016" s="22"/>
      <c r="M1016" s="24">
        <v>43069</v>
      </c>
      <c r="N1016" s="23">
        <v>63.57</v>
      </c>
      <c r="O1016" s="23">
        <v>63.28</v>
      </c>
      <c r="P1016" s="23">
        <v>64.209999999999994</v>
      </c>
      <c r="Q1016" s="23">
        <v>63.21</v>
      </c>
      <c r="R1016" s="23" t="s">
        <v>4888</v>
      </c>
      <c r="S1016" s="23">
        <v>7.3000000000000001E-3</v>
      </c>
      <c r="T1016" s="22"/>
      <c r="U1016" s="24">
        <v>43087</v>
      </c>
      <c r="V1016" s="23">
        <v>64.45</v>
      </c>
      <c r="W1016" s="22"/>
      <c r="X1016" s="24">
        <v>43046</v>
      </c>
      <c r="Y1016" s="23">
        <v>3.1520000000000001</v>
      </c>
      <c r="Z1016" s="23">
        <v>3.125</v>
      </c>
      <c r="AA1016" s="23">
        <v>3.1760000000000002</v>
      </c>
      <c r="AB1016" s="23">
        <v>3.0880000000000001</v>
      </c>
      <c r="AC1016" s="23" t="s">
        <v>1058</v>
      </c>
      <c r="AD1016" s="23">
        <v>5.7000000000000002E-3</v>
      </c>
      <c r="AF1016" s="24">
        <v>43075</v>
      </c>
      <c r="AG1016" s="23">
        <v>2.86</v>
      </c>
    </row>
    <row r="1017" spans="2:33" ht="13.5" customHeight="1" x14ac:dyDescent="0.2">
      <c r="B1017" s="24">
        <v>43047</v>
      </c>
      <c r="C1017" s="23">
        <v>56.81</v>
      </c>
      <c r="D1017" s="23">
        <v>56.96</v>
      </c>
      <c r="E1017" s="23">
        <v>57.92</v>
      </c>
      <c r="F1017" s="23">
        <v>56.41</v>
      </c>
      <c r="G1017" s="23" t="s">
        <v>2679</v>
      </c>
      <c r="H1017" s="23">
        <v>-6.7999999999999996E-3</v>
      </c>
      <c r="J1017" s="24">
        <v>43111</v>
      </c>
      <c r="K1017" s="23">
        <v>63.81</v>
      </c>
      <c r="L1017" s="22"/>
      <c r="M1017" s="24">
        <v>43070</v>
      </c>
      <c r="N1017" s="23">
        <v>63.73</v>
      </c>
      <c r="O1017" s="23">
        <v>62.74</v>
      </c>
      <c r="P1017" s="23">
        <v>64.319999999999993</v>
      </c>
      <c r="Q1017" s="23">
        <v>62.59</v>
      </c>
      <c r="R1017" s="23" t="s">
        <v>4889</v>
      </c>
      <c r="S1017" s="23">
        <v>2.5000000000000001E-3</v>
      </c>
      <c r="T1017" s="22"/>
      <c r="U1017" s="24">
        <v>43088</v>
      </c>
      <c r="V1017" s="23">
        <v>63.69</v>
      </c>
      <c r="W1017" s="22"/>
      <c r="X1017" s="24">
        <v>43047</v>
      </c>
      <c r="Y1017" s="23">
        <v>3.1749999999999998</v>
      </c>
      <c r="Z1017" s="23">
        <v>3.1509999999999998</v>
      </c>
      <c r="AA1017" s="23">
        <v>3.19</v>
      </c>
      <c r="AB1017" s="23">
        <v>3.1139999999999999</v>
      </c>
      <c r="AC1017" s="23" t="s">
        <v>1057</v>
      </c>
      <c r="AD1017" s="23">
        <v>7.3000000000000001E-3</v>
      </c>
      <c r="AF1017" s="24">
        <v>43076</v>
      </c>
      <c r="AG1017" s="23">
        <v>2.81</v>
      </c>
    </row>
    <row r="1018" spans="2:33" ht="13.5" customHeight="1" x14ac:dyDescent="0.2">
      <c r="B1018" s="24">
        <v>43048</v>
      </c>
      <c r="C1018" s="23">
        <v>57.17</v>
      </c>
      <c r="D1018" s="23">
        <v>56.85</v>
      </c>
      <c r="E1018" s="23">
        <v>57.53</v>
      </c>
      <c r="F1018" s="23">
        <v>56.69</v>
      </c>
      <c r="G1018" s="23" t="s">
        <v>2680</v>
      </c>
      <c r="H1018" s="23">
        <v>6.3E-3</v>
      </c>
      <c r="J1018" s="24">
        <v>43112</v>
      </c>
      <c r="K1018" s="23">
        <v>64.22</v>
      </c>
      <c r="L1018" s="22"/>
      <c r="M1018" s="24">
        <v>43073</v>
      </c>
      <c r="N1018" s="23">
        <v>62.45</v>
      </c>
      <c r="O1018" s="23">
        <v>63.5</v>
      </c>
      <c r="P1018" s="23">
        <v>63.68</v>
      </c>
      <c r="Q1018" s="23">
        <v>62.31</v>
      </c>
      <c r="R1018" s="23" t="s">
        <v>4890</v>
      </c>
      <c r="S1018" s="23">
        <v>-2.01E-2</v>
      </c>
      <c r="T1018" s="22"/>
      <c r="U1018" s="24">
        <v>43089</v>
      </c>
      <c r="V1018" s="23">
        <v>64.430000000000007</v>
      </c>
      <c r="W1018" s="22"/>
      <c r="X1018" s="24">
        <v>43048</v>
      </c>
      <c r="Y1018" s="23">
        <v>3.2</v>
      </c>
      <c r="Z1018" s="23">
        <v>3.1520000000000001</v>
      </c>
      <c r="AA1018" s="23">
        <v>3.2170000000000001</v>
      </c>
      <c r="AB1018" s="23">
        <v>3.1520000000000001</v>
      </c>
      <c r="AC1018" s="23" t="s">
        <v>1056</v>
      </c>
      <c r="AD1018" s="23">
        <v>7.9000000000000008E-3</v>
      </c>
      <c r="AF1018" s="24">
        <v>43077</v>
      </c>
      <c r="AG1018" s="23">
        <v>2.78</v>
      </c>
    </row>
    <row r="1019" spans="2:33" ht="13.5" customHeight="1" x14ac:dyDescent="0.2">
      <c r="B1019" s="24">
        <v>43049</v>
      </c>
      <c r="C1019" s="23">
        <v>56.74</v>
      </c>
      <c r="D1019" s="23">
        <v>57.02</v>
      </c>
      <c r="E1019" s="23">
        <v>57.35</v>
      </c>
      <c r="F1019" s="23">
        <v>56.55</v>
      </c>
      <c r="G1019" s="23" t="s">
        <v>2681</v>
      </c>
      <c r="H1019" s="23">
        <v>-7.4999999999999997E-3</v>
      </c>
      <c r="J1019" s="24">
        <v>43116</v>
      </c>
      <c r="K1019" s="23">
        <v>63.82</v>
      </c>
      <c r="L1019" s="22"/>
      <c r="M1019" s="24">
        <v>43074</v>
      </c>
      <c r="N1019" s="23">
        <v>62.86</v>
      </c>
      <c r="O1019" s="23">
        <v>62.45</v>
      </c>
      <c r="P1019" s="23">
        <v>63.15</v>
      </c>
      <c r="Q1019" s="23">
        <v>62.12</v>
      </c>
      <c r="R1019" s="23" t="s">
        <v>1030</v>
      </c>
      <c r="S1019" s="23">
        <v>6.6E-3</v>
      </c>
      <c r="T1019" s="22"/>
      <c r="U1019" s="24">
        <v>43090</v>
      </c>
      <c r="V1019" s="23">
        <v>64.64</v>
      </c>
      <c r="W1019" s="22"/>
      <c r="X1019" s="24">
        <v>43049</v>
      </c>
      <c r="Y1019" s="23">
        <v>3.2130000000000001</v>
      </c>
      <c r="Z1019" s="23">
        <v>3.2080000000000002</v>
      </c>
      <c r="AA1019" s="23">
        <v>3.2240000000000002</v>
      </c>
      <c r="AB1019" s="23">
        <v>3.1709999999999998</v>
      </c>
      <c r="AC1019" s="23" t="s">
        <v>1055</v>
      </c>
      <c r="AD1019" s="23">
        <v>4.1000000000000003E-3</v>
      </c>
      <c r="AF1019" s="24">
        <v>43080</v>
      </c>
      <c r="AG1019" s="23">
        <v>2.81</v>
      </c>
    </row>
    <row r="1020" spans="2:33" ht="13.5" customHeight="1" x14ac:dyDescent="0.2">
      <c r="B1020" s="24">
        <v>43052</v>
      </c>
      <c r="C1020" s="23">
        <v>56.76</v>
      </c>
      <c r="D1020" s="23">
        <v>56.9</v>
      </c>
      <c r="E1020" s="23">
        <v>57.15</v>
      </c>
      <c r="F1020" s="23">
        <v>56.3</v>
      </c>
      <c r="G1020" s="23" t="s">
        <v>2682</v>
      </c>
      <c r="H1020" s="23">
        <v>4.0000000000000002E-4</v>
      </c>
      <c r="J1020" s="24">
        <v>43117</v>
      </c>
      <c r="K1020" s="23">
        <v>63.92</v>
      </c>
      <c r="L1020" s="22"/>
      <c r="M1020" s="24">
        <v>43075</v>
      </c>
      <c r="N1020" s="23">
        <v>61.22</v>
      </c>
      <c r="O1020" s="23">
        <v>62.64</v>
      </c>
      <c r="P1020" s="23">
        <v>62.93</v>
      </c>
      <c r="Q1020" s="23">
        <v>61.13</v>
      </c>
      <c r="R1020" s="23" t="s">
        <v>4891</v>
      </c>
      <c r="S1020" s="23">
        <v>-2.6100000000000002E-2</v>
      </c>
      <c r="T1020" s="22"/>
      <c r="U1020" s="24">
        <v>43091</v>
      </c>
      <c r="V1020" s="23">
        <v>64.61</v>
      </c>
      <c r="W1020" s="22"/>
      <c r="X1020" s="24">
        <v>43052</v>
      </c>
      <c r="Y1020" s="23">
        <v>3.1669999999999998</v>
      </c>
      <c r="Z1020" s="23">
        <v>3.2</v>
      </c>
      <c r="AA1020" s="23">
        <v>3.2309999999999999</v>
      </c>
      <c r="AB1020" s="23">
        <v>3.1269999999999998</v>
      </c>
      <c r="AC1020" s="23" t="s">
        <v>1054</v>
      </c>
      <c r="AD1020" s="23">
        <v>-1.43E-2</v>
      </c>
      <c r="AF1020" s="24">
        <v>43081</v>
      </c>
      <c r="AG1020" s="23">
        <v>2.87</v>
      </c>
    </row>
    <row r="1021" spans="2:33" ht="13.5" customHeight="1" x14ac:dyDescent="0.2">
      <c r="B1021" s="24">
        <v>43053</v>
      </c>
      <c r="C1021" s="23">
        <v>55.7</v>
      </c>
      <c r="D1021" s="23">
        <v>56.72</v>
      </c>
      <c r="E1021" s="23">
        <v>56.77</v>
      </c>
      <c r="F1021" s="23">
        <v>54.81</v>
      </c>
      <c r="G1021" s="23" t="s">
        <v>2683</v>
      </c>
      <c r="H1021" s="23">
        <v>-1.8700000000000001E-2</v>
      </c>
      <c r="J1021" s="24">
        <v>43118</v>
      </c>
      <c r="K1021" s="23">
        <v>63.96</v>
      </c>
      <c r="L1021" s="22"/>
      <c r="M1021" s="24">
        <v>43076</v>
      </c>
      <c r="N1021" s="23">
        <v>62.2</v>
      </c>
      <c r="O1021" s="23">
        <v>61.3</v>
      </c>
      <c r="P1021" s="23">
        <v>62.26</v>
      </c>
      <c r="Q1021" s="23">
        <v>61.15</v>
      </c>
      <c r="R1021" s="23" t="s">
        <v>4892</v>
      </c>
      <c r="S1021" s="23">
        <v>1.6E-2</v>
      </c>
      <c r="T1021" s="22"/>
      <c r="U1021" s="24">
        <v>43096</v>
      </c>
      <c r="V1021" s="23">
        <v>66.03</v>
      </c>
      <c r="W1021" s="22"/>
      <c r="X1021" s="24">
        <v>43053</v>
      </c>
      <c r="Y1021" s="23">
        <v>3.1019999999999999</v>
      </c>
      <c r="Z1021" s="23">
        <v>3.141</v>
      </c>
      <c r="AA1021" s="23">
        <v>3.149</v>
      </c>
      <c r="AB1021" s="23">
        <v>3.0640000000000001</v>
      </c>
      <c r="AC1021" s="23" t="s">
        <v>1053</v>
      </c>
      <c r="AD1021" s="23">
        <v>-2.0500000000000001E-2</v>
      </c>
      <c r="AF1021" s="24">
        <v>43082</v>
      </c>
      <c r="AG1021" s="23">
        <v>2.87</v>
      </c>
    </row>
    <row r="1022" spans="2:33" ht="13.5" customHeight="1" x14ac:dyDescent="0.2">
      <c r="B1022" s="24">
        <v>43054</v>
      </c>
      <c r="C1022" s="23">
        <v>55.33</v>
      </c>
      <c r="D1022" s="23">
        <v>55.06</v>
      </c>
      <c r="E1022" s="23">
        <v>55.56</v>
      </c>
      <c r="F1022" s="23">
        <v>54.88</v>
      </c>
      <c r="G1022" s="23" t="s">
        <v>2684</v>
      </c>
      <c r="H1022" s="23">
        <v>-6.6E-3</v>
      </c>
      <c r="J1022" s="24">
        <v>43119</v>
      </c>
      <c r="K1022" s="23">
        <v>63.38</v>
      </c>
      <c r="L1022" s="22"/>
      <c r="M1022" s="24">
        <v>43077</v>
      </c>
      <c r="N1022" s="23">
        <v>63.4</v>
      </c>
      <c r="O1022" s="23">
        <v>62.08</v>
      </c>
      <c r="P1022" s="23">
        <v>63.64</v>
      </c>
      <c r="Q1022" s="23">
        <v>62.01</v>
      </c>
      <c r="R1022" s="23" t="s">
        <v>4893</v>
      </c>
      <c r="S1022" s="23">
        <v>1.9300000000000001E-2</v>
      </c>
      <c r="T1022" s="22"/>
      <c r="U1022" s="24">
        <v>43097</v>
      </c>
      <c r="V1022" s="23">
        <v>66.8</v>
      </c>
      <c r="W1022" s="22"/>
      <c r="X1022" s="24">
        <v>43054</v>
      </c>
      <c r="Y1022" s="23">
        <v>3.08</v>
      </c>
      <c r="Z1022" s="23">
        <v>3.0779999999999998</v>
      </c>
      <c r="AA1022" s="23">
        <v>3.153</v>
      </c>
      <c r="AB1022" s="23">
        <v>3.052</v>
      </c>
      <c r="AC1022" s="23" t="s">
        <v>1052</v>
      </c>
      <c r="AD1022" s="23">
        <v>-7.1000000000000004E-3</v>
      </c>
      <c r="AF1022" s="24">
        <v>43083</v>
      </c>
      <c r="AG1022" s="23">
        <v>2.69</v>
      </c>
    </row>
    <row r="1023" spans="2:33" ht="13.5" customHeight="1" x14ac:dyDescent="0.2">
      <c r="B1023" s="24">
        <v>43055</v>
      </c>
      <c r="C1023" s="23">
        <v>55.14</v>
      </c>
      <c r="D1023" s="23">
        <v>55.3</v>
      </c>
      <c r="E1023" s="23">
        <v>55.62</v>
      </c>
      <c r="F1023" s="23">
        <v>54.93</v>
      </c>
      <c r="G1023" s="23" t="s">
        <v>2685</v>
      </c>
      <c r="H1023" s="23">
        <v>-3.3999999999999998E-3</v>
      </c>
      <c r="J1023" s="24">
        <v>43122</v>
      </c>
      <c r="K1023" s="23">
        <v>63.66</v>
      </c>
      <c r="L1023" s="22"/>
      <c r="M1023" s="24">
        <v>43080</v>
      </c>
      <c r="N1023" s="23">
        <v>64.69</v>
      </c>
      <c r="O1023" s="23">
        <v>63.29</v>
      </c>
      <c r="P1023" s="23">
        <v>64.930000000000007</v>
      </c>
      <c r="Q1023" s="23">
        <v>62.99</v>
      </c>
      <c r="R1023" s="23" t="s">
        <v>4894</v>
      </c>
      <c r="S1023" s="23">
        <v>2.0299999999999999E-2</v>
      </c>
      <c r="T1023" s="22"/>
      <c r="U1023" s="24">
        <v>43098</v>
      </c>
      <c r="V1023" s="23">
        <v>66.73</v>
      </c>
      <c r="W1023" s="22"/>
      <c r="X1023" s="24">
        <v>43055</v>
      </c>
      <c r="Y1023" s="23">
        <v>3.0529999999999999</v>
      </c>
      <c r="Z1023" s="23">
        <v>3.0870000000000002</v>
      </c>
      <c r="AA1023" s="23">
        <v>3.11</v>
      </c>
      <c r="AB1023" s="23">
        <v>3.0459999999999998</v>
      </c>
      <c r="AC1023" s="23" t="s">
        <v>1051</v>
      </c>
      <c r="AD1023" s="23">
        <v>-8.8000000000000005E-3</v>
      </c>
      <c r="AF1023" s="24">
        <v>43084</v>
      </c>
      <c r="AG1023" s="23">
        <v>2.6</v>
      </c>
    </row>
    <row r="1024" spans="2:33" ht="13.5" customHeight="1" x14ac:dyDescent="0.2">
      <c r="B1024" s="24">
        <v>43056</v>
      </c>
      <c r="C1024" s="23">
        <v>56.55</v>
      </c>
      <c r="D1024" s="23">
        <v>55.25</v>
      </c>
      <c r="E1024" s="23">
        <v>56.68</v>
      </c>
      <c r="F1024" s="23">
        <v>55.18</v>
      </c>
      <c r="G1024" s="23" t="s">
        <v>1061</v>
      </c>
      <c r="H1024" s="23">
        <v>2.5600000000000001E-2</v>
      </c>
      <c r="J1024" s="24">
        <v>43123</v>
      </c>
      <c r="K1024" s="23">
        <v>64.45</v>
      </c>
      <c r="L1024" s="22"/>
      <c r="M1024" s="24">
        <v>43081</v>
      </c>
      <c r="N1024" s="23">
        <v>63.34</v>
      </c>
      <c r="O1024" s="23">
        <v>64.66</v>
      </c>
      <c r="P1024" s="23">
        <v>65.83</v>
      </c>
      <c r="Q1024" s="23">
        <v>63.07</v>
      </c>
      <c r="R1024" s="23" t="s">
        <v>4895</v>
      </c>
      <c r="S1024" s="23">
        <v>-2.0899999999999998E-2</v>
      </c>
      <c r="T1024" s="22"/>
      <c r="U1024" s="24">
        <v>43102</v>
      </c>
      <c r="V1024" s="23">
        <v>66.650000000000006</v>
      </c>
      <c r="W1024" s="22"/>
      <c r="X1024" s="24">
        <v>43056</v>
      </c>
      <c r="Y1024" s="23">
        <v>3.097</v>
      </c>
      <c r="Z1024" s="23">
        <v>3.0720000000000001</v>
      </c>
      <c r="AA1024" s="23">
        <v>3.1339999999999999</v>
      </c>
      <c r="AB1024" s="23">
        <v>3.0590000000000002</v>
      </c>
      <c r="AC1024" s="23" t="s">
        <v>1050</v>
      </c>
      <c r="AD1024" s="23">
        <v>1.44E-2</v>
      </c>
      <c r="AF1024" s="24">
        <v>43087</v>
      </c>
      <c r="AG1024" s="23">
        <v>2.71</v>
      </c>
    </row>
    <row r="1025" spans="2:33" ht="13.5" customHeight="1" x14ac:dyDescent="0.2">
      <c r="B1025" s="24">
        <v>43059</v>
      </c>
      <c r="C1025" s="23">
        <v>56.09</v>
      </c>
      <c r="D1025" s="23">
        <v>56.69</v>
      </c>
      <c r="E1025" s="23">
        <v>56.76</v>
      </c>
      <c r="F1025" s="23">
        <v>55.57</v>
      </c>
      <c r="G1025" s="23" t="s">
        <v>2686</v>
      </c>
      <c r="H1025" s="23">
        <v>-8.0999999999999996E-3</v>
      </c>
      <c r="J1025" s="24">
        <v>43124</v>
      </c>
      <c r="K1025" s="23">
        <v>65.69</v>
      </c>
      <c r="L1025" s="22"/>
      <c r="M1025" s="24">
        <v>43082</v>
      </c>
      <c r="N1025" s="23">
        <v>62.44</v>
      </c>
      <c r="O1025" s="23">
        <v>63.8</v>
      </c>
      <c r="P1025" s="23">
        <v>64.319999999999993</v>
      </c>
      <c r="Q1025" s="23">
        <v>62.36</v>
      </c>
      <c r="R1025" s="23" t="s">
        <v>4896</v>
      </c>
      <c r="S1025" s="23">
        <v>-1.4200000000000001E-2</v>
      </c>
      <c r="T1025" s="22"/>
      <c r="U1025" s="24">
        <v>43103</v>
      </c>
      <c r="V1025" s="23">
        <v>67.849999999999994</v>
      </c>
      <c r="W1025" s="22"/>
      <c r="X1025" s="24">
        <v>43059</v>
      </c>
      <c r="Y1025" s="23">
        <v>3.0470000000000002</v>
      </c>
      <c r="Z1025" s="23">
        <v>3.07</v>
      </c>
      <c r="AA1025" s="23">
        <v>3.089</v>
      </c>
      <c r="AB1025" s="23">
        <v>3.0259999999999998</v>
      </c>
      <c r="AC1025" s="23" t="s">
        <v>1049</v>
      </c>
      <c r="AD1025" s="23">
        <v>-1.61E-2</v>
      </c>
      <c r="AF1025" s="24">
        <v>43088</v>
      </c>
      <c r="AG1025" s="23">
        <v>2.75</v>
      </c>
    </row>
    <row r="1026" spans="2:33" ht="13.5" customHeight="1" x14ac:dyDescent="0.2">
      <c r="B1026" s="24">
        <v>43060</v>
      </c>
      <c r="C1026" s="23">
        <v>56.83</v>
      </c>
      <c r="D1026" s="23">
        <v>56.38</v>
      </c>
      <c r="E1026" s="23">
        <v>57.22</v>
      </c>
      <c r="F1026" s="23">
        <v>56.32</v>
      </c>
      <c r="G1026" s="23" t="s">
        <v>2687</v>
      </c>
      <c r="H1026" s="23">
        <v>1.32E-2</v>
      </c>
      <c r="J1026" s="24">
        <v>43125</v>
      </c>
      <c r="K1026" s="23">
        <v>65.62</v>
      </c>
      <c r="L1026" s="22"/>
      <c r="M1026" s="24">
        <v>43083</v>
      </c>
      <c r="N1026" s="23">
        <v>63.31</v>
      </c>
      <c r="O1026" s="23">
        <v>62.81</v>
      </c>
      <c r="P1026" s="23">
        <v>63.5</v>
      </c>
      <c r="Q1026" s="23">
        <v>62.01</v>
      </c>
      <c r="R1026" s="23" t="s">
        <v>4897</v>
      </c>
      <c r="S1026" s="23">
        <v>1.3899999999999999E-2</v>
      </c>
      <c r="T1026" s="22"/>
      <c r="U1026" s="24">
        <v>43104</v>
      </c>
      <c r="V1026" s="23">
        <v>68.73</v>
      </c>
      <c r="W1026" s="22"/>
      <c r="X1026" s="24">
        <v>43060</v>
      </c>
      <c r="Y1026" s="23">
        <v>3.0169999999999999</v>
      </c>
      <c r="Z1026" s="23">
        <v>3.032</v>
      </c>
      <c r="AA1026" s="23">
        <v>3.0640000000000001</v>
      </c>
      <c r="AB1026" s="23">
        <v>3.012</v>
      </c>
      <c r="AC1026" s="23" t="s">
        <v>1048</v>
      </c>
      <c r="AD1026" s="23">
        <v>-9.7999999999999997E-3</v>
      </c>
      <c r="AF1026" s="24">
        <v>43089</v>
      </c>
      <c r="AG1026" s="23">
        <v>2.72</v>
      </c>
    </row>
    <row r="1027" spans="2:33" ht="13.5" customHeight="1" x14ac:dyDescent="0.2">
      <c r="B1027" s="24">
        <v>43061</v>
      </c>
      <c r="C1027" s="23">
        <v>58.02</v>
      </c>
      <c r="D1027" s="23">
        <v>57.12</v>
      </c>
      <c r="E1027" s="23">
        <v>58.15</v>
      </c>
      <c r="F1027" s="23">
        <v>57.03</v>
      </c>
      <c r="G1027" s="23" t="s">
        <v>2688</v>
      </c>
      <c r="H1027" s="23">
        <v>2.0899999999999998E-2</v>
      </c>
      <c r="J1027" s="24">
        <v>43126</v>
      </c>
      <c r="K1027" s="23">
        <v>66.27</v>
      </c>
      <c r="L1027" s="22"/>
      <c r="M1027" s="24">
        <v>43084</v>
      </c>
      <c r="N1027" s="23">
        <v>63.23</v>
      </c>
      <c r="O1027" s="23">
        <v>63.39</v>
      </c>
      <c r="P1027" s="23">
        <v>63.68</v>
      </c>
      <c r="Q1027" s="23">
        <v>63.08</v>
      </c>
      <c r="R1027" s="23" t="s">
        <v>4898</v>
      </c>
      <c r="S1027" s="23">
        <v>-1.2999999999999999E-3</v>
      </c>
      <c r="T1027" s="22"/>
      <c r="U1027" s="24">
        <v>43105</v>
      </c>
      <c r="V1027" s="23">
        <v>68.010000000000005</v>
      </c>
      <c r="W1027" s="22"/>
      <c r="X1027" s="24">
        <v>43061</v>
      </c>
      <c r="Y1027" s="23">
        <v>2.968</v>
      </c>
      <c r="Z1027" s="23">
        <v>3.0129999999999999</v>
      </c>
      <c r="AA1027" s="23">
        <v>3.0270000000000001</v>
      </c>
      <c r="AB1027" s="23">
        <v>2.9550000000000001</v>
      </c>
      <c r="AC1027" s="23" t="s">
        <v>1047</v>
      </c>
      <c r="AD1027" s="23">
        <v>-1.6199999999999999E-2</v>
      </c>
      <c r="AF1027" s="24">
        <v>43090</v>
      </c>
      <c r="AG1027" s="23">
        <v>2.64</v>
      </c>
    </row>
    <row r="1028" spans="2:33" ht="13.5" customHeight="1" x14ac:dyDescent="0.2">
      <c r="B1028" s="24">
        <v>43062</v>
      </c>
      <c r="C1028" s="23">
        <v>58.38</v>
      </c>
      <c r="D1028" s="23">
        <v>57.97</v>
      </c>
      <c r="E1028" s="23">
        <v>58.58</v>
      </c>
      <c r="F1028" s="23">
        <v>57.76</v>
      </c>
      <c r="G1028" s="23" t="s">
        <v>27</v>
      </c>
      <c r="H1028" s="23">
        <v>6.1999999999999998E-3</v>
      </c>
      <c r="J1028" s="24">
        <v>43129</v>
      </c>
      <c r="K1028" s="23">
        <v>65.709999999999994</v>
      </c>
      <c r="L1028" s="22"/>
      <c r="M1028" s="24">
        <v>43087</v>
      </c>
      <c r="N1028" s="23">
        <v>63.41</v>
      </c>
      <c r="O1028" s="23">
        <v>63.36</v>
      </c>
      <c r="P1028" s="23">
        <v>63.91</v>
      </c>
      <c r="Q1028" s="23">
        <v>63</v>
      </c>
      <c r="R1028" s="23" t="s">
        <v>4899</v>
      </c>
      <c r="S1028" s="23">
        <v>2.8E-3</v>
      </c>
      <c r="T1028" s="22"/>
      <c r="U1028" s="24">
        <v>43108</v>
      </c>
      <c r="V1028" s="23">
        <v>68.48</v>
      </c>
      <c r="W1028" s="22"/>
      <c r="X1028" s="24">
        <v>43062</v>
      </c>
      <c r="Y1028" s="23">
        <v>2.9039999999999999</v>
      </c>
      <c r="Z1028" s="23">
        <v>2.9710000000000001</v>
      </c>
      <c r="AA1028" s="23">
        <v>2.9860000000000002</v>
      </c>
      <c r="AB1028" s="23">
        <v>2.891</v>
      </c>
      <c r="AC1028" s="23" t="s">
        <v>27</v>
      </c>
      <c r="AD1028" s="23">
        <v>-2.1600000000000001E-2</v>
      </c>
      <c r="AF1028" s="24">
        <v>43091</v>
      </c>
      <c r="AG1028" s="23">
        <v>2.63</v>
      </c>
    </row>
    <row r="1029" spans="2:33" ht="13.5" customHeight="1" x14ac:dyDescent="0.2">
      <c r="B1029" s="24">
        <v>43063</v>
      </c>
      <c r="C1029" s="23">
        <v>58.95</v>
      </c>
      <c r="D1029" s="23">
        <v>58.05</v>
      </c>
      <c r="E1029" s="23">
        <v>59.05</v>
      </c>
      <c r="F1029" s="23">
        <v>57.75</v>
      </c>
      <c r="G1029" s="23" t="s">
        <v>2689</v>
      </c>
      <c r="H1029" s="23">
        <v>9.7999999999999997E-3</v>
      </c>
      <c r="J1029" s="24">
        <v>43130</v>
      </c>
      <c r="K1029" s="23">
        <v>64.64</v>
      </c>
      <c r="L1029" s="22"/>
      <c r="M1029" s="24">
        <v>43088</v>
      </c>
      <c r="N1029" s="23">
        <v>63.8</v>
      </c>
      <c r="O1029" s="23">
        <v>63.41</v>
      </c>
      <c r="P1029" s="23">
        <v>63.91</v>
      </c>
      <c r="Q1029" s="23">
        <v>63.3</v>
      </c>
      <c r="R1029" s="23" t="s">
        <v>4900</v>
      </c>
      <c r="S1029" s="23">
        <v>6.1999999999999998E-3</v>
      </c>
      <c r="T1029" s="22"/>
      <c r="U1029" s="24">
        <v>43109</v>
      </c>
      <c r="V1029" s="23">
        <v>69.08</v>
      </c>
      <c r="W1029" s="22"/>
      <c r="X1029" s="24">
        <v>43063</v>
      </c>
      <c r="Y1029" s="23">
        <v>2.8130000000000002</v>
      </c>
      <c r="Z1029" s="23">
        <v>2.9609999999999999</v>
      </c>
      <c r="AA1029" s="23">
        <v>2.9860000000000002</v>
      </c>
      <c r="AB1029" s="23">
        <v>2.7970000000000002</v>
      </c>
      <c r="AC1029" s="23" t="s">
        <v>209</v>
      </c>
      <c r="AD1029" s="23">
        <v>-3.1300000000000001E-2</v>
      </c>
      <c r="AF1029" s="24">
        <v>43095</v>
      </c>
      <c r="AG1029" s="23">
        <v>2.68</v>
      </c>
    </row>
    <row r="1030" spans="2:33" ht="13.5" customHeight="1" x14ac:dyDescent="0.2">
      <c r="B1030" s="24">
        <v>43066</v>
      </c>
      <c r="C1030" s="23">
        <v>58.11</v>
      </c>
      <c r="D1030" s="23">
        <v>58.95</v>
      </c>
      <c r="E1030" s="23">
        <v>58.99</v>
      </c>
      <c r="F1030" s="23">
        <v>57.55</v>
      </c>
      <c r="G1030" s="23" t="s">
        <v>2690</v>
      </c>
      <c r="H1030" s="23">
        <v>-1.4200000000000001E-2</v>
      </c>
      <c r="J1030" s="24">
        <v>43131</v>
      </c>
      <c r="K1030" s="23">
        <v>64.819999999999993</v>
      </c>
      <c r="L1030" s="22"/>
      <c r="M1030" s="24">
        <v>43089</v>
      </c>
      <c r="N1030" s="23">
        <v>64.56</v>
      </c>
      <c r="O1030" s="23">
        <v>63.83</v>
      </c>
      <c r="P1030" s="23">
        <v>64.599999999999994</v>
      </c>
      <c r="Q1030" s="23">
        <v>63.67</v>
      </c>
      <c r="R1030" s="23" t="s">
        <v>4535</v>
      </c>
      <c r="S1030" s="23">
        <v>1.1900000000000001E-2</v>
      </c>
      <c r="T1030" s="22"/>
      <c r="U1030" s="24">
        <v>43110</v>
      </c>
      <c r="V1030" s="23">
        <v>69.790000000000006</v>
      </c>
      <c r="W1030" s="22"/>
      <c r="X1030" s="24">
        <v>43066</v>
      </c>
      <c r="Y1030" s="23">
        <v>2.9279999999999999</v>
      </c>
      <c r="Z1030" s="23">
        <v>2.927</v>
      </c>
      <c r="AA1030" s="23">
        <v>2.95</v>
      </c>
      <c r="AB1030" s="23">
        <v>2.8759999999999999</v>
      </c>
      <c r="AC1030" s="23" t="s">
        <v>1046</v>
      </c>
      <c r="AD1030" s="23">
        <v>4.0899999999999999E-2</v>
      </c>
      <c r="AF1030" s="24">
        <v>43096</v>
      </c>
      <c r="AG1030" s="23">
        <v>2.76</v>
      </c>
    </row>
    <row r="1031" spans="2:33" ht="13.5" customHeight="1" x14ac:dyDescent="0.2">
      <c r="B1031" s="24">
        <v>43067</v>
      </c>
      <c r="C1031" s="23">
        <v>57.99</v>
      </c>
      <c r="D1031" s="23">
        <v>57.86</v>
      </c>
      <c r="E1031" s="23">
        <v>58.11</v>
      </c>
      <c r="F1031" s="23">
        <v>57.42</v>
      </c>
      <c r="G1031" s="23" t="s">
        <v>2691</v>
      </c>
      <c r="H1031" s="23">
        <v>-2.0999999999999999E-3</v>
      </c>
      <c r="J1031" s="24">
        <v>43132</v>
      </c>
      <c r="K1031" s="23">
        <v>65.92</v>
      </c>
      <c r="L1031" s="22"/>
      <c r="M1031" s="24">
        <v>43090</v>
      </c>
      <c r="N1031" s="23">
        <v>64.900000000000006</v>
      </c>
      <c r="O1031" s="23">
        <v>64.489999999999995</v>
      </c>
      <c r="P1031" s="23">
        <v>64.930000000000007</v>
      </c>
      <c r="Q1031" s="23">
        <v>64.2</v>
      </c>
      <c r="R1031" s="23" t="s">
        <v>4901</v>
      </c>
      <c r="S1031" s="23">
        <v>5.3E-3</v>
      </c>
      <c r="T1031" s="22"/>
      <c r="U1031" s="24">
        <v>43111</v>
      </c>
      <c r="V1031" s="23">
        <v>70.36</v>
      </c>
      <c r="W1031" s="22"/>
      <c r="X1031" s="24">
        <v>43067</v>
      </c>
      <c r="Y1031" s="23">
        <v>3.0739999999999998</v>
      </c>
      <c r="Z1031" s="23">
        <v>2.9470000000000001</v>
      </c>
      <c r="AA1031" s="23">
        <v>3.1019999999999999</v>
      </c>
      <c r="AB1031" s="23">
        <v>2.9449999999999998</v>
      </c>
      <c r="AC1031" s="23" t="s">
        <v>1045</v>
      </c>
      <c r="AD1031" s="23">
        <v>4.99E-2</v>
      </c>
      <c r="AF1031" s="24">
        <v>43097</v>
      </c>
      <c r="AG1031" s="23">
        <v>2.97</v>
      </c>
    </row>
    <row r="1032" spans="2:33" ht="13.5" customHeight="1" x14ac:dyDescent="0.2">
      <c r="B1032" s="24">
        <v>43068</v>
      </c>
      <c r="C1032" s="23">
        <v>57.3</v>
      </c>
      <c r="D1032" s="23">
        <v>57.73</v>
      </c>
      <c r="E1032" s="23">
        <v>58.3</v>
      </c>
      <c r="F1032" s="23">
        <v>56.75</v>
      </c>
      <c r="G1032" s="23" t="s">
        <v>2692</v>
      </c>
      <c r="H1032" s="23">
        <v>-1.1900000000000001E-2</v>
      </c>
      <c r="J1032" s="24">
        <v>43133</v>
      </c>
      <c r="K1032" s="23">
        <v>65.5</v>
      </c>
      <c r="L1032" s="22"/>
      <c r="M1032" s="24">
        <v>43091</v>
      </c>
      <c r="N1032" s="23">
        <v>65.25</v>
      </c>
      <c r="O1032" s="23">
        <v>64.63</v>
      </c>
      <c r="P1032" s="23">
        <v>65.28</v>
      </c>
      <c r="Q1032" s="23">
        <v>64.38</v>
      </c>
      <c r="R1032" s="23" t="s">
        <v>4902</v>
      </c>
      <c r="S1032" s="23">
        <v>5.4000000000000003E-3</v>
      </c>
      <c r="T1032" s="22"/>
      <c r="U1032" s="24">
        <v>43112</v>
      </c>
      <c r="V1032" s="23">
        <v>69.64</v>
      </c>
      <c r="W1032" s="22"/>
      <c r="X1032" s="24">
        <v>43068</v>
      </c>
      <c r="Y1032" s="23">
        <v>3.1789999999999998</v>
      </c>
      <c r="Z1032" s="23">
        <v>3.1309999999999998</v>
      </c>
      <c r="AA1032" s="23">
        <v>3.218</v>
      </c>
      <c r="AB1032" s="23">
        <v>3.1269999999999998</v>
      </c>
      <c r="AC1032" s="23" t="s">
        <v>1044</v>
      </c>
      <c r="AD1032" s="23">
        <v>3.4200000000000001E-2</v>
      </c>
      <c r="AF1032" s="24">
        <v>43098</v>
      </c>
      <c r="AG1032" s="23">
        <v>3.69</v>
      </c>
    </row>
    <row r="1033" spans="2:33" ht="13.5" customHeight="1" x14ac:dyDescent="0.2">
      <c r="B1033" s="24">
        <v>43069</v>
      </c>
      <c r="C1033" s="23">
        <v>57.4</v>
      </c>
      <c r="D1033" s="23">
        <v>57.41</v>
      </c>
      <c r="E1033" s="23">
        <v>57.98</v>
      </c>
      <c r="F1033" s="23">
        <v>56.82</v>
      </c>
      <c r="G1033" s="23" t="s">
        <v>2693</v>
      </c>
      <c r="H1033" s="23">
        <v>1.6999999999999999E-3</v>
      </c>
      <c r="J1033" s="24">
        <v>43136</v>
      </c>
      <c r="K1033" s="23">
        <v>64.180000000000007</v>
      </c>
      <c r="L1033" s="22"/>
      <c r="M1033" s="24">
        <v>43095</v>
      </c>
      <c r="N1033" s="23">
        <v>67.02</v>
      </c>
      <c r="O1033" s="23">
        <v>65.2</v>
      </c>
      <c r="P1033" s="23">
        <v>67.099999999999994</v>
      </c>
      <c r="Q1033" s="23">
        <v>65</v>
      </c>
      <c r="R1033" s="23" t="s">
        <v>4903</v>
      </c>
      <c r="S1033" s="23">
        <v>2.7099999999999999E-2</v>
      </c>
      <c r="T1033" s="22"/>
      <c r="U1033" s="24">
        <v>43115</v>
      </c>
      <c r="V1033" s="23">
        <v>70.31</v>
      </c>
      <c r="W1033" s="22"/>
      <c r="X1033" s="24">
        <v>43069</v>
      </c>
      <c r="Y1033" s="23">
        <v>3.0249999999999999</v>
      </c>
      <c r="Z1033" s="23">
        <v>3.1749999999999998</v>
      </c>
      <c r="AA1033" s="23">
        <v>3.194</v>
      </c>
      <c r="AB1033" s="23">
        <v>3.008</v>
      </c>
      <c r="AC1033" s="23" t="s">
        <v>1043</v>
      </c>
      <c r="AD1033" s="23">
        <v>-4.8399999999999999E-2</v>
      </c>
      <c r="AF1033" s="24">
        <v>43102</v>
      </c>
      <c r="AG1033" s="23">
        <v>6.24</v>
      </c>
    </row>
    <row r="1034" spans="2:33" ht="13.5" customHeight="1" x14ac:dyDescent="0.2">
      <c r="B1034" s="24">
        <v>43070</v>
      </c>
      <c r="C1034" s="23">
        <v>58.36</v>
      </c>
      <c r="D1034" s="23">
        <v>57.42</v>
      </c>
      <c r="E1034" s="23">
        <v>58.88</v>
      </c>
      <c r="F1034" s="23">
        <v>57.29</v>
      </c>
      <c r="G1034" s="23" t="s">
        <v>2694</v>
      </c>
      <c r="H1034" s="23">
        <v>1.67E-2</v>
      </c>
      <c r="J1034" s="24">
        <v>43137</v>
      </c>
      <c r="K1034" s="23">
        <v>63.48</v>
      </c>
      <c r="L1034" s="22"/>
      <c r="M1034" s="24">
        <v>43096</v>
      </c>
      <c r="N1034" s="23">
        <v>66.44</v>
      </c>
      <c r="O1034" s="23">
        <v>66.760000000000005</v>
      </c>
      <c r="P1034" s="23">
        <v>66.94</v>
      </c>
      <c r="Q1034" s="23">
        <v>66.03</v>
      </c>
      <c r="R1034" s="23" t="s">
        <v>4904</v>
      </c>
      <c r="S1034" s="23">
        <v>-8.6999999999999994E-3</v>
      </c>
      <c r="T1034" s="22"/>
      <c r="U1034" s="24">
        <v>43116</v>
      </c>
      <c r="V1034" s="23">
        <v>69.400000000000006</v>
      </c>
      <c r="W1034" s="22"/>
      <c r="X1034" s="24">
        <v>43070</v>
      </c>
      <c r="Y1034" s="23">
        <v>3.0609999999999999</v>
      </c>
      <c r="Z1034" s="23">
        <v>3.032</v>
      </c>
      <c r="AA1034" s="23">
        <v>3.117</v>
      </c>
      <c r="AB1034" s="23">
        <v>3.0289999999999999</v>
      </c>
      <c r="AC1034" s="23" t="s">
        <v>1042</v>
      </c>
      <c r="AD1034" s="23">
        <v>1.1900000000000001E-2</v>
      </c>
      <c r="AF1034" s="24">
        <v>43103</v>
      </c>
      <c r="AG1034" s="23">
        <v>6.24</v>
      </c>
    </row>
    <row r="1035" spans="2:33" ht="13.5" customHeight="1" x14ac:dyDescent="0.2">
      <c r="B1035" s="24">
        <v>43073</v>
      </c>
      <c r="C1035" s="23">
        <v>57.47</v>
      </c>
      <c r="D1035" s="23">
        <v>58.32</v>
      </c>
      <c r="E1035" s="23">
        <v>58.34</v>
      </c>
      <c r="F1035" s="23">
        <v>57.35</v>
      </c>
      <c r="G1035" s="23" t="s">
        <v>2695</v>
      </c>
      <c r="H1035" s="23">
        <v>-1.5299999999999999E-2</v>
      </c>
      <c r="J1035" s="24">
        <v>43138</v>
      </c>
      <c r="K1035" s="23">
        <v>61.91</v>
      </c>
      <c r="L1035" s="22"/>
      <c r="M1035" s="24">
        <v>43097</v>
      </c>
      <c r="N1035" s="23">
        <v>66.72</v>
      </c>
      <c r="O1035" s="23">
        <v>66.430000000000007</v>
      </c>
      <c r="P1035" s="23">
        <v>66.849999999999994</v>
      </c>
      <c r="Q1035" s="23">
        <v>66.23</v>
      </c>
      <c r="R1035" s="23" t="s">
        <v>4905</v>
      </c>
      <c r="S1035" s="23">
        <v>4.1999999999999997E-3</v>
      </c>
      <c r="T1035" s="22"/>
      <c r="U1035" s="24">
        <v>43117</v>
      </c>
      <c r="V1035" s="23">
        <v>69.19</v>
      </c>
      <c r="W1035" s="22"/>
      <c r="X1035" s="24">
        <v>43073</v>
      </c>
      <c r="Y1035" s="23">
        <v>2.9849999999999999</v>
      </c>
      <c r="Z1035" s="23">
        <v>3.0910000000000002</v>
      </c>
      <c r="AA1035" s="23">
        <v>3.1269999999999998</v>
      </c>
      <c r="AB1035" s="23">
        <v>2.9529999999999998</v>
      </c>
      <c r="AC1035" s="23" t="s">
        <v>1041</v>
      </c>
      <c r="AD1035" s="23">
        <v>-2.4799999999999999E-2</v>
      </c>
      <c r="AF1035" s="24">
        <v>43104</v>
      </c>
      <c r="AG1035" s="23">
        <v>4.6500000000000004</v>
      </c>
    </row>
    <row r="1036" spans="2:33" ht="13.5" customHeight="1" x14ac:dyDescent="0.2">
      <c r="B1036" s="24">
        <v>43074</v>
      </c>
      <c r="C1036" s="23">
        <v>57.62</v>
      </c>
      <c r="D1036" s="23">
        <v>57.48</v>
      </c>
      <c r="E1036" s="23">
        <v>57.92</v>
      </c>
      <c r="F1036" s="23">
        <v>57.08</v>
      </c>
      <c r="G1036" s="23" t="s">
        <v>2696</v>
      </c>
      <c r="H1036" s="23">
        <v>2.5999999999999999E-3</v>
      </c>
      <c r="J1036" s="24">
        <v>43139</v>
      </c>
      <c r="K1036" s="23">
        <v>61.3</v>
      </c>
      <c r="L1036" s="22"/>
      <c r="M1036" s="24">
        <v>43098</v>
      </c>
      <c r="N1036" s="23">
        <v>66.87</v>
      </c>
      <c r="O1036" s="23">
        <v>66.150000000000006</v>
      </c>
      <c r="P1036" s="23">
        <v>66.98</v>
      </c>
      <c r="Q1036" s="23">
        <v>66.150000000000006</v>
      </c>
      <c r="R1036" s="23" t="s">
        <v>4906</v>
      </c>
      <c r="S1036" s="23">
        <v>2.2000000000000001E-3</v>
      </c>
      <c r="T1036" s="22"/>
      <c r="U1036" s="24">
        <v>43118</v>
      </c>
      <c r="V1036" s="23">
        <v>69.48</v>
      </c>
      <c r="W1036" s="22"/>
      <c r="X1036" s="24">
        <v>43074</v>
      </c>
      <c r="Y1036" s="23">
        <v>2.9140000000000001</v>
      </c>
      <c r="Z1036" s="23">
        <v>2.976</v>
      </c>
      <c r="AA1036" s="23">
        <v>2.9980000000000002</v>
      </c>
      <c r="AB1036" s="23">
        <v>2.875</v>
      </c>
      <c r="AC1036" s="23" t="s">
        <v>1040</v>
      </c>
      <c r="AD1036" s="23">
        <v>-2.3800000000000002E-2</v>
      </c>
      <c r="AF1036" s="24">
        <v>43105</v>
      </c>
      <c r="AG1036" s="23"/>
    </row>
    <row r="1037" spans="2:33" ht="13.5" customHeight="1" x14ac:dyDescent="0.2">
      <c r="B1037" s="24">
        <v>43075</v>
      </c>
      <c r="C1037" s="23">
        <v>55.96</v>
      </c>
      <c r="D1037" s="23">
        <v>57.45</v>
      </c>
      <c r="E1037" s="23">
        <v>57.57</v>
      </c>
      <c r="F1037" s="23">
        <v>55.87</v>
      </c>
      <c r="G1037" s="23" t="s">
        <v>2697</v>
      </c>
      <c r="H1037" s="23">
        <v>-2.8799999999999999E-2</v>
      </c>
      <c r="J1037" s="24">
        <v>43140</v>
      </c>
      <c r="K1037" s="23">
        <v>59.2</v>
      </c>
      <c r="L1037" s="22"/>
      <c r="M1037" s="24">
        <v>43102</v>
      </c>
      <c r="N1037" s="23">
        <v>66.569999999999993</v>
      </c>
      <c r="O1037" s="23">
        <v>66.55</v>
      </c>
      <c r="P1037" s="23">
        <v>67.290000000000006</v>
      </c>
      <c r="Q1037" s="23">
        <v>66.239999999999995</v>
      </c>
      <c r="R1037" s="23" t="s">
        <v>4907</v>
      </c>
      <c r="S1037" s="23">
        <v>-4.4999999999999997E-3</v>
      </c>
      <c r="T1037" s="22"/>
      <c r="U1037" s="24">
        <v>43119</v>
      </c>
      <c r="V1037" s="23">
        <v>68.56</v>
      </c>
      <c r="W1037" s="22"/>
      <c r="X1037" s="24">
        <v>43075</v>
      </c>
      <c r="Y1037" s="23">
        <v>2.9220000000000002</v>
      </c>
      <c r="Z1037" s="23">
        <v>2.91</v>
      </c>
      <c r="AA1037" s="23">
        <v>2.9609999999999999</v>
      </c>
      <c r="AB1037" s="23">
        <v>2.8839999999999999</v>
      </c>
      <c r="AC1037" s="23" t="s">
        <v>1039</v>
      </c>
      <c r="AD1037" s="23">
        <v>2.7000000000000001E-3</v>
      </c>
      <c r="AF1037" s="24">
        <v>43108</v>
      </c>
      <c r="AG1037" s="23">
        <v>2.89</v>
      </c>
    </row>
    <row r="1038" spans="2:33" ht="13.5" customHeight="1" x14ac:dyDescent="0.2">
      <c r="B1038" s="24">
        <v>43076</v>
      </c>
      <c r="C1038" s="23">
        <v>56.69</v>
      </c>
      <c r="D1038" s="23">
        <v>56</v>
      </c>
      <c r="E1038" s="23">
        <v>56.78</v>
      </c>
      <c r="F1038" s="23">
        <v>55.82</v>
      </c>
      <c r="G1038" s="23" t="s">
        <v>2698</v>
      </c>
      <c r="H1038" s="23">
        <v>1.2999999999999999E-2</v>
      </c>
      <c r="J1038" s="24">
        <v>43143</v>
      </c>
      <c r="K1038" s="23">
        <v>59.41</v>
      </c>
      <c r="L1038" s="22"/>
      <c r="M1038" s="24">
        <v>43103</v>
      </c>
      <c r="N1038" s="23">
        <v>67.84</v>
      </c>
      <c r="O1038" s="23">
        <v>66.540000000000006</v>
      </c>
      <c r="P1038" s="23">
        <v>68.03</v>
      </c>
      <c r="Q1038" s="23">
        <v>66.400000000000006</v>
      </c>
      <c r="R1038" s="23" t="s">
        <v>4908</v>
      </c>
      <c r="S1038" s="23">
        <v>1.9099999999999999E-2</v>
      </c>
      <c r="T1038" s="22"/>
      <c r="U1038" s="24">
        <v>43122</v>
      </c>
      <c r="V1038" s="23">
        <v>69.319999999999993</v>
      </c>
      <c r="W1038" s="22"/>
      <c r="X1038" s="24">
        <v>43076</v>
      </c>
      <c r="Y1038" s="23">
        <v>2.7629999999999999</v>
      </c>
      <c r="Z1038" s="23">
        <v>2.91</v>
      </c>
      <c r="AA1038" s="23">
        <v>2.9220000000000002</v>
      </c>
      <c r="AB1038" s="23">
        <v>2.7469999999999999</v>
      </c>
      <c r="AC1038" s="23" t="s">
        <v>1038</v>
      </c>
      <c r="AD1038" s="23">
        <v>-5.4399999999999997E-2</v>
      </c>
      <c r="AF1038" s="24">
        <v>43109</v>
      </c>
      <c r="AG1038" s="23">
        <v>2.93</v>
      </c>
    </row>
    <row r="1039" spans="2:33" ht="13.5" customHeight="1" x14ac:dyDescent="0.2">
      <c r="B1039" s="24">
        <v>43077</v>
      </c>
      <c r="C1039" s="23">
        <v>57.36</v>
      </c>
      <c r="D1039" s="23">
        <v>56.65</v>
      </c>
      <c r="E1039" s="23">
        <v>57.79</v>
      </c>
      <c r="F1039" s="23">
        <v>56.54</v>
      </c>
      <c r="G1039" s="23" t="s">
        <v>2699</v>
      </c>
      <c r="H1039" s="23">
        <v>1.18E-2</v>
      </c>
      <c r="J1039" s="24">
        <v>43144</v>
      </c>
      <c r="K1039" s="23">
        <v>59.33</v>
      </c>
      <c r="L1039" s="22"/>
      <c r="M1039" s="24">
        <v>43104</v>
      </c>
      <c r="N1039" s="23">
        <v>68.069999999999993</v>
      </c>
      <c r="O1039" s="23">
        <v>67.89</v>
      </c>
      <c r="P1039" s="23">
        <v>68.27</v>
      </c>
      <c r="Q1039" s="23">
        <v>67.62</v>
      </c>
      <c r="R1039" s="23" t="s">
        <v>4909</v>
      </c>
      <c r="S1039" s="23">
        <v>3.3999999999999998E-3</v>
      </c>
      <c r="T1039" s="22"/>
      <c r="U1039" s="24">
        <v>43123</v>
      </c>
      <c r="V1039" s="23">
        <v>69.81</v>
      </c>
      <c r="W1039" s="22"/>
      <c r="X1039" s="24">
        <v>43077</v>
      </c>
      <c r="Y1039" s="23">
        <v>2.7719999999999998</v>
      </c>
      <c r="Z1039" s="23">
        <v>2.7690000000000001</v>
      </c>
      <c r="AA1039" s="23">
        <v>2.82</v>
      </c>
      <c r="AB1039" s="23">
        <v>2.7570000000000001</v>
      </c>
      <c r="AC1039" s="23" t="s">
        <v>1037</v>
      </c>
      <c r="AD1039" s="23">
        <v>3.3E-3</v>
      </c>
      <c r="AF1039" s="24">
        <v>43110</v>
      </c>
      <c r="AG1039" s="23">
        <v>3.16</v>
      </c>
    </row>
    <row r="1040" spans="2:33" ht="13.5" customHeight="1" x14ac:dyDescent="0.2">
      <c r="B1040" s="24">
        <v>43080</v>
      </c>
      <c r="C1040" s="23">
        <v>57.99</v>
      </c>
      <c r="D1040" s="23">
        <v>57.25</v>
      </c>
      <c r="E1040" s="23">
        <v>58.08</v>
      </c>
      <c r="F1040" s="23">
        <v>56.91</v>
      </c>
      <c r="G1040" s="23" t="s">
        <v>2700</v>
      </c>
      <c r="H1040" s="23">
        <v>1.0999999999999999E-2</v>
      </c>
      <c r="J1040" s="24">
        <v>43145</v>
      </c>
      <c r="K1040" s="23">
        <v>60.7</v>
      </c>
      <c r="L1040" s="22"/>
      <c r="M1040" s="24">
        <v>43105</v>
      </c>
      <c r="N1040" s="23">
        <v>67.62</v>
      </c>
      <c r="O1040" s="23">
        <v>67.97</v>
      </c>
      <c r="P1040" s="23">
        <v>68.11</v>
      </c>
      <c r="Q1040" s="23">
        <v>67.260000000000005</v>
      </c>
      <c r="R1040" s="23" t="s">
        <v>4910</v>
      </c>
      <c r="S1040" s="23">
        <v>-6.6E-3</v>
      </c>
      <c r="T1040" s="22"/>
      <c r="U1040" s="24">
        <v>43124</v>
      </c>
      <c r="V1040" s="23">
        <v>69.91</v>
      </c>
      <c r="W1040" s="22"/>
      <c r="X1040" s="24">
        <v>43080</v>
      </c>
      <c r="Y1040" s="23">
        <v>2.8279999999999998</v>
      </c>
      <c r="Z1040" s="23">
        <v>2.831</v>
      </c>
      <c r="AA1040" s="23">
        <v>2.8479999999999999</v>
      </c>
      <c r="AB1040" s="23">
        <v>2.7930000000000001</v>
      </c>
      <c r="AC1040" s="23" t="s">
        <v>1036</v>
      </c>
      <c r="AD1040" s="23">
        <v>2.0199999999999999E-2</v>
      </c>
      <c r="AF1040" s="24">
        <v>43111</v>
      </c>
      <c r="AG1040" s="23">
        <v>3.16</v>
      </c>
    </row>
    <row r="1041" spans="2:33" ht="13.5" customHeight="1" x14ac:dyDescent="0.2">
      <c r="B1041" s="24">
        <v>43081</v>
      </c>
      <c r="C1041" s="23">
        <v>57.14</v>
      </c>
      <c r="D1041" s="23">
        <v>58.02</v>
      </c>
      <c r="E1041" s="23">
        <v>58.56</v>
      </c>
      <c r="F1041" s="23">
        <v>56.85</v>
      </c>
      <c r="G1041" s="23" t="s">
        <v>2701</v>
      </c>
      <c r="H1041" s="23">
        <v>-1.47E-2</v>
      </c>
      <c r="J1041" s="24">
        <v>43146</v>
      </c>
      <c r="K1041" s="23">
        <v>61.48</v>
      </c>
      <c r="L1041" s="22"/>
      <c r="M1041" s="24">
        <v>43108</v>
      </c>
      <c r="N1041" s="23">
        <v>67.78</v>
      </c>
      <c r="O1041" s="23">
        <v>67.8</v>
      </c>
      <c r="P1041" s="23">
        <v>67.989999999999995</v>
      </c>
      <c r="Q1041" s="23">
        <v>67.44</v>
      </c>
      <c r="R1041" s="23" t="s">
        <v>4911</v>
      </c>
      <c r="S1041" s="23">
        <v>2.3999999999999998E-3</v>
      </c>
      <c r="T1041" s="22"/>
      <c r="U1041" s="24">
        <v>43125</v>
      </c>
      <c r="V1041" s="23">
        <v>71.08</v>
      </c>
      <c r="W1041" s="22"/>
      <c r="X1041" s="24">
        <v>43081</v>
      </c>
      <c r="Y1041" s="23">
        <v>2.6779999999999999</v>
      </c>
      <c r="Z1041" s="23">
        <v>2.8010000000000002</v>
      </c>
      <c r="AA1041" s="23">
        <v>2.8439999999999999</v>
      </c>
      <c r="AB1041" s="23">
        <v>2.673</v>
      </c>
      <c r="AC1041" s="23" t="s">
        <v>1035</v>
      </c>
      <c r="AD1041" s="23">
        <v>-5.2999999999999999E-2</v>
      </c>
      <c r="AF1041" s="24">
        <v>43112</v>
      </c>
      <c r="AG1041" s="23">
        <v>4.0599999999999996</v>
      </c>
    </row>
    <row r="1042" spans="2:33" ht="13.5" customHeight="1" x14ac:dyDescent="0.2">
      <c r="B1042" s="24">
        <v>43082</v>
      </c>
      <c r="C1042" s="23">
        <v>56.6</v>
      </c>
      <c r="D1042" s="23">
        <v>57.45</v>
      </c>
      <c r="E1042" s="23">
        <v>57.83</v>
      </c>
      <c r="F1042" s="23">
        <v>56.55</v>
      </c>
      <c r="G1042" s="23" t="s">
        <v>2702</v>
      </c>
      <c r="H1042" s="23">
        <v>-9.4999999999999998E-3</v>
      </c>
      <c r="J1042" s="24">
        <v>43147</v>
      </c>
      <c r="K1042" s="23">
        <v>61.89</v>
      </c>
      <c r="L1042" s="22"/>
      <c r="M1042" s="24">
        <v>43109</v>
      </c>
      <c r="N1042" s="23">
        <v>68.819999999999993</v>
      </c>
      <c r="O1042" s="23">
        <v>68</v>
      </c>
      <c r="P1042" s="23">
        <v>69.290000000000006</v>
      </c>
      <c r="Q1042" s="23">
        <v>67.7</v>
      </c>
      <c r="R1042" s="23" t="s">
        <v>4912</v>
      </c>
      <c r="S1042" s="23">
        <v>1.5299999999999999E-2</v>
      </c>
      <c r="T1042" s="22"/>
      <c r="U1042" s="24">
        <v>43126</v>
      </c>
      <c r="V1042" s="23">
        <v>70.08</v>
      </c>
      <c r="W1042" s="22"/>
      <c r="X1042" s="24">
        <v>43082</v>
      </c>
      <c r="Y1042" s="23">
        <v>2.7149999999999999</v>
      </c>
      <c r="Z1042" s="23">
        <v>2.6960000000000002</v>
      </c>
      <c r="AA1042" s="23">
        <v>2.7509999999999999</v>
      </c>
      <c r="AB1042" s="23">
        <v>2.6560000000000001</v>
      </c>
      <c r="AC1042" s="23" t="s">
        <v>1034</v>
      </c>
      <c r="AD1042" s="23">
        <v>1.38E-2</v>
      </c>
      <c r="AF1042" s="24">
        <v>43116</v>
      </c>
      <c r="AG1042" s="23">
        <v>5.46</v>
      </c>
    </row>
    <row r="1043" spans="2:33" ht="13.5" customHeight="1" x14ac:dyDescent="0.2">
      <c r="B1043" s="24">
        <v>43083</v>
      </c>
      <c r="C1043" s="23">
        <v>57.04</v>
      </c>
      <c r="D1043" s="23">
        <v>56.7</v>
      </c>
      <c r="E1043" s="23">
        <v>57.22</v>
      </c>
      <c r="F1043" s="23">
        <v>56.09</v>
      </c>
      <c r="G1043" s="23" t="s">
        <v>2646</v>
      </c>
      <c r="H1043" s="23">
        <v>7.7999999999999996E-3</v>
      </c>
      <c r="J1043" s="24">
        <v>43151</v>
      </c>
      <c r="K1043" s="23">
        <v>61.91</v>
      </c>
      <c r="L1043" s="22"/>
      <c r="M1043" s="24">
        <v>43110</v>
      </c>
      <c r="N1043" s="23">
        <v>69.2</v>
      </c>
      <c r="O1043" s="23">
        <v>69.12</v>
      </c>
      <c r="P1043" s="23">
        <v>69.37</v>
      </c>
      <c r="Q1043" s="23">
        <v>68.75</v>
      </c>
      <c r="R1043" s="23" t="s">
        <v>4913</v>
      </c>
      <c r="S1043" s="23">
        <v>5.4999999999999997E-3</v>
      </c>
      <c r="T1043" s="22"/>
      <c r="U1043" s="24">
        <v>43129</v>
      </c>
      <c r="V1043" s="23">
        <v>68.41</v>
      </c>
      <c r="W1043" s="22"/>
      <c r="X1043" s="24">
        <v>43083</v>
      </c>
      <c r="Y1043" s="23">
        <v>2.6840000000000002</v>
      </c>
      <c r="Z1043" s="23">
        <v>2.7040000000000002</v>
      </c>
      <c r="AA1043" s="23">
        <v>2.7170000000000001</v>
      </c>
      <c r="AB1043" s="23">
        <v>2.6429999999999998</v>
      </c>
      <c r="AC1043" s="23" t="s">
        <v>1033</v>
      </c>
      <c r="AD1043" s="23">
        <v>-1.14E-2</v>
      </c>
      <c r="AF1043" s="24">
        <v>43117</v>
      </c>
      <c r="AG1043" s="23">
        <v>3.92</v>
      </c>
    </row>
    <row r="1044" spans="2:33" ht="13.5" customHeight="1" x14ac:dyDescent="0.2">
      <c r="B1044" s="24">
        <v>43084</v>
      </c>
      <c r="C1044" s="23">
        <v>57.3</v>
      </c>
      <c r="D1044" s="23">
        <v>57.15</v>
      </c>
      <c r="E1044" s="23">
        <v>57.49</v>
      </c>
      <c r="F1044" s="23">
        <v>56.94</v>
      </c>
      <c r="G1044" s="23" t="s">
        <v>2703</v>
      </c>
      <c r="H1044" s="23">
        <v>4.5999999999999999E-3</v>
      </c>
      <c r="J1044" s="24">
        <v>43152</v>
      </c>
      <c r="K1044" s="23">
        <v>61.73</v>
      </c>
      <c r="L1044" s="22"/>
      <c r="M1044" s="24">
        <v>43111</v>
      </c>
      <c r="N1044" s="23">
        <v>69.260000000000005</v>
      </c>
      <c r="O1044" s="23">
        <v>69.150000000000006</v>
      </c>
      <c r="P1044" s="23">
        <v>70.05</v>
      </c>
      <c r="Q1044" s="23">
        <v>69</v>
      </c>
      <c r="R1044" s="23" t="s">
        <v>4914</v>
      </c>
      <c r="S1044" s="23">
        <v>8.9999999999999998E-4</v>
      </c>
      <c r="T1044" s="22"/>
      <c r="U1044" s="24">
        <v>43130</v>
      </c>
      <c r="V1044" s="23">
        <v>67.78</v>
      </c>
      <c r="W1044" s="22"/>
      <c r="X1044" s="24">
        <v>43084</v>
      </c>
      <c r="Y1044" s="23">
        <v>2.6120000000000001</v>
      </c>
      <c r="Z1044" s="23">
        <v>2.6859999999999999</v>
      </c>
      <c r="AA1044" s="23">
        <v>2.7320000000000002</v>
      </c>
      <c r="AB1044" s="23">
        <v>2.581</v>
      </c>
      <c r="AC1044" s="23" t="s">
        <v>1032</v>
      </c>
      <c r="AD1044" s="23">
        <v>-2.6800000000000001E-2</v>
      </c>
      <c r="AF1044" s="24">
        <v>43118</v>
      </c>
      <c r="AG1044" s="23">
        <v>3.92</v>
      </c>
    </row>
    <row r="1045" spans="2:33" ht="13.5" customHeight="1" x14ac:dyDescent="0.2">
      <c r="B1045" s="24">
        <v>43087</v>
      </c>
      <c r="C1045" s="23">
        <v>57.16</v>
      </c>
      <c r="D1045" s="23">
        <v>57.37</v>
      </c>
      <c r="E1045" s="23">
        <v>57.78</v>
      </c>
      <c r="F1045" s="23">
        <v>56.82</v>
      </c>
      <c r="G1045" s="23" t="s">
        <v>2704</v>
      </c>
      <c r="H1045" s="23">
        <v>-2.3999999999999998E-3</v>
      </c>
      <c r="J1045" s="24">
        <v>43153</v>
      </c>
      <c r="K1045" s="23">
        <v>62.72</v>
      </c>
      <c r="L1045" s="22"/>
      <c r="M1045" s="24">
        <v>43112</v>
      </c>
      <c r="N1045" s="23">
        <v>69.87</v>
      </c>
      <c r="O1045" s="23">
        <v>69.150000000000006</v>
      </c>
      <c r="P1045" s="23">
        <v>69.930000000000007</v>
      </c>
      <c r="Q1045" s="23">
        <v>68.59</v>
      </c>
      <c r="R1045" s="23" t="s">
        <v>4514</v>
      </c>
      <c r="S1045" s="23">
        <v>8.8000000000000005E-3</v>
      </c>
      <c r="T1045" s="22"/>
      <c r="U1045" s="24">
        <v>43131</v>
      </c>
      <c r="V1045" s="23">
        <v>67.78</v>
      </c>
      <c r="W1045" s="22"/>
      <c r="X1045" s="24">
        <v>43087</v>
      </c>
      <c r="Y1045" s="23">
        <v>2.7450000000000001</v>
      </c>
      <c r="Z1045" s="23">
        <v>2.65</v>
      </c>
      <c r="AA1045" s="23">
        <v>2.778</v>
      </c>
      <c r="AB1045" s="23">
        <v>2.6339999999999999</v>
      </c>
      <c r="AC1045" s="23" t="s">
        <v>1031</v>
      </c>
      <c r="AD1045" s="23">
        <v>5.0900000000000001E-2</v>
      </c>
      <c r="AF1045" s="24">
        <v>43119</v>
      </c>
      <c r="AG1045" s="23">
        <v>3.2</v>
      </c>
    </row>
    <row r="1046" spans="2:33" ht="13.5" customHeight="1" x14ac:dyDescent="0.2">
      <c r="B1046" s="24">
        <v>43088</v>
      </c>
      <c r="C1046" s="23">
        <v>57.46</v>
      </c>
      <c r="D1046" s="23">
        <v>57.3</v>
      </c>
      <c r="E1046" s="23">
        <v>57.64</v>
      </c>
      <c r="F1046" s="23">
        <v>57.16</v>
      </c>
      <c r="G1046" s="23" t="s">
        <v>2705</v>
      </c>
      <c r="H1046" s="23">
        <v>5.1999999999999998E-3</v>
      </c>
      <c r="J1046" s="24">
        <v>43154</v>
      </c>
      <c r="K1046" s="23">
        <v>63.52</v>
      </c>
      <c r="L1046" s="22"/>
      <c r="M1046" s="24">
        <v>43115</v>
      </c>
      <c r="N1046" s="23">
        <v>70.260000000000005</v>
      </c>
      <c r="O1046" s="23">
        <v>69.88</v>
      </c>
      <c r="P1046" s="23">
        <v>70.37</v>
      </c>
      <c r="Q1046" s="23">
        <v>69.55</v>
      </c>
      <c r="R1046" s="23" t="s">
        <v>4915</v>
      </c>
      <c r="S1046" s="23">
        <v>5.5999999999999999E-3</v>
      </c>
      <c r="T1046" s="22"/>
      <c r="U1046" s="24">
        <v>43132</v>
      </c>
      <c r="V1046" s="23">
        <v>68.599999999999994</v>
      </c>
      <c r="W1046" s="22"/>
      <c r="X1046" s="24">
        <v>43088</v>
      </c>
      <c r="Y1046" s="23">
        <v>2.6920000000000002</v>
      </c>
      <c r="Z1046" s="23">
        <v>2.734</v>
      </c>
      <c r="AA1046" s="23">
        <v>2.7690000000000001</v>
      </c>
      <c r="AB1046" s="23">
        <v>2.6880000000000002</v>
      </c>
      <c r="AC1046" s="23" t="s">
        <v>1030</v>
      </c>
      <c r="AD1046" s="23">
        <v>-1.9300000000000001E-2</v>
      </c>
      <c r="AF1046" s="24">
        <v>43122</v>
      </c>
      <c r="AG1046" s="23">
        <v>3.13</v>
      </c>
    </row>
    <row r="1047" spans="2:33" ht="13.5" customHeight="1" x14ac:dyDescent="0.2">
      <c r="B1047" s="24">
        <v>43089</v>
      </c>
      <c r="C1047" s="23">
        <v>58.09</v>
      </c>
      <c r="D1047" s="23">
        <v>57.66</v>
      </c>
      <c r="E1047" s="23">
        <v>58.12</v>
      </c>
      <c r="F1047" s="23">
        <v>57.44</v>
      </c>
      <c r="G1047" s="23" t="s">
        <v>2706</v>
      </c>
      <c r="H1047" s="23">
        <v>1.0999999999999999E-2</v>
      </c>
      <c r="J1047" s="24">
        <v>43157</v>
      </c>
      <c r="K1047" s="23">
        <v>63.81</v>
      </c>
      <c r="L1047" s="22"/>
      <c r="M1047" s="24">
        <v>43116</v>
      </c>
      <c r="N1047" s="23">
        <v>69.150000000000006</v>
      </c>
      <c r="O1047" s="23">
        <v>70.05</v>
      </c>
      <c r="P1047" s="23">
        <v>70.13</v>
      </c>
      <c r="Q1047" s="23">
        <v>68.83</v>
      </c>
      <c r="R1047" s="23" t="s">
        <v>4916</v>
      </c>
      <c r="S1047" s="23">
        <v>-1.5800000000000002E-2</v>
      </c>
      <c r="T1047" s="22"/>
      <c r="U1047" s="24">
        <v>43133</v>
      </c>
      <c r="V1047" s="23">
        <v>67.45</v>
      </c>
      <c r="W1047" s="22"/>
      <c r="X1047" s="24">
        <v>43089</v>
      </c>
      <c r="Y1047" s="23">
        <v>2.637</v>
      </c>
      <c r="Z1047" s="23">
        <v>2.722</v>
      </c>
      <c r="AA1047" s="23">
        <v>2.7559999999999998</v>
      </c>
      <c r="AB1047" s="23">
        <v>2.61</v>
      </c>
      <c r="AC1047" s="23" t="s">
        <v>1029</v>
      </c>
      <c r="AD1047" s="23">
        <v>-2.0400000000000001E-2</v>
      </c>
      <c r="AF1047" s="24">
        <v>43123</v>
      </c>
      <c r="AG1047" s="23">
        <v>3.35</v>
      </c>
    </row>
    <row r="1048" spans="2:33" ht="13.5" customHeight="1" x14ac:dyDescent="0.2">
      <c r="B1048" s="24">
        <v>43090</v>
      </c>
      <c r="C1048" s="23">
        <v>58.36</v>
      </c>
      <c r="D1048" s="23">
        <v>58.02</v>
      </c>
      <c r="E1048" s="23">
        <v>58.38</v>
      </c>
      <c r="F1048" s="23">
        <v>57.63</v>
      </c>
      <c r="G1048" s="23" t="s">
        <v>2707</v>
      </c>
      <c r="H1048" s="23">
        <v>4.5999999999999999E-3</v>
      </c>
      <c r="J1048" s="24">
        <v>43158</v>
      </c>
      <c r="K1048" s="23">
        <v>62.94</v>
      </c>
      <c r="L1048" s="22"/>
      <c r="M1048" s="24">
        <v>43117</v>
      </c>
      <c r="N1048" s="23">
        <v>69.38</v>
      </c>
      <c r="O1048" s="23">
        <v>69.349999999999994</v>
      </c>
      <c r="P1048" s="23">
        <v>69.59</v>
      </c>
      <c r="Q1048" s="23">
        <v>68.55</v>
      </c>
      <c r="R1048" s="23" t="s">
        <v>4917</v>
      </c>
      <c r="S1048" s="23">
        <v>3.3E-3</v>
      </c>
      <c r="T1048" s="22"/>
      <c r="U1048" s="24">
        <v>43136</v>
      </c>
      <c r="V1048" s="23">
        <v>67.69</v>
      </c>
      <c r="W1048" s="22"/>
      <c r="X1048" s="24">
        <v>43090</v>
      </c>
      <c r="Y1048" s="23">
        <v>2.5979999999999999</v>
      </c>
      <c r="Z1048" s="23">
        <v>2.6539999999999999</v>
      </c>
      <c r="AA1048" s="23">
        <v>2.669</v>
      </c>
      <c r="AB1048" s="23">
        <v>2.5680000000000001</v>
      </c>
      <c r="AC1048" s="23" t="s">
        <v>1028</v>
      </c>
      <c r="AD1048" s="23">
        <v>-1.4800000000000001E-2</v>
      </c>
      <c r="AF1048" s="24">
        <v>43124</v>
      </c>
      <c r="AG1048" s="23">
        <v>3.54</v>
      </c>
    </row>
    <row r="1049" spans="2:33" ht="13.5" customHeight="1" x14ac:dyDescent="0.2">
      <c r="B1049" s="24">
        <v>43091</v>
      </c>
      <c r="C1049" s="23">
        <v>58.47</v>
      </c>
      <c r="D1049" s="23">
        <v>58.21</v>
      </c>
      <c r="E1049" s="23">
        <v>58.5</v>
      </c>
      <c r="F1049" s="23">
        <v>57.87</v>
      </c>
      <c r="G1049" s="23" t="s">
        <v>2708</v>
      </c>
      <c r="H1049" s="23">
        <v>1.9E-3</v>
      </c>
      <c r="J1049" s="24">
        <v>43159</v>
      </c>
      <c r="K1049" s="23">
        <v>61.43</v>
      </c>
      <c r="L1049" s="22"/>
      <c r="M1049" s="24">
        <v>43118</v>
      </c>
      <c r="N1049" s="23">
        <v>69.31</v>
      </c>
      <c r="O1049" s="23">
        <v>69.53</v>
      </c>
      <c r="P1049" s="23">
        <v>69.63</v>
      </c>
      <c r="Q1049" s="23">
        <v>68.8</v>
      </c>
      <c r="R1049" s="23" t="s">
        <v>4918</v>
      </c>
      <c r="S1049" s="23">
        <v>-1E-3</v>
      </c>
      <c r="T1049" s="22"/>
      <c r="U1049" s="24">
        <v>43137</v>
      </c>
      <c r="V1049" s="23">
        <v>66.75</v>
      </c>
      <c r="W1049" s="22"/>
      <c r="X1049" s="24">
        <v>43091</v>
      </c>
      <c r="Y1049" s="23">
        <v>2.6669999999999998</v>
      </c>
      <c r="Z1049" s="23">
        <v>2.62</v>
      </c>
      <c r="AA1049" s="23">
        <v>2.6819999999999999</v>
      </c>
      <c r="AB1049" s="23">
        <v>2.5830000000000002</v>
      </c>
      <c r="AC1049" s="23" t="s">
        <v>1027</v>
      </c>
      <c r="AD1049" s="23">
        <v>2.6599999999999999E-2</v>
      </c>
      <c r="AF1049" s="24">
        <v>43125</v>
      </c>
      <c r="AG1049" s="23">
        <v>3.54</v>
      </c>
    </row>
    <row r="1050" spans="2:33" ht="13.5" customHeight="1" x14ac:dyDescent="0.2">
      <c r="B1050" s="24">
        <v>43094</v>
      </c>
      <c r="C1050" s="23">
        <v>58.59</v>
      </c>
      <c r="D1050" s="23">
        <v>58.41</v>
      </c>
      <c r="E1050" s="23">
        <v>58.62</v>
      </c>
      <c r="F1050" s="23">
        <v>58.38</v>
      </c>
      <c r="G1050" s="23" t="s">
        <v>27</v>
      </c>
      <c r="H1050" s="23">
        <v>2.0999999999999999E-3</v>
      </c>
      <c r="J1050" s="24">
        <v>43160</v>
      </c>
      <c r="K1050" s="23">
        <v>60.98</v>
      </c>
      <c r="L1050" s="22"/>
      <c r="M1050" s="24">
        <v>43119</v>
      </c>
      <c r="N1050" s="23">
        <v>68.61</v>
      </c>
      <c r="O1050" s="23">
        <v>69.010000000000005</v>
      </c>
      <c r="P1050" s="23">
        <v>69.08</v>
      </c>
      <c r="Q1050" s="23">
        <v>68.28</v>
      </c>
      <c r="R1050" s="23" t="s">
        <v>4919</v>
      </c>
      <c r="S1050" s="23">
        <v>-1.01E-2</v>
      </c>
      <c r="T1050" s="22"/>
      <c r="U1050" s="24">
        <v>43138</v>
      </c>
      <c r="V1050" s="23">
        <v>65.739999999999995</v>
      </c>
      <c r="W1050" s="22"/>
      <c r="X1050" s="24">
        <v>43094</v>
      </c>
      <c r="Y1050" s="23">
        <v>2.7330000000000001</v>
      </c>
      <c r="Z1050" s="23">
        <v>2.7029999999999998</v>
      </c>
      <c r="AA1050" s="23">
        <v>2.7410000000000001</v>
      </c>
      <c r="AB1050" s="23">
        <v>2.6989999999999998</v>
      </c>
      <c r="AC1050" s="23" t="s">
        <v>27</v>
      </c>
      <c r="AD1050" s="23">
        <v>2.47E-2</v>
      </c>
      <c r="AF1050" s="24">
        <v>43126</v>
      </c>
      <c r="AG1050" s="23">
        <v>3.58</v>
      </c>
    </row>
    <row r="1051" spans="2:33" ht="13.5" customHeight="1" x14ac:dyDescent="0.2">
      <c r="B1051" s="24">
        <v>43095</v>
      </c>
      <c r="C1051" s="23">
        <v>59.97</v>
      </c>
      <c r="D1051" s="23">
        <v>58.4</v>
      </c>
      <c r="E1051" s="23">
        <v>60.01</v>
      </c>
      <c r="F1051" s="23">
        <v>58.32</v>
      </c>
      <c r="G1051" s="23" t="s">
        <v>2709</v>
      </c>
      <c r="H1051" s="23">
        <v>2.3599999999999999E-2</v>
      </c>
      <c r="J1051" s="24">
        <v>43161</v>
      </c>
      <c r="K1051" s="23">
        <v>61.19</v>
      </c>
      <c r="L1051" s="22"/>
      <c r="M1051" s="24">
        <v>43122</v>
      </c>
      <c r="N1051" s="23">
        <v>69.03</v>
      </c>
      <c r="O1051" s="23">
        <v>68.8</v>
      </c>
      <c r="P1051" s="23">
        <v>69.510000000000005</v>
      </c>
      <c r="Q1051" s="23">
        <v>68.39</v>
      </c>
      <c r="R1051" s="23" t="s">
        <v>4920</v>
      </c>
      <c r="S1051" s="23">
        <v>6.1000000000000004E-3</v>
      </c>
      <c r="T1051" s="22"/>
      <c r="U1051" s="24">
        <v>43139</v>
      </c>
      <c r="V1051" s="23">
        <v>64.260000000000005</v>
      </c>
      <c r="W1051" s="22"/>
      <c r="X1051" s="24">
        <v>43095</v>
      </c>
      <c r="Y1051" s="23">
        <v>2.6429999999999998</v>
      </c>
      <c r="Z1051" s="23">
        <v>2.7080000000000002</v>
      </c>
      <c r="AA1051" s="23">
        <v>2.78</v>
      </c>
      <c r="AB1051" s="23">
        <v>2.63</v>
      </c>
      <c r="AC1051" s="23" t="s">
        <v>1026</v>
      </c>
      <c r="AD1051" s="23">
        <v>-3.2899999999999999E-2</v>
      </c>
      <c r="AF1051" s="24">
        <v>43129</v>
      </c>
      <c r="AG1051" s="23">
        <v>3.6</v>
      </c>
    </row>
    <row r="1052" spans="2:33" ht="13.5" customHeight="1" x14ac:dyDescent="0.2">
      <c r="B1052" s="24">
        <v>43096</v>
      </c>
      <c r="C1052" s="23">
        <v>59.64</v>
      </c>
      <c r="D1052" s="23">
        <v>59.79</v>
      </c>
      <c r="E1052" s="23">
        <v>59.93</v>
      </c>
      <c r="F1052" s="23">
        <v>59.33</v>
      </c>
      <c r="G1052" s="23" t="s">
        <v>2710</v>
      </c>
      <c r="H1052" s="23">
        <v>-5.4999999999999997E-3</v>
      </c>
      <c r="J1052" s="24">
        <v>43164</v>
      </c>
      <c r="K1052" s="23">
        <v>62.49</v>
      </c>
      <c r="L1052" s="22"/>
      <c r="M1052" s="24">
        <v>43123</v>
      </c>
      <c r="N1052" s="23">
        <v>69.959999999999994</v>
      </c>
      <c r="O1052" s="23">
        <v>69.17</v>
      </c>
      <c r="P1052" s="23">
        <v>70.239999999999995</v>
      </c>
      <c r="Q1052" s="23">
        <v>69.12</v>
      </c>
      <c r="R1052" s="23" t="s">
        <v>4921</v>
      </c>
      <c r="S1052" s="23">
        <v>1.35E-2</v>
      </c>
      <c r="T1052" s="22"/>
      <c r="U1052" s="24">
        <v>43140</v>
      </c>
      <c r="V1052" s="23">
        <v>63.04</v>
      </c>
      <c r="W1052" s="22"/>
      <c r="X1052" s="24">
        <v>43096</v>
      </c>
      <c r="Y1052" s="23">
        <v>2.738</v>
      </c>
      <c r="Z1052" s="23">
        <v>2.6389999999999998</v>
      </c>
      <c r="AA1052" s="23">
        <v>2.762</v>
      </c>
      <c r="AB1052" s="23">
        <v>2.5979999999999999</v>
      </c>
      <c r="AC1052" s="23" t="s">
        <v>1025</v>
      </c>
      <c r="AD1052" s="23">
        <v>3.5900000000000001E-2</v>
      </c>
      <c r="AF1052" s="24">
        <v>43130</v>
      </c>
      <c r="AG1052" s="23">
        <v>3.6</v>
      </c>
    </row>
    <row r="1053" spans="2:33" ht="13.5" customHeight="1" x14ac:dyDescent="0.2">
      <c r="B1053" s="24">
        <v>43097</v>
      </c>
      <c r="C1053" s="23">
        <v>59.84</v>
      </c>
      <c r="D1053" s="23">
        <v>59.53</v>
      </c>
      <c r="E1053" s="23">
        <v>59.94</v>
      </c>
      <c r="F1053" s="23">
        <v>59.44</v>
      </c>
      <c r="G1053" s="23" t="s">
        <v>2711</v>
      </c>
      <c r="H1053" s="23">
        <v>3.3999999999999998E-3</v>
      </c>
      <c r="J1053" s="24">
        <v>43165</v>
      </c>
      <c r="K1053" s="23">
        <v>62.54</v>
      </c>
      <c r="L1053" s="22"/>
      <c r="M1053" s="24">
        <v>43124</v>
      </c>
      <c r="N1053" s="23">
        <v>70.53</v>
      </c>
      <c r="O1053" s="23">
        <v>69.97</v>
      </c>
      <c r="P1053" s="23">
        <v>70.94</v>
      </c>
      <c r="Q1053" s="23">
        <v>69.540000000000006</v>
      </c>
      <c r="R1053" s="23" t="s">
        <v>4922</v>
      </c>
      <c r="S1053" s="23">
        <v>8.0999999999999996E-3</v>
      </c>
      <c r="T1053" s="22"/>
      <c r="U1053" s="24">
        <v>43143</v>
      </c>
      <c r="V1053" s="23">
        <v>62.2</v>
      </c>
      <c r="W1053" s="22"/>
      <c r="X1053" s="24">
        <v>43097</v>
      </c>
      <c r="Y1053" s="23">
        <v>2.9140000000000001</v>
      </c>
      <c r="Z1053" s="23">
        <v>2.7490000000000001</v>
      </c>
      <c r="AA1053" s="23">
        <v>2.9449999999999998</v>
      </c>
      <c r="AB1053" s="23">
        <v>2.734</v>
      </c>
      <c r="AC1053" s="23" t="s">
        <v>1024</v>
      </c>
      <c r="AD1053" s="23">
        <v>6.4299999999999996E-2</v>
      </c>
      <c r="AF1053" s="24">
        <v>43131</v>
      </c>
      <c r="AG1053" s="23">
        <v>3.34</v>
      </c>
    </row>
    <row r="1054" spans="2:33" ht="13.5" customHeight="1" x14ac:dyDescent="0.2">
      <c r="B1054" s="24">
        <v>43098</v>
      </c>
      <c r="C1054" s="23">
        <v>60.42</v>
      </c>
      <c r="D1054" s="23">
        <v>59.91</v>
      </c>
      <c r="E1054" s="23">
        <v>60.51</v>
      </c>
      <c r="F1054" s="23">
        <v>59.82</v>
      </c>
      <c r="G1054" s="23" t="s">
        <v>2712</v>
      </c>
      <c r="H1054" s="23">
        <v>9.7000000000000003E-3</v>
      </c>
      <c r="J1054" s="24">
        <v>43166</v>
      </c>
      <c r="K1054" s="23">
        <v>61.09</v>
      </c>
      <c r="L1054" s="22"/>
      <c r="M1054" s="24">
        <v>43125</v>
      </c>
      <c r="N1054" s="23">
        <v>70.42</v>
      </c>
      <c r="O1054" s="23">
        <v>70.95</v>
      </c>
      <c r="P1054" s="23">
        <v>71.28</v>
      </c>
      <c r="Q1054" s="23">
        <v>69.97</v>
      </c>
      <c r="R1054" s="23" t="s">
        <v>4923</v>
      </c>
      <c r="S1054" s="23">
        <v>-1.6000000000000001E-3</v>
      </c>
      <c r="T1054" s="22"/>
      <c r="U1054" s="24">
        <v>43144</v>
      </c>
      <c r="V1054" s="23">
        <v>61.94</v>
      </c>
      <c r="W1054" s="22"/>
      <c r="X1054" s="24">
        <v>43098</v>
      </c>
      <c r="Y1054" s="23">
        <v>2.9529999999999998</v>
      </c>
      <c r="Z1054" s="23">
        <v>2.93</v>
      </c>
      <c r="AA1054" s="23">
        <v>3.008</v>
      </c>
      <c r="AB1054" s="23">
        <v>2.92</v>
      </c>
      <c r="AC1054" s="23" t="s">
        <v>1023</v>
      </c>
      <c r="AD1054" s="23">
        <v>1.34E-2</v>
      </c>
      <c r="AF1054" s="24">
        <v>43132</v>
      </c>
      <c r="AG1054" s="23">
        <v>3.06</v>
      </c>
    </row>
    <row r="1055" spans="2:33" ht="13.5" customHeight="1" x14ac:dyDescent="0.2">
      <c r="B1055" s="24">
        <v>43101</v>
      </c>
      <c r="C1055" s="23">
        <v>60.24</v>
      </c>
      <c r="D1055" s="23">
        <v>60.26</v>
      </c>
      <c r="E1055" s="23">
        <v>60.28</v>
      </c>
      <c r="F1055" s="23">
        <v>60.15</v>
      </c>
      <c r="G1055" s="23" t="s">
        <v>27</v>
      </c>
      <c r="H1055" s="23">
        <v>-3.0000000000000001E-3</v>
      </c>
      <c r="J1055" s="24">
        <v>43167</v>
      </c>
      <c r="K1055" s="23">
        <v>60.13</v>
      </c>
      <c r="L1055" s="22"/>
      <c r="M1055" s="24">
        <v>43126</v>
      </c>
      <c r="N1055" s="23">
        <v>70.52</v>
      </c>
      <c r="O1055" s="23">
        <v>70.069999999999993</v>
      </c>
      <c r="P1055" s="23">
        <v>70.83</v>
      </c>
      <c r="Q1055" s="23">
        <v>70.05</v>
      </c>
      <c r="R1055" s="23" t="s">
        <v>4924</v>
      </c>
      <c r="S1055" s="23">
        <v>1.4E-3</v>
      </c>
      <c r="T1055" s="22"/>
      <c r="U1055" s="24">
        <v>43145</v>
      </c>
      <c r="V1055" s="23">
        <v>62.29</v>
      </c>
      <c r="W1055" s="22"/>
      <c r="X1055" s="24">
        <v>43101</v>
      </c>
      <c r="Y1055" s="23">
        <v>3.0819999999999999</v>
      </c>
      <c r="Z1055" s="23">
        <v>3.0569999999999999</v>
      </c>
      <c r="AA1055" s="23">
        <v>3.093</v>
      </c>
      <c r="AB1055" s="23">
        <v>3.0430000000000001</v>
      </c>
      <c r="AC1055" s="23" t="s">
        <v>27</v>
      </c>
      <c r="AD1055" s="23">
        <v>4.3700000000000003E-2</v>
      </c>
      <c r="AF1055" s="24">
        <v>43133</v>
      </c>
      <c r="AG1055" s="23">
        <v>2.91</v>
      </c>
    </row>
    <row r="1056" spans="2:33" ht="13.5" customHeight="1" x14ac:dyDescent="0.2">
      <c r="B1056" s="24">
        <v>43102</v>
      </c>
      <c r="C1056" s="23">
        <v>60.37</v>
      </c>
      <c r="D1056" s="23">
        <v>60.2</v>
      </c>
      <c r="E1056" s="23">
        <v>60.74</v>
      </c>
      <c r="F1056" s="23">
        <v>60.1</v>
      </c>
      <c r="G1056" s="23" t="s">
        <v>2713</v>
      </c>
      <c r="H1056" s="23">
        <v>2.2000000000000001E-3</v>
      </c>
      <c r="J1056" s="24">
        <v>43168</v>
      </c>
      <c r="K1056" s="23">
        <v>62.02</v>
      </c>
      <c r="L1056" s="22"/>
      <c r="M1056" s="24">
        <v>43129</v>
      </c>
      <c r="N1056" s="23">
        <v>69.459999999999994</v>
      </c>
      <c r="O1056" s="23">
        <v>70.47</v>
      </c>
      <c r="P1056" s="23">
        <v>70.64</v>
      </c>
      <c r="Q1056" s="23">
        <v>69.069999999999993</v>
      </c>
      <c r="R1056" s="23" t="s">
        <v>4925</v>
      </c>
      <c r="S1056" s="23">
        <v>-1.4999999999999999E-2</v>
      </c>
      <c r="T1056" s="22"/>
      <c r="U1056" s="24">
        <v>43146</v>
      </c>
      <c r="V1056" s="23">
        <v>62.86</v>
      </c>
      <c r="W1056" s="22"/>
      <c r="X1056" s="24">
        <v>43102</v>
      </c>
      <c r="Y1056" s="23">
        <v>3.056</v>
      </c>
      <c r="Z1056" s="23">
        <v>3.03</v>
      </c>
      <c r="AA1056" s="23">
        <v>3.097</v>
      </c>
      <c r="AB1056" s="23">
        <v>2.923</v>
      </c>
      <c r="AC1056" s="23" t="s">
        <v>1022</v>
      </c>
      <c r="AD1056" s="23">
        <v>-8.3999999999999995E-3</v>
      </c>
      <c r="AF1056" s="24">
        <v>43136</v>
      </c>
      <c r="AG1056" s="23">
        <v>2.85</v>
      </c>
    </row>
    <row r="1057" spans="2:33" ht="13.5" customHeight="1" x14ac:dyDescent="0.2">
      <c r="B1057" s="24">
        <v>43103</v>
      </c>
      <c r="C1057" s="23">
        <v>61.63</v>
      </c>
      <c r="D1057" s="23">
        <v>60.39</v>
      </c>
      <c r="E1057" s="23">
        <v>61.97</v>
      </c>
      <c r="F1057" s="23">
        <v>60.28</v>
      </c>
      <c r="G1057" s="23" t="s">
        <v>2714</v>
      </c>
      <c r="H1057" s="23">
        <v>2.0899999999999998E-2</v>
      </c>
      <c r="J1057" s="24">
        <v>43171</v>
      </c>
      <c r="K1057" s="23">
        <v>61.35</v>
      </c>
      <c r="L1057" s="22"/>
      <c r="M1057" s="24">
        <v>43130</v>
      </c>
      <c r="N1057" s="23">
        <v>69.02</v>
      </c>
      <c r="O1057" s="23">
        <v>69.3</v>
      </c>
      <c r="P1057" s="23">
        <v>69.39</v>
      </c>
      <c r="Q1057" s="23">
        <v>68.400000000000006</v>
      </c>
      <c r="R1057" s="23" t="s">
        <v>4926</v>
      </c>
      <c r="S1057" s="23">
        <v>-6.3E-3</v>
      </c>
      <c r="T1057" s="22"/>
      <c r="U1057" s="24">
        <v>43147</v>
      </c>
      <c r="V1057" s="23">
        <v>64.3</v>
      </c>
      <c r="W1057" s="22"/>
      <c r="X1057" s="24">
        <v>43103</v>
      </c>
      <c r="Y1057" s="23">
        <v>3.008</v>
      </c>
      <c r="Z1057" s="23">
        <v>3.04</v>
      </c>
      <c r="AA1057" s="23">
        <v>3.056</v>
      </c>
      <c r="AB1057" s="23">
        <v>2.9590000000000001</v>
      </c>
      <c r="AC1057" s="23" t="s">
        <v>1021</v>
      </c>
      <c r="AD1057" s="23">
        <v>-1.5699999999999999E-2</v>
      </c>
      <c r="AF1057" s="24">
        <v>43137</v>
      </c>
      <c r="AG1057" s="23">
        <v>2.75</v>
      </c>
    </row>
    <row r="1058" spans="2:33" ht="13.5" customHeight="1" x14ac:dyDescent="0.2">
      <c r="B1058" s="24">
        <v>43104</v>
      </c>
      <c r="C1058" s="23">
        <v>62.01</v>
      </c>
      <c r="D1058" s="23">
        <v>61.96</v>
      </c>
      <c r="E1058" s="23">
        <v>62.21</v>
      </c>
      <c r="F1058" s="23">
        <v>61.59</v>
      </c>
      <c r="G1058" s="23" t="s">
        <v>2715</v>
      </c>
      <c r="H1058" s="23">
        <v>6.1999999999999998E-3</v>
      </c>
      <c r="J1058" s="24">
        <v>43172</v>
      </c>
      <c r="K1058" s="23">
        <v>60.69</v>
      </c>
      <c r="L1058" s="22"/>
      <c r="M1058" s="24">
        <v>43131</v>
      </c>
      <c r="N1058" s="23">
        <v>69.05</v>
      </c>
      <c r="O1058" s="23">
        <v>68.430000000000007</v>
      </c>
      <c r="P1058" s="23">
        <v>69.150000000000006</v>
      </c>
      <c r="Q1058" s="23">
        <v>68.33</v>
      </c>
      <c r="R1058" s="23" t="s">
        <v>4927</v>
      </c>
      <c r="S1058" s="23">
        <v>4.0000000000000002E-4</v>
      </c>
      <c r="T1058" s="22"/>
      <c r="U1058" s="24">
        <v>43150</v>
      </c>
      <c r="V1058" s="23">
        <v>64.95</v>
      </c>
      <c r="W1058" s="22"/>
      <c r="X1058" s="24">
        <v>43104</v>
      </c>
      <c r="Y1058" s="23">
        <v>2.88</v>
      </c>
      <c r="Z1058" s="23">
        <v>3.0150000000000001</v>
      </c>
      <c r="AA1058" s="23">
        <v>3.07</v>
      </c>
      <c r="AB1058" s="23">
        <v>2.84</v>
      </c>
      <c r="AC1058" s="23" t="s">
        <v>1020</v>
      </c>
      <c r="AD1058" s="23">
        <v>-4.2599999999999999E-2</v>
      </c>
      <c r="AF1058" s="24">
        <v>43138</v>
      </c>
      <c r="AG1058" s="23">
        <v>2.74</v>
      </c>
    </row>
    <row r="1059" spans="2:33" ht="13.5" customHeight="1" x14ac:dyDescent="0.2">
      <c r="B1059" s="24">
        <v>43105</v>
      </c>
      <c r="C1059" s="23">
        <v>61.44</v>
      </c>
      <c r="D1059" s="23">
        <v>61.9</v>
      </c>
      <c r="E1059" s="23">
        <v>62.04</v>
      </c>
      <c r="F1059" s="23">
        <v>61.09</v>
      </c>
      <c r="G1059" s="23" t="s">
        <v>2716</v>
      </c>
      <c r="H1059" s="23">
        <v>-9.1999999999999998E-3</v>
      </c>
      <c r="J1059" s="24">
        <v>43173</v>
      </c>
      <c r="K1059" s="23">
        <v>60.89</v>
      </c>
      <c r="L1059" s="22"/>
      <c r="M1059" s="24">
        <v>43132</v>
      </c>
      <c r="N1059" s="23">
        <v>69.650000000000006</v>
      </c>
      <c r="O1059" s="23">
        <v>69</v>
      </c>
      <c r="P1059" s="23">
        <v>69.97</v>
      </c>
      <c r="Q1059" s="23">
        <v>68.81</v>
      </c>
      <c r="R1059" s="23" t="s">
        <v>4928</v>
      </c>
      <c r="S1059" s="23">
        <v>8.6999999999999994E-3</v>
      </c>
      <c r="T1059" s="22"/>
      <c r="U1059" s="24">
        <v>43151</v>
      </c>
      <c r="V1059" s="23">
        <v>64.680000000000007</v>
      </c>
      <c r="W1059" s="22"/>
      <c r="X1059" s="24">
        <v>43105</v>
      </c>
      <c r="Y1059" s="23">
        <v>2.7949999999999999</v>
      </c>
      <c r="Z1059" s="23">
        <v>2.8769999999999998</v>
      </c>
      <c r="AA1059" s="23">
        <v>2.887</v>
      </c>
      <c r="AB1059" s="23">
        <v>2.746</v>
      </c>
      <c r="AC1059" s="23" t="s">
        <v>1019</v>
      </c>
      <c r="AD1059" s="23">
        <v>-2.9499999999999998E-2</v>
      </c>
      <c r="AF1059" s="24">
        <v>43139</v>
      </c>
      <c r="AG1059" s="23">
        <v>2.74</v>
      </c>
    </row>
    <row r="1060" spans="2:33" ht="13.5" customHeight="1" x14ac:dyDescent="0.2">
      <c r="B1060" s="24">
        <v>43108</v>
      </c>
      <c r="C1060" s="23">
        <v>61.73</v>
      </c>
      <c r="D1060" s="23">
        <v>61.61</v>
      </c>
      <c r="E1060" s="23">
        <v>61.97</v>
      </c>
      <c r="F1060" s="23">
        <v>61.34</v>
      </c>
      <c r="G1060" s="23" t="s">
        <v>2717</v>
      </c>
      <c r="H1060" s="23">
        <v>4.7000000000000002E-3</v>
      </c>
      <c r="J1060" s="24">
        <v>43174</v>
      </c>
      <c r="K1060" s="23">
        <v>61.16</v>
      </c>
      <c r="L1060" s="22"/>
      <c r="M1060" s="24">
        <v>43133</v>
      </c>
      <c r="N1060" s="23">
        <v>68.58</v>
      </c>
      <c r="O1060" s="23">
        <v>70</v>
      </c>
      <c r="P1060" s="23">
        <v>70.02</v>
      </c>
      <c r="Q1060" s="23">
        <v>67.959999999999994</v>
      </c>
      <c r="R1060" s="23" t="s">
        <v>4929</v>
      </c>
      <c r="S1060" s="23">
        <v>-1.54E-2</v>
      </c>
      <c r="T1060" s="22"/>
      <c r="U1060" s="24">
        <v>43152</v>
      </c>
      <c r="V1060" s="23">
        <v>64.81</v>
      </c>
      <c r="W1060" s="22"/>
      <c r="X1060" s="24">
        <v>43108</v>
      </c>
      <c r="Y1060" s="23">
        <v>2.835</v>
      </c>
      <c r="Z1060" s="23">
        <v>2.8119999999999998</v>
      </c>
      <c r="AA1060" s="23">
        <v>2.8690000000000002</v>
      </c>
      <c r="AB1060" s="23">
        <v>2.7839999999999998</v>
      </c>
      <c r="AC1060" s="23" t="s">
        <v>1018</v>
      </c>
      <c r="AD1060" s="23">
        <v>1.43E-2</v>
      </c>
      <c r="AF1060" s="24">
        <v>43140</v>
      </c>
      <c r="AG1060" s="23">
        <v>2.66</v>
      </c>
    </row>
    <row r="1061" spans="2:33" ht="13.5" customHeight="1" x14ac:dyDescent="0.2">
      <c r="B1061" s="24">
        <v>43109</v>
      </c>
      <c r="C1061" s="23">
        <v>62.96</v>
      </c>
      <c r="D1061" s="23">
        <v>61.92</v>
      </c>
      <c r="E1061" s="23">
        <v>63.48</v>
      </c>
      <c r="F1061" s="23">
        <v>61.8</v>
      </c>
      <c r="G1061" s="23" t="s">
        <v>2718</v>
      </c>
      <c r="H1061" s="23">
        <v>1.9900000000000001E-2</v>
      </c>
      <c r="J1061" s="24">
        <v>43175</v>
      </c>
      <c r="K1061" s="23">
        <v>62.29</v>
      </c>
      <c r="L1061" s="22"/>
      <c r="M1061" s="24">
        <v>43136</v>
      </c>
      <c r="N1061" s="23">
        <v>67.62</v>
      </c>
      <c r="O1061" s="23">
        <v>68.150000000000006</v>
      </c>
      <c r="P1061" s="23">
        <v>68.459999999999994</v>
      </c>
      <c r="Q1061" s="23">
        <v>66.900000000000006</v>
      </c>
      <c r="R1061" s="23" t="s">
        <v>4930</v>
      </c>
      <c r="S1061" s="23">
        <v>-1.4E-2</v>
      </c>
      <c r="T1061" s="22"/>
      <c r="U1061" s="24">
        <v>43153</v>
      </c>
      <c r="V1061" s="23">
        <v>66.12</v>
      </c>
      <c r="W1061" s="22"/>
      <c r="X1061" s="24">
        <v>43109</v>
      </c>
      <c r="Y1061" s="23">
        <v>2.923</v>
      </c>
      <c r="Z1061" s="23">
        <v>2.8380000000000001</v>
      </c>
      <c r="AA1061" s="23">
        <v>2.9660000000000002</v>
      </c>
      <c r="AB1061" s="23">
        <v>2.8250000000000002</v>
      </c>
      <c r="AC1061" s="23" t="s">
        <v>1017</v>
      </c>
      <c r="AD1061" s="23">
        <v>3.1E-2</v>
      </c>
      <c r="AF1061" s="24">
        <v>43143</v>
      </c>
      <c r="AG1061" s="23">
        <v>2.6</v>
      </c>
    </row>
    <row r="1062" spans="2:33" ht="13.5" customHeight="1" x14ac:dyDescent="0.2">
      <c r="B1062" s="24">
        <v>43110</v>
      </c>
      <c r="C1062" s="23">
        <v>63.57</v>
      </c>
      <c r="D1062" s="23">
        <v>63.41</v>
      </c>
      <c r="E1062" s="23">
        <v>63.67</v>
      </c>
      <c r="F1062" s="23">
        <v>63.09</v>
      </c>
      <c r="G1062" s="23" t="s">
        <v>2719</v>
      </c>
      <c r="H1062" s="23">
        <v>9.7000000000000003E-3</v>
      </c>
      <c r="J1062" s="24">
        <v>43178</v>
      </c>
      <c r="K1062" s="23">
        <v>62.01</v>
      </c>
      <c r="L1062" s="22"/>
      <c r="M1062" s="24">
        <v>43137</v>
      </c>
      <c r="N1062" s="23">
        <v>66.86</v>
      </c>
      <c r="O1062" s="23">
        <v>67.02</v>
      </c>
      <c r="P1062" s="23">
        <v>67.599999999999994</v>
      </c>
      <c r="Q1062" s="23">
        <v>66.53</v>
      </c>
      <c r="R1062" s="23" t="s">
        <v>3652</v>
      </c>
      <c r="S1062" s="23">
        <v>-1.12E-2</v>
      </c>
      <c r="T1062" s="22"/>
      <c r="U1062" s="24">
        <v>43154</v>
      </c>
      <c r="V1062" s="23">
        <v>67.040000000000006</v>
      </c>
      <c r="W1062" s="22"/>
      <c r="X1062" s="24">
        <v>43110</v>
      </c>
      <c r="Y1062" s="23">
        <v>2.9060000000000001</v>
      </c>
      <c r="Z1062" s="23">
        <v>2.9620000000000002</v>
      </c>
      <c r="AA1062" s="23">
        <v>2.9889999999999999</v>
      </c>
      <c r="AB1062" s="23">
        <v>2.8690000000000002</v>
      </c>
      <c r="AC1062" s="23" t="s">
        <v>1016</v>
      </c>
      <c r="AD1062" s="23">
        <v>-5.7999999999999996E-3</v>
      </c>
      <c r="AF1062" s="24">
        <v>43144</v>
      </c>
      <c r="AG1062" s="23">
        <v>2.58</v>
      </c>
    </row>
    <row r="1063" spans="2:33" ht="13.5" customHeight="1" x14ac:dyDescent="0.2">
      <c r="B1063" s="24">
        <v>43111</v>
      </c>
      <c r="C1063" s="23">
        <v>63.8</v>
      </c>
      <c r="D1063" s="23">
        <v>63.5</v>
      </c>
      <c r="E1063" s="23">
        <v>64.77</v>
      </c>
      <c r="F1063" s="23">
        <v>63.43</v>
      </c>
      <c r="G1063" s="23" t="s">
        <v>2720</v>
      </c>
      <c r="H1063" s="23">
        <v>3.5999999999999999E-3</v>
      </c>
      <c r="J1063" s="24">
        <v>43179</v>
      </c>
      <c r="K1063" s="23">
        <v>63.37</v>
      </c>
      <c r="L1063" s="22"/>
      <c r="M1063" s="24">
        <v>43138</v>
      </c>
      <c r="N1063" s="23">
        <v>65.510000000000005</v>
      </c>
      <c r="O1063" s="23">
        <v>67.2</v>
      </c>
      <c r="P1063" s="23">
        <v>67.72</v>
      </c>
      <c r="Q1063" s="23">
        <v>65.16</v>
      </c>
      <c r="R1063" s="23" t="s">
        <v>4931</v>
      </c>
      <c r="S1063" s="23">
        <v>-2.0199999999999999E-2</v>
      </c>
      <c r="T1063" s="22"/>
      <c r="U1063" s="24">
        <v>43157</v>
      </c>
      <c r="V1063" s="23">
        <v>67.959999999999994</v>
      </c>
      <c r="W1063" s="22"/>
      <c r="X1063" s="24">
        <v>43111</v>
      </c>
      <c r="Y1063" s="23">
        <v>3.0840000000000001</v>
      </c>
      <c r="Z1063" s="23">
        <v>2.9060000000000001</v>
      </c>
      <c r="AA1063" s="23">
        <v>3.1389999999999998</v>
      </c>
      <c r="AB1063" s="23">
        <v>2.8839999999999999</v>
      </c>
      <c r="AC1063" s="23" t="s">
        <v>1015</v>
      </c>
      <c r="AD1063" s="23">
        <v>6.13E-2</v>
      </c>
      <c r="AF1063" s="24">
        <v>43145</v>
      </c>
      <c r="AG1063" s="23">
        <v>2.5299999999999998</v>
      </c>
    </row>
    <row r="1064" spans="2:33" ht="13.5" customHeight="1" x14ac:dyDescent="0.2">
      <c r="B1064" s="24">
        <v>43112</v>
      </c>
      <c r="C1064" s="23">
        <v>64.3</v>
      </c>
      <c r="D1064" s="23">
        <v>63.57</v>
      </c>
      <c r="E1064" s="23">
        <v>64.5</v>
      </c>
      <c r="F1064" s="23">
        <v>63.06</v>
      </c>
      <c r="G1064" s="23" t="s">
        <v>2721</v>
      </c>
      <c r="H1064" s="23">
        <v>7.7999999999999996E-3</v>
      </c>
      <c r="J1064" s="24">
        <v>43180</v>
      </c>
      <c r="K1064" s="23">
        <v>65.099999999999994</v>
      </c>
      <c r="L1064" s="22"/>
      <c r="M1064" s="24">
        <v>43139</v>
      </c>
      <c r="N1064" s="23">
        <v>64.81</v>
      </c>
      <c r="O1064" s="23">
        <v>65.28</v>
      </c>
      <c r="P1064" s="23">
        <v>65.599999999999994</v>
      </c>
      <c r="Q1064" s="23">
        <v>64.099999999999994</v>
      </c>
      <c r="R1064" s="23" t="s">
        <v>4932</v>
      </c>
      <c r="S1064" s="23">
        <v>-1.0699999999999999E-2</v>
      </c>
      <c r="T1064" s="22"/>
      <c r="U1064" s="24">
        <v>43158</v>
      </c>
      <c r="V1064" s="23">
        <v>67.59</v>
      </c>
      <c r="W1064" s="22"/>
      <c r="X1064" s="24">
        <v>43112</v>
      </c>
      <c r="Y1064" s="23">
        <v>3.2</v>
      </c>
      <c r="Z1064" s="23">
        <v>3.137</v>
      </c>
      <c r="AA1064" s="23">
        <v>3.2240000000000002</v>
      </c>
      <c r="AB1064" s="23">
        <v>3.07</v>
      </c>
      <c r="AC1064" s="23" t="s">
        <v>1014</v>
      </c>
      <c r="AD1064" s="23">
        <v>3.7600000000000001E-2</v>
      </c>
      <c r="AF1064" s="24">
        <v>43146</v>
      </c>
      <c r="AG1064" s="23">
        <v>2.4900000000000002</v>
      </c>
    </row>
    <row r="1065" spans="2:33" ht="13.5" customHeight="1" x14ac:dyDescent="0.2">
      <c r="B1065" s="24">
        <v>43114</v>
      </c>
      <c r="C1065" s="23">
        <v>64.28</v>
      </c>
      <c r="D1065" s="23">
        <v>64.42</v>
      </c>
      <c r="E1065" s="23">
        <v>64.44</v>
      </c>
      <c r="F1065" s="23">
        <v>64.19</v>
      </c>
      <c r="G1065" s="23" t="s">
        <v>27</v>
      </c>
      <c r="H1065" s="23">
        <v>-2.9999999999999997E-4</v>
      </c>
      <c r="J1065" s="24">
        <v>43181</v>
      </c>
      <c r="K1065" s="23">
        <v>64.25</v>
      </c>
      <c r="L1065" s="22"/>
      <c r="M1065" s="24">
        <v>43140</v>
      </c>
      <c r="N1065" s="23">
        <v>62.79</v>
      </c>
      <c r="O1065" s="23">
        <v>64.44</v>
      </c>
      <c r="P1065" s="23">
        <v>64.64</v>
      </c>
      <c r="Q1065" s="23">
        <v>61.77</v>
      </c>
      <c r="R1065" s="23" t="s">
        <v>3594</v>
      </c>
      <c r="S1065" s="23">
        <v>-3.1199999999999999E-2</v>
      </c>
      <c r="T1065" s="22"/>
      <c r="U1065" s="24">
        <v>43159</v>
      </c>
      <c r="V1065" s="23">
        <v>66.08</v>
      </c>
      <c r="W1065" s="22"/>
      <c r="X1065" s="24">
        <v>43114</v>
      </c>
      <c r="Y1065" s="23">
        <v>3.1160000000000001</v>
      </c>
      <c r="Z1065" s="23">
        <v>3.1240000000000001</v>
      </c>
      <c r="AA1065" s="23">
        <v>3.1240000000000001</v>
      </c>
      <c r="AB1065" s="23">
        <v>3.0910000000000002</v>
      </c>
      <c r="AC1065" s="23" t="s">
        <v>27</v>
      </c>
      <c r="AD1065" s="23">
        <v>-2.63E-2</v>
      </c>
      <c r="AF1065" s="24">
        <v>43147</v>
      </c>
      <c r="AG1065" s="23">
        <v>2.4900000000000002</v>
      </c>
    </row>
    <row r="1066" spans="2:33" ht="13.5" customHeight="1" x14ac:dyDescent="0.2">
      <c r="B1066" s="24">
        <v>43115</v>
      </c>
      <c r="C1066" s="23">
        <v>64.73</v>
      </c>
      <c r="D1066" s="23">
        <v>64.28</v>
      </c>
      <c r="E1066" s="23">
        <v>64.89</v>
      </c>
      <c r="F1066" s="23">
        <v>64.11</v>
      </c>
      <c r="G1066" s="23" t="s">
        <v>27</v>
      </c>
      <c r="H1066" s="23">
        <v>7.0000000000000001E-3</v>
      </c>
      <c r="J1066" s="24">
        <v>43182</v>
      </c>
      <c r="K1066" s="23">
        <v>65.8</v>
      </c>
      <c r="L1066" s="22"/>
      <c r="M1066" s="24">
        <v>43143</v>
      </c>
      <c r="N1066" s="23">
        <v>62.59</v>
      </c>
      <c r="O1066" s="23">
        <v>62.5</v>
      </c>
      <c r="P1066" s="23">
        <v>64.400000000000006</v>
      </c>
      <c r="Q1066" s="23">
        <v>62.5</v>
      </c>
      <c r="R1066" s="23" t="s">
        <v>4933</v>
      </c>
      <c r="S1066" s="23">
        <v>-3.2000000000000002E-3</v>
      </c>
      <c r="T1066" s="22"/>
      <c r="U1066" s="24">
        <v>43160</v>
      </c>
      <c r="V1066" s="23">
        <v>64.23</v>
      </c>
      <c r="W1066" s="22"/>
      <c r="X1066" s="24">
        <v>43115</v>
      </c>
      <c r="Y1066" s="23">
        <v>3.133</v>
      </c>
      <c r="Z1066" s="23">
        <v>3.117</v>
      </c>
      <c r="AA1066" s="23">
        <v>3.1749999999999998</v>
      </c>
      <c r="AB1066" s="23">
        <v>3.1070000000000002</v>
      </c>
      <c r="AC1066" s="23" t="s">
        <v>27</v>
      </c>
      <c r="AD1066" s="23">
        <v>5.4999999999999997E-3</v>
      </c>
      <c r="AF1066" s="24">
        <v>43151</v>
      </c>
      <c r="AG1066" s="23">
        <v>2.61</v>
      </c>
    </row>
    <row r="1067" spans="2:33" ht="13.5" customHeight="1" x14ac:dyDescent="0.2">
      <c r="B1067" s="24">
        <v>43116</v>
      </c>
      <c r="C1067" s="23">
        <v>63.73</v>
      </c>
      <c r="D1067" s="23">
        <v>64.430000000000007</v>
      </c>
      <c r="E1067" s="23">
        <v>64.89</v>
      </c>
      <c r="F1067" s="23">
        <v>63.39</v>
      </c>
      <c r="G1067" s="23" t="s">
        <v>2722</v>
      </c>
      <c r="H1067" s="23">
        <v>-1.54E-2</v>
      </c>
      <c r="J1067" s="24">
        <v>43185</v>
      </c>
      <c r="K1067" s="23">
        <v>65.489999999999995</v>
      </c>
      <c r="L1067" s="22"/>
      <c r="M1067" s="24">
        <v>43144</v>
      </c>
      <c r="N1067" s="23">
        <v>62.72</v>
      </c>
      <c r="O1067" s="23">
        <v>62.85</v>
      </c>
      <c r="P1067" s="23">
        <v>63.1</v>
      </c>
      <c r="Q1067" s="23">
        <v>61.76</v>
      </c>
      <c r="R1067" s="23" t="s">
        <v>4934</v>
      </c>
      <c r="S1067" s="23">
        <v>2.0999999999999999E-3</v>
      </c>
      <c r="T1067" s="22"/>
      <c r="U1067" s="24">
        <v>43161</v>
      </c>
      <c r="V1067" s="23">
        <v>64.260000000000005</v>
      </c>
      <c r="W1067" s="22"/>
      <c r="X1067" s="24">
        <v>43116</v>
      </c>
      <c r="Y1067" s="23">
        <v>3.129</v>
      </c>
      <c r="Z1067" s="23">
        <v>3.1309999999999998</v>
      </c>
      <c r="AA1067" s="23">
        <v>3.1760000000000002</v>
      </c>
      <c r="AB1067" s="23">
        <v>3.0390000000000001</v>
      </c>
      <c r="AC1067" s="23" t="s">
        <v>1013</v>
      </c>
      <c r="AD1067" s="23">
        <v>-1.2999999999999999E-3</v>
      </c>
      <c r="AF1067" s="24">
        <v>43152</v>
      </c>
      <c r="AG1067" s="23">
        <v>2.65</v>
      </c>
    </row>
    <row r="1068" spans="2:33" ht="13.5" customHeight="1" x14ac:dyDescent="0.2">
      <c r="B1068" s="24">
        <v>43117</v>
      </c>
      <c r="C1068" s="23">
        <v>63.97</v>
      </c>
      <c r="D1068" s="23">
        <v>63.89</v>
      </c>
      <c r="E1068" s="23">
        <v>64.17</v>
      </c>
      <c r="F1068" s="23">
        <v>63.31</v>
      </c>
      <c r="G1068" s="23" t="s">
        <v>2723</v>
      </c>
      <c r="H1068" s="23">
        <v>3.8E-3</v>
      </c>
      <c r="J1068" s="24">
        <v>43186</v>
      </c>
      <c r="K1068" s="23">
        <v>65.209999999999994</v>
      </c>
      <c r="L1068" s="22"/>
      <c r="M1068" s="24">
        <v>43145</v>
      </c>
      <c r="N1068" s="23">
        <v>64.36</v>
      </c>
      <c r="O1068" s="23">
        <v>62.84</v>
      </c>
      <c r="P1068" s="23">
        <v>64.58</v>
      </c>
      <c r="Q1068" s="23">
        <v>61.95</v>
      </c>
      <c r="R1068" s="23" t="s">
        <v>4935</v>
      </c>
      <c r="S1068" s="23">
        <v>2.6100000000000002E-2</v>
      </c>
      <c r="T1068" s="22"/>
      <c r="U1068" s="24">
        <v>43164</v>
      </c>
      <c r="V1068" s="23">
        <v>65.78</v>
      </c>
      <c r="W1068" s="22"/>
      <c r="X1068" s="24">
        <v>43117</v>
      </c>
      <c r="Y1068" s="23">
        <v>3.2320000000000002</v>
      </c>
      <c r="Z1068" s="23">
        <v>3.125</v>
      </c>
      <c r="AA1068" s="23">
        <v>3.2879999999999998</v>
      </c>
      <c r="AB1068" s="23">
        <v>3.0979999999999999</v>
      </c>
      <c r="AC1068" s="23" t="s">
        <v>1012</v>
      </c>
      <c r="AD1068" s="23">
        <v>3.2899999999999999E-2</v>
      </c>
      <c r="AF1068" s="24">
        <v>43153</v>
      </c>
      <c r="AG1068" s="23">
        <v>2.65</v>
      </c>
    </row>
    <row r="1069" spans="2:33" ht="13.5" customHeight="1" x14ac:dyDescent="0.2">
      <c r="B1069" s="24">
        <v>43118</v>
      </c>
      <c r="C1069" s="23">
        <v>63.95</v>
      </c>
      <c r="D1069" s="23">
        <v>64.069999999999993</v>
      </c>
      <c r="E1069" s="23">
        <v>64.349999999999994</v>
      </c>
      <c r="F1069" s="23">
        <v>63.47</v>
      </c>
      <c r="G1069" s="23" t="s">
        <v>2724</v>
      </c>
      <c r="H1069" s="23">
        <v>-2.9999999999999997E-4</v>
      </c>
      <c r="J1069" s="24">
        <v>43187</v>
      </c>
      <c r="K1069" s="23">
        <v>64.3</v>
      </c>
      <c r="L1069" s="22"/>
      <c r="M1069" s="24">
        <v>43146</v>
      </c>
      <c r="N1069" s="23">
        <v>64.33</v>
      </c>
      <c r="O1069" s="23">
        <v>64.44</v>
      </c>
      <c r="P1069" s="23">
        <v>65.150000000000006</v>
      </c>
      <c r="Q1069" s="23">
        <v>63.12</v>
      </c>
      <c r="R1069" s="23" t="s">
        <v>4936</v>
      </c>
      <c r="S1069" s="23">
        <v>-5.0000000000000001E-4</v>
      </c>
      <c r="T1069" s="22"/>
      <c r="U1069" s="24">
        <v>43165</v>
      </c>
      <c r="V1069" s="23">
        <v>65.67</v>
      </c>
      <c r="W1069" s="22"/>
      <c r="X1069" s="24">
        <v>43118</v>
      </c>
      <c r="Y1069" s="23">
        <v>3.1890000000000001</v>
      </c>
      <c r="Z1069" s="23">
        <v>3.2509999999999999</v>
      </c>
      <c r="AA1069" s="23">
        <v>3.26</v>
      </c>
      <c r="AB1069" s="23">
        <v>3.07</v>
      </c>
      <c r="AC1069" s="23" t="s">
        <v>1011</v>
      </c>
      <c r="AD1069" s="23">
        <v>-1.3299999999999999E-2</v>
      </c>
      <c r="AF1069" s="24">
        <v>43154</v>
      </c>
      <c r="AG1069" s="23">
        <v>2.58</v>
      </c>
    </row>
    <row r="1070" spans="2:33" ht="13.5" customHeight="1" x14ac:dyDescent="0.2">
      <c r="B1070" s="24">
        <v>43119</v>
      </c>
      <c r="C1070" s="23">
        <v>63.37</v>
      </c>
      <c r="D1070" s="23">
        <v>63.74</v>
      </c>
      <c r="E1070" s="23">
        <v>63.77</v>
      </c>
      <c r="F1070" s="23">
        <v>62.85</v>
      </c>
      <c r="G1070" s="23" t="s">
        <v>2725</v>
      </c>
      <c r="H1070" s="23">
        <v>-9.1000000000000004E-3</v>
      </c>
      <c r="J1070" s="24">
        <v>43188</v>
      </c>
      <c r="K1070" s="23">
        <v>64.87</v>
      </c>
      <c r="L1070" s="22"/>
      <c r="M1070" s="24">
        <v>43147</v>
      </c>
      <c r="N1070" s="23">
        <v>64.84</v>
      </c>
      <c r="O1070" s="23">
        <v>64.66</v>
      </c>
      <c r="P1070" s="23">
        <v>65.22</v>
      </c>
      <c r="Q1070" s="23">
        <v>64.19</v>
      </c>
      <c r="R1070" s="23" t="s">
        <v>4937</v>
      </c>
      <c r="S1070" s="23">
        <v>7.9000000000000008E-3</v>
      </c>
      <c r="T1070" s="22"/>
      <c r="U1070" s="24">
        <v>43166</v>
      </c>
      <c r="V1070" s="23">
        <v>65.09</v>
      </c>
      <c r="W1070" s="22"/>
      <c r="X1070" s="24">
        <v>43119</v>
      </c>
      <c r="Y1070" s="23">
        <v>3.1850000000000001</v>
      </c>
      <c r="Z1070" s="23">
        <v>3.198</v>
      </c>
      <c r="AA1070" s="23">
        <v>3.246</v>
      </c>
      <c r="AB1070" s="23">
        <v>3.133</v>
      </c>
      <c r="AC1070" s="23" t="s">
        <v>1010</v>
      </c>
      <c r="AD1070" s="23">
        <v>-1.2999999999999999E-3</v>
      </c>
      <c r="AF1070" s="24">
        <v>43157</v>
      </c>
      <c r="AG1070" s="23">
        <v>2.6</v>
      </c>
    </row>
    <row r="1071" spans="2:33" ht="13.5" customHeight="1" x14ac:dyDescent="0.2">
      <c r="B1071" s="24">
        <v>43122</v>
      </c>
      <c r="C1071" s="23">
        <v>63.49</v>
      </c>
      <c r="D1071" s="23">
        <v>63.61</v>
      </c>
      <c r="E1071" s="23">
        <v>64.14</v>
      </c>
      <c r="F1071" s="23">
        <v>63.17</v>
      </c>
      <c r="G1071" s="23" t="s">
        <v>2726</v>
      </c>
      <c r="H1071" s="23">
        <v>1.9E-3</v>
      </c>
      <c r="J1071" s="24">
        <v>43192</v>
      </c>
      <c r="K1071" s="23">
        <v>63.05</v>
      </c>
      <c r="L1071" s="22"/>
      <c r="M1071" s="24">
        <v>43150</v>
      </c>
      <c r="N1071" s="23">
        <v>65.67</v>
      </c>
      <c r="O1071" s="23">
        <v>64.959999999999994</v>
      </c>
      <c r="P1071" s="23">
        <v>65.900000000000006</v>
      </c>
      <c r="Q1071" s="23">
        <v>64.84</v>
      </c>
      <c r="R1071" s="23" t="s">
        <v>4938</v>
      </c>
      <c r="S1071" s="23">
        <v>1.2800000000000001E-2</v>
      </c>
      <c r="T1071" s="22"/>
      <c r="U1071" s="24">
        <v>43167</v>
      </c>
      <c r="V1071" s="23">
        <v>63.87</v>
      </c>
      <c r="W1071" s="22"/>
      <c r="X1071" s="24">
        <v>43122</v>
      </c>
      <c r="Y1071" s="23">
        <v>3.2240000000000002</v>
      </c>
      <c r="Z1071" s="23">
        <v>3.2519999999999998</v>
      </c>
      <c r="AA1071" s="23">
        <v>3.2690000000000001</v>
      </c>
      <c r="AB1071" s="23">
        <v>3.1429999999999998</v>
      </c>
      <c r="AC1071" s="23" t="s">
        <v>1009</v>
      </c>
      <c r="AD1071" s="23">
        <v>1.2200000000000001E-2</v>
      </c>
      <c r="AF1071" s="24">
        <v>43158</v>
      </c>
      <c r="AG1071" s="23">
        <v>2.59</v>
      </c>
    </row>
    <row r="1072" spans="2:33" ht="13.5" customHeight="1" x14ac:dyDescent="0.2">
      <c r="B1072" s="24">
        <v>43123</v>
      </c>
      <c r="C1072" s="23">
        <v>64.47</v>
      </c>
      <c r="D1072" s="23">
        <v>63.88</v>
      </c>
      <c r="E1072" s="23">
        <v>64.88</v>
      </c>
      <c r="F1072" s="23">
        <v>63.7</v>
      </c>
      <c r="G1072" s="23" t="s">
        <v>2727</v>
      </c>
      <c r="H1072" s="23">
        <v>1.54E-2</v>
      </c>
      <c r="J1072" s="24">
        <v>43193</v>
      </c>
      <c r="K1072" s="23">
        <v>63.41</v>
      </c>
      <c r="L1072" s="22"/>
      <c r="M1072" s="24">
        <v>43151</v>
      </c>
      <c r="N1072" s="23">
        <v>65.25</v>
      </c>
      <c r="O1072" s="23">
        <v>65.64</v>
      </c>
      <c r="P1072" s="23">
        <v>65.81</v>
      </c>
      <c r="Q1072" s="23">
        <v>64.78</v>
      </c>
      <c r="R1072" s="23" t="s">
        <v>4939</v>
      </c>
      <c r="S1072" s="23">
        <v>-6.4000000000000003E-3</v>
      </c>
      <c r="T1072" s="22"/>
      <c r="U1072" s="24">
        <v>43168</v>
      </c>
      <c r="V1072" s="23">
        <v>65.19</v>
      </c>
      <c r="W1072" s="22"/>
      <c r="X1072" s="24">
        <v>43123</v>
      </c>
      <c r="Y1072" s="23">
        <v>3.444</v>
      </c>
      <c r="Z1072" s="23">
        <v>3.254</v>
      </c>
      <c r="AA1072" s="23">
        <v>3.6280000000000001</v>
      </c>
      <c r="AB1072" s="23">
        <v>3.2490000000000001</v>
      </c>
      <c r="AC1072" s="23" t="s">
        <v>1008</v>
      </c>
      <c r="AD1072" s="23">
        <v>6.8199999999999997E-2</v>
      </c>
      <c r="AF1072" s="24">
        <v>43159</v>
      </c>
      <c r="AG1072" s="23">
        <v>2.66</v>
      </c>
    </row>
    <row r="1073" spans="2:33" ht="13.5" customHeight="1" x14ac:dyDescent="0.2">
      <c r="B1073" s="24">
        <v>43124</v>
      </c>
      <c r="C1073" s="23">
        <v>65.61</v>
      </c>
      <c r="D1073" s="23">
        <v>64.42</v>
      </c>
      <c r="E1073" s="23">
        <v>66.05</v>
      </c>
      <c r="F1073" s="23">
        <v>64.34</v>
      </c>
      <c r="G1073" s="23" t="s">
        <v>2728</v>
      </c>
      <c r="H1073" s="23">
        <v>1.77E-2</v>
      </c>
      <c r="J1073" s="24">
        <v>43194</v>
      </c>
      <c r="K1073" s="23">
        <v>63.35</v>
      </c>
      <c r="L1073" s="22"/>
      <c r="M1073" s="24">
        <v>43152</v>
      </c>
      <c r="N1073" s="23">
        <v>65.42</v>
      </c>
      <c r="O1073" s="23">
        <v>65.05</v>
      </c>
      <c r="P1073" s="23">
        <v>65.53</v>
      </c>
      <c r="Q1073" s="23">
        <v>64.400000000000006</v>
      </c>
      <c r="R1073" s="23" t="s">
        <v>4940</v>
      </c>
      <c r="S1073" s="23">
        <v>2.5999999999999999E-3</v>
      </c>
      <c r="T1073" s="22"/>
      <c r="U1073" s="24">
        <v>43171</v>
      </c>
      <c r="V1073" s="23">
        <v>64.53</v>
      </c>
      <c r="W1073" s="22"/>
      <c r="X1073" s="24">
        <v>43124</v>
      </c>
      <c r="Y1073" s="23">
        <v>3.5089999999999999</v>
      </c>
      <c r="Z1073" s="23">
        <v>3.5409999999999999</v>
      </c>
      <c r="AA1073" s="23">
        <v>3.6240000000000001</v>
      </c>
      <c r="AB1073" s="23">
        <v>3.4039999999999999</v>
      </c>
      <c r="AC1073" s="23" t="s">
        <v>1007</v>
      </c>
      <c r="AD1073" s="23">
        <v>1.89E-2</v>
      </c>
      <c r="AF1073" s="24">
        <v>43160</v>
      </c>
      <c r="AG1073" s="23">
        <v>2.67</v>
      </c>
    </row>
    <row r="1074" spans="2:33" ht="13.5" customHeight="1" x14ac:dyDescent="0.2">
      <c r="B1074" s="24">
        <v>43125</v>
      </c>
      <c r="C1074" s="23">
        <v>65.510000000000005</v>
      </c>
      <c r="D1074" s="23">
        <v>65.88</v>
      </c>
      <c r="E1074" s="23">
        <v>66.66</v>
      </c>
      <c r="F1074" s="23">
        <v>65.08</v>
      </c>
      <c r="G1074" s="23" t="s">
        <v>2729</v>
      </c>
      <c r="H1074" s="23">
        <v>-1.5E-3</v>
      </c>
      <c r="J1074" s="24">
        <v>43195</v>
      </c>
      <c r="K1074" s="23">
        <v>63.53</v>
      </c>
      <c r="L1074" s="22"/>
      <c r="M1074" s="24">
        <v>43153</v>
      </c>
      <c r="N1074" s="23">
        <v>66.39</v>
      </c>
      <c r="O1074" s="23">
        <v>64.91</v>
      </c>
      <c r="P1074" s="23">
        <v>66.56</v>
      </c>
      <c r="Q1074" s="23">
        <v>64.62</v>
      </c>
      <c r="R1074" s="23" t="s">
        <v>4941</v>
      </c>
      <c r="S1074" s="23">
        <v>1.4800000000000001E-2</v>
      </c>
      <c r="T1074" s="22"/>
      <c r="U1074" s="24">
        <v>43172</v>
      </c>
      <c r="V1074" s="23">
        <v>64.2</v>
      </c>
      <c r="W1074" s="22"/>
      <c r="X1074" s="24">
        <v>43125</v>
      </c>
      <c r="Y1074" s="23">
        <v>3.4470000000000001</v>
      </c>
      <c r="Z1074" s="23">
        <v>3.4390000000000001</v>
      </c>
      <c r="AA1074" s="23">
        <v>3.581</v>
      </c>
      <c r="AB1074" s="23">
        <v>3.3980000000000001</v>
      </c>
      <c r="AC1074" s="23" t="s">
        <v>1006</v>
      </c>
      <c r="AD1074" s="23">
        <v>-1.77E-2</v>
      </c>
      <c r="AF1074" s="24">
        <v>43161</v>
      </c>
      <c r="AG1074" s="23">
        <v>2.67</v>
      </c>
    </row>
    <row r="1075" spans="2:33" ht="13.5" customHeight="1" x14ac:dyDescent="0.2">
      <c r="B1075" s="24">
        <v>43126</v>
      </c>
      <c r="C1075" s="23">
        <v>66.14</v>
      </c>
      <c r="D1075" s="23">
        <v>65.25</v>
      </c>
      <c r="E1075" s="23">
        <v>66.349999999999994</v>
      </c>
      <c r="F1075" s="23">
        <v>64.91</v>
      </c>
      <c r="G1075" s="23" t="s">
        <v>2730</v>
      </c>
      <c r="H1075" s="23">
        <v>9.5999999999999992E-3</v>
      </c>
      <c r="J1075" s="24">
        <v>43196</v>
      </c>
      <c r="K1075" s="23">
        <v>62.03</v>
      </c>
      <c r="L1075" s="22"/>
      <c r="M1075" s="24">
        <v>43154</v>
      </c>
      <c r="N1075" s="23">
        <v>67.31</v>
      </c>
      <c r="O1075" s="23">
        <v>66.3</v>
      </c>
      <c r="P1075" s="23">
        <v>67.37</v>
      </c>
      <c r="Q1075" s="23">
        <v>65.790000000000006</v>
      </c>
      <c r="R1075" s="23" t="s">
        <v>4942</v>
      </c>
      <c r="S1075" s="23">
        <v>1.3899999999999999E-2</v>
      </c>
      <c r="T1075" s="22"/>
      <c r="U1075" s="24">
        <v>43173</v>
      </c>
      <c r="V1075" s="23">
        <v>63.61</v>
      </c>
      <c r="W1075" s="22"/>
      <c r="X1075" s="24">
        <v>43126</v>
      </c>
      <c r="Y1075" s="23">
        <v>3.5049999999999999</v>
      </c>
      <c r="Z1075" s="23">
        <v>3.4369999999999998</v>
      </c>
      <c r="AA1075" s="23">
        <v>3.6110000000000002</v>
      </c>
      <c r="AB1075" s="23">
        <v>3.41</v>
      </c>
      <c r="AC1075" s="23" t="s">
        <v>1005</v>
      </c>
      <c r="AD1075" s="23">
        <v>1.6799999999999999E-2</v>
      </c>
      <c r="AF1075" s="24">
        <v>43164</v>
      </c>
      <c r="AG1075" s="23">
        <v>2.7</v>
      </c>
    </row>
    <row r="1076" spans="2:33" ht="13.5" customHeight="1" x14ac:dyDescent="0.2">
      <c r="B1076" s="24">
        <v>43129</v>
      </c>
      <c r="C1076" s="23">
        <v>65.56</v>
      </c>
      <c r="D1076" s="23">
        <v>66.180000000000007</v>
      </c>
      <c r="E1076" s="23">
        <v>66.459999999999994</v>
      </c>
      <c r="F1076" s="23">
        <v>64.98</v>
      </c>
      <c r="G1076" s="23" t="s">
        <v>2731</v>
      </c>
      <c r="H1076" s="23">
        <v>-8.8000000000000005E-3</v>
      </c>
      <c r="J1076" s="24">
        <v>43199</v>
      </c>
      <c r="K1076" s="23">
        <v>63.4</v>
      </c>
      <c r="L1076" s="22"/>
      <c r="M1076" s="24">
        <v>43157</v>
      </c>
      <c r="N1076" s="23">
        <v>67.5</v>
      </c>
      <c r="O1076" s="23">
        <v>67.290000000000006</v>
      </c>
      <c r="P1076" s="23">
        <v>67.900000000000006</v>
      </c>
      <c r="Q1076" s="23">
        <v>66.72</v>
      </c>
      <c r="R1076" s="23" t="s">
        <v>3962</v>
      </c>
      <c r="S1076" s="23">
        <v>2.8E-3</v>
      </c>
      <c r="T1076" s="22"/>
      <c r="U1076" s="24">
        <v>43174</v>
      </c>
      <c r="V1076" s="23">
        <v>63.67</v>
      </c>
      <c r="W1076" s="22"/>
      <c r="X1076" s="24">
        <v>43129</v>
      </c>
      <c r="Y1076" s="23">
        <v>3.6309999999999998</v>
      </c>
      <c r="Z1076" s="23">
        <v>3.39</v>
      </c>
      <c r="AA1076" s="23">
        <v>3.661</v>
      </c>
      <c r="AB1076" s="23">
        <v>3.2970000000000002</v>
      </c>
      <c r="AC1076" s="23" t="s">
        <v>1004</v>
      </c>
      <c r="AD1076" s="23">
        <v>3.5900000000000001E-2</v>
      </c>
      <c r="AF1076" s="24">
        <v>43165</v>
      </c>
      <c r="AG1076" s="23">
        <v>2.7</v>
      </c>
    </row>
    <row r="1077" spans="2:33" ht="13.5" customHeight="1" x14ac:dyDescent="0.2">
      <c r="B1077" s="24">
        <v>43130</v>
      </c>
      <c r="C1077" s="23">
        <v>64.5</v>
      </c>
      <c r="D1077" s="23">
        <v>65.53</v>
      </c>
      <c r="E1077" s="23">
        <v>65.56</v>
      </c>
      <c r="F1077" s="23">
        <v>63.89</v>
      </c>
      <c r="G1077" s="23" t="s">
        <v>2732</v>
      </c>
      <c r="H1077" s="23">
        <v>-1.6199999999999999E-2</v>
      </c>
      <c r="J1077" s="24">
        <v>43200</v>
      </c>
      <c r="K1077" s="23">
        <v>65.48</v>
      </c>
      <c r="L1077" s="22"/>
      <c r="M1077" s="24">
        <v>43158</v>
      </c>
      <c r="N1077" s="23">
        <v>66.63</v>
      </c>
      <c r="O1077" s="23">
        <v>67.569999999999993</v>
      </c>
      <c r="P1077" s="23">
        <v>67.61</v>
      </c>
      <c r="Q1077" s="23">
        <v>66.319999999999993</v>
      </c>
      <c r="R1077" s="23" t="s">
        <v>4943</v>
      </c>
      <c r="S1077" s="23">
        <v>-1.29E-2</v>
      </c>
      <c r="T1077" s="22"/>
      <c r="U1077" s="24">
        <v>43175</v>
      </c>
      <c r="V1077" s="23">
        <v>64.680000000000007</v>
      </c>
      <c r="W1077" s="22"/>
      <c r="X1077" s="24">
        <v>43130</v>
      </c>
      <c r="Y1077" s="23">
        <v>3.1949999999999998</v>
      </c>
      <c r="Z1077" s="23">
        <v>3.1869999999999998</v>
      </c>
      <c r="AA1077" s="23">
        <v>3.2589999999999999</v>
      </c>
      <c r="AB1077" s="23">
        <v>3.161</v>
      </c>
      <c r="AC1077" s="23" t="s">
        <v>1003</v>
      </c>
      <c r="AD1077" s="23">
        <v>-0.1201</v>
      </c>
      <c r="AF1077" s="24">
        <v>43166</v>
      </c>
      <c r="AG1077" s="23">
        <v>2.8</v>
      </c>
    </row>
    <row r="1078" spans="2:33" ht="13.5" customHeight="1" x14ac:dyDescent="0.2">
      <c r="B1078" s="24">
        <v>43131</v>
      </c>
      <c r="C1078" s="23">
        <v>64.73</v>
      </c>
      <c r="D1078" s="23">
        <v>64.03</v>
      </c>
      <c r="E1078" s="23">
        <v>64.94</v>
      </c>
      <c r="F1078" s="23">
        <v>63.67</v>
      </c>
      <c r="G1078" s="23" t="s">
        <v>2733</v>
      </c>
      <c r="H1078" s="23">
        <v>3.5999999999999999E-3</v>
      </c>
      <c r="J1078" s="24">
        <v>43201</v>
      </c>
      <c r="K1078" s="23">
        <v>66.81</v>
      </c>
      <c r="L1078" s="22"/>
      <c r="M1078" s="24">
        <v>43159</v>
      </c>
      <c r="N1078" s="23">
        <v>65.78</v>
      </c>
      <c r="O1078" s="23">
        <v>66.41</v>
      </c>
      <c r="P1078" s="23">
        <v>66.87</v>
      </c>
      <c r="Q1078" s="23">
        <v>65.430000000000007</v>
      </c>
      <c r="R1078" s="23" t="s">
        <v>4944</v>
      </c>
      <c r="S1078" s="23">
        <v>-1.2800000000000001E-2</v>
      </c>
      <c r="T1078" s="22"/>
      <c r="U1078" s="24">
        <v>43178</v>
      </c>
      <c r="V1078" s="23">
        <v>64.819999999999993</v>
      </c>
      <c r="W1078" s="22"/>
      <c r="X1078" s="24">
        <v>43131</v>
      </c>
      <c r="Y1078" s="23">
        <v>2.9950000000000001</v>
      </c>
      <c r="Z1078" s="23">
        <v>3.165</v>
      </c>
      <c r="AA1078" s="23">
        <v>3.1829999999999998</v>
      </c>
      <c r="AB1078" s="23">
        <v>2.9489999999999998</v>
      </c>
      <c r="AC1078" s="23" t="s">
        <v>1002</v>
      </c>
      <c r="AD1078" s="23">
        <v>-6.2600000000000003E-2</v>
      </c>
      <c r="AF1078" s="24">
        <v>43167</v>
      </c>
      <c r="AG1078" s="23">
        <v>2.8</v>
      </c>
    </row>
    <row r="1079" spans="2:33" ht="13.5" customHeight="1" x14ac:dyDescent="0.2">
      <c r="B1079" s="24">
        <v>43132</v>
      </c>
      <c r="C1079" s="23">
        <v>65.8</v>
      </c>
      <c r="D1079" s="23">
        <v>64.760000000000005</v>
      </c>
      <c r="E1079" s="23">
        <v>66.25</v>
      </c>
      <c r="F1079" s="23">
        <v>64.63</v>
      </c>
      <c r="G1079" s="23" t="s">
        <v>2734</v>
      </c>
      <c r="H1079" s="23">
        <v>1.6500000000000001E-2</v>
      </c>
      <c r="J1079" s="24">
        <v>43202</v>
      </c>
      <c r="K1079" s="23">
        <v>67.069999999999993</v>
      </c>
      <c r="L1079" s="22"/>
      <c r="M1079" s="24">
        <v>43160</v>
      </c>
      <c r="N1079" s="23">
        <v>63.83</v>
      </c>
      <c r="O1079" s="23">
        <v>64.569999999999993</v>
      </c>
      <c r="P1079" s="23">
        <v>65.040000000000006</v>
      </c>
      <c r="Q1079" s="23">
        <v>63.19</v>
      </c>
      <c r="R1079" s="23" t="s">
        <v>4945</v>
      </c>
      <c r="S1079" s="23">
        <v>-2.9600000000000001E-2</v>
      </c>
      <c r="T1079" s="22"/>
      <c r="U1079" s="24">
        <v>43179</v>
      </c>
      <c r="V1079" s="23">
        <v>66</v>
      </c>
      <c r="W1079" s="22"/>
      <c r="X1079" s="24">
        <v>43132</v>
      </c>
      <c r="Y1079" s="23">
        <v>2.8559999999999999</v>
      </c>
      <c r="Z1079" s="23">
        <v>2.956</v>
      </c>
      <c r="AA1079" s="23">
        <v>2.9780000000000002</v>
      </c>
      <c r="AB1079" s="23">
        <v>2.8370000000000002</v>
      </c>
      <c r="AC1079" s="23" t="s">
        <v>1001</v>
      </c>
      <c r="AD1079" s="23">
        <v>-4.6399999999999997E-2</v>
      </c>
      <c r="AF1079" s="24">
        <v>43168</v>
      </c>
      <c r="AG1079" s="23">
        <v>2.71</v>
      </c>
    </row>
    <row r="1080" spans="2:33" ht="13.5" customHeight="1" x14ac:dyDescent="0.2">
      <c r="B1080" s="24">
        <v>43133</v>
      </c>
      <c r="C1080" s="23">
        <v>65.45</v>
      </c>
      <c r="D1080" s="23">
        <v>65.989999999999995</v>
      </c>
      <c r="E1080" s="23">
        <v>66.3</v>
      </c>
      <c r="F1080" s="23">
        <v>64.47</v>
      </c>
      <c r="G1080" s="23" t="s">
        <v>2735</v>
      </c>
      <c r="H1080" s="23">
        <v>-5.3E-3</v>
      </c>
      <c r="J1080" s="24">
        <v>43203</v>
      </c>
      <c r="K1080" s="23">
        <v>67.349999999999994</v>
      </c>
      <c r="L1080" s="22"/>
      <c r="M1080" s="24">
        <v>43161</v>
      </c>
      <c r="N1080" s="23">
        <v>64.37</v>
      </c>
      <c r="O1080" s="23">
        <v>64.069999999999993</v>
      </c>
      <c r="P1080" s="23">
        <v>64.64</v>
      </c>
      <c r="Q1080" s="23">
        <v>63.2</v>
      </c>
      <c r="R1080" s="23" t="s">
        <v>4946</v>
      </c>
      <c r="S1080" s="23">
        <v>8.5000000000000006E-3</v>
      </c>
      <c r="T1080" s="22"/>
      <c r="U1080" s="24">
        <v>43180</v>
      </c>
      <c r="V1080" s="23">
        <v>68.150000000000006</v>
      </c>
      <c r="W1080" s="22"/>
      <c r="X1080" s="24">
        <v>43133</v>
      </c>
      <c r="Y1080" s="23">
        <v>2.8460000000000001</v>
      </c>
      <c r="Z1080" s="23">
        <v>2.891</v>
      </c>
      <c r="AA1080" s="23">
        <v>2.92</v>
      </c>
      <c r="AB1080" s="23">
        <v>2.84</v>
      </c>
      <c r="AC1080" s="23" t="s">
        <v>1000</v>
      </c>
      <c r="AD1080" s="23">
        <v>-3.5000000000000001E-3</v>
      </c>
      <c r="AF1080" s="24">
        <v>43171</v>
      </c>
      <c r="AG1080" s="23">
        <v>2.78</v>
      </c>
    </row>
    <row r="1081" spans="2:33" ht="13.5" customHeight="1" x14ac:dyDescent="0.2">
      <c r="B1081" s="24">
        <v>43136</v>
      </c>
      <c r="C1081" s="23">
        <v>64.150000000000006</v>
      </c>
      <c r="D1081" s="23">
        <v>65.099999999999994</v>
      </c>
      <c r="E1081" s="23">
        <v>65.400000000000006</v>
      </c>
      <c r="F1081" s="23">
        <v>63.42</v>
      </c>
      <c r="G1081" s="23" t="s">
        <v>2736</v>
      </c>
      <c r="H1081" s="23">
        <v>-1.9900000000000001E-2</v>
      </c>
      <c r="J1081" s="24">
        <v>43206</v>
      </c>
      <c r="K1081" s="23">
        <v>66.23</v>
      </c>
      <c r="L1081" s="22"/>
      <c r="M1081" s="24">
        <v>43164</v>
      </c>
      <c r="N1081" s="23">
        <v>65.540000000000006</v>
      </c>
      <c r="O1081" s="23">
        <v>64.650000000000006</v>
      </c>
      <c r="P1081" s="23">
        <v>65.88</v>
      </c>
      <c r="Q1081" s="23">
        <v>64.099999999999994</v>
      </c>
      <c r="R1081" s="23" t="s">
        <v>4947</v>
      </c>
      <c r="S1081" s="23">
        <v>1.8200000000000001E-2</v>
      </c>
      <c r="T1081" s="22"/>
      <c r="U1081" s="24">
        <v>43181</v>
      </c>
      <c r="V1081" s="23">
        <v>68.98</v>
      </c>
      <c r="W1081" s="22"/>
      <c r="X1081" s="24">
        <v>43136</v>
      </c>
      <c r="Y1081" s="23">
        <v>2.7469999999999999</v>
      </c>
      <c r="Z1081" s="23">
        <v>2.8250000000000002</v>
      </c>
      <c r="AA1081" s="23">
        <v>2.88</v>
      </c>
      <c r="AB1081" s="23">
        <v>2.7360000000000002</v>
      </c>
      <c r="AC1081" s="23" t="s">
        <v>999</v>
      </c>
      <c r="AD1081" s="23">
        <v>-3.4799999999999998E-2</v>
      </c>
      <c r="AF1081" s="24">
        <v>43172</v>
      </c>
      <c r="AG1081" s="23">
        <v>2.76</v>
      </c>
    </row>
    <row r="1082" spans="2:33" ht="13.5" customHeight="1" x14ac:dyDescent="0.2">
      <c r="B1082" s="24">
        <v>43137</v>
      </c>
      <c r="C1082" s="23">
        <v>63.39</v>
      </c>
      <c r="D1082" s="23">
        <v>63.43</v>
      </c>
      <c r="E1082" s="23">
        <v>64.290000000000006</v>
      </c>
      <c r="F1082" s="23">
        <v>63.12</v>
      </c>
      <c r="G1082" s="23" t="s">
        <v>2737</v>
      </c>
      <c r="H1082" s="23">
        <v>-1.18E-2</v>
      </c>
      <c r="J1082" s="24">
        <v>43207</v>
      </c>
      <c r="K1082" s="23">
        <v>66.5</v>
      </c>
      <c r="L1082" s="22"/>
      <c r="M1082" s="24">
        <v>43165</v>
      </c>
      <c r="N1082" s="23">
        <v>65.790000000000006</v>
      </c>
      <c r="O1082" s="23">
        <v>65.739999999999995</v>
      </c>
      <c r="P1082" s="23">
        <v>66.16</v>
      </c>
      <c r="Q1082" s="23">
        <v>65.3</v>
      </c>
      <c r="R1082" s="23" t="s">
        <v>4948</v>
      </c>
      <c r="S1082" s="23">
        <v>3.8E-3</v>
      </c>
      <c r="T1082" s="22"/>
      <c r="U1082" s="24">
        <v>43182</v>
      </c>
      <c r="V1082" s="23">
        <v>69.03</v>
      </c>
      <c r="W1082" s="22"/>
      <c r="X1082" s="24">
        <v>43137</v>
      </c>
      <c r="Y1082" s="23">
        <v>2.7589999999999999</v>
      </c>
      <c r="Z1082" s="23">
        <v>2.7669999999999999</v>
      </c>
      <c r="AA1082" s="23">
        <v>2.7850000000000001</v>
      </c>
      <c r="AB1082" s="23">
        <v>2.6949999999999998</v>
      </c>
      <c r="AC1082" s="23" t="s">
        <v>998</v>
      </c>
      <c r="AD1082" s="23">
        <v>4.4000000000000003E-3</v>
      </c>
      <c r="AF1082" s="24">
        <v>43173</v>
      </c>
      <c r="AG1082" s="23">
        <v>2.69</v>
      </c>
    </row>
    <row r="1083" spans="2:33" ht="13.5" customHeight="1" x14ac:dyDescent="0.2">
      <c r="B1083" s="24">
        <v>43138</v>
      </c>
      <c r="C1083" s="23">
        <v>61.79</v>
      </c>
      <c r="D1083" s="23">
        <v>63.92</v>
      </c>
      <c r="E1083" s="23">
        <v>64.180000000000007</v>
      </c>
      <c r="F1083" s="23">
        <v>61.25</v>
      </c>
      <c r="G1083" s="23" t="s">
        <v>2635</v>
      </c>
      <c r="H1083" s="23">
        <v>-2.52E-2</v>
      </c>
      <c r="J1083" s="24">
        <v>43208</v>
      </c>
      <c r="K1083" s="23">
        <v>68.44</v>
      </c>
      <c r="L1083" s="22"/>
      <c r="M1083" s="24">
        <v>43166</v>
      </c>
      <c r="N1083" s="23">
        <v>64.34</v>
      </c>
      <c r="O1083" s="23">
        <v>65.23</v>
      </c>
      <c r="P1083" s="23">
        <v>65.8</v>
      </c>
      <c r="Q1083" s="23">
        <v>63.83</v>
      </c>
      <c r="R1083" s="23" t="s">
        <v>4752</v>
      </c>
      <c r="S1083" s="23">
        <v>-2.1999999999999999E-2</v>
      </c>
      <c r="T1083" s="22"/>
      <c r="U1083" s="24">
        <v>43185</v>
      </c>
      <c r="V1083" s="23">
        <v>68.81</v>
      </c>
      <c r="W1083" s="22"/>
      <c r="X1083" s="24">
        <v>43138</v>
      </c>
      <c r="Y1083" s="23">
        <v>2.702</v>
      </c>
      <c r="Z1083" s="23">
        <v>2.7610000000000001</v>
      </c>
      <c r="AA1083" s="23">
        <v>2.782</v>
      </c>
      <c r="AB1083" s="23">
        <v>2.6880000000000002</v>
      </c>
      <c r="AC1083" s="23" t="s">
        <v>997</v>
      </c>
      <c r="AD1083" s="23">
        <v>-2.07E-2</v>
      </c>
      <c r="AF1083" s="24">
        <v>43174</v>
      </c>
      <c r="AG1083" s="23">
        <v>2.7</v>
      </c>
    </row>
    <row r="1084" spans="2:33" ht="13.5" customHeight="1" x14ac:dyDescent="0.2">
      <c r="B1084" s="24">
        <v>43139</v>
      </c>
      <c r="C1084" s="23">
        <v>61.15</v>
      </c>
      <c r="D1084" s="23">
        <v>61.7</v>
      </c>
      <c r="E1084" s="23">
        <v>62.09</v>
      </c>
      <c r="F1084" s="23">
        <v>60.27</v>
      </c>
      <c r="G1084" s="23" t="s">
        <v>2738</v>
      </c>
      <c r="H1084" s="23">
        <v>-1.04E-2</v>
      </c>
      <c r="J1084" s="24">
        <v>43209</v>
      </c>
      <c r="K1084" s="23">
        <v>68.3</v>
      </c>
      <c r="L1084" s="22"/>
      <c r="M1084" s="24">
        <v>43167</v>
      </c>
      <c r="N1084" s="23">
        <v>63.61</v>
      </c>
      <c r="O1084" s="23">
        <v>64.510000000000005</v>
      </c>
      <c r="P1084" s="23">
        <v>64.56</v>
      </c>
      <c r="Q1084" s="23">
        <v>63.43</v>
      </c>
      <c r="R1084" s="23" t="s">
        <v>4949</v>
      </c>
      <c r="S1084" s="23">
        <v>-1.1299999999999999E-2</v>
      </c>
      <c r="T1084" s="22"/>
      <c r="U1084" s="24">
        <v>43186</v>
      </c>
      <c r="V1084" s="23">
        <v>68.63</v>
      </c>
      <c r="W1084" s="22"/>
      <c r="X1084" s="24">
        <v>43139</v>
      </c>
      <c r="Y1084" s="23">
        <v>2.6970000000000001</v>
      </c>
      <c r="Z1084" s="23">
        <v>2.702</v>
      </c>
      <c r="AA1084" s="23">
        <v>2.758</v>
      </c>
      <c r="AB1084" s="23">
        <v>2.681</v>
      </c>
      <c r="AC1084" s="23" t="s">
        <v>996</v>
      </c>
      <c r="AD1084" s="23">
        <v>-1.9E-3</v>
      </c>
      <c r="AF1084" s="24">
        <v>43175</v>
      </c>
      <c r="AG1084" s="23">
        <v>2.62</v>
      </c>
    </row>
    <row r="1085" spans="2:33" ht="13.5" customHeight="1" x14ac:dyDescent="0.2">
      <c r="B1085" s="24">
        <v>43140</v>
      </c>
      <c r="C1085" s="23">
        <v>59.2</v>
      </c>
      <c r="D1085" s="23">
        <v>60.43</v>
      </c>
      <c r="E1085" s="23">
        <v>60.77</v>
      </c>
      <c r="F1085" s="23">
        <v>58.07</v>
      </c>
      <c r="G1085" s="23" t="s">
        <v>2739</v>
      </c>
      <c r="H1085" s="23">
        <v>-3.1899999999999998E-2</v>
      </c>
      <c r="J1085" s="24">
        <v>43210</v>
      </c>
      <c r="K1085" s="23">
        <v>68.260000000000005</v>
      </c>
      <c r="L1085" s="22"/>
      <c r="M1085" s="24">
        <v>43168</v>
      </c>
      <c r="N1085" s="23">
        <v>65.489999999999995</v>
      </c>
      <c r="O1085" s="23">
        <v>63.93</v>
      </c>
      <c r="P1085" s="23">
        <v>65.63</v>
      </c>
      <c r="Q1085" s="23">
        <v>63.69</v>
      </c>
      <c r="R1085" s="23" t="s">
        <v>4950</v>
      </c>
      <c r="S1085" s="23">
        <v>2.9600000000000001E-2</v>
      </c>
      <c r="T1085" s="22"/>
      <c r="U1085" s="24">
        <v>43187</v>
      </c>
      <c r="V1085" s="23">
        <v>68.13</v>
      </c>
      <c r="W1085" s="22"/>
      <c r="X1085" s="24">
        <v>43140</v>
      </c>
      <c r="Y1085" s="23">
        <v>2.5840000000000001</v>
      </c>
      <c r="Z1085" s="23">
        <v>2.694</v>
      </c>
      <c r="AA1085" s="23">
        <v>2.7040000000000002</v>
      </c>
      <c r="AB1085" s="23">
        <v>2.5760000000000001</v>
      </c>
      <c r="AC1085" s="23" t="s">
        <v>995</v>
      </c>
      <c r="AD1085" s="23">
        <v>-4.19E-2</v>
      </c>
      <c r="AF1085" s="24">
        <v>43178</v>
      </c>
      <c r="AG1085" s="23">
        <v>2.62</v>
      </c>
    </row>
    <row r="1086" spans="2:33" ht="13.5" customHeight="1" x14ac:dyDescent="0.2">
      <c r="B1086" s="24">
        <v>43143</v>
      </c>
      <c r="C1086" s="23">
        <v>59.29</v>
      </c>
      <c r="D1086" s="23">
        <v>59.12</v>
      </c>
      <c r="E1086" s="23">
        <v>60.83</v>
      </c>
      <c r="F1086" s="23">
        <v>59.1</v>
      </c>
      <c r="G1086" s="23" t="s">
        <v>2740</v>
      </c>
      <c r="H1086" s="23">
        <v>1.5E-3</v>
      </c>
      <c r="J1086" s="24">
        <v>43213</v>
      </c>
      <c r="K1086" s="23">
        <v>67.61</v>
      </c>
      <c r="L1086" s="22"/>
      <c r="M1086" s="24">
        <v>43171</v>
      </c>
      <c r="N1086" s="23">
        <v>64.95</v>
      </c>
      <c r="O1086" s="23">
        <v>65.5</v>
      </c>
      <c r="P1086" s="23">
        <v>65.86</v>
      </c>
      <c r="Q1086" s="23">
        <v>64.180000000000007</v>
      </c>
      <c r="R1086" s="23" t="s">
        <v>4951</v>
      </c>
      <c r="S1086" s="23">
        <v>-8.2000000000000007E-3</v>
      </c>
      <c r="T1086" s="22"/>
      <c r="U1086" s="24">
        <v>43188</v>
      </c>
      <c r="V1086" s="23">
        <v>69.02</v>
      </c>
      <c r="W1086" s="22"/>
      <c r="X1086" s="24">
        <v>43143</v>
      </c>
      <c r="Y1086" s="23">
        <v>2.552</v>
      </c>
      <c r="Z1086" s="23">
        <v>2.5539999999999998</v>
      </c>
      <c r="AA1086" s="23">
        <v>2.6070000000000002</v>
      </c>
      <c r="AB1086" s="23">
        <v>2.5379999999999998</v>
      </c>
      <c r="AC1086" s="23" t="s">
        <v>994</v>
      </c>
      <c r="AD1086" s="23">
        <v>-1.24E-2</v>
      </c>
      <c r="AF1086" s="24">
        <v>43179</v>
      </c>
      <c r="AG1086" s="23">
        <v>2.71</v>
      </c>
    </row>
    <row r="1087" spans="2:33" ht="13.5" customHeight="1" x14ac:dyDescent="0.2">
      <c r="B1087" s="24">
        <v>43144</v>
      </c>
      <c r="C1087" s="23">
        <v>59.19</v>
      </c>
      <c r="D1087" s="23">
        <v>59.35</v>
      </c>
      <c r="E1087" s="23">
        <v>59.73</v>
      </c>
      <c r="F1087" s="23">
        <v>58.39</v>
      </c>
      <c r="G1087" s="23" t="s">
        <v>2741</v>
      </c>
      <c r="H1087" s="23">
        <v>-1.6999999999999999E-3</v>
      </c>
      <c r="J1087" s="24">
        <v>43214</v>
      </c>
      <c r="K1087" s="23">
        <v>67.66</v>
      </c>
      <c r="L1087" s="22"/>
      <c r="M1087" s="24">
        <v>43172</v>
      </c>
      <c r="N1087" s="23">
        <v>64.64</v>
      </c>
      <c r="O1087" s="23">
        <v>64.92</v>
      </c>
      <c r="P1087" s="23">
        <v>65.680000000000007</v>
      </c>
      <c r="Q1087" s="23">
        <v>64.05</v>
      </c>
      <c r="R1087" s="23" t="s">
        <v>4952</v>
      </c>
      <c r="S1087" s="23">
        <v>-4.7999999999999996E-3</v>
      </c>
      <c r="T1087" s="22"/>
      <c r="U1087" s="24">
        <v>43193</v>
      </c>
      <c r="V1087" s="23">
        <v>69.02</v>
      </c>
      <c r="W1087" s="22"/>
      <c r="X1087" s="24">
        <v>43144</v>
      </c>
      <c r="Y1087" s="23">
        <v>2.5939999999999999</v>
      </c>
      <c r="Z1087" s="23">
        <v>2.5659999999999998</v>
      </c>
      <c r="AA1087" s="23">
        <v>2.6419999999999999</v>
      </c>
      <c r="AB1087" s="23">
        <v>2.5619999999999998</v>
      </c>
      <c r="AC1087" s="23" t="s">
        <v>993</v>
      </c>
      <c r="AD1087" s="23">
        <v>1.6500000000000001E-2</v>
      </c>
      <c r="AF1087" s="24">
        <v>43180</v>
      </c>
      <c r="AG1087" s="23">
        <v>2.74</v>
      </c>
    </row>
    <row r="1088" spans="2:33" ht="13.5" customHeight="1" x14ac:dyDescent="0.2">
      <c r="B1088" s="24">
        <v>43145</v>
      </c>
      <c r="C1088" s="23">
        <v>60.6</v>
      </c>
      <c r="D1088" s="23">
        <v>58.98</v>
      </c>
      <c r="E1088" s="23">
        <v>60.9</v>
      </c>
      <c r="F1088" s="23">
        <v>58.2</v>
      </c>
      <c r="G1088" s="23" t="s">
        <v>2742</v>
      </c>
      <c r="H1088" s="23">
        <v>2.3800000000000002E-2</v>
      </c>
      <c r="J1088" s="24">
        <v>43215</v>
      </c>
      <c r="K1088" s="23">
        <v>68</v>
      </c>
      <c r="L1088" s="22"/>
      <c r="M1088" s="24">
        <v>43173</v>
      </c>
      <c r="N1088" s="23">
        <v>64.89</v>
      </c>
      <c r="O1088" s="23">
        <v>64.73</v>
      </c>
      <c r="P1088" s="23">
        <v>65.209999999999994</v>
      </c>
      <c r="Q1088" s="23">
        <v>64.06</v>
      </c>
      <c r="R1088" s="23" t="s">
        <v>4953</v>
      </c>
      <c r="S1088" s="23">
        <v>3.8999999999999998E-3</v>
      </c>
      <c r="T1088" s="22"/>
      <c r="U1088" s="24">
        <v>43194</v>
      </c>
      <c r="V1088" s="23">
        <v>66.040000000000006</v>
      </c>
      <c r="W1088" s="22"/>
      <c r="X1088" s="24">
        <v>43145</v>
      </c>
      <c r="Y1088" s="23">
        <v>2.5870000000000002</v>
      </c>
      <c r="Z1088" s="23">
        <v>2.6080000000000001</v>
      </c>
      <c r="AA1088" s="23">
        <v>2.6230000000000002</v>
      </c>
      <c r="AB1088" s="23">
        <v>2.5529999999999999</v>
      </c>
      <c r="AC1088" s="23" t="s">
        <v>992</v>
      </c>
      <c r="AD1088" s="23">
        <v>-2.7000000000000001E-3</v>
      </c>
      <c r="AF1088" s="24">
        <v>43181</v>
      </c>
      <c r="AG1088" s="23">
        <v>2.62</v>
      </c>
    </row>
    <row r="1089" spans="2:33" ht="13.5" customHeight="1" x14ac:dyDescent="0.2">
      <c r="B1089" s="24">
        <v>43146</v>
      </c>
      <c r="C1089" s="23">
        <v>61.34</v>
      </c>
      <c r="D1089" s="23">
        <v>60.71</v>
      </c>
      <c r="E1089" s="23">
        <v>61.64</v>
      </c>
      <c r="F1089" s="23">
        <v>59.72</v>
      </c>
      <c r="G1089" s="23" t="s">
        <v>2743</v>
      </c>
      <c r="H1089" s="23">
        <v>1.2200000000000001E-2</v>
      </c>
      <c r="J1089" s="24">
        <v>43216</v>
      </c>
      <c r="K1089" s="23">
        <v>68.180000000000007</v>
      </c>
      <c r="L1089" s="22"/>
      <c r="M1089" s="24">
        <v>43174</v>
      </c>
      <c r="N1089" s="23">
        <v>65.12</v>
      </c>
      <c r="O1089" s="23">
        <v>64.900000000000006</v>
      </c>
      <c r="P1089" s="23">
        <v>65.38</v>
      </c>
      <c r="Q1089" s="23">
        <v>64.61</v>
      </c>
      <c r="R1089" s="23" t="s">
        <v>4954</v>
      </c>
      <c r="S1089" s="23">
        <v>3.5000000000000001E-3</v>
      </c>
      <c r="T1089" s="22"/>
      <c r="U1089" s="24">
        <v>43195</v>
      </c>
      <c r="V1089" s="23">
        <v>66.540000000000006</v>
      </c>
      <c r="W1089" s="22"/>
      <c r="X1089" s="24">
        <v>43146</v>
      </c>
      <c r="Y1089" s="23">
        <v>2.58</v>
      </c>
      <c r="Z1089" s="23">
        <v>2.613</v>
      </c>
      <c r="AA1089" s="23">
        <v>2.6230000000000002</v>
      </c>
      <c r="AB1089" s="23">
        <v>2.5299999999999998</v>
      </c>
      <c r="AC1089" s="23" t="s">
        <v>991</v>
      </c>
      <c r="AD1089" s="23">
        <v>-2.7000000000000001E-3</v>
      </c>
      <c r="AF1089" s="24">
        <v>43182</v>
      </c>
      <c r="AG1089" s="23">
        <v>2.58</v>
      </c>
    </row>
    <row r="1090" spans="2:33" ht="13.5" customHeight="1" x14ac:dyDescent="0.2">
      <c r="B1090" s="24">
        <v>43147</v>
      </c>
      <c r="C1090" s="23">
        <v>61.68</v>
      </c>
      <c r="D1090" s="23">
        <v>61.45</v>
      </c>
      <c r="E1090" s="23">
        <v>61.99</v>
      </c>
      <c r="F1090" s="23">
        <v>60.88</v>
      </c>
      <c r="G1090" s="23" t="s">
        <v>2744</v>
      </c>
      <c r="H1090" s="23">
        <v>5.4999999999999997E-3</v>
      </c>
      <c r="J1090" s="24">
        <v>43217</v>
      </c>
      <c r="K1090" s="23">
        <v>68.11</v>
      </c>
      <c r="L1090" s="22"/>
      <c r="M1090" s="24">
        <v>43175</v>
      </c>
      <c r="N1090" s="23">
        <v>66.209999999999994</v>
      </c>
      <c r="O1090" s="23">
        <v>65.069999999999993</v>
      </c>
      <c r="P1090" s="23">
        <v>66.42</v>
      </c>
      <c r="Q1090" s="23">
        <v>64.88</v>
      </c>
      <c r="R1090" s="23" t="s">
        <v>4955</v>
      </c>
      <c r="S1090" s="23">
        <v>1.67E-2</v>
      </c>
      <c r="T1090" s="22"/>
      <c r="U1090" s="24">
        <v>43196</v>
      </c>
      <c r="V1090" s="23">
        <v>66.510000000000005</v>
      </c>
      <c r="W1090" s="22"/>
      <c r="X1090" s="24">
        <v>43147</v>
      </c>
      <c r="Y1090" s="23">
        <v>2.5579999999999998</v>
      </c>
      <c r="Z1090" s="23">
        <v>2.5840000000000001</v>
      </c>
      <c r="AA1090" s="23">
        <v>2.589</v>
      </c>
      <c r="AB1090" s="23">
        <v>2.5390000000000001</v>
      </c>
      <c r="AC1090" s="23" t="s">
        <v>990</v>
      </c>
      <c r="AD1090" s="23">
        <v>-8.5000000000000006E-3</v>
      </c>
      <c r="AF1090" s="24">
        <v>43185</v>
      </c>
      <c r="AG1090" s="23">
        <v>2.63</v>
      </c>
    </row>
    <row r="1091" spans="2:33" ht="13.5" customHeight="1" x14ac:dyDescent="0.2">
      <c r="B1091" s="24">
        <v>43149</v>
      </c>
      <c r="C1091" s="23">
        <v>61.72</v>
      </c>
      <c r="D1091" s="23">
        <v>61.51</v>
      </c>
      <c r="E1091" s="23">
        <v>61.74</v>
      </c>
      <c r="F1091" s="23">
        <v>61.51</v>
      </c>
      <c r="G1091" s="23" t="s">
        <v>27</v>
      </c>
      <c r="H1091" s="23">
        <v>5.9999999999999995E-4</v>
      </c>
      <c r="J1091" s="24">
        <v>43220</v>
      </c>
      <c r="K1091" s="23">
        <v>68.56</v>
      </c>
      <c r="L1091" s="22"/>
      <c r="M1091" s="24">
        <v>43178</v>
      </c>
      <c r="N1091" s="23">
        <v>66.05</v>
      </c>
      <c r="O1091" s="23">
        <v>66.010000000000005</v>
      </c>
      <c r="P1091" s="23">
        <v>66.39</v>
      </c>
      <c r="Q1091" s="23">
        <v>65.39</v>
      </c>
      <c r="R1091" s="23" t="s">
        <v>4956</v>
      </c>
      <c r="S1091" s="23">
        <v>-2.3999999999999998E-3</v>
      </c>
      <c r="T1091" s="22"/>
      <c r="U1091" s="24">
        <v>43199</v>
      </c>
      <c r="V1091" s="23">
        <v>68.19</v>
      </c>
      <c r="W1091" s="22"/>
      <c r="X1091" s="24">
        <v>43149</v>
      </c>
      <c r="Y1091" s="23">
        <v>2.5819999999999999</v>
      </c>
      <c r="Z1091" s="23">
        <v>2.57</v>
      </c>
      <c r="AA1091" s="23">
        <v>2.5870000000000002</v>
      </c>
      <c r="AB1091" s="23">
        <v>2.5680000000000001</v>
      </c>
      <c r="AC1091" s="23" t="s">
        <v>27</v>
      </c>
      <c r="AD1091" s="23">
        <v>9.4000000000000004E-3</v>
      </c>
      <c r="AF1091" s="24">
        <v>43186</v>
      </c>
      <c r="AG1091" s="23">
        <v>2.6</v>
      </c>
    </row>
    <row r="1092" spans="2:33" ht="13.5" customHeight="1" x14ac:dyDescent="0.2">
      <c r="B1092" s="24">
        <v>43150</v>
      </c>
      <c r="C1092" s="23">
        <v>62.38</v>
      </c>
      <c r="D1092" s="23">
        <v>61.71</v>
      </c>
      <c r="E1092" s="23">
        <v>62.49</v>
      </c>
      <c r="F1092" s="23">
        <v>61.67</v>
      </c>
      <c r="G1092" s="23" t="s">
        <v>27</v>
      </c>
      <c r="H1092" s="23">
        <v>1.0699999999999999E-2</v>
      </c>
      <c r="J1092" s="24">
        <v>43221</v>
      </c>
      <c r="K1092" s="23">
        <v>67.28</v>
      </c>
      <c r="L1092" s="22"/>
      <c r="M1092" s="24">
        <v>43179</v>
      </c>
      <c r="N1092" s="23">
        <v>67.42</v>
      </c>
      <c r="O1092" s="23">
        <v>66.150000000000006</v>
      </c>
      <c r="P1092" s="23">
        <v>67.88</v>
      </c>
      <c r="Q1092" s="23">
        <v>66.150000000000006</v>
      </c>
      <c r="R1092" s="23" t="s">
        <v>4957</v>
      </c>
      <c r="S1092" s="23">
        <v>2.07E-2</v>
      </c>
      <c r="T1092" s="22"/>
      <c r="U1092" s="24">
        <v>43200</v>
      </c>
      <c r="V1092" s="23">
        <v>70.67</v>
      </c>
      <c r="W1092" s="22"/>
      <c r="X1092" s="24">
        <v>43150</v>
      </c>
      <c r="Y1092" s="23">
        <v>2.6059999999999999</v>
      </c>
      <c r="Z1092" s="23">
        <v>2.5819999999999999</v>
      </c>
      <c r="AA1092" s="23">
        <v>2.6179999999999999</v>
      </c>
      <c r="AB1092" s="23">
        <v>2.5619999999999998</v>
      </c>
      <c r="AC1092" s="23" t="s">
        <v>27</v>
      </c>
      <c r="AD1092" s="23">
        <v>9.2999999999999992E-3</v>
      </c>
      <c r="AF1092" s="24">
        <v>43187</v>
      </c>
      <c r="AG1092" s="23">
        <v>2.64</v>
      </c>
    </row>
    <row r="1093" spans="2:33" ht="13.5" customHeight="1" x14ac:dyDescent="0.2">
      <c r="B1093" s="24">
        <v>43151</v>
      </c>
      <c r="C1093" s="23">
        <v>61.9</v>
      </c>
      <c r="D1093" s="23">
        <v>61.63</v>
      </c>
      <c r="E1093" s="23">
        <v>62.74</v>
      </c>
      <c r="F1093" s="23">
        <v>61.58</v>
      </c>
      <c r="G1093" s="23" t="s">
        <v>2745</v>
      </c>
      <c r="H1093" s="23">
        <v>-7.7000000000000002E-3</v>
      </c>
      <c r="J1093" s="24">
        <v>43222</v>
      </c>
      <c r="K1093" s="23">
        <v>67.91</v>
      </c>
      <c r="L1093" s="22"/>
      <c r="M1093" s="24">
        <v>43180</v>
      </c>
      <c r="N1093" s="23">
        <v>69.47</v>
      </c>
      <c r="O1093" s="23">
        <v>67.61</v>
      </c>
      <c r="P1093" s="23">
        <v>69.86</v>
      </c>
      <c r="Q1093" s="23">
        <v>67.48</v>
      </c>
      <c r="R1093" s="23" t="s">
        <v>4958</v>
      </c>
      <c r="S1093" s="23">
        <v>3.04E-2</v>
      </c>
      <c r="T1093" s="22"/>
      <c r="U1093" s="24">
        <v>43201</v>
      </c>
      <c r="V1093" s="23">
        <v>72.739999999999995</v>
      </c>
      <c r="W1093" s="22"/>
      <c r="X1093" s="24">
        <v>43151</v>
      </c>
      <c r="Y1093" s="23">
        <v>2.6160000000000001</v>
      </c>
      <c r="Z1093" s="23">
        <v>2.5680000000000001</v>
      </c>
      <c r="AA1093" s="23">
        <v>2.6619999999999999</v>
      </c>
      <c r="AB1093" s="23">
        <v>2.5619999999999998</v>
      </c>
      <c r="AC1093" s="23" t="s">
        <v>989</v>
      </c>
      <c r="AD1093" s="23">
        <v>3.8E-3</v>
      </c>
      <c r="AF1093" s="24">
        <v>43188</v>
      </c>
      <c r="AG1093" s="23">
        <v>2.81</v>
      </c>
    </row>
    <row r="1094" spans="2:33" ht="13.5" customHeight="1" x14ac:dyDescent="0.2">
      <c r="B1094" s="24">
        <v>43152</v>
      </c>
      <c r="C1094" s="23">
        <v>61.68</v>
      </c>
      <c r="D1094" s="23">
        <v>61.63</v>
      </c>
      <c r="E1094" s="23">
        <v>61.86</v>
      </c>
      <c r="F1094" s="23">
        <v>60.92</v>
      </c>
      <c r="G1094" s="23" t="s">
        <v>2746</v>
      </c>
      <c r="H1094" s="23">
        <v>-3.5999999999999999E-3</v>
      </c>
      <c r="J1094" s="24">
        <v>43223</v>
      </c>
      <c r="K1094" s="23">
        <v>68.45</v>
      </c>
      <c r="L1094" s="22"/>
      <c r="M1094" s="24">
        <v>43181</v>
      </c>
      <c r="N1094" s="23">
        <v>68.91</v>
      </c>
      <c r="O1094" s="23">
        <v>69.63</v>
      </c>
      <c r="P1094" s="23">
        <v>69.7</v>
      </c>
      <c r="Q1094" s="23">
        <v>68.58</v>
      </c>
      <c r="R1094" s="23" t="s">
        <v>4959</v>
      </c>
      <c r="S1094" s="23">
        <v>-8.0999999999999996E-3</v>
      </c>
      <c r="T1094" s="22"/>
      <c r="U1094" s="24">
        <v>43202</v>
      </c>
      <c r="V1094" s="23">
        <v>71.44</v>
      </c>
      <c r="W1094" s="22"/>
      <c r="X1094" s="24">
        <v>43152</v>
      </c>
      <c r="Y1094" s="23">
        <v>2.6589999999999998</v>
      </c>
      <c r="Z1094" s="23">
        <v>2.6379999999999999</v>
      </c>
      <c r="AA1094" s="23">
        <v>2.68</v>
      </c>
      <c r="AB1094" s="23">
        <v>2.5649999999999999</v>
      </c>
      <c r="AC1094" s="23" t="s">
        <v>988</v>
      </c>
      <c r="AD1094" s="23">
        <v>1.6400000000000001E-2</v>
      </c>
      <c r="AF1094" s="24">
        <v>43192</v>
      </c>
      <c r="AG1094" s="23">
        <v>2.75</v>
      </c>
    </row>
    <row r="1095" spans="2:33" ht="13.5" customHeight="1" x14ac:dyDescent="0.2">
      <c r="B1095" s="24">
        <v>43153</v>
      </c>
      <c r="C1095" s="23">
        <v>62.77</v>
      </c>
      <c r="D1095" s="23">
        <v>61.34</v>
      </c>
      <c r="E1095" s="23">
        <v>63.09</v>
      </c>
      <c r="F1095" s="23">
        <v>60.75</v>
      </c>
      <c r="G1095" s="23" t="s">
        <v>2747</v>
      </c>
      <c r="H1095" s="23">
        <v>1.77E-2</v>
      </c>
      <c r="J1095" s="24">
        <v>43224</v>
      </c>
      <c r="K1095" s="23">
        <v>69.709999999999994</v>
      </c>
      <c r="L1095" s="22"/>
      <c r="M1095" s="24">
        <v>43182</v>
      </c>
      <c r="N1095" s="23">
        <v>70.45</v>
      </c>
      <c r="O1095" s="23">
        <v>69.11</v>
      </c>
      <c r="P1095" s="23">
        <v>70.569999999999993</v>
      </c>
      <c r="Q1095" s="23">
        <v>68.87</v>
      </c>
      <c r="R1095" s="23" t="s">
        <v>4960</v>
      </c>
      <c r="S1095" s="23">
        <v>2.23E-2</v>
      </c>
      <c r="T1095" s="22"/>
      <c r="U1095" s="24">
        <v>43203</v>
      </c>
      <c r="V1095" s="23">
        <v>73.180000000000007</v>
      </c>
      <c r="W1095" s="22"/>
      <c r="X1095" s="24">
        <v>43153</v>
      </c>
      <c r="Y1095" s="23">
        <v>2.6339999999999999</v>
      </c>
      <c r="Z1095" s="23">
        <v>2.657</v>
      </c>
      <c r="AA1095" s="23">
        <v>2.67</v>
      </c>
      <c r="AB1095" s="23">
        <v>2.6070000000000002</v>
      </c>
      <c r="AC1095" s="23" t="s">
        <v>987</v>
      </c>
      <c r="AD1095" s="23">
        <v>-9.4000000000000004E-3</v>
      </c>
      <c r="AF1095" s="24">
        <v>43193</v>
      </c>
      <c r="AG1095" s="23">
        <v>2.75</v>
      </c>
    </row>
    <row r="1096" spans="2:33" ht="13.5" customHeight="1" x14ac:dyDescent="0.2">
      <c r="B1096" s="24">
        <v>43154</v>
      </c>
      <c r="C1096" s="23">
        <v>63.55</v>
      </c>
      <c r="D1096" s="23">
        <v>62.6</v>
      </c>
      <c r="E1096" s="23">
        <v>63.73</v>
      </c>
      <c r="F1096" s="23">
        <v>62.33</v>
      </c>
      <c r="G1096" s="23" t="s">
        <v>2748</v>
      </c>
      <c r="H1096" s="23">
        <v>1.24E-2</v>
      </c>
      <c r="J1096" s="24">
        <v>43227</v>
      </c>
      <c r="K1096" s="23">
        <v>70.739999999999995</v>
      </c>
      <c r="L1096" s="22"/>
      <c r="M1096" s="24">
        <v>43185</v>
      </c>
      <c r="N1096" s="23">
        <v>70.12</v>
      </c>
      <c r="O1096" s="23">
        <v>70.430000000000007</v>
      </c>
      <c r="P1096" s="23">
        <v>71.05</v>
      </c>
      <c r="Q1096" s="23">
        <v>69.67</v>
      </c>
      <c r="R1096" s="23" t="s">
        <v>4961</v>
      </c>
      <c r="S1096" s="23">
        <v>-4.7000000000000002E-3</v>
      </c>
      <c r="T1096" s="22"/>
      <c r="U1096" s="24">
        <v>43206</v>
      </c>
      <c r="V1096" s="23">
        <v>72.05</v>
      </c>
      <c r="W1096" s="22"/>
      <c r="X1096" s="24">
        <v>43154</v>
      </c>
      <c r="Y1096" s="23">
        <v>2.625</v>
      </c>
      <c r="Z1096" s="23">
        <v>2.6190000000000002</v>
      </c>
      <c r="AA1096" s="23">
        <v>2.633</v>
      </c>
      <c r="AB1096" s="23">
        <v>2.5550000000000002</v>
      </c>
      <c r="AC1096" s="23" t="s">
        <v>986</v>
      </c>
      <c r="AD1096" s="23">
        <v>-3.3999999999999998E-3</v>
      </c>
      <c r="AF1096" s="24">
        <v>43194</v>
      </c>
      <c r="AG1096" s="23">
        <v>2.81</v>
      </c>
    </row>
    <row r="1097" spans="2:33" ht="13.5" customHeight="1" x14ac:dyDescent="0.2">
      <c r="B1097" s="24">
        <v>43157</v>
      </c>
      <c r="C1097" s="23">
        <v>63.91</v>
      </c>
      <c r="D1097" s="23">
        <v>63.6</v>
      </c>
      <c r="E1097" s="23">
        <v>64.239999999999995</v>
      </c>
      <c r="F1097" s="23">
        <v>63.06</v>
      </c>
      <c r="G1097" s="23" t="s">
        <v>2749</v>
      </c>
      <c r="H1097" s="23">
        <v>5.7000000000000002E-3</v>
      </c>
      <c r="J1097" s="24">
        <v>43228</v>
      </c>
      <c r="K1097" s="23">
        <v>68.83</v>
      </c>
      <c r="L1097" s="22"/>
      <c r="M1097" s="24">
        <v>43186</v>
      </c>
      <c r="N1097" s="23">
        <v>70.11</v>
      </c>
      <c r="O1097" s="23">
        <v>70.13</v>
      </c>
      <c r="P1097" s="23">
        <v>71.03</v>
      </c>
      <c r="Q1097" s="23">
        <v>69.45</v>
      </c>
      <c r="R1097" s="23" t="s">
        <v>4962</v>
      </c>
      <c r="S1097" s="23">
        <v>-1E-4</v>
      </c>
      <c r="T1097" s="22"/>
      <c r="U1097" s="24">
        <v>43207</v>
      </c>
      <c r="V1097" s="23">
        <v>71.709999999999994</v>
      </c>
      <c r="W1097" s="22"/>
      <c r="X1097" s="24">
        <v>43157</v>
      </c>
      <c r="Y1097" s="23">
        <v>2.6389999999999998</v>
      </c>
      <c r="Z1097" s="23">
        <v>2.6349999999999998</v>
      </c>
      <c r="AA1097" s="23">
        <v>2.68</v>
      </c>
      <c r="AB1097" s="23">
        <v>2.5859999999999999</v>
      </c>
      <c r="AC1097" s="23" t="s">
        <v>985</v>
      </c>
      <c r="AD1097" s="23">
        <v>5.3E-3</v>
      </c>
      <c r="AF1097" s="24">
        <v>43195</v>
      </c>
      <c r="AG1097" s="23">
        <v>2.81</v>
      </c>
    </row>
    <row r="1098" spans="2:33" ht="13.5" customHeight="1" x14ac:dyDescent="0.2">
      <c r="B1098" s="24">
        <v>43158</v>
      </c>
      <c r="C1098" s="23">
        <v>63.01</v>
      </c>
      <c r="D1098" s="23">
        <v>64.06</v>
      </c>
      <c r="E1098" s="23">
        <v>64.08</v>
      </c>
      <c r="F1098" s="23">
        <v>62.64</v>
      </c>
      <c r="G1098" s="23" t="s">
        <v>2750</v>
      </c>
      <c r="H1098" s="23">
        <v>-1.41E-2</v>
      </c>
      <c r="J1098" s="24">
        <v>43229</v>
      </c>
      <c r="K1098" s="23">
        <v>71.16</v>
      </c>
      <c r="L1098" s="22"/>
      <c r="M1098" s="24">
        <v>43187</v>
      </c>
      <c r="N1098" s="23">
        <v>69.53</v>
      </c>
      <c r="O1098" s="23">
        <v>69.72</v>
      </c>
      <c r="P1098" s="23">
        <v>70.25</v>
      </c>
      <c r="Q1098" s="23">
        <v>68.78</v>
      </c>
      <c r="R1098" s="23" t="s">
        <v>4963</v>
      </c>
      <c r="S1098" s="23">
        <v>-8.3000000000000001E-3</v>
      </c>
      <c r="T1098" s="22"/>
      <c r="U1098" s="24">
        <v>43208</v>
      </c>
      <c r="V1098" s="23">
        <v>73.73</v>
      </c>
      <c r="W1098" s="22"/>
      <c r="X1098" s="24">
        <v>43158</v>
      </c>
      <c r="Y1098" s="23">
        <v>2.6829999999999998</v>
      </c>
      <c r="Z1098" s="23">
        <v>2.6819999999999999</v>
      </c>
      <c r="AA1098" s="23">
        <v>2.702</v>
      </c>
      <c r="AB1098" s="23">
        <v>2.633</v>
      </c>
      <c r="AC1098" s="23" t="s">
        <v>984</v>
      </c>
      <c r="AD1098" s="23">
        <v>1.67E-2</v>
      </c>
      <c r="AF1098" s="24">
        <v>43196</v>
      </c>
      <c r="AG1098" s="23">
        <v>2.81</v>
      </c>
    </row>
    <row r="1099" spans="2:33" ht="13.5" customHeight="1" x14ac:dyDescent="0.2">
      <c r="B1099" s="24">
        <v>43159</v>
      </c>
      <c r="C1099" s="23">
        <v>61.64</v>
      </c>
      <c r="D1099" s="23">
        <v>62.79</v>
      </c>
      <c r="E1099" s="23">
        <v>63.44</v>
      </c>
      <c r="F1099" s="23">
        <v>61.36</v>
      </c>
      <c r="G1099" s="23" t="s">
        <v>2751</v>
      </c>
      <c r="H1099" s="23">
        <v>-2.1700000000000001E-2</v>
      </c>
      <c r="J1099" s="24">
        <v>43230</v>
      </c>
      <c r="K1099" s="23">
        <v>71.36</v>
      </c>
      <c r="L1099" s="22"/>
      <c r="M1099" s="24">
        <v>43188</v>
      </c>
      <c r="N1099" s="23">
        <v>70.27</v>
      </c>
      <c r="O1099" s="23">
        <v>69.86</v>
      </c>
      <c r="P1099" s="23">
        <v>70.44</v>
      </c>
      <c r="Q1099" s="23">
        <v>69.099999999999994</v>
      </c>
      <c r="R1099" s="23" t="s">
        <v>4964</v>
      </c>
      <c r="S1099" s="23">
        <v>1.06E-2</v>
      </c>
      <c r="T1099" s="22"/>
      <c r="U1099" s="24">
        <v>43209</v>
      </c>
      <c r="V1099" s="23">
        <v>74.849999999999994</v>
      </c>
      <c r="W1099" s="22"/>
      <c r="X1099" s="24">
        <v>43159</v>
      </c>
      <c r="Y1099" s="23">
        <v>2.6669999999999998</v>
      </c>
      <c r="Z1099" s="23">
        <v>2.6930000000000001</v>
      </c>
      <c r="AA1099" s="23">
        <v>2.71</v>
      </c>
      <c r="AB1099" s="23">
        <v>2.6589999999999998</v>
      </c>
      <c r="AC1099" s="23" t="s">
        <v>983</v>
      </c>
      <c r="AD1099" s="23">
        <v>-6.0000000000000001E-3</v>
      </c>
      <c r="AF1099" s="24">
        <v>43199</v>
      </c>
      <c r="AG1099" s="23">
        <v>2.78</v>
      </c>
    </row>
    <row r="1100" spans="2:33" ht="13.5" customHeight="1" x14ac:dyDescent="0.2">
      <c r="B1100" s="24">
        <v>43160</v>
      </c>
      <c r="C1100" s="23">
        <v>60.99</v>
      </c>
      <c r="D1100" s="23">
        <v>61.55</v>
      </c>
      <c r="E1100" s="23">
        <v>61.83</v>
      </c>
      <c r="F1100" s="23">
        <v>60.18</v>
      </c>
      <c r="G1100" s="23" t="s">
        <v>2752</v>
      </c>
      <c r="H1100" s="23">
        <v>-1.0500000000000001E-2</v>
      </c>
      <c r="J1100" s="24">
        <v>43231</v>
      </c>
      <c r="K1100" s="23">
        <v>70.69</v>
      </c>
      <c r="L1100" s="22"/>
      <c r="M1100" s="24">
        <v>43192</v>
      </c>
      <c r="N1100" s="23">
        <v>67.64</v>
      </c>
      <c r="O1100" s="23">
        <v>69.319999999999993</v>
      </c>
      <c r="P1100" s="23">
        <v>70.040000000000006</v>
      </c>
      <c r="Q1100" s="23">
        <v>67.489999999999995</v>
      </c>
      <c r="R1100" s="23" t="s">
        <v>252</v>
      </c>
      <c r="S1100" s="23">
        <v>-3.7400000000000003E-2</v>
      </c>
      <c r="T1100" s="22"/>
      <c r="U1100" s="24">
        <v>43210</v>
      </c>
      <c r="V1100" s="23">
        <v>74.62</v>
      </c>
      <c r="W1100" s="22"/>
      <c r="X1100" s="24">
        <v>43160</v>
      </c>
      <c r="Y1100" s="23">
        <v>2.698</v>
      </c>
      <c r="Z1100" s="23">
        <v>2.6680000000000001</v>
      </c>
      <c r="AA1100" s="23">
        <v>2.7309999999999999</v>
      </c>
      <c r="AB1100" s="23">
        <v>2.6419999999999999</v>
      </c>
      <c r="AC1100" s="23" t="s">
        <v>982</v>
      </c>
      <c r="AD1100" s="23">
        <v>1.1599999999999999E-2</v>
      </c>
      <c r="AF1100" s="24">
        <v>43200</v>
      </c>
      <c r="AG1100" s="23">
        <v>2.78</v>
      </c>
    </row>
    <row r="1101" spans="2:33" ht="13.5" customHeight="1" x14ac:dyDescent="0.2">
      <c r="B1101" s="24">
        <v>43161</v>
      </c>
      <c r="C1101" s="23">
        <v>61.25</v>
      </c>
      <c r="D1101" s="23">
        <v>61.34</v>
      </c>
      <c r="E1101" s="23">
        <v>61.6</v>
      </c>
      <c r="F1101" s="23">
        <v>60.13</v>
      </c>
      <c r="G1101" s="23" t="s">
        <v>2753</v>
      </c>
      <c r="H1101" s="23">
        <v>4.3E-3</v>
      </c>
      <c r="J1101" s="24">
        <v>43234</v>
      </c>
      <c r="K1101" s="23">
        <v>71.010000000000005</v>
      </c>
      <c r="L1101" s="22"/>
      <c r="M1101" s="24">
        <v>43193</v>
      </c>
      <c r="N1101" s="23">
        <v>68.12</v>
      </c>
      <c r="O1101" s="23">
        <v>67.63</v>
      </c>
      <c r="P1101" s="23">
        <v>68.459999999999994</v>
      </c>
      <c r="Q1101" s="23">
        <v>67.62</v>
      </c>
      <c r="R1101" s="23" t="s">
        <v>4367</v>
      </c>
      <c r="S1101" s="23">
        <v>7.1000000000000004E-3</v>
      </c>
      <c r="T1101" s="22"/>
      <c r="U1101" s="24">
        <v>43213</v>
      </c>
      <c r="V1101" s="23">
        <v>74.540000000000006</v>
      </c>
      <c r="W1101" s="22"/>
      <c r="X1101" s="24">
        <v>43161</v>
      </c>
      <c r="Y1101" s="23">
        <v>2.6949999999999998</v>
      </c>
      <c r="Z1101" s="23">
        <v>2.6930000000000001</v>
      </c>
      <c r="AA1101" s="23">
        <v>2.7280000000000002</v>
      </c>
      <c r="AB1101" s="23">
        <v>2.6859999999999999</v>
      </c>
      <c r="AC1101" s="23" t="s">
        <v>981</v>
      </c>
      <c r="AD1101" s="23">
        <v>-1.1000000000000001E-3</v>
      </c>
      <c r="AF1101" s="24">
        <v>43201</v>
      </c>
      <c r="AG1101" s="23">
        <v>2.74</v>
      </c>
    </row>
    <row r="1102" spans="2:33" ht="13.5" customHeight="1" x14ac:dyDescent="0.2">
      <c r="B1102" s="24">
        <v>43164</v>
      </c>
      <c r="C1102" s="23">
        <v>62.57</v>
      </c>
      <c r="D1102" s="23">
        <v>61.55</v>
      </c>
      <c r="E1102" s="23">
        <v>62.79</v>
      </c>
      <c r="F1102" s="23">
        <v>61.1</v>
      </c>
      <c r="G1102" s="23" t="s">
        <v>2754</v>
      </c>
      <c r="H1102" s="23">
        <v>2.1600000000000001E-2</v>
      </c>
      <c r="J1102" s="24">
        <v>43235</v>
      </c>
      <c r="K1102" s="23">
        <v>71.34</v>
      </c>
      <c r="L1102" s="22"/>
      <c r="M1102" s="24">
        <v>43194</v>
      </c>
      <c r="N1102" s="23">
        <v>68.02</v>
      </c>
      <c r="O1102" s="23">
        <v>68.150000000000006</v>
      </c>
      <c r="P1102" s="23">
        <v>68.28</v>
      </c>
      <c r="Q1102" s="23">
        <v>66.69</v>
      </c>
      <c r="R1102" s="23" t="s">
        <v>4965</v>
      </c>
      <c r="S1102" s="23">
        <v>-1.5E-3</v>
      </c>
      <c r="T1102" s="22"/>
      <c r="U1102" s="24">
        <v>43214</v>
      </c>
      <c r="V1102" s="23">
        <v>75.86</v>
      </c>
      <c r="W1102" s="22"/>
      <c r="X1102" s="24">
        <v>43164</v>
      </c>
      <c r="Y1102" s="23">
        <v>2.7040000000000002</v>
      </c>
      <c r="Z1102" s="23">
        <v>2.7170000000000001</v>
      </c>
      <c r="AA1102" s="23">
        <v>2.726</v>
      </c>
      <c r="AB1102" s="23">
        <v>2.673</v>
      </c>
      <c r="AC1102" s="23" t="s">
        <v>980</v>
      </c>
      <c r="AD1102" s="23">
        <v>3.3E-3</v>
      </c>
      <c r="AF1102" s="24">
        <v>43202</v>
      </c>
      <c r="AG1102" s="23">
        <v>2.76</v>
      </c>
    </row>
    <row r="1103" spans="2:33" ht="13.5" customHeight="1" x14ac:dyDescent="0.2">
      <c r="B1103" s="24">
        <v>43165</v>
      </c>
      <c r="C1103" s="23">
        <v>62.6</v>
      </c>
      <c r="D1103" s="23">
        <v>62.58</v>
      </c>
      <c r="E1103" s="23">
        <v>63.28</v>
      </c>
      <c r="F1103" s="23">
        <v>62.17</v>
      </c>
      <c r="G1103" s="23" t="s">
        <v>2755</v>
      </c>
      <c r="H1103" s="23">
        <v>5.0000000000000001E-4</v>
      </c>
      <c r="J1103" s="24">
        <v>43236</v>
      </c>
      <c r="K1103" s="23">
        <v>71.430000000000007</v>
      </c>
      <c r="L1103" s="22"/>
      <c r="M1103" s="24">
        <v>43195</v>
      </c>
      <c r="N1103" s="23">
        <v>68.33</v>
      </c>
      <c r="O1103" s="23">
        <v>68.36</v>
      </c>
      <c r="P1103" s="23">
        <v>68.930000000000007</v>
      </c>
      <c r="Q1103" s="23">
        <v>67.73</v>
      </c>
      <c r="R1103" s="23" t="s">
        <v>4966</v>
      </c>
      <c r="S1103" s="23">
        <v>4.5999999999999999E-3</v>
      </c>
      <c r="T1103" s="22"/>
      <c r="U1103" s="24">
        <v>43215</v>
      </c>
      <c r="V1103" s="23">
        <v>73.790000000000006</v>
      </c>
      <c r="W1103" s="22"/>
      <c r="X1103" s="24">
        <v>43165</v>
      </c>
      <c r="Y1103" s="23">
        <v>2.7490000000000001</v>
      </c>
      <c r="Z1103" s="23">
        <v>2.706</v>
      </c>
      <c r="AA1103" s="23">
        <v>2.7570000000000001</v>
      </c>
      <c r="AB1103" s="23">
        <v>2.702</v>
      </c>
      <c r="AC1103" s="23" t="s">
        <v>979</v>
      </c>
      <c r="AD1103" s="23">
        <v>1.66E-2</v>
      </c>
      <c r="AF1103" s="24">
        <v>43203</v>
      </c>
      <c r="AG1103" s="23">
        <v>2.82</v>
      </c>
    </row>
    <row r="1104" spans="2:33" ht="13.5" customHeight="1" x14ac:dyDescent="0.2">
      <c r="B1104" s="24">
        <v>43166</v>
      </c>
      <c r="C1104" s="23">
        <v>61.15</v>
      </c>
      <c r="D1104" s="23">
        <v>62.3</v>
      </c>
      <c r="E1104" s="23">
        <v>62.58</v>
      </c>
      <c r="F1104" s="23">
        <v>60.58</v>
      </c>
      <c r="G1104" s="23" t="s">
        <v>2756</v>
      </c>
      <c r="H1104" s="23">
        <v>-2.3199999999999998E-2</v>
      </c>
      <c r="J1104" s="24">
        <v>43237</v>
      </c>
      <c r="K1104" s="23">
        <v>71.47</v>
      </c>
      <c r="L1104" s="22"/>
      <c r="M1104" s="24">
        <v>43196</v>
      </c>
      <c r="N1104" s="23">
        <v>67.11</v>
      </c>
      <c r="O1104" s="23">
        <v>68.09</v>
      </c>
      <c r="P1104" s="23">
        <v>68.62</v>
      </c>
      <c r="Q1104" s="23">
        <v>66.86</v>
      </c>
      <c r="R1104" s="23" t="s">
        <v>4967</v>
      </c>
      <c r="S1104" s="23">
        <v>-1.7899999999999999E-2</v>
      </c>
      <c r="T1104" s="22"/>
      <c r="U1104" s="24">
        <v>43216</v>
      </c>
      <c r="V1104" s="23">
        <v>75.39</v>
      </c>
      <c r="W1104" s="22"/>
      <c r="X1104" s="24">
        <v>43166</v>
      </c>
      <c r="Y1104" s="23">
        <v>2.7770000000000001</v>
      </c>
      <c r="Z1104" s="23">
        <v>2.75</v>
      </c>
      <c r="AA1104" s="23">
        <v>2.7890000000000001</v>
      </c>
      <c r="AB1104" s="23">
        <v>2.7440000000000002</v>
      </c>
      <c r="AC1104" s="23" t="s">
        <v>978</v>
      </c>
      <c r="AD1104" s="23">
        <v>1.0200000000000001E-2</v>
      </c>
      <c r="AF1104" s="24">
        <v>43206</v>
      </c>
      <c r="AG1104" s="23">
        <v>2.88</v>
      </c>
    </row>
    <row r="1105" spans="2:33" ht="13.5" customHeight="1" x14ac:dyDescent="0.2">
      <c r="B1105" s="24">
        <v>43167</v>
      </c>
      <c r="C1105" s="23">
        <v>60.12</v>
      </c>
      <c r="D1105" s="23">
        <v>61.33</v>
      </c>
      <c r="E1105" s="23">
        <v>61.4</v>
      </c>
      <c r="F1105" s="23">
        <v>59.95</v>
      </c>
      <c r="G1105" s="23" t="s">
        <v>2757</v>
      </c>
      <c r="H1105" s="23">
        <v>-1.6799999999999999E-2</v>
      </c>
      <c r="J1105" s="24">
        <v>43238</v>
      </c>
      <c r="K1105" s="23">
        <v>71.23</v>
      </c>
      <c r="L1105" s="22"/>
      <c r="M1105" s="24">
        <v>43199</v>
      </c>
      <c r="N1105" s="23">
        <v>68.650000000000006</v>
      </c>
      <c r="O1105" s="23">
        <v>67.099999999999994</v>
      </c>
      <c r="P1105" s="23">
        <v>68.8</v>
      </c>
      <c r="Q1105" s="23">
        <v>67</v>
      </c>
      <c r="R1105" s="23" t="s">
        <v>4968</v>
      </c>
      <c r="S1105" s="23">
        <v>2.29E-2</v>
      </c>
      <c r="T1105" s="22"/>
      <c r="U1105" s="24">
        <v>43217</v>
      </c>
      <c r="V1105" s="23">
        <v>75.33</v>
      </c>
      <c r="W1105" s="22"/>
      <c r="X1105" s="24">
        <v>43167</v>
      </c>
      <c r="Y1105" s="23">
        <v>2.7559999999999998</v>
      </c>
      <c r="Z1105" s="23">
        <v>2.786</v>
      </c>
      <c r="AA1105" s="23">
        <v>2.7930000000000001</v>
      </c>
      <c r="AB1105" s="23">
        <v>2.7370000000000001</v>
      </c>
      <c r="AC1105" s="23" t="s">
        <v>977</v>
      </c>
      <c r="AD1105" s="23">
        <v>-7.6E-3</v>
      </c>
      <c r="AF1105" s="24">
        <v>43207</v>
      </c>
      <c r="AG1105" s="23">
        <v>2.84</v>
      </c>
    </row>
    <row r="1106" spans="2:33" ht="13.5" customHeight="1" x14ac:dyDescent="0.2">
      <c r="B1106" s="24">
        <v>43168</v>
      </c>
      <c r="C1106" s="23">
        <v>62.04</v>
      </c>
      <c r="D1106" s="23">
        <v>60.27</v>
      </c>
      <c r="E1106" s="23">
        <v>62.18</v>
      </c>
      <c r="F1106" s="23">
        <v>60.14</v>
      </c>
      <c r="G1106" s="23" t="s">
        <v>2758</v>
      </c>
      <c r="H1106" s="23">
        <v>3.1899999999999998E-2</v>
      </c>
      <c r="J1106" s="24">
        <v>43241</v>
      </c>
      <c r="K1106" s="23">
        <v>72.260000000000005</v>
      </c>
      <c r="L1106" s="22"/>
      <c r="M1106" s="24">
        <v>43200</v>
      </c>
      <c r="N1106" s="23">
        <v>71.040000000000006</v>
      </c>
      <c r="O1106" s="23">
        <v>68.459999999999994</v>
      </c>
      <c r="P1106" s="23">
        <v>71.34</v>
      </c>
      <c r="Q1106" s="23">
        <v>68.459999999999994</v>
      </c>
      <c r="R1106" s="23" t="s">
        <v>4969</v>
      </c>
      <c r="S1106" s="23">
        <v>3.4799999999999998E-2</v>
      </c>
      <c r="T1106" s="22"/>
      <c r="U1106" s="24">
        <v>43220</v>
      </c>
      <c r="V1106" s="23">
        <v>75.92</v>
      </c>
      <c r="W1106" s="22"/>
      <c r="X1106" s="24">
        <v>43168</v>
      </c>
      <c r="Y1106" s="23">
        <v>2.7320000000000002</v>
      </c>
      <c r="Z1106" s="23">
        <v>2.742</v>
      </c>
      <c r="AA1106" s="23">
        <v>2.7519999999999998</v>
      </c>
      <c r="AB1106" s="23">
        <v>2.7120000000000002</v>
      </c>
      <c r="AC1106" s="23" t="s">
        <v>976</v>
      </c>
      <c r="AD1106" s="23">
        <v>-8.6999999999999994E-3</v>
      </c>
      <c r="AF1106" s="24">
        <v>43208</v>
      </c>
      <c r="AG1106" s="23">
        <v>2.85</v>
      </c>
    </row>
    <row r="1107" spans="2:33" ht="13.5" customHeight="1" x14ac:dyDescent="0.2">
      <c r="B1107" s="24">
        <v>43171</v>
      </c>
      <c r="C1107" s="23">
        <v>61.36</v>
      </c>
      <c r="D1107" s="23">
        <v>62.1</v>
      </c>
      <c r="E1107" s="23">
        <v>62.33</v>
      </c>
      <c r="F1107" s="23">
        <v>60.67</v>
      </c>
      <c r="G1107" s="23" t="s">
        <v>2759</v>
      </c>
      <c r="H1107" s="23">
        <v>-1.0999999999999999E-2</v>
      </c>
      <c r="J1107" s="24">
        <v>43242</v>
      </c>
      <c r="K1107" s="23">
        <v>72.09</v>
      </c>
      <c r="L1107" s="22"/>
      <c r="M1107" s="24">
        <v>43201</v>
      </c>
      <c r="N1107" s="23">
        <v>72.06</v>
      </c>
      <c r="O1107" s="23">
        <v>71.03</v>
      </c>
      <c r="P1107" s="23">
        <v>73.09</v>
      </c>
      <c r="Q1107" s="23">
        <v>70.569999999999993</v>
      </c>
      <c r="R1107" s="23" t="s">
        <v>4970</v>
      </c>
      <c r="S1107" s="23">
        <v>1.44E-2</v>
      </c>
      <c r="T1107" s="22"/>
      <c r="U1107" s="24">
        <v>43221</v>
      </c>
      <c r="V1107" s="23">
        <v>74.849999999999994</v>
      </c>
      <c r="W1107" s="22"/>
      <c r="X1107" s="24">
        <v>43171</v>
      </c>
      <c r="Y1107" s="23">
        <v>2.778</v>
      </c>
      <c r="Z1107" s="23">
        <v>2.7309999999999999</v>
      </c>
      <c r="AA1107" s="23">
        <v>2.8039999999999998</v>
      </c>
      <c r="AB1107" s="23">
        <v>2.718</v>
      </c>
      <c r="AC1107" s="23" t="s">
        <v>975</v>
      </c>
      <c r="AD1107" s="23">
        <v>1.6799999999999999E-2</v>
      </c>
      <c r="AF1107" s="24">
        <v>43209</v>
      </c>
      <c r="AG1107" s="23">
        <v>2.8</v>
      </c>
    </row>
    <row r="1108" spans="2:33" ht="13.5" customHeight="1" x14ac:dyDescent="0.2">
      <c r="B1108" s="24">
        <v>43172</v>
      </c>
      <c r="C1108" s="23">
        <v>60.71</v>
      </c>
      <c r="D1108" s="23">
        <v>61.37</v>
      </c>
      <c r="E1108" s="23">
        <v>61.97</v>
      </c>
      <c r="F1108" s="23">
        <v>60.27</v>
      </c>
      <c r="G1108" s="23" t="s">
        <v>2760</v>
      </c>
      <c r="H1108" s="23">
        <v>-1.06E-2</v>
      </c>
      <c r="J1108" s="24">
        <v>43243</v>
      </c>
      <c r="K1108" s="23">
        <v>71.849999999999994</v>
      </c>
      <c r="L1108" s="22"/>
      <c r="M1108" s="24">
        <v>43202</v>
      </c>
      <c r="N1108" s="23">
        <v>72.02</v>
      </c>
      <c r="O1108" s="23">
        <v>72.09</v>
      </c>
      <c r="P1108" s="23">
        <v>72.489999999999995</v>
      </c>
      <c r="Q1108" s="23">
        <v>71.099999999999994</v>
      </c>
      <c r="R1108" s="23" t="s">
        <v>4971</v>
      </c>
      <c r="S1108" s="23">
        <v>-5.9999999999999995E-4</v>
      </c>
      <c r="T1108" s="22"/>
      <c r="U1108" s="24">
        <v>43222</v>
      </c>
      <c r="V1108" s="23">
        <v>73.14</v>
      </c>
      <c r="W1108" s="22"/>
      <c r="X1108" s="24">
        <v>43172</v>
      </c>
      <c r="Y1108" s="23">
        <v>2.786</v>
      </c>
      <c r="Z1108" s="23">
        <v>2.7879999999999998</v>
      </c>
      <c r="AA1108" s="23">
        <v>2.8109999999999999</v>
      </c>
      <c r="AB1108" s="23">
        <v>2.7759999999999998</v>
      </c>
      <c r="AC1108" s="23" t="s">
        <v>974</v>
      </c>
      <c r="AD1108" s="23">
        <v>2.8999999999999998E-3</v>
      </c>
      <c r="AF1108" s="24">
        <v>43210</v>
      </c>
      <c r="AG1108" s="23">
        <v>2.78</v>
      </c>
    </row>
    <row r="1109" spans="2:33" ht="13.5" customHeight="1" x14ac:dyDescent="0.2">
      <c r="B1109" s="24">
        <v>43173</v>
      </c>
      <c r="C1109" s="23">
        <v>60.96</v>
      </c>
      <c r="D1109" s="23">
        <v>60.87</v>
      </c>
      <c r="E1109" s="23">
        <v>61.33</v>
      </c>
      <c r="F1109" s="23">
        <v>60.11</v>
      </c>
      <c r="G1109" s="23" t="s">
        <v>2761</v>
      </c>
      <c r="H1109" s="23">
        <v>4.1000000000000003E-3</v>
      </c>
      <c r="J1109" s="24">
        <v>43244</v>
      </c>
      <c r="K1109" s="23">
        <v>70.77</v>
      </c>
      <c r="L1109" s="22"/>
      <c r="M1109" s="24">
        <v>43203</v>
      </c>
      <c r="N1109" s="23">
        <v>72.58</v>
      </c>
      <c r="O1109" s="23">
        <v>71.94</v>
      </c>
      <c r="P1109" s="23">
        <v>72.88</v>
      </c>
      <c r="Q1109" s="23">
        <v>71.56</v>
      </c>
      <c r="R1109" s="23" t="s">
        <v>4972</v>
      </c>
      <c r="S1109" s="23">
        <v>7.7999999999999996E-3</v>
      </c>
      <c r="T1109" s="22"/>
      <c r="U1109" s="24">
        <v>43223</v>
      </c>
      <c r="V1109" s="23">
        <v>73.45</v>
      </c>
      <c r="W1109" s="22"/>
      <c r="X1109" s="24">
        <v>43173</v>
      </c>
      <c r="Y1109" s="23">
        <v>2.7309999999999999</v>
      </c>
      <c r="Z1109" s="23">
        <v>2.7869999999999999</v>
      </c>
      <c r="AA1109" s="23">
        <v>2.798</v>
      </c>
      <c r="AB1109" s="23">
        <v>2.71</v>
      </c>
      <c r="AC1109" s="23" t="s">
        <v>973</v>
      </c>
      <c r="AD1109" s="23">
        <v>-1.9699999999999999E-2</v>
      </c>
      <c r="AF1109" s="24">
        <v>43213</v>
      </c>
      <c r="AG1109" s="23">
        <v>2.78</v>
      </c>
    </row>
    <row r="1110" spans="2:33" ht="13.5" customHeight="1" x14ac:dyDescent="0.2">
      <c r="B1110" s="24">
        <v>43174</v>
      </c>
      <c r="C1110" s="23">
        <v>61.19</v>
      </c>
      <c r="D1110" s="23">
        <v>60.95</v>
      </c>
      <c r="E1110" s="23">
        <v>61.54</v>
      </c>
      <c r="F1110" s="23">
        <v>60.82</v>
      </c>
      <c r="G1110" s="23" t="s">
        <v>2762</v>
      </c>
      <c r="H1110" s="23">
        <v>3.8E-3</v>
      </c>
      <c r="J1110" s="24">
        <v>43245</v>
      </c>
      <c r="K1110" s="23">
        <v>67.92</v>
      </c>
      <c r="L1110" s="22"/>
      <c r="M1110" s="24">
        <v>43206</v>
      </c>
      <c r="N1110" s="23">
        <v>71.42</v>
      </c>
      <c r="O1110" s="23">
        <v>72.7</v>
      </c>
      <c r="P1110" s="23">
        <v>72.849999999999994</v>
      </c>
      <c r="Q1110" s="23">
        <v>71.11</v>
      </c>
      <c r="R1110" s="23" t="s">
        <v>4973</v>
      </c>
      <c r="S1110" s="23">
        <v>-1.6E-2</v>
      </c>
      <c r="T1110" s="22"/>
      <c r="U1110" s="24">
        <v>43224</v>
      </c>
      <c r="V1110" s="23">
        <v>74.75</v>
      </c>
      <c r="W1110" s="22"/>
      <c r="X1110" s="24">
        <v>43174</v>
      </c>
      <c r="Y1110" s="23">
        <v>2.681</v>
      </c>
      <c r="Z1110" s="23">
        <v>2.738</v>
      </c>
      <c r="AA1110" s="23">
        <v>2.75</v>
      </c>
      <c r="AB1110" s="23">
        <v>2.6640000000000001</v>
      </c>
      <c r="AC1110" s="23" t="s">
        <v>972</v>
      </c>
      <c r="AD1110" s="23">
        <v>-1.83E-2</v>
      </c>
      <c r="AF1110" s="24">
        <v>43214</v>
      </c>
      <c r="AG1110" s="23">
        <v>2.79</v>
      </c>
    </row>
    <row r="1111" spans="2:33" ht="13.5" customHeight="1" x14ac:dyDescent="0.2">
      <c r="B1111" s="24">
        <v>43175</v>
      </c>
      <c r="C1111" s="23">
        <v>62.34</v>
      </c>
      <c r="D1111" s="23">
        <v>61.19</v>
      </c>
      <c r="E1111" s="23">
        <v>62.54</v>
      </c>
      <c r="F1111" s="23">
        <v>61.08</v>
      </c>
      <c r="G1111" s="23" t="s">
        <v>2763</v>
      </c>
      <c r="H1111" s="23">
        <v>1.8800000000000001E-2</v>
      </c>
      <c r="J1111" s="24">
        <v>43249</v>
      </c>
      <c r="K1111" s="23">
        <v>66.8</v>
      </c>
      <c r="L1111" s="22"/>
      <c r="M1111" s="24">
        <v>43207</v>
      </c>
      <c r="N1111" s="23">
        <v>71.58</v>
      </c>
      <c r="O1111" s="23">
        <v>71.650000000000006</v>
      </c>
      <c r="P1111" s="23">
        <v>71.89</v>
      </c>
      <c r="Q1111" s="23">
        <v>70.83</v>
      </c>
      <c r="R1111" s="23" t="s">
        <v>4974</v>
      </c>
      <c r="S1111" s="23">
        <v>2.2000000000000001E-3</v>
      </c>
      <c r="T1111" s="22"/>
      <c r="U1111" s="24">
        <v>43228</v>
      </c>
      <c r="V1111" s="23">
        <v>74.16</v>
      </c>
      <c r="W1111" s="22"/>
      <c r="X1111" s="24">
        <v>43175</v>
      </c>
      <c r="Y1111" s="23">
        <v>2.6880000000000002</v>
      </c>
      <c r="Z1111" s="23">
        <v>2.6850000000000001</v>
      </c>
      <c r="AA1111" s="23">
        <v>2.7010000000000001</v>
      </c>
      <c r="AB1111" s="23">
        <v>2.6669999999999998</v>
      </c>
      <c r="AC1111" s="23" t="s">
        <v>971</v>
      </c>
      <c r="AD1111" s="23">
        <v>2.5999999999999999E-3</v>
      </c>
      <c r="AF1111" s="24">
        <v>43215</v>
      </c>
      <c r="AG1111" s="23">
        <v>2.81</v>
      </c>
    </row>
    <row r="1112" spans="2:33" ht="13.5" customHeight="1" x14ac:dyDescent="0.2">
      <c r="B1112" s="24">
        <v>43178</v>
      </c>
      <c r="C1112" s="23">
        <v>62.06</v>
      </c>
      <c r="D1112" s="23">
        <v>62.23</v>
      </c>
      <c r="E1112" s="23">
        <v>62.35</v>
      </c>
      <c r="F1112" s="23">
        <v>61.36</v>
      </c>
      <c r="G1112" s="23" t="s">
        <v>2764</v>
      </c>
      <c r="H1112" s="23">
        <v>-4.4999999999999997E-3</v>
      </c>
      <c r="J1112" s="24">
        <v>43250</v>
      </c>
      <c r="K1112" s="23">
        <v>68.239999999999995</v>
      </c>
      <c r="L1112" s="22"/>
      <c r="M1112" s="24">
        <v>43208</v>
      </c>
      <c r="N1112" s="23">
        <v>73.48</v>
      </c>
      <c r="O1112" s="23">
        <v>71.72</v>
      </c>
      <c r="P1112" s="23">
        <v>73.930000000000007</v>
      </c>
      <c r="Q1112" s="23">
        <v>71.66</v>
      </c>
      <c r="R1112" s="23" t="s">
        <v>4975</v>
      </c>
      <c r="S1112" s="23">
        <v>2.6499999999999999E-2</v>
      </c>
      <c r="T1112" s="22"/>
      <c r="U1112" s="24">
        <v>43229</v>
      </c>
      <c r="V1112" s="23">
        <v>77.599999999999994</v>
      </c>
      <c r="W1112" s="22"/>
      <c r="X1112" s="24">
        <v>43178</v>
      </c>
      <c r="Y1112" s="23">
        <v>2.6509999999999998</v>
      </c>
      <c r="Z1112" s="23">
        <v>2.6829999999999998</v>
      </c>
      <c r="AA1112" s="23">
        <v>2.71</v>
      </c>
      <c r="AB1112" s="23">
        <v>2.64</v>
      </c>
      <c r="AC1112" s="23" t="s">
        <v>970</v>
      </c>
      <c r="AD1112" s="23">
        <v>-1.38E-2</v>
      </c>
      <c r="AF1112" s="24">
        <v>43216</v>
      </c>
      <c r="AG1112" s="23">
        <v>2.81</v>
      </c>
    </row>
    <row r="1113" spans="2:33" ht="13.5" customHeight="1" x14ac:dyDescent="0.2">
      <c r="B1113" s="24">
        <v>43179</v>
      </c>
      <c r="C1113" s="23">
        <v>63.4</v>
      </c>
      <c r="D1113" s="23">
        <v>62.1</v>
      </c>
      <c r="E1113" s="23">
        <v>63.81</v>
      </c>
      <c r="F1113" s="23">
        <v>62.08</v>
      </c>
      <c r="G1113" s="23" t="s">
        <v>2765</v>
      </c>
      <c r="H1113" s="23">
        <v>2.1600000000000001E-2</v>
      </c>
      <c r="J1113" s="24">
        <v>43251</v>
      </c>
      <c r="K1113" s="23">
        <v>66.98</v>
      </c>
      <c r="L1113" s="22"/>
      <c r="M1113" s="24">
        <v>43209</v>
      </c>
      <c r="N1113" s="23">
        <v>73.78</v>
      </c>
      <c r="O1113" s="23">
        <v>73.72</v>
      </c>
      <c r="P1113" s="23">
        <v>74.75</v>
      </c>
      <c r="Q1113" s="23">
        <v>73.459999999999994</v>
      </c>
      <c r="R1113" s="23" t="s">
        <v>4976</v>
      </c>
      <c r="S1113" s="23">
        <v>4.1000000000000003E-3</v>
      </c>
      <c r="T1113" s="22"/>
      <c r="U1113" s="24">
        <v>43230</v>
      </c>
      <c r="V1113" s="23">
        <v>77.59</v>
      </c>
      <c r="W1113" s="22"/>
      <c r="X1113" s="24">
        <v>43179</v>
      </c>
      <c r="Y1113" s="23">
        <v>2.6749999999999998</v>
      </c>
      <c r="Z1113" s="23">
        <v>2.66</v>
      </c>
      <c r="AA1113" s="23">
        <v>2.6949999999999998</v>
      </c>
      <c r="AB1113" s="23">
        <v>2.65</v>
      </c>
      <c r="AC1113" s="23" t="s">
        <v>969</v>
      </c>
      <c r="AD1113" s="23">
        <v>9.1000000000000004E-3</v>
      </c>
      <c r="AF1113" s="24">
        <v>43217</v>
      </c>
      <c r="AG1113" s="23">
        <v>2.82</v>
      </c>
    </row>
    <row r="1114" spans="2:33" ht="13.5" customHeight="1" x14ac:dyDescent="0.2">
      <c r="B1114" s="24">
        <v>43180</v>
      </c>
      <c r="C1114" s="23">
        <v>65.17</v>
      </c>
      <c r="D1114" s="23">
        <v>63.72</v>
      </c>
      <c r="E1114" s="23">
        <v>65.55</v>
      </c>
      <c r="F1114" s="23">
        <v>63.58</v>
      </c>
      <c r="G1114" s="23" t="s">
        <v>2766</v>
      </c>
      <c r="H1114" s="23">
        <v>2.7900000000000001E-2</v>
      </c>
      <c r="J1114" s="24">
        <v>43252</v>
      </c>
      <c r="K1114" s="23">
        <v>65.81</v>
      </c>
      <c r="L1114" s="22"/>
      <c r="M1114" s="24">
        <v>43210</v>
      </c>
      <c r="N1114" s="23">
        <v>74.06</v>
      </c>
      <c r="O1114" s="23">
        <v>73.94</v>
      </c>
      <c r="P1114" s="23">
        <v>74.2</v>
      </c>
      <c r="Q1114" s="23">
        <v>72.83</v>
      </c>
      <c r="R1114" s="23" t="s">
        <v>4977</v>
      </c>
      <c r="S1114" s="23">
        <v>3.8E-3</v>
      </c>
      <c r="T1114" s="22"/>
      <c r="U1114" s="24">
        <v>43231</v>
      </c>
      <c r="V1114" s="23">
        <v>77.37</v>
      </c>
      <c r="W1114" s="22"/>
      <c r="X1114" s="24">
        <v>43180</v>
      </c>
      <c r="Y1114" s="23">
        <v>2.6379999999999999</v>
      </c>
      <c r="Z1114" s="23">
        <v>2.677</v>
      </c>
      <c r="AA1114" s="23">
        <v>2.7080000000000002</v>
      </c>
      <c r="AB1114" s="23">
        <v>2.6339999999999999</v>
      </c>
      <c r="AC1114" s="23" t="s">
        <v>968</v>
      </c>
      <c r="AD1114" s="23">
        <v>-1.38E-2</v>
      </c>
      <c r="AF1114" s="24">
        <v>43220</v>
      </c>
      <c r="AG1114" s="23">
        <v>2.75</v>
      </c>
    </row>
    <row r="1115" spans="2:33" ht="13.5" customHeight="1" x14ac:dyDescent="0.2">
      <c r="B1115" s="24">
        <v>43181</v>
      </c>
      <c r="C1115" s="23">
        <v>64.3</v>
      </c>
      <c r="D1115" s="23">
        <v>65.5</v>
      </c>
      <c r="E1115" s="23">
        <v>65.739999999999995</v>
      </c>
      <c r="F1115" s="23">
        <v>64.14</v>
      </c>
      <c r="G1115" s="23" t="s">
        <v>2767</v>
      </c>
      <c r="H1115" s="23">
        <v>-1.3299999999999999E-2</v>
      </c>
      <c r="J1115" s="24">
        <v>43255</v>
      </c>
      <c r="K1115" s="23">
        <v>64.760000000000005</v>
      </c>
      <c r="L1115" s="22"/>
      <c r="M1115" s="24">
        <v>43213</v>
      </c>
      <c r="N1115" s="23">
        <v>74.709999999999994</v>
      </c>
      <c r="O1115" s="23">
        <v>73.77</v>
      </c>
      <c r="P1115" s="23">
        <v>75.099999999999994</v>
      </c>
      <c r="Q1115" s="23">
        <v>73.13</v>
      </c>
      <c r="R1115" s="23" t="s">
        <v>4978</v>
      </c>
      <c r="S1115" s="23">
        <v>8.8000000000000005E-3</v>
      </c>
      <c r="T1115" s="22"/>
      <c r="U1115" s="24">
        <v>43234</v>
      </c>
      <c r="V1115" s="23">
        <v>78.17</v>
      </c>
      <c r="W1115" s="22"/>
      <c r="X1115" s="24">
        <v>43181</v>
      </c>
      <c r="Y1115" s="23">
        <v>2.617</v>
      </c>
      <c r="Z1115" s="23">
        <v>2.6480000000000001</v>
      </c>
      <c r="AA1115" s="23">
        <v>2.6669999999999998</v>
      </c>
      <c r="AB1115" s="23">
        <v>2.6110000000000002</v>
      </c>
      <c r="AC1115" s="23" t="s">
        <v>733</v>
      </c>
      <c r="AD1115" s="23">
        <v>-8.0000000000000002E-3</v>
      </c>
      <c r="AF1115" s="24">
        <v>43221</v>
      </c>
      <c r="AG1115" s="23">
        <v>2.75</v>
      </c>
    </row>
    <row r="1116" spans="2:33" ht="13.5" customHeight="1" x14ac:dyDescent="0.2">
      <c r="B1116" s="24">
        <v>43182</v>
      </c>
      <c r="C1116" s="23">
        <v>65.88</v>
      </c>
      <c r="D1116" s="23">
        <v>64.28</v>
      </c>
      <c r="E1116" s="23">
        <v>66</v>
      </c>
      <c r="F1116" s="23">
        <v>64.11</v>
      </c>
      <c r="G1116" s="23" t="s">
        <v>2768</v>
      </c>
      <c r="H1116" s="23">
        <v>2.46E-2</v>
      </c>
      <c r="J1116" s="24">
        <v>43256</v>
      </c>
      <c r="K1116" s="23">
        <v>65.510000000000005</v>
      </c>
      <c r="L1116" s="22"/>
      <c r="M1116" s="24">
        <v>43214</v>
      </c>
      <c r="N1116" s="23">
        <v>73.86</v>
      </c>
      <c r="O1116" s="23">
        <v>75.09</v>
      </c>
      <c r="P1116" s="23">
        <v>75.47</v>
      </c>
      <c r="Q1116" s="23">
        <v>73.680000000000007</v>
      </c>
      <c r="R1116" s="23" t="s">
        <v>4979</v>
      </c>
      <c r="S1116" s="23">
        <v>-1.14E-2</v>
      </c>
      <c r="T1116" s="22"/>
      <c r="U1116" s="24">
        <v>43235</v>
      </c>
      <c r="V1116" s="23">
        <v>78.94</v>
      </c>
      <c r="W1116" s="22"/>
      <c r="X1116" s="24">
        <v>43182</v>
      </c>
      <c r="Y1116" s="23">
        <v>2.5910000000000002</v>
      </c>
      <c r="Z1116" s="23">
        <v>2.6190000000000002</v>
      </c>
      <c r="AA1116" s="23">
        <v>2.6269999999999998</v>
      </c>
      <c r="AB1116" s="23">
        <v>2.5790000000000002</v>
      </c>
      <c r="AC1116" s="23" t="s">
        <v>967</v>
      </c>
      <c r="AD1116" s="23">
        <v>-9.9000000000000008E-3</v>
      </c>
      <c r="AF1116" s="24">
        <v>43222</v>
      </c>
      <c r="AG1116" s="23">
        <v>2.77</v>
      </c>
    </row>
    <row r="1117" spans="2:33" ht="13.5" customHeight="1" x14ac:dyDescent="0.2">
      <c r="B1117" s="24">
        <v>43185</v>
      </c>
      <c r="C1117" s="23">
        <v>65.55</v>
      </c>
      <c r="D1117" s="23">
        <v>65.900000000000006</v>
      </c>
      <c r="E1117" s="23">
        <v>66.55</v>
      </c>
      <c r="F1117" s="23">
        <v>65.08</v>
      </c>
      <c r="G1117" s="23" t="s">
        <v>2769</v>
      </c>
      <c r="H1117" s="23">
        <v>-5.0000000000000001E-3</v>
      </c>
      <c r="J1117" s="24">
        <v>43257</v>
      </c>
      <c r="K1117" s="23">
        <v>64.75</v>
      </c>
      <c r="L1117" s="22"/>
      <c r="M1117" s="24">
        <v>43215</v>
      </c>
      <c r="N1117" s="23">
        <v>74</v>
      </c>
      <c r="O1117" s="23">
        <v>74</v>
      </c>
      <c r="P1117" s="23">
        <v>74.19</v>
      </c>
      <c r="Q1117" s="23">
        <v>73.17</v>
      </c>
      <c r="R1117" s="23" t="s">
        <v>4980</v>
      </c>
      <c r="S1117" s="23">
        <v>1.9E-3</v>
      </c>
      <c r="T1117" s="22"/>
      <c r="U1117" s="24">
        <v>43236</v>
      </c>
      <c r="V1117" s="23">
        <v>78.19</v>
      </c>
      <c r="W1117" s="22"/>
      <c r="X1117" s="24">
        <v>43185</v>
      </c>
      <c r="Y1117" s="23">
        <v>2.6179999999999999</v>
      </c>
      <c r="Z1117" s="23">
        <v>2.5880000000000001</v>
      </c>
      <c r="AA1117" s="23">
        <v>2.6419999999999999</v>
      </c>
      <c r="AB1117" s="23">
        <v>2.5649999999999999</v>
      </c>
      <c r="AC1117" s="23" t="s">
        <v>966</v>
      </c>
      <c r="AD1117" s="23">
        <v>1.04E-2</v>
      </c>
      <c r="AF1117" s="24">
        <v>43223</v>
      </c>
      <c r="AG1117" s="23">
        <v>2.75</v>
      </c>
    </row>
    <row r="1118" spans="2:33" ht="13.5" customHeight="1" x14ac:dyDescent="0.2">
      <c r="B1118" s="24">
        <v>43186</v>
      </c>
      <c r="C1118" s="23">
        <v>65.25</v>
      </c>
      <c r="D1118" s="23">
        <v>65.53</v>
      </c>
      <c r="E1118" s="23">
        <v>66.41</v>
      </c>
      <c r="F1118" s="23">
        <v>64.53</v>
      </c>
      <c r="G1118" s="23" t="s">
        <v>2770</v>
      </c>
      <c r="H1118" s="23">
        <v>-4.5999999999999999E-3</v>
      </c>
      <c r="J1118" s="24">
        <v>43258</v>
      </c>
      <c r="K1118" s="23">
        <v>65.959999999999994</v>
      </c>
      <c r="L1118" s="22"/>
      <c r="M1118" s="24">
        <v>43216</v>
      </c>
      <c r="N1118" s="23">
        <v>74.739999999999995</v>
      </c>
      <c r="O1118" s="23">
        <v>74.23</v>
      </c>
      <c r="P1118" s="23">
        <v>74.97</v>
      </c>
      <c r="Q1118" s="23">
        <v>74.11</v>
      </c>
      <c r="R1118" s="23" t="s">
        <v>4981</v>
      </c>
      <c r="S1118" s="23">
        <v>0.01</v>
      </c>
      <c r="T1118" s="22"/>
      <c r="U1118" s="24">
        <v>43237</v>
      </c>
      <c r="V1118" s="23">
        <v>80.09</v>
      </c>
      <c r="W1118" s="22"/>
      <c r="X1118" s="24">
        <v>43186</v>
      </c>
      <c r="Y1118" s="23">
        <v>2.6909999999999998</v>
      </c>
      <c r="Z1118" s="23">
        <v>2.6309999999999998</v>
      </c>
      <c r="AA1118" s="23">
        <v>2.7069999999999999</v>
      </c>
      <c r="AB1118" s="23">
        <v>2.6230000000000002</v>
      </c>
      <c r="AC1118" s="23" t="s">
        <v>965</v>
      </c>
      <c r="AD1118" s="23">
        <v>2.7900000000000001E-2</v>
      </c>
      <c r="AF1118" s="24">
        <v>43224</v>
      </c>
      <c r="AG1118" s="23">
        <v>2.75</v>
      </c>
    </row>
    <row r="1119" spans="2:33" ht="13.5" customHeight="1" x14ac:dyDescent="0.2">
      <c r="B1119" s="24">
        <v>43187</v>
      </c>
      <c r="C1119" s="23">
        <v>64.38</v>
      </c>
      <c r="D1119" s="23">
        <v>64.7</v>
      </c>
      <c r="E1119" s="23">
        <v>65.13</v>
      </c>
      <c r="F1119" s="23">
        <v>63.72</v>
      </c>
      <c r="G1119" s="23" t="s">
        <v>2771</v>
      </c>
      <c r="H1119" s="23">
        <v>-1.3299999999999999E-2</v>
      </c>
      <c r="J1119" s="24">
        <v>43259</v>
      </c>
      <c r="K1119" s="23">
        <v>65.77</v>
      </c>
      <c r="L1119" s="22"/>
      <c r="M1119" s="24">
        <v>43217</v>
      </c>
      <c r="N1119" s="23">
        <v>74.64</v>
      </c>
      <c r="O1119" s="23">
        <v>74.72</v>
      </c>
      <c r="P1119" s="23">
        <v>75.03</v>
      </c>
      <c r="Q1119" s="23">
        <v>74.349999999999994</v>
      </c>
      <c r="R1119" s="23" t="s">
        <v>4982</v>
      </c>
      <c r="S1119" s="23">
        <v>-1.2999999999999999E-3</v>
      </c>
      <c r="T1119" s="22"/>
      <c r="U1119" s="24">
        <v>43238</v>
      </c>
      <c r="V1119" s="23">
        <v>78.38</v>
      </c>
      <c r="W1119" s="22"/>
      <c r="X1119" s="24">
        <v>43187</v>
      </c>
      <c r="Y1119" s="23">
        <v>2.698</v>
      </c>
      <c r="Z1119" s="23">
        <v>2.718</v>
      </c>
      <c r="AA1119" s="23">
        <v>2.7309999999999999</v>
      </c>
      <c r="AB1119" s="23">
        <v>2.69</v>
      </c>
      <c r="AC1119" s="23" t="s">
        <v>964</v>
      </c>
      <c r="AD1119" s="23">
        <v>2.5999999999999999E-3</v>
      </c>
      <c r="AF1119" s="24">
        <v>43227</v>
      </c>
      <c r="AG1119" s="23">
        <v>2.74</v>
      </c>
    </row>
    <row r="1120" spans="2:33" ht="13.5" customHeight="1" x14ac:dyDescent="0.2">
      <c r="B1120" s="24">
        <v>43188</v>
      </c>
      <c r="C1120" s="23">
        <v>64.94</v>
      </c>
      <c r="D1120" s="23">
        <v>64.69</v>
      </c>
      <c r="E1120" s="23">
        <v>65.260000000000005</v>
      </c>
      <c r="F1120" s="23">
        <v>64.16</v>
      </c>
      <c r="G1120" s="23" t="s">
        <v>2772</v>
      </c>
      <c r="H1120" s="23">
        <v>8.6999999999999994E-3</v>
      </c>
      <c r="J1120" s="24">
        <v>43262</v>
      </c>
      <c r="K1120" s="23">
        <v>66.099999999999994</v>
      </c>
      <c r="L1120" s="22"/>
      <c r="M1120" s="24">
        <v>43220</v>
      </c>
      <c r="N1120" s="23">
        <v>75.17</v>
      </c>
      <c r="O1120" s="23">
        <v>74.62</v>
      </c>
      <c r="P1120" s="23">
        <v>75.41</v>
      </c>
      <c r="Q1120" s="23">
        <v>73.47</v>
      </c>
      <c r="R1120" s="23" t="s">
        <v>4983</v>
      </c>
      <c r="S1120" s="23">
        <v>7.1000000000000004E-3</v>
      </c>
      <c r="T1120" s="22"/>
      <c r="U1120" s="24">
        <v>43241</v>
      </c>
      <c r="V1120" s="23">
        <v>78.34</v>
      </c>
      <c r="W1120" s="22"/>
      <c r="X1120" s="24">
        <v>43188</v>
      </c>
      <c r="Y1120" s="23">
        <v>2.7330000000000001</v>
      </c>
      <c r="Z1120" s="23">
        <v>2.706</v>
      </c>
      <c r="AA1120" s="23">
        <v>2.7639999999999998</v>
      </c>
      <c r="AB1120" s="23">
        <v>2.698</v>
      </c>
      <c r="AC1120" s="23" t="s">
        <v>963</v>
      </c>
      <c r="AD1120" s="23">
        <v>1.2999999999999999E-2</v>
      </c>
      <c r="AF1120" s="24">
        <v>43228</v>
      </c>
      <c r="AG1120" s="23">
        <v>2.77</v>
      </c>
    </row>
    <row r="1121" spans="2:33" ht="13.5" customHeight="1" x14ac:dyDescent="0.2">
      <c r="B1121" s="24">
        <v>43192</v>
      </c>
      <c r="C1121" s="23">
        <v>63.01</v>
      </c>
      <c r="D1121" s="23">
        <v>64.91</v>
      </c>
      <c r="E1121" s="23">
        <v>65.42</v>
      </c>
      <c r="F1121" s="23">
        <v>62.8</v>
      </c>
      <c r="G1121" s="23" t="s">
        <v>2773</v>
      </c>
      <c r="H1121" s="23">
        <v>-2.9700000000000001E-2</v>
      </c>
      <c r="J1121" s="24">
        <v>43263</v>
      </c>
      <c r="K1121" s="23">
        <v>66.38</v>
      </c>
      <c r="L1121" s="22"/>
      <c r="M1121" s="24">
        <v>43221</v>
      </c>
      <c r="N1121" s="23">
        <v>73.13</v>
      </c>
      <c r="O1121" s="23">
        <v>74.650000000000006</v>
      </c>
      <c r="P1121" s="23">
        <v>74.98</v>
      </c>
      <c r="Q1121" s="23">
        <v>72.739999999999995</v>
      </c>
      <c r="R1121" s="23" t="s">
        <v>4984</v>
      </c>
      <c r="S1121" s="23">
        <v>-2.7099999999999999E-2</v>
      </c>
      <c r="T1121" s="22"/>
      <c r="U1121" s="24">
        <v>43242</v>
      </c>
      <c r="V1121" s="23">
        <v>80.42</v>
      </c>
      <c r="W1121" s="22"/>
      <c r="X1121" s="24">
        <v>43192</v>
      </c>
      <c r="Y1121" s="23">
        <v>2.6829999999999998</v>
      </c>
      <c r="Z1121" s="23">
        <v>2.73</v>
      </c>
      <c r="AA1121" s="23">
        <v>2.7589999999999999</v>
      </c>
      <c r="AB1121" s="23">
        <v>2.65</v>
      </c>
      <c r="AC1121" s="23" t="s">
        <v>962</v>
      </c>
      <c r="AD1121" s="23">
        <v>-1.83E-2</v>
      </c>
      <c r="AF1121" s="24">
        <v>43229</v>
      </c>
      <c r="AG1121" s="23">
        <v>2.75</v>
      </c>
    </row>
    <row r="1122" spans="2:33" ht="13.5" customHeight="1" x14ac:dyDescent="0.2">
      <c r="B1122" s="24">
        <v>43193</v>
      </c>
      <c r="C1122" s="23">
        <v>63.51</v>
      </c>
      <c r="D1122" s="23">
        <v>62.89</v>
      </c>
      <c r="E1122" s="23">
        <v>63.86</v>
      </c>
      <c r="F1122" s="23">
        <v>62.86</v>
      </c>
      <c r="G1122" s="23" t="s">
        <v>2774</v>
      </c>
      <c r="H1122" s="23">
        <v>7.9000000000000008E-3</v>
      </c>
      <c r="J1122" s="24">
        <v>43264</v>
      </c>
      <c r="K1122" s="23">
        <v>66.63</v>
      </c>
      <c r="L1122" s="22"/>
      <c r="M1122" s="24">
        <v>43222</v>
      </c>
      <c r="N1122" s="23">
        <v>73.36</v>
      </c>
      <c r="O1122" s="23">
        <v>73.28</v>
      </c>
      <c r="P1122" s="23">
        <v>73.63</v>
      </c>
      <c r="Q1122" s="23">
        <v>72.38</v>
      </c>
      <c r="R1122" s="23" t="s">
        <v>4985</v>
      </c>
      <c r="S1122" s="23">
        <v>3.0999999999999999E-3</v>
      </c>
      <c r="T1122" s="22"/>
      <c r="U1122" s="24">
        <v>43243</v>
      </c>
      <c r="V1122" s="23">
        <v>78.69</v>
      </c>
      <c r="W1122" s="22"/>
      <c r="X1122" s="24">
        <v>43193</v>
      </c>
      <c r="Y1122" s="23">
        <v>2.6970000000000001</v>
      </c>
      <c r="Z1122" s="23">
        <v>2.6789999999999998</v>
      </c>
      <c r="AA1122" s="23">
        <v>2.7069999999999999</v>
      </c>
      <c r="AB1122" s="23">
        <v>2.6669999999999998</v>
      </c>
      <c r="AC1122" s="23" t="s">
        <v>961</v>
      </c>
      <c r="AD1122" s="23">
        <v>5.1999999999999998E-3</v>
      </c>
      <c r="AF1122" s="24">
        <v>43230</v>
      </c>
      <c r="AG1122" s="23">
        <v>2.78</v>
      </c>
    </row>
    <row r="1123" spans="2:33" ht="13.5" customHeight="1" x14ac:dyDescent="0.2">
      <c r="B1123" s="24">
        <v>43194</v>
      </c>
      <c r="C1123" s="23">
        <v>63.37</v>
      </c>
      <c r="D1123" s="23">
        <v>63.59</v>
      </c>
      <c r="E1123" s="23">
        <v>63.64</v>
      </c>
      <c r="F1123" s="23">
        <v>62.06</v>
      </c>
      <c r="G1123" s="23" t="s">
        <v>2775</v>
      </c>
      <c r="H1123" s="23">
        <v>-2.2000000000000001E-3</v>
      </c>
      <c r="J1123" s="24">
        <v>43265</v>
      </c>
      <c r="K1123" s="23">
        <v>66.91</v>
      </c>
      <c r="L1123" s="22"/>
      <c r="M1123" s="24">
        <v>43223</v>
      </c>
      <c r="N1123" s="23">
        <v>73.62</v>
      </c>
      <c r="O1123" s="23">
        <v>73.069999999999993</v>
      </c>
      <c r="P1123" s="23">
        <v>74.09</v>
      </c>
      <c r="Q1123" s="23">
        <v>72.47</v>
      </c>
      <c r="R1123" s="23" t="s">
        <v>4986</v>
      </c>
      <c r="S1123" s="23">
        <v>3.5000000000000001E-3</v>
      </c>
      <c r="T1123" s="22"/>
      <c r="U1123" s="24">
        <v>43244</v>
      </c>
      <c r="V1123" s="23">
        <v>78.900000000000006</v>
      </c>
      <c r="W1123" s="22"/>
      <c r="X1123" s="24">
        <v>43194</v>
      </c>
      <c r="Y1123" s="23">
        <v>2.718</v>
      </c>
      <c r="Z1123" s="23">
        <v>2.6960000000000002</v>
      </c>
      <c r="AA1123" s="23">
        <v>2.746</v>
      </c>
      <c r="AB1123" s="23">
        <v>2.6749999999999998</v>
      </c>
      <c r="AC1123" s="23" t="s">
        <v>960</v>
      </c>
      <c r="AD1123" s="23">
        <v>7.7999999999999996E-3</v>
      </c>
      <c r="AF1123" s="24">
        <v>43231</v>
      </c>
      <c r="AG1123" s="23">
        <v>2.75</v>
      </c>
    </row>
    <row r="1124" spans="2:33" ht="13.5" customHeight="1" x14ac:dyDescent="0.2">
      <c r="B1124" s="24">
        <v>43195</v>
      </c>
      <c r="C1124" s="23">
        <v>63.54</v>
      </c>
      <c r="D1124" s="23">
        <v>63.6</v>
      </c>
      <c r="E1124" s="23">
        <v>64.12</v>
      </c>
      <c r="F1124" s="23">
        <v>63.07</v>
      </c>
      <c r="G1124" s="23" t="s">
        <v>2776</v>
      </c>
      <c r="H1124" s="23">
        <v>2.7000000000000001E-3</v>
      </c>
      <c r="J1124" s="24">
        <v>43266</v>
      </c>
      <c r="K1124" s="23">
        <v>65.010000000000005</v>
      </c>
      <c r="L1124" s="22"/>
      <c r="M1124" s="24">
        <v>43224</v>
      </c>
      <c r="N1124" s="23">
        <v>74.87</v>
      </c>
      <c r="O1124" s="23">
        <v>73.739999999999995</v>
      </c>
      <c r="P1124" s="23">
        <v>75.08</v>
      </c>
      <c r="Q1124" s="23">
        <v>73.239999999999995</v>
      </c>
      <c r="R1124" s="23" t="s">
        <v>4987</v>
      </c>
      <c r="S1124" s="23">
        <v>1.7000000000000001E-2</v>
      </c>
      <c r="T1124" s="22"/>
      <c r="U1124" s="24">
        <v>43245</v>
      </c>
      <c r="V1124" s="23">
        <v>76.599999999999994</v>
      </c>
      <c r="W1124" s="22"/>
      <c r="X1124" s="24">
        <v>43195</v>
      </c>
      <c r="Y1124" s="23">
        <v>2.6749999999999998</v>
      </c>
      <c r="Z1124" s="23">
        <v>2.7120000000000002</v>
      </c>
      <c r="AA1124" s="23">
        <v>2.7149999999999999</v>
      </c>
      <c r="AB1124" s="23">
        <v>2.6509999999999998</v>
      </c>
      <c r="AC1124" s="23" t="s">
        <v>763</v>
      </c>
      <c r="AD1124" s="23">
        <v>-1.5800000000000002E-2</v>
      </c>
      <c r="AF1124" s="24">
        <v>43234</v>
      </c>
      <c r="AG1124" s="23">
        <v>2.84</v>
      </c>
    </row>
    <row r="1125" spans="2:33" ht="13.5" customHeight="1" x14ac:dyDescent="0.2">
      <c r="B1125" s="24">
        <v>43196</v>
      </c>
      <c r="C1125" s="23">
        <v>62.06</v>
      </c>
      <c r="D1125" s="23">
        <v>63.7</v>
      </c>
      <c r="E1125" s="23">
        <v>63.79</v>
      </c>
      <c r="F1125" s="23">
        <v>61.81</v>
      </c>
      <c r="G1125" s="23" t="s">
        <v>2777</v>
      </c>
      <c r="H1125" s="23">
        <v>-2.3300000000000001E-2</v>
      </c>
      <c r="J1125" s="24">
        <v>43269</v>
      </c>
      <c r="K1125" s="23">
        <v>65.91</v>
      </c>
      <c r="L1125" s="22"/>
      <c r="M1125" s="24">
        <v>43227</v>
      </c>
      <c r="N1125" s="23">
        <v>76.17</v>
      </c>
      <c r="O1125" s="23">
        <v>75</v>
      </c>
      <c r="P1125" s="23">
        <v>76.34</v>
      </c>
      <c r="Q1125" s="23">
        <v>74.83</v>
      </c>
      <c r="R1125" s="23" t="s">
        <v>4988</v>
      </c>
      <c r="S1125" s="23">
        <v>1.7399999999999999E-2</v>
      </c>
      <c r="T1125" s="22"/>
      <c r="U1125" s="24">
        <v>43249</v>
      </c>
      <c r="V1125" s="23">
        <v>74.510000000000005</v>
      </c>
      <c r="W1125" s="22"/>
      <c r="X1125" s="24">
        <v>43196</v>
      </c>
      <c r="Y1125" s="23">
        <v>2.7010000000000001</v>
      </c>
      <c r="Z1125" s="23">
        <v>2.68</v>
      </c>
      <c r="AA1125" s="23">
        <v>2.7170000000000001</v>
      </c>
      <c r="AB1125" s="23">
        <v>2.6749999999999998</v>
      </c>
      <c r="AC1125" s="23" t="s">
        <v>959</v>
      </c>
      <c r="AD1125" s="23">
        <v>9.7000000000000003E-3</v>
      </c>
      <c r="AF1125" s="24">
        <v>43235</v>
      </c>
      <c r="AG1125" s="23">
        <v>2.83</v>
      </c>
    </row>
    <row r="1126" spans="2:33" ht="13.5" customHeight="1" x14ac:dyDescent="0.2">
      <c r="B1126" s="24">
        <v>43199</v>
      </c>
      <c r="C1126" s="23">
        <v>63.42</v>
      </c>
      <c r="D1126" s="23">
        <v>62</v>
      </c>
      <c r="E1126" s="23">
        <v>63.61</v>
      </c>
      <c r="F1126" s="23">
        <v>61.93</v>
      </c>
      <c r="G1126" s="23" t="s">
        <v>2778</v>
      </c>
      <c r="H1126" s="23">
        <v>2.1899999999999999E-2</v>
      </c>
      <c r="J1126" s="24">
        <v>43270</v>
      </c>
      <c r="K1126" s="23">
        <v>65.09</v>
      </c>
      <c r="L1126" s="22"/>
      <c r="M1126" s="24">
        <v>43228</v>
      </c>
      <c r="N1126" s="23">
        <v>74.849999999999994</v>
      </c>
      <c r="O1126" s="23">
        <v>75.599999999999994</v>
      </c>
      <c r="P1126" s="23">
        <v>76.180000000000007</v>
      </c>
      <c r="Q1126" s="23">
        <v>73.099999999999994</v>
      </c>
      <c r="R1126" s="23" t="s">
        <v>4989</v>
      </c>
      <c r="S1126" s="23">
        <v>-1.7299999999999999E-2</v>
      </c>
      <c r="T1126" s="22"/>
      <c r="U1126" s="24">
        <v>43250</v>
      </c>
      <c r="V1126" s="23">
        <v>75.89</v>
      </c>
      <c r="W1126" s="22"/>
      <c r="X1126" s="24">
        <v>43199</v>
      </c>
      <c r="Y1126" s="23">
        <v>2.6930000000000001</v>
      </c>
      <c r="Z1126" s="23">
        <v>2.6789999999999998</v>
      </c>
      <c r="AA1126" s="23">
        <v>2.7040000000000002</v>
      </c>
      <c r="AB1126" s="23">
        <v>2.64</v>
      </c>
      <c r="AC1126" s="23" t="s">
        <v>958</v>
      </c>
      <c r="AD1126" s="23">
        <v>-3.0000000000000001E-3</v>
      </c>
      <c r="AF1126" s="24">
        <v>43236</v>
      </c>
      <c r="AG1126" s="23">
        <v>2.85</v>
      </c>
    </row>
    <row r="1127" spans="2:33" ht="13.5" customHeight="1" x14ac:dyDescent="0.2">
      <c r="B1127" s="24">
        <v>43200</v>
      </c>
      <c r="C1127" s="23">
        <v>65.510000000000005</v>
      </c>
      <c r="D1127" s="23">
        <v>63.3</v>
      </c>
      <c r="E1127" s="23">
        <v>65.86</v>
      </c>
      <c r="F1127" s="23">
        <v>63.2</v>
      </c>
      <c r="G1127" s="23" t="s">
        <v>2779</v>
      </c>
      <c r="H1127" s="23">
        <v>3.3000000000000002E-2</v>
      </c>
      <c r="J1127" s="24">
        <v>43271</v>
      </c>
      <c r="K1127" s="23">
        <v>65.92</v>
      </c>
      <c r="L1127" s="22"/>
      <c r="M1127" s="24">
        <v>43229</v>
      </c>
      <c r="N1127" s="23">
        <v>77.209999999999994</v>
      </c>
      <c r="O1127" s="23">
        <v>76.19</v>
      </c>
      <c r="P1127" s="23">
        <v>77.430000000000007</v>
      </c>
      <c r="Q1127" s="23">
        <v>76.08</v>
      </c>
      <c r="R1127" s="23" t="s">
        <v>4990</v>
      </c>
      <c r="S1127" s="23">
        <v>3.15E-2</v>
      </c>
      <c r="T1127" s="22"/>
      <c r="U1127" s="24">
        <v>43251</v>
      </c>
      <c r="V1127" s="23">
        <v>76.45</v>
      </c>
      <c r="W1127" s="22"/>
      <c r="X1127" s="24">
        <v>43200</v>
      </c>
      <c r="Y1127" s="23">
        <v>2.6560000000000001</v>
      </c>
      <c r="Z1127" s="23">
        <v>2.6989999999999998</v>
      </c>
      <c r="AA1127" s="23">
        <v>2.726</v>
      </c>
      <c r="AB1127" s="23">
        <v>2.6429999999999998</v>
      </c>
      <c r="AC1127" s="23" t="s">
        <v>957</v>
      </c>
      <c r="AD1127" s="23">
        <v>-1.37E-2</v>
      </c>
      <c r="AF1127" s="24">
        <v>43237</v>
      </c>
      <c r="AG1127" s="23">
        <v>2.75</v>
      </c>
    </row>
    <row r="1128" spans="2:33" ht="13.5" customHeight="1" x14ac:dyDescent="0.2">
      <c r="B1128" s="24">
        <v>43201</v>
      </c>
      <c r="C1128" s="23">
        <v>66.819999999999993</v>
      </c>
      <c r="D1128" s="23">
        <v>65.59</v>
      </c>
      <c r="E1128" s="23">
        <v>67.45</v>
      </c>
      <c r="F1128" s="23">
        <v>65.150000000000006</v>
      </c>
      <c r="G1128" s="23" t="s">
        <v>2780</v>
      </c>
      <c r="H1128" s="23">
        <v>0.02</v>
      </c>
      <c r="J1128" s="24">
        <v>43272</v>
      </c>
      <c r="K1128" s="23">
        <v>65.680000000000007</v>
      </c>
      <c r="L1128" s="22"/>
      <c r="M1128" s="24">
        <v>43230</v>
      </c>
      <c r="N1128" s="23">
        <v>77.47</v>
      </c>
      <c r="O1128" s="23">
        <v>77.44</v>
      </c>
      <c r="P1128" s="23">
        <v>78</v>
      </c>
      <c r="Q1128" s="23">
        <v>76.510000000000005</v>
      </c>
      <c r="R1128" s="23" t="s">
        <v>4991</v>
      </c>
      <c r="S1128" s="23">
        <v>3.3999999999999998E-3</v>
      </c>
      <c r="T1128" s="22"/>
      <c r="U1128" s="24">
        <v>43252</v>
      </c>
      <c r="V1128" s="23">
        <v>74.540000000000006</v>
      </c>
      <c r="W1128" s="22"/>
      <c r="X1128" s="24">
        <v>43201</v>
      </c>
      <c r="Y1128" s="23">
        <v>2.6749999999999998</v>
      </c>
      <c r="Z1128" s="23">
        <v>2.661</v>
      </c>
      <c r="AA1128" s="23">
        <v>2.69</v>
      </c>
      <c r="AB1128" s="23">
        <v>2.621</v>
      </c>
      <c r="AC1128" s="23" t="s">
        <v>956</v>
      </c>
      <c r="AD1128" s="23">
        <v>7.1999999999999998E-3</v>
      </c>
      <c r="AF1128" s="24">
        <v>43238</v>
      </c>
      <c r="AG1128" s="23">
        <v>2.75</v>
      </c>
    </row>
    <row r="1129" spans="2:33" ht="13.5" customHeight="1" x14ac:dyDescent="0.2">
      <c r="B1129" s="24">
        <v>43202</v>
      </c>
      <c r="C1129" s="23">
        <v>67.069999999999993</v>
      </c>
      <c r="D1129" s="23">
        <v>66.75</v>
      </c>
      <c r="E1129" s="23">
        <v>67.33</v>
      </c>
      <c r="F1129" s="23">
        <v>66</v>
      </c>
      <c r="G1129" s="23" t="s">
        <v>2544</v>
      </c>
      <c r="H1129" s="23">
        <v>3.7000000000000002E-3</v>
      </c>
      <c r="J1129" s="24">
        <v>43273</v>
      </c>
      <c r="K1129" s="23">
        <v>69.02</v>
      </c>
      <c r="L1129" s="22"/>
      <c r="M1129" s="24">
        <v>43231</v>
      </c>
      <c r="N1129" s="23">
        <v>77.12</v>
      </c>
      <c r="O1129" s="23">
        <v>77.55</v>
      </c>
      <c r="P1129" s="23">
        <v>77.599999999999994</v>
      </c>
      <c r="Q1129" s="23">
        <v>76.95</v>
      </c>
      <c r="R1129" s="23" t="s">
        <v>4992</v>
      </c>
      <c r="S1129" s="23">
        <v>-4.4999999999999997E-3</v>
      </c>
      <c r="T1129" s="22"/>
      <c r="U1129" s="24">
        <v>43255</v>
      </c>
      <c r="V1129" s="23">
        <v>73.41</v>
      </c>
      <c r="W1129" s="22"/>
      <c r="X1129" s="24">
        <v>43202</v>
      </c>
      <c r="Y1129" s="23">
        <v>2.6859999999999999</v>
      </c>
      <c r="Z1129" s="23">
        <v>2.6749999999999998</v>
      </c>
      <c r="AA1129" s="23">
        <v>2.7</v>
      </c>
      <c r="AB1129" s="23">
        <v>2.6469999999999998</v>
      </c>
      <c r="AC1129" s="23" t="s">
        <v>955</v>
      </c>
      <c r="AD1129" s="23">
        <v>4.1000000000000003E-3</v>
      </c>
      <c r="AF1129" s="24">
        <v>43241</v>
      </c>
      <c r="AG1129" s="23">
        <v>2.77</v>
      </c>
    </row>
    <row r="1130" spans="2:33" ht="13.5" customHeight="1" x14ac:dyDescent="0.2">
      <c r="B1130" s="24">
        <v>43203</v>
      </c>
      <c r="C1130" s="23">
        <v>67.39</v>
      </c>
      <c r="D1130" s="23">
        <v>67.180000000000007</v>
      </c>
      <c r="E1130" s="23">
        <v>67.760000000000005</v>
      </c>
      <c r="F1130" s="23">
        <v>66.7</v>
      </c>
      <c r="G1130" s="23" t="s">
        <v>2781</v>
      </c>
      <c r="H1130" s="23">
        <v>4.7999999999999996E-3</v>
      </c>
      <c r="J1130" s="24">
        <v>43276</v>
      </c>
      <c r="K1130" s="23">
        <v>69.91</v>
      </c>
      <c r="L1130" s="22"/>
      <c r="M1130" s="24">
        <v>43234</v>
      </c>
      <c r="N1130" s="23">
        <v>78.23</v>
      </c>
      <c r="O1130" s="23">
        <v>77.05</v>
      </c>
      <c r="P1130" s="23">
        <v>78.53</v>
      </c>
      <c r="Q1130" s="23">
        <v>76.55</v>
      </c>
      <c r="R1130" s="23" t="s">
        <v>4993</v>
      </c>
      <c r="S1130" s="23">
        <v>1.44E-2</v>
      </c>
      <c r="T1130" s="22"/>
      <c r="U1130" s="24">
        <v>43256</v>
      </c>
      <c r="V1130" s="23">
        <v>72.91</v>
      </c>
      <c r="W1130" s="22"/>
      <c r="X1130" s="24">
        <v>43203</v>
      </c>
      <c r="Y1130" s="23">
        <v>2.7349999999999999</v>
      </c>
      <c r="Z1130" s="23">
        <v>2.6890000000000001</v>
      </c>
      <c r="AA1130" s="23">
        <v>2.76</v>
      </c>
      <c r="AB1130" s="23">
        <v>2.6739999999999999</v>
      </c>
      <c r="AC1130" s="23" t="s">
        <v>954</v>
      </c>
      <c r="AD1130" s="23">
        <v>1.8200000000000001E-2</v>
      </c>
      <c r="AF1130" s="24">
        <v>43242</v>
      </c>
      <c r="AG1130" s="23">
        <v>2.76</v>
      </c>
    </row>
    <row r="1131" spans="2:33" ht="13.5" customHeight="1" x14ac:dyDescent="0.2">
      <c r="B1131" s="24">
        <v>43206</v>
      </c>
      <c r="C1131" s="23">
        <v>66.22</v>
      </c>
      <c r="D1131" s="23">
        <v>67.239999999999995</v>
      </c>
      <c r="E1131" s="23">
        <v>67.739999999999995</v>
      </c>
      <c r="F1131" s="23">
        <v>66.13</v>
      </c>
      <c r="G1131" s="23" t="s">
        <v>2782</v>
      </c>
      <c r="H1131" s="23">
        <v>-1.7399999999999999E-2</v>
      </c>
      <c r="J1131" s="24">
        <v>43277</v>
      </c>
      <c r="K1131" s="23">
        <v>75.23</v>
      </c>
      <c r="L1131" s="22"/>
      <c r="M1131" s="24">
        <v>43235</v>
      </c>
      <c r="N1131" s="23">
        <v>78.430000000000007</v>
      </c>
      <c r="O1131" s="23">
        <v>78.42</v>
      </c>
      <c r="P1131" s="23">
        <v>79.47</v>
      </c>
      <c r="Q1131" s="23">
        <v>77.900000000000006</v>
      </c>
      <c r="R1131" s="23" t="s">
        <v>4994</v>
      </c>
      <c r="S1131" s="23">
        <v>2.5999999999999999E-3</v>
      </c>
      <c r="T1131" s="22"/>
      <c r="U1131" s="24">
        <v>43257</v>
      </c>
      <c r="V1131" s="23">
        <v>73.23</v>
      </c>
      <c r="W1131" s="22"/>
      <c r="X1131" s="24">
        <v>43206</v>
      </c>
      <c r="Y1131" s="23">
        <v>2.7519999999999998</v>
      </c>
      <c r="Z1131" s="23">
        <v>2.7530000000000001</v>
      </c>
      <c r="AA1131" s="23">
        <v>2.7789999999999999</v>
      </c>
      <c r="AB1131" s="23">
        <v>2.7389999999999999</v>
      </c>
      <c r="AC1131" s="23" t="s">
        <v>953</v>
      </c>
      <c r="AD1131" s="23">
        <v>6.1999999999999998E-3</v>
      </c>
      <c r="AF1131" s="24">
        <v>43243</v>
      </c>
      <c r="AG1131" s="23">
        <v>2.89</v>
      </c>
    </row>
    <row r="1132" spans="2:33" ht="13.5" customHeight="1" x14ac:dyDescent="0.2">
      <c r="B1132" s="24">
        <v>43207</v>
      </c>
      <c r="C1132" s="23">
        <v>66.52</v>
      </c>
      <c r="D1132" s="23">
        <v>66.42</v>
      </c>
      <c r="E1132" s="23">
        <v>66.75</v>
      </c>
      <c r="F1132" s="23">
        <v>65.56</v>
      </c>
      <c r="G1132" s="23" t="s">
        <v>2783</v>
      </c>
      <c r="H1132" s="23">
        <v>4.4999999999999997E-3</v>
      </c>
      <c r="J1132" s="24">
        <v>43278</v>
      </c>
      <c r="K1132" s="23">
        <v>77.41</v>
      </c>
      <c r="L1132" s="22"/>
      <c r="M1132" s="24">
        <v>43236</v>
      </c>
      <c r="N1132" s="23">
        <v>79.28</v>
      </c>
      <c r="O1132" s="23">
        <v>78.099999999999994</v>
      </c>
      <c r="P1132" s="23">
        <v>79.349999999999994</v>
      </c>
      <c r="Q1132" s="23">
        <v>77.61</v>
      </c>
      <c r="R1132" s="23" t="s">
        <v>4995</v>
      </c>
      <c r="S1132" s="23">
        <v>1.0800000000000001E-2</v>
      </c>
      <c r="T1132" s="22"/>
      <c r="U1132" s="24">
        <v>43258</v>
      </c>
      <c r="V1132" s="23">
        <v>75.23</v>
      </c>
      <c r="W1132" s="22"/>
      <c r="X1132" s="24">
        <v>43207</v>
      </c>
      <c r="Y1132" s="23">
        <v>2.738</v>
      </c>
      <c r="Z1132" s="23">
        <v>2.7469999999999999</v>
      </c>
      <c r="AA1132" s="23">
        <v>2.7610000000000001</v>
      </c>
      <c r="AB1132" s="23">
        <v>2.7109999999999999</v>
      </c>
      <c r="AC1132" s="23" t="s">
        <v>952</v>
      </c>
      <c r="AD1132" s="23">
        <v>-5.1000000000000004E-3</v>
      </c>
      <c r="AF1132" s="24">
        <v>43244</v>
      </c>
      <c r="AG1132" s="23">
        <v>2.88</v>
      </c>
    </row>
    <row r="1133" spans="2:33" ht="13.5" customHeight="1" x14ac:dyDescent="0.2">
      <c r="B1133" s="24">
        <v>43208</v>
      </c>
      <c r="C1133" s="23">
        <v>68.47</v>
      </c>
      <c r="D1133" s="23">
        <v>66.680000000000007</v>
      </c>
      <c r="E1133" s="23">
        <v>68.91</v>
      </c>
      <c r="F1133" s="23">
        <v>66.56</v>
      </c>
      <c r="G1133" s="23" t="s">
        <v>2784</v>
      </c>
      <c r="H1133" s="23">
        <v>2.93E-2</v>
      </c>
      <c r="J1133" s="24">
        <v>43279</v>
      </c>
      <c r="K1133" s="23">
        <v>73.45</v>
      </c>
      <c r="L1133" s="22"/>
      <c r="M1133" s="24">
        <v>43237</v>
      </c>
      <c r="N1133" s="23">
        <v>79.3</v>
      </c>
      <c r="O1133" s="23">
        <v>79.260000000000005</v>
      </c>
      <c r="P1133" s="23">
        <v>80.5</v>
      </c>
      <c r="Q1133" s="23">
        <v>79.12</v>
      </c>
      <c r="R1133" s="23" t="s">
        <v>4996</v>
      </c>
      <c r="S1133" s="23">
        <v>2.9999999999999997E-4</v>
      </c>
      <c r="T1133" s="22"/>
      <c r="U1133" s="24">
        <v>43259</v>
      </c>
      <c r="V1133" s="23">
        <v>75.11</v>
      </c>
      <c r="W1133" s="22"/>
      <c r="X1133" s="24">
        <v>43208</v>
      </c>
      <c r="Y1133" s="23">
        <v>2.7389999999999999</v>
      </c>
      <c r="Z1133" s="23">
        <v>2.7410000000000001</v>
      </c>
      <c r="AA1133" s="23">
        <v>2.79</v>
      </c>
      <c r="AB1133" s="23">
        <v>2.734</v>
      </c>
      <c r="AC1133" s="23" t="s">
        <v>951</v>
      </c>
      <c r="AD1133" s="23">
        <v>4.0000000000000002E-4</v>
      </c>
      <c r="AF1133" s="24">
        <v>43245</v>
      </c>
      <c r="AG1133" s="23">
        <v>2.88</v>
      </c>
    </row>
    <row r="1134" spans="2:33" ht="13.5" customHeight="1" x14ac:dyDescent="0.2">
      <c r="B1134" s="24">
        <v>43209</v>
      </c>
      <c r="C1134" s="23">
        <v>68.290000000000006</v>
      </c>
      <c r="D1134" s="23">
        <v>68.75</v>
      </c>
      <c r="E1134" s="23">
        <v>69.56</v>
      </c>
      <c r="F1134" s="23">
        <v>67.98</v>
      </c>
      <c r="G1134" s="23" t="s">
        <v>2785</v>
      </c>
      <c r="H1134" s="23">
        <v>-2.5999999999999999E-3</v>
      </c>
      <c r="J1134" s="24">
        <v>43280</v>
      </c>
      <c r="K1134" s="23">
        <v>74.13</v>
      </c>
      <c r="L1134" s="22"/>
      <c r="M1134" s="24">
        <v>43238</v>
      </c>
      <c r="N1134" s="23">
        <v>78.510000000000005</v>
      </c>
      <c r="O1134" s="23">
        <v>79.459999999999994</v>
      </c>
      <c r="P1134" s="23">
        <v>79.87</v>
      </c>
      <c r="Q1134" s="23">
        <v>78.33</v>
      </c>
      <c r="R1134" s="23" t="s">
        <v>4997</v>
      </c>
      <c r="S1134" s="23">
        <v>-0.01</v>
      </c>
      <c r="T1134" s="22"/>
      <c r="U1134" s="24">
        <v>43262</v>
      </c>
      <c r="V1134" s="23">
        <v>74.58</v>
      </c>
      <c r="W1134" s="22"/>
      <c r="X1134" s="24">
        <v>43209</v>
      </c>
      <c r="Y1134" s="23">
        <v>2.66</v>
      </c>
      <c r="Z1134" s="23">
        <v>2.7440000000000002</v>
      </c>
      <c r="AA1134" s="23">
        <v>2.7509999999999999</v>
      </c>
      <c r="AB1134" s="23">
        <v>2.6579999999999999</v>
      </c>
      <c r="AC1134" s="23" t="s">
        <v>950</v>
      </c>
      <c r="AD1134" s="23">
        <v>-2.8799999999999999E-2</v>
      </c>
      <c r="AF1134" s="24">
        <v>43249</v>
      </c>
      <c r="AG1134" s="23">
        <v>2.84</v>
      </c>
    </row>
    <row r="1135" spans="2:33" ht="13.5" customHeight="1" x14ac:dyDescent="0.2">
      <c r="B1135" s="24">
        <v>43210</v>
      </c>
      <c r="C1135" s="23">
        <v>68.38</v>
      </c>
      <c r="D1135" s="23">
        <v>68.260000000000005</v>
      </c>
      <c r="E1135" s="23">
        <v>68.62</v>
      </c>
      <c r="F1135" s="23">
        <v>67.5</v>
      </c>
      <c r="G1135" s="23" t="s">
        <v>2786</v>
      </c>
      <c r="H1135" s="23">
        <v>1.2999999999999999E-3</v>
      </c>
      <c r="J1135" s="24">
        <v>43283</v>
      </c>
      <c r="K1135" s="23">
        <v>73.89</v>
      </c>
      <c r="L1135" s="22"/>
      <c r="M1135" s="24">
        <v>43241</v>
      </c>
      <c r="N1135" s="23">
        <v>79.22</v>
      </c>
      <c r="O1135" s="23">
        <v>78.61</v>
      </c>
      <c r="P1135" s="23">
        <v>79.59</v>
      </c>
      <c r="Q1135" s="23">
        <v>78.099999999999994</v>
      </c>
      <c r="R1135" s="23" t="s">
        <v>4998</v>
      </c>
      <c r="S1135" s="23">
        <v>8.9999999999999993E-3</v>
      </c>
      <c r="T1135" s="22"/>
      <c r="U1135" s="24">
        <v>43263</v>
      </c>
      <c r="V1135" s="23">
        <v>74.86</v>
      </c>
      <c r="W1135" s="22"/>
      <c r="X1135" s="24">
        <v>43210</v>
      </c>
      <c r="Y1135" s="23">
        <v>2.7389999999999999</v>
      </c>
      <c r="Z1135" s="23">
        <v>2.6749999999999998</v>
      </c>
      <c r="AA1135" s="23">
        <v>2.746</v>
      </c>
      <c r="AB1135" s="23">
        <v>2.6579999999999999</v>
      </c>
      <c r="AC1135" s="23" t="s">
        <v>949</v>
      </c>
      <c r="AD1135" s="23">
        <v>2.9700000000000001E-2</v>
      </c>
      <c r="AF1135" s="24">
        <v>43250</v>
      </c>
      <c r="AG1135" s="23">
        <v>2.83</v>
      </c>
    </row>
    <row r="1136" spans="2:33" ht="13.5" customHeight="1" x14ac:dyDescent="0.2">
      <c r="B1136" s="24">
        <v>43213</v>
      </c>
      <c r="C1136" s="23">
        <v>68.64</v>
      </c>
      <c r="D1136" s="23">
        <v>68.22</v>
      </c>
      <c r="E1136" s="23">
        <v>69.03</v>
      </c>
      <c r="F1136" s="23">
        <v>67.14</v>
      </c>
      <c r="G1136" s="23" t="s">
        <v>2787</v>
      </c>
      <c r="H1136" s="23">
        <v>3.8E-3</v>
      </c>
      <c r="J1136" s="24">
        <v>43284</v>
      </c>
      <c r="K1136" s="23">
        <v>74.19</v>
      </c>
      <c r="L1136" s="22"/>
      <c r="M1136" s="24">
        <v>43242</v>
      </c>
      <c r="N1136" s="23">
        <v>79.569999999999993</v>
      </c>
      <c r="O1136" s="23">
        <v>79.36</v>
      </c>
      <c r="P1136" s="23">
        <v>80.489999999999995</v>
      </c>
      <c r="Q1136" s="23">
        <v>79.16</v>
      </c>
      <c r="R1136" s="23" t="s">
        <v>4999</v>
      </c>
      <c r="S1136" s="23">
        <v>4.4000000000000003E-3</v>
      </c>
      <c r="T1136" s="22"/>
      <c r="U1136" s="24">
        <v>43264</v>
      </c>
      <c r="V1136" s="23">
        <v>75.069999999999993</v>
      </c>
      <c r="W1136" s="22"/>
      <c r="X1136" s="24">
        <v>43213</v>
      </c>
      <c r="Y1136" s="23">
        <v>2.74</v>
      </c>
      <c r="Z1136" s="23">
        <v>2.7450000000000001</v>
      </c>
      <c r="AA1136" s="23">
        <v>2.7570000000000001</v>
      </c>
      <c r="AB1136" s="23">
        <v>2.706</v>
      </c>
      <c r="AC1136" s="23" t="s">
        <v>948</v>
      </c>
      <c r="AD1136" s="23">
        <v>4.0000000000000002E-4</v>
      </c>
      <c r="AF1136" s="24">
        <v>43251</v>
      </c>
      <c r="AG1136" s="23">
        <v>2.94</v>
      </c>
    </row>
    <row r="1137" spans="2:33" ht="13.5" customHeight="1" x14ac:dyDescent="0.2">
      <c r="B1137" s="24">
        <v>43214</v>
      </c>
      <c r="C1137" s="23">
        <v>67.7</v>
      </c>
      <c r="D1137" s="23">
        <v>68.95</v>
      </c>
      <c r="E1137" s="23">
        <v>69.38</v>
      </c>
      <c r="F1137" s="23">
        <v>67.540000000000006</v>
      </c>
      <c r="G1137" s="23" t="s">
        <v>2788</v>
      </c>
      <c r="H1137" s="23">
        <v>-1.37E-2</v>
      </c>
      <c r="J1137" s="24">
        <v>43286</v>
      </c>
      <c r="K1137" s="23">
        <v>73.05</v>
      </c>
      <c r="L1137" s="22"/>
      <c r="M1137" s="24">
        <v>43243</v>
      </c>
      <c r="N1137" s="23">
        <v>79.8</v>
      </c>
      <c r="O1137" s="23">
        <v>79.47</v>
      </c>
      <c r="P1137" s="23">
        <v>79.849999999999994</v>
      </c>
      <c r="Q1137" s="23">
        <v>78.209999999999994</v>
      </c>
      <c r="R1137" s="23" t="s">
        <v>5000</v>
      </c>
      <c r="S1137" s="23">
        <v>2.8999999999999998E-3</v>
      </c>
      <c r="T1137" s="22"/>
      <c r="U1137" s="24">
        <v>43265</v>
      </c>
      <c r="V1137" s="23">
        <v>74.77</v>
      </c>
      <c r="W1137" s="22"/>
      <c r="X1137" s="24">
        <v>43214</v>
      </c>
      <c r="Y1137" s="23">
        <v>2.7810000000000001</v>
      </c>
      <c r="Z1137" s="23">
        <v>2.7450000000000001</v>
      </c>
      <c r="AA1137" s="23">
        <v>2.7890000000000001</v>
      </c>
      <c r="AB1137" s="23">
        <v>2.7280000000000002</v>
      </c>
      <c r="AC1137" s="23" t="s">
        <v>947</v>
      </c>
      <c r="AD1137" s="23">
        <v>1.4999999999999999E-2</v>
      </c>
      <c r="AF1137" s="24">
        <v>43252</v>
      </c>
      <c r="AG1137" s="23">
        <v>2.91</v>
      </c>
    </row>
    <row r="1138" spans="2:33" ht="13.5" customHeight="1" x14ac:dyDescent="0.2">
      <c r="B1138" s="24">
        <v>43215</v>
      </c>
      <c r="C1138" s="23">
        <v>68.05</v>
      </c>
      <c r="D1138" s="23">
        <v>67.75</v>
      </c>
      <c r="E1138" s="23">
        <v>68.180000000000007</v>
      </c>
      <c r="F1138" s="23">
        <v>67.11</v>
      </c>
      <c r="G1138" s="23" t="s">
        <v>2789</v>
      </c>
      <c r="H1138" s="23">
        <v>5.1999999999999998E-3</v>
      </c>
      <c r="J1138" s="24">
        <v>43287</v>
      </c>
      <c r="K1138" s="23">
        <v>73.78</v>
      </c>
      <c r="L1138" s="22"/>
      <c r="M1138" s="24">
        <v>43244</v>
      </c>
      <c r="N1138" s="23">
        <v>78.790000000000006</v>
      </c>
      <c r="O1138" s="23">
        <v>79.650000000000006</v>
      </c>
      <c r="P1138" s="23">
        <v>79.78</v>
      </c>
      <c r="Q1138" s="23">
        <v>78.569999999999993</v>
      </c>
      <c r="R1138" s="23" t="s">
        <v>5001</v>
      </c>
      <c r="S1138" s="23">
        <v>-1.2699999999999999E-2</v>
      </c>
      <c r="T1138" s="22"/>
      <c r="U1138" s="24">
        <v>43266</v>
      </c>
      <c r="V1138" s="23">
        <v>72.02</v>
      </c>
      <c r="W1138" s="22"/>
      <c r="X1138" s="24">
        <v>43215</v>
      </c>
      <c r="Y1138" s="23">
        <v>2.786</v>
      </c>
      <c r="Z1138" s="23">
        <v>2.782</v>
      </c>
      <c r="AA1138" s="23">
        <v>2.798</v>
      </c>
      <c r="AB1138" s="23">
        <v>2.7549999999999999</v>
      </c>
      <c r="AC1138" s="23" t="s">
        <v>946</v>
      </c>
      <c r="AD1138" s="23">
        <v>1.8E-3</v>
      </c>
      <c r="AF1138" s="24">
        <v>43255</v>
      </c>
      <c r="AG1138" s="23">
        <v>2.89</v>
      </c>
    </row>
    <row r="1139" spans="2:33" ht="13.5" customHeight="1" x14ac:dyDescent="0.2">
      <c r="B1139" s="24">
        <v>43216</v>
      </c>
      <c r="C1139" s="23">
        <v>68.19</v>
      </c>
      <c r="D1139" s="23">
        <v>68.03</v>
      </c>
      <c r="E1139" s="23">
        <v>68.78</v>
      </c>
      <c r="F1139" s="23">
        <v>67.709999999999994</v>
      </c>
      <c r="G1139" s="23" t="s">
        <v>2790</v>
      </c>
      <c r="H1139" s="23">
        <v>2.0999999999999999E-3</v>
      </c>
      <c r="J1139" s="24">
        <v>43290</v>
      </c>
      <c r="K1139" s="23">
        <v>73.930000000000007</v>
      </c>
      <c r="L1139" s="22"/>
      <c r="M1139" s="24">
        <v>43245</v>
      </c>
      <c r="N1139" s="23">
        <v>76.44</v>
      </c>
      <c r="O1139" s="23">
        <v>78.819999999999993</v>
      </c>
      <c r="P1139" s="23">
        <v>78.88</v>
      </c>
      <c r="Q1139" s="23">
        <v>76.010000000000005</v>
      </c>
      <c r="R1139" s="23" t="s">
        <v>5002</v>
      </c>
      <c r="S1139" s="23">
        <v>-2.98E-2</v>
      </c>
      <c r="T1139" s="22"/>
      <c r="U1139" s="24">
        <v>43269</v>
      </c>
      <c r="V1139" s="23">
        <v>74.87</v>
      </c>
      <c r="W1139" s="22"/>
      <c r="X1139" s="24">
        <v>43216</v>
      </c>
      <c r="Y1139" s="23">
        <v>2.8210000000000002</v>
      </c>
      <c r="Z1139" s="23">
        <v>2.7869999999999999</v>
      </c>
      <c r="AA1139" s="23">
        <v>2.839</v>
      </c>
      <c r="AB1139" s="23">
        <v>2.7789999999999999</v>
      </c>
      <c r="AC1139" s="23" t="s">
        <v>945</v>
      </c>
      <c r="AD1139" s="23">
        <v>1.26E-2</v>
      </c>
      <c r="AF1139" s="24">
        <v>43256</v>
      </c>
      <c r="AG1139" s="23">
        <v>2.89</v>
      </c>
    </row>
    <row r="1140" spans="2:33" ht="13.5" customHeight="1" x14ac:dyDescent="0.2">
      <c r="B1140" s="24">
        <v>43217</v>
      </c>
      <c r="C1140" s="23">
        <v>68.099999999999994</v>
      </c>
      <c r="D1140" s="23">
        <v>68.209999999999994</v>
      </c>
      <c r="E1140" s="23">
        <v>68.36</v>
      </c>
      <c r="F1140" s="23">
        <v>67.64</v>
      </c>
      <c r="G1140" s="23" t="s">
        <v>2791</v>
      </c>
      <c r="H1140" s="23">
        <v>-1.2999999999999999E-3</v>
      </c>
      <c r="J1140" s="24">
        <v>43291</v>
      </c>
      <c r="K1140" s="23">
        <v>74.11</v>
      </c>
      <c r="L1140" s="22"/>
      <c r="M1140" s="24">
        <v>43248</v>
      </c>
      <c r="N1140" s="23">
        <v>75.3</v>
      </c>
      <c r="O1140" s="23">
        <v>76.11</v>
      </c>
      <c r="P1140" s="23">
        <v>76.17</v>
      </c>
      <c r="Q1140" s="23">
        <v>74.489999999999995</v>
      </c>
      <c r="R1140" s="23" t="s">
        <v>5003</v>
      </c>
      <c r="S1140" s="23">
        <v>-1.49E-2</v>
      </c>
      <c r="T1140" s="22"/>
      <c r="U1140" s="24">
        <v>43270</v>
      </c>
      <c r="V1140" s="23">
        <v>74.92</v>
      </c>
      <c r="W1140" s="22"/>
      <c r="X1140" s="24">
        <v>43217</v>
      </c>
      <c r="Y1140" s="23">
        <v>2.7709999999999999</v>
      </c>
      <c r="Z1140" s="23">
        <v>2.8260000000000001</v>
      </c>
      <c r="AA1140" s="23">
        <v>2.8340000000000001</v>
      </c>
      <c r="AB1140" s="23">
        <v>2.7679999999999998</v>
      </c>
      <c r="AC1140" s="23" t="s">
        <v>944</v>
      </c>
      <c r="AD1140" s="23">
        <v>-1.77E-2</v>
      </c>
      <c r="AF1140" s="24">
        <v>43257</v>
      </c>
      <c r="AG1140" s="23">
        <v>2.89</v>
      </c>
    </row>
    <row r="1141" spans="2:33" ht="13.5" customHeight="1" x14ac:dyDescent="0.2">
      <c r="B1141" s="24">
        <v>43220</v>
      </c>
      <c r="C1141" s="23">
        <v>68.569999999999993</v>
      </c>
      <c r="D1141" s="23">
        <v>68.150000000000006</v>
      </c>
      <c r="E1141" s="23">
        <v>69.34</v>
      </c>
      <c r="F1141" s="23">
        <v>67.17</v>
      </c>
      <c r="G1141" s="23" t="s">
        <v>2792</v>
      </c>
      <c r="H1141" s="23">
        <v>6.8999999999999999E-3</v>
      </c>
      <c r="J1141" s="24">
        <v>43292</v>
      </c>
      <c r="K1141" s="23">
        <v>70.47</v>
      </c>
      <c r="L1141" s="22"/>
      <c r="M1141" s="24">
        <v>43249</v>
      </c>
      <c r="N1141" s="23">
        <v>75.39</v>
      </c>
      <c r="O1141" s="23">
        <v>75.819999999999993</v>
      </c>
      <c r="P1141" s="23">
        <v>76.2</v>
      </c>
      <c r="Q1141" s="23">
        <v>74.540000000000006</v>
      </c>
      <c r="R1141" s="23" t="s">
        <v>5004</v>
      </c>
      <c r="S1141" s="23">
        <v>1.1999999999999999E-3</v>
      </c>
      <c r="T1141" s="22"/>
      <c r="U1141" s="24">
        <v>43271</v>
      </c>
      <c r="V1141" s="23">
        <v>74.25</v>
      </c>
      <c r="W1141" s="22"/>
      <c r="X1141" s="24">
        <v>43220</v>
      </c>
      <c r="Y1141" s="23">
        <v>2.7629999999999999</v>
      </c>
      <c r="Z1141" s="23">
        <v>2.7629999999999999</v>
      </c>
      <c r="AA1141" s="23">
        <v>2.778</v>
      </c>
      <c r="AB1141" s="23">
        <v>2.7280000000000002</v>
      </c>
      <c r="AC1141" s="23" t="s">
        <v>943</v>
      </c>
      <c r="AD1141" s="23">
        <v>-2.8999999999999998E-3</v>
      </c>
      <c r="AF1141" s="24">
        <v>43258</v>
      </c>
      <c r="AG1141" s="23">
        <v>3.02</v>
      </c>
    </row>
    <row r="1142" spans="2:33" ht="13.5" customHeight="1" x14ac:dyDescent="0.2">
      <c r="B1142" s="24">
        <v>43221</v>
      </c>
      <c r="C1142" s="23">
        <v>67.25</v>
      </c>
      <c r="D1142" s="23">
        <v>68.56</v>
      </c>
      <c r="E1142" s="23">
        <v>68.900000000000006</v>
      </c>
      <c r="F1142" s="23">
        <v>66.849999999999994</v>
      </c>
      <c r="G1142" s="23" t="s">
        <v>2793</v>
      </c>
      <c r="H1142" s="23">
        <v>-1.9300000000000001E-2</v>
      </c>
      <c r="J1142" s="24">
        <v>43293</v>
      </c>
      <c r="K1142" s="23">
        <v>70.28</v>
      </c>
      <c r="L1142" s="22"/>
      <c r="M1142" s="24">
        <v>43250</v>
      </c>
      <c r="N1142" s="23">
        <v>77.5</v>
      </c>
      <c r="O1142" s="23">
        <v>75.37</v>
      </c>
      <c r="P1142" s="23">
        <v>77.73</v>
      </c>
      <c r="Q1142" s="23">
        <v>74.81</v>
      </c>
      <c r="R1142" s="23" t="s">
        <v>5005</v>
      </c>
      <c r="S1142" s="23">
        <v>2.8000000000000001E-2</v>
      </c>
      <c r="T1142" s="22"/>
      <c r="U1142" s="24">
        <v>43272</v>
      </c>
      <c r="V1142" s="23">
        <v>72.87</v>
      </c>
      <c r="W1142" s="22"/>
      <c r="X1142" s="24">
        <v>43221</v>
      </c>
      <c r="Y1142" s="23">
        <v>2.802</v>
      </c>
      <c r="Z1142" s="23">
        <v>2.7639999999999998</v>
      </c>
      <c r="AA1142" s="23">
        <v>2.82</v>
      </c>
      <c r="AB1142" s="23">
        <v>2.7589999999999999</v>
      </c>
      <c r="AC1142" s="23" t="s">
        <v>942</v>
      </c>
      <c r="AD1142" s="23">
        <v>1.41E-2</v>
      </c>
      <c r="AF1142" s="24">
        <v>43259</v>
      </c>
      <c r="AG1142" s="23">
        <v>2.91</v>
      </c>
    </row>
    <row r="1143" spans="2:33" ht="13.5" customHeight="1" x14ac:dyDescent="0.2">
      <c r="B1143" s="24">
        <v>43222</v>
      </c>
      <c r="C1143" s="23">
        <v>67.930000000000007</v>
      </c>
      <c r="D1143" s="23">
        <v>67.489999999999995</v>
      </c>
      <c r="E1143" s="23">
        <v>68.14</v>
      </c>
      <c r="F1143" s="23">
        <v>66.92</v>
      </c>
      <c r="G1143" s="23" t="s">
        <v>2794</v>
      </c>
      <c r="H1143" s="23">
        <v>1.01E-2</v>
      </c>
      <c r="J1143" s="24">
        <v>43294</v>
      </c>
      <c r="K1143" s="23">
        <v>71.03</v>
      </c>
      <c r="L1143" s="22"/>
      <c r="M1143" s="24">
        <v>43251</v>
      </c>
      <c r="N1143" s="23">
        <v>77.59</v>
      </c>
      <c r="O1143" s="23">
        <v>77.37</v>
      </c>
      <c r="P1143" s="23">
        <v>78.75</v>
      </c>
      <c r="Q1143" s="23">
        <v>77.040000000000006</v>
      </c>
      <c r="R1143" s="23" t="s">
        <v>5006</v>
      </c>
      <c r="S1143" s="23">
        <v>1.1999999999999999E-3</v>
      </c>
      <c r="T1143" s="22"/>
      <c r="U1143" s="24">
        <v>43273</v>
      </c>
      <c r="V1143" s="23">
        <v>73.67</v>
      </c>
      <c r="W1143" s="22"/>
      <c r="X1143" s="24">
        <v>43222</v>
      </c>
      <c r="Y1143" s="23">
        <v>2.754</v>
      </c>
      <c r="Z1143" s="23">
        <v>2.8050000000000002</v>
      </c>
      <c r="AA1143" s="23">
        <v>2.8109999999999999</v>
      </c>
      <c r="AB1143" s="23">
        <v>2.7450000000000001</v>
      </c>
      <c r="AC1143" s="23" t="s">
        <v>941</v>
      </c>
      <c r="AD1143" s="23">
        <v>-1.7100000000000001E-2</v>
      </c>
      <c r="AF1143" s="24">
        <v>43262</v>
      </c>
      <c r="AG1143" s="23">
        <v>3</v>
      </c>
    </row>
    <row r="1144" spans="2:33" ht="13.5" customHeight="1" x14ac:dyDescent="0.2">
      <c r="B1144" s="24">
        <v>43223</v>
      </c>
      <c r="C1144" s="23">
        <v>68.430000000000007</v>
      </c>
      <c r="D1144" s="23">
        <v>67.680000000000007</v>
      </c>
      <c r="E1144" s="23">
        <v>68.599999999999994</v>
      </c>
      <c r="F1144" s="23">
        <v>67.209999999999994</v>
      </c>
      <c r="G1144" s="23" t="s">
        <v>2795</v>
      </c>
      <c r="H1144" s="23">
        <v>7.4000000000000003E-3</v>
      </c>
      <c r="J1144" s="24">
        <v>43297</v>
      </c>
      <c r="K1144" s="23">
        <v>68.22</v>
      </c>
      <c r="L1144" s="22"/>
      <c r="M1144" s="24">
        <v>43252</v>
      </c>
      <c r="N1144" s="23">
        <v>76.790000000000006</v>
      </c>
      <c r="O1144" s="23">
        <v>77.709999999999994</v>
      </c>
      <c r="P1144" s="23">
        <v>77.95</v>
      </c>
      <c r="Q1144" s="23">
        <v>76.349999999999994</v>
      </c>
      <c r="R1144" s="23" t="s">
        <v>4447</v>
      </c>
      <c r="S1144" s="23">
        <v>-1.03E-2</v>
      </c>
      <c r="T1144" s="22"/>
      <c r="U1144" s="24">
        <v>43276</v>
      </c>
      <c r="V1144" s="23">
        <v>72.819999999999993</v>
      </c>
      <c r="W1144" s="22"/>
      <c r="X1144" s="24">
        <v>43223</v>
      </c>
      <c r="Y1144" s="23">
        <v>2.726</v>
      </c>
      <c r="Z1144" s="23">
        <v>2.7589999999999999</v>
      </c>
      <c r="AA1144" s="23">
        <v>2.7730000000000001</v>
      </c>
      <c r="AB1144" s="23">
        <v>2.7</v>
      </c>
      <c r="AC1144" s="23" t="s">
        <v>940</v>
      </c>
      <c r="AD1144" s="23">
        <v>-1.0200000000000001E-2</v>
      </c>
      <c r="AF1144" s="24">
        <v>43263</v>
      </c>
      <c r="AG1144" s="23">
        <v>2.98</v>
      </c>
    </row>
    <row r="1145" spans="2:33" ht="13.5" customHeight="1" x14ac:dyDescent="0.2">
      <c r="B1145" s="24">
        <v>43224</v>
      </c>
      <c r="C1145" s="23">
        <v>69.72</v>
      </c>
      <c r="D1145" s="23">
        <v>68.5</v>
      </c>
      <c r="E1145" s="23">
        <v>69.97</v>
      </c>
      <c r="F1145" s="23">
        <v>68.12</v>
      </c>
      <c r="G1145" s="23" t="s">
        <v>2796</v>
      </c>
      <c r="H1145" s="23">
        <v>1.89E-2</v>
      </c>
      <c r="J1145" s="24">
        <v>43298</v>
      </c>
      <c r="K1145" s="23">
        <v>68.03</v>
      </c>
      <c r="L1145" s="22"/>
      <c r="M1145" s="24">
        <v>43255</v>
      </c>
      <c r="N1145" s="23">
        <v>75.290000000000006</v>
      </c>
      <c r="O1145" s="23">
        <v>76.66</v>
      </c>
      <c r="P1145" s="23">
        <v>76.95</v>
      </c>
      <c r="Q1145" s="23">
        <v>75.2</v>
      </c>
      <c r="R1145" s="23" t="s">
        <v>5007</v>
      </c>
      <c r="S1145" s="23">
        <v>-1.95E-2</v>
      </c>
      <c r="T1145" s="22"/>
      <c r="U1145" s="24">
        <v>43277</v>
      </c>
      <c r="V1145" s="23">
        <v>73.58</v>
      </c>
      <c r="W1145" s="22"/>
      <c r="X1145" s="24">
        <v>43224</v>
      </c>
      <c r="Y1145" s="23">
        <v>2.7109999999999999</v>
      </c>
      <c r="Z1145" s="23">
        <v>2.7309999999999999</v>
      </c>
      <c r="AA1145" s="23">
        <v>2.742</v>
      </c>
      <c r="AB1145" s="23">
        <v>2.702</v>
      </c>
      <c r="AC1145" s="23" t="s">
        <v>939</v>
      </c>
      <c r="AD1145" s="23">
        <v>-5.4999999999999997E-3</v>
      </c>
      <c r="AF1145" s="24">
        <v>43264</v>
      </c>
      <c r="AG1145" s="23">
        <v>2.98</v>
      </c>
    </row>
    <row r="1146" spans="2:33" ht="13.5" customHeight="1" x14ac:dyDescent="0.2">
      <c r="B1146" s="24">
        <v>43227</v>
      </c>
      <c r="C1146" s="23">
        <v>70.73</v>
      </c>
      <c r="D1146" s="23">
        <v>69.849999999999994</v>
      </c>
      <c r="E1146" s="23">
        <v>70.84</v>
      </c>
      <c r="F1146" s="23">
        <v>69.510000000000005</v>
      </c>
      <c r="G1146" s="23" t="s">
        <v>2797</v>
      </c>
      <c r="H1146" s="23">
        <v>1.4500000000000001E-2</v>
      </c>
      <c r="J1146" s="24">
        <v>43299</v>
      </c>
      <c r="K1146" s="23">
        <v>68.78</v>
      </c>
      <c r="L1146" s="22"/>
      <c r="M1146" s="24">
        <v>43256</v>
      </c>
      <c r="N1146" s="23">
        <v>75.38</v>
      </c>
      <c r="O1146" s="23">
        <v>75.400000000000006</v>
      </c>
      <c r="P1146" s="23">
        <v>75.739999999999995</v>
      </c>
      <c r="Q1146" s="23">
        <v>73.81</v>
      </c>
      <c r="R1146" s="23" t="s">
        <v>5008</v>
      </c>
      <c r="S1146" s="23">
        <v>1.1999999999999999E-3</v>
      </c>
      <c r="T1146" s="22"/>
      <c r="U1146" s="24">
        <v>43278</v>
      </c>
      <c r="V1146" s="23">
        <v>76.09</v>
      </c>
      <c r="W1146" s="22"/>
      <c r="X1146" s="24">
        <v>43227</v>
      </c>
      <c r="Y1146" s="23">
        <v>2.7410000000000001</v>
      </c>
      <c r="Z1146" s="23">
        <v>2.71</v>
      </c>
      <c r="AA1146" s="23">
        <v>2.77</v>
      </c>
      <c r="AB1146" s="23">
        <v>2.6949999999999998</v>
      </c>
      <c r="AC1146" s="23" t="s">
        <v>938</v>
      </c>
      <c r="AD1146" s="23">
        <v>1.11E-2</v>
      </c>
      <c r="AF1146" s="24">
        <v>43265</v>
      </c>
      <c r="AG1146" s="23">
        <v>2.99</v>
      </c>
    </row>
    <row r="1147" spans="2:33" ht="13.5" customHeight="1" x14ac:dyDescent="0.2">
      <c r="B1147" s="24">
        <v>43228</v>
      </c>
      <c r="C1147" s="23">
        <v>69.06</v>
      </c>
      <c r="D1147" s="23">
        <v>70.03</v>
      </c>
      <c r="E1147" s="23">
        <v>70.400000000000006</v>
      </c>
      <c r="F1147" s="23">
        <v>67.63</v>
      </c>
      <c r="G1147" s="23" t="s">
        <v>2798</v>
      </c>
      <c r="H1147" s="23">
        <v>-2.3599999999999999E-2</v>
      </c>
      <c r="J1147" s="24">
        <v>43300</v>
      </c>
      <c r="K1147" s="23">
        <v>69.42</v>
      </c>
      <c r="L1147" s="22"/>
      <c r="M1147" s="24">
        <v>43257</v>
      </c>
      <c r="N1147" s="23">
        <v>75.36</v>
      </c>
      <c r="O1147" s="23">
        <v>75.19</v>
      </c>
      <c r="P1147" s="23">
        <v>76.25</v>
      </c>
      <c r="Q1147" s="23">
        <v>74.459999999999994</v>
      </c>
      <c r="R1147" s="23" t="s">
        <v>5009</v>
      </c>
      <c r="S1147" s="23">
        <v>-2.9999999999999997E-4</v>
      </c>
      <c r="T1147" s="22"/>
      <c r="U1147" s="24">
        <v>43279</v>
      </c>
      <c r="V1147" s="23">
        <v>76.260000000000005</v>
      </c>
      <c r="W1147" s="22"/>
      <c r="X1147" s="24">
        <v>43228</v>
      </c>
      <c r="Y1147" s="23">
        <v>2.7320000000000002</v>
      </c>
      <c r="Z1147" s="23">
        <v>2.7360000000000002</v>
      </c>
      <c r="AA1147" s="23">
        <v>2.7730000000000001</v>
      </c>
      <c r="AB1147" s="23">
        <v>2.706</v>
      </c>
      <c r="AC1147" s="23" t="s">
        <v>937</v>
      </c>
      <c r="AD1147" s="23">
        <v>-3.3E-3</v>
      </c>
      <c r="AF1147" s="24">
        <v>43266</v>
      </c>
      <c r="AG1147" s="23">
        <v>3.02</v>
      </c>
    </row>
    <row r="1148" spans="2:33" ht="13.5" customHeight="1" x14ac:dyDescent="0.2">
      <c r="B1148" s="24">
        <v>43229</v>
      </c>
      <c r="C1148" s="23">
        <v>71.14</v>
      </c>
      <c r="D1148" s="23">
        <v>70.05</v>
      </c>
      <c r="E1148" s="23">
        <v>71.36</v>
      </c>
      <c r="F1148" s="23">
        <v>69.849999999999994</v>
      </c>
      <c r="G1148" s="23" t="s">
        <v>2799</v>
      </c>
      <c r="H1148" s="23">
        <v>3.0099999999999998E-2</v>
      </c>
      <c r="J1148" s="24">
        <v>43301</v>
      </c>
      <c r="K1148" s="23">
        <v>70.31</v>
      </c>
      <c r="L1148" s="22"/>
      <c r="M1148" s="24">
        <v>43258</v>
      </c>
      <c r="N1148" s="23">
        <v>77.319999999999993</v>
      </c>
      <c r="O1148" s="23">
        <v>75.88</v>
      </c>
      <c r="P1148" s="23">
        <v>77.45</v>
      </c>
      <c r="Q1148" s="23">
        <v>75.44</v>
      </c>
      <c r="R1148" s="23" t="s">
        <v>5010</v>
      </c>
      <c r="S1148" s="23">
        <v>2.5999999999999999E-2</v>
      </c>
      <c r="T1148" s="22"/>
      <c r="U1148" s="24">
        <v>43280</v>
      </c>
      <c r="V1148" s="23">
        <v>77.44</v>
      </c>
      <c r="W1148" s="22"/>
      <c r="X1148" s="24">
        <v>43229</v>
      </c>
      <c r="Y1148" s="23">
        <v>2.7370000000000001</v>
      </c>
      <c r="Z1148" s="23">
        <v>2.7389999999999999</v>
      </c>
      <c r="AA1148" s="23">
        <v>2.7589999999999999</v>
      </c>
      <c r="AB1148" s="23">
        <v>2.7250000000000001</v>
      </c>
      <c r="AC1148" s="23" t="s">
        <v>936</v>
      </c>
      <c r="AD1148" s="23">
        <v>1.8E-3</v>
      </c>
      <c r="AF1148" s="24">
        <v>43269</v>
      </c>
      <c r="AG1148" s="23">
        <v>2.99</v>
      </c>
    </row>
    <row r="1149" spans="2:33" ht="13.5" customHeight="1" x14ac:dyDescent="0.2">
      <c r="B1149" s="24">
        <v>43230</v>
      </c>
      <c r="C1149" s="23">
        <v>71.36</v>
      </c>
      <c r="D1149" s="23">
        <v>71.23</v>
      </c>
      <c r="E1149" s="23">
        <v>71.89</v>
      </c>
      <c r="F1149" s="23">
        <v>70.56</v>
      </c>
      <c r="G1149" s="23" t="s">
        <v>2800</v>
      </c>
      <c r="H1149" s="23">
        <v>3.0999999999999999E-3</v>
      </c>
      <c r="J1149" s="24">
        <v>43304</v>
      </c>
      <c r="K1149" s="23">
        <v>67.900000000000006</v>
      </c>
      <c r="L1149" s="22"/>
      <c r="M1149" s="24">
        <v>43259</v>
      </c>
      <c r="N1149" s="23">
        <v>76.459999999999994</v>
      </c>
      <c r="O1149" s="23">
        <v>77.39</v>
      </c>
      <c r="P1149" s="23">
        <v>77.61</v>
      </c>
      <c r="Q1149" s="23">
        <v>76.12</v>
      </c>
      <c r="R1149" s="23" t="s">
        <v>5011</v>
      </c>
      <c r="S1149" s="23">
        <v>-1.11E-2</v>
      </c>
      <c r="T1149" s="22"/>
      <c r="U1149" s="24">
        <v>43283</v>
      </c>
      <c r="V1149" s="23">
        <v>76.709999999999994</v>
      </c>
      <c r="W1149" s="22"/>
      <c r="X1149" s="24">
        <v>43230</v>
      </c>
      <c r="Y1149" s="23">
        <v>2.8140000000000001</v>
      </c>
      <c r="Z1149" s="23">
        <v>2.7360000000000002</v>
      </c>
      <c r="AA1149" s="23">
        <v>2.82</v>
      </c>
      <c r="AB1149" s="23">
        <v>2.7090000000000001</v>
      </c>
      <c r="AC1149" s="23" t="s">
        <v>935</v>
      </c>
      <c r="AD1149" s="23">
        <v>2.81E-2</v>
      </c>
      <c r="AF1149" s="24">
        <v>43270</v>
      </c>
      <c r="AG1149" s="23">
        <v>2.95</v>
      </c>
    </row>
    <row r="1150" spans="2:33" ht="13.5" customHeight="1" x14ac:dyDescent="0.2">
      <c r="B1150" s="24">
        <v>43231</v>
      </c>
      <c r="C1150" s="23">
        <v>70.7</v>
      </c>
      <c r="D1150" s="23">
        <v>71.45</v>
      </c>
      <c r="E1150" s="23">
        <v>71.63</v>
      </c>
      <c r="F1150" s="23">
        <v>70.45</v>
      </c>
      <c r="G1150" s="23" t="s">
        <v>2801</v>
      </c>
      <c r="H1150" s="23">
        <v>-9.1999999999999998E-3</v>
      </c>
      <c r="J1150" s="24">
        <v>43305</v>
      </c>
      <c r="K1150" s="23">
        <v>70.77</v>
      </c>
      <c r="L1150" s="22"/>
      <c r="M1150" s="24">
        <v>43262</v>
      </c>
      <c r="N1150" s="23">
        <v>76.459999999999994</v>
      </c>
      <c r="O1150" s="23">
        <v>76.3</v>
      </c>
      <c r="P1150" s="23">
        <v>76.84</v>
      </c>
      <c r="Q1150" s="23">
        <v>75.52</v>
      </c>
      <c r="R1150" s="23" t="s">
        <v>5012</v>
      </c>
      <c r="S1150" s="23">
        <v>0</v>
      </c>
      <c r="T1150" s="22"/>
      <c r="U1150" s="24">
        <v>43284</v>
      </c>
      <c r="V1150" s="23">
        <v>75.87</v>
      </c>
      <c r="W1150" s="22"/>
      <c r="X1150" s="24">
        <v>43231</v>
      </c>
      <c r="Y1150" s="23">
        <v>2.806</v>
      </c>
      <c r="Z1150" s="23">
        <v>2.8079999999999998</v>
      </c>
      <c r="AA1150" s="23">
        <v>2.82</v>
      </c>
      <c r="AB1150" s="23">
        <v>2.7930000000000001</v>
      </c>
      <c r="AC1150" s="23" t="s">
        <v>934</v>
      </c>
      <c r="AD1150" s="23">
        <v>-2.8E-3</v>
      </c>
      <c r="AF1150" s="24">
        <v>43271</v>
      </c>
      <c r="AG1150" s="23">
        <v>2.96</v>
      </c>
    </row>
    <row r="1151" spans="2:33" ht="13.5" customHeight="1" x14ac:dyDescent="0.2">
      <c r="B1151" s="24">
        <v>43234</v>
      </c>
      <c r="C1151" s="23">
        <v>70.959999999999994</v>
      </c>
      <c r="D1151" s="23">
        <v>70.540000000000006</v>
      </c>
      <c r="E1151" s="23">
        <v>71.260000000000005</v>
      </c>
      <c r="F1151" s="23">
        <v>70.260000000000005</v>
      </c>
      <c r="G1151" s="23" t="s">
        <v>2802</v>
      </c>
      <c r="H1151" s="23">
        <v>3.7000000000000002E-3</v>
      </c>
      <c r="J1151" s="24">
        <v>43306</v>
      </c>
      <c r="K1151" s="23">
        <v>71.13</v>
      </c>
      <c r="L1151" s="22"/>
      <c r="M1151" s="24">
        <v>43263</v>
      </c>
      <c r="N1151" s="23">
        <v>75.88</v>
      </c>
      <c r="O1151" s="23">
        <v>76.5</v>
      </c>
      <c r="P1151" s="23">
        <v>77.069999999999993</v>
      </c>
      <c r="Q1151" s="23">
        <v>75.430000000000007</v>
      </c>
      <c r="R1151" s="23" t="s">
        <v>5013</v>
      </c>
      <c r="S1151" s="23">
        <v>-7.6E-3</v>
      </c>
      <c r="T1151" s="22"/>
      <c r="U1151" s="24">
        <v>43285</v>
      </c>
      <c r="V1151" s="23">
        <v>76.989999999999995</v>
      </c>
      <c r="W1151" s="22"/>
      <c r="X1151" s="24">
        <v>43234</v>
      </c>
      <c r="Y1151" s="23">
        <v>2.8420000000000001</v>
      </c>
      <c r="Z1151" s="23">
        <v>2.8250000000000002</v>
      </c>
      <c r="AA1151" s="23">
        <v>2.847</v>
      </c>
      <c r="AB1151" s="23">
        <v>2.798</v>
      </c>
      <c r="AC1151" s="23" t="s">
        <v>933</v>
      </c>
      <c r="AD1151" s="23">
        <v>1.2800000000000001E-2</v>
      </c>
      <c r="AF1151" s="24">
        <v>43272</v>
      </c>
      <c r="AG1151" s="23">
        <v>3.08</v>
      </c>
    </row>
    <row r="1152" spans="2:33" ht="13.5" customHeight="1" x14ac:dyDescent="0.2">
      <c r="B1152" s="24">
        <v>43235</v>
      </c>
      <c r="C1152" s="23">
        <v>71.31</v>
      </c>
      <c r="D1152" s="23">
        <v>71.150000000000006</v>
      </c>
      <c r="E1152" s="23">
        <v>71.92</v>
      </c>
      <c r="F1152" s="23">
        <v>70.42</v>
      </c>
      <c r="G1152" s="23" t="s">
        <v>2803</v>
      </c>
      <c r="H1152" s="23">
        <v>4.8999999999999998E-3</v>
      </c>
      <c r="J1152" s="24">
        <v>43307</v>
      </c>
      <c r="K1152" s="23">
        <v>71.59</v>
      </c>
      <c r="L1152" s="22"/>
      <c r="M1152" s="24">
        <v>43264</v>
      </c>
      <c r="N1152" s="23">
        <v>76.739999999999995</v>
      </c>
      <c r="O1152" s="23">
        <v>75.400000000000006</v>
      </c>
      <c r="P1152" s="23">
        <v>76.87</v>
      </c>
      <c r="Q1152" s="23">
        <v>75.260000000000005</v>
      </c>
      <c r="R1152" s="23" t="s">
        <v>5014</v>
      </c>
      <c r="S1152" s="23">
        <v>1.1299999999999999E-2</v>
      </c>
      <c r="T1152" s="22"/>
      <c r="U1152" s="24">
        <v>43286</v>
      </c>
      <c r="V1152" s="23">
        <v>77.09</v>
      </c>
      <c r="W1152" s="22"/>
      <c r="X1152" s="24">
        <v>43235</v>
      </c>
      <c r="Y1152" s="23">
        <v>2.8359999999999999</v>
      </c>
      <c r="Z1152" s="23">
        <v>2.8340000000000001</v>
      </c>
      <c r="AA1152" s="23">
        <v>2.8639999999999999</v>
      </c>
      <c r="AB1152" s="23">
        <v>2.8239999999999998</v>
      </c>
      <c r="AC1152" s="23" t="s">
        <v>932</v>
      </c>
      <c r="AD1152" s="23">
        <v>-2.0999999999999999E-3</v>
      </c>
      <c r="AF1152" s="24">
        <v>43273</v>
      </c>
      <c r="AG1152" s="23">
        <v>2.95</v>
      </c>
    </row>
    <row r="1153" spans="2:33" ht="13.5" customHeight="1" x14ac:dyDescent="0.2">
      <c r="B1153" s="24">
        <v>43236</v>
      </c>
      <c r="C1153" s="23">
        <v>71.489999999999995</v>
      </c>
      <c r="D1153" s="23">
        <v>71.02</v>
      </c>
      <c r="E1153" s="23">
        <v>71.59</v>
      </c>
      <c r="F1153" s="23">
        <v>70.66</v>
      </c>
      <c r="G1153" s="23" t="s">
        <v>2804</v>
      </c>
      <c r="H1153" s="23">
        <v>2.5000000000000001E-3</v>
      </c>
      <c r="J1153" s="24">
        <v>43308</v>
      </c>
      <c r="K1153" s="23">
        <v>68.66</v>
      </c>
      <c r="L1153" s="22"/>
      <c r="M1153" s="24">
        <v>43265</v>
      </c>
      <c r="N1153" s="23">
        <v>75.94</v>
      </c>
      <c r="O1153" s="23">
        <v>76.56</v>
      </c>
      <c r="P1153" s="23">
        <v>76.92</v>
      </c>
      <c r="Q1153" s="23">
        <v>75.760000000000005</v>
      </c>
      <c r="R1153" s="23" t="s">
        <v>5015</v>
      </c>
      <c r="S1153" s="23">
        <v>-1.04E-2</v>
      </c>
      <c r="T1153" s="22"/>
      <c r="U1153" s="24">
        <v>43287</v>
      </c>
      <c r="V1153" s="23">
        <v>74.98</v>
      </c>
      <c r="W1153" s="22"/>
      <c r="X1153" s="24">
        <v>43236</v>
      </c>
      <c r="Y1153" s="23">
        <v>2.8149999999999999</v>
      </c>
      <c r="Z1153" s="23">
        <v>2.827</v>
      </c>
      <c r="AA1153" s="23">
        <v>2.8439999999999999</v>
      </c>
      <c r="AB1153" s="23">
        <v>2.8090000000000002</v>
      </c>
      <c r="AC1153" s="23" t="s">
        <v>931</v>
      </c>
      <c r="AD1153" s="23">
        <v>-7.4000000000000003E-3</v>
      </c>
      <c r="AF1153" s="24">
        <v>43276</v>
      </c>
      <c r="AG1153" s="23">
        <v>2.96</v>
      </c>
    </row>
    <row r="1154" spans="2:33" ht="13.5" customHeight="1" x14ac:dyDescent="0.2">
      <c r="B1154" s="24">
        <v>43237</v>
      </c>
      <c r="C1154" s="23">
        <v>71.489999999999995</v>
      </c>
      <c r="D1154" s="23">
        <v>71.56</v>
      </c>
      <c r="E1154" s="23">
        <v>72.3</v>
      </c>
      <c r="F1154" s="23">
        <v>71.09</v>
      </c>
      <c r="G1154" s="23" t="s">
        <v>2805</v>
      </c>
      <c r="H1154" s="23">
        <v>0</v>
      </c>
      <c r="J1154" s="24">
        <v>43311</v>
      </c>
      <c r="K1154" s="23">
        <v>71.19</v>
      </c>
      <c r="L1154" s="22"/>
      <c r="M1154" s="24">
        <v>43266</v>
      </c>
      <c r="N1154" s="23">
        <v>73.44</v>
      </c>
      <c r="O1154" s="23">
        <v>75.98</v>
      </c>
      <c r="P1154" s="23">
        <v>76.06</v>
      </c>
      <c r="Q1154" s="23">
        <v>73</v>
      </c>
      <c r="R1154" s="23" t="s">
        <v>5016</v>
      </c>
      <c r="S1154" s="23">
        <v>-3.2899999999999999E-2</v>
      </c>
      <c r="T1154" s="22"/>
      <c r="U1154" s="24">
        <v>43290</v>
      </c>
      <c r="V1154" s="23">
        <v>77.08</v>
      </c>
      <c r="W1154" s="22"/>
      <c r="X1154" s="24">
        <v>43237</v>
      </c>
      <c r="Y1154" s="23">
        <v>2.859</v>
      </c>
      <c r="Z1154" s="23">
        <v>2.8170000000000002</v>
      </c>
      <c r="AA1154" s="23">
        <v>2.8620000000000001</v>
      </c>
      <c r="AB1154" s="23">
        <v>2.78</v>
      </c>
      <c r="AC1154" s="23" t="s">
        <v>930</v>
      </c>
      <c r="AD1154" s="23">
        <v>1.5599999999999999E-2</v>
      </c>
      <c r="AF1154" s="24">
        <v>43277</v>
      </c>
      <c r="AG1154" s="23">
        <v>2.98</v>
      </c>
    </row>
    <row r="1155" spans="2:33" ht="13.5" customHeight="1" x14ac:dyDescent="0.2">
      <c r="B1155" s="24">
        <v>43238</v>
      </c>
      <c r="C1155" s="23">
        <v>71.28</v>
      </c>
      <c r="D1155" s="23">
        <v>71.599999999999994</v>
      </c>
      <c r="E1155" s="23">
        <v>71.75</v>
      </c>
      <c r="F1155" s="23">
        <v>70.989999999999995</v>
      </c>
      <c r="G1155" s="23" t="s">
        <v>750</v>
      </c>
      <c r="H1155" s="23">
        <v>-2.8999999999999998E-3</v>
      </c>
      <c r="J1155" s="24">
        <v>43312</v>
      </c>
      <c r="K1155" s="23">
        <v>69.88</v>
      </c>
      <c r="L1155" s="22"/>
      <c r="M1155" s="24">
        <v>43269</v>
      </c>
      <c r="N1155" s="23">
        <v>75.34</v>
      </c>
      <c r="O1155" s="23">
        <v>73.06</v>
      </c>
      <c r="P1155" s="23">
        <v>75.489999999999995</v>
      </c>
      <c r="Q1155" s="23">
        <v>72.45</v>
      </c>
      <c r="R1155" s="23" t="s">
        <v>5017</v>
      </c>
      <c r="S1155" s="23">
        <v>2.5899999999999999E-2</v>
      </c>
      <c r="T1155" s="22"/>
      <c r="U1155" s="24">
        <v>43291</v>
      </c>
      <c r="V1155" s="23">
        <v>77.8</v>
      </c>
      <c r="W1155" s="22"/>
      <c r="X1155" s="24">
        <v>43238</v>
      </c>
      <c r="Y1155" s="23">
        <v>2.847</v>
      </c>
      <c r="Z1155" s="23">
        <v>2.8530000000000002</v>
      </c>
      <c r="AA1155" s="23">
        <v>2.87</v>
      </c>
      <c r="AB1155" s="23">
        <v>2.8319999999999999</v>
      </c>
      <c r="AC1155" s="23" t="s">
        <v>929</v>
      </c>
      <c r="AD1155" s="23">
        <v>-4.1999999999999997E-3</v>
      </c>
      <c r="AF1155" s="24">
        <v>43278</v>
      </c>
      <c r="AG1155" s="23">
        <v>3.01</v>
      </c>
    </row>
    <row r="1156" spans="2:33" ht="13.5" customHeight="1" x14ac:dyDescent="0.2">
      <c r="B1156" s="24">
        <v>43241</v>
      </c>
      <c r="C1156" s="23">
        <v>72.239999999999995</v>
      </c>
      <c r="D1156" s="23">
        <v>71.47</v>
      </c>
      <c r="E1156" s="23">
        <v>72.59</v>
      </c>
      <c r="F1156" s="23">
        <v>71.25</v>
      </c>
      <c r="G1156" s="23" t="s">
        <v>1744</v>
      </c>
      <c r="H1156" s="23">
        <v>1.35E-2</v>
      </c>
      <c r="J1156" s="24">
        <v>43313</v>
      </c>
      <c r="K1156" s="23">
        <v>68.8</v>
      </c>
      <c r="L1156" s="22"/>
      <c r="M1156" s="24">
        <v>43270</v>
      </c>
      <c r="N1156" s="23">
        <v>75.08</v>
      </c>
      <c r="O1156" s="23">
        <v>75.239999999999995</v>
      </c>
      <c r="P1156" s="23">
        <v>75.55</v>
      </c>
      <c r="Q1156" s="23">
        <v>74.45</v>
      </c>
      <c r="R1156" s="23" t="s">
        <v>5018</v>
      </c>
      <c r="S1156" s="23">
        <v>-3.5000000000000001E-3</v>
      </c>
      <c r="T1156" s="22"/>
      <c r="U1156" s="24">
        <v>43292</v>
      </c>
      <c r="V1156" s="23">
        <v>75.349999999999994</v>
      </c>
      <c r="W1156" s="22"/>
      <c r="X1156" s="24">
        <v>43241</v>
      </c>
      <c r="Y1156" s="23">
        <v>2.81</v>
      </c>
      <c r="Z1156" s="23">
        <v>2.8260000000000001</v>
      </c>
      <c r="AA1156" s="23">
        <v>2.847</v>
      </c>
      <c r="AB1156" s="23">
        <v>2.806</v>
      </c>
      <c r="AC1156" s="23" t="s">
        <v>928</v>
      </c>
      <c r="AD1156" s="23">
        <v>-1.2999999999999999E-2</v>
      </c>
      <c r="AF1156" s="24">
        <v>43279</v>
      </c>
      <c r="AG1156" s="23">
        <v>2.99</v>
      </c>
    </row>
    <row r="1157" spans="2:33" ht="13.5" customHeight="1" x14ac:dyDescent="0.2">
      <c r="B1157" s="24">
        <v>43242</v>
      </c>
      <c r="C1157" s="23">
        <v>72.13</v>
      </c>
      <c r="D1157" s="23">
        <v>72.53</v>
      </c>
      <c r="E1157" s="23">
        <v>72.83</v>
      </c>
      <c r="F1157" s="23">
        <v>71.900000000000006</v>
      </c>
      <c r="G1157" s="23" t="s">
        <v>2806</v>
      </c>
      <c r="H1157" s="23">
        <v>-1.5E-3</v>
      </c>
      <c r="J1157" s="24">
        <v>43314</v>
      </c>
      <c r="K1157" s="23">
        <v>68.95</v>
      </c>
      <c r="L1157" s="22"/>
      <c r="M1157" s="24">
        <v>43271</v>
      </c>
      <c r="N1157" s="23">
        <v>74.739999999999995</v>
      </c>
      <c r="O1157" s="23">
        <v>75.2</v>
      </c>
      <c r="P1157" s="23">
        <v>75.86</v>
      </c>
      <c r="Q1157" s="23">
        <v>74.099999999999994</v>
      </c>
      <c r="R1157" s="23" t="s">
        <v>5019</v>
      </c>
      <c r="S1157" s="23">
        <v>-4.4999999999999997E-3</v>
      </c>
      <c r="T1157" s="22"/>
      <c r="U1157" s="24">
        <v>43293</v>
      </c>
      <c r="V1157" s="23">
        <v>72.11</v>
      </c>
      <c r="W1157" s="22"/>
      <c r="X1157" s="24">
        <v>43242</v>
      </c>
      <c r="Y1157" s="23">
        <v>2.9079999999999999</v>
      </c>
      <c r="Z1157" s="23">
        <v>2.827</v>
      </c>
      <c r="AA1157" s="23">
        <v>2.9169999999999998</v>
      </c>
      <c r="AB1157" s="23">
        <v>2.8159999999999998</v>
      </c>
      <c r="AC1157" s="23" t="s">
        <v>927</v>
      </c>
      <c r="AD1157" s="23">
        <v>3.49E-2</v>
      </c>
      <c r="AF1157" s="24">
        <v>43280</v>
      </c>
      <c r="AG1157" s="23">
        <v>2.96</v>
      </c>
    </row>
    <row r="1158" spans="2:33" ht="13.5" customHeight="1" x14ac:dyDescent="0.2">
      <c r="B1158" s="24">
        <v>43243</v>
      </c>
      <c r="C1158" s="23">
        <v>71.84</v>
      </c>
      <c r="D1158" s="23">
        <v>72.11</v>
      </c>
      <c r="E1158" s="23">
        <v>72.260000000000005</v>
      </c>
      <c r="F1158" s="23">
        <v>71.19</v>
      </c>
      <c r="G1158" s="23" t="s">
        <v>2807</v>
      </c>
      <c r="H1158" s="23">
        <v>-4.0000000000000001E-3</v>
      </c>
      <c r="J1158" s="24">
        <v>43315</v>
      </c>
      <c r="K1158" s="23">
        <v>68.489999999999995</v>
      </c>
      <c r="L1158" s="22"/>
      <c r="M1158" s="24">
        <v>43272</v>
      </c>
      <c r="N1158" s="23">
        <v>73.05</v>
      </c>
      <c r="O1158" s="23">
        <v>74.459999999999994</v>
      </c>
      <c r="P1158" s="23">
        <v>74.69</v>
      </c>
      <c r="Q1158" s="23">
        <v>72.930000000000007</v>
      </c>
      <c r="R1158" s="23" t="s">
        <v>5020</v>
      </c>
      <c r="S1158" s="23">
        <v>-2.2599999999999999E-2</v>
      </c>
      <c r="T1158" s="22"/>
      <c r="U1158" s="24">
        <v>43294</v>
      </c>
      <c r="V1158" s="23">
        <v>74.11</v>
      </c>
      <c r="W1158" s="22"/>
      <c r="X1158" s="24">
        <v>43243</v>
      </c>
      <c r="Y1158" s="23">
        <v>2.9140000000000001</v>
      </c>
      <c r="Z1158" s="23">
        <v>2.9020000000000001</v>
      </c>
      <c r="AA1158" s="23">
        <v>2.9390000000000001</v>
      </c>
      <c r="AB1158" s="23">
        <v>2.8980000000000001</v>
      </c>
      <c r="AC1158" s="23" t="s">
        <v>926</v>
      </c>
      <c r="AD1158" s="23">
        <v>2.0999999999999999E-3</v>
      </c>
      <c r="AF1158" s="24">
        <v>43283</v>
      </c>
      <c r="AG1158" s="23">
        <v>2.9</v>
      </c>
    </row>
    <row r="1159" spans="2:33" ht="13.5" customHeight="1" x14ac:dyDescent="0.2">
      <c r="B1159" s="24">
        <v>43244</v>
      </c>
      <c r="C1159" s="23">
        <v>70.709999999999994</v>
      </c>
      <c r="D1159" s="23">
        <v>71.83</v>
      </c>
      <c r="E1159" s="23">
        <v>72</v>
      </c>
      <c r="F1159" s="23">
        <v>70.52</v>
      </c>
      <c r="G1159" s="23" t="s">
        <v>2808</v>
      </c>
      <c r="H1159" s="23">
        <v>-1.5699999999999999E-2</v>
      </c>
      <c r="J1159" s="24">
        <v>43318</v>
      </c>
      <c r="K1159" s="23">
        <v>69.010000000000005</v>
      </c>
      <c r="L1159" s="22"/>
      <c r="M1159" s="24">
        <v>43273</v>
      </c>
      <c r="N1159" s="23">
        <v>75.55</v>
      </c>
      <c r="O1159" s="23">
        <v>73.239999999999995</v>
      </c>
      <c r="P1159" s="23">
        <v>75.83</v>
      </c>
      <c r="Q1159" s="23">
        <v>73.239999999999995</v>
      </c>
      <c r="R1159" s="23" t="s">
        <v>5021</v>
      </c>
      <c r="S1159" s="23">
        <v>3.4200000000000001E-2</v>
      </c>
      <c r="T1159" s="22"/>
      <c r="U1159" s="24">
        <v>43297</v>
      </c>
      <c r="V1159" s="23">
        <v>71.03</v>
      </c>
      <c r="W1159" s="22"/>
      <c r="X1159" s="24">
        <v>43244</v>
      </c>
      <c r="Y1159" s="23">
        <v>2.94</v>
      </c>
      <c r="Z1159" s="23">
        <v>2.9239999999999999</v>
      </c>
      <c r="AA1159" s="23">
        <v>2.9409999999999998</v>
      </c>
      <c r="AB1159" s="23">
        <v>2.9039999999999999</v>
      </c>
      <c r="AC1159" s="23" t="s">
        <v>925</v>
      </c>
      <c r="AD1159" s="23">
        <v>8.8999999999999999E-3</v>
      </c>
      <c r="AF1159" s="24">
        <v>43284</v>
      </c>
      <c r="AG1159" s="23">
        <v>2.9</v>
      </c>
    </row>
    <row r="1160" spans="2:33" ht="13.5" customHeight="1" x14ac:dyDescent="0.2">
      <c r="B1160" s="24">
        <v>43245</v>
      </c>
      <c r="C1160" s="23">
        <v>67.88</v>
      </c>
      <c r="D1160" s="23">
        <v>70.650000000000006</v>
      </c>
      <c r="E1160" s="23">
        <v>70.8</v>
      </c>
      <c r="F1160" s="23">
        <v>67.42</v>
      </c>
      <c r="G1160" s="23" t="s">
        <v>2809</v>
      </c>
      <c r="H1160" s="23">
        <v>-0.04</v>
      </c>
      <c r="J1160" s="24">
        <v>43319</v>
      </c>
      <c r="K1160" s="23">
        <v>69.17</v>
      </c>
      <c r="L1160" s="22"/>
      <c r="M1160" s="24">
        <v>43276</v>
      </c>
      <c r="N1160" s="23">
        <v>74.73</v>
      </c>
      <c r="O1160" s="23">
        <v>74.8</v>
      </c>
      <c r="P1160" s="23">
        <v>75.13</v>
      </c>
      <c r="Q1160" s="23">
        <v>73.739999999999995</v>
      </c>
      <c r="R1160" s="23" t="s">
        <v>5022</v>
      </c>
      <c r="S1160" s="23">
        <v>-1.09E-2</v>
      </c>
      <c r="T1160" s="22"/>
      <c r="U1160" s="24">
        <v>43298</v>
      </c>
      <c r="V1160" s="23">
        <v>70.87</v>
      </c>
      <c r="W1160" s="22"/>
      <c r="X1160" s="24">
        <v>43245</v>
      </c>
      <c r="Y1160" s="23">
        <v>2.9390000000000001</v>
      </c>
      <c r="Z1160" s="23">
        <v>2.931</v>
      </c>
      <c r="AA1160" s="23">
        <v>2.964</v>
      </c>
      <c r="AB1160" s="23">
        <v>2.9119999999999999</v>
      </c>
      <c r="AC1160" s="23" t="s">
        <v>924</v>
      </c>
      <c r="AD1160" s="23">
        <v>-2.9999999999999997E-4</v>
      </c>
      <c r="AF1160" s="24">
        <v>43286</v>
      </c>
      <c r="AG1160" s="23">
        <v>2.91</v>
      </c>
    </row>
    <row r="1161" spans="2:33" ht="13.5" customHeight="1" x14ac:dyDescent="0.2">
      <c r="B1161" s="24">
        <v>43247</v>
      </c>
      <c r="C1161" s="23">
        <v>67.36</v>
      </c>
      <c r="D1161" s="23">
        <v>67.44</v>
      </c>
      <c r="E1161" s="23">
        <v>67.48</v>
      </c>
      <c r="F1161" s="23">
        <v>67.02</v>
      </c>
      <c r="G1161" s="23" t="s">
        <v>27</v>
      </c>
      <c r="H1161" s="23">
        <v>-7.7000000000000002E-3</v>
      </c>
      <c r="J1161" s="24">
        <v>43320</v>
      </c>
      <c r="K1161" s="23">
        <v>66.92</v>
      </c>
      <c r="L1161" s="22"/>
      <c r="M1161" s="24">
        <v>43277</v>
      </c>
      <c r="N1161" s="23">
        <v>76.31</v>
      </c>
      <c r="O1161" s="23">
        <v>74.739999999999995</v>
      </c>
      <c r="P1161" s="23">
        <v>76.72</v>
      </c>
      <c r="Q1161" s="23">
        <v>74.13</v>
      </c>
      <c r="R1161" s="23" t="s">
        <v>5023</v>
      </c>
      <c r="S1161" s="23">
        <v>2.1100000000000001E-2</v>
      </c>
      <c r="T1161" s="22"/>
      <c r="U1161" s="24">
        <v>43299</v>
      </c>
      <c r="V1161" s="23">
        <v>70.52</v>
      </c>
      <c r="W1161" s="22"/>
      <c r="X1161" s="24">
        <v>43248</v>
      </c>
      <c r="Y1161" s="23">
        <v>2.9750000000000001</v>
      </c>
      <c r="Z1161" s="23">
        <v>2.964</v>
      </c>
      <c r="AA1161" s="23">
        <v>3.0009999999999999</v>
      </c>
      <c r="AB1161" s="23">
        <v>2.94</v>
      </c>
      <c r="AC1161" s="23" t="s">
        <v>27</v>
      </c>
      <c r="AD1161" s="23">
        <v>1.2200000000000001E-2</v>
      </c>
      <c r="AF1161" s="24">
        <v>43287</v>
      </c>
      <c r="AG1161" s="23">
        <v>2.91</v>
      </c>
    </row>
    <row r="1162" spans="2:33" ht="13.5" customHeight="1" x14ac:dyDescent="0.2">
      <c r="B1162" s="24">
        <v>43248</v>
      </c>
      <c r="C1162" s="23">
        <v>67.05</v>
      </c>
      <c r="D1162" s="23">
        <v>67.39</v>
      </c>
      <c r="E1162" s="23">
        <v>67.41</v>
      </c>
      <c r="F1162" s="23">
        <v>65.81</v>
      </c>
      <c r="G1162" s="23" t="s">
        <v>27</v>
      </c>
      <c r="H1162" s="23">
        <v>-4.5999999999999999E-3</v>
      </c>
      <c r="J1162" s="24">
        <v>43321</v>
      </c>
      <c r="K1162" s="23">
        <v>66.81</v>
      </c>
      <c r="L1162" s="22"/>
      <c r="M1162" s="24">
        <v>43278</v>
      </c>
      <c r="N1162" s="23">
        <v>77.62</v>
      </c>
      <c r="O1162" s="23">
        <v>76.540000000000006</v>
      </c>
      <c r="P1162" s="23">
        <v>78.16</v>
      </c>
      <c r="Q1162" s="23">
        <v>76.28</v>
      </c>
      <c r="R1162" s="23" t="s">
        <v>4098</v>
      </c>
      <c r="S1162" s="23">
        <v>1.72E-2</v>
      </c>
      <c r="T1162" s="22"/>
      <c r="U1162" s="24">
        <v>43300</v>
      </c>
      <c r="V1162" s="23">
        <v>71.94</v>
      </c>
      <c r="W1162" s="22"/>
      <c r="X1162" s="24">
        <v>43249</v>
      </c>
      <c r="Y1162" s="23">
        <v>2.875</v>
      </c>
      <c r="Z1162" s="23">
        <v>2.9460000000000002</v>
      </c>
      <c r="AA1162" s="23">
        <v>2.968</v>
      </c>
      <c r="AB1162" s="23">
        <v>2.8380000000000001</v>
      </c>
      <c r="AC1162" s="23" t="s">
        <v>923</v>
      </c>
      <c r="AD1162" s="23">
        <v>-3.3599999999999998E-2</v>
      </c>
      <c r="AF1162" s="24">
        <v>43290</v>
      </c>
      <c r="AG1162" s="23">
        <v>2.9</v>
      </c>
    </row>
    <row r="1163" spans="2:33" ht="13.5" customHeight="1" x14ac:dyDescent="0.2">
      <c r="B1163" s="24">
        <v>43249</v>
      </c>
      <c r="C1163" s="23">
        <v>66.73</v>
      </c>
      <c r="D1163" s="23">
        <v>67.55</v>
      </c>
      <c r="E1163" s="23">
        <v>67.55</v>
      </c>
      <c r="F1163" s="23">
        <v>65.8</v>
      </c>
      <c r="G1163" s="23" t="s">
        <v>2810</v>
      </c>
      <c r="H1163" s="23">
        <v>-4.7999999999999996E-3</v>
      </c>
      <c r="J1163" s="24">
        <v>43322</v>
      </c>
      <c r="K1163" s="23">
        <v>67.61</v>
      </c>
      <c r="L1163" s="22"/>
      <c r="M1163" s="24">
        <v>43279</v>
      </c>
      <c r="N1163" s="23">
        <v>77.849999999999994</v>
      </c>
      <c r="O1163" s="23">
        <v>77.5</v>
      </c>
      <c r="P1163" s="23">
        <v>78.42</v>
      </c>
      <c r="Q1163" s="23">
        <v>77.09</v>
      </c>
      <c r="R1163" s="23" t="s">
        <v>5024</v>
      </c>
      <c r="S1163" s="23">
        <v>3.0000000000000001E-3</v>
      </c>
      <c r="T1163" s="22"/>
      <c r="U1163" s="24">
        <v>43301</v>
      </c>
      <c r="V1163" s="23">
        <v>71.989999999999995</v>
      </c>
      <c r="W1163" s="22"/>
      <c r="X1163" s="24">
        <v>43250</v>
      </c>
      <c r="Y1163" s="23">
        <v>2.8849999999999998</v>
      </c>
      <c r="Z1163" s="23">
        <v>2.9009999999999998</v>
      </c>
      <c r="AA1163" s="23">
        <v>2.9060000000000001</v>
      </c>
      <c r="AB1163" s="23">
        <v>2.867</v>
      </c>
      <c r="AC1163" s="23" t="s">
        <v>922</v>
      </c>
      <c r="AD1163" s="23">
        <v>3.5000000000000001E-3</v>
      </c>
      <c r="AF1163" s="24">
        <v>43291</v>
      </c>
      <c r="AG1163" s="23">
        <v>2.9</v>
      </c>
    </row>
    <row r="1164" spans="2:33" ht="13.5" customHeight="1" x14ac:dyDescent="0.2">
      <c r="B1164" s="24">
        <v>43250</v>
      </c>
      <c r="C1164" s="23">
        <v>68.209999999999994</v>
      </c>
      <c r="D1164" s="23">
        <v>66.849999999999994</v>
      </c>
      <c r="E1164" s="23">
        <v>68.67</v>
      </c>
      <c r="F1164" s="23">
        <v>66.349999999999994</v>
      </c>
      <c r="G1164" s="23" t="s">
        <v>2811</v>
      </c>
      <c r="H1164" s="23">
        <v>2.2200000000000001E-2</v>
      </c>
      <c r="J1164" s="24">
        <v>43325</v>
      </c>
      <c r="K1164" s="23">
        <v>67.25</v>
      </c>
      <c r="L1164" s="22"/>
      <c r="M1164" s="24">
        <v>43280</v>
      </c>
      <c r="N1164" s="23">
        <v>79.44</v>
      </c>
      <c r="O1164" s="23">
        <v>77.790000000000006</v>
      </c>
      <c r="P1164" s="23">
        <v>79.7</v>
      </c>
      <c r="Q1164" s="23">
        <v>77.45</v>
      </c>
      <c r="R1164" s="23" t="s">
        <v>5025</v>
      </c>
      <c r="S1164" s="23">
        <v>2.0400000000000001E-2</v>
      </c>
      <c r="T1164" s="22"/>
      <c r="U1164" s="24">
        <v>43304</v>
      </c>
      <c r="V1164" s="23">
        <v>73.45</v>
      </c>
      <c r="W1164" s="22"/>
      <c r="X1164" s="24">
        <v>43251</v>
      </c>
      <c r="Y1164" s="23">
        <v>2.952</v>
      </c>
      <c r="Z1164" s="23">
        <v>2.891</v>
      </c>
      <c r="AA1164" s="23">
        <v>2.988</v>
      </c>
      <c r="AB1164" s="23">
        <v>2.887</v>
      </c>
      <c r="AC1164" s="23" t="s">
        <v>921</v>
      </c>
      <c r="AD1164" s="23">
        <v>2.3199999999999998E-2</v>
      </c>
      <c r="AF1164" s="24">
        <v>43292</v>
      </c>
      <c r="AG1164" s="23">
        <v>2.89</v>
      </c>
    </row>
    <row r="1165" spans="2:33" ht="13.5" customHeight="1" x14ac:dyDescent="0.2">
      <c r="B1165" s="24">
        <v>43251</v>
      </c>
      <c r="C1165" s="23">
        <v>67.040000000000006</v>
      </c>
      <c r="D1165" s="23">
        <v>68.239999999999995</v>
      </c>
      <c r="E1165" s="23">
        <v>68.3</v>
      </c>
      <c r="F1165" s="23">
        <v>66.56</v>
      </c>
      <c r="G1165" s="23" t="s">
        <v>2812</v>
      </c>
      <c r="H1165" s="23">
        <v>-1.72E-2</v>
      </c>
      <c r="J1165" s="24">
        <v>43326</v>
      </c>
      <c r="K1165" s="23">
        <v>67.040000000000006</v>
      </c>
      <c r="L1165" s="22"/>
      <c r="M1165" s="24">
        <v>43283</v>
      </c>
      <c r="N1165" s="23">
        <v>77.3</v>
      </c>
      <c r="O1165" s="23">
        <v>78.55</v>
      </c>
      <c r="P1165" s="23">
        <v>78.95</v>
      </c>
      <c r="Q1165" s="23">
        <v>77.16</v>
      </c>
      <c r="R1165" s="23" t="s">
        <v>5026</v>
      </c>
      <c r="S1165" s="23">
        <v>-2.69E-2</v>
      </c>
      <c r="T1165" s="22"/>
      <c r="U1165" s="24">
        <v>43305</v>
      </c>
      <c r="V1165" s="23">
        <v>73.53</v>
      </c>
      <c r="W1165" s="22"/>
      <c r="X1165" s="24">
        <v>43252</v>
      </c>
      <c r="Y1165" s="23">
        <v>2.9620000000000002</v>
      </c>
      <c r="Z1165" s="23">
        <v>2.9510000000000001</v>
      </c>
      <c r="AA1165" s="23">
        <v>2.9830000000000001</v>
      </c>
      <c r="AB1165" s="23">
        <v>2.9319999999999999</v>
      </c>
      <c r="AC1165" s="23" t="s">
        <v>920</v>
      </c>
      <c r="AD1165" s="23">
        <v>3.3999999999999998E-3</v>
      </c>
      <c r="AF1165" s="24">
        <v>43293</v>
      </c>
      <c r="AG1165" s="23">
        <v>2.89</v>
      </c>
    </row>
    <row r="1166" spans="2:33" ht="13.5" customHeight="1" x14ac:dyDescent="0.2">
      <c r="B1166" s="24">
        <v>43252</v>
      </c>
      <c r="C1166" s="23">
        <v>65.81</v>
      </c>
      <c r="D1166" s="23">
        <v>67.069999999999993</v>
      </c>
      <c r="E1166" s="23">
        <v>67.34</v>
      </c>
      <c r="F1166" s="23">
        <v>65.510000000000005</v>
      </c>
      <c r="G1166" s="23" t="s">
        <v>2813</v>
      </c>
      <c r="H1166" s="23">
        <v>-1.83E-2</v>
      </c>
      <c r="J1166" s="24">
        <v>43327</v>
      </c>
      <c r="K1166" s="23">
        <v>65.069999999999993</v>
      </c>
      <c r="L1166" s="22"/>
      <c r="M1166" s="24">
        <v>43284</v>
      </c>
      <c r="N1166" s="23">
        <v>77.760000000000005</v>
      </c>
      <c r="O1166" s="23">
        <v>77.400000000000006</v>
      </c>
      <c r="P1166" s="23">
        <v>78.55</v>
      </c>
      <c r="Q1166" s="23">
        <v>76.67</v>
      </c>
      <c r="R1166" s="23" t="s">
        <v>5027</v>
      </c>
      <c r="S1166" s="23">
        <v>6.0000000000000001E-3</v>
      </c>
      <c r="T1166" s="22"/>
      <c r="U1166" s="24">
        <v>43306</v>
      </c>
      <c r="V1166" s="23">
        <v>73.67</v>
      </c>
      <c r="W1166" s="22"/>
      <c r="X1166" s="24">
        <v>43255</v>
      </c>
      <c r="Y1166" s="23">
        <v>2.93</v>
      </c>
      <c r="Z1166" s="23">
        <v>2.9740000000000002</v>
      </c>
      <c r="AA1166" s="23">
        <v>2.98</v>
      </c>
      <c r="AB1166" s="23">
        <v>2.923</v>
      </c>
      <c r="AC1166" s="23" t="s">
        <v>919</v>
      </c>
      <c r="AD1166" s="23">
        <v>-1.0800000000000001E-2</v>
      </c>
      <c r="AF1166" s="24">
        <v>43294</v>
      </c>
      <c r="AG1166" s="23">
        <v>2.86</v>
      </c>
    </row>
    <row r="1167" spans="2:33" ht="13.5" customHeight="1" x14ac:dyDescent="0.2">
      <c r="B1167" s="24">
        <v>43255</v>
      </c>
      <c r="C1167" s="23">
        <v>64.75</v>
      </c>
      <c r="D1167" s="23">
        <v>65.709999999999994</v>
      </c>
      <c r="E1167" s="23">
        <v>66.040000000000006</v>
      </c>
      <c r="F1167" s="23">
        <v>64.569999999999993</v>
      </c>
      <c r="G1167" s="23" t="s">
        <v>2814</v>
      </c>
      <c r="H1167" s="23">
        <v>-1.61E-2</v>
      </c>
      <c r="J1167" s="24">
        <v>43328</v>
      </c>
      <c r="K1167" s="23">
        <v>65.44</v>
      </c>
      <c r="L1167" s="22"/>
      <c r="M1167" s="24">
        <v>43285</v>
      </c>
      <c r="N1167" s="23">
        <v>78.239999999999995</v>
      </c>
      <c r="O1167" s="23">
        <v>77.89</v>
      </c>
      <c r="P1167" s="23">
        <v>78.28</v>
      </c>
      <c r="Q1167" s="23">
        <v>77.61</v>
      </c>
      <c r="R1167" s="23" t="s">
        <v>5028</v>
      </c>
      <c r="S1167" s="23">
        <v>6.1999999999999998E-3</v>
      </c>
      <c r="T1167" s="22"/>
      <c r="U1167" s="24">
        <v>43307</v>
      </c>
      <c r="V1167" s="23">
        <v>74.510000000000005</v>
      </c>
      <c r="W1167" s="22"/>
      <c r="X1167" s="24">
        <v>43256</v>
      </c>
      <c r="Y1167" s="23">
        <v>2.89</v>
      </c>
      <c r="Z1167" s="23">
        <v>2.92</v>
      </c>
      <c r="AA1167" s="23">
        <v>2.931</v>
      </c>
      <c r="AB1167" s="23">
        <v>2.8740000000000001</v>
      </c>
      <c r="AC1167" s="23" t="s">
        <v>918</v>
      </c>
      <c r="AD1167" s="23">
        <v>-1.37E-2</v>
      </c>
      <c r="AF1167" s="24">
        <v>43297</v>
      </c>
      <c r="AG1167" s="23">
        <v>2.76</v>
      </c>
    </row>
    <row r="1168" spans="2:33" ht="13.5" customHeight="1" x14ac:dyDescent="0.2">
      <c r="B1168" s="24">
        <v>43256</v>
      </c>
      <c r="C1168" s="23">
        <v>65.52</v>
      </c>
      <c r="D1168" s="23">
        <v>64.94</v>
      </c>
      <c r="E1168" s="23">
        <v>65.569999999999993</v>
      </c>
      <c r="F1168" s="23">
        <v>64.22</v>
      </c>
      <c r="G1168" s="23" t="s">
        <v>2815</v>
      </c>
      <c r="H1168" s="23">
        <v>1.1900000000000001E-2</v>
      </c>
      <c r="J1168" s="24">
        <v>43329</v>
      </c>
      <c r="K1168" s="23">
        <v>65.930000000000007</v>
      </c>
      <c r="L1168" s="22"/>
      <c r="M1168" s="24">
        <v>43286</v>
      </c>
      <c r="N1168" s="23">
        <v>77.39</v>
      </c>
      <c r="O1168" s="23">
        <v>78.14</v>
      </c>
      <c r="P1168" s="23">
        <v>78.5</v>
      </c>
      <c r="Q1168" s="23">
        <v>77.3</v>
      </c>
      <c r="R1168" s="23" t="s">
        <v>5029</v>
      </c>
      <c r="S1168" s="23">
        <v>-1.09E-2</v>
      </c>
      <c r="T1168" s="22"/>
      <c r="U1168" s="24">
        <v>43308</v>
      </c>
      <c r="V1168" s="23">
        <v>74.84</v>
      </c>
      <c r="W1168" s="22"/>
      <c r="X1168" s="24">
        <v>43257</v>
      </c>
      <c r="Y1168" s="23">
        <v>2.8959999999999999</v>
      </c>
      <c r="Z1168" s="23">
        <v>2.8879999999999999</v>
      </c>
      <c r="AA1168" s="23">
        <v>2.9119999999999999</v>
      </c>
      <c r="AB1168" s="23">
        <v>2.8730000000000002</v>
      </c>
      <c r="AC1168" s="23" t="s">
        <v>917</v>
      </c>
      <c r="AD1168" s="23">
        <v>2.0999999999999999E-3</v>
      </c>
      <c r="AF1168" s="24">
        <v>43298</v>
      </c>
      <c r="AG1168" s="23">
        <v>2.81</v>
      </c>
    </row>
    <row r="1169" spans="2:33" ht="13.5" customHeight="1" x14ac:dyDescent="0.2">
      <c r="B1169" s="24">
        <v>43257</v>
      </c>
      <c r="C1169" s="23">
        <v>64.73</v>
      </c>
      <c r="D1169" s="23">
        <v>65.510000000000005</v>
      </c>
      <c r="E1169" s="23">
        <v>65.959999999999994</v>
      </c>
      <c r="F1169" s="23">
        <v>64.27</v>
      </c>
      <c r="G1169" s="23" t="s">
        <v>2816</v>
      </c>
      <c r="H1169" s="23">
        <v>-1.21E-2</v>
      </c>
      <c r="J1169" s="24">
        <v>43332</v>
      </c>
      <c r="K1169" s="23">
        <v>66.5</v>
      </c>
      <c r="L1169" s="22"/>
      <c r="M1169" s="24">
        <v>43287</v>
      </c>
      <c r="N1169" s="23">
        <v>77.11</v>
      </c>
      <c r="O1169" s="23">
        <v>77.569999999999993</v>
      </c>
      <c r="P1169" s="23">
        <v>77.680000000000007</v>
      </c>
      <c r="Q1169" s="23">
        <v>76.36</v>
      </c>
      <c r="R1169" s="23" t="s">
        <v>5030</v>
      </c>
      <c r="S1169" s="23">
        <v>-3.5999999999999999E-3</v>
      </c>
      <c r="T1169" s="22"/>
      <c r="U1169" s="24">
        <v>43311</v>
      </c>
      <c r="V1169" s="23">
        <v>74.989999999999995</v>
      </c>
      <c r="W1169" s="22"/>
      <c r="X1169" s="24">
        <v>43258</v>
      </c>
      <c r="Y1169" s="23">
        <v>2.93</v>
      </c>
      <c r="Z1169" s="23">
        <v>2.9</v>
      </c>
      <c r="AA1169" s="23">
        <v>2.9870000000000001</v>
      </c>
      <c r="AB1169" s="23">
        <v>2.8959999999999999</v>
      </c>
      <c r="AC1169" s="23" t="s">
        <v>916</v>
      </c>
      <c r="AD1169" s="23">
        <v>1.17E-2</v>
      </c>
      <c r="AF1169" s="24">
        <v>43299</v>
      </c>
      <c r="AG1169" s="23">
        <v>2.8</v>
      </c>
    </row>
    <row r="1170" spans="2:33" ht="13.5" customHeight="1" x14ac:dyDescent="0.2">
      <c r="B1170" s="24">
        <v>43258</v>
      </c>
      <c r="C1170" s="23">
        <v>65.95</v>
      </c>
      <c r="D1170" s="23">
        <v>65.069999999999993</v>
      </c>
      <c r="E1170" s="23">
        <v>66.069999999999993</v>
      </c>
      <c r="F1170" s="23">
        <v>64.81</v>
      </c>
      <c r="G1170" s="23" t="s">
        <v>2817</v>
      </c>
      <c r="H1170" s="23">
        <v>1.8800000000000001E-2</v>
      </c>
      <c r="J1170" s="24">
        <v>43333</v>
      </c>
      <c r="K1170" s="23">
        <v>67.319999999999993</v>
      </c>
      <c r="L1170" s="22"/>
      <c r="M1170" s="24">
        <v>43290</v>
      </c>
      <c r="N1170" s="23">
        <v>78.069999999999993</v>
      </c>
      <c r="O1170" s="23">
        <v>77.209999999999994</v>
      </c>
      <c r="P1170" s="23">
        <v>78.31</v>
      </c>
      <c r="Q1170" s="23">
        <v>77.040000000000006</v>
      </c>
      <c r="R1170" s="23" t="s">
        <v>5031</v>
      </c>
      <c r="S1170" s="23">
        <v>1.24E-2</v>
      </c>
      <c r="T1170" s="22"/>
      <c r="U1170" s="24">
        <v>43312</v>
      </c>
      <c r="V1170" s="23">
        <v>74.16</v>
      </c>
      <c r="W1170" s="22"/>
      <c r="X1170" s="24">
        <v>43259</v>
      </c>
      <c r="Y1170" s="23">
        <v>2.89</v>
      </c>
      <c r="Z1170" s="23">
        <v>2.9340000000000002</v>
      </c>
      <c r="AA1170" s="23">
        <v>2.9359999999999999</v>
      </c>
      <c r="AB1170" s="23">
        <v>2.875</v>
      </c>
      <c r="AC1170" s="23" t="s">
        <v>915</v>
      </c>
      <c r="AD1170" s="23">
        <v>-1.37E-2</v>
      </c>
      <c r="AF1170" s="24">
        <v>43300</v>
      </c>
      <c r="AG1170" s="23">
        <v>2.75</v>
      </c>
    </row>
    <row r="1171" spans="2:33" ht="13.5" customHeight="1" x14ac:dyDescent="0.2">
      <c r="B1171" s="24">
        <v>43259</v>
      </c>
      <c r="C1171" s="23">
        <v>65.739999999999995</v>
      </c>
      <c r="D1171" s="23">
        <v>65.98</v>
      </c>
      <c r="E1171" s="23">
        <v>66.239999999999995</v>
      </c>
      <c r="F1171" s="23">
        <v>65.150000000000006</v>
      </c>
      <c r="G1171" s="23" t="s">
        <v>2818</v>
      </c>
      <c r="H1171" s="23">
        <v>-3.2000000000000002E-3</v>
      </c>
      <c r="J1171" s="24">
        <v>43334</v>
      </c>
      <c r="K1171" s="23">
        <v>67.849999999999994</v>
      </c>
      <c r="L1171" s="22"/>
      <c r="M1171" s="24">
        <v>43291</v>
      </c>
      <c r="N1171" s="23">
        <v>78.86</v>
      </c>
      <c r="O1171" s="23">
        <v>78.25</v>
      </c>
      <c r="P1171" s="23">
        <v>79.510000000000005</v>
      </c>
      <c r="Q1171" s="23">
        <v>78.150000000000006</v>
      </c>
      <c r="R1171" s="23" t="s">
        <v>5032</v>
      </c>
      <c r="S1171" s="23">
        <v>1.01E-2</v>
      </c>
      <c r="T1171" s="22"/>
      <c r="U1171" s="24">
        <v>43313</v>
      </c>
      <c r="V1171" s="23">
        <v>72.28</v>
      </c>
      <c r="W1171" s="22"/>
      <c r="X1171" s="24">
        <v>43262</v>
      </c>
      <c r="Y1171" s="23">
        <v>2.9489999999999998</v>
      </c>
      <c r="Z1171" s="23">
        <v>2.927</v>
      </c>
      <c r="AA1171" s="23">
        <v>2.9660000000000002</v>
      </c>
      <c r="AB1171" s="23">
        <v>2.9119999999999999</v>
      </c>
      <c r="AC1171" s="23" t="s">
        <v>914</v>
      </c>
      <c r="AD1171" s="23">
        <v>2.0400000000000001E-2</v>
      </c>
      <c r="AF1171" s="24">
        <v>43301</v>
      </c>
      <c r="AG1171" s="23">
        <v>2.79</v>
      </c>
    </row>
    <row r="1172" spans="2:33" ht="13.5" customHeight="1" x14ac:dyDescent="0.2">
      <c r="B1172" s="24">
        <v>43262</v>
      </c>
      <c r="C1172" s="23">
        <v>66.099999999999994</v>
      </c>
      <c r="D1172" s="23">
        <v>65.56</v>
      </c>
      <c r="E1172" s="23">
        <v>66.349999999999994</v>
      </c>
      <c r="F1172" s="23">
        <v>64.849999999999994</v>
      </c>
      <c r="G1172" s="23" t="s">
        <v>2819</v>
      </c>
      <c r="H1172" s="23">
        <v>5.4999999999999997E-3</v>
      </c>
      <c r="J1172" s="24">
        <v>43335</v>
      </c>
      <c r="K1172" s="23">
        <v>69.13</v>
      </c>
      <c r="L1172" s="22"/>
      <c r="M1172" s="24">
        <v>43292</v>
      </c>
      <c r="N1172" s="23">
        <v>73.400000000000006</v>
      </c>
      <c r="O1172" s="23">
        <v>78.78</v>
      </c>
      <c r="P1172" s="23">
        <v>78.83</v>
      </c>
      <c r="Q1172" s="23">
        <v>73.040000000000006</v>
      </c>
      <c r="R1172" s="23" t="s">
        <v>5033</v>
      </c>
      <c r="S1172" s="23">
        <v>-6.9199999999999998E-2</v>
      </c>
      <c r="T1172" s="22"/>
      <c r="U1172" s="24">
        <v>43314</v>
      </c>
      <c r="V1172" s="23">
        <v>72.95</v>
      </c>
      <c r="W1172" s="22"/>
      <c r="X1172" s="24">
        <v>43263</v>
      </c>
      <c r="Y1172" s="23">
        <v>2.9390000000000001</v>
      </c>
      <c r="Z1172" s="23">
        <v>2.9540000000000002</v>
      </c>
      <c r="AA1172" s="23">
        <v>2.988</v>
      </c>
      <c r="AB1172" s="23">
        <v>2.9169999999999998</v>
      </c>
      <c r="AC1172" s="23" t="s">
        <v>913</v>
      </c>
      <c r="AD1172" s="23">
        <v>-3.3999999999999998E-3</v>
      </c>
      <c r="AF1172" s="24">
        <v>43304</v>
      </c>
      <c r="AG1172" s="23">
        <v>2.79</v>
      </c>
    </row>
    <row r="1173" spans="2:33" ht="13.5" customHeight="1" x14ac:dyDescent="0.2">
      <c r="B1173" s="24">
        <v>43263</v>
      </c>
      <c r="C1173" s="23">
        <v>66.36</v>
      </c>
      <c r="D1173" s="23">
        <v>66.05</v>
      </c>
      <c r="E1173" s="23">
        <v>66.7</v>
      </c>
      <c r="F1173" s="23">
        <v>65.87</v>
      </c>
      <c r="G1173" s="23" t="s">
        <v>2820</v>
      </c>
      <c r="H1173" s="23">
        <v>3.8999999999999998E-3</v>
      </c>
      <c r="J1173" s="24">
        <v>43336</v>
      </c>
      <c r="K1173" s="23">
        <v>69.709999999999994</v>
      </c>
      <c r="L1173" s="22"/>
      <c r="M1173" s="24">
        <v>43293</v>
      </c>
      <c r="N1173" s="23">
        <v>74.45</v>
      </c>
      <c r="O1173" s="23">
        <v>74.17</v>
      </c>
      <c r="P1173" s="23">
        <v>75.099999999999994</v>
      </c>
      <c r="Q1173" s="23">
        <v>72.67</v>
      </c>
      <c r="R1173" s="23" t="s">
        <v>5034</v>
      </c>
      <c r="S1173" s="23">
        <v>1.43E-2</v>
      </c>
      <c r="T1173" s="22"/>
      <c r="U1173" s="24">
        <v>43315</v>
      </c>
      <c r="V1173" s="23">
        <v>72.48</v>
      </c>
      <c r="W1173" s="22"/>
      <c r="X1173" s="24">
        <v>43264</v>
      </c>
      <c r="Y1173" s="23">
        <v>2.9630000000000001</v>
      </c>
      <c r="Z1173" s="23">
        <v>2.9409999999999998</v>
      </c>
      <c r="AA1173" s="23">
        <v>2.9790000000000001</v>
      </c>
      <c r="AB1173" s="23">
        <v>2.9159999999999999</v>
      </c>
      <c r="AC1173" s="23" t="s">
        <v>912</v>
      </c>
      <c r="AD1173" s="23">
        <v>8.2000000000000007E-3</v>
      </c>
      <c r="AF1173" s="24">
        <v>43305</v>
      </c>
      <c r="AG1173" s="23">
        <v>2.73</v>
      </c>
    </row>
    <row r="1174" spans="2:33" ht="13.5" customHeight="1" x14ac:dyDescent="0.2">
      <c r="B1174" s="24">
        <v>43264</v>
      </c>
      <c r="C1174" s="23">
        <v>66.64</v>
      </c>
      <c r="D1174" s="23">
        <v>66.010000000000005</v>
      </c>
      <c r="E1174" s="23">
        <v>66.89</v>
      </c>
      <c r="F1174" s="23">
        <v>65.52</v>
      </c>
      <c r="G1174" s="23" t="s">
        <v>2821</v>
      </c>
      <c r="H1174" s="23">
        <v>4.1999999999999997E-3</v>
      </c>
      <c r="J1174" s="24">
        <v>43339</v>
      </c>
      <c r="K1174" s="23">
        <v>69.97</v>
      </c>
      <c r="L1174" s="22"/>
      <c r="M1174" s="24">
        <v>43294</v>
      </c>
      <c r="N1174" s="23">
        <v>75.33</v>
      </c>
      <c r="O1174" s="23">
        <v>74.34</v>
      </c>
      <c r="P1174" s="23">
        <v>75.930000000000007</v>
      </c>
      <c r="Q1174" s="23">
        <v>73.22</v>
      </c>
      <c r="R1174" s="23" t="s">
        <v>5035</v>
      </c>
      <c r="S1174" s="23">
        <v>1.18E-2</v>
      </c>
      <c r="T1174" s="22"/>
      <c r="U1174" s="24">
        <v>43318</v>
      </c>
      <c r="V1174" s="23">
        <v>72.510000000000005</v>
      </c>
      <c r="W1174" s="22"/>
      <c r="X1174" s="24">
        <v>43265</v>
      </c>
      <c r="Y1174" s="23">
        <v>2.9649999999999999</v>
      </c>
      <c r="Z1174" s="23">
        <v>2.9580000000000002</v>
      </c>
      <c r="AA1174" s="23">
        <v>2.976</v>
      </c>
      <c r="AB1174" s="23">
        <v>2.93</v>
      </c>
      <c r="AC1174" s="23" t="s">
        <v>911</v>
      </c>
      <c r="AD1174" s="23">
        <v>6.9999999999999999E-4</v>
      </c>
      <c r="AF1174" s="24">
        <v>43306</v>
      </c>
      <c r="AG1174" s="23">
        <v>2.82</v>
      </c>
    </row>
    <row r="1175" spans="2:33" ht="13.5" customHeight="1" x14ac:dyDescent="0.2">
      <c r="B1175" s="24">
        <v>43265</v>
      </c>
      <c r="C1175" s="23">
        <v>66.89</v>
      </c>
      <c r="D1175" s="23">
        <v>66.62</v>
      </c>
      <c r="E1175" s="23">
        <v>67.16</v>
      </c>
      <c r="F1175" s="23">
        <v>66.36</v>
      </c>
      <c r="G1175" s="23" t="s">
        <v>2822</v>
      </c>
      <c r="H1175" s="23">
        <v>3.8E-3</v>
      </c>
      <c r="J1175" s="24">
        <v>43340</v>
      </c>
      <c r="K1175" s="23">
        <v>68.540000000000006</v>
      </c>
      <c r="L1175" s="22"/>
      <c r="M1175" s="24">
        <v>43297</v>
      </c>
      <c r="N1175" s="23">
        <v>71.84</v>
      </c>
      <c r="O1175" s="23">
        <v>74.92</v>
      </c>
      <c r="P1175" s="23">
        <v>75.37</v>
      </c>
      <c r="Q1175" s="23">
        <v>71.52</v>
      </c>
      <c r="R1175" s="23" t="s">
        <v>5036</v>
      </c>
      <c r="S1175" s="23">
        <v>-4.6300000000000001E-2</v>
      </c>
      <c r="T1175" s="22"/>
      <c r="U1175" s="24">
        <v>43319</v>
      </c>
      <c r="V1175" s="23">
        <v>72.31</v>
      </c>
      <c r="W1175" s="22"/>
      <c r="X1175" s="24">
        <v>43266</v>
      </c>
      <c r="Y1175" s="23">
        <v>3.0219999999999998</v>
      </c>
      <c r="Z1175" s="23">
        <v>2.9660000000000002</v>
      </c>
      <c r="AA1175" s="23">
        <v>3.0339999999999998</v>
      </c>
      <c r="AB1175" s="23">
        <v>2.9660000000000002</v>
      </c>
      <c r="AC1175" s="23" t="s">
        <v>910</v>
      </c>
      <c r="AD1175" s="23">
        <v>1.9199999999999998E-2</v>
      </c>
      <c r="AF1175" s="24">
        <v>43307</v>
      </c>
      <c r="AG1175" s="23">
        <v>2.82</v>
      </c>
    </row>
    <row r="1176" spans="2:33" ht="13.5" customHeight="1" x14ac:dyDescent="0.2">
      <c r="B1176" s="24">
        <v>43266</v>
      </c>
      <c r="C1176" s="23">
        <v>65.06</v>
      </c>
      <c r="D1176" s="23">
        <v>67</v>
      </c>
      <c r="E1176" s="23">
        <v>67.09</v>
      </c>
      <c r="F1176" s="23">
        <v>64.290000000000006</v>
      </c>
      <c r="G1176" s="23" t="s">
        <v>2823</v>
      </c>
      <c r="H1176" s="23">
        <v>-2.7400000000000001E-2</v>
      </c>
      <c r="J1176" s="24">
        <v>43341</v>
      </c>
      <c r="K1176" s="23">
        <v>69.680000000000007</v>
      </c>
      <c r="L1176" s="22"/>
      <c r="M1176" s="24">
        <v>43298</v>
      </c>
      <c r="N1176" s="23">
        <v>72.16</v>
      </c>
      <c r="O1176" s="23">
        <v>72.010000000000005</v>
      </c>
      <c r="P1176" s="23">
        <v>72.78</v>
      </c>
      <c r="Q1176" s="23">
        <v>71.349999999999994</v>
      </c>
      <c r="R1176" s="23" t="s">
        <v>5037</v>
      </c>
      <c r="S1176" s="23">
        <v>4.4999999999999997E-3</v>
      </c>
      <c r="T1176" s="22"/>
      <c r="U1176" s="24">
        <v>43320</v>
      </c>
      <c r="V1176" s="23">
        <v>70.709999999999994</v>
      </c>
      <c r="W1176" s="22"/>
      <c r="X1176" s="24">
        <v>43269</v>
      </c>
      <c r="Y1176" s="23">
        <v>2.9510000000000001</v>
      </c>
      <c r="Z1176" s="23">
        <v>3.0510000000000002</v>
      </c>
      <c r="AA1176" s="23">
        <v>3.0529999999999999</v>
      </c>
      <c r="AB1176" s="23">
        <v>2.9449999999999998</v>
      </c>
      <c r="AC1176" s="23" t="s">
        <v>909</v>
      </c>
      <c r="AD1176" s="23">
        <v>-2.35E-2</v>
      </c>
      <c r="AF1176" s="24">
        <v>43308</v>
      </c>
      <c r="AG1176" s="23">
        <v>2.78</v>
      </c>
    </row>
    <row r="1177" spans="2:33" ht="13.5" customHeight="1" x14ac:dyDescent="0.2">
      <c r="B1177" s="24">
        <v>43269</v>
      </c>
      <c r="C1177" s="23">
        <v>65.849999999999994</v>
      </c>
      <c r="D1177" s="23">
        <v>64.400000000000006</v>
      </c>
      <c r="E1177" s="23">
        <v>65.98</v>
      </c>
      <c r="F1177" s="23">
        <v>63.59</v>
      </c>
      <c r="G1177" s="23" t="s">
        <v>2824</v>
      </c>
      <c r="H1177" s="23">
        <v>1.21E-2</v>
      </c>
      <c r="J1177" s="24">
        <v>43342</v>
      </c>
      <c r="K1177" s="23">
        <v>70.25</v>
      </c>
      <c r="L1177" s="22"/>
      <c r="M1177" s="24">
        <v>43299</v>
      </c>
      <c r="N1177" s="23">
        <v>72.900000000000006</v>
      </c>
      <c r="O1177" s="23">
        <v>71.739999999999995</v>
      </c>
      <c r="P1177" s="23">
        <v>73.28</v>
      </c>
      <c r="Q1177" s="23">
        <v>71.19</v>
      </c>
      <c r="R1177" s="23" t="s">
        <v>5038</v>
      </c>
      <c r="S1177" s="23">
        <v>1.03E-2</v>
      </c>
      <c r="T1177" s="22"/>
      <c r="U1177" s="24">
        <v>43321</v>
      </c>
      <c r="V1177" s="23">
        <v>70.55</v>
      </c>
      <c r="W1177" s="22"/>
      <c r="X1177" s="24">
        <v>43270</v>
      </c>
      <c r="Y1177" s="23">
        <v>2.9</v>
      </c>
      <c r="Z1177" s="23">
        <v>2.952</v>
      </c>
      <c r="AA1177" s="23">
        <v>2.9550000000000001</v>
      </c>
      <c r="AB1177" s="23">
        <v>2.887</v>
      </c>
      <c r="AC1177" s="23" t="s">
        <v>908</v>
      </c>
      <c r="AD1177" s="23">
        <v>-1.7299999999999999E-2</v>
      </c>
      <c r="AF1177" s="24">
        <v>43311</v>
      </c>
      <c r="AG1177" s="23">
        <v>2.75</v>
      </c>
    </row>
    <row r="1178" spans="2:33" ht="13.5" customHeight="1" x14ac:dyDescent="0.2">
      <c r="B1178" s="24">
        <v>43270</v>
      </c>
      <c r="C1178" s="23">
        <v>65.069999999999993</v>
      </c>
      <c r="D1178" s="23">
        <v>65.819999999999993</v>
      </c>
      <c r="E1178" s="23">
        <v>65.900000000000006</v>
      </c>
      <c r="F1178" s="23">
        <v>64.39</v>
      </c>
      <c r="G1178" s="23" t="s">
        <v>1445</v>
      </c>
      <c r="H1178" s="23">
        <v>-1.18E-2</v>
      </c>
      <c r="J1178" s="24">
        <v>43343</v>
      </c>
      <c r="K1178" s="23">
        <v>69.84</v>
      </c>
      <c r="L1178" s="22"/>
      <c r="M1178" s="24">
        <v>43300</v>
      </c>
      <c r="N1178" s="23">
        <v>72.58</v>
      </c>
      <c r="O1178" s="23">
        <v>73.06</v>
      </c>
      <c r="P1178" s="23">
        <v>73.790000000000006</v>
      </c>
      <c r="Q1178" s="23">
        <v>71.83</v>
      </c>
      <c r="R1178" s="23" t="s">
        <v>5039</v>
      </c>
      <c r="S1178" s="23">
        <v>-4.4000000000000003E-3</v>
      </c>
      <c r="T1178" s="22"/>
      <c r="U1178" s="24">
        <v>43322</v>
      </c>
      <c r="V1178" s="23">
        <v>71</v>
      </c>
      <c r="W1178" s="22"/>
      <c r="X1178" s="24">
        <v>43271</v>
      </c>
      <c r="Y1178" s="23">
        <v>2.964</v>
      </c>
      <c r="Z1178" s="23">
        <v>2.9180000000000001</v>
      </c>
      <c r="AA1178" s="23">
        <v>2.9689999999999999</v>
      </c>
      <c r="AB1178" s="23">
        <v>2.9119999999999999</v>
      </c>
      <c r="AC1178" s="23" t="s">
        <v>907</v>
      </c>
      <c r="AD1178" s="23">
        <v>2.2100000000000002E-2</v>
      </c>
      <c r="AF1178" s="24">
        <v>43312</v>
      </c>
      <c r="AG1178" s="23">
        <v>2.82</v>
      </c>
    </row>
    <row r="1179" spans="2:33" ht="13.5" customHeight="1" x14ac:dyDescent="0.2">
      <c r="B1179" s="24">
        <v>43271</v>
      </c>
      <c r="C1179" s="23">
        <v>66.22</v>
      </c>
      <c r="D1179" s="23">
        <v>65.11</v>
      </c>
      <c r="E1179" s="23">
        <v>66.53</v>
      </c>
      <c r="F1179" s="23">
        <v>65.010000000000005</v>
      </c>
      <c r="G1179" s="23" t="s">
        <v>2825</v>
      </c>
      <c r="H1179" s="23">
        <v>1.77E-2</v>
      </c>
      <c r="J1179" s="24">
        <v>43347</v>
      </c>
      <c r="K1179" s="23">
        <v>69.819999999999993</v>
      </c>
      <c r="L1179" s="22"/>
      <c r="M1179" s="24">
        <v>43301</v>
      </c>
      <c r="N1179" s="23">
        <v>73.069999999999993</v>
      </c>
      <c r="O1179" s="23">
        <v>72.650000000000006</v>
      </c>
      <c r="P1179" s="23">
        <v>73.47</v>
      </c>
      <c r="Q1179" s="23">
        <v>72.260000000000005</v>
      </c>
      <c r="R1179" s="23" t="s">
        <v>5040</v>
      </c>
      <c r="S1179" s="23">
        <v>6.7999999999999996E-3</v>
      </c>
      <c r="T1179" s="22"/>
      <c r="U1179" s="24">
        <v>43325</v>
      </c>
      <c r="V1179" s="23">
        <v>70.62</v>
      </c>
      <c r="W1179" s="22"/>
      <c r="X1179" s="24">
        <v>43272</v>
      </c>
      <c r="Y1179" s="23">
        <v>2.9750000000000001</v>
      </c>
      <c r="Z1179" s="23">
        <v>2.9660000000000002</v>
      </c>
      <c r="AA1179" s="23">
        <v>3.012</v>
      </c>
      <c r="AB1179" s="23">
        <v>2.9470000000000001</v>
      </c>
      <c r="AC1179" s="23" t="s">
        <v>906</v>
      </c>
      <c r="AD1179" s="23">
        <v>3.7000000000000002E-3</v>
      </c>
      <c r="AF1179" s="24">
        <v>43313</v>
      </c>
      <c r="AG1179" s="23">
        <v>2.8</v>
      </c>
    </row>
    <row r="1180" spans="2:33" ht="13.5" customHeight="1" x14ac:dyDescent="0.2">
      <c r="B1180" s="24">
        <v>43272</v>
      </c>
      <c r="C1180" s="23">
        <v>65.540000000000006</v>
      </c>
      <c r="D1180" s="23">
        <v>65.34</v>
      </c>
      <c r="E1180" s="23">
        <v>66.22</v>
      </c>
      <c r="F1180" s="23">
        <v>64.34</v>
      </c>
      <c r="G1180" s="23" t="s">
        <v>2826</v>
      </c>
      <c r="H1180" s="23">
        <v>-1.03E-2</v>
      </c>
      <c r="J1180" s="24">
        <v>43348</v>
      </c>
      <c r="K1180" s="23">
        <v>68.69</v>
      </c>
      <c r="L1180" s="22"/>
      <c r="M1180" s="24">
        <v>43304</v>
      </c>
      <c r="N1180" s="23">
        <v>73.06</v>
      </c>
      <c r="O1180" s="23">
        <v>73.22</v>
      </c>
      <c r="P1180" s="23">
        <v>74.5</v>
      </c>
      <c r="Q1180" s="23">
        <v>72.52</v>
      </c>
      <c r="R1180" s="23" t="s">
        <v>5041</v>
      </c>
      <c r="S1180" s="23">
        <v>-1E-4</v>
      </c>
      <c r="T1180" s="22"/>
      <c r="U1180" s="24">
        <v>43326</v>
      </c>
      <c r="V1180" s="23">
        <v>70.77</v>
      </c>
      <c r="W1180" s="22"/>
      <c r="X1180" s="24">
        <v>43273</v>
      </c>
      <c r="Y1180" s="23">
        <v>2.9449999999999998</v>
      </c>
      <c r="Z1180" s="23">
        <v>2.9820000000000002</v>
      </c>
      <c r="AA1180" s="23">
        <v>2.9910000000000001</v>
      </c>
      <c r="AB1180" s="23">
        <v>2.9260000000000002</v>
      </c>
      <c r="AC1180" s="23" t="s">
        <v>369</v>
      </c>
      <c r="AD1180" s="23">
        <v>-1.01E-2</v>
      </c>
      <c r="AF1180" s="24">
        <v>43314</v>
      </c>
      <c r="AG1180" s="23">
        <v>2.77</v>
      </c>
    </row>
    <row r="1181" spans="2:33" ht="13.5" customHeight="1" x14ac:dyDescent="0.2">
      <c r="B1181" s="24">
        <v>43273</v>
      </c>
      <c r="C1181" s="23">
        <v>68.58</v>
      </c>
      <c r="D1181" s="23">
        <v>65.930000000000007</v>
      </c>
      <c r="E1181" s="23">
        <v>69.38</v>
      </c>
      <c r="F1181" s="23">
        <v>65.709999999999994</v>
      </c>
      <c r="G1181" s="23" t="s">
        <v>2618</v>
      </c>
      <c r="H1181" s="23">
        <v>4.6399999999999997E-2</v>
      </c>
      <c r="J1181" s="24">
        <v>43349</v>
      </c>
      <c r="K1181" s="23">
        <v>67.81</v>
      </c>
      <c r="L1181" s="22"/>
      <c r="M1181" s="24">
        <v>43305</v>
      </c>
      <c r="N1181" s="23">
        <v>73.44</v>
      </c>
      <c r="O1181" s="23">
        <v>72.91</v>
      </c>
      <c r="P1181" s="23">
        <v>74</v>
      </c>
      <c r="Q1181" s="23">
        <v>72.680000000000007</v>
      </c>
      <c r="R1181" s="23" t="s">
        <v>4024</v>
      </c>
      <c r="S1181" s="23">
        <v>5.1999999999999998E-3</v>
      </c>
      <c r="T1181" s="22"/>
      <c r="U1181" s="24">
        <v>43327</v>
      </c>
      <c r="V1181" s="23">
        <v>68.38</v>
      </c>
      <c r="W1181" s="22"/>
      <c r="X1181" s="24">
        <v>43276</v>
      </c>
      <c r="Y1181" s="23">
        <v>2.923</v>
      </c>
      <c r="Z1181" s="23">
        <v>2.9260000000000002</v>
      </c>
      <c r="AA1181" s="23">
        <v>2.9430000000000001</v>
      </c>
      <c r="AB1181" s="23">
        <v>2.8969999999999998</v>
      </c>
      <c r="AC1181" s="23" t="s">
        <v>905</v>
      </c>
      <c r="AD1181" s="23">
        <v>-7.4999999999999997E-3</v>
      </c>
      <c r="AF1181" s="24">
        <v>43315</v>
      </c>
      <c r="AG1181" s="23">
        <v>2.86</v>
      </c>
    </row>
    <row r="1182" spans="2:33" ht="13.5" customHeight="1" x14ac:dyDescent="0.2">
      <c r="B1182" s="24">
        <v>43276</v>
      </c>
      <c r="C1182" s="23">
        <v>68.08</v>
      </c>
      <c r="D1182" s="23">
        <v>68.75</v>
      </c>
      <c r="E1182" s="23">
        <v>69.44</v>
      </c>
      <c r="F1182" s="23">
        <v>67.78</v>
      </c>
      <c r="G1182" s="23" t="s">
        <v>2827</v>
      </c>
      <c r="H1182" s="23">
        <v>-7.3000000000000001E-3</v>
      </c>
      <c r="J1182" s="24">
        <v>43350</v>
      </c>
      <c r="K1182" s="23">
        <v>67.73</v>
      </c>
      <c r="L1182" s="22"/>
      <c r="M1182" s="24">
        <v>43306</v>
      </c>
      <c r="N1182" s="23">
        <v>73.930000000000007</v>
      </c>
      <c r="O1182" s="23">
        <v>73.7</v>
      </c>
      <c r="P1182" s="23">
        <v>74.599999999999994</v>
      </c>
      <c r="Q1182" s="23">
        <v>73.069999999999993</v>
      </c>
      <c r="R1182" s="23" t="s">
        <v>5042</v>
      </c>
      <c r="S1182" s="23">
        <v>6.7000000000000002E-3</v>
      </c>
      <c r="T1182" s="22"/>
      <c r="U1182" s="24">
        <v>43328</v>
      </c>
      <c r="V1182" s="23">
        <v>69.209999999999994</v>
      </c>
      <c r="W1182" s="22"/>
      <c r="X1182" s="24">
        <v>43277</v>
      </c>
      <c r="Y1182" s="23">
        <v>2.9390000000000001</v>
      </c>
      <c r="Z1182" s="23">
        <v>2.931</v>
      </c>
      <c r="AA1182" s="23">
        <v>2.9550000000000001</v>
      </c>
      <c r="AB1182" s="23">
        <v>2.907</v>
      </c>
      <c r="AC1182" s="23" t="s">
        <v>904</v>
      </c>
      <c r="AD1182" s="23">
        <v>5.4999999999999997E-3</v>
      </c>
      <c r="AF1182" s="24">
        <v>43318</v>
      </c>
      <c r="AG1182" s="23">
        <v>2.85</v>
      </c>
    </row>
    <row r="1183" spans="2:33" ht="13.5" customHeight="1" x14ac:dyDescent="0.2">
      <c r="B1183" s="24">
        <v>43277</v>
      </c>
      <c r="C1183" s="23">
        <v>70.53</v>
      </c>
      <c r="D1183" s="23">
        <v>68.209999999999994</v>
      </c>
      <c r="E1183" s="23">
        <v>70.91</v>
      </c>
      <c r="F1183" s="23">
        <v>67.72</v>
      </c>
      <c r="G1183" s="23" t="s">
        <v>2828</v>
      </c>
      <c r="H1183" s="23">
        <v>3.5999999999999997E-2</v>
      </c>
      <c r="J1183" s="24">
        <v>43353</v>
      </c>
      <c r="K1183" s="23">
        <v>67.55</v>
      </c>
      <c r="L1183" s="22"/>
      <c r="M1183" s="24">
        <v>43307</v>
      </c>
      <c r="N1183" s="23">
        <v>74.540000000000006</v>
      </c>
      <c r="O1183" s="23">
        <v>74.37</v>
      </c>
      <c r="P1183" s="23">
        <v>74.83</v>
      </c>
      <c r="Q1183" s="23">
        <v>73.77</v>
      </c>
      <c r="R1183" s="23" t="s">
        <v>5043</v>
      </c>
      <c r="S1183" s="23">
        <v>8.3000000000000001E-3</v>
      </c>
      <c r="T1183" s="22"/>
      <c r="U1183" s="24">
        <v>43329</v>
      </c>
      <c r="V1183" s="23">
        <v>70.14</v>
      </c>
      <c r="W1183" s="22"/>
      <c r="X1183" s="24">
        <v>43278</v>
      </c>
      <c r="Y1183" s="23">
        <v>2.996</v>
      </c>
      <c r="Z1183" s="23">
        <v>2.9540000000000002</v>
      </c>
      <c r="AA1183" s="23">
        <v>3.0070000000000001</v>
      </c>
      <c r="AB1183" s="23">
        <v>2.95</v>
      </c>
      <c r="AC1183" s="23" t="s">
        <v>903</v>
      </c>
      <c r="AD1183" s="23">
        <v>1.9400000000000001E-2</v>
      </c>
      <c r="AF1183" s="24">
        <v>43319</v>
      </c>
      <c r="AG1183" s="23">
        <v>2.95</v>
      </c>
    </row>
    <row r="1184" spans="2:33" ht="13.5" customHeight="1" x14ac:dyDescent="0.2">
      <c r="B1184" s="24">
        <v>43278</v>
      </c>
      <c r="C1184" s="23">
        <v>72.760000000000005</v>
      </c>
      <c r="D1184" s="23">
        <v>70.680000000000007</v>
      </c>
      <c r="E1184" s="23">
        <v>73.06</v>
      </c>
      <c r="F1184" s="23">
        <v>70.56</v>
      </c>
      <c r="G1184" s="23" t="s">
        <v>2829</v>
      </c>
      <c r="H1184" s="23">
        <v>3.1600000000000003E-2</v>
      </c>
      <c r="J1184" s="24">
        <v>43354</v>
      </c>
      <c r="K1184" s="23">
        <v>69.290000000000006</v>
      </c>
      <c r="L1184" s="22"/>
      <c r="M1184" s="24">
        <v>43308</v>
      </c>
      <c r="N1184" s="23">
        <v>74.290000000000006</v>
      </c>
      <c r="O1184" s="23">
        <v>74.5</v>
      </c>
      <c r="P1184" s="23">
        <v>74.849999999999994</v>
      </c>
      <c r="Q1184" s="23">
        <v>73.83</v>
      </c>
      <c r="R1184" s="23" t="s">
        <v>5044</v>
      </c>
      <c r="S1184" s="23">
        <v>-3.3999999999999998E-3</v>
      </c>
      <c r="T1184" s="22"/>
      <c r="U1184" s="24">
        <v>43332</v>
      </c>
      <c r="V1184" s="23">
        <v>71.11</v>
      </c>
      <c r="W1184" s="22"/>
      <c r="X1184" s="24">
        <v>43279</v>
      </c>
      <c r="Y1184" s="23">
        <v>2.94</v>
      </c>
      <c r="Z1184" s="23">
        <v>2.988</v>
      </c>
      <c r="AA1184" s="23">
        <v>3.0209999999999999</v>
      </c>
      <c r="AB1184" s="23">
        <v>2.93</v>
      </c>
      <c r="AC1184" s="23" t="s">
        <v>902</v>
      </c>
      <c r="AD1184" s="23">
        <v>-1.8700000000000001E-2</v>
      </c>
      <c r="AF1184" s="24">
        <v>43320</v>
      </c>
      <c r="AG1184" s="23">
        <v>2.99</v>
      </c>
    </row>
    <row r="1185" spans="2:33" ht="13.5" customHeight="1" x14ac:dyDescent="0.2">
      <c r="B1185" s="24">
        <v>43279</v>
      </c>
      <c r="C1185" s="23">
        <v>73.45</v>
      </c>
      <c r="D1185" s="23">
        <v>72.27</v>
      </c>
      <c r="E1185" s="23">
        <v>74.03</v>
      </c>
      <c r="F1185" s="23">
        <v>72.2</v>
      </c>
      <c r="G1185" s="23" t="s">
        <v>2830</v>
      </c>
      <c r="H1185" s="23">
        <v>9.4999999999999998E-3</v>
      </c>
      <c r="J1185" s="24">
        <v>43355</v>
      </c>
      <c r="K1185" s="23">
        <v>70.37</v>
      </c>
      <c r="L1185" s="22"/>
      <c r="M1185" s="24">
        <v>43311</v>
      </c>
      <c r="N1185" s="23">
        <v>74.97</v>
      </c>
      <c r="O1185" s="23">
        <v>74.31</v>
      </c>
      <c r="P1185" s="23">
        <v>75.27</v>
      </c>
      <c r="Q1185" s="23">
        <v>74.14</v>
      </c>
      <c r="R1185" s="23" t="s">
        <v>5045</v>
      </c>
      <c r="S1185" s="23">
        <v>9.1999999999999998E-3</v>
      </c>
      <c r="T1185" s="22"/>
      <c r="U1185" s="24">
        <v>43333</v>
      </c>
      <c r="V1185" s="23">
        <v>71.650000000000006</v>
      </c>
      <c r="W1185" s="22"/>
      <c r="X1185" s="24">
        <v>43280</v>
      </c>
      <c r="Y1185" s="23">
        <v>2.9239999999999999</v>
      </c>
      <c r="Z1185" s="23">
        <v>2.9510000000000001</v>
      </c>
      <c r="AA1185" s="23">
        <v>2.9540000000000002</v>
      </c>
      <c r="AB1185" s="23">
        <v>2.91</v>
      </c>
      <c r="AC1185" s="23" t="s">
        <v>901</v>
      </c>
      <c r="AD1185" s="23">
        <v>-5.4000000000000003E-3</v>
      </c>
      <c r="AF1185" s="24">
        <v>43321</v>
      </c>
      <c r="AG1185" s="23">
        <v>3.02</v>
      </c>
    </row>
    <row r="1186" spans="2:33" ht="13.5" customHeight="1" x14ac:dyDescent="0.2">
      <c r="B1186" s="24">
        <v>43280</v>
      </c>
      <c r="C1186" s="23">
        <v>74.150000000000006</v>
      </c>
      <c r="D1186" s="23">
        <v>73.33</v>
      </c>
      <c r="E1186" s="23">
        <v>74.459999999999994</v>
      </c>
      <c r="F1186" s="23">
        <v>72.930000000000007</v>
      </c>
      <c r="G1186" s="23" t="s">
        <v>2831</v>
      </c>
      <c r="H1186" s="23">
        <v>9.4999999999999998E-3</v>
      </c>
      <c r="J1186" s="24">
        <v>43356</v>
      </c>
      <c r="K1186" s="23">
        <v>68.599999999999994</v>
      </c>
      <c r="L1186" s="22"/>
      <c r="M1186" s="24">
        <v>43312</v>
      </c>
      <c r="N1186" s="23">
        <v>74.25</v>
      </c>
      <c r="O1186" s="23">
        <v>74.930000000000007</v>
      </c>
      <c r="P1186" s="23">
        <v>75.099999999999994</v>
      </c>
      <c r="Q1186" s="23">
        <v>74.14</v>
      </c>
      <c r="R1186" s="23" t="s">
        <v>5046</v>
      </c>
      <c r="S1186" s="23">
        <v>-9.5999999999999992E-3</v>
      </c>
      <c r="T1186" s="22"/>
      <c r="U1186" s="24">
        <v>43334</v>
      </c>
      <c r="V1186" s="23">
        <v>72.959999999999994</v>
      </c>
      <c r="W1186" s="22"/>
      <c r="X1186" s="24">
        <v>43283</v>
      </c>
      <c r="Y1186" s="23">
        <v>2.8620000000000001</v>
      </c>
      <c r="Z1186" s="23">
        <v>2.92</v>
      </c>
      <c r="AA1186" s="23">
        <v>2.927</v>
      </c>
      <c r="AB1186" s="23">
        <v>2.8519999999999999</v>
      </c>
      <c r="AC1186" s="23" t="s">
        <v>900</v>
      </c>
      <c r="AD1186" s="23">
        <v>-2.12E-2</v>
      </c>
      <c r="AF1186" s="24">
        <v>43322</v>
      </c>
      <c r="AG1186" s="23">
        <v>2.96</v>
      </c>
    </row>
    <row r="1187" spans="2:33" ht="13.5" customHeight="1" x14ac:dyDescent="0.2">
      <c r="B1187" s="24">
        <v>43283</v>
      </c>
      <c r="C1187" s="23">
        <v>73.94</v>
      </c>
      <c r="D1187" s="23">
        <v>73.62</v>
      </c>
      <c r="E1187" s="23">
        <v>74.349999999999994</v>
      </c>
      <c r="F1187" s="23">
        <v>72.510000000000005</v>
      </c>
      <c r="G1187" s="23" t="s">
        <v>2832</v>
      </c>
      <c r="H1187" s="23">
        <v>-2.8E-3</v>
      </c>
      <c r="J1187" s="24">
        <v>43357</v>
      </c>
      <c r="K1187" s="23">
        <v>68.98</v>
      </c>
      <c r="L1187" s="22"/>
      <c r="M1187" s="24">
        <v>43313</v>
      </c>
      <c r="N1187" s="23">
        <v>72.39</v>
      </c>
      <c r="O1187" s="23">
        <v>74.069999999999993</v>
      </c>
      <c r="P1187" s="23">
        <v>74.12</v>
      </c>
      <c r="Q1187" s="23">
        <v>72.13</v>
      </c>
      <c r="R1187" s="23" t="s">
        <v>5047</v>
      </c>
      <c r="S1187" s="23">
        <v>-2.5100000000000001E-2</v>
      </c>
      <c r="T1187" s="22"/>
      <c r="U1187" s="24">
        <v>43335</v>
      </c>
      <c r="V1187" s="23">
        <v>73.73</v>
      </c>
      <c r="W1187" s="22"/>
      <c r="X1187" s="24">
        <v>43284</v>
      </c>
      <c r="Y1187" s="23">
        <v>2.87</v>
      </c>
      <c r="Z1187" s="23">
        <v>2.8610000000000002</v>
      </c>
      <c r="AA1187" s="23">
        <v>2.903</v>
      </c>
      <c r="AB1187" s="23">
        <v>2.8519999999999999</v>
      </c>
      <c r="AC1187" s="23" t="s">
        <v>899</v>
      </c>
      <c r="AD1187" s="23">
        <v>2.8E-3</v>
      </c>
      <c r="AF1187" s="24">
        <v>43325</v>
      </c>
      <c r="AG1187" s="23">
        <v>2.92</v>
      </c>
    </row>
    <row r="1188" spans="2:33" ht="13.5" customHeight="1" x14ac:dyDescent="0.2">
      <c r="B1188" s="24">
        <v>43284</v>
      </c>
      <c r="C1188" s="23">
        <v>74.14</v>
      </c>
      <c r="D1188" s="23">
        <v>74.08</v>
      </c>
      <c r="E1188" s="23">
        <v>75.27</v>
      </c>
      <c r="F1188" s="23">
        <v>72.73</v>
      </c>
      <c r="G1188" s="23" t="s">
        <v>2833</v>
      </c>
      <c r="H1188" s="23">
        <v>2.7000000000000001E-3</v>
      </c>
      <c r="J1188" s="24">
        <v>43360</v>
      </c>
      <c r="K1188" s="23">
        <v>68.86</v>
      </c>
      <c r="L1188" s="22"/>
      <c r="M1188" s="24">
        <v>43314</v>
      </c>
      <c r="N1188" s="23">
        <v>73.45</v>
      </c>
      <c r="O1188" s="23">
        <v>72.42</v>
      </c>
      <c r="P1188" s="23">
        <v>73.75</v>
      </c>
      <c r="Q1188" s="23">
        <v>71.84</v>
      </c>
      <c r="R1188" s="23" t="s">
        <v>5048</v>
      </c>
      <c r="S1188" s="23">
        <v>1.46E-2</v>
      </c>
      <c r="T1188" s="22"/>
      <c r="U1188" s="24">
        <v>43336</v>
      </c>
      <c r="V1188" s="23">
        <v>74.41</v>
      </c>
      <c r="W1188" s="22"/>
      <c r="X1188" s="24">
        <v>43285</v>
      </c>
      <c r="Y1188" s="23">
        <v>2.8410000000000002</v>
      </c>
      <c r="Z1188" s="23">
        <v>2.8490000000000002</v>
      </c>
      <c r="AA1188" s="23">
        <v>2.8929999999999998</v>
      </c>
      <c r="AB1188" s="23">
        <v>2.8220000000000001</v>
      </c>
      <c r="AC1188" s="23" t="s">
        <v>27</v>
      </c>
      <c r="AD1188" s="23">
        <v>-1.01E-2</v>
      </c>
      <c r="AF1188" s="24">
        <v>43326</v>
      </c>
      <c r="AG1188" s="23">
        <v>3.02</v>
      </c>
    </row>
    <row r="1189" spans="2:33" ht="13.5" customHeight="1" x14ac:dyDescent="0.2">
      <c r="B1189" s="24">
        <v>43285</v>
      </c>
      <c r="C1189" s="23">
        <v>74.13</v>
      </c>
      <c r="D1189" s="23">
        <v>74.62</v>
      </c>
      <c r="E1189" s="23">
        <v>74.760000000000005</v>
      </c>
      <c r="F1189" s="23">
        <v>73.52</v>
      </c>
      <c r="G1189" s="23" t="s">
        <v>27</v>
      </c>
      <c r="H1189" s="23">
        <v>-1E-4</v>
      </c>
      <c r="J1189" s="24">
        <v>43361</v>
      </c>
      <c r="K1189" s="23">
        <v>69.87</v>
      </c>
      <c r="L1189" s="22"/>
      <c r="M1189" s="24">
        <v>43315</v>
      </c>
      <c r="N1189" s="23">
        <v>73.209999999999994</v>
      </c>
      <c r="O1189" s="23">
        <v>73.37</v>
      </c>
      <c r="P1189" s="23">
        <v>73.73</v>
      </c>
      <c r="Q1189" s="23">
        <v>72.48</v>
      </c>
      <c r="R1189" s="23" t="s">
        <v>5049</v>
      </c>
      <c r="S1189" s="23">
        <v>-3.3E-3</v>
      </c>
      <c r="T1189" s="22"/>
      <c r="U1189" s="24">
        <v>43339</v>
      </c>
      <c r="V1189" s="23">
        <v>74.41</v>
      </c>
      <c r="W1189" s="22"/>
      <c r="X1189" s="24">
        <v>43286</v>
      </c>
      <c r="Y1189" s="23">
        <v>2.8370000000000002</v>
      </c>
      <c r="Z1189" s="23">
        <v>2.8580000000000001</v>
      </c>
      <c r="AA1189" s="23">
        <v>2.8940000000000001</v>
      </c>
      <c r="AB1189" s="23">
        <v>2.8220000000000001</v>
      </c>
      <c r="AC1189" s="23" t="s">
        <v>898</v>
      </c>
      <c r="AD1189" s="23">
        <v>-1.4E-3</v>
      </c>
      <c r="AF1189" s="24">
        <v>43327</v>
      </c>
      <c r="AG1189" s="23">
        <v>3.02</v>
      </c>
    </row>
    <row r="1190" spans="2:33" ht="13.5" customHeight="1" x14ac:dyDescent="0.2">
      <c r="B1190" s="24">
        <v>43286</v>
      </c>
      <c r="C1190" s="23">
        <v>72.94</v>
      </c>
      <c r="D1190" s="23">
        <v>74.23</v>
      </c>
      <c r="E1190" s="23">
        <v>74.900000000000006</v>
      </c>
      <c r="F1190" s="23">
        <v>72.53</v>
      </c>
      <c r="G1190" s="23" t="s">
        <v>2834</v>
      </c>
      <c r="H1190" s="23">
        <v>-1.61E-2</v>
      </c>
      <c r="J1190" s="24">
        <v>43362</v>
      </c>
      <c r="K1190" s="23">
        <v>71.08</v>
      </c>
      <c r="L1190" s="22"/>
      <c r="M1190" s="24">
        <v>43318</v>
      </c>
      <c r="N1190" s="23">
        <v>73.75</v>
      </c>
      <c r="O1190" s="23">
        <v>73.209999999999994</v>
      </c>
      <c r="P1190" s="23">
        <v>74.47</v>
      </c>
      <c r="Q1190" s="23">
        <v>73.08</v>
      </c>
      <c r="R1190" s="23" t="s">
        <v>5050</v>
      </c>
      <c r="S1190" s="23">
        <v>7.4000000000000003E-3</v>
      </c>
      <c r="T1190" s="22"/>
      <c r="U1190" s="24">
        <v>43340</v>
      </c>
      <c r="V1190" s="23">
        <v>75.91</v>
      </c>
      <c r="W1190" s="22"/>
      <c r="X1190" s="24">
        <v>43287</v>
      </c>
      <c r="Y1190" s="23">
        <v>2.8580000000000001</v>
      </c>
      <c r="Z1190" s="23">
        <v>2.83</v>
      </c>
      <c r="AA1190" s="23">
        <v>2.8620000000000001</v>
      </c>
      <c r="AB1190" s="23">
        <v>2.8239999999999998</v>
      </c>
      <c r="AC1190" s="23" t="s">
        <v>897</v>
      </c>
      <c r="AD1190" s="23">
        <v>7.4000000000000003E-3</v>
      </c>
      <c r="AF1190" s="24">
        <v>43328</v>
      </c>
      <c r="AG1190" s="23">
        <v>3.02</v>
      </c>
    </row>
    <row r="1191" spans="2:33" ht="13.5" customHeight="1" x14ac:dyDescent="0.2">
      <c r="B1191" s="24">
        <v>43287</v>
      </c>
      <c r="C1191" s="23">
        <v>73.8</v>
      </c>
      <c r="D1191" s="23">
        <v>73.16</v>
      </c>
      <c r="E1191" s="23">
        <v>74.010000000000005</v>
      </c>
      <c r="F1191" s="23">
        <v>72.14</v>
      </c>
      <c r="G1191" s="23" t="s">
        <v>2835</v>
      </c>
      <c r="H1191" s="23">
        <v>1.18E-2</v>
      </c>
      <c r="J1191" s="24">
        <v>43363</v>
      </c>
      <c r="K1191" s="23">
        <v>70.77</v>
      </c>
      <c r="L1191" s="22"/>
      <c r="M1191" s="24">
        <v>43319</v>
      </c>
      <c r="N1191" s="23">
        <v>74.650000000000006</v>
      </c>
      <c r="O1191" s="23">
        <v>73.61</v>
      </c>
      <c r="P1191" s="23">
        <v>74.900000000000006</v>
      </c>
      <c r="Q1191" s="23">
        <v>73.569999999999993</v>
      </c>
      <c r="R1191" s="23" t="s">
        <v>5051</v>
      </c>
      <c r="S1191" s="23">
        <v>1.2200000000000001E-2</v>
      </c>
      <c r="T1191" s="22"/>
      <c r="U1191" s="24">
        <v>43341</v>
      </c>
      <c r="V1191" s="23">
        <v>76.069999999999993</v>
      </c>
      <c r="W1191" s="22"/>
      <c r="X1191" s="24">
        <v>43290</v>
      </c>
      <c r="Y1191" s="23">
        <v>2.8279999999999998</v>
      </c>
      <c r="Z1191" s="23">
        <v>2.839</v>
      </c>
      <c r="AA1191" s="23">
        <v>2.8650000000000002</v>
      </c>
      <c r="AB1191" s="23">
        <v>2.8170000000000002</v>
      </c>
      <c r="AC1191" s="23" t="s">
        <v>896</v>
      </c>
      <c r="AD1191" s="23">
        <v>-1.0500000000000001E-2</v>
      </c>
      <c r="AF1191" s="24">
        <v>43329</v>
      </c>
      <c r="AG1191" s="23">
        <v>3.01</v>
      </c>
    </row>
    <row r="1192" spans="2:33" ht="13.5" customHeight="1" x14ac:dyDescent="0.2">
      <c r="B1192" s="24">
        <v>43290</v>
      </c>
      <c r="C1192" s="23">
        <v>73.849999999999994</v>
      </c>
      <c r="D1192" s="23">
        <v>73.87</v>
      </c>
      <c r="E1192" s="23">
        <v>74.28</v>
      </c>
      <c r="F1192" s="23">
        <v>72.989999999999995</v>
      </c>
      <c r="G1192" s="23" t="s">
        <v>2836</v>
      </c>
      <c r="H1192" s="23">
        <v>6.9999999999999999E-4</v>
      </c>
      <c r="J1192" s="24">
        <v>43364</v>
      </c>
      <c r="K1192" s="23">
        <v>70.8</v>
      </c>
      <c r="L1192" s="22"/>
      <c r="M1192" s="24">
        <v>43320</v>
      </c>
      <c r="N1192" s="23">
        <v>72.28</v>
      </c>
      <c r="O1192" s="23">
        <v>74.64</v>
      </c>
      <c r="P1192" s="23">
        <v>74.87</v>
      </c>
      <c r="Q1192" s="23">
        <v>71.650000000000006</v>
      </c>
      <c r="R1192" s="23" t="s">
        <v>5052</v>
      </c>
      <c r="S1192" s="23">
        <v>-3.1699999999999999E-2</v>
      </c>
      <c r="T1192" s="22"/>
      <c r="U1192" s="24">
        <v>43342</v>
      </c>
      <c r="V1192" s="23">
        <v>77.05</v>
      </c>
      <c r="W1192" s="22"/>
      <c r="X1192" s="24">
        <v>43291</v>
      </c>
      <c r="Y1192" s="23">
        <v>2.7879999999999998</v>
      </c>
      <c r="Z1192" s="23">
        <v>2.8290000000000002</v>
      </c>
      <c r="AA1192" s="23">
        <v>2.835</v>
      </c>
      <c r="AB1192" s="23">
        <v>2.782</v>
      </c>
      <c r="AC1192" s="23" t="s">
        <v>895</v>
      </c>
      <c r="AD1192" s="23">
        <v>-1.41E-2</v>
      </c>
      <c r="AF1192" s="24">
        <v>43332</v>
      </c>
      <c r="AG1192" s="23">
        <v>3.04</v>
      </c>
    </row>
    <row r="1193" spans="2:33" ht="13.5" customHeight="1" x14ac:dyDescent="0.2">
      <c r="B1193" s="24">
        <v>43291</v>
      </c>
      <c r="C1193" s="23">
        <v>74.11</v>
      </c>
      <c r="D1193" s="23">
        <v>74.040000000000006</v>
      </c>
      <c r="E1193" s="23">
        <v>74.7</v>
      </c>
      <c r="F1193" s="23">
        <v>73.650000000000006</v>
      </c>
      <c r="G1193" s="23" t="s">
        <v>2837</v>
      </c>
      <c r="H1193" s="23">
        <v>3.5000000000000001E-3</v>
      </c>
      <c r="J1193" s="24">
        <v>43367</v>
      </c>
      <c r="K1193" s="23">
        <v>73.23</v>
      </c>
      <c r="L1193" s="22"/>
      <c r="M1193" s="24">
        <v>43321</v>
      </c>
      <c r="N1193" s="23">
        <v>72.069999999999993</v>
      </c>
      <c r="O1193" s="23">
        <v>72.16</v>
      </c>
      <c r="P1193" s="23">
        <v>72.89</v>
      </c>
      <c r="Q1193" s="23">
        <v>71.86</v>
      </c>
      <c r="R1193" s="23" t="s">
        <v>5053</v>
      </c>
      <c r="S1193" s="23">
        <v>-2.8999999999999998E-3</v>
      </c>
      <c r="T1193" s="22"/>
      <c r="U1193" s="24">
        <v>43343</v>
      </c>
      <c r="V1193" s="23">
        <v>76.94</v>
      </c>
      <c r="W1193" s="22"/>
      <c r="X1193" s="24">
        <v>43292</v>
      </c>
      <c r="Y1193" s="23">
        <v>2.8290000000000002</v>
      </c>
      <c r="Z1193" s="23">
        <v>2.7869999999999999</v>
      </c>
      <c r="AA1193" s="23">
        <v>2.8319999999999999</v>
      </c>
      <c r="AB1193" s="23">
        <v>2.78</v>
      </c>
      <c r="AC1193" s="23" t="s">
        <v>894</v>
      </c>
      <c r="AD1193" s="23">
        <v>1.47E-2</v>
      </c>
      <c r="AF1193" s="24">
        <v>43333</v>
      </c>
      <c r="AG1193" s="23">
        <v>3.01</v>
      </c>
    </row>
    <row r="1194" spans="2:33" ht="13.5" customHeight="1" x14ac:dyDescent="0.2">
      <c r="B1194" s="24">
        <v>43292</v>
      </c>
      <c r="C1194" s="23">
        <v>70.38</v>
      </c>
      <c r="D1194" s="23">
        <v>74.2</v>
      </c>
      <c r="E1194" s="23">
        <v>74.260000000000005</v>
      </c>
      <c r="F1194" s="23">
        <v>70.02</v>
      </c>
      <c r="G1194" s="23" t="s">
        <v>2838</v>
      </c>
      <c r="H1194" s="23">
        <v>-5.0299999999999997E-2</v>
      </c>
      <c r="J1194" s="24">
        <v>43368</v>
      </c>
      <c r="K1194" s="23">
        <v>73.400000000000006</v>
      </c>
      <c r="L1194" s="22"/>
      <c r="M1194" s="24">
        <v>43322</v>
      </c>
      <c r="N1194" s="23">
        <v>72.81</v>
      </c>
      <c r="O1194" s="23">
        <v>71.97</v>
      </c>
      <c r="P1194" s="23">
        <v>73.14</v>
      </c>
      <c r="Q1194" s="23">
        <v>71.400000000000006</v>
      </c>
      <c r="R1194" s="23" t="s">
        <v>5054</v>
      </c>
      <c r="S1194" s="23">
        <v>1.03E-2</v>
      </c>
      <c r="T1194" s="22"/>
      <c r="U1194" s="24">
        <v>43346</v>
      </c>
      <c r="V1194" s="23">
        <v>77.81</v>
      </c>
      <c r="W1194" s="22"/>
      <c r="X1194" s="24">
        <v>43293</v>
      </c>
      <c r="Y1194" s="23">
        <v>2.7970000000000002</v>
      </c>
      <c r="Z1194" s="23">
        <v>2.8220000000000001</v>
      </c>
      <c r="AA1194" s="23">
        <v>2.827</v>
      </c>
      <c r="AB1194" s="23">
        <v>2.7890000000000001</v>
      </c>
      <c r="AC1194" s="23" t="s">
        <v>893</v>
      </c>
      <c r="AD1194" s="23">
        <v>-1.1299999999999999E-2</v>
      </c>
      <c r="AF1194" s="24">
        <v>43334</v>
      </c>
      <c r="AG1194" s="23">
        <v>3.02</v>
      </c>
    </row>
    <row r="1195" spans="2:33" ht="13.5" customHeight="1" x14ac:dyDescent="0.2">
      <c r="B1195" s="24">
        <v>43293</v>
      </c>
      <c r="C1195" s="23">
        <v>70.33</v>
      </c>
      <c r="D1195" s="23">
        <v>70.599999999999994</v>
      </c>
      <c r="E1195" s="23">
        <v>71.239999999999995</v>
      </c>
      <c r="F1195" s="23">
        <v>69.23</v>
      </c>
      <c r="G1195" s="23" t="s">
        <v>2839</v>
      </c>
      <c r="H1195" s="23">
        <v>-6.9999999999999999E-4</v>
      </c>
      <c r="J1195" s="24">
        <v>43369</v>
      </c>
      <c r="K1195" s="23">
        <v>72.22</v>
      </c>
      <c r="L1195" s="22"/>
      <c r="M1195" s="24">
        <v>43325</v>
      </c>
      <c r="N1195" s="23">
        <v>72.61</v>
      </c>
      <c r="O1195" s="23">
        <v>73</v>
      </c>
      <c r="P1195" s="23">
        <v>73.09</v>
      </c>
      <c r="Q1195" s="23">
        <v>71.040000000000006</v>
      </c>
      <c r="R1195" s="23" t="s">
        <v>5055</v>
      </c>
      <c r="S1195" s="23">
        <v>-2.7000000000000001E-3</v>
      </c>
      <c r="T1195" s="22"/>
      <c r="U1195" s="24">
        <v>43347</v>
      </c>
      <c r="V1195" s="23">
        <v>77.510000000000005</v>
      </c>
      <c r="W1195" s="22"/>
      <c r="X1195" s="24">
        <v>43294</v>
      </c>
      <c r="Y1195" s="23">
        <v>2.7519999999999998</v>
      </c>
      <c r="Z1195" s="23">
        <v>2.802</v>
      </c>
      <c r="AA1195" s="23">
        <v>2.8119999999999998</v>
      </c>
      <c r="AB1195" s="23">
        <v>2.75</v>
      </c>
      <c r="AC1195" s="23" t="s">
        <v>892</v>
      </c>
      <c r="AD1195" s="23">
        <v>-1.61E-2</v>
      </c>
      <c r="AF1195" s="24">
        <v>43335</v>
      </c>
      <c r="AG1195" s="23">
        <v>3.01</v>
      </c>
    </row>
    <row r="1196" spans="2:33" ht="13.5" customHeight="1" x14ac:dyDescent="0.2">
      <c r="B1196" s="24">
        <v>43294</v>
      </c>
      <c r="C1196" s="23">
        <v>71.010000000000005</v>
      </c>
      <c r="D1196" s="23">
        <v>70.38</v>
      </c>
      <c r="E1196" s="23">
        <v>71.66</v>
      </c>
      <c r="F1196" s="23">
        <v>69.84</v>
      </c>
      <c r="G1196" s="23" t="s">
        <v>2840</v>
      </c>
      <c r="H1196" s="23">
        <v>9.7000000000000003E-3</v>
      </c>
      <c r="J1196" s="24">
        <v>43370</v>
      </c>
      <c r="K1196" s="23">
        <v>72.180000000000007</v>
      </c>
      <c r="L1196" s="22"/>
      <c r="M1196" s="24">
        <v>43326</v>
      </c>
      <c r="N1196" s="23">
        <v>72.459999999999994</v>
      </c>
      <c r="O1196" s="23">
        <v>72.819999999999993</v>
      </c>
      <c r="P1196" s="23">
        <v>73.930000000000007</v>
      </c>
      <c r="Q1196" s="23">
        <v>72.16</v>
      </c>
      <c r="R1196" s="23" t="s">
        <v>2563</v>
      </c>
      <c r="S1196" s="23">
        <v>-2.0999999999999999E-3</v>
      </c>
      <c r="T1196" s="22"/>
      <c r="U1196" s="24">
        <v>43348</v>
      </c>
      <c r="V1196" s="23">
        <v>76.680000000000007</v>
      </c>
      <c r="W1196" s="22"/>
      <c r="X1196" s="24">
        <v>43297</v>
      </c>
      <c r="Y1196" s="23">
        <v>2.7589999999999999</v>
      </c>
      <c r="Z1196" s="23">
        <v>2.7650000000000001</v>
      </c>
      <c r="AA1196" s="23">
        <v>2.778</v>
      </c>
      <c r="AB1196" s="23">
        <v>2.7349999999999999</v>
      </c>
      <c r="AC1196" s="23" t="s">
        <v>891</v>
      </c>
      <c r="AD1196" s="23">
        <v>2.5000000000000001E-3</v>
      </c>
      <c r="AF1196" s="24">
        <v>43336</v>
      </c>
      <c r="AG1196" s="23">
        <v>2.99</v>
      </c>
    </row>
    <row r="1197" spans="2:33" ht="13.5" customHeight="1" x14ac:dyDescent="0.2">
      <c r="B1197" s="24">
        <v>43297</v>
      </c>
      <c r="C1197" s="23">
        <v>68.06</v>
      </c>
      <c r="D1197" s="23">
        <v>70.52</v>
      </c>
      <c r="E1197" s="23">
        <v>70.87</v>
      </c>
      <c r="F1197" s="23">
        <v>67.58</v>
      </c>
      <c r="G1197" s="23" t="s">
        <v>2841</v>
      </c>
      <c r="H1197" s="23">
        <v>-4.1500000000000002E-2</v>
      </c>
      <c r="J1197" s="24">
        <v>43371</v>
      </c>
      <c r="K1197" s="23">
        <v>73.16</v>
      </c>
      <c r="L1197" s="22"/>
      <c r="M1197" s="24">
        <v>43327</v>
      </c>
      <c r="N1197" s="23">
        <v>70.760000000000005</v>
      </c>
      <c r="O1197" s="23">
        <v>72.22</v>
      </c>
      <c r="P1197" s="23">
        <v>72.44</v>
      </c>
      <c r="Q1197" s="23">
        <v>70.3</v>
      </c>
      <c r="R1197" s="23" t="s">
        <v>5056</v>
      </c>
      <c r="S1197" s="23">
        <v>-2.35E-2</v>
      </c>
      <c r="T1197" s="22"/>
      <c r="U1197" s="24">
        <v>43349</v>
      </c>
      <c r="V1197" s="23">
        <v>75.67</v>
      </c>
      <c r="W1197" s="22"/>
      <c r="X1197" s="24">
        <v>43298</v>
      </c>
      <c r="Y1197" s="23">
        <v>2.74</v>
      </c>
      <c r="Z1197" s="23">
        <v>2.7679999999999998</v>
      </c>
      <c r="AA1197" s="23">
        <v>2.7879999999999998</v>
      </c>
      <c r="AB1197" s="23">
        <v>2.7309999999999999</v>
      </c>
      <c r="AC1197" s="23" t="s">
        <v>890</v>
      </c>
      <c r="AD1197" s="23">
        <v>-6.8999999999999999E-3</v>
      </c>
      <c r="AF1197" s="24">
        <v>43339</v>
      </c>
      <c r="AG1197" s="23">
        <v>2.98</v>
      </c>
    </row>
    <row r="1198" spans="2:33" ht="13.5" customHeight="1" x14ac:dyDescent="0.2">
      <c r="B1198" s="24">
        <v>43298</v>
      </c>
      <c r="C1198" s="23">
        <v>68.08</v>
      </c>
      <c r="D1198" s="23">
        <v>68.03</v>
      </c>
      <c r="E1198" s="23">
        <v>68.44</v>
      </c>
      <c r="F1198" s="23">
        <v>67.03</v>
      </c>
      <c r="G1198" s="23" t="s">
        <v>2842</v>
      </c>
      <c r="H1198" s="23">
        <v>2.9999999999999997E-4</v>
      </c>
      <c r="J1198" s="24">
        <v>43374</v>
      </c>
      <c r="K1198" s="23">
        <v>75.37</v>
      </c>
      <c r="L1198" s="22"/>
      <c r="M1198" s="24">
        <v>43328</v>
      </c>
      <c r="N1198" s="23">
        <v>71.430000000000007</v>
      </c>
      <c r="O1198" s="23">
        <v>70.650000000000006</v>
      </c>
      <c r="P1198" s="23">
        <v>71.52</v>
      </c>
      <c r="Q1198" s="23">
        <v>70.400000000000006</v>
      </c>
      <c r="R1198" s="23" t="s">
        <v>5057</v>
      </c>
      <c r="S1198" s="23">
        <v>9.4999999999999998E-3</v>
      </c>
      <c r="T1198" s="22"/>
      <c r="U1198" s="24">
        <v>43350</v>
      </c>
      <c r="V1198" s="23">
        <v>75.55</v>
      </c>
      <c r="W1198" s="22"/>
      <c r="X1198" s="24">
        <v>43299</v>
      </c>
      <c r="Y1198" s="23">
        <v>2.7210000000000001</v>
      </c>
      <c r="Z1198" s="23">
        <v>2.7440000000000002</v>
      </c>
      <c r="AA1198" s="23">
        <v>2.754</v>
      </c>
      <c r="AB1198" s="23">
        <v>2.72</v>
      </c>
      <c r="AC1198" s="23" t="s">
        <v>889</v>
      </c>
      <c r="AD1198" s="23">
        <v>-6.8999999999999999E-3</v>
      </c>
      <c r="AF1198" s="24">
        <v>43340</v>
      </c>
      <c r="AG1198" s="23">
        <v>2.98</v>
      </c>
    </row>
    <row r="1199" spans="2:33" ht="13.5" customHeight="1" x14ac:dyDescent="0.2">
      <c r="B1199" s="24">
        <v>43299</v>
      </c>
      <c r="C1199" s="23">
        <v>68.760000000000005</v>
      </c>
      <c r="D1199" s="23">
        <v>67.61</v>
      </c>
      <c r="E1199" s="23">
        <v>69.06</v>
      </c>
      <c r="F1199" s="23">
        <v>67.040000000000006</v>
      </c>
      <c r="G1199" s="23" t="s">
        <v>2843</v>
      </c>
      <c r="H1199" s="23">
        <v>0.01</v>
      </c>
      <c r="J1199" s="24">
        <v>43375</v>
      </c>
      <c r="K1199" s="23">
        <v>75.16</v>
      </c>
      <c r="L1199" s="22"/>
      <c r="M1199" s="24">
        <v>43329</v>
      </c>
      <c r="N1199" s="23">
        <v>71.83</v>
      </c>
      <c r="O1199" s="23">
        <v>71.349999999999994</v>
      </c>
      <c r="P1199" s="23">
        <v>72.489999999999995</v>
      </c>
      <c r="Q1199" s="23">
        <v>71.25</v>
      </c>
      <c r="R1199" s="23" t="s">
        <v>5058</v>
      </c>
      <c r="S1199" s="23">
        <v>5.5999999999999999E-3</v>
      </c>
      <c r="T1199" s="22"/>
      <c r="U1199" s="24">
        <v>43353</v>
      </c>
      <c r="V1199" s="23">
        <v>76.77</v>
      </c>
      <c r="W1199" s="22"/>
      <c r="X1199" s="24">
        <v>43300</v>
      </c>
      <c r="Y1199" s="23">
        <v>2.7690000000000001</v>
      </c>
      <c r="Z1199" s="23">
        <v>2.7309999999999999</v>
      </c>
      <c r="AA1199" s="23">
        <v>2.7759999999999998</v>
      </c>
      <c r="AB1199" s="23">
        <v>2.7040000000000002</v>
      </c>
      <c r="AC1199" s="23" t="s">
        <v>888</v>
      </c>
      <c r="AD1199" s="23">
        <v>1.7600000000000001E-2</v>
      </c>
      <c r="AF1199" s="24">
        <v>43341</v>
      </c>
      <c r="AG1199" s="23">
        <v>2.96</v>
      </c>
    </row>
    <row r="1200" spans="2:33" ht="13.5" customHeight="1" x14ac:dyDescent="0.2">
      <c r="B1200" s="24">
        <v>43300</v>
      </c>
      <c r="C1200" s="23">
        <v>69.459999999999994</v>
      </c>
      <c r="D1200" s="23">
        <v>69</v>
      </c>
      <c r="E1200" s="23">
        <v>70.17</v>
      </c>
      <c r="F1200" s="23">
        <v>67.8</v>
      </c>
      <c r="G1200" s="23" t="s">
        <v>2844</v>
      </c>
      <c r="H1200" s="23">
        <v>1.0200000000000001E-2</v>
      </c>
      <c r="J1200" s="24">
        <v>43376</v>
      </c>
      <c r="K1200" s="23">
        <v>76.400000000000006</v>
      </c>
      <c r="L1200" s="22"/>
      <c r="M1200" s="24">
        <v>43332</v>
      </c>
      <c r="N1200" s="23">
        <v>72.209999999999994</v>
      </c>
      <c r="O1200" s="23">
        <v>71.77</v>
      </c>
      <c r="P1200" s="23">
        <v>72.75</v>
      </c>
      <c r="Q1200" s="23">
        <v>71.42</v>
      </c>
      <c r="R1200" s="23" t="s">
        <v>5059</v>
      </c>
      <c r="S1200" s="23">
        <v>5.3E-3</v>
      </c>
      <c r="T1200" s="22"/>
      <c r="U1200" s="24">
        <v>43354</v>
      </c>
      <c r="V1200" s="23">
        <v>78.22</v>
      </c>
      <c r="W1200" s="22"/>
      <c r="X1200" s="24">
        <v>43301</v>
      </c>
      <c r="Y1200" s="23">
        <v>2.7570000000000001</v>
      </c>
      <c r="Z1200" s="23">
        <v>2.7669999999999999</v>
      </c>
      <c r="AA1200" s="23">
        <v>2.7839999999999998</v>
      </c>
      <c r="AB1200" s="23">
        <v>2.754</v>
      </c>
      <c r="AC1200" s="23" t="s">
        <v>887</v>
      </c>
      <c r="AD1200" s="23">
        <v>-4.3E-3</v>
      </c>
      <c r="AF1200" s="24">
        <v>43342</v>
      </c>
      <c r="AG1200" s="23">
        <v>2.96</v>
      </c>
    </row>
    <row r="1201" spans="2:33" ht="13.5" customHeight="1" x14ac:dyDescent="0.2">
      <c r="B1201" s="24">
        <v>43301</v>
      </c>
      <c r="C1201" s="23">
        <v>70.459999999999994</v>
      </c>
      <c r="D1201" s="23">
        <v>69.39</v>
      </c>
      <c r="E1201" s="23">
        <v>71.099999999999994</v>
      </c>
      <c r="F1201" s="23">
        <v>69.37</v>
      </c>
      <c r="G1201" s="23" t="s">
        <v>2845</v>
      </c>
      <c r="H1201" s="23">
        <v>1.44E-2</v>
      </c>
      <c r="J1201" s="24">
        <v>43377</v>
      </c>
      <c r="K1201" s="23">
        <v>74.44</v>
      </c>
      <c r="L1201" s="22"/>
      <c r="M1201" s="24">
        <v>43333</v>
      </c>
      <c r="N1201" s="23">
        <v>72.63</v>
      </c>
      <c r="O1201" s="23">
        <v>72.150000000000006</v>
      </c>
      <c r="P1201" s="23">
        <v>72.95</v>
      </c>
      <c r="Q1201" s="23">
        <v>72.05</v>
      </c>
      <c r="R1201" s="23" t="s">
        <v>5060</v>
      </c>
      <c r="S1201" s="23">
        <v>5.7999999999999996E-3</v>
      </c>
      <c r="T1201" s="22"/>
      <c r="U1201" s="24">
        <v>43355</v>
      </c>
      <c r="V1201" s="23">
        <v>80.02</v>
      </c>
      <c r="W1201" s="22"/>
      <c r="X1201" s="24">
        <v>43304</v>
      </c>
      <c r="Y1201" s="23">
        <v>2.7210000000000001</v>
      </c>
      <c r="Z1201" s="23">
        <v>2.7370000000000001</v>
      </c>
      <c r="AA1201" s="23">
        <v>2.7410000000000001</v>
      </c>
      <c r="AB1201" s="23">
        <v>2.7130000000000001</v>
      </c>
      <c r="AC1201" s="23" t="s">
        <v>886</v>
      </c>
      <c r="AD1201" s="23">
        <v>-1.3100000000000001E-2</v>
      </c>
      <c r="AF1201" s="24">
        <v>43343</v>
      </c>
      <c r="AG1201" s="23">
        <v>2.98</v>
      </c>
    </row>
    <row r="1202" spans="2:33" ht="13.5" customHeight="1" x14ac:dyDescent="0.2">
      <c r="B1202" s="24">
        <v>43304</v>
      </c>
      <c r="C1202" s="23">
        <v>67.89</v>
      </c>
      <c r="D1202" s="23">
        <v>68.17</v>
      </c>
      <c r="E1202" s="23">
        <v>69.31</v>
      </c>
      <c r="F1202" s="23">
        <v>67.599999999999994</v>
      </c>
      <c r="G1202" s="23" t="s">
        <v>2846</v>
      </c>
      <c r="H1202" s="23">
        <v>-3.6499999999999998E-2</v>
      </c>
      <c r="J1202" s="24">
        <v>43378</v>
      </c>
      <c r="K1202" s="23">
        <v>74.260000000000005</v>
      </c>
      <c r="L1202" s="22"/>
      <c r="M1202" s="24">
        <v>43334</v>
      </c>
      <c r="N1202" s="23">
        <v>74.78</v>
      </c>
      <c r="O1202" s="23">
        <v>72.760000000000005</v>
      </c>
      <c r="P1202" s="23">
        <v>75</v>
      </c>
      <c r="Q1202" s="23">
        <v>72.7</v>
      </c>
      <c r="R1202" s="23" t="s">
        <v>5061</v>
      </c>
      <c r="S1202" s="23">
        <v>2.9600000000000001E-2</v>
      </c>
      <c r="T1202" s="22"/>
      <c r="U1202" s="24">
        <v>43356</v>
      </c>
      <c r="V1202" s="23">
        <v>77.66</v>
      </c>
      <c r="W1202" s="22"/>
      <c r="X1202" s="24">
        <v>43305</v>
      </c>
      <c r="Y1202" s="23">
        <v>2.7320000000000002</v>
      </c>
      <c r="Z1202" s="23">
        <v>2.7229999999999999</v>
      </c>
      <c r="AA1202" s="23">
        <v>2.7440000000000002</v>
      </c>
      <c r="AB1202" s="23">
        <v>2.71</v>
      </c>
      <c r="AC1202" s="23" t="s">
        <v>885</v>
      </c>
      <c r="AD1202" s="23">
        <v>4.0000000000000001E-3</v>
      </c>
      <c r="AF1202" s="24">
        <v>43347</v>
      </c>
      <c r="AG1202" s="23">
        <v>2.96</v>
      </c>
    </row>
    <row r="1203" spans="2:33" ht="13.5" customHeight="1" x14ac:dyDescent="0.2">
      <c r="B1203" s="24">
        <v>43305</v>
      </c>
      <c r="C1203" s="23">
        <v>68.52</v>
      </c>
      <c r="D1203" s="23">
        <v>67.8</v>
      </c>
      <c r="E1203" s="23">
        <v>69.05</v>
      </c>
      <c r="F1203" s="23">
        <v>67.56</v>
      </c>
      <c r="G1203" s="23" t="s">
        <v>2847</v>
      </c>
      <c r="H1203" s="23">
        <v>9.2999999999999992E-3</v>
      </c>
      <c r="J1203" s="24">
        <v>43381</v>
      </c>
      <c r="K1203" s="23">
        <v>74.27</v>
      </c>
      <c r="L1203" s="22"/>
      <c r="M1203" s="24">
        <v>43335</v>
      </c>
      <c r="N1203" s="23">
        <v>74.73</v>
      </c>
      <c r="O1203" s="23">
        <v>74.72</v>
      </c>
      <c r="P1203" s="23">
        <v>74.87</v>
      </c>
      <c r="Q1203" s="23">
        <v>74.209999999999994</v>
      </c>
      <c r="R1203" s="23" t="s">
        <v>5062</v>
      </c>
      <c r="S1203" s="23">
        <v>-6.9999999999999999E-4</v>
      </c>
      <c r="T1203" s="22"/>
      <c r="U1203" s="24">
        <v>43357</v>
      </c>
      <c r="V1203" s="23">
        <v>77.87</v>
      </c>
      <c r="W1203" s="22"/>
      <c r="X1203" s="24">
        <v>43306</v>
      </c>
      <c r="Y1203" s="23">
        <v>2.7749999999999999</v>
      </c>
      <c r="Z1203" s="23">
        <v>2.7389999999999999</v>
      </c>
      <c r="AA1203" s="23">
        <v>2.78</v>
      </c>
      <c r="AB1203" s="23">
        <v>2.7349999999999999</v>
      </c>
      <c r="AC1203" s="23" t="s">
        <v>884</v>
      </c>
      <c r="AD1203" s="23">
        <v>1.5699999999999999E-2</v>
      </c>
      <c r="AF1203" s="24">
        <v>43348</v>
      </c>
      <c r="AG1203" s="23">
        <v>3</v>
      </c>
    </row>
    <row r="1204" spans="2:33" ht="13.5" customHeight="1" x14ac:dyDescent="0.2">
      <c r="B1204" s="24">
        <v>43306</v>
      </c>
      <c r="C1204" s="23">
        <v>69.3</v>
      </c>
      <c r="D1204" s="23">
        <v>68.77</v>
      </c>
      <c r="E1204" s="23">
        <v>69.7</v>
      </c>
      <c r="F1204" s="23">
        <v>68.2</v>
      </c>
      <c r="G1204" s="23" t="s">
        <v>2848</v>
      </c>
      <c r="H1204" s="23">
        <v>1.14E-2</v>
      </c>
      <c r="J1204" s="24">
        <v>43382</v>
      </c>
      <c r="K1204" s="23">
        <v>74.95</v>
      </c>
      <c r="L1204" s="22"/>
      <c r="M1204" s="24">
        <v>43336</v>
      </c>
      <c r="N1204" s="23">
        <v>75.819999999999993</v>
      </c>
      <c r="O1204" s="23">
        <v>74.73</v>
      </c>
      <c r="P1204" s="23">
        <v>76.42</v>
      </c>
      <c r="Q1204" s="23">
        <v>74.680000000000007</v>
      </c>
      <c r="R1204" s="23" t="s">
        <v>5063</v>
      </c>
      <c r="S1204" s="23">
        <v>1.46E-2</v>
      </c>
      <c r="T1204" s="22"/>
      <c r="U1204" s="24">
        <v>43360</v>
      </c>
      <c r="V1204" s="23">
        <v>78.22</v>
      </c>
      <c r="W1204" s="22"/>
      <c r="X1204" s="24">
        <v>43307</v>
      </c>
      <c r="Y1204" s="23">
        <v>2.78</v>
      </c>
      <c r="Z1204" s="23">
        <v>2.7770000000000001</v>
      </c>
      <c r="AA1204" s="23">
        <v>2.7989999999999999</v>
      </c>
      <c r="AB1204" s="23">
        <v>2.7690000000000001</v>
      </c>
      <c r="AC1204" s="23" t="s">
        <v>883</v>
      </c>
      <c r="AD1204" s="23">
        <v>1.8E-3</v>
      </c>
      <c r="AF1204" s="24">
        <v>43349</v>
      </c>
      <c r="AG1204" s="23">
        <v>2.93</v>
      </c>
    </row>
    <row r="1205" spans="2:33" ht="13.5" customHeight="1" x14ac:dyDescent="0.2">
      <c r="B1205" s="24">
        <v>43307</v>
      </c>
      <c r="C1205" s="23">
        <v>69.61</v>
      </c>
      <c r="D1205" s="23">
        <v>69.38</v>
      </c>
      <c r="E1205" s="23">
        <v>69.92</v>
      </c>
      <c r="F1205" s="23">
        <v>68.92</v>
      </c>
      <c r="G1205" s="23" t="s">
        <v>2849</v>
      </c>
      <c r="H1205" s="23">
        <v>4.4999999999999997E-3</v>
      </c>
      <c r="J1205" s="24">
        <v>43383</v>
      </c>
      <c r="K1205" s="23">
        <v>73.180000000000007</v>
      </c>
      <c r="L1205" s="22"/>
      <c r="M1205" s="24">
        <v>43339</v>
      </c>
      <c r="N1205" s="23">
        <v>76.209999999999994</v>
      </c>
      <c r="O1205" s="23">
        <v>75.540000000000006</v>
      </c>
      <c r="P1205" s="23">
        <v>76.34</v>
      </c>
      <c r="Q1205" s="23">
        <v>75.39</v>
      </c>
      <c r="R1205" s="23" t="s">
        <v>5064</v>
      </c>
      <c r="S1205" s="23">
        <v>5.1000000000000004E-3</v>
      </c>
      <c r="T1205" s="22"/>
      <c r="U1205" s="24">
        <v>43361</v>
      </c>
      <c r="V1205" s="23">
        <v>79.25</v>
      </c>
      <c r="W1205" s="22"/>
      <c r="X1205" s="24">
        <v>43308</v>
      </c>
      <c r="Y1205" s="23">
        <v>2.8220000000000001</v>
      </c>
      <c r="Z1205" s="23">
        <v>2.7749999999999999</v>
      </c>
      <c r="AA1205" s="23">
        <v>2.831</v>
      </c>
      <c r="AB1205" s="23">
        <v>2.7690000000000001</v>
      </c>
      <c r="AC1205" s="23" t="s">
        <v>882</v>
      </c>
      <c r="AD1205" s="23">
        <v>1.5100000000000001E-2</v>
      </c>
      <c r="AF1205" s="24">
        <v>43350</v>
      </c>
      <c r="AG1205" s="23">
        <v>2.88</v>
      </c>
    </row>
    <row r="1206" spans="2:33" ht="13.5" customHeight="1" x14ac:dyDescent="0.2">
      <c r="B1206" s="24">
        <v>43308</v>
      </c>
      <c r="C1206" s="23">
        <v>68.69</v>
      </c>
      <c r="D1206" s="23">
        <v>69.58</v>
      </c>
      <c r="E1206" s="23">
        <v>69.77</v>
      </c>
      <c r="F1206" s="23">
        <v>68.260000000000005</v>
      </c>
      <c r="G1206" s="23" t="s">
        <v>2850</v>
      </c>
      <c r="H1206" s="23">
        <v>-1.32E-2</v>
      </c>
      <c r="J1206" s="24">
        <v>43384</v>
      </c>
      <c r="K1206" s="23">
        <v>70.97</v>
      </c>
      <c r="L1206" s="22"/>
      <c r="M1206" s="24">
        <v>43340</v>
      </c>
      <c r="N1206" s="23">
        <v>75.95</v>
      </c>
      <c r="O1206" s="23">
        <v>76.34</v>
      </c>
      <c r="P1206" s="23">
        <v>76.97</v>
      </c>
      <c r="Q1206" s="23">
        <v>75.73</v>
      </c>
      <c r="R1206" s="23" t="s">
        <v>1238</v>
      </c>
      <c r="S1206" s="23">
        <v>-3.3999999999999998E-3</v>
      </c>
      <c r="T1206" s="22"/>
      <c r="U1206" s="24">
        <v>43362</v>
      </c>
      <c r="V1206" s="23">
        <v>79.430000000000007</v>
      </c>
      <c r="W1206" s="22"/>
      <c r="X1206" s="24">
        <v>43311</v>
      </c>
      <c r="Y1206" s="23">
        <v>2.7970000000000002</v>
      </c>
      <c r="Z1206" s="23">
        <v>2.794</v>
      </c>
      <c r="AA1206" s="23">
        <v>2.8140000000000001</v>
      </c>
      <c r="AB1206" s="23">
        <v>2.766</v>
      </c>
      <c r="AC1206" s="23" t="s">
        <v>881</v>
      </c>
      <c r="AD1206" s="23">
        <v>-8.8999999999999999E-3</v>
      </c>
      <c r="AF1206" s="24">
        <v>43353</v>
      </c>
      <c r="AG1206" s="23">
        <v>2.9</v>
      </c>
    </row>
    <row r="1207" spans="2:33" ht="13.5" customHeight="1" x14ac:dyDescent="0.2">
      <c r="B1207" s="24">
        <v>43311</v>
      </c>
      <c r="C1207" s="23">
        <v>70.13</v>
      </c>
      <c r="D1207" s="23">
        <v>69.010000000000005</v>
      </c>
      <c r="E1207" s="23">
        <v>70.430000000000007</v>
      </c>
      <c r="F1207" s="23">
        <v>68.8</v>
      </c>
      <c r="G1207" s="23" t="s">
        <v>2851</v>
      </c>
      <c r="H1207" s="23">
        <v>2.1000000000000001E-2</v>
      </c>
      <c r="J1207" s="24">
        <v>43385</v>
      </c>
      <c r="K1207" s="23">
        <v>71.41</v>
      </c>
      <c r="L1207" s="22"/>
      <c r="M1207" s="24">
        <v>43341</v>
      </c>
      <c r="N1207" s="23">
        <v>77.14</v>
      </c>
      <c r="O1207" s="23">
        <v>75.989999999999995</v>
      </c>
      <c r="P1207" s="23">
        <v>77.42</v>
      </c>
      <c r="Q1207" s="23">
        <v>75.67</v>
      </c>
      <c r="R1207" s="23" t="s">
        <v>5065</v>
      </c>
      <c r="S1207" s="23">
        <v>1.5699999999999999E-2</v>
      </c>
      <c r="T1207" s="22"/>
      <c r="U1207" s="24">
        <v>43363</v>
      </c>
      <c r="V1207" s="23">
        <v>79.03</v>
      </c>
      <c r="W1207" s="22"/>
      <c r="X1207" s="24">
        <v>43312</v>
      </c>
      <c r="Y1207" s="23">
        <v>2.782</v>
      </c>
      <c r="Z1207" s="23">
        <v>2.8010000000000002</v>
      </c>
      <c r="AA1207" s="23">
        <v>2.831</v>
      </c>
      <c r="AB1207" s="23">
        <v>2.7719999999999998</v>
      </c>
      <c r="AC1207" s="23" t="s">
        <v>880</v>
      </c>
      <c r="AD1207" s="23">
        <v>-5.4000000000000003E-3</v>
      </c>
      <c r="AF1207" s="24">
        <v>43354</v>
      </c>
      <c r="AG1207" s="23">
        <v>2.94</v>
      </c>
    </row>
    <row r="1208" spans="2:33" ht="13.5" customHeight="1" x14ac:dyDescent="0.2">
      <c r="B1208" s="24">
        <v>43312</v>
      </c>
      <c r="C1208" s="23">
        <v>68.760000000000005</v>
      </c>
      <c r="D1208" s="23">
        <v>70.05</v>
      </c>
      <c r="E1208" s="23">
        <v>70.22</v>
      </c>
      <c r="F1208" s="23">
        <v>67.98</v>
      </c>
      <c r="G1208" s="23" t="s">
        <v>2852</v>
      </c>
      <c r="H1208" s="23">
        <v>-1.95E-2</v>
      </c>
      <c r="J1208" s="24">
        <v>43388</v>
      </c>
      <c r="K1208" s="23">
        <v>71.84</v>
      </c>
      <c r="L1208" s="22"/>
      <c r="M1208" s="24">
        <v>43342</v>
      </c>
      <c r="N1208" s="23">
        <v>77.77</v>
      </c>
      <c r="O1208" s="23">
        <v>77.33</v>
      </c>
      <c r="P1208" s="23">
        <v>78.03</v>
      </c>
      <c r="Q1208" s="23">
        <v>77.180000000000007</v>
      </c>
      <c r="R1208" s="23" t="s">
        <v>5066</v>
      </c>
      <c r="S1208" s="23">
        <v>8.2000000000000007E-3</v>
      </c>
      <c r="T1208" s="22"/>
      <c r="U1208" s="24">
        <v>43364</v>
      </c>
      <c r="V1208" s="23">
        <v>78.900000000000006</v>
      </c>
      <c r="W1208" s="22"/>
      <c r="X1208" s="24">
        <v>43313</v>
      </c>
      <c r="Y1208" s="23">
        <v>2.758</v>
      </c>
      <c r="Z1208" s="23">
        <v>2.78</v>
      </c>
      <c r="AA1208" s="23">
        <v>2.7879999999999998</v>
      </c>
      <c r="AB1208" s="23">
        <v>2.7440000000000002</v>
      </c>
      <c r="AC1208" s="23" t="s">
        <v>879</v>
      </c>
      <c r="AD1208" s="23">
        <v>-8.6E-3</v>
      </c>
      <c r="AF1208" s="24">
        <v>43355</v>
      </c>
      <c r="AG1208" s="23">
        <v>2.98</v>
      </c>
    </row>
    <row r="1209" spans="2:33" ht="13.5" customHeight="1" x14ac:dyDescent="0.2">
      <c r="B1209" s="24">
        <v>43313</v>
      </c>
      <c r="C1209" s="23">
        <v>67.66</v>
      </c>
      <c r="D1209" s="23">
        <v>68.430000000000007</v>
      </c>
      <c r="E1209" s="23">
        <v>68.52</v>
      </c>
      <c r="F1209" s="23">
        <v>67.31</v>
      </c>
      <c r="G1209" s="23" t="s">
        <v>2853</v>
      </c>
      <c r="H1209" s="23">
        <v>-1.6E-2</v>
      </c>
      <c r="J1209" s="24">
        <v>43389</v>
      </c>
      <c r="K1209" s="23">
        <v>71.930000000000007</v>
      </c>
      <c r="L1209" s="22"/>
      <c r="M1209" s="24">
        <v>43343</v>
      </c>
      <c r="N1209" s="23">
        <v>77.42</v>
      </c>
      <c r="O1209" s="23">
        <v>77.53</v>
      </c>
      <c r="P1209" s="23">
        <v>77.790000000000006</v>
      </c>
      <c r="Q1209" s="23">
        <v>77</v>
      </c>
      <c r="R1209" s="23" t="s">
        <v>5067</v>
      </c>
      <c r="S1209" s="23">
        <v>-4.4999999999999997E-3</v>
      </c>
      <c r="T1209" s="22"/>
      <c r="U1209" s="24">
        <v>43367</v>
      </c>
      <c r="V1209" s="23">
        <v>80.89</v>
      </c>
      <c r="W1209" s="22"/>
      <c r="X1209" s="24">
        <v>43314</v>
      </c>
      <c r="Y1209" s="23">
        <v>2.8159999999999998</v>
      </c>
      <c r="Z1209" s="23">
        <v>2.7450000000000001</v>
      </c>
      <c r="AA1209" s="23">
        <v>2.8279999999999998</v>
      </c>
      <c r="AB1209" s="23">
        <v>2.74</v>
      </c>
      <c r="AC1209" s="23" t="s">
        <v>878</v>
      </c>
      <c r="AD1209" s="23">
        <v>2.1000000000000001E-2</v>
      </c>
      <c r="AF1209" s="24">
        <v>43356</v>
      </c>
      <c r="AG1209" s="23">
        <v>2.94</v>
      </c>
    </row>
    <row r="1210" spans="2:33" ht="13.5" customHeight="1" x14ac:dyDescent="0.2">
      <c r="B1210" s="24">
        <v>43314</v>
      </c>
      <c r="C1210" s="23">
        <v>68.959999999999994</v>
      </c>
      <c r="D1210" s="23">
        <v>67.86</v>
      </c>
      <c r="E1210" s="23">
        <v>69.36</v>
      </c>
      <c r="F1210" s="23">
        <v>66.92</v>
      </c>
      <c r="G1210" s="23" t="s">
        <v>2854</v>
      </c>
      <c r="H1210" s="23">
        <v>1.9199999999999998E-2</v>
      </c>
      <c r="J1210" s="24">
        <v>43390</v>
      </c>
      <c r="K1210" s="23">
        <v>69.63</v>
      </c>
      <c r="L1210" s="22"/>
      <c r="M1210" s="24">
        <v>43346</v>
      </c>
      <c r="N1210" s="23">
        <v>78.150000000000006</v>
      </c>
      <c r="O1210" s="23">
        <v>77.69</v>
      </c>
      <c r="P1210" s="23">
        <v>78.44</v>
      </c>
      <c r="Q1210" s="23">
        <v>77.3</v>
      </c>
      <c r="R1210" s="23" t="s">
        <v>5068</v>
      </c>
      <c r="S1210" s="23">
        <v>9.4000000000000004E-3</v>
      </c>
      <c r="T1210" s="22"/>
      <c r="U1210" s="24">
        <v>43368</v>
      </c>
      <c r="V1210" s="23">
        <v>82.21</v>
      </c>
      <c r="W1210" s="22"/>
      <c r="X1210" s="24">
        <v>43315</v>
      </c>
      <c r="Y1210" s="23">
        <v>2.8530000000000002</v>
      </c>
      <c r="Z1210" s="23">
        <v>2.819</v>
      </c>
      <c r="AA1210" s="23">
        <v>2.8620000000000001</v>
      </c>
      <c r="AB1210" s="23">
        <v>2.8140000000000001</v>
      </c>
      <c r="AC1210" s="23" t="s">
        <v>877</v>
      </c>
      <c r="AD1210" s="23">
        <v>1.3100000000000001E-2</v>
      </c>
      <c r="AF1210" s="24">
        <v>43357</v>
      </c>
      <c r="AG1210" s="23">
        <v>2.91</v>
      </c>
    </row>
    <row r="1211" spans="2:33" ht="13.5" customHeight="1" x14ac:dyDescent="0.2">
      <c r="B1211" s="24">
        <v>43315</v>
      </c>
      <c r="C1211" s="23">
        <v>68.489999999999995</v>
      </c>
      <c r="D1211" s="23">
        <v>68.989999999999995</v>
      </c>
      <c r="E1211" s="23">
        <v>69.239999999999995</v>
      </c>
      <c r="F1211" s="23">
        <v>67.87</v>
      </c>
      <c r="G1211" s="23" t="s">
        <v>2855</v>
      </c>
      <c r="H1211" s="23">
        <v>-6.7999999999999996E-3</v>
      </c>
      <c r="J1211" s="24">
        <v>43391</v>
      </c>
      <c r="K1211" s="23">
        <v>68.63</v>
      </c>
      <c r="L1211" s="22"/>
      <c r="M1211" s="24">
        <v>43347</v>
      </c>
      <c r="N1211" s="23">
        <v>78.17</v>
      </c>
      <c r="O1211" s="23">
        <v>78.19</v>
      </c>
      <c r="P1211" s="23">
        <v>79.72</v>
      </c>
      <c r="Q1211" s="23">
        <v>77.44</v>
      </c>
      <c r="R1211" s="23" t="s">
        <v>5069</v>
      </c>
      <c r="S1211" s="23">
        <v>2.9999999999999997E-4</v>
      </c>
      <c r="T1211" s="22"/>
      <c r="U1211" s="24">
        <v>43369</v>
      </c>
      <c r="V1211" s="23">
        <v>81.87</v>
      </c>
      <c r="W1211" s="22"/>
      <c r="X1211" s="24">
        <v>43318</v>
      </c>
      <c r="Y1211" s="23">
        <v>2.86</v>
      </c>
      <c r="Z1211" s="23">
        <v>2.851</v>
      </c>
      <c r="AA1211" s="23">
        <v>2.8650000000000002</v>
      </c>
      <c r="AB1211" s="23">
        <v>2.8220000000000001</v>
      </c>
      <c r="AC1211" s="23" t="s">
        <v>876</v>
      </c>
      <c r="AD1211" s="23">
        <v>2.5000000000000001E-3</v>
      </c>
      <c r="AF1211" s="24">
        <v>43360</v>
      </c>
      <c r="AG1211" s="23">
        <v>2.95</v>
      </c>
    </row>
    <row r="1212" spans="2:33" ht="13.5" customHeight="1" x14ac:dyDescent="0.2">
      <c r="B1212" s="24">
        <v>43318</v>
      </c>
      <c r="C1212" s="23">
        <v>69.010000000000005</v>
      </c>
      <c r="D1212" s="23">
        <v>68.650000000000006</v>
      </c>
      <c r="E1212" s="23">
        <v>69.92</v>
      </c>
      <c r="F1212" s="23">
        <v>68.5</v>
      </c>
      <c r="G1212" s="23" t="s">
        <v>2856</v>
      </c>
      <c r="H1212" s="23">
        <v>7.6E-3</v>
      </c>
      <c r="J1212" s="24">
        <v>43392</v>
      </c>
      <c r="K1212" s="23">
        <v>69.16</v>
      </c>
      <c r="L1212" s="22"/>
      <c r="M1212" s="24">
        <v>43348</v>
      </c>
      <c r="N1212" s="23">
        <v>77.27</v>
      </c>
      <c r="O1212" s="23">
        <v>77.819999999999993</v>
      </c>
      <c r="P1212" s="23">
        <v>78.09</v>
      </c>
      <c r="Q1212" s="23">
        <v>76.91</v>
      </c>
      <c r="R1212" s="23" t="s">
        <v>5070</v>
      </c>
      <c r="S1212" s="23">
        <v>-1.15E-2</v>
      </c>
      <c r="T1212" s="22"/>
      <c r="U1212" s="24">
        <v>43370</v>
      </c>
      <c r="V1212" s="23">
        <v>81.540000000000006</v>
      </c>
      <c r="W1212" s="22"/>
      <c r="X1212" s="24">
        <v>43319</v>
      </c>
      <c r="Y1212" s="23">
        <v>2.8969999999999998</v>
      </c>
      <c r="Z1212" s="23">
        <v>2.8610000000000002</v>
      </c>
      <c r="AA1212" s="23">
        <v>2.9</v>
      </c>
      <c r="AB1212" s="23">
        <v>2.8570000000000002</v>
      </c>
      <c r="AC1212" s="23" t="s">
        <v>875</v>
      </c>
      <c r="AD1212" s="23">
        <v>1.29E-2</v>
      </c>
      <c r="AF1212" s="24">
        <v>43361</v>
      </c>
      <c r="AG1212" s="23">
        <v>3</v>
      </c>
    </row>
    <row r="1213" spans="2:33" ht="13.5" customHeight="1" x14ac:dyDescent="0.2">
      <c r="B1213" s="24">
        <v>43319</v>
      </c>
      <c r="C1213" s="23">
        <v>69.17</v>
      </c>
      <c r="D1213" s="23">
        <v>68.900000000000006</v>
      </c>
      <c r="E1213" s="23">
        <v>69.83</v>
      </c>
      <c r="F1213" s="23">
        <v>68.81</v>
      </c>
      <c r="G1213" s="23" t="s">
        <v>2857</v>
      </c>
      <c r="H1213" s="23">
        <v>2.3E-3</v>
      </c>
      <c r="J1213" s="24">
        <v>43395</v>
      </c>
      <c r="K1213" s="23">
        <v>69.25</v>
      </c>
      <c r="L1213" s="22"/>
      <c r="M1213" s="24">
        <v>43349</v>
      </c>
      <c r="N1213" s="23">
        <v>76.5</v>
      </c>
      <c r="O1213" s="23">
        <v>77.02</v>
      </c>
      <c r="P1213" s="23">
        <v>77.77</v>
      </c>
      <c r="Q1213" s="23">
        <v>75.64</v>
      </c>
      <c r="R1213" s="23" t="s">
        <v>5071</v>
      </c>
      <c r="S1213" s="23">
        <v>-0.01</v>
      </c>
      <c r="T1213" s="22"/>
      <c r="U1213" s="24">
        <v>43371</v>
      </c>
      <c r="V1213" s="23">
        <v>82.72</v>
      </c>
      <c r="W1213" s="22"/>
      <c r="X1213" s="24">
        <v>43320</v>
      </c>
      <c r="Y1213" s="23">
        <v>2.9489999999999998</v>
      </c>
      <c r="Z1213" s="23">
        <v>2.8929999999999998</v>
      </c>
      <c r="AA1213" s="23">
        <v>2.9510000000000001</v>
      </c>
      <c r="AB1213" s="23">
        <v>2.8839999999999999</v>
      </c>
      <c r="AC1213" s="23" t="s">
        <v>874</v>
      </c>
      <c r="AD1213" s="23">
        <v>1.7899999999999999E-2</v>
      </c>
      <c r="AF1213" s="24">
        <v>43362</v>
      </c>
      <c r="AG1213" s="23">
        <v>3.11</v>
      </c>
    </row>
    <row r="1214" spans="2:33" ht="13.5" customHeight="1" x14ac:dyDescent="0.2">
      <c r="B1214" s="24">
        <v>43320</v>
      </c>
      <c r="C1214" s="23">
        <v>66.94</v>
      </c>
      <c r="D1214" s="23">
        <v>69.09</v>
      </c>
      <c r="E1214" s="23">
        <v>69.37</v>
      </c>
      <c r="F1214" s="23">
        <v>66.319999999999993</v>
      </c>
      <c r="G1214" s="23" t="s">
        <v>2858</v>
      </c>
      <c r="H1214" s="23">
        <v>-3.2199999999999999E-2</v>
      </c>
      <c r="J1214" s="24">
        <v>43396</v>
      </c>
      <c r="K1214" s="23">
        <v>66.489999999999995</v>
      </c>
      <c r="L1214" s="22"/>
      <c r="M1214" s="24">
        <v>43350</v>
      </c>
      <c r="N1214" s="23">
        <v>76.83</v>
      </c>
      <c r="O1214" s="23">
        <v>76.69</v>
      </c>
      <c r="P1214" s="23">
        <v>77.099999999999994</v>
      </c>
      <c r="Q1214" s="23">
        <v>75.88</v>
      </c>
      <c r="R1214" s="23" t="s">
        <v>5072</v>
      </c>
      <c r="S1214" s="23">
        <v>4.3E-3</v>
      </c>
      <c r="T1214" s="22"/>
      <c r="U1214" s="24">
        <v>43374</v>
      </c>
      <c r="V1214" s="23">
        <v>84.94</v>
      </c>
      <c r="W1214" s="22"/>
      <c r="X1214" s="24">
        <v>43321</v>
      </c>
      <c r="Y1214" s="23">
        <v>2.9550000000000001</v>
      </c>
      <c r="Z1214" s="23">
        <v>2.9430000000000001</v>
      </c>
      <c r="AA1214" s="23">
        <v>2.9590000000000001</v>
      </c>
      <c r="AB1214" s="23">
        <v>2.93</v>
      </c>
      <c r="AC1214" s="23" t="s">
        <v>873</v>
      </c>
      <c r="AD1214" s="23">
        <v>2E-3</v>
      </c>
      <c r="AF1214" s="24">
        <v>43363</v>
      </c>
      <c r="AG1214" s="23">
        <v>3.07</v>
      </c>
    </row>
    <row r="1215" spans="2:33" ht="13.5" customHeight="1" x14ac:dyDescent="0.2">
      <c r="B1215" s="24">
        <v>43321</v>
      </c>
      <c r="C1215" s="23">
        <v>66.81</v>
      </c>
      <c r="D1215" s="23">
        <v>66.790000000000006</v>
      </c>
      <c r="E1215" s="23">
        <v>67.41</v>
      </c>
      <c r="F1215" s="23">
        <v>66.489999999999995</v>
      </c>
      <c r="G1215" s="23" t="s">
        <v>2859</v>
      </c>
      <c r="H1215" s="23">
        <v>-1.9E-3</v>
      </c>
      <c r="J1215" s="24">
        <v>43397</v>
      </c>
      <c r="K1215" s="23">
        <v>66.56</v>
      </c>
      <c r="L1215" s="22"/>
      <c r="M1215" s="24">
        <v>43353</v>
      </c>
      <c r="N1215" s="23">
        <v>77.37</v>
      </c>
      <c r="O1215" s="23">
        <v>77.08</v>
      </c>
      <c r="P1215" s="23">
        <v>77.92</v>
      </c>
      <c r="Q1215" s="23">
        <v>76.900000000000006</v>
      </c>
      <c r="R1215" s="23" t="s">
        <v>5073</v>
      </c>
      <c r="S1215" s="23">
        <v>7.0000000000000001E-3</v>
      </c>
      <c r="T1215" s="22"/>
      <c r="U1215" s="24">
        <v>43375</v>
      </c>
      <c r="V1215" s="23">
        <v>85.63</v>
      </c>
      <c r="W1215" s="22"/>
      <c r="X1215" s="24">
        <v>43322</v>
      </c>
      <c r="Y1215" s="23">
        <v>2.944</v>
      </c>
      <c r="Z1215" s="23">
        <v>2.9460000000000002</v>
      </c>
      <c r="AA1215" s="23">
        <v>2.9550000000000001</v>
      </c>
      <c r="AB1215" s="23">
        <v>2.9169999999999998</v>
      </c>
      <c r="AC1215" s="23" t="s">
        <v>872</v>
      </c>
      <c r="AD1215" s="23">
        <v>-3.7000000000000002E-3</v>
      </c>
      <c r="AF1215" s="24">
        <v>43364</v>
      </c>
      <c r="AG1215" s="23">
        <v>3.02</v>
      </c>
    </row>
    <row r="1216" spans="2:33" ht="13.5" customHeight="1" x14ac:dyDescent="0.2">
      <c r="B1216" s="24">
        <v>43322</v>
      </c>
      <c r="C1216" s="23">
        <v>67.63</v>
      </c>
      <c r="D1216" s="23">
        <v>66.739999999999995</v>
      </c>
      <c r="E1216" s="23">
        <v>67.87</v>
      </c>
      <c r="F1216" s="23">
        <v>66.14</v>
      </c>
      <c r="G1216" s="23" t="s">
        <v>2860</v>
      </c>
      <c r="H1216" s="23">
        <v>1.23E-2</v>
      </c>
      <c r="J1216" s="24">
        <v>43398</v>
      </c>
      <c r="K1216" s="23">
        <v>67.25</v>
      </c>
      <c r="L1216" s="22"/>
      <c r="M1216" s="24">
        <v>43354</v>
      </c>
      <c r="N1216" s="23">
        <v>79.06</v>
      </c>
      <c r="O1216" s="23">
        <v>77.38</v>
      </c>
      <c r="P1216" s="23">
        <v>79.540000000000006</v>
      </c>
      <c r="Q1216" s="23">
        <v>77.36</v>
      </c>
      <c r="R1216" s="23" t="s">
        <v>5074</v>
      </c>
      <c r="S1216" s="23">
        <v>2.18E-2</v>
      </c>
      <c r="T1216" s="22"/>
      <c r="U1216" s="24">
        <v>43376</v>
      </c>
      <c r="V1216" s="23">
        <v>85.45</v>
      </c>
      <c r="W1216" s="22"/>
      <c r="X1216" s="24">
        <v>43325</v>
      </c>
      <c r="Y1216" s="23">
        <v>2.93</v>
      </c>
      <c r="Z1216" s="23">
        <v>2.9359999999999999</v>
      </c>
      <c r="AA1216" s="23">
        <v>2.9460000000000002</v>
      </c>
      <c r="AB1216" s="23">
        <v>2.8969999999999998</v>
      </c>
      <c r="AC1216" s="23" t="s">
        <v>871</v>
      </c>
      <c r="AD1216" s="23">
        <v>-4.7999999999999996E-3</v>
      </c>
      <c r="AF1216" s="24">
        <v>43367</v>
      </c>
      <c r="AG1216" s="23">
        <v>3.04</v>
      </c>
    </row>
    <row r="1217" spans="2:33" ht="13.5" customHeight="1" x14ac:dyDescent="0.2">
      <c r="B1217" s="24">
        <v>43325</v>
      </c>
      <c r="C1217" s="23">
        <v>67.2</v>
      </c>
      <c r="D1217" s="23">
        <v>67.78</v>
      </c>
      <c r="E1217" s="23">
        <v>67.95</v>
      </c>
      <c r="F1217" s="23">
        <v>65.709999999999994</v>
      </c>
      <c r="G1217" s="23" t="s">
        <v>2861</v>
      </c>
      <c r="H1217" s="23">
        <v>-6.4000000000000003E-3</v>
      </c>
      <c r="J1217" s="24">
        <v>43399</v>
      </c>
      <c r="K1217" s="23">
        <v>67.58</v>
      </c>
      <c r="L1217" s="22"/>
      <c r="M1217" s="24">
        <v>43355</v>
      </c>
      <c r="N1217" s="23">
        <v>79.739999999999995</v>
      </c>
      <c r="O1217" s="23">
        <v>79.42</v>
      </c>
      <c r="P1217" s="23">
        <v>80.13</v>
      </c>
      <c r="Q1217" s="23">
        <v>78.75</v>
      </c>
      <c r="R1217" s="23" t="s">
        <v>5075</v>
      </c>
      <c r="S1217" s="23">
        <v>8.6E-3</v>
      </c>
      <c r="T1217" s="22"/>
      <c r="U1217" s="24">
        <v>43377</v>
      </c>
      <c r="V1217" s="23">
        <v>86.07</v>
      </c>
      <c r="W1217" s="22"/>
      <c r="X1217" s="24">
        <v>43326</v>
      </c>
      <c r="Y1217" s="23">
        <v>2.9590000000000001</v>
      </c>
      <c r="Z1217" s="23">
        <v>2.9260000000000002</v>
      </c>
      <c r="AA1217" s="23">
        <v>2.9740000000000002</v>
      </c>
      <c r="AB1217" s="23">
        <v>2.9220000000000002</v>
      </c>
      <c r="AC1217" s="23" t="s">
        <v>870</v>
      </c>
      <c r="AD1217" s="23">
        <v>9.9000000000000008E-3</v>
      </c>
      <c r="AF1217" s="24">
        <v>43368</v>
      </c>
      <c r="AG1217" s="23">
        <v>3.12</v>
      </c>
    </row>
    <row r="1218" spans="2:33" ht="13.5" customHeight="1" x14ac:dyDescent="0.2">
      <c r="B1218" s="24">
        <v>43326</v>
      </c>
      <c r="C1218" s="23">
        <v>67.040000000000006</v>
      </c>
      <c r="D1218" s="23">
        <v>67.42</v>
      </c>
      <c r="E1218" s="23">
        <v>68.37</v>
      </c>
      <c r="F1218" s="23">
        <v>66.58</v>
      </c>
      <c r="G1218" s="23" t="s">
        <v>2862</v>
      </c>
      <c r="H1218" s="23">
        <v>-2.3999999999999998E-3</v>
      </c>
      <c r="J1218" s="24">
        <v>43402</v>
      </c>
      <c r="K1218" s="23">
        <v>67</v>
      </c>
      <c r="L1218" s="22"/>
      <c r="M1218" s="24">
        <v>43356</v>
      </c>
      <c r="N1218" s="23">
        <v>78.180000000000007</v>
      </c>
      <c r="O1218" s="23">
        <v>79.599999999999994</v>
      </c>
      <c r="P1218" s="23">
        <v>79.709999999999994</v>
      </c>
      <c r="Q1218" s="23">
        <v>77.87</v>
      </c>
      <c r="R1218" s="23" t="s">
        <v>5076</v>
      </c>
      <c r="S1218" s="23">
        <v>-1.9599999999999999E-2</v>
      </c>
      <c r="T1218" s="22"/>
      <c r="U1218" s="24">
        <v>43378</v>
      </c>
      <c r="V1218" s="23">
        <v>85.12</v>
      </c>
      <c r="W1218" s="22"/>
      <c r="X1218" s="24">
        <v>43327</v>
      </c>
      <c r="Y1218" s="23">
        <v>2.94</v>
      </c>
      <c r="Z1218" s="23">
        <v>2.952</v>
      </c>
      <c r="AA1218" s="23">
        <v>2.9630000000000001</v>
      </c>
      <c r="AB1218" s="23">
        <v>2.93</v>
      </c>
      <c r="AC1218" s="23" t="s">
        <v>869</v>
      </c>
      <c r="AD1218" s="23">
        <v>-6.4000000000000003E-3</v>
      </c>
      <c r="AF1218" s="24">
        <v>43369</v>
      </c>
      <c r="AG1218" s="23">
        <v>3.1</v>
      </c>
    </row>
    <row r="1219" spans="2:33" ht="13.5" customHeight="1" x14ac:dyDescent="0.2">
      <c r="B1219" s="24">
        <v>43327</v>
      </c>
      <c r="C1219" s="23">
        <v>65.010000000000005</v>
      </c>
      <c r="D1219" s="23">
        <v>66.62</v>
      </c>
      <c r="E1219" s="23">
        <v>66.900000000000006</v>
      </c>
      <c r="F1219" s="23">
        <v>64.510000000000005</v>
      </c>
      <c r="G1219" s="23" t="s">
        <v>2863</v>
      </c>
      <c r="H1219" s="23">
        <v>-3.0300000000000001E-2</v>
      </c>
      <c r="J1219" s="24">
        <v>43403</v>
      </c>
      <c r="K1219" s="23">
        <v>66.180000000000007</v>
      </c>
      <c r="L1219" s="22"/>
      <c r="M1219" s="24">
        <v>43357</v>
      </c>
      <c r="N1219" s="23">
        <v>78.09</v>
      </c>
      <c r="O1219" s="23">
        <v>78.45</v>
      </c>
      <c r="P1219" s="23">
        <v>78.94</v>
      </c>
      <c r="Q1219" s="23">
        <v>77.37</v>
      </c>
      <c r="R1219" s="23" t="s">
        <v>4947</v>
      </c>
      <c r="S1219" s="23">
        <v>-1.1999999999999999E-3</v>
      </c>
      <c r="T1219" s="22"/>
      <c r="U1219" s="24">
        <v>43381</v>
      </c>
      <c r="V1219" s="23">
        <v>84.22</v>
      </c>
      <c r="W1219" s="22"/>
      <c r="X1219" s="24">
        <v>43328</v>
      </c>
      <c r="Y1219" s="23">
        <v>2.9079999999999999</v>
      </c>
      <c r="Z1219" s="23">
        <v>2.9390000000000001</v>
      </c>
      <c r="AA1219" s="23">
        <v>2.9489999999999998</v>
      </c>
      <c r="AB1219" s="23">
        <v>2.891</v>
      </c>
      <c r="AC1219" s="23" t="s">
        <v>868</v>
      </c>
      <c r="AD1219" s="23">
        <v>-1.09E-2</v>
      </c>
      <c r="AF1219" s="24">
        <v>43370</v>
      </c>
      <c r="AG1219" s="23">
        <v>3.05</v>
      </c>
    </row>
    <row r="1220" spans="2:33" ht="13.5" customHeight="1" x14ac:dyDescent="0.2">
      <c r="B1220" s="24">
        <v>43328</v>
      </c>
      <c r="C1220" s="23">
        <v>65.459999999999994</v>
      </c>
      <c r="D1220" s="23">
        <v>64.95</v>
      </c>
      <c r="E1220" s="23">
        <v>65.52</v>
      </c>
      <c r="F1220" s="23">
        <v>64.430000000000007</v>
      </c>
      <c r="G1220" s="23" t="s">
        <v>2864</v>
      </c>
      <c r="H1220" s="23">
        <v>6.8999999999999999E-3</v>
      </c>
      <c r="J1220" s="24">
        <v>43404</v>
      </c>
      <c r="K1220" s="23">
        <v>65.31</v>
      </c>
      <c r="L1220" s="22"/>
      <c r="M1220" s="24">
        <v>43360</v>
      </c>
      <c r="N1220" s="23">
        <v>78.05</v>
      </c>
      <c r="O1220" s="23">
        <v>78.069999999999993</v>
      </c>
      <c r="P1220" s="23">
        <v>78.900000000000006</v>
      </c>
      <c r="Q1220" s="23">
        <v>77.73</v>
      </c>
      <c r="R1220" s="23" t="s">
        <v>5077</v>
      </c>
      <c r="S1220" s="23">
        <v>-5.0000000000000001E-4</v>
      </c>
      <c r="T1220" s="22"/>
      <c r="U1220" s="24">
        <v>43382</v>
      </c>
      <c r="V1220" s="23">
        <v>85.16</v>
      </c>
      <c r="W1220" s="22"/>
      <c r="X1220" s="24">
        <v>43329</v>
      </c>
      <c r="Y1220" s="23">
        <v>2.9460000000000002</v>
      </c>
      <c r="Z1220" s="23">
        <v>2.9079999999999999</v>
      </c>
      <c r="AA1220" s="23">
        <v>2.968</v>
      </c>
      <c r="AB1220" s="23">
        <v>2.9079999999999999</v>
      </c>
      <c r="AC1220" s="23" t="s">
        <v>867</v>
      </c>
      <c r="AD1220" s="23">
        <v>1.3100000000000001E-2</v>
      </c>
      <c r="AF1220" s="24">
        <v>43371</v>
      </c>
      <c r="AG1220" s="23">
        <v>3.01</v>
      </c>
    </row>
    <row r="1221" spans="2:33" ht="13.5" customHeight="1" x14ac:dyDescent="0.2">
      <c r="B1221" s="24">
        <v>43329</v>
      </c>
      <c r="C1221" s="23">
        <v>65.91</v>
      </c>
      <c r="D1221" s="23">
        <v>65.47</v>
      </c>
      <c r="E1221" s="23">
        <v>66.39</v>
      </c>
      <c r="F1221" s="23">
        <v>65.3</v>
      </c>
      <c r="G1221" s="23" t="s">
        <v>1669</v>
      </c>
      <c r="H1221" s="23">
        <v>6.8999999999999999E-3</v>
      </c>
      <c r="J1221" s="24">
        <v>43405</v>
      </c>
      <c r="K1221" s="23">
        <v>63.67</v>
      </c>
      <c r="L1221" s="22"/>
      <c r="M1221" s="24">
        <v>43361</v>
      </c>
      <c r="N1221" s="23">
        <v>79.03</v>
      </c>
      <c r="O1221" s="23">
        <v>77.78</v>
      </c>
      <c r="P1221" s="23">
        <v>79.73</v>
      </c>
      <c r="Q1221" s="23">
        <v>77.459999999999994</v>
      </c>
      <c r="R1221" s="23" t="s">
        <v>5078</v>
      </c>
      <c r="S1221" s="23">
        <v>1.26E-2</v>
      </c>
      <c r="T1221" s="22"/>
      <c r="U1221" s="24">
        <v>43383</v>
      </c>
      <c r="V1221" s="23">
        <v>83.82</v>
      </c>
      <c r="W1221" s="22"/>
      <c r="X1221" s="24">
        <v>43332</v>
      </c>
      <c r="Y1221" s="23">
        <v>2.9409999999999998</v>
      </c>
      <c r="Z1221" s="23">
        <v>2.94</v>
      </c>
      <c r="AA1221" s="23">
        <v>2.9540000000000002</v>
      </c>
      <c r="AB1221" s="23">
        <v>2.903</v>
      </c>
      <c r="AC1221" s="23" t="s">
        <v>866</v>
      </c>
      <c r="AD1221" s="23">
        <v>-1.6999999999999999E-3</v>
      </c>
      <c r="AF1221" s="24">
        <v>43374</v>
      </c>
      <c r="AG1221" s="23">
        <v>3.13</v>
      </c>
    </row>
    <row r="1222" spans="2:33" ht="13.5" customHeight="1" x14ac:dyDescent="0.2">
      <c r="B1222" s="24">
        <v>43332</v>
      </c>
      <c r="C1222" s="23">
        <v>66.430000000000007</v>
      </c>
      <c r="D1222" s="23">
        <v>65.91</v>
      </c>
      <c r="E1222" s="23">
        <v>66.680000000000007</v>
      </c>
      <c r="F1222" s="23">
        <v>65.59</v>
      </c>
      <c r="G1222" s="23" t="s">
        <v>2865</v>
      </c>
      <c r="H1222" s="23">
        <v>7.9000000000000008E-3</v>
      </c>
      <c r="J1222" s="24">
        <v>43406</v>
      </c>
      <c r="K1222" s="23">
        <v>63.12</v>
      </c>
      <c r="L1222" s="22"/>
      <c r="M1222" s="24">
        <v>43362</v>
      </c>
      <c r="N1222" s="23">
        <v>79.400000000000006</v>
      </c>
      <c r="O1222" s="23">
        <v>78.97</v>
      </c>
      <c r="P1222" s="23">
        <v>79.5</v>
      </c>
      <c r="Q1222" s="23">
        <v>78.510000000000005</v>
      </c>
      <c r="R1222" s="23" t="s">
        <v>5079</v>
      </c>
      <c r="S1222" s="23">
        <v>4.7000000000000002E-3</v>
      </c>
      <c r="T1222" s="22"/>
      <c r="U1222" s="24">
        <v>43384</v>
      </c>
      <c r="V1222" s="23">
        <v>81.349999999999994</v>
      </c>
      <c r="W1222" s="22"/>
      <c r="X1222" s="24">
        <v>43333</v>
      </c>
      <c r="Y1222" s="23">
        <v>2.98</v>
      </c>
      <c r="Z1222" s="23">
        <v>2.9529999999999998</v>
      </c>
      <c r="AA1222" s="23">
        <v>2.9910000000000001</v>
      </c>
      <c r="AB1222" s="23">
        <v>2.9529999999999998</v>
      </c>
      <c r="AC1222" s="23" t="s">
        <v>865</v>
      </c>
      <c r="AD1222" s="23">
        <v>1.3299999999999999E-2</v>
      </c>
      <c r="AF1222" s="24">
        <v>43375</v>
      </c>
      <c r="AG1222" s="23">
        <v>3.14</v>
      </c>
    </row>
    <row r="1223" spans="2:33" ht="13.5" customHeight="1" x14ac:dyDescent="0.2">
      <c r="B1223" s="24">
        <v>43333</v>
      </c>
      <c r="C1223" s="23">
        <v>67.349999999999994</v>
      </c>
      <c r="D1223" s="23">
        <v>66.62</v>
      </c>
      <c r="E1223" s="23">
        <v>68.099999999999994</v>
      </c>
      <c r="F1223" s="23">
        <v>66.52</v>
      </c>
      <c r="G1223" s="23" t="s">
        <v>2866</v>
      </c>
      <c r="H1223" s="23">
        <v>1.38E-2</v>
      </c>
      <c r="J1223" s="24">
        <v>43409</v>
      </c>
      <c r="K1223" s="23">
        <v>63.12</v>
      </c>
      <c r="L1223" s="22"/>
      <c r="M1223" s="24">
        <v>43363</v>
      </c>
      <c r="N1223" s="23">
        <v>78.7</v>
      </c>
      <c r="O1223" s="23">
        <v>79.44</v>
      </c>
      <c r="P1223" s="23">
        <v>79.83</v>
      </c>
      <c r="Q1223" s="23">
        <v>78.510000000000005</v>
      </c>
      <c r="R1223" s="23" t="s">
        <v>5080</v>
      </c>
      <c r="S1223" s="23">
        <v>-8.8000000000000005E-3</v>
      </c>
      <c r="T1223" s="22"/>
      <c r="U1223" s="24">
        <v>43385</v>
      </c>
      <c r="V1223" s="23">
        <v>80.709999999999994</v>
      </c>
      <c r="W1223" s="22"/>
      <c r="X1223" s="24">
        <v>43334</v>
      </c>
      <c r="Y1223" s="23">
        <v>2.956</v>
      </c>
      <c r="Z1223" s="23">
        <v>2.9910000000000001</v>
      </c>
      <c r="AA1223" s="23">
        <v>2.9929999999999999</v>
      </c>
      <c r="AB1223" s="23">
        <v>2.9529999999999998</v>
      </c>
      <c r="AC1223" s="23" t="s">
        <v>864</v>
      </c>
      <c r="AD1223" s="23">
        <v>-8.0999999999999996E-3</v>
      </c>
      <c r="AF1223" s="24">
        <v>43376</v>
      </c>
      <c r="AG1223" s="23">
        <v>3.26</v>
      </c>
    </row>
    <row r="1224" spans="2:33" ht="13.5" customHeight="1" x14ac:dyDescent="0.2">
      <c r="B1224" s="24">
        <v>43334</v>
      </c>
      <c r="C1224" s="23">
        <v>67.86</v>
      </c>
      <c r="D1224" s="23">
        <v>66.08</v>
      </c>
      <c r="E1224" s="23">
        <v>68.150000000000006</v>
      </c>
      <c r="F1224" s="23">
        <v>65.98</v>
      </c>
      <c r="G1224" s="23" t="s">
        <v>2867</v>
      </c>
      <c r="H1224" s="23">
        <v>7.6E-3</v>
      </c>
      <c r="J1224" s="24">
        <v>43410</v>
      </c>
      <c r="K1224" s="23">
        <v>62.16</v>
      </c>
      <c r="L1224" s="22"/>
      <c r="M1224" s="24">
        <v>43364</v>
      </c>
      <c r="N1224" s="23">
        <v>78.8</v>
      </c>
      <c r="O1224" s="23">
        <v>78.67</v>
      </c>
      <c r="P1224" s="23">
        <v>80.12</v>
      </c>
      <c r="Q1224" s="23">
        <v>78.23</v>
      </c>
      <c r="R1224" s="23" t="s">
        <v>5081</v>
      </c>
      <c r="S1224" s="23">
        <v>1.2999999999999999E-3</v>
      </c>
      <c r="T1224" s="22"/>
      <c r="U1224" s="24">
        <v>43388</v>
      </c>
      <c r="V1224" s="23">
        <v>80.91</v>
      </c>
      <c r="W1224" s="22"/>
      <c r="X1224" s="24">
        <v>43335</v>
      </c>
      <c r="Y1224" s="23">
        <v>2.964</v>
      </c>
      <c r="Z1224" s="23">
        <v>2.9580000000000002</v>
      </c>
      <c r="AA1224" s="23">
        <v>2.9820000000000002</v>
      </c>
      <c r="AB1224" s="23">
        <v>2.9350000000000001</v>
      </c>
      <c r="AC1224" s="23" t="s">
        <v>863</v>
      </c>
      <c r="AD1224" s="23">
        <v>2.7000000000000001E-3</v>
      </c>
      <c r="AF1224" s="24">
        <v>43377</v>
      </c>
      <c r="AG1224" s="23">
        <v>3.39</v>
      </c>
    </row>
    <row r="1225" spans="2:33" ht="13.5" customHeight="1" x14ac:dyDescent="0.2">
      <c r="B1225" s="24">
        <v>43335</v>
      </c>
      <c r="C1225" s="23">
        <v>67.83</v>
      </c>
      <c r="D1225" s="23">
        <v>68.069999999999993</v>
      </c>
      <c r="E1225" s="23">
        <v>68.12</v>
      </c>
      <c r="F1225" s="23">
        <v>67.319999999999993</v>
      </c>
      <c r="G1225" s="23" t="s">
        <v>2868</v>
      </c>
      <c r="H1225" s="23">
        <v>-4.0000000000000002E-4</v>
      </c>
      <c r="J1225" s="24">
        <v>43411</v>
      </c>
      <c r="K1225" s="23">
        <v>61.69</v>
      </c>
      <c r="L1225" s="22"/>
      <c r="M1225" s="24">
        <v>43367</v>
      </c>
      <c r="N1225" s="23">
        <v>81.2</v>
      </c>
      <c r="O1225" s="23">
        <v>78.97</v>
      </c>
      <c r="P1225" s="23">
        <v>81.48</v>
      </c>
      <c r="Q1225" s="23">
        <v>78.97</v>
      </c>
      <c r="R1225" s="23" t="s">
        <v>5082</v>
      </c>
      <c r="S1225" s="23">
        <v>3.0499999999999999E-2</v>
      </c>
      <c r="T1225" s="22"/>
      <c r="U1225" s="24">
        <v>43389</v>
      </c>
      <c r="V1225" s="23">
        <v>80.53</v>
      </c>
      <c r="W1225" s="22"/>
      <c r="X1225" s="24">
        <v>43336</v>
      </c>
      <c r="Y1225" s="23">
        <v>2.9169999999999998</v>
      </c>
      <c r="Z1225" s="23">
        <v>2.972</v>
      </c>
      <c r="AA1225" s="23">
        <v>2.9790000000000001</v>
      </c>
      <c r="AB1225" s="23">
        <v>2.911</v>
      </c>
      <c r="AC1225" s="23" t="s">
        <v>862</v>
      </c>
      <c r="AD1225" s="23">
        <v>-1.5900000000000001E-2</v>
      </c>
      <c r="AF1225" s="24">
        <v>43378</v>
      </c>
      <c r="AG1225" s="23">
        <v>3.25</v>
      </c>
    </row>
    <row r="1226" spans="2:33" ht="13.5" customHeight="1" x14ac:dyDescent="0.2">
      <c r="B1226" s="24">
        <v>43336</v>
      </c>
      <c r="C1226" s="23">
        <v>68.72</v>
      </c>
      <c r="D1226" s="23">
        <v>67.900000000000006</v>
      </c>
      <c r="E1226" s="23">
        <v>69.31</v>
      </c>
      <c r="F1226" s="23">
        <v>67.78</v>
      </c>
      <c r="G1226" s="23" t="s">
        <v>2869</v>
      </c>
      <c r="H1226" s="23">
        <v>1.3100000000000001E-2</v>
      </c>
      <c r="J1226" s="24">
        <v>43412</v>
      </c>
      <c r="K1226" s="23">
        <v>60.71</v>
      </c>
      <c r="L1226" s="22"/>
      <c r="M1226" s="24">
        <v>43368</v>
      </c>
      <c r="N1226" s="23">
        <v>81.87</v>
      </c>
      <c r="O1226" s="23">
        <v>81.349999999999994</v>
      </c>
      <c r="P1226" s="23">
        <v>82.55</v>
      </c>
      <c r="Q1226" s="23">
        <v>81.17</v>
      </c>
      <c r="R1226" s="23" t="s">
        <v>5083</v>
      </c>
      <c r="S1226" s="23">
        <v>8.3000000000000001E-3</v>
      </c>
      <c r="T1226" s="22"/>
      <c r="U1226" s="24">
        <v>43390</v>
      </c>
      <c r="V1226" s="23">
        <v>79.91</v>
      </c>
      <c r="W1226" s="22"/>
      <c r="X1226" s="24">
        <v>43339</v>
      </c>
      <c r="Y1226" s="23">
        <v>2.8759999999999999</v>
      </c>
      <c r="Z1226" s="23">
        <v>2.9079999999999999</v>
      </c>
      <c r="AA1226" s="23">
        <v>2.915</v>
      </c>
      <c r="AB1226" s="23">
        <v>2.8740000000000001</v>
      </c>
      <c r="AC1226" s="23" t="s">
        <v>861</v>
      </c>
      <c r="AD1226" s="23">
        <v>-1.41E-2</v>
      </c>
      <c r="AF1226" s="24">
        <v>43381</v>
      </c>
      <c r="AG1226" s="23">
        <v>3.28</v>
      </c>
    </row>
    <row r="1227" spans="2:33" ht="13.5" customHeight="1" x14ac:dyDescent="0.2">
      <c r="B1227" s="24">
        <v>43339</v>
      </c>
      <c r="C1227" s="23">
        <v>68.87</v>
      </c>
      <c r="D1227" s="23">
        <v>68.569999999999993</v>
      </c>
      <c r="E1227" s="23">
        <v>68.97</v>
      </c>
      <c r="F1227" s="23">
        <v>68.34</v>
      </c>
      <c r="G1227" s="23" t="s">
        <v>2870</v>
      </c>
      <c r="H1227" s="23">
        <v>2.2000000000000001E-3</v>
      </c>
      <c r="J1227" s="24">
        <v>43413</v>
      </c>
      <c r="K1227" s="23">
        <v>60.19</v>
      </c>
      <c r="L1227" s="22"/>
      <c r="M1227" s="24">
        <v>43369</v>
      </c>
      <c r="N1227" s="23">
        <v>81.34</v>
      </c>
      <c r="O1227" s="23">
        <v>81.45</v>
      </c>
      <c r="P1227" s="23">
        <v>82.22</v>
      </c>
      <c r="Q1227" s="23">
        <v>81.099999999999994</v>
      </c>
      <c r="R1227" s="23" t="s">
        <v>5084</v>
      </c>
      <c r="S1227" s="23">
        <v>-6.4999999999999997E-3</v>
      </c>
      <c r="T1227" s="22"/>
      <c r="U1227" s="24">
        <v>43391</v>
      </c>
      <c r="V1227" s="23">
        <v>80.3</v>
      </c>
      <c r="W1227" s="22"/>
      <c r="X1227" s="24">
        <v>43340</v>
      </c>
      <c r="Y1227" s="23">
        <v>2.8519999999999999</v>
      </c>
      <c r="Z1227" s="23">
        <v>2.8759999999999999</v>
      </c>
      <c r="AA1227" s="23">
        <v>2.883</v>
      </c>
      <c r="AB1227" s="23">
        <v>2.8450000000000002</v>
      </c>
      <c r="AC1227" s="23" t="s">
        <v>860</v>
      </c>
      <c r="AD1227" s="23">
        <v>-8.3000000000000001E-3</v>
      </c>
      <c r="AF1227" s="24">
        <v>43382</v>
      </c>
      <c r="AG1227" s="23">
        <v>3.4</v>
      </c>
    </row>
    <row r="1228" spans="2:33" ht="13.5" customHeight="1" x14ac:dyDescent="0.2">
      <c r="B1228" s="24">
        <v>43340</v>
      </c>
      <c r="C1228" s="23">
        <v>68.53</v>
      </c>
      <c r="D1228" s="23">
        <v>68.930000000000007</v>
      </c>
      <c r="E1228" s="23">
        <v>69.2</v>
      </c>
      <c r="F1228" s="23">
        <v>68.209999999999994</v>
      </c>
      <c r="G1228" s="23" t="s">
        <v>1984</v>
      </c>
      <c r="H1228" s="23">
        <v>-4.8999999999999998E-3</v>
      </c>
      <c r="J1228" s="24">
        <v>43416</v>
      </c>
      <c r="K1228" s="23">
        <v>59.85</v>
      </c>
      <c r="L1228" s="22"/>
      <c r="M1228" s="24">
        <v>43370</v>
      </c>
      <c r="N1228" s="23">
        <v>81.72</v>
      </c>
      <c r="O1228" s="23">
        <v>81.8</v>
      </c>
      <c r="P1228" s="23">
        <v>82.44</v>
      </c>
      <c r="Q1228" s="23">
        <v>81.319999999999993</v>
      </c>
      <c r="R1228" s="23" t="s">
        <v>1326</v>
      </c>
      <c r="S1228" s="23">
        <v>4.7000000000000002E-3</v>
      </c>
      <c r="T1228" s="22"/>
      <c r="U1228" s="24">
        <v>43392</v>
      </c>
      <c r="V1228" s="23">
        <v>80.38</v>
      </c>
      <c r="W1228" s="22"/>
      <c r="X1228" s="24">
        <v>43341</v>
      </c>
      <c r="Y1228" s="23">
        <v>2.895</v>
      </c>
      <c r="Z1228" s="23">
        <v>2.8570000000000002</v>
      </c>
      <c r="AA1228" s="23">
        <v>2.9049999999999998</v>
      </c>
      <c r="AB1228" s="23">
        <v>2.843</v>
      </c>
      <c r="AC1228" s="23" t="s">
        <v>859</v>
      </c>
      <c r="AD1228" s="23">
        <v>1.5100000000000001E-2</v>
      </c>
      <c r="AF1228" s="24">
        <v>43383</v>
      </c>
      <c r="AG1228" s="23">
        <v>3.45</v>
      </c>
    </row>
    <row r="1229" spans="2:33" ht="13.5" customHeight="1" x14ac:dyDescent="0.2">
      <c r="B1229" s="24">
        <v>43341</v>
      </c>
      <c r="C1229" s="23">
        <v>69.510000000000005</v>
      </c>
      <c r="D1229" s="23">
        <v>68.540000000000006</v>
      </c>
      <c r="E1229" s="23">
        <v>69.760000000000005</v>
      </c>
      <c r="F1229" s="23">
        <v>68.37</v>
      </c>
      <c r="G1229" s="23" t="s">
        <v>2871</v>
      </c>
      <c r="H1229" s="23">
        <v>1.43E-2</v>
      </c>
      <c r="J1229" s="24">
        <v>43417</v>
      </c>
      <c r="K1229" s="23">
        <v>55.63</v>
      </c>
      <c r="L1229" s="22"/>
      <c r="M1229" s="24">
        <v>43371</v>
      </c>
      <c r="N1229" s="23">
        <v>82.72</v>
      </c>
      <c r="O1229" s="23">
        <v>81.63</v>
      </c>
      <c r="P1229" s="23">
        <v>82.87</v>
      </c>
      <c r="Q1229" s="23">
        <v>81.599999999999994</v>
      </c>
      <c r="R1229" s="23" t="s">
        <v>5085</v>
      </c>
      <c r="S1229" s="23">
        <v>1.2200000000000001E-2</v>
      </c>
      <c r="T1229" s="22"/>
      <c r="U1229" s="24">
        <v>43395</v>
      </c>
      <c r="V1229" s="23">
        <v>80.45</v>
      </c>
      <c r="W1229" s="22"/>
      <c r="X1229" s="24">
        <v>43342</v>
      </c>
      <c r="Y1229" s="23">
        <v>2.8740000000000001</v>
      </c>
      <c r="Z1229" s="23">
        <v>2.875</v>
      </c>
      <c r="AA1229" s="23">
        <v>2.89</v>
      </c>
      <c r="AB1229" s="23">
        <v>2.8410000000000002</v>
      </c>
      <c r="AC1229" s="23" t="s">
        <v>858</v>
      </c>
      <c r="AD1229" s="23">
        <v>-7.3000000000000001E-3</v>
      </c>
      <c r="AF1229" s="24">
        <v>43384</v>
      </c>
      <c r="AG1229" s="23">
        <v>3.16</v>
      </c>
    </row>
    <row r="1230" spans="2:33" ht="13.5" customHeight="1" x14ac:dyDescent="0.2">
      <c r="B1230" s="24">
        <v>43342</v>
      </c>
      <c r="C1230" s="23">
        <v>70.25</v>
      </c>
      <c r="D1230" s="23">
        <v>69.709999999999994</v>
      </c>
      <c r="E1230" s="23">
        <v>70.5</v>
      </c>
      <c r="F1230" s="23">
        <v>69.55</v>
      </c>
      <c r="G1230" s="23" t="s">
        <v>2872</v>
      </c>
      <c r="H1230" s="23">
        <v>1.06E-2</v>
      </c>
      <c r="J1230" s="24">
        <v>43418</v>
      </c>
      <c r="K1230" s="23">
        <v>56.16</v>
      </c>
      <c r="L1230" s="22"/>
      <c r="M1230" s="24">
        <v>43374</v>
      </c>
      <c r="N1230" s="23">
        <v>84.98</v>
      </c>
      <c r="O1230" s="23">
        <v>82.79</v>
      </c>
      <c r="P1230" s="23">
        <v>85.45</v>
      </c>
      <c r="Q1230" s="23">
        <v>82.55</v>
      </c>
      <c r="R1230" s="23" t="s">
        <v>5086</v>
      </c>
      <c r="S1230" s="23">
        <v>2.7300000000000001E-2</v>
      </c>
      <c r="T1230" s="22"/>
      <c r="U1230" s="24">
        <v>43396</v>
      </c>
      <c r="V1230" s="23">
        <v>78.67</v>
      </c>
      <c r="W1230" s="22"/>
      <c r="X1230" s="24">
        <v>43343</v>
      </c>
      <c r="Y1230" s="23">
        <v>2.9159999999999999</v>
      </c>
      <c r="Z1230" s="23">
        <v>2.8860000000000001</v>
      </c>
      <c r="AA1230" s="23">
        <v>2.931</v>
      </c>
      <c r="AB1230" s="23">
        <v>2.8820000000000001</v>
      </c>
      <c r="AC1230" s="23" t="s">
        <v>857</v>
      </c>
      <c r="AD1230" s="23">
        <v>1.46E-2</v>
      </c>
      <c r="AF1230" s="24">
        <v>43385</v>
      </c>
      <c r="AG1230" s="23">
        <v>3.19</v>
      </c>
    </row>
    <row r="1231" spans="2:33" ht="13.5" customHeight="1" x14ac:dyDescent="0.2">
      <c r="B1231" s="24">
        <v>43343</v>
      </c>
      <c r="C1231" s="23">
        <v>69.8</v>
      </c>
      <c r="D1231" s="23">
        <v>70.06</v>
      </c>
      <c r="E1231" s="23">
        <v>70.36</v>
      </c>
      <c r="F1231" s="23">
        <v>69.64</v>
      </c>
      <c r="G1231" s="23" t="s">
        <v>2873</v>
      </c>
      <c r="H1231" s="23">
        <v>-6.4000000000000003E-3</v>
      </c>
      <c r="J1231" s="24">
        <v>43419</v>
      </c>
      <c r="K1231" s="23">
        <v>56.45</v>
      </c>
      <c r="L1231" s="22"/>
      <c r="M1231" s="24">
        <v>43375</v>
      </c>
      <c r="N1231" s="23">
        <v>84.8</v>
      </c>
      <c r="O1231" s="23">
        <v>84.95</v>
      </c>
      <c r="P1231" s="23">
        <v>85.38</v>
      </c>
      <c r="Q1231" s="23">
        <v>84.31</v>
      </c>
      <c r="R1231" s="23" t="s">
        <v>5087</v>
      </c>
      <c r="S1231" s="23">
        <v>-2.0999999999999999E-3</v>
      </c>
      <c r="T1231" s="22"/>
      <c r="U1231" s="24">
        <v>43397</v>
      </c>
      <c r="V1231" s="23">
        <v>77.34</v>
      </c>
      <c r="W1231" s="22"/>
      <c r="X1231" s="24">
        <v>43345</v>
      </c>
      <c r="Y1231" s="23">
        <v>2.8969999999999998</v>
      </c>
      <c r="Z1231" s="23">
        <v>2.9009999999999998</v>
      </c>
      <c r="AA1231" s="23">
        <v>2.9020000000000001</v>
      </c>
      <c r="AB1231" s="23">
        <v>2.8820000000000001</v>
      </c>
      <c r="AC1231" s="23" t="s">
        <v>27</v>
      </c>
      <c r="AD1231" s="23">
        <v>-6.4999999999999997E-3</v>
      </c>
      <c r="AF1231" s="24">
        <v>43388</v>
      </c>
      <c r="AG1231" s="23">
        <v>3.26</v>
      </c>
    </row>
    <row r="1232" spans="2:33" ht="13.5" customHeight="1" x14ac:dyDescent="0.2">
      <c r="B1232" s="24">
        <v>43345</v>
      </c>
      <c r="C1232" s="23">
        <v>69.92</v>
      </c>
      <c r="D1232" s="23">
        <v>69.91</v>
      </c>
      <c r="E1232" s="23">
        <v>69.989999999999995</v>
      </c>
      <c r="F1232" s="23">
        <v>69.88</v>
      </c>
      <c r="G1232" s="23" t="s">
        <v>27</v>
      </c>
      <c r="H1232" s="23">
        <v>1.6999999999999999E-3</v>
      </c>
      <c r="J1232" s="24">
        <v>43420</v>
      </c>
      <c r="K1232" s="23">
        <v>56.49</v>
      </c>
      <c r="L1232" s="22"/>
      <c r="M1232" s="24">
        <v>43376</v>
      </c>
      <c r="N1232" s="23">
        <v>86.29</v>
      </c>
      <c r="O1232" s="23">
        <v>84.79</v>
      </c>
      <c r="P1232" s="23">
        <v>86.74</v>
      </c>
      <c r="Q1232" s="23">
        <v>84.01</v>
      </c>
      <c r="R1232" s="23" t="s">
        <v>5088</v>
      </c>
      <c r="S1232" s="23">
        <v>1.7600000000000001E-2</v>
      </c>
      <c r="T1232" s="22"/>
      <c r="U1232" s="24">
        <v>43398</v>
      </c>
      <c r="V1232" s="23">
        <v>77.3</v>
      </c>
      <c r="W1232" s="22"/>
      <c r="X1232" s="24">
        <v>43346</v>
      </c>
      <c r="Y1232" s="23">
        <v>2.8650000000000002</v>
      </c>
      <c r="Z1232" s="23">
        <v>2.8959999999999999</v>
      </c>
      <c r="AA1232" s="23">
        <v>2.8959999999999999</v>
      </c>
      <c r="AB1232" s="23">
        <v>2.82</v>
      </c>
      <c r="AC1232" s="23" t="s">
        <v>27</v>
      </c>
      <c r="AD1232" s="23">
        <v>-1.0999999999999999E-2</v>
      </c>
      <c r="AF1232" s="24">
        <v>43389</v>
      </c>
      <c r="AG1232" s="23">
        <v>3.27</v>
      </c>
    </row>
    <row r="1233" spans="2:33" ht="13.5" customHeight="1" x14ac:dyDescent="0.2">
      <c r="B1233" s="24">
        <v>43346</v>
      </c>
      <c r="C1233" s="23">
        <v>70.12</v>
      </c>
      <c r="D1233" s="23">
        <v>69.91</v>
      </c>
      <c r="E1233" s="23">
        <v>70.2</v>
      </c>
      <c r="F1233" s="23">
        <v>69.540000000000006</v>
      </c>
      <c r="G1233" s="23" t="s">
        <v>27</v>
      </c>
      <c r="H1233" s="23">
        <v>2.8999999999999998E-3</v>
      </c>
      <c r="J1233" s="24">
        <v>43423</v>
      </c>
      <c r="K1233" s="23">
        <v>57.16</v>
      </c>
      <c r="L1233" s="22"/>
      <c r="M1233" s="24">
        <v>43377</v>
      </c>
      <c r="N1233" s="23">
        <v>84.58</v>
      </c>
      <c r="O1233" s="23">
        <v>85.99</v>
      </c>
      <c r="P1233" s="23">
        <v>86.43</v>
      </c>
      <c r="Q1233" s="23">
        <v>84.14</v>
      </c>
      <c r="R1233" s="23" t="s">
        <v>5089</v>
      </c>
      <c r="S1233" s="23">
        <v>-1.9800000000000002E-2</v>
      </c>
      <c r="T1233" s="22"/>
      <c r="U1233" s="24">
        <v>43399</v>
      </c>
      <c r="V1233" s="23">
        <v>77.400000000000006</v>
      </c>
      <c r="W1233" s="22"/>
      <c r="X1233" s="24">
        <v>43347</v>
      </c>
      <c r="Y1233" s="23">
        <v>2.823</v>
      </c>
      <c r="Z1233" s="23">
        <v>2.9</v>
      </c>
      <c r="AA1233" s="23">
        <v>2.9039999999999999</v>
      </c>
      <c r="AB1233" s="23">
        <v>2.8119999999999998</v>
      </c>
      <c r="AC1233" s="23" t="s">
        <v>856</v>
      </c>
      <c r="AD1233" s="23">
        <v>-1.47E-2</v>
      </c>
      <c r="AF1233" s="24">
        <v>43390</v>
      </c>
      <c r="AG1233" s="23">
        <v>3.3</v>
      </c>
    </row>
    <row r="1234" spans="2:33" ht="13.5" customHeight="1" x14ac:dyDescent="0.2">
      <c r="B1234" s="24">
        <v>43347</v>
      </c>
      <c r="C1234" s="23">
        <v>69.87</v>
      </c>
      <c r="D1234" s="23">
        <v>69.89</v>
      </c>
      <c r="E1234" s="23">
        <v>71.400000000000006</v>
      </c>
      <c r="F1234" s="23">
        <v>69.08</v>
      </c>
      <c r="G1234" s="23" t="s">
        <v>2874</v>
      </c>
      <c r="H1234" s="23">
        <v>-3.5999999999999999E-3</v>
      </c>
      <c r="J1234" s="24">
        <v>43424</v>
      </c>
      <c r="K1234" s="23">
        <v>53.39</v>
      </c>
      <c r="L1234" s="22"/>
      <c r="M1234" s="24">
        <v>43378</v>
      </c>
      <c r="N1234" s="23">
        <v>84.16</v>
      </c>
      <c r="O1234" s="23">
        <v>84.89</v>
      </c>
      <c r="P1234" s="23">
        <v>85.12</v>
      </c>
      <c r="Q1234" s="23">
        <v>83.92</v>
      </c>
      <c r="R1234" s="23" t="s">
        <v>5090</v>
      </c>
      <c r="S1234" s="23">
        <v>-5.0000000000000001E-3</v>
      </c>
      <c r="T1234" s="22"/>
      <c r="U1234" s="24">
        <v>43402</v>
      </c>
      <c r="V1234" s="23">
        <v>77.56</v>
      </c>
      <c r="W1234" s="22"/>
      <c r="X1234" s="24">
        <v>43348</v>
      </c>
      <c r="Y1234" s="23">
        <v>2.7949999999999999</v>
      </c>
      <c r="Z1234" s="23">
        <v>2.8149999999999999</v>
      </c>
      <c r="AA1234" s="23">
        <v>2.843</v>
      </c>
      <c r="AB1234" s="23">
        <v>2.786</v>
      </c>
      <c r="AC1234" s="23" t="s">
        <v>855</v>
      </c>
      <c r="AD1234" s="23">
        <v>-9.9000000000000008E-3</v>
      </c>
      <c r="AF1234" s="24">
        <v>43391</v>
      </c>
      <c r="AG1234" s="23">
        <v>3.28</v>
      </c>
    </row>
    <row r="1235" spans="2:33" ht="13.5" customHeight="1" x14ac:dyDescent="0.2">
      <c r="B1235" s="24">
        <v>43348</v>
      </c>
      <c r="C1235" s="23">
        <v>68.72</v>
      </c>
      <c r="D1235" s="23">
        <v>69.430000000000007</v>
      </c>
      <c r="E1235" s="23">
        <v>69.59</v>
      </c>
      <c r="F1235" s="23">
        <v>68.56</v>
      </c>
      <c r="G1235" s="23" t="s">
        <v>2875</v>
      </c>
      <c r="H1235" s="23">
        <v>-1.6500000000000001E-2</v>
      </c>
      <c r="J1235" s="24">
        <v>43425</v>
      </c>
      <c r="K1235" s="23">
        <v>54.41</v>
      </c>
      <c r="L1235" s="22"/>
      <c r="M1235" s="24">
        <v>43381</v>
      </c>
      <c r="N1235" s="23">
        <v>83.91</v>
      </c>
      <c r="O1235" s="23">
        <v>84.17</v>
      </c>
      <c r="P1235" s="23">
        <v>84.31</v>
      </c>
      <c r="Q1235" s="23">
        <v>82.66</v>
      </c>
      <c r="R1235" s="23" t="s">
        <v>5091</v>
      </c>
      <c r="S1235" s="23">
        <v>-3.0000000000000001E-3</v>
      </c>
      <c r="T1235" s="22"/>
      <c r="U1235" s="24">
        <v>43403</v>
      </c>
      <c r="V1235" s="23">
        <v>75.680000000000007</v>
      </c>
      <c r="W1235" s="22"/>
      <c r="X1235" s="24">
        <v>43349</v>
      </c>
      <c r="Y1235" s="23">
        <v>2.7719999999999998</v>
      </c>
      <c r="Z1235" s="23">
        <v>2.7930000000000001</v>
      </c>
      <c r="AA1235" s="23">
        <v>2.7970000000000002</v>
      </c>
      <c r="AB1235" s="23">
        <v>2.7650000000000001</v>
      </c>
      <c r="AC1235" s="23" t="s">
        <v>854</v>
      </c>
      <c r="AD1235" s="23">
        <v>-8.2000000000000007E-3</v>
      </c>
      <c r="AF1235" s="24">
        <v>43392</v>
      </c>
      <c r="AG1235" s="23">
        <v>3.2</v>
      </c>
    </row>
    <row r="1236" spans="2:33" ht="13.5" customHeight="1" x14ac:dyDescent="0.2">
      <c r="B1236" s="24">
        <v>43349</v>
      </c>
      <c r="C1236" s="23">
        <v>67.77</v>
      </c>
      <c r="D1236" s="23">
        <v>68.64</v>
      </c>
      <c r="E1236" s="23">
        <v>69.02</v>
      </c>
      <c r="F1236" s="23">
        <v>67</v>
      </c>
      <c r="G1236" s="23" t="s">
        <v>2876</v>
      </c>
      <c r="H1236" s="23">
        <v>-1.38E-2</v>
      </c>
      <c r="J1236" s="24">
        <v>43430</v>
      </c>
      <c r="K1236" s="23">
        <v>51.46</v>
      </c>
      <c r="L1236" s="22"/>
      <c r="M1236" s="24">
        <v>43382</v>
      </c>
      <c r="N1236" s="23">
        <v>85</v>
      </c>
      <c r="O1236" s="23">
        <v>83.91</v>
      </c>
      <c r="P1236" s="23">
        <v>85.45</v>
      </c>
      <c r="Q1236" s="23">
        <v>83.73</v>
      </c>
      <c r="R1236" s="23" t="s">
        <v>5092</v>
      </c>
      <c r="S1236" s="23">
        <v>1.2999999999999999E-2</v>
      </c>
      <c r="T1236" s="22"/>
      <c r="U1236" s="24">
        <v>43404</v>
      </c>
      <c r="V1236" s="23">
        <v>74.84</v>
      </c>
      <c r="W1236" s="22"/>
      <c r="X1236" s="24">
        <v>43350</v>
      </c>
      <c r="Y1236" s="23">
        <v>2.7759999999999998</v>
      </c>
      <c r="Z1236" s="23">
        <v>2.7770000000000001</v>
      </c>
      <c r="AA1236" s="23">
        <v>2.7850000000000001</v>
      </c>
      <c r="AB1236" s="23">
        <v>2.7589999999999999</v>
      </c>
      <c r="AC1236" s="23" t="s">
        <v>853</v>
      </c>
      <c r="AD1236" s="23">
        <v>1.4E-3</v>
      </c>
      <c r="AF1236" s="24">
        <v>43395</v>
      </c>
      <c r="AG1236" s="23">
        <v>3.2</v>
      </c>
    </row>
    <row r="1237" spans="2:33" ht="13.5" customHeight="1" x14ac:dyDescent="0.2">
      <c r="B1237" s="24">
        <v>43350</v>
      </c>
      <c r="C1237" s="23">
        <v>67.75</v>
      </c>
      <c r="D1237" s="23">
        <v>67.88</v>
      </c>
      <c r="E1237" s="23">
        <v>68.08</v>
      </c>
      <c r="F1237" s="23">
        <v>66.86</v>
      </c>
      <c r="G1237" s="23" t="s">
        <v>2877</v>
      </c>
      <c r="H1237" s="23">
        <v>-2.9999999999999997E-4</v>
      </c>
      <c r="J1237" s="24">
        <v>43431</v>
      </c>
      <c r="K1237" s="23">
        <v>51.31</v>
      </c>
      <c r="L1237" s="22"/>
      <c r="M1237" s="24">
        <v>43383</v>
      </c>
      <c r="N1237" s="23">
        <v>83.09</v>
      </c>
      <c r="O1237" s="23">
        <v>84.98</v>
      </c>
      <c r="P1237" s="23">
        <v>85.17</v>
      </c>
      <c r="Q1237" s="23">
        <v>82.26</v>
      </c>
      <c r="R1237" s="23" t="s">
        <v>5093</v>
      </c>
      <c r="S1237" s="23">
        <v>-2.2499999999999999E-2</v>
      </c>
      <c r="T1237" s="22"/>
      <c r="U1237" s="24">
        <v>43405</v>
      </c>
      <c r="V1237" s="23">
        <v>71.25</v>
      </c>
      <c r="W1237" s="22"/>
      <c r="X1237" s="24">
        <v>43353</v>
      </c>
      <c r="Y1237" s="23">
        <v>2.8039999999999998</v>
      </c>
      <c r="Z1237" s="23">
        <v>2.77</v>
      </c>
      <c r="AA1237" s="23">
        <v>2.8140000000000001</v>
      </c>
      <c r="AB1237" s="23">
        <v>2.7519999999999998</v>
      </c>
      <c r="AC1237" s="23" t="s">
        <v>852</v>
      </c>
      <c r="AD1237" s="23">
        <v>1.01E-2</v>
      </c>
      <c r="AF1237" s="24">
        <v>43396</v>
      </c>
      <c r="AG1237" s="23">
        <v>3.28</v>
      </c>
    </row>
    <row r="1238" spans="2:33" ht="13.5" customHeight="1" x14ac:dyDescent="0.2">
      <c r="B1238" s="24">
        <v>43353</v>
      </c>
      <c r="C1238" s="23">
        <v>67.540000000000006</v>
      </c>
      <c r="D1238" s="23">
        <v>67.819999999999993</v>
      </c>
      <c r="E1238" s="23">
        <v>68.52</v>
      </c>
      <c r="F1238" s="23">
        <v>67.33</v>
      </c>
      <c r="G1238" s="23" t="s">
        <v>2878</v>
      </c>
      <c r="H1238" s="23">
        <v>-3.0999999999999999E-3</v>
      </c>
      <c r="J1238" s="24">
        <v>43432</v>
      </c>
      <c r="K1238" s="23">
        <v>50.06</v>
      </c>
      <c r="L1238" s="22"/>
      <c r="M1238" s="24">
        <v>43384</v>
      </c>
      <c r="N1238" s="23">
        <v>80.260000000000005</v>
      </c>
      <c r="O1238" s="23">
        <v>82.47</v>
      </c>
      <c r="P1238" s="23">
        <v>82.63</v>
      </c>
      <c r="Q1238" s="23">
        <v>79.8</v>
      </c>
      <c r="R1238" s="23" t="s">
        <v>5094</v>
      </c>
      <c r="S1238" s="23">
        <v>-3.4099999999999998E-2</v>
      </c>
      <c r="T1238" s="22"/>
      <c r="U1238" s="24">
        <v>43406</v>
      </c>
      <c r="V1238" s="23">
        <v>71.11</v>
      </c>
      <c r="W1238" s="22"/>
      <c r="X1238" s="24">
        <v>43354</v>
      </c>
      <c r="Y1238" s="23">
        <v>2.8279999999999998</v>
      </c>
      <c r="Z1238" s="23">
        <v>2.8069999999999999</v>
      </c>
      <c r="AA1238" s="23">
        <v>2.8359999999999999</v>
      </c>
      <c r="AB1238" s="23">
        <v>2.7850000000000001</v>
      </c>
      <c r="AC1238" s="23" t="s">
        <v>851</v>
      </c>
      <c r="AD1238" s="23">
        <v>8.6E-3</v>
      </c>
      <c r="AF1238" s="24">
        <v>43397</v>
      </c>
      <c r="AG1238" s="23">
        <v>3.42</v>
      </c>
    </row>
    <row r="1239" spans="2:33" ht="13.5" customHeight="1" x14ac:dyDescent="0.2">
      <c r="B1239" s="24">
        <v>43354</v>
      </c>
      <c r="C1239" s="23">
        <v>69.25</v>
      </c>
      <c r="D1239" s="23">
        <v>67.53</v>
      </c>
      <c r="E1239" s="23">
        <v>70.010000000000005</v>
      </c>
      <c r="F1239" s="23">
        <v>67.48</v>
      </c>
      <c r="G1239" s="23" t="s">
        <v>2879</v>
      </c>
      <c r="H1239" s="23">
        <v>2.53E-2</v>
      </c>
      <c r="J1239" s="24">
        <v>43433</v>
      </c>
      <c r="K1239" s="23">
        <v>51.46</v>
      </c>
      <c r="L1239" s="22"/>
      <c r="M1239" s="24">
        <v>43385</v>
      </c>
      <c r="N1239" s="23">
        <v>80.430000000000007</v>
      </c>
      <c r="O1239" s="23">
        <v>80.28</v>
      </c>
      <c r="P1239" s="23">
        <v>81.48</v>
      </c>
      <c r="Q1239" s="23">
        <v>79.23</v>
      </c>
      <c r="R1239" s="23" t="s">
        <v>5095</v>
      </c>
      <c r="S1239" s="23">
        <v>2.0999999999999999E-3</v>
      </c>
      <c r="T1239" s="22"/>
      <c r="U1239" s="24">
        <v>43409</v>
      </c>
      <c r="V1239" s="23">
        <v>72.680000000000007</v>
      </c>
      <c r="W1239" s="22"/>
      <c r="X1239" s="24">
        <v>43355</v>
      </c>
      <c r="Y1239" s="23">
        <v>2.8290000000000002</v>
      </c>
      <c r="Z1239" s="23">
        <v>2.8279999999999998</v>
      </c>
      <c r="AA1239" s="23">
        <v>2.8690000000000002</v>
      </c>
      <c r="AB1239" s="23">
        <v>2.8180000000000001</v>
      </c>
      <c r="AC1239" s="23" t="s">
        <v>850</v>
      </c>
      <c r="AD1239" s="23">
        <v>4.0000000000000002E-4</v>
      </c>
      <c r="AF1239" s="24">
        <v>43398</v>
      </c>
      <c r="AG1239" s="23">
        <v>3.42</v>
      </c>
    </row>
    <row r="1240" spans="2:33" ht="13.5" customHeight="1" x14ac:dyDescent="0.2">
      <c r="B1240" s="24">
        <v>43355</v>
      </c>
      <c r="C1240" s="23">
        <v>70.37</v>
      </c>
      <c r="D1240" s="23">
        <v>69.89</v>
      </c>
      <c r="E1240" s="23">
        <v>71.260000000000005</v>
      </c>
      <c r="F1240" s="23">
        <v>69.5</v>
      </c>
      <c r="G1240" s="23" t="s">
        <v>2880</v>
      </c>
      <c r="H1240" s="23">
        <v>1.6199999999999999E-2</v>
      </c>
      <c r="J1240" s="24">
        <v>43434</v>
      </c>
      <c r="K1240" s="23">
        <v>50.78</v>
      </c>
      <c r="L1240" s="22"/>
      <c r="M1240" s="24">
        <v>43388</v>
      </c>
      <c r="N1240" s="23">
        <v>80.78</v>
      </c>
      <c r="O1240" s="23">
        <v>81</v>
      </c>
      <c r="P1240" s="23">
        <v>81.92</v>
      </c>
      <c r="Q1240" s="23">
        <v>79.849999999999994</v>
      </c>
      <c r="R1240" s="23" t="s">
        <v>4412</v>
      </c>
      <c r="S1240" s="23">
        <v>4.4000000000000003E-3</v>
      </c>
      <c r="T1240" s="22"/>
      <c r="U1240" s="24">
        <v>43410</v>
      </c>
      <c r="V1240" s="23">
        <v>70.64</v>
      </c>
      <c r="W1240" s="22"/>
      <c r="X1240" s="24">
        <v>43356</v>
      </c>
      <c r="Y1240" s="23">
        <v>2.8170000000000002</v>
      </c>
      <c r="Z1240" s="23">
        <v>2.8239999999999998</v>
      </c>
      <c r="AA1240" s="23">
        <v>2.8559999999999999</v>
      </c>
      <c r="AB1240" s="23">
        <v>2.8050000000000002</v>
      </c>
      <c r="AC1240" s="23" t="s">
        <v>849</v>
      </c>
      <c r="AD1240" s="23">
        <v>-4.1999999999999997E-3</v>
      </c>
      <c r="AF1240" s="24">
        <v>43399</v>
      </c>
      <c r="AG1240" s="23">
        <v>3.27</v>
      </c>
    </row>
    <row r="1241" spans="2:33" ht="13.5" customHeight="1" x14ac:dyDescent="0.2">
      <c r="B1241" s="24">
        <v>43356</v>
      </c>
      <c r="C1241" s="23">
        <v>68.59</v>
      </c>
      <c r="D1241" s="23">
        <v>70.239999999999995</v>
      </c>
      <c r="E1241" s="23">
        <v>70.28</v>
      </c>
      <c r="F1241" s="23">
        <v>68.349999999999994</v>
      </c>
      <c r="G1241" s="23" t="s">
        <v>2881</v>
      </c>
      <c r="H1241" s="23">
        <v>-2.53E-2</v>
      </c>
      <c r="J1241" s="24">
        <v>43437</v>
      </c>
      <c r="K1241" s="23">
        <v>52.98</v>
      </c>
      <c r="L1241" s="22"/>
      <c r="M1241" s="24">
        <v>43389</v>
      </c>
      <c r="N1241" s="23">
        <v>81.41</v>
      </c>
      <c r="O1241" s="23">
        <v>80.88</v>
      </c>
      <c r="P1241" s="23">
        <v>81.75</v>
      </c>
      <c r="Q1241" s="23">
        <v>79.8</v>
      </c>
      <c r="R1241" s="23" t="s">
        <v>4860</v>
      </c>
      <c r="S1241" s="23">
        <v>7.7999999999999996E-3</v>
      </c>
      <c r="T1241" s="22"/>
      <c r="U1241" s="24">
        <v>43411</v>
      </c>
      <c r="V1241" s="23">
        <v>70.099999999999994</v>
      </c>
      <c r="W1241" s="22"/>
      <c r="X1241" s="24">
        <v>43357</v>
      </c>
      <c r="Y1241" s="23">
        <v>2.7669999999999999</v>
      </c>
      <c r="Z1241" s="23">
        <v>2.81</v>
      </c>
      <c r="AA1241" s="23">
        <v>2.8140000000000001</v>
      </c>
      <c r="AB1241" s="23">
        <v>2.762</v>
      </c>
      <c r="AC1241" s="23" t="s">
        <v>848</v>
      </c>
      <c r="AD1241" s="23">
        <v>-1.77E-2</v>
      </c>
      <c r="AF1241" s="24">
        <v>43402</v>
      </c>
      <c r="AG1241" s="23">
        <v>3.2</v>
      </c>
    </row>
    <row r="1242" spans="2:33" ht="13.5" customHeight="1" x14ac:dyDescent="0.2">
      <c r="B1242" s="24">
        <v>43357</v>
      </c>
      <c r="C1242" s="23">
        <v>68.989999999999995</v>
      </c>
      <c r="D1242" s="23">
        <v>68.790000000000006</v>
      </c>
      <c r="E1242" s="23">
        <v>69.91</v>
      </c>
      <c r="F1242" s="23">
        <v>67.94</v>
      </c>
      <c r="G1242" s="23" t="s">
        <v>2882</v>
      </c>
      <c r="H1242" s="23">
        <v>5.7999999999999996E-3</v>
      </c>
      <c r="J1242" s="24">
        <v>43438</v>
      </c>
      <c r="K1242" s="23">
        <v>53.21</v>
      </c>
      <c r="L1242" s="22"/>
      <c r="M1242" s="24">
        <v>43390</v>
      </c>
      <c r="N1242" s="23">
        <v>80.05</v>
      </c>
      <c r="O1242" s="23">
        <v>81.739999999999995</v>
      </c>
      <c r="P1242" s="23">
        <v>81.849999999999994</v>
      </c>
      <c r="Q1242" s="23">
        <v>79.17</v>
      </c>
      <c r="R1242" s="23" t="s">
        <v>5096</v>
      </c>
      <c r="S1242" s="23">
        <v>-1.67E-2</v>
      </c>
      <c r="T1242" s="22"/>
      <c r="U1242" s="24">
        <v>43412</v>
      </c>
      <c r="V1242" s="23">
        <v>69.290000000000006</v>
      </c>
      <c r="W1242" s="22"/>
      <c r="X1242" s="24">
        <v>43360</v>
      </c>
      <c r="Y1242" s="23">
        <v>2.8140000000000001</v>
      </c>
      <c r="Z1242" s="23">
        <v>2.774</v>
      </c>
      <c r="AA1242" s="23">
        <v>2.83</v>
      </c>
      <c r="AB1242" s="23">
        <v>2.7719999999999998</v>
      </c>
      <c r="AC1242" s="23" t="s">
        <v>847</v>
      </c>
      <c r="AD1242" s="23">
        <v>1.7000000000000001E-2</v>
      </c>
      <c r="AF1242" s="24">
        <v>43403</v>
      </c>
      <c r="AG1242" s="23">
        <v>3.27</v>
      </c>
    </row>
    <row r="1243" spans="2:33" ht="13.5" customHeight="1" x14ac:dyDescent="0.2">
      <c r="B1243" s="24">
        <v>43360</v>
      </c>
      <c r="C1243" s="23">
        <v>68.91</v>
      </c>
      <c r="D1243" s="23">
        <v>68.930000000000007</v>
      </c>
      <c r="E1243" s="23">
        <v>69.72</v>
      </c>
      <c r="F1243" s="23">
        <v>68.53</v>
      </c>
      <c r="G1243" s="23" t="s">
        <v>2883</v>
      </c>
      <c r="H1243" s="23">
        <v>-1.1999999999999999E-3</v>
      </c>
      <c r="J1243" s="24">
        <v>43439</v>
      </c>
      <c r="K1243" s="23">
        <v>52.64</v>
      </c>
      <c r="L1243" s="22"/>
      <c r="M1243" s="24">
        <v>43391</v>
      </c>
      <c r="N1243" s="23">
        <v>79.290000000000006</v>
      </c>
      <c r="O1243" s="23">
        <v>80.23</v>
      </c>
      <c r="P1243" s="23">
        <v>80.31</v>
      </c>
      <c r="Q1243" s="23">
        <v>78.69</v>
      </c>
      <c r="R1243" s="23" t="s">
        <v>5097</v>
      </c>
      <c r="S1243" s="23">
        <v>-9.4999999999999998E-3</v>
      </c>
      <c r="T1243" s="22"/>
      <c r="U1243" s="24">
        <v>43413</v>
      </c>
      <c r="V1243" s="23">
        <v>69.010000000000005</v>
      </c>
      <c r="W1243" s="22"/>
      <c r="X1243" s="24">
        <v>43361</v>
      </c>
      <c r="Y1243" s="23">
        <v>2.9329999999999998</v>
      </c>
      <c r="Z1243" s="23">
        <v>2.8140000000000001</v>
      </c>
      <c r="AA1243" s="23">
        <v>2.9369999999999998</v>
      </c>
      <c r="AB1243" s="23">
        <v>2.8109999999999999</v>
      </c>
      <c r="AC1243" s="23" t="s">
        <v>846</v>
      </c>
      <c r="AD1243" s="23">
        <v>4.2299999999999997E-2</v>
      </c>
      <c r="AF1243" s="24">
        <v>43404</v>
      </c>
      <c r="AG1243" s="23">
        <v>3.31</v>
      </c>
    </row>
    <row r="1244" spans="2:33" ht="13.5" customHeight="1" x14ac:dyDescent="0.2">
      <c r="B1244" s="24">
        <v>43361</v>
      </c>
      <c r="C1244" s="23">
        <v>69.849999999999994</v>
      </c>
      <c r="D1244" s="23">
        <v>68.8</v>
      </c>
      <c r="E1244" s="23">
        <v>70.42</v>
      </c>
      <c r="F1244" s="23">
        <v>68.53</v>
      </c>
      <c r="G1244" s="23" t="s">
        <v>2884</v>
      </c>
      <c r="H1244" s="23">
        <v>1.3599999999999999E-2</v>
      </c>
      <c r="J1244" s="24">
        <v>43440</v>
      </c>
      <c r="K1244" s="23">
        <v>51.54</v>
      </c>
      <c r="L1244" s="22"/>
      <c r="M1244" s="24">
        <v>43392</v>
      </c>
      <c r="N1244" s="23">
        <v>79.78</v>
      </c>
      <c r="O1244" s="23">
        <v>79.44</v>
      </c>
      <c r="P1244" s="23">
        <v>80.88</v>
      </c>
      <c r="Q1244" s="23">
        <v>79.22</v>
      </c>
      <c r="R1244" s="23" t="s">
        <v>5098</v>
      </c>
      <c r="S1244" s="23">
        <v>6.1999999999999998E-3</v>
      </c>
      <c r="T1244" s="22"/>
      <c r="U1244" s="24">
        <v>43416</v>
      </c>
      <c r="V1244" s="23">
        <v>69.81</v>
      </c>
      <c r="W1244" s="22"/>
      <c r="X1244" s="24">
        <v>43362</v>
      </c>
      <c r="Y1244" s="23">
        <v>2.9079999999999999</v>
      </c>
      <c r="Z1244" s="23">
        <v>2.9260000000000002</v>
      </c>
      <c r="AA1244" s="23">
        <v>2.948</v>
      </c>
      <c r="AB1244" s="23">
        <v>2.8980000000000001</v>
      </c>
      <c r="AC1244" s="23" t="s">
        <v>845</v>
      </c>
      <c r="AD1244" s="23">
        <v>-8.5000000000000006E-3</v>
      </c>
      <c r="AF1244" s="24">
        <v>43405</v>
      </c>
      <c r="AG1244" s="23">
        <v>3.36</v>
      </c>
    </row>
    <row r="1245" spans="2:33" ht="13.5" customHeight="1" x14ac:dyDescent="0.2">
      <c r="B1245" s="24">
        <v>43362</v>
      </c>
      <c r="C1245" s="23">
        <v>71.12</v>
      </c>
      <c r="D1245" s="23">
        <v>69.709999999999994</v>
      </c>
      <c r="E1245" s="23">
        <v>71.5</v>
      </c>
      <c r="F1245" s="23">
        <v>69.650000000000006</v>
      </c>
      <c r="G1245" s="23" t="s">
        <v>2003</v>
      </c>
      <c r="H1245" s="23">
        <v>1.8200000000000001E-2</v>
      </c>
      <c r="J1245" s="24">
        <v>43441</v>
      </c>
      <c r="K1245" s="23">
        <v>52.76</v>
      </c>
      <c r="L1245" s="22"/>
      <c r="M1245" s="24">
        <v>43395</v>
      </c>
      <c r="N1245" s="23">
        <v>79.83</v>
      </c>
      <c r="O1245" s="23">
        <v>80.11</v>
      </c>
      <c r="P1245" s="23">
        <v>80.41</v>
      </c>
      <c r="Q1245" s="23">
        <v>78.989999999999995</v>
      </c>
      <c r="R1245" s="23" t="s">
        <v>5099</v>
      </c>
      <c r="S1245" s="23">
        <v>5.9999999999999995E-4</v>
      </c>
      <c r="T1245" s="22"/>
      <c r="U1245" s="24">
        <v>43417</v>
      </c>
      <c r="V1245" s="23">
        <v>65.45</v>
      </c>
      <c r="W1245" s="22"/>
      <c r="X1245" s="24">
        <v>43363</v>
      </c>
      <c r="Y1245" s="23">
        <v>2.976</v>
      </c>
      <c r="Z1245" s="23">
        <v>2.9039999999999999</v>
      </c>
      <c r="AA1245" s="23">
        <v>2.9910000000000001</v>
      </c>
      <c r="AB1245" s="23">
        <v>2.8860000000000001</v>
      </c>
      <c r="AC1245" s="23" t="s">
        <v>844</v>
      </c>
      <c r="AD1245" s="23">
        <v>2.3400000000000001E-2</v>
      </c>
      <c r="AF1245" s="24">
        <v>43406</v>
      </c>
      <c r="AG1245" s="23">
        <v>3.26</v>
      </c>
    </row>
    <row r="1246" spans="2:33" ht="13.5" customHeight="1" x14ac:dyDescent="0.2">
      <c r="B1246" s="24">
        <v>43363</v>
      </c>
      <c r="C1246" s="23">
        <v>70.8</v>
      </c>
      <c r="D1246" s="23">
        <v>71.39</v>
      </c>
      <c r="E1246" s="23">
        <v>71.81</v>
      </c>
      <c r="F1246" s="23">
        <v>70.73</v>
      </c>
      <c r="G1246" s="23" t="s">
        <v>2885</v>
      </c>
      <c r="H1246" s="23">
        <v>-4.4999999999999997E-3</v>
      </c>
      <c r="J1246" s="24">
        <v>43444</v>
      </c>
      <c r="K1246" s="23">
        <v>51.07</v>
      </c>
      <c r="L1246" s="22"/>
      <c r="M1246" s="24">
        <v>43396</v>
      </c>
      <c r="N1246" s="23">
        <v>76.44</v>
      </c>
      <c r="O1246" s="23">
        <v>80.040000000000006</v>
      </c>
      <c r="P1246" s="23">
        <v>80.12</v>
      </c>
      <c r="Q1246" s="23">
        <v>75.88</v>
      </c>
      <c r="R1246" s="23" t="s">
        <v>5100</v>
      </c>
      <c r="S1246" s="23">
        <v>-4.2500000000000003E-2</v>
      </c>
      <c r="T1246" s="22"/>
      <c r="U1246" s="24">
        <v>43418</v>
      </c>
      <c r="V1246" s="23">
        <v>64.88</v>
      </c>
      <c r="W1246" s="22"/>
      <c r="X1246" s="24">
        <v>43364</v>
      </c>
      <c r="Y1246" s="23">
        <v>2.9769999999999999</v>
      </c>
      <c r="Z1246" s="23">
        <v>2.9620000000000002</v>
      </c>
      <c r="AA1246" s="23">
        <v>2.9889999999999999</v>
      </c>
      <c r="AB1246" s="23">
        <v>2.9380000000000002</v>
      </c>
      <c r="AC1246" s="23" t="s">
        <v>843</v>
      </c>
      <c r="AD1246" s="23">
        <v>2.9999999999999997E-4</v>
      </c>
      <c r="AF1246" s="24">
        <v>43409</v>
      </c>
      <c r="AG1246" s="23">
        <v>3.53</v>
      </c>
    </row>
    <row r="1247" spans="2:33" ht="13.5" customHeight="1" x14ac:dyDescent="0.2">
      <c r="B1247" s="24">
        <v>43364</v>
      </c>
      <c r="C1247" s="23">
        <v>70.78</v>
      </c>
      <c r="D1247" s="23">
        <v>70.2</v>
      </c>
      <c r="E1247" s="23">
        <v>71.8</v>
      </c>
      <c r="F1247" s="23">
        <v>69.98</v>
      </c>
      <c r="G1247" s="23" t="s">
        <v>2886</v>
      </c>
      <c r="H1247" s="23">
        <v>-2.9999999999999997E-4</v>
      </c>
      <c r="J1247" s="24">
        <v>43445</v>
      </c>
      <c r="K1247" s="23">
        <v>51.65</v>
      </c>
      <c r="L1247" s="22"/>
      <c r="M1247" s="24">
        <v>43397</v>
      </c>
      <c r="N1247" s="23">
        <v>76.17</v>
      </c>
      <c r="O1247" s="23">
        <v>76.349999999999994</v>
      </c>
      <c r="P1247" s="23">
        <v>77.569999999999993</v>
      </c>
      <c r="Q1247" s="23">
        <v>75.11</v>
      </c>
      <c r="R1247" s="23" t="s">
        <v>5101</v>
      </c>
      <c r="S1247" s="23">
        <v>-3.5000000000000001E-3</v>
      </c>
      <c r="T1247" s="22"/>
      <c r="U1247" s="24">
        <v>43419</v>
      </c>
      <c r="V1247" s="23">
        <v>65.61</v>
      </c>
      <c r="W1247" s="22"/>
      <c r="X1247" s="24">
        <v>43367</v>
      </c>
      <c r="Y1247" s="23">
        <v>3.0379999999999998</v>
      </c>
      <c r="Z1247" s="23">
        <v>2.9729999999999999</v>
      </c>
      <c r="AA1247" s="23">
        <v>3.048</v>
      </c>
      <c r="AB1247" s="23">
        <v>2.9510000000000001</v>
      </c>
      <c r="AC1247" s="23" t="s">
        <v>842</v>
      </c>
      <c r="AD1247" s="23">
        <v>2.0500000000000001E-2</v>
      </c>
      <c r="AF1247" s="24">
        <v>43410</v>
      </c>
      <c r="AG1247" s="23">
        <v>3.53</v>
      </c>
    </row>
    <row r="1248" spans="2:33" ht="13.5" customHeight="1" x14ac:dyDescent="0.2">
      <c r="B1248" s="24">
        <v>43367</v>
      </c>
      <c r="C1248" s="23">
        <v>72.08</v>
      </c>
      <c r="D1248" s="23">
        <v>71.14</v>
      </c>
      <c r="E1248" s="23">
        <v>72.739999999999995</v>
      </c>
      <c r="F1248" s="23">
        <v>71.14</v>
      </c>
      <c r="G1248" s="23" t="s">
        <v>2887</v>
      </c>
      <c r="H1248" s="23">
        <v>1.84E-2</v>
      </c>
      <c r="J1248" s="24">
        <v>43446</v>
      </c>
      <c r="K1248" s="23">
        <v>51.04</v>
      </c>
      <c r="L1248" s="22"/>
      <c r="M1248" s="24">
        <v>43398</v>
      </c>
      <c r="N1248" s="23">
        <v>76.89</v>
      </c>
      <c r="O1248" s="23">
        <v>75.67</v>
      </c>
      <c r="P1248" s="23">
        <v>77.08</v>
      </c>
      <c r="Q1248" s="23">
        <v>75.349999999999994</v>
      </c>
      <c r="R1248" s="23" t="s">
        <v>5102</v>
      </c>
      <c r="S1248" s="23">
        <v>9.4999999999999998E-3</v>
      </c>
      <c r="T1248" s="22"/>
      <c r="U1248" s="24">
        <v>43420</v>
      </c>
      <c r="V1248" s="23">
        <v>65.290000000000006</v>
      </c>
      <c r="W1248" s="22"/>
      <c r="X1248" s="24">
        <v>43368</v>
      </c>
      <c r="Y1248" s="23">
        <v>3.0819999999999999</v>
      </c>
      <c r="Z1248" s="23">
        <v>3.0430000000000001</v>
      </c>
      <c r="AA1248" s="23">
        <v>3.0870000000000002</v>
      </c>
      <c r="AB1248" s="23">
        <v>3.02</v>
      </c>
      <c r="AC1248" s="23" t="s">
        <v>841</v>
      </c>
      <c r="AD1248" s="23">
        <v>1.4500000000000001E-2</v>
      </c>
      <c r="AF1248" s="24">
        <v>43411</v>
      </c>
      <c r="AG1248" s="23">
        <v>3.54</v>
      </c>
    </row>
    <row r="1249" spans="2:33" ht="13.5" customHeight="1" x14ac:dyDescent="0.2">
      <c r="B1249" s="24">
        <v>43368</v>
      </c>
      <c r="C1249" s="23">
        <v>72.28</v>
      </c>
      <c r="D1249" s="23">
        <v>72.25</v>
      </c>
      <c r="E1249" s="23">
        <v>72.78</v>
      </c>
      <c r="F1249" s="23">
        <v>71.89</v>
      </c>
      <c r="G1249" s="23" t="s">
        <v>2888</v>
      </c>
      <c r="H1249" s="23">
        <v>2.8E-3</v>
      </c>
      <c r="J1249" s="24">
        <v>43447</v>
      </c>
      <c r="K1249" s="23">
        <v>52.69</v>
      </c>
      <c r="L1249" s="22"/>
      <c r="M1249" s="24">
        <v>43399</v>
      </c>
      <c r="N1249" s="23">
        <v>77.62</v>
      </c>
      <c r="O1249" s="23">
        <v>76.599999999999994</v>
      </c>
      <c r="P1249" s="23">
        <v>77.91</v>
      </c>
      <c r="Q1249" s="23">
        <v>75.77</v>
      </c>
      <c r="R1249" s="23" t="s">
        <v>5103</v>
      </c>
      <c r="S1249" s="23">
        <v>9.4999999999999998E-3</v>
      </c>
      <c r="T1249" s="22"/>
      <c r="U1249" s="24">
        <v>43423</v>
      </c>
      <c r="V1249" s="23">
        <v>64.14</v>
      </c>
      <c r="W1249" s="22"/>
      <c r="X1249" s="24">
        <v>43369</v>
      </c>
      <c r="Y1249" s="23">
        <v>3.0209999999999999</v>
      </c>
      <c r="Z1249" s="23">
        <v>3.0790000000000002</v>
      </c>
      <c r="AA1249" s="23">
        <v>3.0880000000000001</v>
      </c>
      <c r="AB1249" s="23">
        <v>2.9809999999999999</v>
      </c>
      <c r="AC1249" s="23" t="s">
        <v>840</v>
      </c>
      <c r="AD1249" s="23">
        <v>-1.9800000000000002E-2</v>
      </c>
      <c r="AF1249" s="24">
        <v>43412</v>
      </c>
      <c r="AG1249" s="23">
        <v>3.54</v>
      </c>
    </row>
    <row r="1250" spans="2:33" ht="13.5" customHeight="1" x14ac:dyDescent="0.2">
      <c r="B1250" s="24">
        <v>43369</v>
      </c>
      <c r="C1250" s="23">
        <v>71.569999999999993</v>
      </c>
      <c r="D1250" s="23">
        <v>72.09</v>
      </c>
      <c r="E1250" s="23">
        <v>72.38</v>
      </c>
      <c r="F1250" s="23">
        <v>71.47</v>
      </c>
      <c r="G1250" s="23" t="s">
        <v>2889</v>
      </c>
      <c r="H1250" s="23">
        <v>-9.7999999999999997E-3</v>
      </c>
      <c r="J1250" s="24">
        <v>43448</v>
      </c>
      <c r="K1250" s="23">
        <v>51.26</v>
      </c>
      <c r="L1250" s="22"/>
      <c r="M1250" s="24">
        <v>43402</v>
      </c>
      <c r="N1250" s="23">
        <v>77.34</v>
      </c>
      <c r="O1250" s="23">
        <v>77.64</v>
      </c>
      <c r="P1250" s="23">
        <v>78.03</v>
      </c>
      <c r="Q1250" s="23">
        <v>76.55</v>
      </c>
      <c r="R1250" s="23" t="s">
        <v>5104</v>
      </c>
      <c r="S1250" s="23">
        <v>-3.5999999999999999E-3</v>
      </c>
      <c r="T1250" s="22"/>
      <c r="U1250" s="24">
        <v>43424</v>
      </c>
      <c r="V1250" s="23">
        <v>61.5</v>
      </c>
      <c r="W1250" s="22"/>
      <c r="X1250" s="24">
        <v>43370</v>
      </c>
      <c r="Y1250" s="23">
        <v>3.056</v>
      </c>
      <c r="Z1250" s="23">
        <v>2.972</v>
      </c>
      <c r="AA1250" s="23">
        <v>3.1110000000000002</v>
      </c>
      <c r="AB1250" s="23">
        <v>2.9630000000000001</v>
      </c>
      <c r="AC1250" s="23" t="s">
        <v>839</v>
      </c>
      <c r="AD1250" s="23">
        <v>1.1599999999999999E-2</v>
      </c>
      <c r="AF1250" s="24">
        <v>43413</v>
      </c>
      <c r="AG1250" s="23">
        <v>3.74</v>
      </c>
    </row>
    <row r="1251" spans="2:33" ht="13.5" customHeight="1" x14ac:dyDescent="0.2">
      <c r="B1251" s="24">
        <v>43370</v>
      </c>
      <c r="C1251" s="23">
        <v>72.12</v>
      </c>
      <c r="D1251" s="23">
        <v>72.010000000000005</v>
      </c>
      <c r="E1251" s="23">
        <v>72.599999999999994</v>
      </c>
      <c r="F1251" s="23">
        <v>71.709999999999994</v>
      </c>
      <c r="G1251" s="23" t="s">
        <v>2890</v>
      </c>
      <c r="H1251" s="23">
        <v>7.7000000000000002E-3</v>
      </c>
      <c r="J1251" s="24">
        <v>43451</v>
      </c>
      <c r="K1251" s="23">
        <v>49.8</v>
      </c>
      <c r="L1251" s="22"/>
      <c r="M1251" s="24">
        <v>43403</v>
      </c>
      <c r="N1251" s="23">
        <v>75.91</v>
      </c>
      <c r="O1251" s="23">
        <v>76.819999999999993</v>
      </c>
      <c r="P1251" s="23">
        <v>77.319999999999993</v>
      </c>
      <c r="Q1251" s="23">
        <v>75.09</v>
      </c>
      <c r="R1251" s="23" t="s">
        <v>5105</v>
      </c>
      <c r="S1251" s="23">
        <v>-1.8499999999999999E-2</v>
      </c>
      <c r="T1251" s="22"/>
      <c r="U1251" s="24">
        <v>43425</v>
      </c>
      <c r="V1251" s="23">
        <v>61.65</v>
      </c>
      <c r="W1251" s="22"/>
      <c r="X1251" s="24">
        <v>43371</v>
      </c>
      <c r="Y1251" s="23">
        <v>3.008</v>
      </c>
      <c r="Z1251" s="23">
        <v>3.0569999999999999</v>
      </c>
      <c r="AA1251" s="23">
        <v>3.0619999999999998</v>
      </c>
      <c r="AB1251" s="23">
        <v>2.9769999999999999</v>
      </c>
      <c r="AC1251" s="23" t="s">
        <v>838</v>
      </c>
      <c r="AD1251" s="23">
        <v>-1.5699999999999999E-2</v>
      </c>
      <c r="AF1251" s="24">
        <v>43416</v>
      </c>
      <c r="AG1251" s="23">
        <v>3.96</v>
      </c>
    </row>
    <row r="1252" spans="2:33" ht="13.5" customHeight="1" x14ac:dyDescent="0.2">
      <c r="B1252" s="24">
        <v>43371</v>
      </c>
      <c r="C1252" s="23">
        <v>73.25</v>
      </c>
      <c r="D1252" s="23">
        <v>72.180000000000007</v>
      </c>
      <c r="E1252" s="23">
        <v>73.73</v>
      </c>
      <c r="F1252" s="23">
        <v>71.88</v>
      </c>
      <c r="G1252" s="23" t="s">
        <v>2891</v>
      </c>
      <c r="H1252" s="23">
        <v>1.5699999999999999E-2</v>
      </c>
      <c r="J1252" s="24">
        <v>43452</v>
      </c>
      <c r="K1252" s="23">
        <v>46.12</v>
      </c>
      <c r="L1252" s="22"/>
      <c r="M1252" s="24">
        <v>43404</v>
      </c>
      <c r="N1252" s="23">
        <v>75.47</v>
      </c>
      <c r="O1252" s="23">
        <v>76.28</v>
      </c>
      <c r="P1252" s="23">
        <v>76.92</v>
      </c>
      <c r="Q1252" s="23">
        <v>75.42</v>
      </c>
      <c r="R1252" s="23" t="s">
        <v>5106</v>
      </c>
      <c r="S1252" s="23">
        <v>-5.7999999999999996E-3</v>
      </c>
      <c r="T1252" s="22"/>
      <c r="U1252" s="24">
        <v>43426</v>
      </c>
      <c r="V1252" s="23">
        <v>61.11</v>
      </c>
      <c r="W1252" s="22"/>
      <c r="X1252" s="24">
        <v>43374</v>
      </c>
      <c r="Y1252" s="23">
        <v>3.0939999999999999</v>
      </c>
      <c r="Z1252" s="23">
        <v>3.0070000000000001</v>
      </c>
      <c r="AA1252" s="23">
        <v>3.117</v>
      </c>
      <c r="AB1252" s="23">
        <v>3.0009999999999999</v>
      </c>
      <c r="AC1252" s="23" t="s">
        <v>837</v>
      </c>
      <c r="AD1252" s="23">
        <v>2.86E-2</v>
      </c>
      <c r="AF1252" s="24">
        <v>43417</v>
      </c>
      <c r="AG1252" s="23">
        <v>4.0999999999999996</v>
      </c>
    </row>
    <row r="1253" spans="2:33" ht="13.5" customHeight="1" x14ac:dyDescent="0.2">
      <c r="B1253" s="24">
        <v>43374</v>
      </c>
      <c r="C1253" s="23">
        <v>75.3</v>
      </c>
      <c r="D1253" s="23">
        <v>73.290000000000006</v>
      </c>
      <c r="E1253" s="23">
        <v>75.77</v>
      </c>
      <c r="F1253" s="23">
        <v>72.95</v>
      </c>
      <c r="G1253" s="23" t="s">
        <v>2892</v>
      </c>
      <c r="H1253" s="23">
        <v>2.8000000000000001E-2</v>
      </c>
      <c r="J1253" s="24">
        <v>43453</v>
      </c>
      <c r="K1253" s="23">
        <v>47.96</v>
      </c>
      <c r="L1253" s="22"/>
      <c r="M1253" s="24">
        <v>43405</v>
      </c>
      <c r="N1253" s="23">
        <v>72.89</v>
      </c>
      <c r="O1253" s="23">
        <v>74.69</v>
      </c>
      <c r="P1253" s="23">
        <v>74.989999999999995</v>
      </c>
      <c r="Q1253" s="23">
        <v>72.56</v>
      </c>
      <c r="R1253" s="23" t="s">
        <v>5107</v>
      </c>
      <c r="S1253" s="23">
        <v>-3.4200000000000001E-2</v>
      </c>
      <c r="T1253" s="22"/>
      <c r="U1253" s="24">
        <v>43427</v>
      </c>
      <c r="V1253" s="23">
        <v>57.69</v>
      </c>
      <c r="W1253" s="22"/>
      <c r="X1253" s="24">
        <v>43375</v>
      </c>
      <c r="Y1253" s="23">
        <v>3.1659999999999999</v>
      </c>
      <c r="Z1253" s="23">
        <v>3.1139999999999999</v>
      </c>
      <c r="AA1253" s="23">
        <v>3.194</v>
      </c>
      <c r="AB1253" s="23">
        <v>3.109</v>
      </c>
      <c r="AC1253" s="23" t="s">
        <v>836</v>
      </c>
      <c r="AD1253" s="23">
        <v>2.3300000000000001E-2</v>
      </c>
      <c r="AF1253" s="24">
        <v>43418</v>
      </c>
      <c r="AG1253" s="23">
        <v>4.0999999999999996</v>
      </c>
    </row>
    <row r="1254" spans="2:33" ht="13.5" customHeight="1" x14ac:dyDescent="0.2">
      <c r="B1254" s="24">
        <v>43375</v>
      </c>
      <c r="C1254" s="23">
        <v>75.23</v>
      </c>
      <c r="D1254" s="23">
        <v>75.42</v>
      </c>
      <c r="E1254" s="23">
        <v>75.91</v>
      </c>
      <c r="F1254" s="23">
        <v>74.930000000000007</v>
      </c>
      <c r="G1254" s="23" t="s">
        <v>2893</v>
      </c>
      <c r="H1254" s="23">
        <v>-8.9999999999999998E-4</v>
      </c>
      <c r="J1254" s="24">
        <v>43454</v>
      </c>
      <c r="K1254" s="23">
        <v>45.64</v>
      </c>
      <c r="L1254" s="22"/>
      <c r="M1254" s="24">
        <v>43406</v>
      </c>
      <c r="N1254" s="23">
        <v>72.83</v>
      </c>
      <c r="O1254" s="23">
        <v>72.75</v>
      </c>
      <c r="P1254" s="23">
        <v>73.5</v>
      </c>
      <c r="Q1254" s="23">
        <v>72.16</v>
      </c>
      <c r="R1254" s="23" t="s">
        <v>5108</v>
      </c>
      <c r="S1254" s="23">
        <v>-8.0000000000000004E-4</v>
      </c>
      <c r="T1254" s="22"/>
      <c r="U1254" s="24">
        <v>43430</v>
      </c>
      <c r="V1254" s="23">
        <v>59.7</v>
      </c>
      <c r="W1254" s="22"/>
      <c r="X1254" s="24">
        <v>43376</v>
      </c>
      <c r="Y1254" s="23">
        <v>3.23</v>
      </c>
      <c r="Z1254" s="23">
        <v>3.1640000000000001</v>
      </c>
      <c r="AA1254" s="23">
        <v>3.2610000000000001</v>
      </c>
      <c r="AB1254" s="23">
        <v>3.1549999999999998</v>
      </c>
      <c r="AC1254" s="23" t="s">
        <v>835</v>
      </c>
      <c r="AD1254" s="23">
        <v>2.0199999999999999E-2</v>
      </c>
      <c r="AF1254" s="24">
        <v>43419</v>
      </c>
      <c r="AG1254" s="23">
        <v>4.6900000000000004</v>
      </c>
    </row>
    <row r="1255" spans="2:33" ht="13.5" customHeight="1" x14ac:dyDescent="0.2">
      <c r="B1255" s="24">
        <v>43376</v>
      </c>
      <c r="C1255" s="23">
        <v>76.41</v>
      </c>
      <c r="D1255" s="23">
        <v>75.12</v>
      </c>
      <c r="E1255" s="23">
        <v>76.900000000000006</v>
      </c>
      <c r="F1255" s="23">
        <v>74.3</v>
      </c>
      <c r="G1255" s="23" t="s">
        <v>2894</v>
      </c>
      <c r="H1255" s="23">
        <v>1.5699999999999999E-2</v>
      </c>
      <c r="J1255" s="24">
        <v>43455</v>
      </c>
      <c r="K1255" s="23">
        <v>45.38</v>
      </c>
      <c r="L1255" s="22"/>
      <c r="M1255" s="24">
        <v>43409</v>
      </c>
      <c r="N1255" s="23">
        <v>73.17</v>
      </c>
      <c r="O1255" s="23">
        <v>72.849999999999994</v>
      </c>
      <c r="P1255" s="23">
        <v>74.13</v>
      </c>
      <c r="Q1255" s="23">
        <v>72.260000000000005</v>
      </c>
      <c r="R1255" s="23" t="s">
        <v>5109</v>
      </c>
      <c r="S1255" s="23">
        <v>4.7000000000000002E-3</v>
      </c>
      <c r="T1255" s="22"/>
      <c r="U1255" s="24">
        <v>43431</v>
      </c>
      <c r="V1255" s="23">
        <v>59.58</v>
      </c>
      <c r="W1255" s="22"/>
      <c r="X1255" s="24">
        <v>43377</v>
      </c>
      <c r="Y1255" s="23">
        <v>3.165</v>
      </c>
      <c r="Z1255" s="23">
        <v>3.238</v>
      </c>
      <c r="AA1255" s="23">
        <v>3.25</v>
      </c>
      <c r="AB1255" s="23">
        <v>3.129</v>
      </c>
      <c r="AC1255" s="23" t="s">
        <v>834</v>
      </c>
      <c r="AD1255" s="23">
        <v>-2.01E-2</v>
      </c>
      <c r="AF1255" s="24">
        <v>43420</v>
      </c>
      <c r="AG1255" s="23">
        <v>4.3</v>
      </c>
    </row>
    <row r="1256" spans="2:33" ht="13.5" customHeight="1" x14ac:dyDescent="0.2">
      <c r="B1256" s="24">
        <v>43377</v>
      </c>
      <c r="C1256" s="23">
        <v>74.33</v>
      </c>
      <c r="D1256" s="23">
        <v>76.180000000000007</v>
      </c>
      <c r="E1256" s="23">
        <v>76.47</v>
      </c>
      <c r="F1256" s="23">
        <v>73.88</v>
      </c>
      <c r="G1256" s="23" t="s">
        <v>2895</v>
      </c>
      <c r="H1256" s="23">
        <v>-2.7199999999999998E-2</v>
      </c>
      <c r="J1256" s="24">
        <v>43460</v>
      </c>
      <c r="K1256" s="23">
        <v>46.04</v>
      </c>
      <c r="L1256" s="22"/>
      <c r="M1256" s="24">
        <v>43410</v>
      </c>
      <c r="N1256" s="23">
        <v>72.13</v>
      </c>
      <c r="O1256" s="23">
        <v>72.849999999999994</v>
      </c>
      <c r="P1256" s="23">
        <v>73.28</v>
      </c>
      <c r="Q1256" s="23">
        <v>71.180000000000007</v>
      </c>
      <c r="R1256" s="23" t="s">
        <v>5110</v>
      </c>
      <c r="S1256" s="23">
        <v>-1.4200000000000001E-2</v>
      </c>
      <c r="T1256" s="22"/>
      <c r="U1256" s="24">
        <v>43432</v>
      </c>
      <c r="V1256" s="23">
        <v>57.97</v>
      </c>
      <c r="W1256" s="22"/>
      <c r="X1256" s="24">
        <v>43378</v>
      </c>
      <c r="Y1256" s="23">
        <v>3.1429999999999998</v>
      </c>
      <c r="Z1256" s="23">
        <v>3.1890000000000001</v>
      </c>
      <c r="AA1256" s="23">
        <v>3.2240000000000002</v>
      </c>
      <c r="AB1256" s="23">
        <v>3.109</v>
      </c>
      <c r="AC1256" s="23" t="s">
        <v>833</v>
      </c>
      <c r="AD1256" s="23">
        <v>-7.0000000000000001E-3</v>
      </c>
      <c r="AF1256" s="24">
        <v>43423</v>
      </c>
      <c r="AG1256" s="23">
        <v>4.6500000000000004</v>
      </c>
    </row>
    <row r="1257" spans="2:33" ht="13.5" customHeight="1" x14ac:dyDescent="0.2">
      <c r="B1257" s="24">
        <v>43378</v>
      </c>
      <c r="C1257" s="23">
        <v>74.34</v>
      </c>
      <c r="D1257" s="23">
        <v>74.67</v>
      </c>
      <c r="E1257" s="23">
        <v>75.22</v>
      </c>
      <c r="F1257" s="23">
        <v>73.83</v>
      </c>
      <c r="G1257" s="23" t="s">
        <v>2896</v>
      </c>
      <c r="H1257" s="23">
        <v>1E-4</v>
      </c>
      <c r="J1257" s="24">
        <v>43461</v>
      </c>
      <c r="K1257" s="23">
        <v>44.48</v>
      </c>
      <c r="L1257" s="22"/>
      <c r="M1257" s="24">
        <v>43411</v>
      </c>
      <c r="N1257" s="23">
        <v>72.069999999999993</v>
      </c>
      <c r="O1257" s="23">
        <v>71.66</v>
      </c>
      <c r="P1257" s="23">
        <v>73.55</v>
      </c>
      <c r="Q1257" s="23">
        <v>71.36</v>
      </c>
      <c r="R1257" s="23" t="s">
        <v>5111</v>
      </c>
      <c r="S1257" s="23">
        <v>-8.0000000000000004E-4</v>
      </c>
      <c r="T1257" s="22"/>
      <c r="U1257" s="24">
        <v>43433</v>
      </c>
      <c r="V1257" s="23">
        <v>58.29</v>
      </c>
      <c r="W1257" s="22"/>
      <c r="X1257" s="24">
        <v>43381</v>
      </c>
      <c r="Y1257" s="23">
        <v>3.2669999999999999</v>
      </c>
      <c r="Z1257" s="23">
        <v>3.1819999999999999</v>
      </c>
      <c r="AA1257" s="23">
        <v>3.294</v>
      </c>
      <c r="AB1257" s="23">
        <v>3.1739999999999999</v>
      </c>
      <c r="AC1257" s="23" t="s">
        <v>832</v>
      </c>
      <c r="AD1257" s="23">
        <v>3.95E-2</v>
      </c>
      <c r="AF1257" s="24">
        <v>43424</v>
      </c>
      <c r="AG1257" s="23">
        <v>4.6500000000000004</v>
      </c>
    </row>
    <row r="1258" spans="2:33" ht="13.5" customHeight="1" x14ac:dyDescent="0.2">
      <c r="B1258" s="24">
        <v>43381</v>
      </c>
      <c r="C1258" s="23">
        <v>74.290000000000006</v>
      </c>
      <c r="D1258" s="23">
        <v>74.400000000000006</v>
      </c>
      <c r="E1258" s="23">
        <v>74.58</v>
      </c>
      <c r="F1258" s="23">
        <v>73.069999999999993</v>
      </c>
      <c r="G1258" s="23" t="s">
        <v>2897</v>
      </c>
      <c r="H1258" s="23">
        <v>-6.9999999999999999E-4</v>
      </c>
      <c r="J1258" s="24">
        <v>43462</v>
      </c>
      <c r="K1258" s="23">
        <v>45.15</v>
      </c>
      <c r="L1258" s="22"/>
      <c r="M1258" s="24">
        <v>43412</v>
      </c>
      <c r="N1258" s="23">
        <v>70.650000000000006</v>
      </c>
      <c r="O1258" s="23">
        <v>72.099999999999994</v>
      </c>
      <c r="P1258" s="23">
        <v>73.08</v>
      </c>
      <c r="Q1258" s="23">
        <v>70.56</v>
      </c>
      <c r="R1258" s="23" t="s">
        <v>5112</v>
      </c>
      <c r="S1258" s="23">
        <v>-1.9699999999999999E-2</v>
      </c>
      <c r="T1258" s="22"/>
      <c r="U1258" s="24">
        <v>43434</v>
      </c>
      <c r="V1258" s="23">
        <v>57.71</v>
      </c>
      <c r="W1258" s="22"/>
      <c r="X1258" s="24">
        <v>43382</v>
      </c>
      <c r="Y1258" s="23">
        <v>3.266</v>
      </c>
      <c r="Z1258" s="23">
        <v>3.2810000000000001</v>
      </c>
      <c r="AA1258" s="23">
        <v>3.3679999999999999</v>
      </c>
      <c r="AB1258" s="23">
        <v>3.2370000000000001</v>
      </c>
      <c r="AC1258" s="23" t="s">
        <v>831</v>
      </c>
      <c r="AD1258" s="23">
        <v>-2.9999999999999997E-4</v>
      </c>
      <c r="AF1258" s="24">
        <v>43425</v>
      </c>
      <c r="AG1258" s="23">
        <v>4.7</v>
      </c>
    </row>
    <row r="1259" spans="2:33" ht="13.5" customHeight="1" x14ac:dyDescent="0.2">
      <c r="B1259" s="24">
        <v>43382</v>
      </c>
      <c r="C1259" s="23">
        <v>74.959999999999994</v>
      </c>
      <c r="D1259" s="23">
        <v>74.209999999999994</v>
      </c>
      <c r="E1259" s="23">
        <v>75.28</v>
      </c>
      <c r="F1259" s="23">
        <v>74</v>
      </c>
      <c r="G1259" s="23" t="s">
        <v>2898</v>
      </c>
      <c r="H1259" s="23">
        <v>8.9999999999999993E-3</v>
      </c>
      <c r="J1259" s="24">
        <v>43467</v>
      </c>
      <c r="K1259" s="23">
        <v>46.31</v>
      </c>
      <c r="L1259" s="22"/>
      <c r="M1259" s="24">
        <v>43413</v>
      </c>
      <c r="N1259" s="23">
        <v>70.180000000000007</v>
      </c>
      <c r="O1259" s="23">
        <v>70.87</v>
      </c>
      <c r="P1259" s="23">
        <v>70.989999999999995</v>
      </c>
      <c r="Q1259" s="23">
        <v>69.13</v>
      </c>
      <c r="R1259" s="23" t="s">
        <v>5113</v>
      </c>
      <c r="S1259" s="23">
        <v>-6.7000000000000002E-3</v>
      </c>
      <c r="T1259" s="22"/>
      <c r="U1259" s="24">
        <v>43437</v>
      </c>
      <c r="V1259" s="23">
        <v>60.17</v>
      </c>
      <c r="W1259" s="22"/>
      <c r="X1259" s="24">
        <v>43383</v>
      </c>
      <c r="Y1259" s="23">
        <v>3.2839999999999998</v>
      </c>
      <c r="Z1259" s="23">
        <v>3.306</v>
      </c>
      <c r="AA1259" s="23">
        <v>3.3580000000000001</v>
      </c>
      <c r="AB1259" s="23">
        <v>3.2509999999999999</v>
      </c>
      <c r="AC1259" s="23" t="s">
        <v>830</v>
      </c>
      <c r="AD1259" s="23">
        <v>5.4999999999999997E-3</v>
      </c>
      <c r="AF1259" s="24">
        <v>43430</v>
      </c>
      <c r="AG1259" s="23">
        <v>4.28</v>
      </c>
    </row>
    <row r="1260" spans="2:33" ht="13.5" customHeight="1" x14ac:dyDescent="0.2">
      <c r="B1260" s="24">
        <v>43383</v>
      </c>
      <c r="C1260" s="23">
        <v>73.17</v>
      </c>
      <c r="D1260" s="23">
        <v>74.66</v>
      </c>
      <c r="E1260" s="23">
        <v>75.08</v>
      </c>
      <c r="F1260" s="23">
        <v>72.38</v>
      </c>
      <c r="G1260" s="23" t="s">
        <v>2899</v>
      </c>
      <c r="H1260" s="23">
        <v>-2.3900000000000001E-2</v>
      </c>
      <c r="J1260" s="24">
        <v>43468</v>
      </c>
      <c r="K1260" s="23">
        <v>46.92</v>
      </c>
      <c r="L1260" s="22"/>
      <c r="M1260" s="24">
        <v>43416</v>
      </c>
      <c r="N1260" s="23">
        <v>70.12</v>
      </c>
      <c r="O1260" s="23">
        <v>70.69</v>
      </c>
      <c r="P1260" s="23">
        <v>71.88</v>
      </c>
      <c r="Q1260" s="23">
        <v>68.87</v>
      </c>
      <c r="R1260" s="23" t="s">
        <v>5114</v>
      </c>
      <c r="S1260" s="23">
        <v>-8.9999999999999998E-4</v>
      </c>
      <c r="T1260" s="22"/>
      <c r="U1260" s="24">
        <v>43438</v>
      </c>
      <c r="V1260" s="23">
        <v>61.22</v>
      </c>
      <c r="W1260" s="22"/>
      <c r="X1260" s="24">
        <v>43384</v>
      </c>
      <c r="Y1260" s="23">
        <v>3.222</v>
      </c>
      <c r="Z1260" s="23">
        <v>3.2759999999999998</v>
      </c>
      <c r="AA1260" s="23">
        <v>3.2869999999999999</v>
      </c>
      <c r="AB1260" s="23">
        <v>3.153</v>
      </c>
      <c r="AC1260" s="23" t="s">
        <v>829</v>
      </c>
      <c r="AD1260" s="23">
        <v>-1.89E-2</v>
      </c>
      <c r="AF1260" s="24">
        <v>43431</v>
      </c>
      <c r="AG1260" s="23">
        <v>4.28</v>
      </c>
    </row>
    <row r="1261" spans="2:33" ht="13.5" customHeight="1" x14ac:dyDescent="0.2">
      <c r="B1261" s="24">
        <v>43384</v>
      </c>
      <c r="C1261" s="23">
        <v>70.97</v>
      </c>
      <c r="D1261" s="23">
        <v>72.680000000000007</v>
      </c>
      <c r="E1261" s="23">
        <v>72.760000000000005</v>
      </c>
      <c r="F1261" s="23">
        <v>70.510000000000005</v>
      </c>
      <c r="G1261" s="23" t="s">
        <v>2900</v>
      </c>
      <c r="H1261" s="23">
        <v>-3.0099999999999998E-2</v>
      </c>
      <c r="J1261" s="24">
        <v>43469</v>
      </c>
      <c r="K1261" s="23">
        <v>47.76</v>
      </c>
      <c r="L1261" s="22"/>
      <c r="M1261" s="24">
        <v>43417</v>
      </c>
      <c r="N1261" s="23">
        <v>65.47</v>
      </c>
      <c r="O1261" s="23">
        <v>69.13</v>
      </c>
      <c r="P1261" s="23">
        <v>69.680000000000007</v>
      </c>
      <c r="Q1261" s="23">
        <v>64.61</v>
      </c>
      <c r="R1261" s="23" t="s">
        <v>5115</v>
      </c>
      <c r="S1261" s="23">
        <v>-6.6299999999999998E-2</v>
      </c>
      <c r="T1261" s="22"/>
      <c r="U1261" s="24">
        <v>43439</v>
      </c>
      <c r="V1261" s="23">
        <v>61.4</v>
      </c>
      <c r="W1261" s="22"/>
      <c r="X1261" s="24">
        <v>43385</v>
      </c>
      <c r="Y1261" s="23">
        <v>3.161</v>
      </c>
      <c r="Z1261" s="23">
        <v>3.234</v>
      </c>
      <c r="AA1261" s="23">
        <v>3.27</v>
      </c>
      <c r="AB1261" s="23">
        <v>3.1379999999999999</v>
      </c>
      <c r="AC1261" s="23" t="s">
        <v>828</v>
      </c>
      <c r="AD1261" s="23">
        <v>-1.89E-2</v>
      </c>
      <c r="AF1261" s="24">
        <v>43432</v>
      </c>
      <c r="AG1261" s="23">
        <v>4.5</v>
      </c>
    </row>
    <row r="1262" spans="2:33" ht="13.5" customHeight="1" x14ac:dyDescent="0.2">
      <c r="B1262" s="24">
        <v>43385</v>
      </c>
      <c r="C1262" s="23">
        <v>71.34</v>
      </c>
      <c r="D1262" s="23">
        <v>70.989999999999995</v>
      </c>
      <c r="E1262" s="23">
        <v>72.010000000000005</v>
      </c>
      <c r="F1262" s="23">
        <v>70.64</v>
      </c>
      <c r="G1262" s="23" t="s">
        <v>2901</v>
      </c>
      <c r="H1262" s="23">
        <v>5.1999999999999998E-3</v>
      </c>
      <c r="J1262" s="24">
        <v>43472</v>
      </c>
      <c r="K1262" s="23">
        <v>48.27</v>
      </c>
      <c r="L1262" s="22"/>
      <c r="M1262" s="24">
        <v>43418</v>
      </c>
      <c r="N1262" s="23">
        <v>66.12</v>
      </c>
      <c r="O1262" s="23">
        <v>65.62</v>
      </c>
      <c r="P1262" s="23">
        <v>67.63</v>
      </c>
      <c r="Q1262" s="23">
        <v>65.02</v>
      </c>
      <c r="R1262" s="23" t="s">
        <v>5116</v>
      </c>
      <c r="S1262" s="23">
        <v>9.9000000000000008E-3</v>
      </c>
      <c r="T1262" s="22"/>
      <c r="U1262" s="24">
        <v>43440</v>
      </c>
      <c r="V1262" s="23">
        <v>57.83</v>
      </c>
      <c r="W1262" s="22"/>
      <c r="X1262" s="24">
        <v>43388</v>
      </c>
      <c r="Y1262" s="23">
        <v>3.242</v>
      </c>
      <c r="Z1262" s="23">
        <v>3.2240000000000002</v>
      </c>
      <c r="AA1262" s="23">
        <v>3.2730000000000001</v>
      </c>
      <c r="AB1262" s="23">
        <v>3.177</v>
      </c>
      <c r="AC1262" s="23" t="s">
        <v>827</v>
      </c>
      <c r="AD1262" s="23">
        <v>2.5600000000000001E-2</v>
      </c>
      <c r="AF1262" s="24">
        <v>43433</v>
      </c>
      <c r="AG1262" s="23">
        <v>4.5</v>
      </c>
    </row>
    <row r="1263" spans="2:33" ht="13.5" customHeight="1" x14ac:dyDescent="0.2">
      <c r="B1263" s="24">
        <v>43388</v>
      </c>
      <c r="C1263" s="23">
        <v>71.78</v>
      </c>
      <c r="D1263" s="23">
        <v>71.849999999999994</v>
      </c>
      <c r="E1263" s="23">
        <v>72.7</v>
      </c>
      <c r="F1263" s="23">
        <v>70.849999999999994</v>
      </c>
      <c r="G1263" s="23" t="s">
        <v>2902</v>
      </c>
      <c r="H1263" s="23">
        <v>6.1999999999999998E-3</v>
      </c>
      <c r="J1263" s="24">
        <v>43473</v>
      </c>
      <c r="K1263" s="23">
        <v>49.58</v>
      </c>
      <c r="L1263" s="22"/>
      <c r="M1263" s="24">
        <v>43419</v>
      </c>
      <c r="N1263" s="23">
        <v>66.62</v>
      </c>
      <c r="O1263" s="23">
        <v>66.12</v>
      </c>
      <c r="P1263" s="23">
        <v>67.42</v>
      </c>
      <c r="Q1263" s="23">
        <v>65.77</v>
      </c>
      <c r="R1263" s="23" t="s">
        <v>5117</v>
      </c>
      <c r="S1263" s="23">
        <v>7.6E-3</v>
      </c>
      <c r="T1263" s="22"/>
      <c r="U1263" s="24">
        <v>43441</v>
      </c>
      <c r="V1263" s="23">
        <v>61.71</v>
      </c>
      <c r="W1263" s="22"/>
      <c r="X1263" s="24">
        <v>43389</v>
      </c>
      <c r="Y1263" s="23">
        <v>3.2389999999999999</v>
      </c>
      <c r="Z1263" s="23">
        <v>3.258</v>
      </c>
      <c r="AA1263" s="23">
        <v>3.3109999999999999</v>
      </c>
      <c r="AB1263" s="23">
        <v>3.21</v>
      </c>
      <c r="AC1263" s="23" t="s">
        <v>826</v>
      </c>
      <c r="AD1263" s="23">
        <v>-8.9999999999999998E-4</v>
      </c>
      <c r="AF1263" s="24">
        <v>43434</v>
      </c>
      <c r="AG1263" s="23">
        <v>4.6100000000000003</v>
      </c>
    </row>
    <row r="1264" spans="2:33" ht="13.5" customHeight="1" x14ac:dyDescent="0.2">
      <c r="B1264" s="24">
        <v>43389</v>
      </c>
      <c r="C1264" s="23">
        <v>71.92</v>
      </c>
      <c r="D1264" s="23">
        <v>71.72</v>
      </c>
      <c r="E1264" s="23">
        <v>72.290000000000006</v>
      </c>
      <c r="F1264" s="23">
        <v>71.02</v>
      </c>
      <c r="G1264" s="23" t="s">
        <v>2903</v>
      </c>
      <c r="H1264" s="23">
        <v>2E-3</v>
      </c>
      <c r="J1264" s="24">
        <v>43474</v>
      </c>
      <c r="K1264" s="23">
        <v>52.19</v>
      </c>
      <c r="L1264" s="22"/>
      <c r="M1264" s="24">
        <v>43420</v>
      </c>
      <c r="N1264" s="23">
        <v>66.760000000000005</v>
      </c>
      <c r="O1264" s="23">
        <v>66.680000000000007</v>
      </c>
      <c r="P1264" s="23">
        <v>68.38</v>
      </c>
      <c r="Q1264" s="23">
        <v>66.06</v>
      </c>
      <c r="R1264" s="23" t="s">
        <v>5118</v>
      </c>
      <c r="S1264" s="23">
        <v>2.0999999999999999E-3</v>
      </c>
      <c r="T1264" s="22"/>
      <c r="U1264" s="24">
        <v>43444</v>
      </c>
      <c r="V1264" s="23">
        <v>60.29</v>
      </c>
      <c r="W1264" s="22"/>
      <c r="X1264" s="24">
        <v>43390</v>
      </c>
      <c r="Y1264" s="23">
        <v>3.32</v>
      </c>
      <c r="Z1264" s="23">
        <v>3.2530000000000001</v>
      </c>
      <c r="AA1264" s="23">
        <v>3.34</v>
      </c>
      <c r="AB1264" s="23">
        <v>3.24</v>
      </c>
      <c r="AC1264" s="23" t="s">
        <v>825</v>
      </c>
      <c r="AD1264" s="23">
        <v>2.5000000000000001E-2</v>
      </c>
      <c r="AF1264" s="24">
        <v>43437</v>
      </c>
      <c r="AG1264" s="23">
        <v>4.4000000000000004</v>
      </c>
    </row>
    <row r="1265" spans="2:33" ht="13.5" customHeight="1" x14ac:dyDescent="0.2">
      <c r="B1265" s="24">
        <v>43390</v>
      </c>
      <c r="C1265" s="23">
        <v>69.75</v>
      </c>
      <c r="D1265" s="23">
        <v>72.17</v>
      </c>
      <c r="E1265" s="23">
        <v>72.430000000000007</v>
      </c>
      <c r="F1265" s="23">
        <v>69.430000000000007</v>
      </c>
      <c r="G1265" s="23" t="s">
        <v>2904</v>
      </c>
      <c r="H1265" s="23">
        <v>-3.0200000000000001E-2</v>
      </c>
      <c r="J1265" s="24">
        <v>43475</v>
      </c>
      <c r="K1265" s="23">
        <v>52.42</v>
      </c>
      <c r="L1265" s="22"/>
      <c r="M1265" s="24">
        <v>43423</v>
      </c>
      <c r="N1265" s="23">
        <v>66.790000000000006</v>
      </c>
      <c r="O1265" s="23">
        <v>66.989999999999995</v>
      </c>
      <c r="P1265" s="23">
        <v>67.64</v>
      </c>
      <c r="Q1265" s="23">
        <v>65.27</v>
      </c>
      <c r="R1265" s="23" t="s">
        <v>5119</v>
      </c>
      <c r="S1265" s="23">
        <v>4.0000000000000002E-4</v>
      </c>
      <c r="T1265" s="22"/>
      <c r="U1265" s="24">
        <v>43445</v>
      </c>
      <c r="V1265" s="23">
        <v>59.73</v>
      </c>
      <c r="W1265" s="22"/>
      <c r="X1265" s="24">
        <v>43391</v>
      </c>
      <c r="Y1265" s="23">
        <v>3.198</v>
      </c>
      <c r="Z1265" s="23">
        <v>3.319</v>
      </c>
      <c r="AA1265" s="23">
        <v>3.323</v>
      </c>
      <c r="AB1265" s="23">
        <v>3.1930000000000001</v>
      </c>
      <c r="AC1265" s="23" t="s">
        <v>824</v>
      </c>
      <c r="AD1265" s="23">
        <v>-3.6700000000000003E-2</v>
      </c>
      <c r="AF1265" s="24">
        <v>43438</v>
      </c>
      <c r="AG1265" s="23">
        <v>4.4000000000000004</v>
      </c>
    </row>
    <row r="1266" spans="2:33" ht="13.5" customHeight="1" x14ac:dyDescent="0.2">
      <c r="B1266" s="24">
        <v>43391</v>
      </c>
      <c r="C1266" s="23">
        <v>68.650000000000006</v>
      </c>
      <c r="D1266" s="23">
        <v>70.03</v>
      </c>
      <c r="E1266" s="23">
        <v>70.03</v>
      </c>
      <c r="F1266" s="23">
        <v>68.47</v>
      </c>
      <c r="G1266" s="23" t="s">
        <v>2905</v>
      </c>
      <c r="H1266" s="23">
        <v>-1.5800000000000002E-2</v>
      </c>
      <c r="J1266" s="24">
        <v>43476</v>
      </c>
      <c r="K1266" s="23">
        <v>51.44</v>
      </c>
      <c r="L1266" s="22"/>
      <c r="M1266" s="24">
        <v>43424</v>
      </c>
      <c r="N1266" s="23">
        <v>62.53</v>
      </c>
      <c r="O1266" s="23">
        <v>66.900000000000006</v>
      </c>
      <c r="P1266" s="23">
        <v>66.900000000000006</v>
      </c>
      <c r="Q1266" s="23">
        <v>61.71</v>
      </c>
      <c r="R1266" s="23" t="s">
        <v>5120</v>
      </c>
      <c r="S1266" s="23">
        <v>-6.3799999999999996E-2</v>
      </c>
      <c r="T1266" s="22"/>
      <c r="U1266" s="24">
        <v>43446</v>
      </c>
      <c r="V1266" s="23">
        <v>59.94</v>
      </c>
      <c r="W1266" s="22"/>
      <c r="X1266" s="24">
        <v>43392</v>
      </c>
      <c r="Y1266" s="23">
        <v>3.25</v>
      </c>
      <c r="Z1266" s="23">
        <v>3.226</v>
      </c>
      <c r="AA1266" s="23">
        <v>3.258</v>
      </c>
      <c r="AB1266" s="23">
        <v>3.1549999999999998</v>
      </c>
      <c r="AC1266" s="23" t="s">
        <v>823</v>
      </c>
      <c r="AD1266" s="23">
        <v>1.6299999999999999E-2</v>
      </c>
      <c r="AF1266" s="24">
        <v>43439</v>
      </c>
      <c r="AG1266" s="23">
        <v>4.6900000000000004</v>
      </c>
    </row>
    <row r="1267" spans="2:33" ht="13.5" customHeight="1" x14ac:dyDescent="0.2">
      <c r="B1267" s="24">
        <v>43392</v>
      </c>
      <c r="C1267" s="23">
        <v>69.12</v>
      </c>
      <c r="D1267" s="23">
        <v>68.680000000000007</v>
      </c>
      <c r="E1267" s="23">
        <v>69.77</v>
      </c>
      <c r="F1267" s="23">
        <v>68.56</v>
      </c>
      <c r="G1267" s="23" t="s">
        <v>2906</v>
      </c>
      <c r="H1267" s="23">
        <v>6.7999999999999996E-3</v>
      </c>
      <c r="J1267" s="24">
        <v>43479</v>
      </c>
      <c r="K1267" s="23">
        <v>50.31</v>
      </c>
      <c r="L1267" s="22"/>
      <c r="M1267" s="24">
        <v>43425</v>
      </c>
      <c r="N1267" s="23">
        <v>63.48</v>
      </c>
      <c r="O1267" s="23">
        <v>62.6</v>
      </c>
      <c r="P1267" s="23">
        <v>64.48</v>
      </c>
      <c r="Q1267" s="23">
        <v>62.56</v>
      </c>
      <c r="R1267" s="23" t="s">
        <v>5121</v>
      </c>
      <c r="S1267" s="23">
        <v>1.52E-2</v>
      </c>
      <c r="T1267" s="22"/>
      <c r="U1267" s="24">
        <v>43447</v>
      </c>
      <c r="V1267" s="23">
        <v>59.03</v>
      </c>
      <c r="W1267" s="22"/>
      <c r="X1267" s="24">
        <v>43395</v>
      </c>
      <c r="Y1267" s="23">
        <v>3.1379999999999999</v>
      </c>
      <c r="Z1267" s="23">
        <v>3.2269999999999999</v>
      </c>
      <c r="AA1267" s="23">
        <v>3.2469999999999999</v>
      </c>
      <c r="AB1267" s="23">
        <v>3.1259999999999999</v>
      </c>
      <c r="AC1267" s="23" t="s">
        <v>822</v>
      </c>
      <c r="AD1267" s="23">
        <v>-3.4500000000000003E-2</v>
      </c>
      <c r="AF1267" s="24">
        <v>43440</v>
      </c>
      <c r="AG1267" s="23">
        <v>4.4400000000000004</v>
      </c>
    </row>
    <row r="1268" spans="2:33" ht="13.5" customHeight="1" x14ac:dyDescent="0.2">
      <c r="B1268" s="24">
        <v>43395</v>
      </c>
      <c r="C1268" s="23">
        <v>69.17</v>
      </c>
      <c r="D1268" s="23">
        <v>69.41</v>
      </c>
      <c r="E1268" s="23">
        <v>69.650000000000006</v>
      </c>
      <c r="F1268" s="23">
        <v>68.27</v>
      </c>
      <c r="G1268" s="23" t="s">
        <v>2907</v>
      </c>
      <c r="H1268" s="23">
        <v>6.9999999999999999E-4</v>
      </c>
      <c r="J1268" s="24">
        <v>43480</v>
      </c>
      <c r="K1268" s="23">
        <v>51.8</v>
      </c>
      <c r="L1268" s="22"/>
      <c r="M1268" s="24">
        <v>43426</v>
      </c>
      <c r="N1268" s="23">
        <v>62.6</v>
      </c>
      <c r="O1268" s="23">
        <v>63.6</v>
      </c>
      <c r="P1268" s="23">
        <v>63.81</v>
      </c>
      <c r="Q1268" s="23">
        <v>62.27</v>
      </c>
      <c r="R1268" s="23" t="s">
        <v>5122</v>
      </c>
      <c r="S1268" s="23">
        <v>-1.3899999999999999E-2</v>
      </c>
      <c r="T1268" s="22"/>
      <c r="U1268" s="24">
        <v>43448</v>
      </c>
      <c r="V1268" s="23">
        <v>58.56</v>
      </c>
      <c r="W1268" s="22"/>
      <c r="X1268" s="24">
        <v>43396</v>
      </c>
      <c r="Y1268" s="23">
        <v>3.2120000000000002</v>
      </c>
      <c r="Z1268" s="23">
        <v>3.1339999999999999</v>
      </c>
      <c r="AA1268" s="23">
        <v>3.24</v>
      </c>
      <c r="AB1268" s="23">
        <v>3.1110000000000002</v>
      </c>
      <c r="AC1268" s="23" t="s">
        <v>821</v>
      </c>
      <c r="AD1268" s="23">
        <v>2.3599999999999999E-2</v>
      </c>
      <c r="AF1268" s="24">
        <v>43441</v>
      </c>
      <c r="AG1268" s="23">
        <v>4.51</v>
      </c>
    </row>
    <row r="1269" spans="2:33" ht="13.5" customHeight="1" x14ac:dyDescent="0.2">
      <c r="B1269" s="24">
        <v>43396</v>
      </c>
      <c r="C1269" s="23">
        <v>66.430000000000007</v>
      </c>
      <c r="D1269" s="23">
        <v>69.55</v>
      </c>
      <c r="E1269" s="23">
        <v>69.66</v>
      </c>
      <c r="F1269" s="23">
        <v>65.739999999999995</v>
      </c>
      <c r="G1269" s="23" t="s">
        <v>2908</v>
      </c>
      <c r="H1269" s="23">
        <v>-3.9600000000000003E-2</v>
      </c>
      <c r="J1269" s="24">
        <v>43481</v>
      </c>
      <c r="K1269" s="23">
        <v>52.08</v>
      </c>
      <c r="L1269" s="22"/>
      <c r="M1269" s="24">
        <v>43427</v>
      </c>
      <c r="N1269" s="23">
        <v>58.8</v>
      </c>
      <c r="O1269" s="23">
        <v>62.58</v>
      </c>
      <c r="P1269" s="23">
        <v>62.79</v>
      </c>
      <c r="Q1269" s="23">
        <v>58.41</v>
      </c>
      <c r="R1269" s="23" t="s">
        <v>5123</v>
      </c>
      <c r="S1269" s="23">
        <v>-6.0699999999999997E-2</v>
      </c>
      <c r="T1269" s="22"/>
      <c r="U1269" s="24">
        <v>43451</v>
      </c>
      <c r="V1269" s="23">
        <v>57.59</v>
      </c>
      <c r="W1269" s="22"/>
      <c r="X1269" s="24">
        <v>43397</v>
      </c>
      <c r="Y1269" s="23">
        <v>3.1659999999999999</v>
      </c>
      <c r="Z1269" s="23">
        <v>3.2160000000000002</v>
      </c>
      <c r="AA1269" s="23">
        <v>3.25</v>
      </c>
      <c r="AB1269" s="23">
        <v>3.1589999999999998</v>
      </c>
      <c r="AC1269" s="23" t="s">
        <v>820</v>
      </c>
      <c r="AD1269" s="23">
        <v>-1.43E-2</v>
      </c>
      <c r="AF1269" s="24">
        <v>43444</v>
      </c>
      <c r="AG1269" s="23">
        <v>4.54</v>
      </c>
    </row>
    <row r="1270" spans="2:33" ht="13.5" customHeight="1" x14ac:dyDescent="0.2">
      <c r="B1270" s="24">
        <v>43397</v>
      </c>
      <c r="C1270" s="23">
        <v>66.819999999999993</v>
      </c>
      <c r="D1270" s="23">
        <v>66.17</v>
      </c>
      <c r="E1270" s="23">
        <v>67.72</v>
      </c>
      <c r="F1270" s="23">
        <v>66.05</v>
      </c>
      <c r="G1270" s="23" t="s">
        <v>2909</v>
      </c>
      <c r="H1270" s="23">
        <v>5.8999999999999999E-3</v>
      </c>
      <c r="J1270" s="24">
        <v>43482</v>
      </c>
      <c r="K1270" s="23">
        <v>51.83</v>
      </c>
      <c r="L1270" s="22"/>
      <c r="M1270" s="24">
        <v>43430</v>
      </c>
      <c r="N1270" s="23">
        <v>60.48</v>
      </c>
      <c r="O1270" s="23">
        <v>58.98</v>
      </c>
      <c r="P1270" s="23">
        <v>61.13</v>
      </c>
      <c r="Q1270" s="23">
        <v>58.6</v>
      </c>
      <c r="R1270" s="23" t="s">
        <v>5124</v>
      </c>
      <c r="S1270" s="23">
        <v>2.86E-2</v>
      </c>
      <c r="T1270" s="22"/>
      <c r="U1270" s="24">
        <v>43452</v>
      </c>
      <c r="V1270" s="23">
        <v>55.26</v>
      </c>
      <c r="W1270" s="22"/>
      <c r="X1270" s="24">
        <v>43398</v>
      </c>
      <c r="Y1270" s="23">
        <v>3.202</v>
      </c>
      <c r="Z1270" s="23">
        <v>3.1850000000000001</v>
      </c>
      <c r="AA1270" s="23">
        <v>3.2330000000000001</v>
      </c>
      <c r="AB1270" s="23">
        <v>3.153</v>
      </c>
      <c r="AC1270" s="23" t="s">
        <v>819</v>
      </c>
      <c r="AD1270" s="23">
        <v>1.14E-2</v>
      </c>
      <c r="AF1270" s="24">
        <v>43445</v>
      </c>
      <c r="AG1270" s="23">
        <v>4.53</v>
      </c>
    </row>
    <row r="1271" spans="2:33" ht="13.5" customHeight="1" x14ac:dyDescent="0.2">
      <c r="B1271" s="24">
        <v>43398</v>
      </c>
      <c r="C1271" s="23">
        <v>67.33</v>
      </c>
      <c r="D1271" s="23">
        <v>66.36</v>
      </c>
      <c r="E1271" s="23">
        <v>67.650000000000006</v>
      </c>
      <c r="F1271" s="23">
        <v>65.989999999999995</v>
      </c>
      <c r="G1271" s="23" t="s">
        <v>2910</v>
      </c>
      <c r="H1271" s="23">
        <v>7.6E-3</v>
      </c>
      <c r="J1271" s="24">
        <v>43483</v>
      </c>
      <c r="K1271" s="23">
        <v>53.6</v>
      </c>
      <c r="L1271" s="22"/>
      <c r="M1271" s="24">
        <v>43431</v>
      </c>
      <c r="N1271" s="23">
        <v>60.21</v>
      </c>
      <c r="O1271" s="23">
        <v>60.39</v>
      </c>
      <c r="P1271" s="23">
        <v>61.4</v>
      </c>
      <c r="Q1271" s="23">
        <v>58.92</v>
      </c>
      <c r="R1271" s="23" t="s">
        <v>5125</v>
      </c>
      <c r="S1271" s="23">
        <v>-4.4999999999999997E-3</v>
      </c>
      <c r="T1271" s="22"/>
      <c r="U1271" s="24">
        <v>43453</v>
      </c>
      <c r="V1271" s="23">
        <v>55.6</v>
      </c>
      <c r="W1271" s="22"/>
      <c r="X1271" s="24">
        <v>43399</v>
      </c>
      <c r="Y1271" s="23">
        <v>3.1850000000000001</v>
      </c>
      <c r="Z1271" s="23">
        <v>3.169</v>
      </c>
      <c r="AA1271" s="23">
        <v>3.2029999999999998</v>
      </c>
      <c r="AB1271" s="23">
        <v>3.1019999999999999</v>
      </c>
      <c r="AC1271" s="23" t="s">
        <v>818</v>
      </c>
      <c r="AD1271" s="23">
        <v>-5.3E-3</v>
      </c>
      <c r="AF1271" s="24">
        <v>43446</v>
      </c>
      <c r="AG1271" s="23">
        <v>4.53</v>
      </c>
    </row>
    <row r="1272" spans="2:33" ht="13.5" customHeight="1" x14ac:dyDescent="0.2">
      <c r="B1272" s="24">
        <v>43399</v>
      </c>
      <c r="C1272" s="23">
        <v>67.59</v>
      </c>
      <c r="D1272" s="23">
        <v>66.95</v>
      </c>
      <c r="E1272" s="23">
        <v>67.88</v>
      </c>
      <c r="F1272" s="23">
        <v>66.2</v>
      </c>
      <c r="G1272" s="23" t="s">
        <v>2911</v>
      </c>
      <c r="H1272" s="23">
        <v>3.8999999999999998E-3</v>
      </c>
      <c r="J1272" s="24">
        <v>43487</v>
      </c>
      <c r="K1272" s="23">
        <v>52.59</v>
      </c>
      <c r="L1272" s="22"/>
      <c r="M1272" s="24">
        <v>43432</v>
      </c>
      <c r="N1272" s="23">
        <v>58.76</v>
      </c>
      <c r="O1272" s="23">
        <v>60.63</v>
      </c>
      <c r="P1272" s="23">
        <v>61.27</v>
      </c>
      <c r="Q1272" s="23">
        <v>58.55</v>
      </c>
      <c r="R1272" s="23" t="s">
        <v>5126</v>
      </c>
      <c r="S1272" s="23">
        <v>-2.41E-2</v>
      </c>
      <c r="T1272" s="22"/>
      <c r="U1272" s="24">
        <v>43454</v>
      </c>
      <c r="V1272" s="23">
        <v>52.84</v>
      </c>
      <c r="W1272" s="22"/>
      <c r="X1272" s="24">
        <v>43402</v>
      </c>
      <c r="Y1272" s="23">
        <v>3.1850000000000001</v>
      </c>
      <c r="Z1272" s="23">
        <v>3.1389999999999998</v>
      </c>
      <c r="AA1272" s="23">
        <v>3.1989999999999998</v>
      </c>
      <c r="AB1272" s="23">
        <v>3.1</v>
      </c>
      <c r="AC1272" s="23" t="s">
        <v>817</v>
      </c>
      <c r="AD1272" s="23">
        <v>0</v>
      </c>
      <c r="AF1272" s="24">
        <v>43447</v>
      </c>
      <c r="AG1272" s="23">
        <v>4.3099999999999996</v>
      </c>
    </row>
    <row r="1273" spans="2:33" ht="13.5" customHeight="1" x14ac:dyDescent="0.2">
      <c r="B1273" s="24">
        <v>43402</v>
      </c>
      <c r="C1273" s="23">
        <v>67.040000000000006</v>
      </c>
      <c r="D1273" s="23">
        <v>67.55</v>
      </c>
      <c r="E1273" s="23">
        <v>67.95</v>
      </c>
      <c r="F1273" s="23">
        <v>66.290000000000006</v>
      </c>
      <c r="G1273" s="23" t="s">
        <v>2912</v>
      </c>
      <c r="H1273" s="23">
        <v>-8.0999999999999996E-3</v>
      </c>
      <c r="J1273" s="24">
        <v>43488</v>
      </c>
      <c r="K1273" s="23">
        <v>52.44</v>
      </c>
      <c r="L1273" s="22"/>
      <c r="M1273" s="24">
        <v>43433</v>
      </c>
      <c r="N1273" s="23">
        <v>59.51</v>
      </c>
      <c r="O1273" s="23">
        <v>59.12</v>
      </c>
      <c r="P1273" s="23">
        <v>60.37</v>
      </c>
      <c r="Q1273" s="23">
        <v>57.5</v>
      </c>
      <c r="R1273" s="23" t="s">
        <v>5127</v>
      </c>
      <c r="S1273" s="23">
        <v>1.2800000000000001E-2</v>
      </c>
      <c r="T1273" s="22"/>
      <c r="U1273" s="24">
        <v>43455</v>
      </c>
      <c r="V1273" s="23">
        <v>51.93</v>
      </c>
      <c r="W1273" s="22"/>
      <c r="X1273" s="24">
        <v>43403</v>
      </c>
      <c r="Y1273" s="23">
        <v>3.1869999999999998</v>
      </c>
      <c r="Z1273" s="23">
        <v>3.1840000000000002</v>
      </c>
      <c r="AA1273" s="23">
        <v>3.2810000000000001</v>
      </c>
      <c r="AB1273" s="23">
        <v>3.1659999999999999</v>
      </c>
      <c r="AC1273" s="23" t="s">
        <v>816</v>
      </c>
      <c r="AD1273" s="23">
        <v>5.9999999999999995E-4</v>
      </c>
      <c r="AF1273" s="24">
        <v>43448</v>
      </c>
      <c r="AG1273" s="23">
        <v>3.99</v>
      </c>
    </row>
    <row r="1274" spans="2:33" ht="13.5" customHeight="1" x14ac:dyDescent="0.2">
      <c r="B1274" s="24">
        <v>43403</v>
      </c>
      <c r="C1274" s="23">
        <v>66.180000000000007</v>
      </c>
      <c r="D1274" s="23">
        <v>66.680000000000007</v>
      </c>
      <c r="E1274" s="23">
        <v>67.260000000000005</v>
      </c>
      <c r="F1274" s="23">
        <v>65.33</v>
      </c>
      <c r="G1274" s="23" t="s">
        <v>2913</v>
      </c>
      <c r="H1274" s="23">
        <v>-1.2800000000000001E-2</v>
      </c>
      <c r="J1274" s="24">
        <v>43489</v>
      </c>
      <c r="K1274" s="23">
        <v>52.94</v>
      </c>
      <c r="L1274" s="22"/>
      <c r="M1274" s="24">
        <v>43434</v>
      </c>
      <c r="N1274" s="23">
        <v>58.71</v>
      </c>
      <c r="O1274" s="23">
        <v>59.28</v>
      </c>
      <c r="P1274" s="23">
        <v>59.93</v>
      </c>
      <c r="Q1274" s="23">
        <v>58.25</v>
      </c>
      <c r="R1274" s="23" t="s">
        <v>5128</v>
      </c>
      <c r="S1274" s="23">
        <v>-1.34E-2</v>
      </c>
      <c r="T1274" s="22"/>
      <c r="U1274" s="24">
        <v>43461</v>
      </c>
      <c r="V1274" s="23">
        <v>51.49</v>
      </c>
      <c r="W1274" s="22"/>
      <c r="X1274" s="24">
        <v>43404</v>
      </c>
      <c r="Y1274" s="23">
        <v>3.2610000000000001</v>
      </c>
      <c r="Z1274" s="23">
        <v>3.21</v>
      </c>
      <c r="AA1274" s="23">
        <v>3.294</v>
      </c>
      <c r="AB1274" s="23">
        <v>3.2069999999999999</v>
      </c>
      <c r="AC1274" s="23" t="s">
        <v>815</v>
      </c>
      <c r="AD1274" s="23">
        <v>2.3199999999999998E-2</v>
      </c>
      <c r="AF1274" s="24">
        <v>43451</v>
      </c>
      <c r="AG1274" s="23">
        <v>3.8</v>
      </c>
    </row>
    <row r="1275" spans="2:33" ht="13.5" customHeight="1" x14ac:dyDescent="0.2">
      <c r="B1275" s="24">
        <v>43404</v>
      </c>
      <c r="C1275" s="23">
        <v>65.31</v>
      </c>
      <c r="D1275" s="23">
        <v>66.319999999999993</v>
      </c>
      <c r="E1275" s="23">
        <v>67</v>
      </c>
      <c r="F1275" s="23">
        <v>64.81</v>
      </c>
      <c r="G1275" s="23" t="s">
        <v>2914</v>
      </c>
      <c r="H1275" s="23">
        <v>-1.3100000000000001E-2</v>
      </c>
      <c r="J1275" s="24">
        <v>43490</v>
      </c>
      <c r="K1275" s="23">
        <v>53.53</v>
      </c>
      <c r="L1275" s="22"/>
      <c r="M1275" s="24">
        <v>43437</v>
      </c>
      <c r="N1275" s="23">
        <v>61.69</v>
      </c>
      <c r="O1275" s="23">
        <v>59.98</v>
      </c>
      <c r="P1275" s="23">
        <v>62.6</v>
      </c>
      <c r="Q1275" s="23">
        <v>59.85</v>
      </c>
      <c r="R1275" s="23" t="s">
        <v>5129</v>
      </c>
      <c r="S1275" s="23">
        <v>5.0799999999999998E-2</v>
      </c>
      <c r="T1275" s="22"/>
      <c r="U1275" s="24">
        <v>43462</v>
      </c>
      <c r="V1275" s="23">
        <v>50.57</v>
      </c>
      <c r="W1275" s="22"/>
      <c r="X1275" s="24">
        <v>43405</v>
      </c>
      <c r="Y1275" s="23">
        <v>3.2370000000000001</v>
      </c>
      <c r="Z1275" s="23">
        <v>3.2839999999999998</v>
      </c>
      <c r="AA1275" s="23">
        <v>3.3180000000000001</v>
      </c>
      <c r="AB1275" s="23">
        <v>3.2160000000000002</v>
      </c>
      <c r="AC1275" s="23" t="s">
        <v>814</v>
      </c>
      <c r="AD1275" s="23">
        <v>-7.4000000000000003E-3</v>
      </c>
      <c r="AF1275" s="24">
        <v>43452</v>
      </c>
      <c r="AG1275" s="23">
        <v>3.8</v>
      </c>
    </row>
    <row r="1276" spans="2:33" ht="13.5" customHeight="1" x14ac:dyDescent="0.2">
      <c r="B1276" s="24">
        <v>43405</v>
      </c>
      <c r="C1276" s="23">
        <v>63.69</v>
      </c>
      <c r="D1276" s="23">
        <v>64.88</v>
      </c>
      <c r="E1276" s="23">
        <v>65.39</v>
      </c>
      <c r="F1276" s="23">
        <v>63.11</v>
      </c>
      <c r="G1276" s="23" t="s">
        <v>2915</v>
      </c>
      <c r="H1276" s="23">
        <v>-2.4799999999999999E-2</v>
      </c>
      <c r="J1276" s="24">
        <v>43493</v>
      </c>
      <c r="K1276" s="23">
        <v>51.79</v>
      </c>
      <c r="L1276" s="22"/>
      <c r="M1276" s="24">
        <v>43438</v>
      </c>
      <c r="N1276" s="23">
        <v>62.08</v>
      </c>
      <c r="O1276" s="23">
        <v>61.9</v>
      </c>
      <c r="P1276" s="23">
        <v>63.58</v>
      </c>
      <c r="Q1276" s="23">
        <v>61.24</v>
      </c>
      <c r="R1276" s="23" t="s">
        <v>5130</v>
      </c>
      <c r="S1276" s="23">
        <v>6.3E-3</v>
      </c>
      <c r="T1276" s="22"/>
      <c r="U1276" s="24">
        <v>43467</v>
      </c>
      <c r="V1276" s="23">
        <v>54.06</v>
      </c>
      <c r="W1276" s="22"/>
      <c r="X1276" s="24">
        <v>43406</v>
      </c>
      <c r="Y1276" s="23">
        <v>3.2839999999999998</v>
      </c>
      <c r="Z1276" s="23">
        <v>3.2389999999999999</v>
      </c>
      <c r="AA1276" s="23">
        <v>3.3130000000000002</v>
      </c>
      <c r="AB1276" s="23">
        <v>3.1659999999999999</v>
      </c>
      <c r="AC1276" s="23" t="s">
        <v>813</v>
      </c>
      <c r="AD1276" s="23">
        <v>1.4500000000000001E-2</v>
      </c>
      <c r="AF1276" s="24">
        <v>43453</v>
      </c>
      <c r="AG1276" s="23">
        <v>3.64</v>
      </c>
    </row>
    <row r="1277" spans="2:33" ht="13.5" customHeight="1" x14ac:dyDescent="0.2">
      <c r="B1277" s="24">
        <v>43406</v>
      </c>
      <c r="C1277" s="23">
        <v>63.14</v>
      </c>
      <c r="D1277" s="23">
        <v>63.5</v>
      </c>
      <c r="E1277" s="23">
        <v>63.95</v>
      </c>
      <c r="F1277" s="23">
        <v>62.63</v>
      </c>
      <c r="G1277" s="23" t="s">
        <v>2916</v>
      </c>
      <c r="H1277" s="23">
        <v>-8.6E-3</v>
      </c>
      <c r="J1277" s="24">
        <v>43494</v>
      </c>
      <c r="K1277" s="23">
        <v>53.07</v>
      </c>
      <c r="L1277" s="22"/>
      <c r="M1277" s="24">
        <v>43439</v>
      </c>
      <c r="N1277" s="23">
        <v>61.56</v>
      </c>
      <c r="O1277" s="23">
        <v>61.35</v>
      </c>
      <c r="P1277" s="23">
        <v>63.29</v>
      </c>
      <c r="Q1277" s="23">
        <v>60.8</v>
      </c>
      <c r="R1277" s="23" t="s">
        <v>5131</v>
      </c>
      <c r="S1277" s="23">
        <v>-8.3999999999999995E-3</v>
      </c>
      <c r="T1277" s="22"/>
      <c r="U1277" s="24">
        <v>43468</v>
      </c>
      <c r="V1277" s="23">
        <v>53.23</v>
      </c>
      <c r="W1277" s="22"/>
      <c r="X1277" s="24">
        <v>43409</v>
      </c>
      <c r="Y1277" s="23">
        <v>3.5670000000000002</v>
      </c>
      <c r="Z1277" s="23">
        <v>3.4710000000000001</v>
      </c>
      <c r="AA1277" s="23">
        <v>3.5760000000000001</v>
      </c>
      <c r="AB1277" s="23">
        <v>3.4369999999999998</v>
      </c>
      <c r="AC1277" s="23" t="s">
        <v>812</v>
      </c>
      <c r="AD1277" s="23">
        <v>8.6199999999999999E-2</v>
      </c>
      <c r="AF1277" s="24">
        <v>43454</v>
      </c>
      <c r="AG1277" s="23">
        <v>3.7</v>
      </c>
    </row>
    <row r="1278" spans="2:33" ht="13.5" customHeight="1" x14ac:dyDescent="0.2">
      <c r="B1278" s="24">
        <v>43409</v>
      </c>
      <c r="C1278" s="23">
        <v>63.1</v>
      </c>
      <c r="D1278" s="23">
        <v>62.99</v>
      </c>
      <c r="E1278" s="23">
        <v>64.14</v>
      </c>
      <c r="F1278" s="23">
        <v>62.52</v>
      </c>
      <c r="G1278" s="23" t="s">
        <v>2917</v>
      </c>
      <c r="H1278" s="23">
        <v>-5.9999999999999995E-4</v>
      </c>
      <c r="J1278" s="24">
        <v>43495</v>
      </c>
      <c r="K1278" s="23">
        <v>54.18</v>
      </c>
      <c r="L1278" s="22"/>
      <c r="M1278" s="24">
        <v>43440</v>
      </c>
      <c r="N1278" s="23">
        <v>60.06</v>
      </c>
      <c r="O1278" s="23">
        <v>61.36</v>
      </c>
      <c r="P1278" s="23">
        <v>61.97</v>
      </c>
      <c r="Q1278" s="23">
        <v>58.36</v>
      </c>
      <c r="R1278" s="23" t="s">
        <v>5132</v>
      </c>
      <c r="S1278" s="23">
        <v>-2.4400000000000002E-2</v>
      </c>
      <c r="T1278" s="22"/>
      <c r="U1278" s="24">
        <v>43469</v>
      </c>
      <c r="V1278" s="23">
        <v>55.64</v>
      </c>
      <c r="W1278" s="22"/>
      <c r="X1278" s="24">
        <v>43410</v>
      </c>
      <c r="Y1278" s="23">
        <v>3.5550000000000002</v>
      </c>
      <c r="Z1278" s="23">
        <v>3.55</v>
      </c>
      <c r="AA1278" s="23">
        <v>3.581</v>
      </c>
      <c r="AB1278" s="23">
        <v>3.5139999999999998</v>
      </c>
      <c r="AC1278" s="23" t="s">
        <v>811</v>
      </c>
      <c r="AD1278" s="23">
        <v>-3.3999999999999998E-3</v>
      </c>
      <c r="AF1278" s="24">
        <v>43455</v>
      </c>
      <c r="AG1278" s="23">
        <v>3.7</v>
      </c>
    </row>
    <row r="1279" spans="2:33" ht="13.5" customHeight="1" x14ac:dyDescent="0.2">
      <c r="B1279" s="24">
        <v>43410</v>
      </c>
      <c r="C1279" s="23">
        <v>62.21</v>
      </c>
      <c r="D1279" s="23">
        <v>62.7</v>
      </c>
      <c r="E1279" s="23">
        <v>63.32</v>
      </c>
      <c r="F1279" s="23">
        <v>61.31</v>
      </c>
      <c r="G1279" s="23" t="s">
        <v>2918</v>
      </c>
      <c r="H1279" s="23">
        <v>-1.41E-2</v>
      </c>
      <c r="J1279" s="24">
        <v>43496</v>
      </c>
      <c r="K1279" s="23">
        <v>53.84</v>
      </c>
      <c r="L1279" s="22"/>
      <c r="M1279" s="24">
        <v>43441</v>
      </c>
      <c r="N1279" s="23">
        <v>61.67</v>
      </c>
      <c r="O1279" s="23">
        <v>60.25</v>
      </c>
      <c r="P1279" s="23">
        <v>63.73</v>
      </c>
      <c r="Q1279" s="23">
        <v>59.1</v>
      </c>
      <c r="R1279" s="23" t="s">
        <v>5133</v>
      </c>
      <c r="S1279" s="23">
        <v>2.6800000000000001E-2</v>
      </c>
      <c r="T1279" s="22"/>
      <c r="U1279" s="24">
        <v>43472</v>
      </c>
      <c r="V1279" s="23">
        <v>57.1</v>
      </c>
      <c r="W1279" s="22"/>
      <c r="X1279" s="24">
        <v>43411</v>
      </c>
      <c r="Y1279" s="23">
        <v>3.5550000000000002</v>
      </c>
      <c r="Z1279" s="23">
        <v>3.5430000000000001</v>
      </c>
      <c r="AA1279" s="23">
        <v>3.56</v>
      </c>
      <c r="AB1279" s="23">
        <v>3.4860000000000002</v>
      </c>
      <c r="AC1279" s="23" t="s">
        <v>810</v>
      </c>
      <c r="AD1279" s="23">
        <v>0</v>
      </c>
      <c r="AF1279" s="24">
        <v>43460</v>
      </c>
      <c r="AG1279" s="23">
        <v>3.42</v>
      </c>
    </row>
    <row r="1280" spans="2:33" ht="13.5" customHeight="1" x14ac:dyDescent="0.2">
      <c r="B1280" s="24">
        <v>43411</v>
      </c>
      <c r="C1280" s="23">
        <v>61.67</v>
      </c>
      <c r="D1280" s="23">
        <v>61.74</v>
      </c>
      <c r="E1280" s="23">
        <v>63.18</v>
      </c>
      <c r="F1280" s="23">
        <v>61.2</v>
      </c>
      <c r="G1280" s="23" t="s">
        <v>2919</v>
      </c>
      <c r="H1280" s="23">
        <v>-8.6999999999999994E-3</v>
      </c>
      <c r="J1280" s="24">
        <v>43497</v>
      </c>
      <c r="K1280" s="23">
        <v>55.29</v>
      </c>
      <c r="L1280" s="22"/>
      <c r="M1280" s="24">
        <v>43444</v>
      </c>
      <c r="N1280" s="23">
        <v>59.97</v>
      </c>
      <c r="O1280" s="23">
        <v>61.34</v>
      </c>
      <c r="P1280" s="23">
        <v>62.33</v>
      </c>
      <c r="Q1280" s="23">
        <v>59.61</v>
      </c>
      <c r="R1280" s="23" t="s">
        <v>5134</v>
      </c>
      <c r="S1280" s="23">
        <v>-2.76E-2</v>
      </c>
      <c r="T1280" s="22"/>
      <c r="U1280" s="24">
        <v>43473</v>
      </c>
      <c r="V1280" s="23">
        <v>56.91</v>
      </c>
      <c r="W1280" s="22"/>
      <c r="X1280" s="24">
        <v>43412</v>
      </c>
      <c r="Y1280" s="23">
        <v>3.5430000000000001</v>
      </c>
      <c r="Z1280" s="23">
        <v>3.53</v>
      </c>
      <c r="AA1280" s="23">
        <v>3.5680000000000001</v>
      </c>
      <c r="AB1280" s="23">
        <v>3.4929999999999999</v>
      </c>
      <c r="AC1280" s="23" t="s">
        <v>809</v>
      </c>
      <c r="AD1280" s="23">
        <v>-3.3999999999999998E-3</v>
      </c>
      <c r="AF1280" s="24">
        <v>43461</v>
      </c>
      <c r="AG1280" s="23">
        <v>3.1</v>
      </c>
    </row>
    <row r="1281" spans="2:33" ht="13.5" customHeight="1" x14ac:dyDescent="0.2">
      <c r="B1281" s="24">
        <v>43412</v>
      </c>
      <c r="C1281" s="23">
        <v>60.67</v>
      </c>
      <c r="D1281" s="23">
        <v>61.64</v>
      </c>
      <c r="E1281" s="23">
        <v>62.42</v>
      </c>
      <c r="F1281" s="23">
        <v>60.4</v>
      </c>
      <c r="G1281" s="23" t="s">
        <v>2920</v>
      </c>
      <c r="H1281" s="23">
        <v>-1.6199999999999999E-2</v>
      </c>
      <c r="J1281" s="24">
        <v>43500</v>
      </c>
      <c r="K1281" s="23">
        <v>54.57</v>
      </c>
      <c r="L1281" s="22"/>
      <c r="M1281" s="24">
        <v>43445</v>
      </c>
      <c r="N1281" s="23">
        <v>60.2</v>
      </c>
      <c r="O1281" s="23">
        <v>59.91</v>
      </c>
      <c r="P1281" s="23">
        <v>61.1</v>
      </c>
      <c r="Q1281" s="23">
        <v>59.58</v>
      </c>
      <c r="R1281" s="23" t="s">
        <v>5135</v>
      </c>
      <c r="S1281" s="23">
        <v>3.8E-3</v>
      </c>
      <c r="T1281" s="22"/>
      <c r="U1281" s="24">
        <v>43474</v>
      </c>
      <c r="V1281" s="23">
        <v>59.46</v>
      </c>
      <c r="W1281" s="22"/>
      <c r="X1281" s="24">
        <v>43413</v>
      </c>
      <c r="Y1281" s="23">
        <v>3.7189999999999999</v>
      </c>
      <c r="Z1281" s="23">
        <v>3.5550000000000002</v>
      </c>
      <c r="AA1281" s="23">
        <v>3.8239999999999998</v>
      </c>
      <c r="AB1281" s="23">
        <v>3.552</v>
      </c>
      <c r="AC1281" s="23" t="s">
        <v>808</v>
      </c>
      <c r="AD1281" s="23">
        <v>4.9700000000000001E-2</v>
      </c>
      <c r="AF1281" s="24">
        <v>43462</v>
      </c>
      <c r="AG1281" s="23">
        <v>3.25</v>
      </c>
    </row>
    <row r="1282" spans="2:33" ht="13.5" customHeight="1" x14ac:dyDescent="0.2">
      <c r="B1282" s="24">
        <v>43413</v>
      </c>
      <c r="C1282" s="23">
        <v>60.19</v>
      </c>
      <c r="D1282" s="23">
        <v>60.75</v>
      </c>
      <c r="E1282" s="23">
        <v>60.79</v>
      </c>
      <c r="F1282" s="23">
        <v>59.26</v>
      </c>
      <c r="G1282" s="23" t="s">
        <v>2921</v>
      </c>
      <c r="H1282" s="23">
        <v>-7.9000000000000008E-3</v>
      </c>
      <c r="J1282" s="24">
        <v>43501</v>
      </c>
      <c r="K1282" s="23">
        <v>53.69</v>
      </c>
      <c r="L1282" s="22"/>
      <c r="M1282" s="24">
        <v>43446</v>
      </c>
      <c r="N1282" s="23">
        <v>60.15</v>
      </c>
      <c r="O1282" s="23">
        <v>60.67</v>
      </c>
      <c r="P1282" s="23">
        <v>61.43</v>
      </c>
      <c r="Q1282" s="23">
        <v>59.98</v>
      </c>
      <c r="R1282" s="23" t="s">
        <v>5136</v>
      </c>
      <c r="S1282" s="23">
        <v>-8.0000000000000004E-4</v>
      </c>
      <c r="T1282" s="22"/>
      <c r="U1282" s="24">
        <v>43475</v>
      </c>
      <c r="V1282" s="23">
        <v>60.47</v>
      </c>
      <c r="W1282" s="22"/>
      <c r="X1282" s="24">
        <v>43416</v>
      </c>
      <c r="Y1282" s="23">
        <v>3.7879999999999998</v>
      </c>
      <c r="Z1282" s="23">
        <v>3.7450000000000001</v>
      </c>
      <c r="AA1282" s="23">
        <v>3.9540000000000002</v>
      </c>
      <c r="AB1282" s="23">
        <v>3.7349999999999999</v>
      </c>
      <c r="AC1282" s="23" t="s">
        <v>807</v>
      </c>
      <c r="AD1282" s="23">
        <v>1.8599999999999998E-2</v>
      </c>
      <c r="AF1282" s="24">
        <v>43467</v>
      </c>
      <c r="AG1282" s="23">
        <v>3.25</v>
      </c>
    </row>
    <row r="1283" spans="2:33" ht="13.5" customHeight="1" x14ac:dyDescent="0.2">
      <c r="B1283" s="24">
        <v>43416</v>
      </c>
      <c r="C1283" s="23">
        <v>59.93</v>
      </c>
      <c r="D1283" s="23">
        <v>60.7</v>
      </c>
      <c r="E1283" s="23">
        <v>61.28</v>
      </c>
      <c r="F1283" s="23">
        <v>58.68</v>
      </c>
      <c r="G1283" s="23" t="s">
        <v>2922</v>
      </c>
      <c r="H1283" s="23">
        <v>-4.3E-3</v>
      </c>
      <c r="J1283" s="24">
        <v>43502</v>
      </c>
      <c r="K1283" s="23">
        <v>53.94</v>
      </c>
      <c r="L1283" s="22"/>
      <c r="M1283" s="24">
        <v>43447</v>
      </c>
      <c r="N1283" s="23">
        <v>61.45</v>
      </c>
      <c r="O1283" s="23">
        <v>60.29</v>
      </c>
      <c r="P1283" s="23">
        <v>62.02</v>
      </c>
      <c r="Q1283" s="23">
        <v>59.33</v>
      </c>
      <c r="R1283" s="23" t="s">
        <v>5137</v>
      </c>
      <c r="S1283" s="23">
        <v>2.1600000000000001E-2</v>
      </c>
      <c r="T1283" s="22"/>
      <c r="U1283" s="24">
        <v>43476</v>
      </c>
      <c r="V1283" s="23">
        <v>59.24</v>
      </c>
      <c r="W1283" s="22"/>
      <c r="X1283" s="24">
        <v>43417</v>
      </c>
      <c r="Y1283" s="23">
        <v>4.101</v>
      </c>
      <c r="Z1283" s="23">
        <v>3.9340000000000002</v>
      </c>
      <c r="AA1283" s="23">
        <v>4.1100000000000003</v>
      </c>
      <c r="AB1283" s="23">
        <v>3.9020000000000001</v>
      </c>
      <c r="AC1283" s="23" t="s">
        <v>806</v>
      </c>
      <c r="AD1283" s="23">
        <v>8.2600000000000007E-2</v>
      </c>
      <c r="AF1283" s="24">
        <v>43468</v>
      </c>
      <c r="AG1283" s="23">
        <v>2.72</v>
      </c>
    </row>
    <row r="1284" spans="2:33" ht="13.5" customHeight="1" x14ac:dyDescent="0.2">
      <c r="B1284" s="24">
        <v>43417</v>
      </c>
      <c r="C1284" s="23">
        <v>55.69</v>
      </c>
      <c r="D1284" s="23">
        <v>58.88</v>
      </c>
      <c r="E1284" s="23">
        <v>59.35</v>
      </c>
      <c r="F1284" s="23">
        <v>54.75</v>
      </c>
      <c r="G1284" s="23" t="s">
        <v>2923</v>
      </c>
      <c r="H1284" s="23">
        <v>-7.0699999999999999E-2</v>
      </c>
      <c r="J1284" s="24">
        <v>43503</v>
      </c>
      <c r="K1284" s="23">
        <v>52.68</v>
      </c>
      <c r="L1284" s="22"/>
      <c r="M1284" s="24">
        <v>43448</v>
      </c>
      <c r="N1284" s="23">
        <v>60.28</v>
      </c>
      <c r="O1284" s="23">
        <v>61.53</v>
      </c>
      <c r="P1284" s="23">
        <v>61.58</v>
      </c>
      <c r="Q1284" s="23">
        <v>59.92</v>
      </c>
      <c r="R1284" s="23" t="s">
        <v>4743</v>
      </c>
      <c r="S1284" s="23">
        <v>-1.9E-2</v>
      </c>
      <c r="T1284" s="22"/>
      <c r="U1284" s="24">
        <v>43479</v>
      </c>
      <c r="V1284" s="23">
        <v>58.8</v>
      </c>
      <c r="W1284" s="22"/>
      <c r="X1284" s="24">
        <v>43418</v>
      </c>
      <c r="Y1284" s="23">
        <v>4.8369999999999997</v>
      </c>
      <c r="Z1284" s="23">
        <v>4.0720000000000001</v>
      </c>
      <c r="AA1284" s="23">
        <v>4.9290000000000003</v>
      </c>
      <c r="AB1284" s="23">
        <v>4.05</v>
      </c>
      <c r="AC1284" s="23" t="s">
        <v>805</v>
      </c>
      <c r="AD1284" s="23">
        <v>0.17949999999999999</v>
      </c>
      <c r="AF1284" s="24">
        <v>43469</v>
      </c>
      <c r="AG1284" s="23">
        <v>2.8</v>
      </c>
    </row>
    <row r="1285" spans="2:33" ht="13.5" customHeight="1" x14ac:dyDescent="0.2">
      <c r="B1285" s="24">
        <v>43418</v>
      </c>
      <c r="C1285" s="23">
        <v>56.25</v>
      </c>
      <c r="D1285" s="23">
        <v>55.27</v>
      </c>
      <c r="E1285" s="23">
        <v>57.37</v>
      </c>
      <c r="F1285" s="23">
        <v>55.13</v>
      </c>
      <c r="G1285" s="23" t="s">
        <v>2924</v>
      </c>
      <c r="H1285" s="23">
        <v>1.01E-2</v>
      </c>
      <c r="J1285" s="24">
        <v>43504</v>
      </c>
      <c r="K1285" s="23">
        <v>52.75</v>
      </c>
      <c r="L1285" s="22"/>
      <c r="M1285" s="24">
        <v>43451</v>
      </c>
      <c r="N1285" s="23">
        <v>59.61</v>
      </c>
      <c r="O1285" s="23">
        <v>60.25</v>
      </c>
      <c r="P1285" s="23">
        <v>61.21</v>
      </c>
      <c r="Q1285" s="23">
        <v>58.64</v>
      </c>
      <c r="R1285" s="23" t="s">
        <v>5138</v>
      </c>
      <c r="S1285" s="23">
        <v>-1.11E-2</v>
      </c>
      <c r="T1285" s="22"/>
      <c r="U1285" s="24">
        <v>43480</v>
      </c>
      <c r="V1285" s="23">
        <v>58.65</v>
      </c>
      <c r="W1285" s="22"/>
      <c r="X1285" s="24">
        <v>43419</v>
      </c>
      <c r="Y1285" s="23">
        <v>4.0380000000000003</v>
      </c>
      <c r="Z1285" s="23">
        <v>4.6719999999999997</v>
      </c>
      <c r="AA1285" s="23">
        <v>4.8</v>
      </c>
      <c r="AB1285" s="23">
        <v>3.8820000000000001</v>
      </c>
      <c r="AC1285" s="23" t="s">
        <v>804</v>
      </c>
      <c r="AD1285" s="23">
        <v>-0.16520000000000001</v>
      </c>
      <c r="AF1285" s="24">
        <v>43472</v>
      </c>
      <c r="AG1285" s="23">
        <v>2.74</v>
      </c>
    </row>
    <row r="1286" spans="2:33" ht="13.5" customHeight="1" x14ac:dyDescent="0.2">
      <c r="B1286" s="24">
        <v>43419</v>
      </c>
      <c r="C1286" s="23">
        <v>56.46</v>
      </c>
      <c r="D1286" s="23">
        <v>56.02</v>
      </c>
      <c r="E1286" s="23">
        <v>57.26</v>
      </c>
      <c r="F1286" s="23">
        <v>55.59</v>
      </c>
      <c r="G1286" s="23" t="s">
        <v>2925</v>
      </c>
      <c r="H1286" s="23">
        <v>3.7000000000000002E-3</v>
      </c>
      <c r="J1286" s="24">
        <v>43507</v>
      </c>
      <c r="K1286" s="23">
        <v>52.43</v>
      </c>
      <c r="L1286" s="22"/>
      <c r="M1286" s="24">
        <v>43452</v>
      </c>
      <c r="N1286" s="23">
        <v>56.26</v>
      </c>
      <c r="O1286" s="23">
        <v>59</v>
      </c>
      <c r="P1286" s="23">
        <v>59.24</v>
      </c>
      <c r="Q1286" s="23">
        <v>55.89</v>
      </c>
      <c r="R1286" s="23" t="s">
        <v>5139</v>
      </c>
      <c r="S1286" s="23">
        <v>-5.62E-2</v>
      </c>
      <c r="T1286" s="22"/>
      <c r="U1286" s="24">
        <v>43481</v>
      </c>
      <c r="V1286" s="23">
        <v>59.81</v>
      </c>
      <c r="W1286" s="22"/>
      <c r="X1286" s="24">
        <v>43420</v>
      </c>
      <c r="Y1286" s="23">
        <v>4.2720000000000002</v>
      </c>
      <c r="Z1286" s="23">
        <v>3.907</v>
      </c>
      <c r="AA1286" s="23">
        <v>4.3899999999999997</v>
      </c>
      <c r="AB1286" s="23">
        <v>3.907</v>
      </c>
      <c r="AC1286" s="23" t="s">
        <v>803</v>
      </c>
      <c r="AD1286" s="23">
        <v>5.79E-2</v>
      </c>
      <c r="AF1286" s="24">
        <v>43473</v>
      </c>
      <c r="AG1286" s="23">
        <v>2.89</v>
      </c>
    </row>
    <row r="1287" spans="2:33" ht="13.5" customHeight="1" x14ac:dyDescent="0.2">
      <c r="B1287" s="24">
        <v>43420</v>
      </c>
      <c r="C1287" s="23">
        <v>56.46</v>
      </c>
      <c r="D1287" s="23">
        <v>56.58</v>
      </c>
      <c r="E1287" s="23">
        <v>57.96</v>
      </c>
      <c r="F1287" s="23">
        <v>55.89</v>
      </c>
      <c r="G1287" s="23" t="s">
        <v>2926</v>
      </c>
      <c r="H1287" s="23">
        <v>0</v>
      </c>
      <c r="J1287" s="24">
        <v>43508</v>
      </c>
      <c r="K1287" s="23">
        <v>53.14</v>
      </c>
      <c r="L1287" s="22"/>
      <c r="M1287" s="24">
        <v>43453</v>
      </c>
      <c r="N1287" s="23">
        <v>57.24</v>
      </c>
      <c r="O1287" s="23">
        <v>56.51</v>
      </c>
      <c r="P1287" s="23">
        <v>58.11</v>
      </c>
      <c r="Q1287" s="23">
        <v>56.04</v>
      </c>
      <c r="R1287" s="23" t="s">
        <v>5140</v>
      </c>
      <c r="S1287" s="23">
        <v>1.7399999999999999E-2</v>
      </c>
      <c r="T1287" s="22"/>
      <c r="U1287" s="24">
        <v>43482</v>
      </c>
      <c r="V1287" s="23">
        <v>59.85</v>
      </c>
      <c r="W1287" s="22"/>
      <c r="X1287" s="24">
        <v>43423</v>
      </c>
      <c r="Y1287" s="23">
        <v>4.7</v>
      </c>
      <c r="Z1287" s="23">
        <v>4.625</v>
      </c>
      <c r="AA1287" s="23">
        <v>4.7789999999999999</v>
      </c>
      <c r="AB1287" s="23">
        <v>4.4269999999999996</v>
      </c>
      <c r="AC1287" s="23" t="s">
        <v>802</v>
      </c>
      <c r="AD1287" s="23">
        <v>0.1002</v>
      </c>
      <c r="AF1287" s="24">
        <v>43474</v>
      </c>
      <c r="AG1287" s="23">
        <v>2.92</v>
      </c>
    </row>
    <row r="1288" spans="2:33" ht="13.5" customHeight="1" x14ac:dyDescent="0.2">
      <c r="B1288" s="24">
        <v>43423</v>
      </c>
      <c r="C1288" s="23">
        <v>56.76</v>
      </c>
      <c r="D1288" s="23">
        <v>56.72</v>
      </c>
      <c r="E1288" s="23">
        <v>57.33</v>
      </c>
      <c r="F1288" s="23">
        <v>55.08</v>
      </c>
      <c r="G1288" s="23" t="s">
        <v>2927</v>
      </c>
      <c r="H1288" s="23">
        <v>5.3E-3</v>
      </c>
      <c r="J1288" s="24">
        <v>43509</v>
      </c>
      <c r="K1288" s="23">
        <v>53.84</v>
      </c>
      <c r="L1288" s="22"/>
      <c r="M1288" s="24">
        <v>43454</v>
      </c>
      <c r="N1288" s="23">
        <v>54.35</v>
      </c>
      <c r="O1288" s="23">
        <v>56.49</v>
      </c>
      <c r="P1288" s="23">
        <v>56.75</v>
      </c>
      <c r="Q1288" s="23">
        <v>54.28</v>
      </c>
      <c r="R1288" s="23" t="s">
        <v>5141</v>
      </c>
      <c r="S1288" s="23">
        <v>-5.0500000000000003E-2</v>
      </c>
      <c r="T1288" s="22"/>
      <c r="U1288" s="24">
        <v>43483</v>
      </c>
      <c r="V1288" s="23">
        <v>62.04</v>
      </c>
      <c r="W1288" s="22"/>
      <c r="X1288" s="24">
        <v>43424</v>
      </c>
      <c r="Y1288" s="23">
        <v>4.5229999999999997</v>
      </c>
      <c r="Z1288" s="23">
        <v>4.5830000000000002</v>
      </c>
      <c r="AA1288" s="23">
        <v>4.6719999999999997</v>
      </c>
      <c r="AB1288" s="23">
        <v>4.274</v>
      </c>
      <c r="AC1288" s="23" t="s">
        <v>801</v>
      </c>
      <c r="AD1288" s="23">
        <v>-3.7699999999999997E-2</v>
      </c>
      <c r="AF1288" s="24">
        <v>43475</v>
      </c>
      <c r="AG1288" s="23">
        <v>2.95</v>
      </c>
    </row>
    <row r="1289" spans="2:33" ht="13.5" customHeight="1" x14ac:dyDescent="0.2">
      <c r="B1289" s="24">
        <v>43424</v>
      </c>
      <c r="C1289" s="23">
        <v>53.43</v>
      </c>
      <c r="D1289" s="23">
        <v>57.39</v>
      </c>
      <c r="E1289" s="23">
        <v>57.44</v>
      </c>
      <c r="F1289" s="23">
        <v>52.77</v>
      </c>
      <c r="G1289" s="23" t="s">
        <v>2928</v>
      </c>
      <c r="H1289" s="23">
        <v>-5.8700000000000002E-2</v>
      </c>
      <c r="J1289" s="24">
        <v>43510</v>
      </c>
      <c r="K1289" s="23">
        <v>54.4</v>
      </c>
      <c r="L1289" s="22"/>
      <c r="M1289" s="24">
        <v>43455</v>
      </c>
      <c r="N1289" s="23">
        <v>53.82</v>
      </c>
      <c r="O1289" s="23">
        <v>54.97</v>
      </c>
      <c r="P1289" s="23">
        <v>55.33</v>
      </c>
      <c r="Q1289" s="23">
        <v>52.79</v>
      </c>
      <c r="R1289" s="23" t="s">
        <v>96</v>
      </c>
      <c r="S1289" s="23">
        <v>-9.7999999999999997E-3</v>
      </c>
      <c r="T1289" s="22"/>
      <c r="U1289" s="24">
        <v>43486</v>
      </c>
      <c r="V1289" s="23">
        <v>62.18</v>
      </c>
      <c r="W1289" s="22"/>
      <c r="X1289" s="24">
        <v>43425</v>
      </c>
      <c r="Y1289" s="23">
        <v>4.4509999999999996</v>
      </c>
      <c r="Z1289" s="23">
        <v>4.5359999999999996</v>
      </c>
      <c r="AA1289" s="23">
        <v>4.8639999999999999</v>
      </c>
      <c r="AB1289" s="23">
        <v>4.42</v>
      </c>
      <c r="AC1289" s="23" t="s">
        <v>800</v>
      </c>
      <c r="AD1289" s="23">
        <v>-1.5900000000000001E-2</v>
      </c>
      <c r="AF1289" s="24">
        <v>43476</v>
      </c>
      <c r="AG1289" s="23">
        <v>2.95</v>
      </c>
    </row>
    <row r="1290" spans="2:33" ht="13.5" customHeight="1" x14ac:dyDescent="0.2">
      <c r="B1290" s="24">
        <v>43425</v>
      </c>
      <c r="C1290" s="23">
        <v>54.63</v>
      </c>
      <c r="D1290" s="23">
        <v>53.39</v>
      </c>
      <c r="E1290" s="23">
        <v>55.86</v>
      </c>
      <c r="F1290" s="23">
        <v>53.39</v>
      </c>
      <c r="G1290" s="23" t="s">
        <v>2929</v>
      </c>
      <c r="H1290" s="23">
        <v>2.2499999999999999E-2</v>
      </c>
      <c r="J1290" s="24">
        <v>43511</v>
      </c>
      <c r="K1290" s="23">
        <v>55.58</v>
      </c>
      <c r="L1290" s="22"/>
      <c r="M1290" s="24">
        <v>43458</v>
      </c>
      <c r="N1290" s="23">
        <v>50.47</v>
      </c>
      <c r="O1290" s="23">
        <v>53.49</v>
      </c>
      <c r="P1290" s="23">
        <v>54.66</v>
      </c>
      <c r="Q1290" s="23">
        <v>50.36</v>
      </c>
      <c r="R1290" s="23" t="s">
        <v>5142</v>
      </c>
      <c r="S1290" s="23">
        <v>-6.2199999999999998E-2</v>
      </c>
      <c r="T1290" s="22"/>
      <c r="U1290" s="24">
        <v>43487</v>
      </c>
      <c r="V1290" s="23">
        <v>60.9</v>
      </c>
      <c r="W1290" s="22"/>
      <c r="X1290" s="24">
        <v>43426</v>
      </c>
      <c r="Y1290" s="23">
        <v>4.2679999999999998</v>
      </c>
      <c r="Z1290" s="23">
        <v>4.4850000000000003</v>
      </c>
      <c r="AA1290" s="23">
        <v>4.53</v>
      </c>
      <c r="AB1290" s="23">
        <v>4.1189999999999998</v>
      </c>
      <c r="AC1290" s="23" t="s">
        <v>27</v>
      </c>
      <c r="AD1290" s="23">
        <v>-4.1099999999999998E-2</v>
      </c>
      <c r="AF1290" s="24">
        <v>43479</v>
      </c>
      <c r="AG1290" s="23">
        <v>3.36</v>
      </c>
    </row>
    <row r="1291" spans="2:33" ht="13.5" customHeight="1" x14ac:dyDescent="0.2">
      <c r="B1291" s="24">
        <v>43426</v>
      </c>
      <c r="C1291" s="23">
        <v>54.02</v>
      </c>
      <c r="D1291" s="23">
        <v>54.64</v>
      </c>
      <c r="E1291" s="23">
        <v>54.82</v>
      </c>
      <c r="F1291" s="23">
        <v>53.53</v>
      </c>
      <c r="G1291" s="23" t="s">
        <v>27</v>
      </c>
      <c r="H1291" s="23">
        <v>-1.12E-2</v>
      </c>
      <c r="J1291" s="24">
        <v>43515</v>
      </c>
      <c r="K1291" s="23">
        <v>56.12</v>
      </c>
      <c r="L1291" s="22"/>
      <c r="M1291" s="24">
        <v>43460</v>
      </c>
      <c r="N1291" s="23">
        <v>54.47</v>
      </c>
      <c r="O1291" s="23">
        <v>50.84</v>
      </c>
      <c r="P1291" s="23">
        <v>55.29</v>
      </c>
      <c r="Q1291" s="23">
        <v>49.93</v>
      </c>
      <c r="R1291" s="23" t="s">
        <v>5143</v>
      </c>
      <c r="S1291" s="23">
        <v>7.9299999999999995E-2</v>
      </c>
      <c r="T1291" s="22"/>
      <c r="U1291" s="24">
        <v>43488</v>
      </c>
      <c r="V1291" s="23">
        <v>61.05</v>
      </c>
      <c r="W1291" s="22"/>
      <c r="X1291" s="24">
        <v>43427</v>
      </c>
      <c r="Y1291" s="23">
        <v>4.3079999999999998</v>
      </c>
      <c r="Z1291" s="23">
        <v>4.4710000000000001</v>
      </c>
      <c r="AA1291" s="23">
        <v>4.5629999999999997</v>
      </c>
      <c r="AB1291" s="23">
        <v>4.117</v>
      </c>
      <c r="AC1291" s="23" t="s">
        <v>799</v>
      </c>
      <c r="AD1291" s="23">
        <v>9.4000000000000004E-3</v>
      </c>
      <c r="AF1291" s="24">
        <v>43480</v>
      </c>
      <c r="AG1291" s="23">
        <v>3.54</v>
      </c>
    </row>
    <row r="1292" spans="2:33" ht="13.5" customHeight="1" x14ac:dyDescent="0.2">
      <c r="B1292" s="24">
        <v>43427</v>
      </c>
      <c r="C1292" s="23">
        <v>50.42</v>
      </c>
      <c r="D1292" s="23">
        <v>54.66</v>
      </c>
      <c r="E1292" s="23">
        <v>54.82</v>
      </c>
      <c r="F1292" s="23">
        <v>50.15</v>
      </c>
      <c r="G1292" s="23" t="s">
        <v>2407</v>
      </c>
      <c r="H1292" s="23">
        <v>-6.6600000000000006E-2</v>
      </c>
      <c r="J1292" s="24">
        <v>43516</v>
      </c>
      <c r="K1292" s="23">
        <v>56.9</v>
      </c>
      <c r="L1292" s="22"/>
      <c r="M1292" s="24">
        <v>43461</v>
      </c>
      <c r="N1292" s="23">
        <v>52.16</v>
      </c>
      <c r="O1292" s="23">
        <v>54.65</v>
      </c>
      <c r="P1292" s="23">
        <v>54.67</v>
      </c>
      <c r="Q1292" s="23">
        <v>51.94</v>
      </c>
      <c r="R1292" s="23" t="s">
        <v>1212</v>
      </c>
      <c r="S1292" s="23">
        <v>-4.24E-2</v>
      </c>
      <c r="T1292" s="22"/>
      <c r="U1292" s="24">
        <v>43489</v>
      </c>
      <c r="V1292" s="23">
        <v>61.09</v>
      </c>
      <c r="W1292" s="22"/>
      <c r="X1292" s="24">
        <v>43430</v>
      </c>
      <c r="Y1292" s="23">
        <v>4.2480000000000002</v>
      </c>
      <c r="Z1292" s="23">
        <v>4.0679999999999996</v>
      </c>
      <c r="AA1292" s="23">
        <v>4.282</v>
      </c>
      <c r="AB1292" s="23">
        <v>3.99</v>
      </c>
      <c r="AC1292" s="23" t="s">
        <v>798</v>
      </c>
      <c r="AD1292" s="23">
        <v>-1.3899999999999999E-2</v>
      </c>
      <c r="AF1292" s="24">
        <v>43481</v>
      </c>
      <c r="AG1292" s="23">
        <v>3.58</v>
      </c>
    </row>
    <row r="1293" spans="2:33" ht="13.5" customHeight="1" x14ac:dyDescent="0.2">
      <c r="B1293" s="24">
        <v>43430</v>
      </c>
      <c r="C1293" s="23">
        <v>51.63</v>
      </c>
      <c r="D1293" s="23">
        <v>50.62</v>
      </c>
      <c r="E1293" s="23">
        <v>52.25</v>
      </c>
      <c r="F1293" s="23">
        <v>50.1</v>
      </c>
      <c r="G1293" s="23" t="s">
        <v>2930</v>
      </c>
      <c r="H1293" s="23">
        <v>2.4E-2</v>
      </c>
      <c r="J1293" s="24">
        <v>43517</v>
      </c>
      <c r="K1293" s="23">
        <v>56.95</v>
      </c>
      <c r="L1293" s="22"/>
      <c r="M1293" s="24">
        <v>43462</v>
      </c>
      <c r="N1293" s="23">
        <v>52.2</v>
      </c>
      <c r="O1293" s="23">
        <v>53.44</v>
      </c>
      <c r="P1293" s="23">
        <v>53.8</v>
      </c>
      <c r="Q1293" s="23">
        <v>51.6</v>
      </c>
      <c r="R1293" s="23" t="s">
        <v>5144</v>
      </c>
      <c r="S1293" s="23">
        <v>8.0000000000000004E-4</v>
      </c>
      <c r="T1293" s="22"/>
      <c r="U1293" s="24">
        <v>43490</v>
      </c>
      <c r="V1293" s="23">
        <v>61.49</v>
      </c>
      <c r="W1293" s="22"/>
      <c r="X1293" s="24">
        <v>43431</v>
      </c>
      <c r="Y1293" s="23">
        <v>4.2619999999999996</v>
      </c>
      <c r="Z1293" s="23">
        <v>4.2240000000000002</v>
      </c>
      <c r="AA1293" s="23">
        <v>4.3250000000000002</v>
      </c>
      <c r="AB1293" s="23">
        <v>4.1040000000000001</v>
      </c>
      <c r="AC1293" s="23" t="s">
        <v>797</v>
      </c>
      <c r="AD1293" s="23">
        <v>3.3E-3</v>
      </c>
      <c r="AF1293" s="24">
        <v>43482</v>
      </c>
      <c r="AG1293" s="23">
        <v>3.58</v>
      </c>
    </row>
    <row r="1294" spans="2:33" ht="13.5" customHeight="1" x14ac:dyDescent="0.2">
      <c r="B1294" s="24">
        <v>43431</v>
      </c>
      <c r="C1294" s="23">
        <v>51.56</v>
      </c>
      <c r="D1294" s="23">
        <v>51.54</v>
      </c>
      <c r="E1294" s="23">
        <v>52.38</v>
      </c>
      <c r="F1294" s="23">
        <v>50.3</v>
      </c>
      <c r="G1294" s="23" t="s">
        <v>2931</v>
      </c>
      <c r="H1294" s="23">
        <v>-1.4E-3</v>
      </c>
      <c r="J1294" s="24">
        <v>43518</v>
      </c>
      <c r="K1294" s="23">
        <v>57.01</v>
      </c>
      <c r="L1294" s="22"/>
      <c r="M1294" s="24">
        <v>43465</v>
      </c>
      <c r="N1294" s="23">
        <v>53.8</v>
      </c>
      <c r="O1294" s="23">
        <v>53</v>
      </c>
      <c r="P1294" s="23">
        <v>54.82</v>
      </c>
      <c r="Q1294" s="23">
        <v>52.66</v>
      </c>
      <c r="R1294" s="23" t="s">
        <v>5145</v>
      </c>
      <c r="S1294" s="23">
        <v>3.0700000000000002E-2</v>
      </c>
      <c r="T1294" s="22"/>
      <c r="U1294" s="24">
        <v>43493</v>
      </c>
      <c r="V1294" s="23">
        <v>59.71</v>
      </c>
      <c r="W1294" s="22"/>
      <c r="X1294" s="24">
        <v>43432</v>
      </c>
      <c r="Y1294" s="23">
        <v>4.7149999999999999</v>
      </c>
      <c r="Z1294" s="23">
        <v>4.1989999999999998</v>
      </c>
      <c r="AA1294" s="23">
        <v>4.806</v>
      </c>
      <c r="AB1294" s="23">
        <v>4.1900000000000004</v>
      </c>
      <c r="AC1294" s="23" t="s">
        <v>796</v>
      </c>
      <c r="AD1294" s="23">
        <v>0.10630000000000001</v>
      </c>
      <c r="AF1294" s="24">
        <v>43483</v>
      </c>
      <c r="AG1294" s="23">
        <v>3.43</v>
      </c>
    </row>
    <row r="1295" spans="2:33" ht="13.5" customHeight="1" x14ac:dyDescent="0.2">
      <c r="B1295" s="24">
        <v>43432</v>
      </c>
      <c r="C1295" s="23">
        <v>50.29</v>
      </c>
      <c r="D1295" s="23">
        <v>52.09</v>
      </c>
      <c r="E1295" s="23">
        <v>52.56</v>
      </c>
      <c r="F1295" s="23">
        <v>50.06</v>
      </c>
      <c r="G1295" s="23" t="s">
        <v>2932</v>
      </c>
      <c r="H1295" s="23">
        <v>-2.46E-2</v>
      </c>
      <c r="J1295" s="24">
        <v>43521</v>
      </c>
      <c r="K1295" s="23">
        <v>55.32</v>
      </c>
      <c r="L1295" s="22"/>
      <c r="M1295" s="24">
        <v>43467</v>
      </c>
      <c r="N1295" s="23">
        <v>54.91</v>
      </c>
      <c r="O1295" s="23">
        <v>54.12</v>
      </c>
      <c r="P1295" s="23">
        <v>56.56</v>
      </c>
      <c r="Q1295" s="23">
        <v>52.51</v>
      </c>
      <c r="R1295" s="23" t="s">
        <v>5146</v>
      </c>
      <c r="S1295" s="23">
        <v>2.06E-2</v>
      </c>
      <c r="T1295" s="22"/>
      <c r="U1295" s="24">
        <v>43494</v>
      </c>
      <c r="V1295" s="23">
        <v>60.98</v>
      </c>
      <c r="W1295" s="22"/>
      <c r="X1295" s="24">
        <v>43433</v>
      </c>
      <c r="Y1295" s="23">
        <v>4.6459999999999999</v>
      </c>
      <c r="Z1295" s="23">
        <v>4.6710000000000003</v>
      </c>
      <c r="AA1295" s="23">
        <v>4.6740000000000004</v>
      </c>
      <c r="AB1295" s="23">
        <v>4.452</v>
      </c>
      <c r="AC1295" s="23" t="s">
        <v>795</v>
      </c>
      <c r="AD1295" s="23">
        <v>-1.46E-2</v>
      </c>
      <c r="AF1295" s="24">
        <v>43486</v>
      </c>
      <c r="AG1295" s="23">
        <v>3.43</v>
      </c>
    </row>
    <row r="1296" spans="2:33" ht="13.5" customHeight="1" x14ac:dyDescent="0.2">
      <c r="B1296" s="24">
        <v>43433</v>
      </c>
      <c r="C1296" s="23">
        <v>51.45</v>
      </c>
      <c r="D1296" s="23">
        <v>50.31</v>
      </c>
      <c r="E1296" s="23">
        <v>52.2</v>
      </c>
      <c r="F1296" s="23">
        <v>49.41</v>
      </c>
      <c r="G1296" s="23" t="s">
        <v>2933</v>
      </c>
      <c r="H1296" s="23">
        <v>2.3099999999999999E-2</v>
      </c>
      <c r="J1296" s="24">
        <v>43522</v>
      </c>
      <c r="K1296" s="23">
        <v>55.4</v>
      </c>
      <c r="L1296" s="22"/>
      <c r="M1296" s="24">
        <v>43468</v>
      </c>
      <c r="N1296" s="23">
        <v>55.95</v>
      </c>
      <c r="O1296" s="23">
        <v>54.29</v>
      </c>
      <c r="P1296" s="23">
        <v>56.3</v>
      </c>
      <c r="Q1296" s="23">
        <v>53.93</v>
      </c>
      <c r="R1296" s="23" t="s">
        <v>4919</v>
      </c>
      <c r="S1296" s="23">
        <v>1.89E-2</v>
      </c>
      <c r="T1296" s="22"/>
      <c r="U1296" s="24">
        <v>43495</v>
      </c>
      <c r="V1296" s="23">
        <v>61.89</v>
      </c>
      <c r="W1296" s="22"/>
      <c r="X1296" s="24">
        <v>43434</v>
      </c>
      <c r="Y1296" s="23">
        <v>4.6120000000000001</v>
      </c>
      <c r="Z1296" s="23">
        <v>4.5839999999999996</v>
      </c>
      <c r="AA1296" s="23">
        <v>4.7759999999999998</v>
      </c>
      <c r="AB1296" s="23">
        <v>4.4729999999999999</v>
      </c>
      <c r="AC1296" s="23" t="s">
        <v>794</v>
      </c>
      <c r="AD1296" s="23">
        <v>-7.3000000000000001E-3</v>
      </c>
      <c r="AF1296" s="24">
        <v>43487</v>
      </c>
      <c r="AG1296" s="23">
        <v>3.43</v>
      </c>
    </row>
    <row r="1297" spans="2:33" ht="13.5" customHeight="1" x14ac:dyDescent="0.2">
      <c r="B1297" s="24">
        <v>43434</v>
      </c>
      <c r="C1297" s="23">
        <v>50.93</v>
      </c>
      <c r="D1297" s="23">
        <v>51.27</v>
      </c>
      <c r="E1297" s="23">
        <v>51.79</v>
      </c>
      <c r="F1297" s="23">
        <v>49.65</v>
      </c>
      <c r="G1297" s="23" t="s">
        <v>2934</v>
      </c>
      <c r="H1297" s="23">
        <v>-1.01E-2</v>
      </c>
      <c r="J1297" s="24">
        <v>43523</v>
      </c>
      <c r="K1297" s="23">
        <v>56.92</v>
      </c>
      <c r="L1297" s="22"/>
      <c r="M1297" s="24">
        <v>43469</v>
      </c>
      <c r="N1297" s="23">
        <v>57.06</v>
      </c>
      <c r="O1297" s="23">
        <v>55.67</v>
      </c>
      <c r="P1297" s="23">
        <v>58.31</v>
      </c>
      <c r="Q1297" s="23">
        <v>55.34</v>
      </c>
      <c r="R1297" s="23" t="s">
        <v>5147</v>
      </c>
      <c r="S1297" s="23">
        <v>1.9800000000000002E-2</v>
      </c>
      <c r="T1297" s="22"/>
      <c r="U1297" s="24">
        <v>43496</v>
      </c>
      <c r="V1297" s="23">
        <v>62.46</v>
      </c>
      <c r="W1297" s="22"/>
      <c r="X1297" s="24">
        <v>43437</v>
      </c>
      <c r="Y1297" s="23">
        <v>4.3390000000000004</v>
      </c>
      <c r="Z1297" s="23">
        <v>4.5270000000000001</v>
      </c>
      <c r="AA1297" s="23">
        <v>4.5359999999999996</v>
      </c>
      <c r="AB1297" s="23">
        <v>4.2430000000000003</v>
      </c>
      <c r="AC1297" s="23" t="s">
        <v>793</v>
      </c>
      <c r="AD1297" s="23">
        <v>-5.9200000000000003E-2</v>
      </c>
      <c r="AF1297" s="24">
        <v>43488</v>
      </c>
      <c r="AG1297" s="23">
        <v>3.13</v>
      </c>
    </row>
    <row r="1298" spans="2:33" ht="13.5" customHeight="1" x14ac:dyDescent="0.2">
      <c r="B1298" s="24">
        <v>43437</v>
      </c>
      <c r="C1298" s="23">
        <v>52.95</v>
      </c>
      <c r="D1298" s="23">
        <v>52.45</v>
      </c>
      <c r="E1298" s="23">
        <v>53.85</v>
      </c>
      <c r="F1298" s="23">
        <v>52.03</v>
      </c>
      <c r="G1298" s="23" t="s">
        <v>2935</v>
      </c>
      <c r="H1298" s="23">
        <v>3.9699999999999999E-2</v>
      </c>
      <c r="J1298" s="24">
        <v>43524</v>
      </c>
      <c r="K1298" s="23">
        <v>57.21</v>
      </c>
      <c r="L1298" s="22"/>
      <c r="M1298" s="24">
        <v>43472</v>
      </c>
      <c r="N1298" s="23">
        <v>57.33</v>
      </c>
      <c r="O1298" s="23">
        <v>57.41</v>
      </c>
      <c r="P1298" s="23">
        <v>58.93</v>
      </c>
      <c r="Q1298" s="23">
        <v>57.26</v>
      </c>
      <c r="R1298" s="23" t="s">
        <v>5148</v>
      </c>
      <c r="S1298" s="23">
        <v>4.7000000000000002E-3</v>
      </c>
      <c r="T1298" s="22"/>
      <c r="U1298" s="24">
        <v>43497</v>
      </c>
      <c r="V1298" s="23">
        <v>61.86</v>
      </c>
      <c r="W1298" s="22"/>
      <c r="X1298" s="24">
        <v>43438</v>
      </c>
      <c r="Y1298" s="23">
        <v>4.4569999999999999</v>
      </c>
      <c r="Z1298" s="23">
        <v>4.3920000000000003</v>
      </c>
      <c r="AA1298" s="23">
        <v>4.5739999999999998</v>
      </c>
      <c r="AB1298" s="23">
        <v>4.3579999999999997</v>
      </c>
      <c r="AC1298" s="23" t="s">
        <v>792</v>
      </c>
      <c r="AD1298" s="23">
        <v>2.7199999999999998E-2</v>
      </c>
      <c r="AF1298" s="24">
        <v>43489</v>
      </c>
      <c r="AG1298" s="23">
        <v>3.13</v>
      </c>
    </row>
    <row r="1299" spans="2:33" ht="13.5" customHeight="1" x14ac:dyDescent="0.2">
      <c r="B1299" s="24">
        <v>43438</v>
      </c>
      <c r="C1299" s="23">
        <v>53.25</v>
      </c>
      <c r="D1299" s="23">
        <v>53.13</v>
      </c>
      <c r="E1299" s="23">
        <v>54.55</v>
      </c>
      <c r="F1299" s="23">
        <v>52.43</v>
      </c>
      <c r="G1299" s="23" t="s">
        <v>2936</v>
      </c>
      <c r="H1299" s="23">
        <v>5.7000000000000002E-3</v>
      </c>
      <c r="J1299" s="24">
        <v>43525</v>
      </c>
      <c r="K1299" s="23">
        <v>55.76</v>
      </c>
      <c r="L1299" s="22"/>
      <c r="M1299" s="24">
        <v>43473</v>
      </c>
      <c r="N1299" s="23">
        <v>58.72</v>
      </c>
      <c r="O1299" s="23">
        <v>57.64</v>
      </c>
      <c r="P1299" s="23">
        <v>58.87</v>
      </c>
      <c r="Q1299" s="23">
        <v>57.13</v>
      </c>
      <c r="R1299" s="23" t="s">
        <v>5149</v>
      </c>
      <c r="S1299" s="23">
        <v>2.4199999999999999E-2</v>
      </c>
      <c r="T1299" s="22"/>
      <c r="U1299" s="24">
        <v>43500</v>
      </c>
      <c r="V1299" s="23">
        <v>62.26</v>
      </c>
      <c r="W1299" s="22"/>
      <c r="X1299" s="24">
        <v>43439</v>
      </c>
      <c r="Y1299" s="23">
        <v>4.4690000000000003</v>
      </c>
      <c r="Z1299" s="23">
        <v>4.5179999999999998</v>
      </c>
      <c r="AA1299" s="23">
        <v>4.63</v>
      </c>
      <c r="AB1299" s="23">
        <v>4.4039999999999999</v>
      </c>
      <c r="AC1299" s="23" t="s">
        <v>791</v>
      </c>
      <c r="AD1299" s="23">
        <v>2.7000000000000001E-3</v>
      </c>
      <c r="AF1299" s="24">
        <v>43490</v>
      </c>
      <c r="AG1299" s="23">
        <v>3.07</v>
      </c>
    </row>
    <row r="1300" spans="2:33" ht="13.5" customHeight="1" x14ac:dyDescent="0.2">
      <c r="B1300" s="24">
        <v>43439</v>
      </c>
      <c r="C1300" s="23">
        <v>52.89</v>
      </c>
      <c r="D1300" s="23">
        <v>52.59</v>
      </c>
      <c r="E1300" s="23">
        <v>54.44</v>
      </c>
      <c r="F1300" s="23">
        <v>52.16</v>
      </c>
      <c r="G1300" s="23" t="s">
        <v>2937</v>
      </c>
      <c r="H1300" s="23">
        <v>-6.7999999999999996E-3</v>
      </c>
      <c r="J1300" s="24">
        <v>43528</v>
      </c>
      <c r="K1300" s="23">
        <v>56.6</v>
      </c>
      <c r="L1300" s="22"/>
      <c r="M1300" s="24">
        <v>43474</v>
      </c>
      <c r="N1300" s="23">
        <v>61.44</v>
      </c>
      <c r="O1300" s="23">
        <v>59.15</v>
      </c>
      <c r="P1300" s="23">
        <v>61.69</v>
      </c>
      <c r="Q1300" s="23">
        <v>59.05</v>
      </c>
      <c r="R1300" s="23" t="s">
        <v>5150</v>
      </c>
      <c r="S1300" s="23">
        <v>4.6300000000000001E-2</v>
      </c>
      <c r="T1300" s="22"/>
      <c r="U1300" s="24">
        <v>43501</v>
      </c>
      <c r="V1300" s="23">
        <v>61.67</v>
      </c>
      <c r="W1300" s="22"/>
      <c r="X1300" s="24">
        <v>43440</v>
      </c>
      <c r="Y1300" s="23">
        <v>4.327</v>
      </c>
      <c r="Z1300" s="23">
        <v>4.45</v>
      </c>
      <c r="AA1300" s="23">
        <v>4.4889999999999999</v>
      </c>
      <c r="AB1300" s="23">
        <v>4.2709999999999999</v>
      </c>
      <c r="AC1300" s="23" t="s">
        <v>790</v>
      </c>
      <c r="AD1300" s="23">
        <v>-3.1800000000000002E-2</v>
      </c>
      <c r="AF1300" s="24">
        <v>43493</v>
      </c>
      <c r="AG1300" s="23">
        <v>3.05</v>
      </c>
    </row>
    <row r="1301" spans="2:33" ht="13.5" customHeight="1" x14ac:dyDescent="0.2">
      <c r="B1301" s="24">
        <v>43440</v>
      </c>
      <c r="C1301" s="23">
        <v>51.49</v>
      </c>
      <c r="D1301" s="23">
        <v>52.93</v>
      </c>
      <c r="E1301" s="23">
        <v>53.3</v>
      </c>
      <c r="F1301" s="23">
        <v>50.08</v>
      </c>
      <c r="G1301" s="23" t="s">
        <v>2938</v>
      </c>
      <c r="H1301" s="23">
        <v>-2.6499999999999999E-2</v>
      </c>
      <c r="J1301" s="24">
        <v>43529</v>
      </c>
      <c r="K1301" s="23">
        <v>56.55</v>
      </c>
      <c r="L1301" s="22"/>
      <c r="M1301" s="24">
        <v>43475</v>
      </c>
      <c r="N1301" s="23">
        <v>61.68</v>
      </c>
      <c r="O1301" s="23">
        <v>61.15</v>
      </c>
      <c r="P1301" s="23">
        <v>61.91</v>
      </c>
      <c r="Q1301" s="23">
        <v>60.44</v>
      </c>
      <c r="R1301" s="23" t="s">
        <v>5151</v>
      </c>
      <c r="S1301" s="23">
        <v>3.8999999999999998E-3</v>
      </c>
      <c r="T1301" s="22"/>
      <c r="U1301" s="24">
        <v>43502</v>
      </c>
      <c r="V1301" s="23">
        <v>62.22</v>
      </c>
      <c r="W1301" s="22"/>
      <c r="X1301" s="24">
        <v>43441</v>
      </c>
      <c r="Y1301" s="23">
        <v>4.4880000000000004</v>
      </c>
      <c r="Z1301" s="23">
        <v>4.3479999999999999</v>
      </c>
      <c r="AA1301" s="23">
        <v>4.57</v>
      </c>
      <c r="AB1301" s="23">
        <v>4.2309999999999999</v>
      </c>
      <c r="AC1301" s="23" t="s">
        <v>789</v>
      </c>
      <c r="AD1301" s="23">
        <v>3.7199999999999997E-2</v>
      </c>
      <c r="AF1301" s="24">
        <v>43494</v>
      </c>
      <c r="AG1301" s="23">
        <v>2.94</v>
      </c>
    </row>
    <row r="1302" spans="2:33" ht="13.5" customHeight="1" x14ac:dyDescent="0.2">
      <c r="B1302" s="24">
        <v>43441</v>
      </c>
      <c r="C1302" s="23">
        <v>52.61</v>
      </c>
      <c r="D1302" s="23">
        <v>51.76</v>
      </c>
      <c r="E1302" s="23">
        <v>54.22</v>
      </c>
      <c r="F1302" s="23">
        <v>50.6</v>
      </c>
      <c r="G1302" s="23" t="s">
        <v>2939</v>
      </c>
      <c r="H1302" s="23">
        <v>2.18E-2</v>
      </c>
      <c r="J1302" s="24">
        <v>43530</v>
      </c>
      <c r="K1302" s="23">
        <v>56.22</v>
      </c>
      <c r="L1302" s="22"/>
      <c r="M1302" s="24">
        <v>43476</v>
      </c>
      <c r="N1302" s="23">
        <v>60.48</v>
      </c>
      <c r="O1302" s="23">
        <v>61.19</v>
      </c>
      <c r="P1302" s="23">
        <v>62.49</v>
      </c>
      <c r="Q1302" s="23">
        <v>60.08</v>
      </c>
      <c r="R1302" s="23" t="s">
        <v>5152</v>
      </c>
      <c r="S1302" s="23">
        <v>-1.95E-2</v>
      </c>
      <c r="T1302" s="22"/>
      <c r="U1302" s="24">
        <v>43503</v>
      </c>
      <c r="V1302" s="23">
        <v>61.01</v>
      </c>
      <c r="W1302" s="22"/>
      <c r="X1302" s="24">
        <v>43444</v>
      </c>
      <c r="Y1302" s="23">
        <v>4.5449999999999999</v>
      </c>
      <c r="Z1302" s="23">
        <v>4.59</v>
      </c>
      <c r="AA1302" s="23">
        <v>4.6660000000000004</v>
      </c>
      <c r="AB1302" s="23">
        <v>4.3899999999999997</v>
      </c>
      <c r="AC1302" s="23" t="s">
        <v>252</v>
      </c>
      <c r="AD1302" s="23">
        <v>1.2699999999999999E-2</v>
      </c>
      <c r="AF1302" s="24">
        <v>43495</v>
      </c>
      <c r="AG1302" s="23">
        <v>3</v>
      </c>
    </row>
    <row r="1303" spans="2:33" ht="13.5" customHeight="1" x14ac:dyDescent="0.2">
      <c r="B1303" s="24">
        <v>43444</v>
      </c>
      <c r="C1303" s="23">
        <v>51</v>
      </c>
      <c r="D1303" s="23">
        <v>52.03</v>
      </c>
      <c r="E1303" s="23">
        <v>52.81</v>
      </c>
      <c r="F1303" s="23">
        <v>50.53</v>
      </c>
      <c r="G1303" s="23" t="s">
        <v>2940</v>
      </c>
      <c r="H1303" s="23">
        <v>-3.0599999999999999E-2</v>
      </c>
      <c r="J1303" s="24">
        <v>43531</v>
      </c>
      <c r="K1303" s="23">
        <v>56.6</v>
      </c>
      <c r="L1303" s="22"/>
      <c r="M1303" s="24">
        <v>43479</v>
      </c>
      <c r="N1303" s="23">
        <v>58.99</v>
      </c>
      <c r="O1303" s="23">
        <v>60.62</v>
      </c>
      <c r="P1303" s="23">
        <v>61.04</v>
      </c>
      <c r="Q1303" s="23">
        <v>58.9</v>
      </c>
      <c r="R1303" s="23" t="s">
        <v>5153</v>
      </c>
      <c r="S1303" s="23">
        <v>-2.46E-2</v>
      </c>
      <c r="T1303" s="22"/>
      <c r="U1303" s="24">
        <v>43504</v>
      </c>
      <c r="V1303" s="23">
        <v>61.37</v>
      </c>
      <c r="W1303" s="22"/>
      <c r="X1303" s="24">
        <v>43445</v>
      </c>
      <c r="Y1303" s="23">
        <v>4.407</v>
      </c>
      <c r="Z1303" s="23">
        <v>4.5069999999999997</v>
      </c>
      <c r="AA1303" s="23">
        <v>4.5869999999999997</v>
      </c>
      <c r="AB1303" s="23">
        <v>4.3479999999999999</v>
      </c>
      <c r="AC1303" s="23" t="s">
        <v>788</v>
      </c>
      <c r="AD1303" s="23">
        <v>-3.04E-2</v>
      </c>
      <c r="AF1303" s="24">
        <v>43496</v>
      </c>
      <c r="AG1303" s="23">
        <v>2.82</v>
      </c>
    </row>
    <row r="1304" spans="2:33" ht="13.5" customHeight="1" x14ac:dyDescent="0.2">
      <c r="B1304" s="24">
        <v>43445</v>
      </c>
      <c r="C1304" s="23">
        <v>51.65</v>
      </c>
      <c r="D1304" s="23">
        <v>50.89</v>
      </c>
      <c r="E1304" s="23">
        <v>52.43</v>
      </c>
      <c r="F1304" s="23">
        <v>50.7</v>
      </c>
      <c r="G1304" s="23" t="s">
        <v>2941</v>
      </c>
      <c r="H1304" s="23">
        <v>1.2699999999999999E-2</v>
      </c>
      <c r="J1304" s="24">
        <v>43532</v>
      </c>
      <c r="K1304" s="23">
        <v>55.77</v>
      </c>
      <c r="L1304" s="22"/>
      <c r="M1304" s="24">
        <v>43480</v>
      </c>
      <c r="N1304" s="23">
        <v>60.64</v>
      </c>
      <c r="O1304" s="23">
        <v>59.36</v>
      </c>
      <c r="P1304" s="23">
        <v>60.86</v>
      </c>
      <c r="Q1304" s="23">
        <v>59.11</v>
      </c>
      <c r="R1304" s="23" t="s">
        <v>5154</v>
      </c>
      <c r="S1304" s="23">
        <v>2.8000000000000001E-2</v>
      </c>
      <c r="T1304" s="22"/>
      <c r="U1304" s="24">
        <v>43507</v>
      </c>
      <c r="V1304" s="23">
        <v>61.3</v>
      </c>
      <c r="W1304" s="22"/>
      <c r="X1304" s="24">
        <v>43446</v>
      </c>
      <c r="Y1304" s="23">
        <v>4.1360000000000001</v>
      </c>
      <c r="Z1304" s="23">
        <v>4.3630000000000004</v>
      </c>
      <c r="AA1304" s="23">
        <v>4.407</v>
      </c>
      <c r="AB1304" s="23">
        <v>4.0810000000000004</v>
      </c>
      <c r="AC1304" s="23" t="s">
        <v>787</v>
      </c>
      <c r="AD1304" s="23">
        <v>-6.1499999999999999E-2</v>
      </c>
      <c r="AF1304" s="24">
        <v>43497</v>
      </c>
      <c r="AG1304" s="23">
        <v>2.7</v>
      </c>
    </row>
    <row r="1305" spans="2:33" ht="13.5" customHeight="1" x14ac:dyDescent="0.2">
      <c r="B1305" s="24">
        <v>43446</v>
      </c>
      <c r="C1305" s="23">
        <v>51.15</v>
      </c>
      <c r="D1305" s="23">
        <v>51.95</v>
      </c>
      <c r="E1305" s="23">
        <v>52.88</v>
      </c>
      <c r="F1305" s="23">
        <v>50.94</v>
      </c>
      <c r="G1305" s="23" t="s">
        <v>2942</v>
      </c>
      <c r="H1305" s="23">
        <v>-9.7000000000000003E-3</v>
      </c>
      <c r="J1305" s="24">
        <v>43535</v>
      </c>
      <c r="K1305" s="23">
        <v>56.79</v>
      </c>
      <c r="L1305" s="22"/>
      <c r="M1305" s="24">
        <v>43481</v>
      </c>
      <c r="N1305" s="23">
        <v>61.32</v>
      </c>
      <c r="O1305" s="23">
        <v>60.42</v>
      </c>
      <c r="P1305" s="23">
        <v>61.45</v>
      </c>
      <c r="Q1305" s="23">
        <v>60.03</v>
      </c>
      <c r="R1305" s="23" t="s">
        <v>4754</v>
      </c>
      <c r="S1305" s="23">
        <v>1.12E-2</v>
      </c>
      <c r="T1305" s="22"/>
      <c r="U1305" s="24">
        <v>43508</v>
      </c>
      <c r="V1305" s="23">
        <v>62.58</v>
      </c>
      <c r="W1305" s="22"/>
      <c r="X1305" s="24">
        <v>43447</v>
      </c>
      <c r="Y1305" s="23">
        <v>4.1239999999999997</v>
      </c>
      <c r="Z1305" s="23">
        <v>4.0960000000000001</v>
      </c>
      <c r="AA1305" s="23">
        <v>4.3070000000000004</v>
      </c>
      <c r="AB1305" s="23">
        <v>4.05</v>
      </c>
      <c r="AC1305" s="23" t="s">
        <v>178</v>
      </c>
      <c r="AD1305" s="23">
        <v>-2.8999999999999998E-3</v>
      </c>
      <c r="AF1305" s="24">
        <v>43500</v>
      </c>
      <c r="AG1305" s="23">
        <v>2.57</v>
      </c>
    </row>
    <row r="1306" spans="2:33" ht="13.5" customHeight="1" x14ac:dyDescent="0.2">
      <c r="B1306" s="24">
        <v>43447</v>
      </c>
      <c r="C1306" s="23">
        <v>52.58</v>
      </c>
      <c r="D1306" s="23">
        <v>51.2</v>
      </c>
      <c r="E1306" s="23">
        <v>53.27</v>
      </c>
      <c r="F1306" s="23">
        <v>50.35</v>
      </c>
      <c r="G1306" s="23" t="s">
        <v>2943</v>
      </c>
      <c r="H1306" s="23">
        <v>2.8000000000000001E-2</v>
      </c>
      <c r="J1306" s="24">
        <v>43536</v>
      </c>
      <c r="K1306" s="23">
        <v>56.89</v>
      </c>
      <c r="L1306" s="22"/>
      <c r="M1306" s="24">
        <v>43482</v>
      </c>
      <c r="N1306" s="23">
        <v>61.18</v>
      </c>
      <c r="O1306" s="23">
        <v>61.05</v>
      </c>
      <c r="P1306" s="23">
        <v>61.54</v>
      </c>
      <c r="Q1306" s="23">
        <v>60.04</v>
      </c>
      <c r="R1306" s="23" t="s">
        <v>5155</v>
      </c>
      <c r="S1306" s="23">
        <v>-2.3E-3</v>
      </c>
      <c r="T1306" s="22"/>
      <c r="U1306" s="24">
        <v>43509</v>
      </c>
      <c r="V1306" s="23">
        <v>63.27</v>
      </c>
      <c r="W1306" s="22"/>
      <c r="X1306" s="24">
        <v>43448</v>
      </c>
      <c r="Y1306" s="23">
        <v>3.827</v>
      </c>
      <c r="Z1306" s="23">
        <v>4.0730000000000004</v>
      </c>
      <c r="AA1306" s="23">
        <v>4.0940000000000003</v>
      </c>
      <c r="AB1306" s="23">
        <v>3.7869999999999999</v>
      </c>
      <c r="AC1306" s="23" t="s">
        <v>786</v>
      </c>
      <c r="AD1306" s="23">
        <v>-7.1999999999999995E-2</v>
      </c>
      <c r="AF1306" s="24">
        <v>43501</v>
      </c>
      <c r="AG1306" s="23">
        <v>2.54</v>
      </c>
    </row>
    <row r="1307" spans="2:33" ht="13.5" customHeight="1" x14ac:dyDescent="0.2">
      <c r="B1307" s="24">
        <v>43448</v>
      </c>
      <c r="C1307" s="23">
        <v>51.2</v>
      </c>
      <c r="D1307" s="23">
        <v>52.83</v>
      </c>
      <c r="E1307" s="23">
        <v>52.95</v>
      </c>
      <c r="F1307" s="23">
        <v>50.84</v>
      </c>
      <c r="G1307" s="23" t="s">
        <v>2944</v>
      </c>
      <c r="H1307" s="23">
        <v>-2.6200000000000001E-2</v>
      </c>
      <c r="J1307" s="24">
        <v>43537</v>
      </c>
      <c r="K1307" s="23">
        <v>58.27</v>
      </c>
      <c r="L1307" s="22"/>
      <c r="M1307" s="24">
        <v>43483</v>
      </c>
      <c r="N1307" s="23">
        <v>62.7</v>
      </c>
      <c r="O1307" s="23">
        <v>61.33</v>
      </c>
      <c r="P1307" s="23">
        <v>63</v>
      </c>
      <c r="Q1307" s="23">
        <v>61.32</v>
      </c>
      <c r="R1307" s="23" t="s">
        <v>5156</v>
      </c>
      <c r="S1307" s="23">
        <v>2.4799999999999999E-2</v>
      </c>
      <c r="T1307" s="22"/>
      <c r="U1307" s="24">
        <v>43510</v>
      </c>
      <c r="V1307" s="23">
        <v>64</v>
      </c>
      <c r="W1307" s="22"/>
      <c r="X1307" s="24">
        <v>43451</v>
      </c>
      <c r="Y1307" s="23">
        <v>3.528</v>
      </c>
      <c r="Z1307" s="23">
        <v>3.62</v>
      </c>
      <c r="AA1307" s="23">
        <v>3.742</v>
      </c>
      <c r="AB1307" s="23">
        <v>3.516</v>
      </c>
      <c r="AC1307" s="23" t="s">
        <v>785</v>
      </c>
      <c r="AD1307" s="23">
        <v>-7.8100000000000003E-2</v>
      </c>
      <c r="AF1307" s="24">
        <v>43502</v>
      </c>
      <c r="AG1307" s="23">
        <v>2.58</v>
      </c>
    </row>
    <row r="1308" spans="2:33" ht="13.5" customHeight="1" x14ac:dyDescent="0.2">
      <c r="B1308" s="24">
        <v>43451</v>
      </c>
      <c r="C1308" s="23">
        <v>49.88</v>
      </c>
      <c r="D1308" s="23">
        <v>51.25</v>
      </c>
      <c r="E1308" s="23">
        <v>51.87</v>
      </c>
      <c r="F1308" s="23">
        <v>49.01</v>
      </c>
      <c r="G1308" s="23" t="s">
        <v>2945</v>
      </c>
      <c r="H1308" s="23">
        <v>-2.58E-2</v>
      </c>
      <c r="J1308" s="24">
        <v>43538</v>
      </c>
      <c r="K1308" s="23">
        <v>58.59</v>
      </c>
      <c r="L1308" s="22"/>
      <c r="M1308" s="24">
        <v>43486</v>
      </c>
      <c r="N1308" s="23">
        <v>62.74</v>
      </c>
      <c r="O1308" s="23">
        <v>62.74</v>
      </c>
      <c r="P1308" s="23">
        <v>63.15</v>
      </c>
      <c r="Q1308" s="23">
        <v>62.25</v>
      </c>
      <c r="R1308" s="23" t="s">
        <v>5157</v>
      </c>
      <c r="S1308" s="23">
        <v>5.9999999999999995E-4</v>
      </c>
      <c r="T1308" s="22"/>
      <c r="U1308" s="24">
        <v>43511</v>
      </c>
      <c r="V1308" s="23">
        <v>65.650000000000006</v>
      </c>
      <c r="W1308" s="22"/>
      <c r="X1308" s="24">
        <v>43452</v>
      </c>
      <c r="Y1308" s="23">
        <v>3.8380000000000001</v>
      </c>
      <c r="Z1308" s="23">
        <v>3.5960000000000001</v>
      </c>
      <c r="AA1308" s="23">
        <v>3.85</v>
      </c>
      <c r="AB1308" s="23">
        <v>3.5659999999999998</v>
      </c>
      <c r="AC1308" s="23" t="s">
        <v>784</v>
      </c>
      <c r="AD1308" s="23">
        <v>8.7900000000000006E-2</v>
      </c>
      <c r="AF1308" s="24">
        <v>43503</v>
      </c>
      <c r="AG1308" s="23">
        <v>2.62</v>
      </c>
    </row>
    <row r="1309" spans="2:33" ht="13.5" customHeight="1" x14ac:dyDescent="0.2">
      <c r="B1309" s="24">
        <v>43452</v>
      </c>
      <c r="C1309" s="23">
        <v>46.24</v>
      </c>
      <c r="D1309" s="23">
        <v>49.16</v>
      </c>
      <c r="E1309" s="23">
        <v>49.59</v>
      </c>
      <c r="F1309" s="23">
        <v>45.79</v>
      </c>
      <c r="G1309" s="23" t="s">
        <v>2946</v>
      </c>
      <c r="H1309" s="23">
        <v>-7.2999999999999995E-2</v>
      </c>
      <c r="J1309" s="24">
        <v>43539</v>
      </c>
      <c r="K1309" s="23">
        <v>58.51</v>
      </c>
      <c r="L1309" s="22"/>
      <c r="M1309" s="24">
        <v>43487</v>
      </c>
      <c r="N1309" s="23">
        <v>61.5</v>
      </c>
      <c r="O1309" s="23">
        <v>62.59</v>
      </c>
      <c r="P1309" s="23">
        <v>62.71</v>
      </c>
      <c r="Q1309" s="23">
        <v>60.57</v>
      </c>
      <c r="R1309" s="23" t="s">
        <v>5158</v>
      </c>
      <c r="S1309" s="23">
        <v>-1.9800000000000002E-2</v>
      </c>
      <c r="T1309" s="22"/>
      <c r="U1309" s="24">
        <v>43514</v>
      </c>
      <c r="V1309" s="23">
        <v>66.41</v>
      </c>
      <c r="W1309" s="22"/>
      <c r="X1309" s="24">
        <v>43453</v>
      </c>
      <c r="Y1309" s="23">
        <v>3.726</v>
      </c>
      <c r="Z1309" s="23">
        <v>3.839</v>
      </c>
      <c r="AA1309" s="23">
        <v>3.8929999999999998</v>
      </c>
      <c r="AB1309" s="23">
        <v>3.5630000000000002</v>
      </c>
      <c r="AC1309" s="23" t="s">
        <v>783</v>
      </c>
      <c r="AD1309" s="23">
        <v>-2.92E-2</v>
      </c>
      <c r="AF1309" s="24">
        <v>43504</v>
      </c>
      <c r="AG1309" s="23">
        <v>2.66</v>
      </c>
    </row>
    <row r="1310" spans="2:33" ht="13.5" customHeight="1" x14ac:dyDescent="0.2">
      <c r="B1310" s="24">
        <v>43453</v>
      </c>
      <c r="C1310" s="23">
        <v>47.2</v>
      </c>
      <c r="D1310" s="23">
        <v>45.93</v>
      </c>
      <c r="E1310" s="23">
        <v>48</v>
      </c>
      <c r="F1310" s="23">
        <v>45.93</v>
      </c>
      <c r="G1310" s="23" t="s">
        <v>2947</v>
      </c>
      <c r="H1310" s="23">
        <v>2.0799999999999999E-2</v>
      </c>
      <c r="J1310" s="24">
        <v>43542</v>
      </c>
      <c r="K1310" s="23">
        <v>59.09</v>
      </c>
      <c r="L1310" s="22"/>
      <c r="M1310" s="24">
        <v>43488</v>
      </c>
      <c r="N1310" s="23">
        <v>61.14</v>
      </c>
      <c r="O1310" s="23">
        <v>61.37</v>
      </c>
      <c r="P1310" s="23">
        <v>62.33</v>
      </c>
      <c r="Q1310" s="23">
        <v>60.21</v>
      </c>
      <c r="R1310" s="23" t="s">
        <v>5159</v>
      </c>
      <c r="S1310" s="23">
        <v>-5.8999999999999999E-3</v>
      </c>
      <c r="T1310" s="22"/>
      <c r="U1310" s="24">
        <v>43515</v>
      </c>
      <c r="V1310" s="23">
        <v>65.86</v>
      </c>
      <c r="W1310" s="22"/>
      <c r="X1310" s="24">
        <v>43454</v>
      </c>
      <c r="Y1310" s="23">
        <v>3.5830000000000002</v>
      </c>
      <c r="Z1310" s="23">
        <v>3.7320000000000002</v>
      </c>
      <c r="AA1310" s="23">
        <v>3.9380000000000002</v>
      </c>
      <c r="AB1310" s="23">
        <v>3.5720000000000001</v>
      </c>
      <c r="AC1310" s="23" t="s">
        <v>782</v>
      </c>
      <c r="AD1310" s="23">
        <v>-3.8399999999999997E-2</v>
      </c>
      <c r="AF1310" s="24">
        <v>43507</v>
      </c>
      <c r="AG1310" s="23">
        <v>2.76</v>
      </c>
    </row>
    <row r="1311" spans="2:33" ht="13.5" customHeight="1" x14ac:dyDescent="0.2">
      <c r="B1311" s="24">
        <v>43454</v>
      </c>
      <c r="C1311" s="23">
        <v>45.88</v>
      </c>
      <c r="D1311" s="23">
        <v>47.39</v>
      </c>
      <c r="E1311" s="23">
        <v>47.51</v>
      </c>
      <c r="F1311" s="23">
        <v>45.67</v>
      </c>
      <c r="G1311" s="23" t="s">
        <v>2948</v>
      </c>
      <c r="H1311" s="23">
        <v>-2.8000000000000001E-2</v>
      </c>
      <c r="J1311" s="24">
        <v>43543</v>
      </c>
      <c r="K1311" s="23">
        <v>59.12</v>
      </c>
      <c r="L1311" s="22"/>
      <c r="M1311" s="24">
        <v>43489</v>
      </c>
      <c r="N1311" s="23">
        <v>61.09</v>
      </c>
      <c r="O1311" s="23">
        <v>61.02</v>
      </c>
      <c r="P1311" s="23">
        <v>61.51</v>
      </c>
      <c r="Q1311" s="23">
        <v>60.41</v>
      </c>
      <c r="R1311" s="23" t="s">
        <v>5160</v>
      </c>
      <c r="S1311" s="23">
        <v>-8.0000000000000004E-4</v>
      </c>
      <c r="T1311" s="22"/>
      <c r="U1311" s="24">
        <v>43516</v>
      </c>
      <c r="V1311" s="23">
        <v>66.819999999999993</v>
      </c>
      <c r="W1311" s="22"/>
      <c r="X1311" s="24">
        <v>43455</v>
      </c>
      <c r="Y1311" s="23">
        <v>3.8159999999999998</v>
      </c>
      <c r="Z1311" s="23">
        <v>3.681</v>
      </c>
      <c r="AA1311" s="23">
        <v>3.8290000000000002</v>
      </c>
      <c r="AB1311" s="23">
        <v>3.5950000000000002</v>
      </c>
      <c r="AC1311" s="23" t="s">
        <v>781</v>
      </c>
      <c r="AD1311" s="23">
        <v>6.5000000000000002E-2</v>
      </c>
      <c r="AF1311" s="24">
        <v>43508</v>
      </c>
      <c r="AG1311" s="23">
        <v>2.71</v>
      </c>
    </row>
    <row r="1312" spans="2:33" ht="13.5" customHeight="1" x14ac:dyDescent="0.2">
      <c r="B1312" s="24">
        <v>43455</v>
      </c>
      <c r="C1312" s="23">
        <v>45.59</v>
      </c>
      <c r="D1312" s="23">
        <v>46.25</v>
      </c>
      <c r="E1312" s="23">
        <v>46.77</v>
      </c>
      <c r="F1312" s="23">
        <v>45.13</v>
      </c>
      <c r="G1312" s="23" t="s">
        <v>2949</v>
      </c>
      <c r="H1312" s="23">
        <v>-6.3E-3</v>
      </c>
      <c r="J1312" s="24">
        <v>43544</v>
      </c>
      <c r="K1312" s="23">
        <v>60.12</v>
      </c>
      <c r="L1312" s="22"/>
      <c r="M1312" s="24">
        <v>43490</v>
      </c>
      <c r="N1312" s="23">
        <v>61.64</v>
      </c>
      <c r="O1312" s="23">
        <v>61.13</v>
      </c>
      <c r="P1312" s="23">
        <v>61.92</v>
      </c>
      <c r="Q1312" s="23">
        <v>60.7</v>
      </c>
      <c r="R1312" s="23" t="s">
        <v>5161</v>
      </c>
      <c r="S1312" s="23">
        <v>8.9999999999999993E-3</v>
      </c>
      <c r="T1312" s="22"/>
      <c r="U1312" s="24">
        <v>43517</v>
      </c>
      <c r="V1312" s="23">
        <v>66.91</v>
      </c>
      <c r="W1312" s="22"/>
      <c r="X1312" s="24">
        <v>43458</v>
      </c>
      <c r="Y1312" s="23">
        <v>3.4670000000000001</v>
      </c>
      <c r="Z1312" s="23">
        <v>3.758</v>
      </c>
      <c r="AA1312" s="23">
        <v>3.8460000000000001</v>
      </c>
      <c r="AB1312" s="23">
        <v>3.4489999999999998</v>
      </c>
      <c r="AC1312" s="23" t="s">
        <v>780</v>
      </c>
      <c r="AD1312" s="23">
        <v>-9.1499999999999998E-2</v>
      </c>
      <c r="AF1312" s="24">
        <v>43509</v>
      </c>
      <c r="AG1312" s="23">
        <v>2.61</v>
      </c>
    </row>
    <row r="1313" spans="2:33" ht="13.5" customHeight="1" x14ac:dyDescent="0.2">
      <c r="B1313" s="24">
        <v>43458</v>
      </c>
      <c r="C1313" s="23">
        <v>42.53</v>
      </c>
      <c r="D1313" s="23">
        <v>45.45</v>
      </c>
      <c r="E1313" s="23">
        <v>46.24</v>
      </c>
      <c r="F1313" s="23">
        <v>42.36</v>
      </c>
      <c r="G1313" s="23" t="s">
        <v>2950</v>
      </c>
      <c r="H1313" s="23">
        <v>-6.7100000000000007E-2</v>
      </c>
      <c r="J1313" s="24">
        <v>43545</v>
      </c>
      <c r="K1313" s="23">
        <v>59.98</v>
      </c>
      <c r="L1313" s="22"/>
      <c r="M1313" s="24">
        <v>43493</v>
      </c>
      <c r="N1313" s="23">
        <v>59.93</v>
      </c>
      <c r="O1313" s="23">
        <v>61.49</v>
      </c>
      <c r="P1313" s="23">
        <v>61.69</v>
      </c>
      <c r="Q1313" s="23">
        <v>59.49</v>
      </c>
      <c r="R1313" s="23" t="s">
        <v>5162</v>
      </c>
      <c r="S1313" s="23">
        <v>-2.7699999999999999E-2</v>
      </c>
      <c r="T1313" s="22"/>
      <c r="U1313" s="24">
        <v>43518</v>
      </c>
      <c r="V1313" s="23">
        <v>66.91</v>
      </c>
      <c r="W1313" s="22"/>
      <c r="X1313" s="24">
        <v>43459</v>
      </c>
      <c r="Y1313" s="23">
        <v>3.49</v>
      </c>
      <c r="Z1313" s="23">
        <v>3.4159999999999999</v>
      </c>
      <c r="AA1313" s="23">
        <v>3.4969999999999999</v>
      </c>
      <c r="AB1313" s="23">
        <v>3.4060000000000001</v>
      </c>
      <c r="AC1313" s="23" t="s">
        <v>27</v>
      </c>
      <c r="AD1313" s="23">
        <v>6.6E-3</v>
      </c>
      <c r="AF1313" s="24">
        <v>43510</v>
      </c>
      <c r="AG1313" s="23">
        <v>2.61</v>
      </c>
    </row>
    <row r="1314" spans="2:33" ht="13.5" customHeight="1" x14ac:dyDescent="0.2">
      <c r="B1314" s="24">
        <v>43459</v>
      </c>
      <c r="C1314" s="23">
        <v>43.16</v>
      </c>
      <c r="D1314" s="23">
        <v>43</v>
      </c>
      <c r="E1314" s="23">
        <v>43.25</v>
      </c>
      <c r="F1314" s="23">
        <v>42.88</v>
      </c>
      <c r="G1314" s="23" t="s">
        <v>27</v>
      </c>
      <c r="H1314" s="23">
        <v>1.4800000000000001E-2</v>
      </c>
      <c r="J1314" s="24">
        <v>43546</v>
      </c>
      <c r="K1314" s="23">
        <v>58.87</v>
      </c>
      <c r="L1314" s="22"/>
      <c r="M1314" s="24">
        <v>43494</v>
      </c>
      <c r="N1314" s="23">
        <v>61.32</v>
      </c>
      <c r="O1314" s="23">
        <v>59.87</v>
      </c>
      <c r="P1314" s="23">
        <v>61.79</v>
      </c>
      <c r="Q1314" s="23">
        <v>59.75</v>
      </c>
      <c r="R1314" s="23" t="s">
        <v>5163</v>
      </c>
      <c r="S1314" s="23">
        <v>2.3199999999999998E-2</v>
      </c>
      <c r="T1314" s="22"/>
      <c r="U1314" s="24">
        <v>43521</v>
      </c>
      <c r="V1314" s="23">
        <v>64.02</v>
      </c>
      <c r="W1314" s="22"/>
      <c r="X1314" s="24">
        <v>43460</v>
      </c>
      <c r="Y1314" s="23">
        <v>3.5430000000000001</v>
      </c>
      <c r="Z1314" s="23">
        <v>3.456</v>
      </c>
      <c r="AA1314" s="23">
        <v>3.5859999999999999</v>
      </c>
      <c r="AB1314" s="23">
        <v>3.3149999999999999</v>
      </c>
      <c r="AC1314" s="23" t="s">
        <v>779</v>
      </c>
      <c r="AD1314" s="23">
        <v>1.52E-2</v>
      </c>
      <c r="AF1314" s="24">
        <v>43511</v>
      </c>
      <c r="AG1314" s="23">
        <v>2.59</v>
      </c>
    </row>
    <row r="1315" spans="2:33" ht="13.5" customHeight="1" x14ac:dyDescent="0.2">
      <c r="B1315" s="24">
        <v>43460</v>
      </c>
      <c r="C1315" s="23">
        <v>46.22</v>
      </c>
      <c r="D1315" s="23">
        <v>42.85</v>
      </c>
      <c r="E1315" s="23">
        <v>47</v>
      </c>
      <c r="F1315" s="23">
        <v>42.52</v>
      </c>
      <c r="G1315" s="23" t="s">
        <v>2951</v>
      </c>
      <c r="H1315" s="23">
        <v>7.0900000000000005E-2</v>
      </c>
      <c r="J1315" s="24">
        <v>43549</v>
      </c>
      <c r="K1315" s="23">
        <v>58.71</v>
      </c>
      <c r="L1315" s="22"/>
      <c r="M1315" s="24">
        <v>43495</v>
      </c>
      <c r="N1315" s="23">
        <v>61.65</v>
      </c>
      <c r="O1315" s="23">
        <v>61.26</v>
      </c>
      <c r="P1315" s="23">
        <v>62.67</v>
      </c>
      <c r="Q1315" s="23">
        <v>61.04</v>
      </c>
      <c r="R1315" s="23" t="s">
        <v>5164</v>
      </c>
      <c r="S1315" s="23">
        <v>5.4000000000000003E-3</v>
      </c>
      <c r="T1315" s="22"/>
      <c r="U1315" s="24">
        <v>43522</v>
      </c>
      <c r="V1315" s="23">
        <v>64.510000000000005</v>
      </c>
      <c r="W1315" s="22"/>
      <c r="X1315" s="24">
        <v>43461</v>
      </c>
      <c r="Y1315" s="23">
        <v>3.6419999999999999</v>
      </c>
      <c r="Z1315" s="23">
        <v>3.5</v>
      </c>
      <c r="AA1315" s="23">
        <v>3.6659999999999999</v>
      </c>
      <c r="AB1315" s="23">
        <v>3.4409999999999998</v>
      </c>
      <c r="AC1315" s="23" t="s">
        <v>778</v>
      </c>
      <c r="AD1315" s="23">
        <v>2.7900000000000001E-2</v>
      </c>
      <c r="AF1315" s="24">
        <v>43514</v>
      </c>
      <c r="AG1315" s="23">
        <v>2.59</v>
      </c>
    </row>
    <row r="1316" spans="2:33" ht="13.5" customHeight="1" x14ac:dyDescent="0.2">
      <c r="B1316" s="24">
        <v>43461</v>
      </c>
      <c r="C1316" s="23">
        <v>44.61</v>
      </c>
      <c r="D1316" s="23">
        <v>46.58</v>
      </c>
      <c r="E1316" s="23">
        <v>46.7</v>
      </c>
      <c r="F1316" s="23">
        <v>44.37</v>
      </c>
      <c r="G1316" s="23" t="s">
        <v>2952</v>
      </c>
      <c r="H1316" s="23">
        <v>-3.4799999999999998E-2</v>
      </c>
      <c r="J1316" s="24">
        <v>43550</v>
      </c>
      <c r="K1316" s="23">
        <v>59.87</v>
      </c>
      <c r="L1316" s="22"/>
      <c r="M1316" s="24">
        <v>43496</v>
      </c>
      <c r="N1316" s="23">
        <v>61.89</v>
      </c>
      <c r="O1316" s="23">
        <v>61.97</v>
      </c>
      <c r="P1316" s="23">
        <v>62.32</v>
      </c>
      <c r="Q1316" s="23">
        <v>61.57</v>
      </c>
      <c r="R1316" s="23" t="s">
        <v>5165</v>
      </c>
      <c r="S1316" s="23">
        <v>3.8999999999999998E-3</v>
      </c>
      <c r="T1316" s="22"/>
      <c r="U1316" s="24">
        <v>43523</v>
      </c>
      <c r="V1316" s="23">
        <v>65.55</v>
      </c>
      <c r="W1316" s="22"/>
      <c r="X1316" s="24">
        <v>43462</v>
      </c>
      <c r="Y1316" s="23">
        <v>3.3029999999999999</v>
      </c>
      <c r="Z1316" s="23">
        <v>3.5070000000000001</v>
      </c>
      <c r="AA1316" s="23">
        <v>3.5270000000000001</v>
      </c>
      <c r="AB1316" s="23">
        <v>3.278</v>
      </c>
      <c r="AC1316" s="23" t="s">
        <v>777</v>
      </c>
      <c r="AD1316" s="23">
        <v>-9.3100000000000002E-2</v>
      </c>
      <c r="AF1316" s="24">
        <v>43515</v>
      </c>
      <c r="AG1316" s="23">
        <v>2.69</v>
      </c>
    </row>
    <row r="1317" spans="2:33" ht="13.5" customHeight="1" x14ac:dyDescent="0.2">
      <c r="B1317" s="24">
        <v>43462</v>
      </c>
      <c r="C1317" s="23">
        <v>45.33</v>
      </c>
      <c r="D1317" s="23">
        <v>45.44</v>
      </c>
      <c r="E1317" s="23">
        <v>46.22</v>
      </c>
      <c r="F1317" s="23">
        <v>44.42</v>
      </c>
      <c r="G1317" s="23" t="s">
        <v>2299</v>
      </c>
      <c r="H1317" s="23">
        <v>1.61E-2</v>
      </c>
      <c r="J1317" s="24">
        <v>43551</v>
      </c>
      <c r="K1317" s="23">
        <v>59.39</v>
      </c>
      <c r="L1317" s="22"/>
      <c r="M1317" s="24">
        <v>43497</v>
      </c>
      <c r="N1317" s="23">
        <v>62.75</v>
      </c>
      <c r="O1317" s="23">
        <v>61.06</v>
      </c>
      <c r="P1317" s="23">
        <v>62.97</v>
      </c>
      <c r="Q1317" s="23">
        <v>60.46</v>
      </c>
      <c r="R1317" s="23" t="s">
        <v>5166</v>
      </c>
      <c r="S1317" s="23">
        <v>1.3899999999999999E-2</v>
      </c>
      <c r="T1317" s="22"/>
      <c r="U1317" s="24">
        <v>43524</v>
      </c>
      <c r="V1317" s="23">
        <v>65.03</v>
      </c>
      <c r="W1317" s="22"/>
      <c r="X1317" s="24">
        <v>43465</v>
      </c>
      <c r="Y1317" s="23">
        <v>2.94</v>
      </c>
      <c r="Z1317" s="23">
        <v>3.125</v>
      </c>
      <c r="AA1317" s="23">
        <v>3.14</v>
      </c>
      <c r="AB1317" s="23">
        <v>2.93</v>
      </c>
      <c r="AC1317" s="23" t="s">
        <v>776</v>
      </c>
      <c r="AD1317" s="23">
        <v>-0.1099</v>
      </c>
      <c r="AF1317" s="24">
        <v>43516</v>
      </c>
      <c r="AG1317" s="23">
        <v>2.69</v>
      </c>
    </row>
    <row r="1318" spans="2:33" ht="13.5" customHeight="1" x14ac:dyDescent="0.2">
      <c r="B1318" s="24">
        <v>43465</v>
      </c>
      <c r="C1318" s="23">
        <v>45.41</v>
      </c>
      <c r="D1318" s="23">
        <v>45.22</v>
      </c>
      <c r="E1318" s="23">
        <v>46.53</v>
      </c>
      <c r="F1318" s="23">
        <v>44.73</v>
      </c>
      <c r="G1318" s="23" t="s">
        <v>2953</v>
      </c>
      <c r="H1318" s="23">
        <v>1.8E-3</v>
      </c>
      <c r="J1318" s="24">
        <v>43552</v>
      </c>
      <c r="K1318" s="23">
        <v>59.29</v>
      </c>
      <c r="L1318" s="22"/>
      <c r="M1318" s="24">
        <v>43500</v>
      </c>
      <c r="N1318" s="23">
        <v>62.51</v>
      </c>
      <c r="O1318" s="23">
        <v>62.83</v>
      </c>
      <c r="P1318" s="23">
        <v>63.63</v>
      </c>
      <c r="Q1318" s="23">
        <v>61.28</v>
      </c>
      <c r="R1318" s="23" t="s">
        <v>5167</v>
      </c>
      <c r="S1318" s="23">
        <v>-3.8E-3</v>
      </c>
      <c r="T1318" s="22"/>
      <c r="U1318" s="24">
        <v>43525</v>
      </c>
      <c r="V1318" s="23">
        <v>63.71</v>
      </c>
      <c r="W1318" s="22"/>
      <c r="X1318" s="24">
        <v>43466</v>
      </c>
      <c r="Y1318" s="23">
        <v>2.9820000000000002</v>
      </c>
      <c r="Z1318" s="23">
        <v>2.9319999999999999</v>
      </c>
      <c r="AA1318" s="23">
        <v>2.9929999999999999</v>
      </c>
      <c r="AB1318" s="23">
        <v>2.9220000000000002</v>
      </c>
      <c r="AC1318" s="23" t="s">
        <v>27</v>
      </c>
      <c r="AD1318" s="23">
        <v>1.43E-2</v>
      </c>
      <c r="AF1318" s="24">
        <v>43517</v>
      </c>
      <c r="AG1318" s="23">
        <v>2.73</v>
      </c>
    </row>
    <row r="1319" spans="2:33" ht="13.5" customHeight="1" x14ac:dyDescent="0.2">
      <c r="B1319" s="24">
        <v>43466</v>
      </c>
      <c r="C1319" s="23">
        <v>45.89</v>
      </c>
      <c r="D1319" s="23">
        <v>45.77</v>
      </c>
      <c r="E1319" s="23">
        <v>45.95</v>
      </c>
      <c r="F1319" s="23">
        <v>45.73</v>
      </c>
      <c r="G1319" s="23" t="s">
        <v>27</v>
      </c>
      <c r="H1319" s="23">
        <v>1.06E-2</v>
      </c>
      <c r="J1319" s="24">
        <v>43553</v>
      </c>
      <c r="K1319" s="23">
        <v>60.19</v>
      </c>
      <c r="L1319" s="22"/>
      <c r="M1319" s="24">
        <v>43501</v>
      </c>
      <c r="N1319" s="23">
        <v>61.98</v>
      </c>
      <c r="O1319" s="23">
        <v>62.64</v>
      </c>
      <c r="P1319" s="23">
        <v>63.02</v>
      </c>
      <c r="Q1319" s="23">
        <v>61.72</v>
      </c>
      <c r="R1319" s="23" t="s">
        <v>3081</v>
      </c>
      <c r="S1319" s="23">
        <v>-8.5000000000000006E-3</v>
      </c>
      <c r="T1319" s="22"/>
      <c r="U1319" s="24">
        <v>43528</v>
      </c>
      <c r="V1319" s="23">
        <v>64.44</v>
      </c>
      <c r="W1319" s="22"/>
      <c r="X1319" s="24">
        <v>43467</v>
      </c>
      <c r="Y1319" s="23">
        <v>2.9580000000000002</v>
      </c>
      <c r="Z1319" s="23">
        <v>2.9209999999999998</v>
      </c>
      <c r="AA1319" s="23">
        <v>3.0390000000000001</v>
      </c>
      <c r="AB1319" s="23">
        <v>2.9049999999999998</v>
      </c>
      <c r="AC1319" s="23" t="s">
        <v>775</v>
      </c>
      <c r="AD1319" s="23">
        <v>-8.0000000000000002E-3</v>
      </c>
      <c r="AF1319" s="24">
        <v>43518</v>
      </c>
      <c r="AG1319" s="23">
        <v>2.74</v>
      </c>
    </row>
    <row r="1320" spans="2:33" ht="13.5" customHeight="1" x14ac:dyDescent="0.2">
      <c r="B1320" s="24">
        <v>43467</v>
      </c>
      <c r="C1320" s="23">
        <v>46.54</v>
      </c>
      <c r="D1320" s="23">
        <v>45.8</v>
      </c>
      <c r="E1320" s="23">
        <v>47.78</v>
      </c>
      <c r="F1320" s="23">
        <v>44.35</v>
      </c>
      <c r="G1320" s="23" t="s">
        <v>2954</v>
      </c>
      <c r="H1320" s="23">
        <v>1.4200000000000001E-2</v>
      </c>
      <c r="J1320" s="24">
        <v>43556</v>
      </c>
      <c r="K1320" s="23">
        <v>61.59</v>
      </c>
      <c r="L1320" s="22"/>
      <c r="M1320" s="24">
        <v>43502</v>
      </c>
      <c r="N1320" s="23">
        <v>62.69</v>
      </c>
      <c r="O1320" s="23">
        <v>62.06</v>
      </c>
      <c r="P1320" s="23">
        <v>62.8</v>
      </c>
      <c r="Q1320" s="23">
        <v>61.05</v>
      </c>
      <c r="R1320" s="23" t="s">
        <v>5168</v>
      </c>
      <c r="S1320" s="23">
        <v>1.15E-2</v>
      </c>
      <c r="T1320" s="22"/>
      <c r="U1320" s="24">
        <v>43529</v>
      </c>
      <c r="V1320" s="23">
        <v>64.239999999999995</v>
      </c>
      <c r="W1320" s="22"/>
      <c r="X1320" s="24">
        <v>43468</v>
      </c>
      <c r="Y1320" s="23">
        <v>2.9449999999999998</v>
      </c>
      <c r="Z1320" s="23">
        <v>2.9630000000000001</v>
      </c>
      <c r="AA1320" s="23">
        <v>3.0110000000000001</v>
      </c>
      <c r="AB1320" s="23">
        <v>2.8780000000000001</v>
      </c>
      <c r="AC1320" s="23" t="s">
        <v>774</v>
      </c>
      <c r="AD1320" s="23">
        <v>-4.4000000000000003E-3</v>
      </c>
      <c r="AF1320" s="24">
        <v>43521</v>
      </c>
      <c r="AG1320" s="23">
        <v>2.84</v>
      </c>
    </row>
    <row r="1321" spans="2:33" ht="13.5" customHeight="1" x14ac:dyDescent="0.2">
      <c r="B1321" s="24">
        <v>43468</v>
      </c>
      <c r="C1321" s="23">
        <v>47.09</v>
      </c>
      <c r="D1321" s="23">
        <v>46.26</v>
      </c>
      <c r="E1321" s="23">
        <v>47.49</v>
      </c>
      <c r="F1321" s="23">
        <v>45.35</v>
      </c>
      <c r="G1321" s="23" t="s">
        <v>2955</v>
      </c>
      <c r="H1321" s="23">
        <v>1.18E-2</v>
      </c>
      <c r="J1321" s="24">
        <v>43557</v>
      </c>
      <c r="K1321" s="23">
        <v>62.53</v>
      </c>
      <c r="L1321" s="22"/>
      <c r="M1321" s="24">
        <v>43503</v>
      </c>
      <c r="N1321" s="23">
        <v>61.63</v>
      </c>
      <c r="O1321" s="23">
        <v>62.5</v>
      </c>
      <c r="P1321" s="23">
        <v>62.91</v>
      </c>
      <c r="Q1321" s="23">
        <v>60.6</v>
      </c>
      <c r="R1321" s="23" t="s">
        <v>4482</v>
      </c>
      <c r="S1321" s="23">
        <v>-1.6899999999999998E-2</v>
      </c>
      <c r="T1321" s="22"/>
      <c r="U1321" s="24">
        <v>43530</v>
      </c>
      <c r="V1321" s="23">
        <v>64.510000000000005</v>
      </c>
      <c r="W1321" s="22"/>
      <c r="X1321" s="24">
        <v>43469</v>
      </c>
      <c r="Y1321" s="23">
        <v>3.044</v>
      </c>
      <c r="Z1321" s="23">
        <v>2.9140000000000001</v>
      </c>
      <c r="AA1321" s="23">
        <v>3.0489999999999999</v>
      </c>
      <c r="AB1321" s="23">
        <v>2.8940000000000001</v>
      </c>
      <c r="AC1321" s="23" t="s">
        <v>773</v>
      </c>
      <c r="AD1321" s="23">
        <v>3.3599999999999998E-2</v>
      </c>
      <c r="AF1321" s="24">
        <v>43522</v>
      </c>
      <c r="AG1321" s="23">
        <v>2.74</v>
      </c>
    </row>
    <row r="1322" spans="2:33" ht="13.5" customHeight="1" x14ac:dyDescent="0.2">
      <c r="B1322" s="24">
        <v>43469</v>
      </c>
      <c r="C1322" s="23">
        <v>47.96</v>
      </c>
      <c r="D1322" s="23">
        <v>46.9</v>
      </c>
      <c r="E1322" s="23">
        <v>49.22</v>
      </c>
      <c r="F1322" s="23">
        <v>46.65</v>
      </c>
      <c r="G1322" s="23" t="s">
        <v>2956</v>
      </c>
      <c r="H1322" s="23">
        <v>1.8499999999999999E-2</v>
      </c>
      <c r="J1322" s="24">
        <v>43558</v>
      </c>
      <c r="K1322" s="23">
        <v>62.46</v>
      </c>
      <c r="L1322" s="22"/>
      <c r="M1322" s="24">
        <v>43504</v>
      </c>
      <c r="N1322" s="23">
        <v>62.1</v>
      </c>
      <c r="O1322" s="23">
        <v>61.66</v>
      </c>
      <c r="P1322" s="23">
        <v>62.36</v>
      </c>
      <c r="Q1322" s="23">
        <v>61.04</v>
      </c>
      <c r="R1322" s="23" t="s">
        <v>5169</v>
      </c>
      <c r="S1322" s="23">
        <v>7.6E-3</v>
      </c>
      <c r="T1322" s="22"/>
      <c r="U1322" s="24">
        <v>43531</v>
      </c>
      <c r="V1322" s="23">
        <v>64.819999999999993</v>
      </c>
      <c r="W1322" s="22"/>
      <c r="X1322" s="24">
        <v>43472</v>
      </c>
      <c r="Y1322" s="23">
        <v>2.944</v>
      </c>
      <c r="Z1322" s="23">
        <v>2.9620000000000002</v>
      </c>
      <c r="AA1322" s="23">
        <v>2.9940000000000002</v>
      </c>
      <c r="AB1322" s="23">
        <v>2.91</v>
      </c>
      <c r="AC1322" s="23" t="s">
        <v>772</v>
      </c>
      <c r="AD1322" s="23">
        <v>-3.2899999999999999E-2</v>
      </c>
      <c r="AF1322" s="24">
        <v>43523</v>
      </c>
      <c r="AG1322" s="23">
        <v>2.89</v>
      </c>
    </row>
    <row r="1323" spans="2:33" ht="13.5" customHeight="1" x14ac:dyDescent="0.2">
      <c r="B1323" s="24">
        <v>43472</v>
      </c>
      <c r="C1323" s="23">
        <v>48.52</v>
      </c>
      <c r="D1323" s="23">
        <v>48.3</v>
      </c>
      <c r="E1323" s="23">
        <v>49.79</v>
      </c>
      <c r="F1323" s="23">
        <v>48.11</v>
      </c>
      <c r="G1323" s="23" t="s">
        <v>2957</v>
      </c>
      <c r="H1323" s="23">
        <v>1.17E-2</v>
      </c>
      <c r="J1323" s="24">
        <v>43559</v>
      </c>
      <c r="K1323" s="23">
        <v>62.12</v>
      </c>
      <c r="L1323" s="22"/>
      <c r="M1323" s="24">
        <v>43507</v>
      </c>
      <c r="N1323" s="23">
        <v>61.51</v>
      </c>
      <c r="O1323" s="23">
        <v>62.11</v>
      </c>
      <c r="P1323" s="23">
        <v>62.34</v>
      </c>
      <c r="Q1323" s="23">
        <v>60.9</v>
      </c>
      <c r="R1323" s="23" t="s">
        <v>5170</v>
      </c>
      <c r="S1323" s="23">
        <v>-9.4999999999999998E-3</v>
      </c>
      <c r="T1323" s="22"/>
      <c r="U1323" s="24">
        <v>43532</v>
      </c>
      <c r="V1323" s="23">
        <v>65.66</v>
      </c>
      <c r="W1323" s="22"/>
      <c r="X1323" s="24">
        <v>43473</v>
      </c>
      <c r="Y1323" s="23">
        <v>2.9670000000000001</v>
      </c>
      <c r="Z1323" s="23">
        <v>2.95</v>
      </c>
      <c r="AA1323" s="23">
        <v>3.0529999999999999</v>
      </c>
      <c r="AB1323" s="23">
        <v>2.948</v>
      </c>
      <c r="AC1323" s="23" t="s">
        <v>771</v>
      </c>
      <c r="AD1323" s="23">
        <v>7.7999999999999996E-3</v>
      </c>
      <c r="AF1323" s="24">
        <v>43524</v>
      </c>
      <c r="AG1323" s="23">
        <v>2.89</v>
      </c>
    </row>
    <row r="1324" spans="2:33" ht="13.5" customHeight="1" x14ac:dyDescent="0.2">
      <c r="B1324" s="24">
        <v>43473</v>
      </c>
      <c r="C1324" s="23">
        <v>49.78</v>
      </c>
      <c r="D1324" s="23">
        <v>48.73</v>
      </c>
      <c r="E1324" s="23">
        <v>49.95</v>
      </c>
      <c r="F1324" s="23">
        <v>48.31</v>
      </c>
      <c r="G1324" s="23" t="s">
        <v>2958</v>
      </c>
      <c r="H1324" s="23">
        <v>2.5999999999999999E-2</v>
      </c>
      <c r="J1324" s="24">
        <v>43560</v>
      </c>
      <c r="K1324" s="23">
        <v>63.1</v>
      </c>
      <c r="L1324" s="22"/>
      <c r="M1324" s="24">
        <v>43508</v>
      </c>
      <c r="N1324" s="23">
        <v>62.42</v>
      </c>
      <c r="O1324" s="23">
        <v>61.59</v>
      </c>
      <c r="P1324" s="23">
        <v>63.34</v>
      </c>
      <c r="Q1324" s="23">
        <v>61.59</v>
      </c>
      <c r="R1324" s="23" t="s">
        <v>5171</v>
      </c>
      <c r="S1324" s="23">
        <v>1.4800000000000001E-2</v>
      </c>
      <c r="T1324" s="22"/>
      <c r="U1324" s="24">
        <v>43535</v>
      </c>
      <c r="V1324" s="23">
        <v>65.06</v>
      </c>
      <c r="W1324" s="22"/>
      <c r="X1324" s="24">
        <v>43474</v>
      </c>
      <c r="Y1324" s="23">
        <v>2.984</v>
      </c>
      <c r="Z1324" s="23">
        <v>3.008</v>
      </c>
      <c r="AA1324" s="23">
        <v>3.0190000000000001</v>
      </c>
      <c r="AB1324" s="23">
        <v>2.9390000000000001</v>
      </c>
      <c r="AC1324" s="23" t="s">
        <v>770</v>
      </c>
      <c r="AD1324" s="23">
        <v>5.7000000000000002E-3</v>
      </c>
      <c r="AF1324" s="24">
        <v>43525</v>
      </c>
      <c r="AG1324" s="23">
        <v>3.19</v>
      </c>
    </row>
    <row r="1325" spans="2:33" ht="13.5" customHeight="1" x14ac:dyDescent="0.2">
      <c r="B1325" s="24">
        <v>43474</v>
      </c>
      <c r="C1325" s="23">
        <v>52.36</v>
      </c>
      <c r="D1325" s="23">
        <v>49.8</v>
      </c>
      <c r="E1325" s="23">
        <v>52.58</v>
      </c>
      <c r="F1325" s="23">
        <v>49.71</v>
      </c>
      <c r="G1325" s="23" t="s">
        <v>2959</v>
      </c>
      <c r="H1325" s="23">
        <v>5.1799999999999999E-2</v>
      </c>
      <c r="J1325" s="24">
        <v>43563</v>
      </c>
      <c r="K1325" s="23">
        <v>64.37</v>
      </c>
      <c r="L1325" s="22"/>
      <c r="M1325" s="24">
        <v>43509</v>
      </c>
      <c r="N1325" s="23">
        <v>63.61</v>
      </c>
      <c r="O1325" s="23">
        <v>62.7</v>
      </c>
      <c r="P1325" s="23">
        <v>63.98</v>
      </c>
      <c r="Q1325" s="23">
        <v>62.69</v>
      </c>
      <c r="R1325" s="23" t="s">
        <v>5172</v>
      </c>
      <c r="S1325" s="23">
        <v>1.9099999999999999E-2</v>
      </c>
      <c r="T1325" s="22"/>
      <c r="U1325" s="24">
        <v>43536</v>
      </c>
      <c r="V1325" s="23">
        <v>65.33</v>
      </c>
      <c r="W1325" s="22"/>
      <c r="X1325" s="24">
        <v>43475</v>
      </c>
      <c r="Y1325" s="23">
        <v>2.9689999999999999</v>
      </c>
      <c r="Z1325" s="23">
        <v>2.99</v>
      </c>
      <c r="AA1325" s="23">
        <v>3.089</v>
      </c>
      <c r="AB1325" s="23">
        <v>2.9609999999999999</v>
      </c>
      <c r="AC1325" s="23" t="s">
        <v>769</v>
      </c>
      <c r="AD1325" s="23">
        <v>-5.0000000000000001E-3</v>
      </c>
      <c r="AF1325" s="24">
        <v>43528</v>
      </c>
      <c r="AG1325" s="23">
        <v>4.25</v>
      </c>
    </row>
    <row r="1326" spans="2:33" ht="13.5" customHeight="1" x14ac:dyDescent="0.2">
      <c r="B1326" s="24">
        <v>43475</v>
      </c>
      <c r="C1326" s="23">
        <v>52.59</v>
      </c>
      <c r="D1326" s="23">
        <v>52.18</v>
      </c>
      <c r="E1326" s="23">
        <v>52.78</v>
      </c>
      <c r="F1326" s="23">
        <v>51.37</v>
      </c>
      <c r="G1326" s="23" t="s">
        <v>2960</v>
      </c>
      <c r="H1326" s="23">
        <v>4.4000000000000003E-3</v>
      </c>
      <c r="J1326" s="24">
        <v>43564</v>
      </c>
      <c r="K1326" s="23">
        <v>64.05</v>
      </c>
      <c r="L1326" s="22"/>
      <c r="M1326" s="24">
        <v>43510</v>
      </c>
      <c r="N1326" s="23">
        <v>64.569999999999993</v>
      </c>
      <c r="O1326" s="23">
        <v>63.69</v>
      </c>
      <c r="P1326" s="23">
        <v>64.81</v>
      </c>
      <c r="Q1326" s="23">
        <v>63.25</v>
      </c>
      <c r="R1326" s="23" t="s">
        <v>5173</v>
      </c>
      <c r="S1326" s="23">
        <v>1.5100000000000001E-2</v>
      </c>
      <c r="T1326" s="22"/>
      <c r="U1326" s="24">
        <v>43537</v>
      </c>
      <c r="V1326" s="23">
        <v>65.89</v>
      </c>
      <c r="W1326" s="22"/>
      <c r="X1326" s="24">
        <v>43476</v>
      </c>
      <c r="Y1326" s="23">
        <v>3.0990000000000002</v>
      </c>
      <c r="Z1326" s="23">
        <v>2.9950000000000001</v>
      </c>
      <c r="AA1326" s="23">
        <v>3.1659999999999999</v>
      </c>
      <c r="AB1326" s="23">
        <v>2.9910000000000001</v>
      </c>
      <c r="AC1326" s="23" t="s">
        <v>768</v>
      </c>
      <c r="AD1326" s="23">
        <v>4.3799999999999999E-2</v>
      </c>
      <c r="AF1326" s="24">
        <v>43529</v>
      </c>
      <c r="AG1326" s="23">
        <v>3.18</v>
      </c>
    </row>
    <row r="1327" spans="2:33" ht="13.5" customHeight="1" x14ac:dyDescent="0.2">
      <c r="B1327" s="24">
        <v>43476</v>
      </c>
      <c r="C1327" s="23">
        <v>51.59</v>
      </c>
      <c r="D1327" s="23">
        <v>52.28</v>
      </c>
      <c r="E1327" s="23">
        <v>53.31</v>
      </c>
      <c r="F1327" s="23">
        <v>51.18</v>
      </c>
      <c r="G1327" s="23" t="s">
        <v>2961</v>
      </c>
      <c r="H1327" s="23">
        <v>-1.9E-2</v>
      </c>
      <c r="J1327" s="24">
        <v>43565</v>
      </c>
      <c r="K1327" s="23">
        <v>64.62</v>
      </c>
      <c r="L1327" s="22"/>
      <c r="M1327" s="24">
        <v>43511</v>
      </c>
      <c r="N1327" s="23">
        <v>66.25</v>
      </c>
      <c r="O1327" s="23">
        <v>64.86</v>
      </c>
      <c r="P1327" s="23">
        <v>66.39</v>
      </c>
      <c r="Q1327" s="23">
        <v>64.42</v>
      </c>
      <c r="R1327" s="23" t="s">
        <v>5174</v>
      </c>
      <c r="S1327" s="23">
        <v>2.5999999999999999E-2</v>
      </c>
      <c r="T1327" s="22"/>
      <c r="U1327" s="24">
        <v>43538</v>
      </c>
      <c r="V1327" s="23">
        <v>66.180000000000007</v>
      </c>
      <c r="W1327" s="22"/>
      <c r="X1327" s="24">
        <v>43479</v>
      </c>
      <c r="Y1327" s="23">
        <v>3.5910000000000002</v>
      </c>
      <c r="Z1327" s="23">
        <v>3.3250000000000002</v>
      </c>
      <c r="AA1327" s="23">
        <v>3.6179999999999999</v>
      </c>
      <c r="AB1327" s="23">
        <v>3.2810000000000001</v>
      </c>
      <c r="AC1327" s="23" t="s">
        <v>767</v>
      </c>
      <c r="AD1327" s="23">
        <v>0.1588</v>
      </c>
      <c r="AF1327" s="24">
        <v>43530</v>
      </c>
      <c r="AG1327" s="23">
        <v>3.18</v>
      </c>
    </row>
    <row r="1328" spans="2:33" ht="13.5" customHeight="1" x14ac:dyDescent="0.2">
      <c r="B1328" s="24">
        <v>43479</v>
      </c>
      <c r="C1328" s="23">
        <v>50.51</v>
      </c>
      <c r="D1328" s="23">
        <v>51.73</v>
      </c>
      <c r="E1328" s="23">
        <v>52.11</v>
      </c>
      <c r="F1328" s="23">
        <v>50.38</v>
      </c>
      <c r="G1328" s="23" t="s">
        <v>2962</v>
      </c>
      <c r="H1328" s="23">
        <v>-2.0899999999999998E-2</v>
      </c>
      <c r="J1328" s="24">
        <v>43566</v>
      </c>
      <c r="K1328" s="23">
        <v>63.61</v>
      </c>
      <c r="L1328" s="22"/>
      <c r="M1328" s="24">
        <v>43514</v>
      </c>
      <c r="N1328" s="23">
        <v>66.5</v>
      </c>
      <c r="O1328" s="23">
        <v>66.39</v>
      </c>
      <c r="P1328" s="23">
        <v>66.83</v>
      </c>
      <c r="Q1328" s="23">
        <v>65.900000000000006</v>
      </c>
      <c r="R1328" s="23" t="s">
        <v>5175</v>
      </c>
      <c r="S1328" s="23">
        <v>3.8E-3</v>
      </c>
      <c r="T1328" s="22"/>
      <c r="U1328" s="24">
        <v>43539</v>
      </c>
      <c r="V1328" s="23">
        <v>66.11</v>
      </c>
      <c r="W1328" s="22"/>
      <c r="X1328" s="24">
        <v>43480</v>
      </c>
      <c r="Y1328" s="23">
        <v>3.5009999999999999</v>
      </c>
      <c r="Z1328" s="23">
        <v>3.6309999999999998</v>
      </c>
      <c r="AA1328" s="23">
        <v>3.722</v>
      </c>
      <c r="AB1328" s="23">
        <v>3.4329999999999998</v>
      </c>
      <c r="AC1328" s="23" t="s">
        <v>766</v>
      </c>
      <c r="AD1328" s="23">
        <v>-2.5100000000000001E-2</v>
      </c>
      <c r="AF1328" s="24">
        <v>43531</v>
      </c>
      <c r="AG1328" s="23">
        <v>2.9</v>
      </c>
    </row>
    <row r="1329" spans="2:33" ht="13.5" customHeight="1" x14ac:dyDescent="0.2">
      <c r="B1329" s="24">
        <v>43480</v>
      </c>
      <c r="C1329" s="23">
        <v>52.11</v>
      </c>
      <c r="D1329" s="23">
        <v>50.78</v>
      </c>
      <c r="E1329" s="23">
        <v>52.3</v>
      </c>
      <c r="F1329" s="23">
        <v>50.64</v>
      </c>
      <c r="G1329" s="23" t="s">
        <v>2963</v>
      </c>
      <c r="H1329" s="23">
        <v>3.1699999999999999E-2</v>
      </c>
      <c r="J1329" s="24">
        <v>43567</v>
      </c>
      <c r="K1329" s="23">
        <v>63.86</v>
      </c>
      <c r="L1329" s="22"/>
      <c r="M1329" s="24">
        <v>43515</v>
      </c>
      <c r="N1329" s="23">
        <v>66.45</v>
      </c>
      <c r="O1329" s="23">
        <v>66.44</v>
      </c>
      <c r="P1329" s="23">
        <v>66.650000000000006</v>
      </c>
      <c r="Q1329" s="23">
        <v>65.58</v>
      </c>
      <c r="R1329" s="23" t="s">
        <v>5176</v>
      </c>
      <c r="S1329" s="23">
        <v>-8.0000000000000004E-4</v>
      </c>
      <c r="T1329" s="22"/>
      <c r="U1329" s="24">
        <v>43542</v>
      </c>
      <c r="V1329" s="23">
        <v>66.650000000000006</v>
      </c>
      <c r="W1329" s="22"/>
      <c r="X1329" s="24">
        <v>43481</v>
      </c>
      <c r="Y1329" s="23">
        <v>3.3839999999999999</v>
      </c>
      <c r="Z1329" s="23">
        <v>3.456</v>
      </c>
      <c r="AA1329" s="23">
        <v>3.6960000000000002</v>
      </c>
      <c r="AB1329" s="23">
        <v>3.3380000000000001</v>
      </c>
      <c r="AC1329" s="23" t="s">
        <v>765</v>
      </c>
      <c r="AD1329" s="23">
        <v>-3.3399999999999999E-2</v>
      </c>
      <c r="AF1329" s="24">
        <v>43532</v>
      </c>
      <c r="AG1329" s="23">
        <v>2.9</v>
      </c>
    </row>
    <row r="1330" spans="2:33" ht="13.5" customHeight="1" x14ac:dyDescent="0.2">
      <c r="B1330" s="24">
        <v>43481</v>
      </c>
      <c r="C1330" s="23">
        <v>52.31</v>
      </c>
      <c r="D1330" s="23">
        <v>52</v>
      </c>
      <c r="E1330" s="23">
        <v>52.52</v>
      </c>
      <c r="F1330" s="23">
        <v>51.26</v>
      </c>
      <c r="G1330" s="23" t="s">
        <v>2964</v>
      </c>
      <c r="H1330" s="23">
        <v>3.8E-3</v>
      </c>
      <c r="J1330" s="24">
        <v>43570</v>
      </c>
      <c r="K1330" s="23">
        <v>63.43</v>
      </c>
      <c r="L1330" s="22"/>
      <c r="M1330" s="24">
        <v>43516</v>
      </c>
      <c r="N1330" s="23">
        <v>67.08</v>
      </c>
      <c r="O1330" s="23">
        <v>66.3</v>
      </c>
      <c r="P1330" s="23">
        <v>67.38</v>
      </c>
      <c r="Q1330" s="23">
        <v>65.63</v>
      </c>
      <c r="R1330" s="23" t="s">
        <v>5177</v>
      </c>
      <c r="S1330" s="23">
        <v>9.4999999999999998E-3</v>
      </c>
      <c r="T1330" s="22"/>
      <c r="U1330" s="24">
        <v>43543</v>
      </c>
      <c r="V1330" s="23">
        <v>67.13</v>
      </c>
      <c r="W1330" s="22"/>
      <c r="X1330" s="24">
        <v>43482</v>
      </c>
      <c r="Y1330" s="23">
        <v>3.4129999999999998</v>
      </c>
      <c r="Z1330" s="23">
        <v>3.4119999999999999</v>
      </c>
      <c r="AA1330" s="23">
        <v>3.593</v>
      </c>
      <c r="AB1330" s="23">
        <v>3.367</v>
      </c>
      <c r="AC1330" s="23" t="s">
        <v>764</v>
      </c>
      <c r="AD1330" s="23">
        <v>8.6E-3</v>
      </c>
      <c r="AF1330" s="24">
        <v>43535</v>
      </c>
      <c r="AG1330" s="23">
        <v>2.86</v>
      </c>
    </row>
    <row r="1331" spans="2:33" ht="13.5" customHeight="1" x14ac:dyDescent="0.2">
      <c r="B1331" s="24">
        <v>43482</v>
      </c>
      <c r="C1331" s="23">
        <v>52.07</v>
      </c>
      <c r="D1331" s="23">
        <v>52.3</v>
      </c>
      <c r="E1331" s="23">
        <v>52.58</v>
      </c>
      <c r="F1331" s="23">
        <v>50.98</v>
      </c>
      <c r="G1331" s="23" t="s">
        <v>2965</v>
      </c>
      <c r="H1331" s="23">
        <v>-4.5999999999999999E-3</v>
      </c>
      <c r="J1331" s="24">
        <v>43571</v>
      </c>
      <c r="K1331" s="23">
        <v>64.010000000000005</v>
      </c>
      <c r="L1331" s="22"/>
      <c r="M1331" s="24">
        <v>43517</v>
      </c>
      <c r="N1331" s="23">
        <v>67.069999999999993</v>
      </c>
      <c r="O1331" s="23">
        <v>67.05</v>
      </c>
      <c r="P1331" s="23">
        <v>67.31</v>
      </c>
      <c r="Q1331" s="23">
        <v>66.69</v>
      </c>
      <c r="R1331" s="23" t="s">
        <v>5178</v>
      </c>
      <c r="S1331" s="23">
        <v>-1E-4</v>
      </c>
      <c r="T1331" s="22"/>
      <c r="U1331" s="24">
        <v>43544</v>
      </c>
      <c r="V1331" s="23">
        <v>68.349999999999994</v>
      </c>
      <c r="W1331" s="22"/>
      <c r="X1331" s="24">
        <v>43483</v>
      </c>
      <c r="Y1331" s="23">
        <v>3.4820000000000002</v>
      </c>
      <c r="Z1331" s="23">
        <v>3.4359999999999999</v>
      </c>
      <c r="AA1331" s="23">
        <v>3.4990000000000001</v>
      </c>
      <c r="AB1331" s="23">
        <v>3.2010000000000001</v>
      </c>
      <c r="AC1331" s="23" t="s">
        <v>763</v>
      </c>
      <c r="AD1331" s="23">
        <v>2.0199999999999999E-2</v>
      </c>
      <c r="AF1331" s="24">
        <v>43536</v>
      </c>
      <c r="AG1331" s="23">
        <v>2.83</v>
      </c>
    </row>
    <row r="1332" spans="2:33" ht="13.5" customHeight="1" x14ac:dyDescent="0.2">
      <c r="B1332" s="24">
        <v>43483</v>
      </c>
      <c r="C1332" s="23">
        <v>53.8</v>
      </c>
      <c r="D1332" s="23">
        <v>52.23</v>
      </c>
      <c r="E1332" s="23">
        <v>53.92</v>
      </c>
      <c r="F1332" s="23">
        <v>52.09</v>
      </c>
      <c r="G1332" s="23" t="s">
        <v>2966</v>
      </c>
      <c r="H1332" s="23">
        <v>3.32E-2</v>
      </c>
      <c r="J1332" s="24">
        <v>43572</v>
      </c>
      <c r="K1332" s="23">
        <v>63.74</v>
      </c>
      <c r="L1332" s="22"/>
      <c r="M1332" s="24">
        <v>43518</v>
      </c>
      <c r="N1332" s="23">
        <v>67.12</v>
      </c>
      <c r="O1332" s="23">
        <v>66.959999999999994</v>
      </c>
      <c r="P1332" s="23">
        <v>67.73</v>
      </c>
      <c r="Q1332" s="23">
        <v>66.87</v>
      </c>
      <c r="R1332" s="23" t="s">
        <v>5179</v>
      </c>
      <c r="S1332" s="23">
        <v>6.9999999999999999E-4</v>
      </c>
      <c r="T1332" s="22"/>
      <c r="U1332" s="24">
        <v>43545</v>
      </c>
      <c r="V1332" s="23">
        <v>68.3</v>
      </c>
      <c r="W1332" s="22"/>
      <c r="X1332" s="24">
        <v>43485</v>
      </c>
      <c r="Y1332" s="23">
        <v>3.323</v>
      </c>
      <c r="Z1332" s="23">
        <v>3.319</v>
      </c>
      <c r="AA1332" s="23">
        <v>3.3439999999999999</v>
      </c>
      <c r="AB1332" s="23">
        <v>3.3119999999999998</v>
      </c>
      <c r="AC1332" s="23" t="s">
        <v>27</v>
      </c>
      <c r="AD1332" s="23">
        <v>-4.5699999999999998E-2</v>
      </c>
      <c r="AF1332" s="24">
        <v>43537</v>
      </c>
      <c r="AG1332" s="23">
        <v>2.87</v>
      </c>
    </row>
    <row r="1333" spans="2:33" ht="13.5" customHeight="1" x14ac:dyDescent="0.2">
      <c r="B1333" s="24">
        <v>43485</v>
      </c>
      <c r="C1333" s="23">
        <v>53.65</v>
      </c>
      <c r="D1333" s="23">
        <v>53.97</v>
      </c>
      <c r="E1333" s="23">
        <v>54.05</v>
      </c>
      <c r="F1333" s="23">
        <v>53.59</v>
      </c>
      <c r="G1333" s="23" t="s">
        <v>27</v>
      </c>
      <c r="H1333" s="23">
        <v>-2.8E-3</v>
      </c>
      <c r="J1333" s="24">
        <v>43573</v>
      </c>
      <c r="K1333" s="23">
        <v>64.02</v>
      </c>
      <c r="L1333" s="22"/>
      <c r="M1333" s="24">
        <v>43521</v>
      </c>
      <c r="N1333" s="23">
        <v>64.760000000000005</v>
      </c>
      <c r="O1333" s="23">
        <v>66.97</v>
      </c>
      <c r="P1333" s="23">
        <v>67.47</v>
      </c>
      <c r="Q1333" s="23">
        <v>64.540000000000006</v>
      </c>
      <c r="R1333" s="23" t="s">
        <v>5180</v>
      </c>
      <c r="S1333" s="23">
        <v>-3.5200000000000002E-2</v>
      </c>
      <c r="T1333" s="22"/>
      <c r="U1333" s="24">
        <v>43546</v>
      </c>
      <c r="V1333" s="23">
        <v>66.290000000000006</v>
      </c>
      <c r="W1333" s="22"/>
      <c r="X1333" s="24">
        <v>43486</v>
      </c>
      <c r="Y1333" s="23">
        <v>3.32</v>
      </c>
      <c r="Z1333" s="23">
        <v>3.3220000000000001</v>
      </c>
      <c r="AA1333" s="23">
        <v>3.3570000000000002</v>
      </c>
      <c r="AB1333" s="23">
        <v>3.2320000000000002</v>
      </c>
      <c r="AC1333" s="23" t="s">
        <v>27</v>
      </c>
      <c r="AD1333" s="23">
        <v>-8.9999999999999998E-4</v>
      </c>
      <c r="AF1333" s="24">
        <v>43538</v>
      </c>
      <c r="AG1333" s="23">
        <v>2.95</v>
      </c>
    </row>
    <row r="1334" spans="2:33" ht="13.5" customHeight="1" x14ac:dyDescent="0.2">
      <c r="B1334" s="24">
        <v>43486</v>
      </c>
      <c r="C1334" s="23">
        <v>54.24</v>
      </c>
      <c r="D1334" s="23">
        <v>53.66</v>
      </c>
      <c r="E1334" s="23">
        <v>54.48</v>
      </c>
      <c r="F1334" s="23">
        <v>53.58</v>
      </c>
      <c r="G1334" s="23" t="s">
        <v>27</v>
      </c>
      <c r="H1334" s="23">
        <v>1.0999999999999999E-2</v>
      </c>
      <c r="J1334" s="24">
        <v>43577</v>
      </c>
      <c r="K1334" s="23">
        <v>65.66</v>
      </c>
      <c r="L1334" s="22"/>
      <c r="M1334" s="24">
        <v>43522</v>
      </c>
      <c r="N1334" s="23">
        <v>65.209999999999994</v>
      </c>
      <c r="O1334" s="23">
        <v>64.790000000000006</v>
      </c>
      <c r="P1334" s="23">
        <v>65.739999999999995</v>
      </c>
      <c r="Q1334" s="23">
        <v>64.319999999999993</v>
      </c>
      <c r="R1334" s="23" t="s">
        <v>5181</v>
      </c>
      <c r="S1334" s="23">
        <v>6.8999999999999999E-3</v>
      </c>
      <c r="T1334" s="22"/>
      <c r="U1334" s="24">
        <v>43549</v>
      </c>
      <c r="V1334" s="23">
        <v>67.37</v>
      </c>
      <c r="W1334" s="22"/>
      <c r="X1334" s="24">
        <v>43487</v>
      </c>
      <c r="Y1334" s="23">
        <v>3.04</v>
      </c>
      <c r="Z1334" s="23">
        <v>3.327</v>
      </c>
      <c r="AA1334" s="23">
        <v>3.3610000000000002</v>
      </c>
      <c r="AB1334" s="23">
        <v>3.0259999999999998</v>
      </c>
      <c r="AC1334" s="23" t="s">
        <v>762</v>
      </c>
      <c r="AD1334" s="23">
        <v>-8.43E-2</v>
      </c>
      <c r="AF1334" s="24">
        <v>43539</v>
      </c>
      <c r="AG1334" s="23">
        <v>2.95</v>
      </c>
    </row>
    <row r="1335" spans="2:33" ht="13.5" customHeight="1" x14ac:dyDescent="0.2">
      <c r="B1335" s="24">
        <v>43487</v>
      </c>
      <c r="C1335" s="23">
        <v>52.57</v>
      </c>
      <c r="D1335" s="23">
        <v>53.73</v>
      </c>
      <c r="E1335" s="23">
        <v>54.24</v>
      </c>
      <c r="F1335" s="23">
        <v>51.8</v>
      </c>
      <c r="G1335" s="23" t="s">
        <v>2967</v>
      </c>
      <c r="H1335" s="23">
        <v>-3.0800000000000001E-2</v>
      </c>
      <c r="J1335" s="24">
        <v>43578</v>
      </c>
      <c r="K1335" s="23">
        <v>66.239999999999995</v>
      </c>
      <c r="L1335" s="22"/>
      <c r="M1335" s="24">
        <v>43523</v>
      </c>
      <c r="N1335" s="23">
        <v>66.39</v>
      </c>
      <c r="O1335" s="23">
        <v>65.64</v>
      </c>
      <c r="P1335" s="23">
        <v>66.7</v>
      </c>
      <c r="Q1335" s="23">
        <v>65.27</v>
      </c>
      <c r="R1335" s="23" t="s">
        <v>5182</v>
      </c>
      <c r="S1335" s="23">
        <v>1.8100000000000002E-2</v>
      </c>
      <c r="T1335" s="22"/>
      <c r="U1335" s="24">
        <v>43550</v>
      </c>
      <c r="V1335" s="23">
        <v>67.510000000000005</v>
      </c>
      <c r="W1335" s="22"/>
      <c r="X1335" s="24">
        <v>43488</v>
      </c>
      <c r="Y1335" s="23">
        <v>2.98</v>
      </c>
      <c r="Z1335" s="23">
        <v>3.0579999999999998</v>
      </c>
      <c r="AA1335" s="23">
        <v>3.1669999999999998</v>
      </c>
      <c r="AB1335" s="23">
        <v>2.9569999999999999</v>
      </c>
      <c r="AC1335" s="23" t="s">
        <v>761</v>
      </c>
      <c r="AD1335" s="23">
        <v>-1.9699999999999999E-2</v>
      </c>
      <c r="AF1335" s="24">
        <v>43542</v>
      </c>
      <c r="AG1335" s="23">
        <v>2.9</v>
      </c>
    </row>
    <row r="1336" spans="2:33" ht="13.5" customHeight="1" x14ac:dyDescent="0.2">
      <c r="B1336" s="24">
        <v>43488</v>
      </c>
      <c r="C1336" s="23">
        <v>52.62</v>
      </c>
      <c r="D1336" s="23">
        <v>52.95</v>
      </c>
      <c r="E1336" s="23">
        <v>53.64</v>
      </c>
      <c r="F1336" s="23">
        <v>51.86</v>
      </c>
      <c r="G1336" s="23" t="s">
        <v>2968</v>
      </c>
      <c r="H1336" s="23">
        <v>1E-3</v>
      </c>
      <c r="J1336" s="24">
        <v>43579</v>
      </c>
      <c r="K1336" s="23">
        <v>65.959999999999994</v>
      </c>
      <c r="L1336" s="22"/>
      <c r="M1336" s="24">
        <v>43524</v>
      </c>
      <c r="N1336" s="23">
        <v>66.03</v>
      </c>
      <c r="O1336" s="23">
        <v>66.38</v>
      </c>
      <c r="P1336" s="23">
        <v>66.38</v>
      </c>
      <c r="Q1336" s="23">
        <v>65.67</v>
      </c>
      <c r="R1336" s="23" t="s">
        <v>5183</v>
      </c>
      <c r="S1336" s="23">
        <v>-5.4000000000000003E-3</v>
      </c>
      <c r="T1336" s="22"/>
      <c r="U1336" s="24">
        <v>43551</v>
      </c>
      <c r="V1336" s="23">
        <v>67.349999999999994</v>
      </c>
      <c r="W1336" s="22"/>
      <c r="X1336" s="24">
        <v>43489</v>
      </c>
      <c r="Y1336" s="23">
        <v>3.0990000000000002</v>
      </c>
      <c r="Z1336" s="23">
        <v>3.0249999999999999</v>
      </c>
      <c r="AA1336" s="23">
        <v>3.1560000000000001</v>
      </c>
      <c r="AB1336" s="23">
        <v>2.988</v>
      </c>
      <c r="AC1336" s="23" t="s">
        <v>760</v>
      </c>
      <c r="AD1336" s="23">
        <v>3.9899999999999998E-2</v>
      </c>
      <c r="AF1336" s="24">
        <v>43543</v>
      </c>
      <c r="AG1336" s="23">
        <v>2.92</v>
      </c>
    </row>
    <row r="1337" spans="2:33" ht="13.5" customHeight="1" x14ac:dyDescent="0.2">
      <c r="B1337" s="24">
        <v>43489</v>
      </c>
      <c r="C1337" s="23">
        <v>53.13</v>
      </c>
      <c r="D1337" s="23">
        <v>52.45</v>
      </c>
      <c r="E1337" s="23">
        <v>53.47</v>
      </c>
      <c r="F1337" s="23">
        <v>52.07</v>
      </c>
      <c r="G1337" s="23" t="s">
        <v>2969</v>
      </c>
      <c r="H1337" s="23">
        <v>9.7000000000000003E-3</v>
      </c>
      <c r="J1337" s="24">
        <v>43580</v>
      </c>
      <c r="K1337" s="23">
        <v>65.23</v>
      </c>
      <c r="L1337" s="22"/>
      <c r="M1337" s="24">
        <v>43525</v>
      </c>
      <c r="N1337" s="23">
        <v>65.069999999999993</v>
      </c>
      <c r="O1337" s="23">
        <v>66.48</v>
      </c>
      <c r="P1337" s="23">
        <v>67.14</v>
      </c>
      <c r="Q1337" s="23">
        <v>64.59</v>
      </c>
      <c r="R1337" s="23" t="s">
        <v>5184</v>
      </c>
      <c r="S1337" s="23">
        <v>-1.4500000000000001E-2</v>
      </c>
      <c r="T1337" s="22"/>
      <c r="U1337" s="24">
        <v>43552</v>
      </c>
      <c r="V1337" s="23">
        <v>66.08</v>
      </c>
      <c r="W1337" s="22"/>
      <c r="X1337" s="24">
        <v>43490</v>
      </c>
      <c r="Y1337" s="23">
        <v>3.1779999999999999</v>
      </c>
      <c r="Z1337" s="23">
        <v>3.16</v>
      </c>
      <c r="AA1337" s="23">
        <v>3.2069999999999999</v>
      </c>
      <c r="AB1337" s="23">
        <v>3.0470000000000002</v>
      </c>
      <c r="AC1337" s="23" t="s">
        <v>759</v>
      </c>
      <c r="AD1337" s="23">
        <v>2.5499999999999998E-2</v>
      </c>
      <c r="AF1337" s="24">
        <v>43544</v>
      </c>
      <c r="AG1337" s="23">
        <v>2.86</v>
      </c>
    </row>
    <row r="1338" spans="2:33" ht="13.5" customHeight="1" x14ac:dyDescent="0.2">
      <c r="B1338" s="24">
        <v>43490</v>
      </c>
      <c r="C1338" s="23">
        <v>53.69</v>
      </c>
      <c r="D1338" s="23">
        <v>53.17</v>
      </c>
      <c r="E1338" s="23">
        <v>53.94</v>
      </c>
      <c r="F1338" s="23">
        <v>52.91</v>
      </c>
      <c r="G1338" s="23" t="s">
        <v>2970</v>
      </c>
      <c r="H1338" s="23">
        <v>1.0500000000000001E-2</v>
      </c>
      <c r="J1338" s="24">
        <v>43581</v>
      </c>
      <c r="K1338" s="23">
        <v>63.29</v>
      </c>
      <c r="L1338" s="22"/>
      <c r="M1338" s="24">
        <v>43528</v>
      </c>
      <c r="N1338" s="23">
        <v>65.67</v>
      </c>
      <c r="O1338" s="23">
        <v>64.97</v>
      </c>
      <c r="P1338" s="23">
        <v>66.34</v>
      </c>
      <c r="Q1338" s="23">
        <v>64.930000000000007</v>
      </c>
      <c r="R1338" s="23" t="s">
        <v>5185</v>
      </c>
      <c r="S1338" s="23">
        <v>9.1999999999999998E-3</v>
      </c>
      <c r="T1338" s="22"/>
      <c r="U1338" s="24">
        <v>43553</v>
      </c>
      <c r="V1338" s="23">
        <v>67.930000000000007</v>
      </c>
      <c r="W1338" s="22"/>
      <c r="X1338" s="24">
        <v>43493</v>
      </c>
      <c r="Y1338" s="23">
        <v>2.911</v>
      </c>
      <c r="Z1338" s="23">
        <v>2.9260000000000002</v>
      </c>
      <c r="AA1338" s="23">
        <v>2.9830000000000001</v>
      </c>
      <c r="AB1338" s="23">
        <v>2.8879999999999999</v>
      </c>
      <c r="AC1338" s="23" t="s">
        <v>758</v>
      </c>
      <c r="AD1338" s="23">
        <v>-8.4000000000000005E-2</v>
      </c>
      <c r="AF1338" s="24">
        <v>43545</v>
      </c>
      <c r="AG1338" s="23">
        <v>2.86</v>
      </c>
    </row>
    <row r="1339" spans="2:33" ht="13.5" customHeight="1" x14ac:dyDescent="0.2">
      <c r="B1339" s="24">
        <v>43493</v>
      </c>
      <c r="C1339" s="23">
        <v>51.99</v>
      </c>
      <c r="D1339" s="23">
        <v>53.56</v>
      </c>
      <c r="E1339" s="23">
        <v>53.64</v>
      </c>
      <c r="F1339" s="23">
        <v>51.33</v>
      </c>
      <c r="G1339" s="23" t="s">
        <v>2971</v>
      </c>
      <c r="H1339" s="23">
        <v>-3.1699999999999999E-2</v>
      </c>
      <c r="J1339" s="24">
        <v>43584</v>
      </c>
      <c r="K1339" s="23">
        <v>63.39</v>
      </c>
      <c r="L1339" s="22"/>
      <c r="M1339" s="24">
        <v>43529</v>
      </c>
      <c r="N1339" s="23">
        <v>65.86</v>
      </c>
      <c r="O1339" s="23">
        <v>65.459999999999994</v>
      </c>
      <c r="P1339" s="23">
        <v>66.23</v>
      </c>
      <c r="Q1339" s="23">
        <v>65.040000000000006</v>
      </c>
      <c r="R1339" s="23" t="s">
        <v>4303</v>
      </c>
      <c r="S1339" s="23">
        <v>2.8999999999999998E-3</v>
      </c>
      <c r="T1339" s="22"/>
      <c r="U1339" s="24">
        <v>43556</v>
      </c>
      <c r="V1339" s="23">
        <v>69.08</v>
      </c>
      <c r="W1339" s="22"/>
      <c r="X1339" s="24">
        <v>43494</v>
      </c>
      <c r="Y1339" s="23">
        <v>2.95</v>
      </c>
      <c r="Z1339" s="23">
        <v>2.9249999999999998</v>
      </c>
      <c r="AA1339" s="23">
        <v>2.97</v>
      </c>
      <c r="AB1339" s="23">
        <v>2.7890000000000001</v>
      </c>
      <c r="AC1339" s="23" t="s">
        <v>757</v>
      </c>
      <c r="AD1339" s="23">
        <v>1.34E-2</v>
      </c>
      <c r="AF1339" s="24">
        <v>43546</v>
      </c>
      <c r="AG1339" s="23">
        <v>2.75</v>
      </c>
    </row>
    <row r="1340" spans="2:33" ht="13.5" customHeight="1" x14ac:dyDescent="0.2">
      <c r="B1340" s="24">
        <v>43494</v>
      </c>
      <c r="C1340" s="23">
        <v>53.31</v>
      </c>
      <c r="D1340" s="23">
        <v>52.12</v>
      </c>
      <c r="E1340" s="23">
        <v>53.93</v>
      </c>
      <c r="F1340" s="23">
        <v>51.84</v>
      </c>
      <c r="G1340" s="23" t="s">
        <v>2972</v>
      </c>
      <c r="H1340" s="23">
        <v>2.5399999999999999E-2</v>
      </c>
      <c r="J1340" s="24">
        <v>43585</v>
      </c>
      <c r="K1340" s="23">
        <v>63.83</v>
      </c>
      <c r="L1340" s="22"/>
      <c r="M1340" s="24">
        <v>43530</v>
      </c>
      <c r="N1340" s="23">
        <v>65.989999999999995</v>
      </c>
      <c r="O1340" s="23">
        <v>65.489999999999995</v>
      </c>
      <c r="P1340" s="23">
        <v>66.180000000000007</v>
      </c>
      <c r="Q1340" s="23">
        <v>65.22</v>
      </c>
      <c r="R1340" s="23" t="s">
        <v>5186</v>
      </c>
      <c r="S1340" s="23">
        <v>2E-3</v>
      </c>
      <c r="T1340" s="22"/>
      <c r="U1340" s="24">
        <v>43557</v>
      </c>
      <c r="V1340" s="23">
        <v>69.680000000000007</v>
      </c>
      <c r="W1340" s="22"/>
      <c r="X1340" s="24">
        <v>43495</v>
      </c>
      <c r="Y1340" s="23">
        <v>2.8540000000000001</v>
      </c>
      <c r="Z1340" s="23">
        <v>2.9089999999999998</v>
      </c>
      <c r="AA1340" s="23">
        <v>2.919</v>
      </c>
      <c r="AB1340" s="23">
        <v>2.8460000000000001</v>
      </c>
      <c r="AC1340" s="23" t="s">
        <v>756</v>
      </c>
      <c r="AD1340" s="23">
        <v>-3.2500000000000001E-2</v>
      </c>
      <c r="AF1340" s="24">
        <v>43549</v>
      </c>
      <c r="AG1340" s="23">
        <v>2.72</v>
      </c>
    </row>
    <row r="1341" spans="2:33" ht="13.5" customHeight="1" x14ac:dyDescent="0.2">
      <c r="B1341" s="24">
        <v>43495</v>
      </c>
      <c r="C1341" s="23">
        <v>54.23</v>
      </c>
      <c r="D1341" s="23">
        <v>53.24</v>
      </c>
      <c r="E1341" s="23">
        <v>54.93</v>
      </c>
      <c r="F1341" s="23">
        <v>53.09</v>
      </c>
      <c r="G1341" s="23" t="s">
        <v>2973</v>
      </c>
      <c r="H1341" s="23">
        <v>1.7299999999999999E-2</v>
      </c>
      <c r="J1341" s="24">
        <v>43586</v>
      </c>
      <c r="K1341" s="23">
        <v>63.55</v>
      </c>
      <c r="L1341" s="22"/>
      <c r="M1341" s="24">
        <v>43531</v>
      </c>
      <c r="N1341" s="23">
        <v>66.3</v>
      </c>
      <c r="O1341" s="23">
        <v>65.88</v>
      </c>
      <c r="P1341" s="23">
        <v>67</v>
      </c>
      <c r="Q1341" s="23">
        <v>65.75</v>
      </c>
      <c r="R1341" s="23" t="s">
        <v>5187</v>
      </c>
      <c r="S1341" s="23">
        <v>4.7000000000000002E-3</v>
      </c>
      <c r="T1341" s="22"/>
      <c r="U1341" s="24">
        <v>43558</v>
      </c>
      <c r="V1341" s="23">
        <v>69.209999999999994</v>
      </c>
      <c r="W1341" s="22"/>
      <c r="X1341" s="24">
        <v>43496</v>
      </c>
      <c r="Y1341" s="23">
        <v>2.8140000000000001</v>
      </c>
      <c r="Z1341" s="23">
        <v>2.8679999999999999</v>
      </c>
      <c r="AA1341" s="23">
        <v>2.9180000000000001</v>
      </c>
      <c r="AB1341" s="23">
        <v>2.802</v>
      </c>
      <c r="AC1341" s="23" t="s">
        <v>755</v>
      </c>
      <c r="AD1341" s="23">
        <v>-1.4E-2</v>
      </c>
      <c r="AF1341" s="24">
        <v>43550</v>
      </c>
      <c r="AG1341" s="23">
        <v>2.74</v>
      </c>
    </row>
    <row r="1342" spans="2:33" ht="13.5" customHeight="1" x14ac:dyDescent="0.2">
      <c r="B1342" s="24">
        <v>43496</v>
      </c>
      <c r="C1342" s="23">
        <v>53.79</v>
      </c>
      <c r="D1342" s="23">
        <v>54.28</v>
      </c>
      <c r="E1342" s="23">
        <v>55.37</v>
      </c>
      <c r="F1342" s="23">
        <v>53.62</v>
      </c>
      <c r="G1342" s="23" t="s">
        <v>2974</v>
      </c>
      <c r="H1342" s="23">
        <v>-8.0999999999999996E-3</v>
      </c>
      <c r="J1342" s="24">
        <v>43587</v>
      </c>
      <c r="K1342" s="23">
        <v>61.75</v>
      </c>
      <c r="L1342" s="22"/>
      <c r="M1342" s="24">
        <v>43532</v>
      </c>
      <c r="N1342" s="23">
        <v>65.739999999999995</v>
      </c>
      <c r="O1342" s="23">
        <v>66.08</v>
      </c>
      <c r="P1342" s="23">
        <v>66.09</v>
      </c>
      <c r="Q1342" s="23">
        <v>64.02</v>
      </c>
      <c r="R1342" s="23" t="s">
        <v>5188</v>
      </c>
      <c r="S1342" s="23">
        <v>-8.3999999999999995E-3</v>
      </c>
      <c r="T1342" s="22"/>
      <c r="U1342" s="24">
        <v>43559</v>
      </c>
      <c r="V1342" s="23">
        <v>69.8</v>
      </c>
      <c r="W1342" s="22"/>
      <c r="X1342" s="24">
        <v>43497</v>
      </c>
      <c r="Y1342" s="23">
        <v>2.734</v>
      </c>
      <c r="Z1342" s="23">
        <v>2.8319999999999999</v>
      </c>
      <c r="AA1342" s="23">
        <v>2.85</v>
      </c>
      <c r="AB1342" s="23">
        <v>2.73</v>
      </c>
      <c r="AC1342" s="23" t="s">
        <v>754</v>
      </c>
      <c r="AD1342" s="23">
        <v>-2.8400000000000002E-2</v>
      </c>
      <c r="AF1342" s="24">
        <v>43551</v>
      </c>
      <c r="AG1342" s="23">
        <v>2.69</v>
      </c>
    </row>
    <row r="1343" spans="2:33" ht="13.5" customHeight="1" x14ac:dyDescent="0.2">
      <c r="B1343" s="24">
        <v>43497</v>
      </c>
      <c r="C1343" s="23">
        <v>55.26</v>
      </c>
      <c r="D1343" s="23">
        <v>54.01</v>
      </c>
      <c r="E1343" s="23">
        <v>55.66</v>
      </c>
      <c r="F1343" s="23">
        <v>53.37</v>
      </c>
      <c r="G1343" s="23" t="s">
        <v>2975</v>
      </c>
      <c r="H1343" s="23">
        <v>2.7300000000000001E-2</v>
      </c>
      <c r="J1343" s="24">
        <v>43588</v>
      </c>
      <c r="K1343" s="23">
        <v>61.98</v>
      </c>
      <c r="L1343" s="22"/>
      <c r="M1343" s="24">
        <v>43535</v>
      </c>
      <c r="N1343" s="23">
        <v>66.58</v>
      </c>
      <c r="O1343" s="23">
        <v>65.760000000000005</v>
      </c>
      <c r="P1343" s="23">
        <v>66.75</v>
      </c>
      <c r="Q1343" s="23">
        <v>65.63</v>
      </c>
      <c r="R1343" s="23" t="s">
        <v>5189</v>
      </c>
      <c r="S1343" s="23">
        <v>1.2800000000000001E-2</v>
      </c>
      <c r="T1343" s="22"/>
      <c r="U1343" s="24">
        <v>43560</v>
      </c>
      <c r="V1343" s="23">
        <v>69.930000000000007</v>
      </c>
      <c r="W1343" s="22"/>
      <c r="X1343" s="24">
        <v>43500</v>
      </c>
      <c r="Y1343" s="23">
        <v>2.66</v>
      </c>
      <c r="Z1343" s="23">
        <v>2.7050000000000001</v>
      </c>
      <c r="AA1343" s="23">
        <v>2.7330000000000001</v>
      </c>
      <c r="AB1343" s="23">
        <v>2.6549999999999998</v>
      </c>
      <c r="AC1343" s="23" t="s">
        <v>753</v>
      </c>
      <c r="AD1343" s="23">
        <v>-2.7099999999999999E-2</v>
      </c>
      <c r="AF1343" s="24">
        <v>43552</v>
      </c>
      <c r="AG1343" s="23">
        <v>2.69</v>
      </c>
    </row>
    <row r="1344" spans="2:33" ht="13.5" customHeight="1" x14ac:dyDescent="0.2">
      <c r="B1344" s="24">
        <v>43500</v>
      </c>
      <c r="C1344" s="23">
        <v>54.56</v>
      </c>
      <c r="D1344" s="23">
        <v>55.32</v>
      </c>
      <c r="E1344" s="23">
        <v>55.75</v>
      </c>
      <c r="F1344" s="23">
        <v>53.29</v>
      </c>
      <c r="G1344" s="23" t="s">
        <v>2976</v>
      </c>
      <c r="H1344" s="23">
        <v>-1.2699999999999999E-2</v>
      </c>
      <c r="J1344" s="24">
        <v>43591</v>
      </c>
      <c r="K1344" s="23">
        <v>62.3</v>
      </c>
      <c r="L1344" s="22"/>
      <c r="M1344" s="24">
        <v>43536</v>
      </c>
      <c r="N1344" s="23">
        <v>66.67</v>
      </c>
      <c r="O1344" s="23">
        <v>66.7</v>
      </c>
      <c r="P1344" s="23">
        <v>67.39</v>
      </c>
      <c r="Q1344" s="23">
        <v>66.34</v>
      </c>
      <c r="R1344" s="23" t="s">
        <v>5190</v>
      </c>
      <c r="S1344" s="23">
        <v>1.4E-3</v>
      </c>
      <c r="T1344" s="22"/>
      <c r="U1344" s="24">
        <v>43563</v>
      </c>
      <c r="V1344" s="23">
        <v>71.12</v>
      </c>
      <c r="W1344" s="22"/>
      <c r="X1344" s="24">
        <v>43501</v>
      </c>
      <c r="Y1344" s="23">
        <v>2.6619999999999999</v>
      </c>
      <c r="Z1344" s="23">
        <v>2.6659999999999999</v>
      </c>
      <c r="AA1344" s="23">
        <v>2.7080000000000002</v>
      </c>
      <c r="AB1344" s="23">
        <v>2.6389999999999998</v>
      </c>
      <c r="AC1344" s="23" t="s">
        <v>752</v>
      </c>
      <c r="AD1344" s="23">
        <v>8.0000000000000004E-4</v>
      </c>
      <c r="AF1344" s="24">
        <v>43553</v>
      </c>
      <c r="AG1344" s="23">
        <v>2.73</v>
      </c>
    </row>
    <row r="1345" spans="2:33" ht="13.5" customHeight="1" x14ac:dyDescent="0.2">
      <c r="B1345" s="24">
        <v>43501</v>
      </c>
      <c r="C1345" s="23">
        <v>53.66</v>
      </c>
      <c r="D1345" s="23">
        <v>54.86</v>
      </c>
      <c r="E1345" s="23">
        <v>55.21</v>
      </c>
      <c r="F1345" s="23">
        <v>53.47</v>
      </c>
      <c r="G1345" s="23" t="s">
        <v>2977</v>
      </c>
      <c r="H1345" s="23">
        <v>-1.6500000000000001E-2</v>
      </c>
      <c r="J1345" s="24">
        <v>43592</v>
      </c>
      <c r="K1345" s="23">
        <v>61.41</v>
      </c>
      <c r="L1345" s="22"/>
      <c r="M1345" s="24">
        <v>43537</v>
      </c>
      <c r="N1345" s="23">
        <v>67.55</v>
      </c>
      <c r="O1345" s="23">
        <v>66.91</v>
      </c>
      <c r="P1345" s="23">
        <v>67.760000000000005</v>
      </c>
      <c r="Q1345" s="23">
        <v>66.7</v>
      </c>
      <c r="R1345" s="23" t="s">
        <v>5191</v>
      </c>
      <c r="S1345" s="23">
        <v>1.32E-2</v>
      </c>
      <c r="T1345" s="22"/>
      <c r="U1345" s="24">
        <v>43564</v>
      </c>
      <c r="V1345" s="23">
        <v>71.02</v>
      </c>
      <c r="W1345" s="22"/>
      <c r="X1345" s="24">
        <v>43502</v>
      </c>
      <c r="Y1345" s="23">
        <v>2.6619999999999999</v>
      </c>
      <c r="Z1345" s="23">
        <v>2.6850000000000001</v>
      </c>
      <c r="AA1345" s="23">
        <v>2.72</v>
      </c>
      <c r="AB1345" s="23">
        <v>2.6509999999999998</v>
      </c>
      <c r="AC1345" s="23" t="s">
        <v>751</v>
      </c>
      <c r="AD1345" s="23">
        <v>0</v>
      </c>
      <c r="AF1345" s="24">
        <v>43556</v>
      </c>
      <c r="AG1345" s="23">
        <v>2.73</v>
      </c>
    </row>
    <row r="1346" spans="2:33" ht="13.5" customHeight="1" x14ac:dyDescent="0.2">
      <c r="B1346" s="24">
        <v>43502</v>
      </c>
      <c r="C1346" s="23">
        <v>54.01</v>
      </c>
      <c r="D1346" s="23">
        <v>53.73</v>
      </c>
      <c r="E1346" s="23">
        <v>54.3</v>
      </c>
      <c r="F1346" s="23">
        <v>52.86</v>
      </c>
      <c r="G1346" s="23" t="s">
        <v>2700</v>
      </c>
      <c r="H1346" s="23">
        <v>6.4999999999999997E-3</v>
      </c>
      <c r="J1346" s="24">
        <v>43593</v>
      </c>
      <c r="K1346" s="23">
        <v>62.13</v>
      </c>
      <c r="L1346" s="22"/>
      <c r="M1346" s="24">
        <v>43538</v>
      </c>
      <c r="N1346" s="23">
        <v>67.23</v>
      </c>
      <c r="O1346" s="23">
        <v>67.650000000000006</v>
      </c>
      <c r="P1346" s="23">
        <v>68.14</v>
      </c>
      <c r="Q1346" s="23">
        <v>67.03</v>
      </c>
      <c r="R1346" s="23" t="s">
        <v>5192</v>
      </c>
      <c r="S1346" s="23">
        <v>-4.7000000000000002E-3</v>
      </c>
      <c r="T1346" s="22"/>
      <c r="U1346" s="24">
        <v>43565</v>
      </c>
      <c r="V1346" s="23">
        <v>71.63</v>
      </c>
      <c r="W1346" s="22"/>
      <c r="X1346" s="24">
        <v>43503</v>
      </c>
      <c r="Y1346" s="23">
        <v>2.5510000000000002</v>
      </c>
      <c r="Z1346" s="23">
        <v>2.6819999999999999</v>
      </c>
      <c r="AA1346" s="23">
        <v>2.6909999999999998</v>
      </c>
      <c r="AB1346" s="23">
        <v>2.5489999999999999</v>
      </c>
      <c r="AC1346" s="23" t="s">
        <v>750</v>
      </c>
      <c r="AD1346" s="23">
        <v>-4.1700000000000001E-2</v>
      </c>
      <c r="AF1346" s="24">
        <v>43557</v>
      </c>
      <c r="AG1346" s="23">
        <v>2.76</v>
      </c>
    </row>
    <row r="1347" spans="2:33" ht="13.5" customHeight="1" x14ac:dyDescent="0.2">
      <c r="B1347" s="24">
        <v>43503</v>
      </c>
      <c r="C1347" s="23">
        <v>52.64</v>
      </c>
      <c r="D1347" s="23">
        <v>53.94</v>
      </c>
      <c r="E1347" s="23">
        <v>54.21</v>
      </c>
      <c r="F1347" s="23">
        <v>51.8</v>
      </c>
      <c r="G1347" s="23" t="s">
        <v>2978</v>
      </c>
      <c r="H1347" s="23">
        <v>-2.5399999999999999E-2</v>
      </c>
      <c r="J1347" s="24">
        <v>43594</v>
      </c>
      <c r="K1347" s="23">
        <v>61.58</v>
      </c>
      <c r="L1347" s="22"/>
      <c r="M1347" s="24">
        <v>43539</v>
      </c>
      <c r="N1347" s="23">
        <v>67.16</v>
      </c>
      <c r="O1347" s="23">
        <v>67.180000000000007</v>
      </c>
      <c r="P1347" s="23">
        <v>67.709999999999994</v>
      </c>
      <c r="Q1347" s="23">
        <v>66.13</v>
      </c>
      <c r="R1347" s="23" t="s">
        <v>5193</v>
      </c>
      <c r="S1347" s="23">
        <v>-1E-3</v>
      </c>
      <c r="T1347" s="22"/>
      <c r="U1347" s="24">
        <v>43566</v>
      </c>
      <c r="V1347" s="23">
        <v>71.3</v>
      </c>
      <c r="W1347" s="22"/>
      <c r="X1347" s="24">
        <v>43504</v>
      </c>
      <c r="Y1347" s="23">
        <v>2.5830000000000002</v>
      </c>
      <c r="Z1347" s="23">
        <v>2.573</v>
      </c>
      <c r="AA1347" s="23">
        <v>2.62</v>
      </c>
      <c r="AB1347" s="23">
        <v>2.5579999999999998</v>
      </c>
      <c r="AC1347" s="23" t="s">
        <v>749</v>
      </c>
      <c r="AD1347" s="23">
        <v>1.2500000000000001E-2</v>
      </c>
      <c r="AF1347" s="24">
        <v>43558</v>
      </c>
      <c r="AG1347" s="23">
        <v>2.74</v>
      </c>
    </row>
    <row r="1348" spans="2:33" ht="13.5" customHeight="1" x14ac:dyDescent="0.2">
      <c r="B1348" s="24">
        <v>43504</v>
      </c>
      <c r="C1348" s="23">
        <v>52.72</v>
      </c>
      <c r="D1348" s="23">
        <v>52.59</v>
      </c>
      <c r="E1348" s="23">
        <v>52.99</v>
      </c>
      <c r="F1348" s="23">
        <v>52.08</v>
      </c>
      <c r="G1348" s="23" t="s">
        <v>2979</v>
      </c>
      <c r="H1348" s="23">
        <v>1.5E-3</v>
      </c>
      <c r="J1348" s="24">
        <v>43595</v>
      </c>
      <c r="K1348" s="23">
        <v>61.65</v>
      </c>
      <c r="L1348" s="22"/>
      <c r="M1348" s="24">
        <v>43542</v>
      </c>
      <c r="N1348" s="23">
        <v>67.540000000000006</v>
      </c>
      <c r="O1348" s="23">
        <v>67.14</v>
      </c>
      <c r="P1348" s="23">
        <v>67.69</v>
      </c>
      <c r="Q1348" s="23">
        <v>66.69</v>
      </c>
      <c r="R1348" s="23" t="s">
        <v>5194</v>
      </c>
      <c r="S1348" s="23">
        <v>5.7000000000000002E-3</v>
      </c>
      <c r="T1348" s="22"/>
      <c r="U1348" s="24">
        <v>43567</v>
      </c>
      <c r="V1348" s="23">
        <v>71.569999999999993</v>
      </c>
      <c r="W1348" s="22"/>
      <c r="X1348" s="24">
        <v>43507</v>
      </c>
      <c r="Y1348" s="23">
        <v>2.6419999999999999</v>
      </c>
      <c r="Z1348" s="23">
        <v>2.65</v>
      </c>
      <c r="AA1348" s="23">
        <v>2.7440000000000002</v>
      </c>
      <c r="AB1348" s="23">
        <v>2.6379999999999999</v>
      </c>
      <c r="AC1348" s="23" t="s">
        <v>748</v>
      </c>
      <c r="AD1348" s="23">
        <v>2.2800000000000001E-2</v>
      </c>
      <c r="AF1348" s="24">
        <v>43559</v>
      </c>
      <c r="AG1348" s="23">
        <v>2.66</v>
      </c>
    </row>
    <row r="1349" spans="2:33" ht="13.5" customHeight="1" x14ac:dyDescent="0.2">
      <c r="B1349" s="24">
        <v>43507</v>
      </c>
      <c r="C1349" s="23">
        <v>52.41</v>
      </c>
      <c r="D1349" s="23">
        <v>52.66</v>
      </c>
      <c r="E1349" s="23">
        <v>52.78</v>
      </c>
      <c r="F1349" s="23">
        <v>51.23</v>
      </c>
      <c r="G1349" s="23" t="s">
        <v>2980</v>
      </c>
      <c r="H1349" s="23">
        <v>-5.8999999999999999E-3</v>
      </c>
      <c r="J1349" s="24">
        <v>43598</v>
      </c>
      <c r="K1349" s="23">
        <v>60.97</v>
      </c>
      <c r="L1349" s="22"/>
      <c r="M1349" s="24">
        <v>43543</v>
      </c>
      <c r="N1349" s="23">
        <v>67.61</v>
      </c>
      <c r="O1349" s="23">
        <v>67.489999999999995</v>
      </c>
      <c r="P1349" s="23">
        <v>68.2</v>
      </c>
      <c r="Q1349" s="23">
        <v>67.13</v>
      </c>
      <c r="R1349" s="23" t="s">
        <v>5195</v>
      </c>
      <c r="S1349" s="23">
        <v>1E-3</v>
      </c>
      <c r="T1349" s="22"/>
      <c r="U1349" s="24">
        <v>43570</v>
      </c>
      <c r="V1349" s="23">
        <v>70.900000000000006</v>
      </c>
      <c r="W1349" s="22"/>
      <c r="X1349" s="24">
        <v>43508</v>
      </c>
      <c r="Y1349" s="23">
        <v>2.6880000000000002</v>
      </c>
      <c r="Z1349" s="23">
        <v>2.6469999999999998</v>
      </c>
      <c r="AA1349" s="23">
        <v>2.698</v>
      </c>
      <c r="AB1349" s="23">
        <v>2.6179999999999999</v>
      </c>
      <c r="AC1349" s="23" t="s">
        <v>747</v>
      </c>
      <c r="AD1349" s="23">
        <v>1.7399999999999999E-2</v>
      </c>
      <c r="AF1349" s="24">
        <v>43560</v>
      </c>
      <c r="AG1349" s="23">
        <v>2.62</v>
      </c>
    </row>
    <row r="1350" spans="2:33" ht="13.5" customHeight="1" x14ac:dyDescent="0.2">
      <c r="B1350" s="24">
        <v>43508</v>
      </c>
      <c r="C1350" s="23">
        <v>53.1</v>
      </c>
      <c r="D1350" s="23">
        <v>52.47</v>
      </c>
      <c r="E1350" s="23">
        <v>54.05</v>
      </c>
      <c r="F1350" s="23">
        <v>52.29</v>
      </c>
      <c r="G1350" s="23" t="s">
        <v>2981</v>
      </c>
      <c r="H1350" s="23">
        <v>1.32E-2</v>
      </c>
      <c r="J1350" s="24">
        <v>43599</v>
      </c>
      <c r="K1350" s="23">
        <v>61.82</v>
      </c>
      <c r="L1350" s="22"/>
      <c r="M1350" s="24">
        <v>43544</v>
      </c>
      <c r="N1350" s="23">
        <v>68.5</v>
      </c>
      <c r="O1350" s="23">
        <v>67.66</v>
      </c>
      <c r="P1350" s="23">
        <v>68.569999999999993</v>
      </c>
      <c r="Q1350" s="23">
        <v>67.19</v>
      </c>
      <c r="R1350" s="23" t="s">
        <v>5196</v>
      </c>
      <c r="S1350" s="23">
        <v>1.32E-2</v>
      </c>
      <c r="T1350" s="22"/>
      <c r="U1350" s="24">
        <v>43571</v>
      </c>
      <c r="V1350" s="23">
        <v>70.739999999999995</v>
      </c>
      <c r="W1350" s="22"/>
      <c r="X1350" s="24">
        <v>43509</v>
      </c>
      <c r="Y1350" s="23">
        <v>2.5750000000000002</v>
      </c>
      <c r="Z1350" s="23">
        <v>2.665</v>
      </c>
      <c r="AA1350" s="23">
        <v>2.669</v>
      </c>
      <c r="AB1350" s="23">
        <v>2.5579999999999998</v>
      </c>
      <c r="AC1350" s="23" t="s">
        <v>746</v>
      </c>
      <c r="AD1350" s="23">
        <v>-4.2000000000000003E-2</v>
      </c>
      <c r="AF1350" s="24">
        <v>43563</v>
      </c>
      <c r="AG1350" s="23">
        <v>2.72</v>
      </c>
    </row>
    <row r="1351" spans="2:33" ht="13.5" customHeight="1" x14ac:dyDescent="0.2">
      <c r="B1351" s="24">
        <v>43509</v>
      </c>
      <c r="C1351" s="23">
        <v>53.9</v>
      </c>
      <c r="D1351" s="23">
        <v>53.35</v>
      </c>
      <c r="E1351" s="23">
        <v>54.6</v>
      </c>
      <c r="F1351" s="23">
        <v>53.27</v>
      </c>
      <c r="G1351" s="23" t="s">
        <v>2982</v>
      </c>
      <c r="H1351" s="23">
        <v>1.5100000000000001E-2</v>
      </c>
      <c r="J1351" s="24">
        <v>43600</v>
      </c>
      <c r="K1351" s="23">
        <v>62.03</v>
      </c>
      <c r="L1351" s="22"/>
      <c r="M1351" s="24">
        <v>43545</v>
      </c>
      <c r="N1351" s="23">
        <v>67.86</v>
      </c>
      <c r="O1351" s="23">
        <v>68.38</v>
      </c>
      <c r="P1351" s="23">
        <v>68.69</v>
      </c>
      <c r="Q1351" s="23">
        <v>67.59</v>
      </c>
      <c r="R1351" s="23" t="s">
        <v>5197</v>
      </c>
      <c r="S1351" s="23">
        <v>-9.2999999999999992E-3</v>
      </c>
      <c r="T1351" s="22"/>
      <c r="U1351" s="24">
        <v>43572</v>
      </c>
      <c r="V1351" s="23">
        <v>71.14</v>
      </c>
      <c r="W1351" s="22"/>
      <c r="X1351" s="24">
        <v>43510</v>
      </c>
      <c r="Y1351" s="23">
        <v>2.573</v>
      </c>
      <c r="Z1351" s="23">
        <v>2.5910000000000002</v>
      </c>
      <c r="AA1351" s="23">
        <v>2.613</v>
      </c>
      <c r="AB1351" s="23">
        <v>2.5659999999999998</v>
      </c>
      <c r="AC1351" s="23" t="s">
        <v>745</v>
      </c>
      <c r="AD1351" s="23">
        <v>-8.0000000000000004E-4</v>
      </c>
      <c r="AF1351" s="24">
        <v>43564</v>
      </c>
      <c r="AG1351" s="23">
        <v>2.71</v>
      </c>
    </row>
    <row r="1352" spans="2:33" ht="13.5" customHeight="1" x14ac:dyDescent="0.2">
      <c r="B1352" s="24">
        <v>43510</v>
      </c>
      <c r="C1352" s="23">
        <v>54.41</v>
      </c>
      <c r="D1352" s="23">
        <v>53.96</v>
      </c>
      <c r="E1352" s="23">
        <v>54.68</v>
      </c>
      <c r="F1352" s="23">
        <v>53.08</v>
      </c>
      <c r="G1352" s="23" t="s">
        <v>2983</v>
      </c>
      <c r="H1352" s="23">
        <v>9.4999999999999998E-3</v>
      </c>
      <c r="J1352" s="24">
        <v>43601</v>
      </c>
      <c r="K1352" s="23">
        <v>62.93</v>
      </c>
      <c r="L1352" s="22"/>
      <c r="M1352" s="24">
        <v>43546</v>
      </c>
      <c r="N1352" s="23">
        <v>67.03</v>
      </c>
      <c r="O1352" s="23">
        <v>67.760000000000005</v>
      </c>
      <c r="P1352" s="23">
        <v>67.98</v>
      </c>
      <c r="Q1352" s="23">
        <v>66.2</v>
      </c>
      <c r="R1352" s="23" t="s">
        <v>5198</v>
      </c>
      <c r="S1352" s="23">
        <v>-1.2200000000000001E-2</v>
      </c>
      <c r="T1352" s="22"/>
      <c r="U1352" s="24">
        <v>43573</v>
      </c>
      <c r="V1352" s="23">
        <v>70.709999999999994</v>
      </c>
      <c r="W1352" s="22"/>
      <c r="X1352" s="24">
        <v>43511</v>
      </c>
      <c r="Y1352" s="23">
        <v>2.625</v>
      </c>
      <c r="Z1352" s="23">
        <v>2.5720000000000001</v>
      </c>
      <c r="AA1352" s="23">
        <v>2.637</v>
      </c>
      <c r="AB1352" s="23">
        <v>2.5430000000000001</v>
      </c>
      <c r="AC1352" s="23" t="s">
        <v>744</v>
      </c>
      <c r="AD1352" s="23">
        <v>2.0199999999999999E-2</v>
      </c>
      <c r="AF1352" s="24">
        <v>43565</v>
      </c>
      <c r="AG1352" s="23">
        <v>2.72</v>
      </c>
    </row>
    <row r="1353" spans="2:33" ht="13.5" customHeight="1" x14ac:dyDescent="0.2">
      <c r="B1353" s="24">
        <v>43511</v>
      </c>
      <c r="C1353" s="23">
        <v>55.59</v>
      </c>
      <c r="D1353" s="23">
        <v>54.48</v>
      </c>
      <c r="E1353" s="23">
        <v>55.87</v>
      </c>
      <c r="F1353" s="23">
        <v>54.24</v>
      </c>
      <c r="G1353" s="23" t="s">
        <v>2984</v>
      </c>
      <c r="H1353" s="23">
        <v>2.1700000000000001E-2</v>
      </c>
      <c r="J1353" s="24">
        <v>43602</v>
      </c>
      <c r="K1353" s="23">
        <v>62.77</v>
      </c>
      <c r="L1353" s="22"/>
      <c r="M1353" s="24">
        <v>43549</v>
      </c>
      <c r="N1353" s="23">
        <v>67.209999999999994</v>
      </c>
      <c r="O1353" s="23">
        <v>67</v>
      </c>
      <c r="P1353" s="23">
        <v>67.650000000000006</v>
      </c>
      <c r="Q1353" s="23">
        <v>66.36</v>
      </c>
      <c r="R1353" s="23" t="s">
        <v>5199</v>
      </c>
      <c r="S1353" s="23">
        <v>2.7000000000000001E-3</v>
      </c>
      <c r="T1353" s="22"/>
      <c r="U1353" s="24">
        <v>43577</v>
      </c>
      <c r="V1353" s="23">
        <v>70.709999999999994</v>
      </c>
      <c r="W1353" s="22"/>
      <c r="X1353" s="24">
        <v>43513</v>
      </c>
      <c r="Y1353" s="23">
        <v>2.6179999999999999</v>
      </c>
      <c r="Z1353" s="23">
        <v>2.6190000000000002</v>
      </c>
      <c r="AA1353" s="23">
        <v>2.6280000000000001</v>
      </c>
      <c r="AB1353" s="23">
        <v>2.6110000000000002</v>
      </c>
      <c r="AC1353" s="23" t="s">
        <v>27</v>
      </c>
      <c r="AD1353" s="23">
        <v>-2.7000000000000001E-3</v>
      </c>
      <c r="AF1353" s="24">
        <v>43566</v>
      </c>
      <c r="AG1353" s="23">
        <v>2.72</v>
      </c>
    </row>
    <row r="1354" spans="2:33" ht="13.5" customHeight="1" x14ac:dyDescent="0.2">
      <c r="B1354" s="24">
        <v>43513</v>
      </c>
      <c r="C1354" s="23">
        <v>56.33</v>
      </c>
      <c r="D1354" s="23">
        <v>56.17</v>
      </c>
      <c r="E1354" s="23">
        <v>56.39</v>
      </c>
      <c r="F1354" s="23">
        <v>56.11</v>
      </c>
      <c r="G1354" s="23" t="s">
        <v>27</v>
      </c>
      <c r="H1354" s="23">
        <v>1.3299999999999999E-2</v>
      </c>
      <c r="J1354" s="24">
        <v>43605</v>
      </c>
      <c r="K1354" s="23">
        <v>63.12</v>
      </c>
      <c r="L1354" s="22"/>
      <c r="M1354" s="24">
        <v>43550</v>
      </c>
      <c r="N1354" s="23">
        <v>67.97</v>
      </c>
      <c r="O1354" s="23">
        <v>67.36</v>
      </c>
      <c r="P1354" s="23">
        <v>68.23</v>
      </c>
      <c r="Q1354" s="23">
        <v>67.239999999999995</v>
      </c>
      <c r="R1354" s="23" t="s">
        <v>5200</v>
      </c>
      <c r="S1354" s="23">
        <v>1.1299999999999999E-2</v>
      </c>
      <c r="T1354" s="22"/>
      <c r="U1354" s="24">
        <v>43578</v>
      </c>
      <c r="V1354" s="23">
        <v>74.39</v>
      </c>
      <c r="W1354" s="22"/>
      <c r="X1354" s="24">
        <v>43514</v>
      </c>
      <c r="Y1354" s="23">
        <v>2.6459999999999999</v>
      </c>
      <c r="Z1354" s="23">
        <v>2.6190000000000002</v>
      </c>
      <c r="AA1354" s="23">
        <v>2.6629999999999998</v>
      </c>
      <c r="AB1354" s="23">
        <v>2.6019999999999999</v>
      </c>
      <c r="AC1354" s="23" t="s">
        <v>27</v>
      </c>
      <c r="AD1354" s="23">
        <v>1.0699999999999999E-2</v>
      </c>
      <c r="AF1354" s="24">
        <v>43567</v>
      </c>
      <c r="AG1354" s="23">
        <v>2.75</v>
      </c>
    </row>
    <row r="1355" spans="2:33" ht="13.5" customHeight="1" x14ac:dyDescent="0.2">
      <c r="B1355" s="24">
        <v>43514</v>
      </c>
      <c r="C1355" s="23">
        <v>56.27</v>
      </c>
      <c r="D1355" s="23">
        <v>56.33</v>
      </c>
      <c r="E1355" s="23">
        <v>56.73</v>
      </c>
      <c r="F1355" s="23">
        <v>56.12</v>
      </c>
      <c r="G1355" s="23" t="s">
        <v>27</v>
      </c>
      <c r="H1355" s="23">
        <v>-1.1000000000000001E-3</v>
      </c>
      <c r="J1355" s="24">
        <v>43606</v>
      </c>
      <c r="K1355" s="23">
        <v>63.02</v>
      </c>
      <c r="L1355" s="22"/>
      <c r="M1355" s="24">
        <v>43551</v>
      </c>
      <c r="N1355" s="23">
        <v>67.83</v>
      </c>
      <c r="O1355" s="23">
        <v>67.900000000000006</v>
      </c>
      <c r="P1355" s="23">
        <v>68.349999999999994</v>
      </c>
      <c r="Q1355" s="23">
        <v>67.19</v>
      </c>
      <c r="R1355" s="23" t="s">
        <v>5201</v>
      </c>
      <c r="S1355" s="23">
        <v>-2.0999999999999999E-3</v>
      </c>
      <c r="T1355" s="22"/>
      <c r="U1355" s="24">
        <v>43579</v>
      </c>
      <c r="V1355" s="23">
        <v>73.59</v>
      </c>
      <c r="W1355" s="22"/>
      <c r="X1355" s="24">
        <v>43515</v>
      </c>
      <c r="Y1355" s="23">
        <v>2.6619999999999999</v>
      </c>
      <c r="Z1355" s="23">
        <v>2.621</v>
      </c>
      <c r="AA1355" s="23">
        <v>2.673</v>
      </c>
      <c r="AB1355" s="23">
        <v>2.6</v>
      </c>
      <c r="AC1355" s="23" t="s">
        <v>743</v>
      </c>
      <c r="AD1355" s="23">
        <v>6.0000000000000001E-3</v>
      </c>
      <c r="AF1355" s="24">
        <v>43570</v>
      </c>
      <c r="AG1355" s="23">
        <v>2.75</v>
      </c>
    </row>
    <row r="1356" spans="2:33" ht="13.5" customHeight="1" x14ac:dyDescent="0.2">
      <c r="B1356" s="24">
        <v>43515</v>
      </c>
      <c r="C1356" s="23">
        <v>56.09</v>
      </c>
      <c r="D1356" s="23">
        <v>55.78</v>
      </c>
      <c r="E1356" s="23">
        <v>56.33</v>
      </c>
      <c r="F1356" s="23">
        <v>55.29</v>
      </c>
      <c r="G1356" s="23" t="s">
        <v>2985</v>
      </c>
      <c r="H1356" s="23">
        <v>-3.2000000000000002E-3</v>
      </c>
      <c r="J1356" s="24">
        <v>43607</v>
      </c>
      <c r="K1356" s="23">
        <v>61.42</v>
      </c>
      <c r="L1356" s="22"/>
      <c r="M1356" s="24">
        <v>43552</v>
      </c>
      <c r="N1356" s="23">
        <v>67.819999999999993</v>
      </c>
      <c r="O1356" s="23">
        <v>67.75</v>
      </c>
      <c r="P1356" s="23">
        <v>68</v>
      </c>
      <c r="Q1356" s="23">
        <v>66.540000000000006</v>
      </c>
      <c r="R1356" s="23" t="s">
        <v>5202</v>
      </c>
      <c r="S1356" s="23">
        <v>-1E-4</v>
      </c>
      <c r="T1356" s="22"/>
      <c r="U1356" s="24">
        <v>43580</v>
      </c>
      <c r="V1356" s="23">
        <v>74.94</v>
      </c>
      <c r="W1356" s="22"/>
      <c r="X1356" s="24">
        <v>43516</v>
      </c>
      <c r="Y1356" s="23">
        <v>2.6360000000000001</v>
      </c>
      <c r="Z1356" s="23">
        <v>2.66</v>
      </c>
      <c r="AA1356" s="23">
        <v>2.6890000000000001</v>
      </c>
      <c r="AB1356" s="23">
        <v>2.6309999999999998</v>
      </c>
      <c r="AC1356" s="23" t="s">
        <v>742</v>
      </c>
      <c r="AD1356" s="23">
        <v>-9.7999999999999997E-3</v>
      </c>
      <c r="AF1356" s="24">
        <v>43571</v>
      </c>
      <c r="AG1356" s="23">
        <v>2.66</v>
      </c>
    </row>
    <row r="1357" spans="2:33" ht="13.5" customHeight="1" x14ac:dyDescent="0.2">
      <c r="B1357" s="24">
        <v>43516</v>
      </c>
      <c r="C1357" s="23">
        <v>56.92</v>
      </c>
      <c r="D1357" s="23">
        <v>55.94</v>
      </c>
      <c r="E1357" s="23">
        <v>57.55</v>
      </c>
      <c r="F1357" s="23">
        <v>55.48</v>
      </c>
      <c r="G1357" s="23" t="s">
        <v>2986</v>
      </c>
      <c r="H1357" s="23">
        <v>1.4800000000000001E-2</v>
      </c>
      <c r="J1357" s="24">
        <v>43608</v>
      </c>
      <c r="K1357" s="23">
        <v>57.65</v>
      </c>
      <c r="L1357" s="22"/>
      <c r="M1357" s="24">
        <v>43553</v>
      </c>
      <c r="N1357" s="23">
        <v>68.39</v>
      </c>
      <c r="O1357" s="23">
        <v>68.010000000000005</v>
      </c>
      <c r="P1357" s="23">
        <v>68.89</v>
      </c>
      <c r="Q1357" s="23">
        <v>67.81</v>
      </c>
      <c r="R1357" s="23" t="s">
        <v>5203</v>
      </c>
      <c r="S1357" s="23">
        <v>8.3999999999999995E-3</v>
      </c>
      <c r="T1357" s="22"/>
      <c r="U1357" s="24">
        <v>43581</v>
      </c>
      <c r="V1357" s="23">
        <v>71.03</v>
      </c>
      <c r="W1357" s="22"/>
      <c r="X1357" s="24">
        <v>43517</v>
      </c>
      <c r="Y1357" s="23">
        <v>2.6970000000000001</v>
      </c>
      <c r="Z1357" s="23">
        <v>2.6459999999999999</v>
      </c>
      <c r="AA1357" s="23">
        <v>2.7080000000000002</v>
      </c>
      <c r="AB1357" s="23">
        <v>2.6389999999999998</v>
      </c>
      <c r="AC1357" s="23" t="s">
        <v>741</v>
      </c>
      <c r="AD1357" s="23">
        <v>2.3099999999999999E-2</v>
      </c>
      <c r="AF1357" s="24">
        <v>43572</v>
      </c>
      <c r="AG1357" s="23">
        <v>2.5499999999999998</v>
      </c>
    </row>
    <row r="1358" spans="2:33" ht="13.5" customHeight="1" x14ac:dyDescent="0.2">
      <c r="B1358" s="24">
        <v>43517</v>
      </c>
      <c r="C1358" s="23">
        <v>56.96</v>
      </c>
      <c r="D1358" s="23">
        <v>57.24</v>
      </c>
      <c r="E1358" s="23">
        <v>57.61</v>
      </c>
      <c r="F1358" s="23">
        <v>56.64</v>
      </c>
      <c r="G1358" s="23" t="s">
        <v>2987</v>
      </c>
      <c r="H1358" s="23">
        <v>6.9999999999999999E-4</v>
      </c>
      <c r="J1358" s="24">
        <v>43609</v>
      </c>
      <c r="K1358" s="23">
        <v>58.4</v>
      </c>
      <c r="L1358" s="22"/>
      <c r="M1358" s="24">
        <v>43556</v>
      </c>
      <c r="N1358" s="23">
        <v>69.010000000000005</v>
      </c>
      <c r="O1358" s="23">
        <v>67.58</v>
      </c>
      <c r="P1358" s="23">
        <v>69.22</v>
      </c>
      <c r="Q1358" s="23">
        <v>67.58</v>
      </c>
      <c r="R1358" s="23" t="s">
        <v>5204</v>
      </c>
      <c r="S1358" s="23">
        <v>9.1000000000000004E-3</v>
      </c>
      <c r="T1358" s="22"/>
      <c r="U1358" s="24">
        <v>43584</v>
      </c>
      <c r="V1358" s="23">
        <v>71.22</v>
      </c>
      <c r="W1358" s="22"/>
      <c r="X1358" s="24">
        <v>43518</v>
      </c>
      <c r="Y1358" s="23">
        <v>2.7170000000000001</v>
      </c>
      <c r="Z1358" s="23">
        <v>2.7010000000000001</v>
      </c>
      <c r="AA1358" s="23">
        <v>2.726</v>
      </c>
      <c r="AB1358" s="23">
        <v>2.6749999999999998</v>
      </c>
      <c r="AC1358" s="23" t="s">
        <v>740</v>
      </c>
      <c r="AD1358" s="23">
        <v>7.4000000000000003E-3</v>
      </c>
      <c r="AF1358" s="24">
        <v>43573</v>
      </c>
      <c r="AG1358" s="23">
        <v>2.54</v>
      </c>
    </row>
    <row r="1359" spans="2:33" ht="13.5" customHeight="1" x14ac:dyDescent="0.2">
      <c r="B1359" s="24">
        <v>43518</v>
      </c>
      <c r="C1359" s="23">
        <v>57.26</v>
      </c>
      <c r="D1359" s="23">
        <v>56.84</v>
      </c>
      <c r="E1359" s="23">
        <v>57.81</v>
      </c>
      <c r="F1359" s="23">
        <v>56.71</v>
      </c>
      <c r="G1359" s="23" t="s">
        <v>2988</v>
      </c>
      <c r="H1359" s="23">
        <v>5.3E-3</v>
      </c>
      <c r="J1359" s="24">
        <v>43613</v>
      </c>
      <c r="K1359" s="23">
        <v>58.91</v>
      </c>
      <c r="L1359" s="22"/>
      <c r="M1359" s="24">
        <v>43557</v>
      </c>
      <c r="N1359" s="23">
        <v>69.37</v>
      </c>
      <c r="O1359" s="23">
        <v>69.22</v>
      </c>
      <c r="P1359" s="23">
        <v>69.58</v>
      </c>
      <c r="Q1359" s="23">
        <v>68.69</v>
      </c>
      <c r="R1359" s="23" t="s">
        <v>5205</v>
      </c>
      <c r="S1359" s="23">
        <v>5.1999999999999998E-3</v>
      </c>
      <c r="T1359" s="22"/>
      <c r="U1359" s="24">
        <v>43585</v>
      </c>
      <c r="V1359" s="23">
        <v>72.19</v>
      </c>
      <c r="W1359" s="22"/>
      <c r="X1359" s="24">
        <v>43521</v>
      </c>
      <c r="Y1359" s="23">
        <v>2.8359999999999999</v>
      </c>
      <c r="Z1359" s="23">
        <v>2.7570000000000001</v>
      </c>
      <c r="AA1359" s="23">
        <v>2.851</v>
      </c>
      <c r="AB1359" s="23">
        <v>2.7330000000000001</v>
      </c>
      <c r="AC1359" s="23" t="s">
        <v>739</v>
      </c>
      <c r="AD1359" s="23">
        <v>4.3799999999999999E-2</v>
      </c>
      <c r="AF1359" s="24">
        <v>43577</v>
      </c>
      <c r="AG1359" s="23">
        <v>2.61</v>
      </c>
    </row>
    <row r="1360" spans="2:33" ht="13.5" customHeight="1" x14ac:dyDescent="0.2">
      <c r="B1360" s="24">
        <v>43521</v>
      </c>
      <c r="C1360" s="23">
        <v>55.48</v>
      </c>
      <c r="D1360" s="23">
        <v>57.17</v>
      </c>
      <c r="E1360" s="23">
        <v>57.53</v>
      </c>
      <c r="F1360" s="23">
        <v>55.08</v>
      </c>
      <c r="G1360" s="23" t="s">
        <v>2989</v>
      </c>
      <c r="H1360" s="23">
        <v>-3.1099999999999999E-2</v>
      </c>
      <c r="J1360" s="24">
        <v>43614</v>
      </c>
      <c r="K1360" s="23">
        <v>58.84</v>
      </c>
      <c r="L1360" s="22"/>
      <c r="M1360" s="24">
        <v>43558</v>
      </c>
      <c r="N1360" s="23">
        <v>69.31</v>
      </c>
      <c r="O1360" s="23">
        <v>69.47</v>
      </c>
      <c r="P1360" s="23">
        <v>69.959999999999994</v>
      </c>
      <c r="Q1360" s="23">
        <v>68.8</v>
      </c>
      <c r="R1360" s="23" t="s">
        <v>5206</v>
      </c>
      <c r="S1360" s="23">
        <v>-8.9999999999999998E-4</v>
      </c>
      <c r="T1360" s="22"/>
      <c r="U1360" s="24">
        <v>43586</v>
      </c>
      <c r="V1360" s="23">
        <v>72.010000000000005</v>
      </c>
      <c r="W1360" s="22"/>
      <c r="X1360" s="24">
        <v>43522</v>
      </c>
      <c r="Y1360" s="23">
        <v>2.855</v>
      </c>
      <c r="Z1360" s="23">
        <v>2.843</v>
      </c>
      <c r="AA1360" s="23">
        <v>2.9079999999999999</v>
      </c>
      <c r="AB1360" s="23">
        <v>2.8159999999999998</v>
      </c>
      <c r="AC1360" s="23" t="s">
        <v>738</v>
      </c>
      <c r="AD1360" s="23">
        <v>6.7000000000000002E-3</v>
      </c>
      <c r="AF1360" s="24">
        <v>43578</v>
      </c>
      <c r="AG1360" s="23">
        <v>2.5299999999999998</v>
      </c>
    </row>
    <row r="1361" spans="2:33" ht="13.5" customHeight="1" x14ac:dyDescent="0.2">
      <c r="B1361" s="24">
        <v>43522</v>
      </c>
      <c r="C1361" s="23">
        <v>55.5</v>
      </c>
      <c r="D1361" s="23">
        <v>55.46</v>
      </c>
      <c r="E1361" s="23">
        <v>56.08</v>
      </c>
      <c r="F1361" s="23">
        <v>55.02</v>
      </c>
      <c r="G1361" s="23" t="s">
        <v>2990</v>
      </c>
      <c r="H1361" s="23">
        <v>4.0000000000000002E-4</v>
      </c>
      <c r="J1361" s="24">
        <v>43615</v>
      </c>
      <c r="K1361" s="23">
        <v>56.47</v>
      </c>
      <c r="L1361" s="22"/>
      <c r="M1361" s="24">
        <v>43559</v>
      </c>
      <c r="N1361" s="23">
        <v>69.400000000000006</v>
      </c>
      <c r="O1361" s="23">
        <v>69.44</v>
      </c>
      <c r="P1361" s="23">
        <v>70.03</v>
      </c>
      <c r="Q1361" s="23">
        <v>68.87</v>
      </c>
      <c r="R1361" s="23" t="s">
        <v>5207</v>
      </c>
      <c r="S1361" s="23">
        <v>1.2999999999999999E-3</v>
      </c>
      <c r="T1361" s="22"/>
      <c r="U1361" s="24">
        <v>43587</v>
      </c>
      <c r="V1361" s="23">
        <v>70.56</v>
      </c>
      <c r="W1361" s="22"/>
      <c r="X1361" s="24">
        <v>43523</v>
      </c>
      <c r="Y1361" s="23">
        <v>2.7989999999999999</v>
      </c>
      <c r="Z1361" s="23">
        <v>2.7679999999999998</v>
      </c>
      <c r="AA1361" s="23">
        <v>2.8119999999999998</v>
      </c>
      <c r="AB1361" s="23">
        <v>2.7320000000000002</v>
      </c>
      <c r="AC1361" s="23" t="s">
        <v>737</v>
      </c>
      <c r="AD1361" s="23">
        <v>-1.9599999999999999E-2</v>
      </c>
      <c r="AF1361" s="24">
        <v>43579</v>
      </c>
      <c r="AG1361" s="23">
        <v>2.5299999999999998</v>
      </c>
    </row>
    <row r="1362" spans="2:33" ht="13.5" customHeight="1" x14ac:dyDescent="0.2">
      <c r="B1362" s="24">
        <v>43523</v>
      </c>
      <c r="C1362" s="23">
        <v>56.94</v>
      </c>
      <c r="D1362" s="23">
        <v>55.95</v>
      </c>
      <c r="E1362" s="23">
        <v>57.39</v>
      </c>
      <c r="F1362" s="23">
        <v>55.72</v>
      </c>
      <c r="G1362" s="23" t="s">
        <v>2991</v>
      </c>
      <c r="H1362" s="23">
        <v>2.5899999999999999E-2</v>
      </c>
      <c r="J1362" s="24">
        <v>43616</v>
      </c>
      <c r="K1362" s="23">
        <v>53.49</v>
      </c>
      <c r="L1362" s="22"/>
      <c r="M1362" s="24">
        <v>43560</v>
      </c>
      <c r="N1362" s="23">
        <v>70.34</v>
      </c>
      <c r="O1362" s="23">
        <v>69.13</v>
      </c>
      <c r="P1362" s="23">
        <v>70.48</v>
      </c>
      <c r="Q1362" s="23">
        <v>68.92</v>
      </c>
      <c r="R1362" s="23" t="s">
        <v>4474</v>
      </c>
      <c r="S1362" s="23">
        <v>1.35E-2</v>
      </c>
      <c r="T1362" s="22"/>
      <c r="U1362" s="24">
        <v>43588</v>
      </c>
      <c r="V1362" s="23">
        <v>71.95</v>
      </c>
      <c r="W1362" s="22"/>
      <c r="X1362" s="24">
        <v>43524</v>
      </c>
      <c r="Y1362" s="23">
        <v>2.8119999999999998</v>
      </c>
      <c r="Z1362" s="23">
        <v>2.8079999999999998</v>
      </c>
      <c r="AA1362" s="23">
        <v>2.843</v>
      </c>
      <c r="AB1362" s="23">
        <v>2.7869999999999999</v>
      </c>
      <c r="AC1362" s="23" t="s">
        <v>736</v>
      </c>
      <c r="AD1362" s="23">
        <v>4.5999999999999999E-3</v>
      </c>
      <c r="AF1362" s="24">
        <v>43580</v>
      </c>
      <c r="AG1362" s="23">
        <v>2.54</v>
      </c>
    </row>
    <row r="1363" spans="2:33" ht="13.5" customHeight="1" x14ac:dyDescent="0.2">
      <c r="B1363" s="24">
        <v>43524</v>
      </c>
      <c r="C1363" s="23">
        <v>57.22</v>
      </c>
      <c r="D1363" s="23">
        <v>57</v>
      </c>
      <c r="E1363" s="23">
        <v>57.43</v>
      </c>
      <c r="F1363" s="23">
        <v>56.43</v>
      </c>
      <c r="G1363" s="23" t="s">
        <v>2992</v>
      </c>
      <c r="H1363" s="23">
        <v>4.8999999999999998E-3</v>
      </c>
      <c r="J1363" s="24">
        <v>43619</v>
      </c>
      <c r="K1363" s="23">
        <v>53.25</v>
      </c>
      <c r="L1363" s="22"/>
      <c r="M1363" s="24">
        <v>43563</v>
      </c>
      <c r="N1363" s="23">
        <v>71.099999999999994</v>
      </c>
      <c r="O1363" s="23">
        <v>70.56</v>
      </c>
      <c r="P1363" s="23">
        <v>71.19</v>
      </c>
      <c r="Q1363" s="23">
        <v>70.430000000000007</v>
      </c>
      <c r="R1363" s="23" t="s">
        <v>5208</v>
      </c>
      <c r="S1363" s="23">
        <v>1.0800000000000001E-2</v>
      </c>
      <c r="T1363" s="22"/>
      <c r="U1363" s="24">
        <v>43591</v>
      </c>
      <c r="V1363" s="23">
        <v>71.95</v>
      </c>
      <c r="W1363" s="22"/>
      <c r="X1363" s="24">
        <v>43525</v>
      </c>
      <c r="Y1363" s="23">
        <v>2.859</v>
      </c>
      <c r="Z1363" s="23">
        <v>2.8050000000000002</v>
      </c>
      <c r="AA1363" s="23">
        <v>2.8719999999999999</v>
      </c>
      <c r="AB1363" s="23">
        <v>2.78</v>
      </c>
      <c r="AC1363" s="23" t="s">
        <v>735</v>
      </c>
      <c r="AD1363" s="23">
        <v>1.67E-2</v>
      </c>
      <c r="AF1363" s="24">
        <v>43581</v>
      </c>
      <c r="AG1363" s="23">
        <v>2.58</v>
      </c>
    </row>
    <row r="1364" spans="2:33" ht="13.5" customHeight="1" x14ac:dyDescent="0.2">
      <c r="B1364" s="24">
        <v>43525</v>
      </c>
      <c r="C1364" s="23">
        <v>55.8</v>
      </c>
      <c r="D1364" s="23">
        <v>57.22</v>
      </c>
      <c r="E1364" s="23">
        <v>57.88</v>
      </c>
      <c r="F1364" s="23">
        <v>55.57</v>
      </c>
      <c r="G1364" s="23" t="s">
        <v>2993</v>
      </c>
      <c r="H1364" s="23">
        <v>-2.4799999999999999E-2</v>
      </c>
      <c r="J1364" s="24">
        <v>43620</v>
      </c>
      <c r="K1364" s="23">
        <v>53.5</v>
      </c>
      <c r="L1364" s="22"/>
      <c r="M1364" s="24">
        <v>43564</v>
      </c>
      <c r="N1364" s="23">
        <v>70.61</v>
      </c>
      <c r="O1364" s="23">
        <v>71.19</v>
      </c>
      <c r="P1364" s="23">
        <v>71.34</v>
      </c>
      <c r="Q1364" s="23">
        <v>70.3</v>
      </c>
      <c r="R1364" s="23" t="s">
        <v>5209</v>
      </c>
      <c r="S1364" s="23">
        <v>-6.8999999999999999E-3</v>
      </c>
      <c r="T1364" s="22"/>
      <c r="U1364" s="24">
        <v>43592</v>
      </c>
      <c r="V1364" s="23">
        <v>70.98</v>
      </c>
      <c r="W1364" s="22"/>
      <c r="X1364" s="24">
        <v>43528</v>
      </c>
      <c r="Y1364" s="23">
        <v>2.8570000000000002</v>
      </c>
      <c r="Z1364" s="23">
        <v>2.8450000000000002</v>
      </c>
      <c r="AA1364" s="23">
        <v>2.8879999999999999</v>
      </c>
      <c r="AB1364" s="23">
        <v>2.8210000000000002</v>
      </c>
      <c r="AC1364" s="23" t="s">
        <v>734</v>
      </c>
      <c r="AD1364" s="23">
        <v>-6.9999999999999999E-4</v>
      </c>
      <c r="AF1364" s="24">
        <v>43584</v>
      </c>
      <c r="AG1364" s="23">
        <v>2.58</v>
      </c>
    </row>
    <row r="1365" spans="2:33" ht="13.5" customHeight="1" x14ac:dyDescent="0.2">
      <c r="B1365" s="24">
        <v>43528</v>
      </c>
      <c r="C1365" s="23">
        <v>56.59</v>
      </c>
      <c r="D1365" s="23">
        <v>55.83</v>
      </c>
      <c r="E1365" s="23">
        <v>57</v>
      </c>
      <c r="F1365" s="23">
        <v>55.81</v>
      </c>
      <c r="G1365" s="23" t="s">
        <v>2994</v>
      </c>
      <c r="H1365" s="23">
        <v>1.4200000000000001E-2</v>
      </c>
      <c r="J1365" s="24">
        <v>43621</v>
      </c>
      <c r="K1365" s="23">
        <v>51.57</v>
      </c>
      <c r="L1365" s="22"/>
      <c r="M1365" s="24">
        <v>43565</v>
      </c>
      <c r="N1365" s="23">
        <v>71.73</v>
      </c>
      <c r="O1365" s="23">
        <v>70.819999999999993</v>
      </c>
      <c r="P1365" s="23">
        <v>71.78</v>
      </c>
      <c r="Q1365" s="23">
        <v>70.569999999999993</v>
      </c>
      <c r="R1365" s="23" t="s">
        <v>5210</v>
      </c>
      <c r="S1365" s="23">
        <v>1.5900000000000001E-2</v>
      </c>
      <c r="T1365" s="22"/>
      <c r="U1365" s="24">
        <v>43593</v>
      </c>
      <c r="V1365" s="23">
        <v>71.09</v>
      </c>
      <c r="W1365" s="22"/>
      <c r="X1365" s="24">
        <v>43529</v>
      </c>
      <c r="Y1365" s="23">
        <v>2.8839999999999999</v>
      </c>
      <c r="Z1365" s="23">
        <v>2.8559999999999999</v>
      </c>
      <c r="AA1365" s="23">
        <v>2.8919999999999999</v>
      </c>
      <c r="AB1365" s="23">
        <v>2.8410000000000002</v>
      </c>
      <c r="AC1365" s="23" t="s">
        <v>733</v>
      </c>
      <c r="AD1365" s="23">
        <v>9.4999999999999998E-3</v>
      </c>
      <c r="AF1365" s="24">
        <v>43585</v>
      </c>
      <c r="AG1365" s="23">
        <v>2.59</v>
      </c>
    </row>
    <row r="1366" spans="2:33" ht="13.5" customHeight="1" x14ac:dyDescent="0.2">
      <c r="B1366" s="24">
        <v>43529</v>
      </c>
      <c r="C1366" s="23">
        <v>56.56</v>
      </c>
      <c r="D1366" s="23">
        <v>56.45</v>
      </c>
      <c r="E1366" s="23">
        <v>57.19</v>
      </c>
      <c r="F1366" s="23">
        <v>56.09</v>
      </c>
      <c r="G1366" s="23" t="s">
        <v>2995</v>
      </c>
      <c r="H1366" s="23">
        <v>-5.0000000000000001E-4</v>
      </c>
      <c r="J1366" s="24">
        <v>43622</v>
      </c>
      <c r="K1366" s="23">
        <v>52.59</v>
      </c>
      <c r="L1366" s="22"/>
      <c r="M1366" s="24">
        <v>43566</v>
      </c>
      <c r="N1366" s="23">
        <v>70.83</v>
      </c>
      <c r="O1366" s="23">
        <v>71.56</v>
      </c>
      <c r="P1366" s="23">
        <v>71.680000000000007</v>
      </c>
      <c r="Q1366" s="23">
        <v>70.569999999999993</v>
      </c>
      <c r="R1366" s="23" t="s">
        <v>5211</v>
      </c>
      <c r="S1366" s="23">
        <v>-1.2500000000000001E-2</v>
      </c>
      <c r="T1366" s="22"/>
      <c r="U1366" s="24">
        <v>43594</v>
      </c>
      <c r="V1366" s="23">
        <v>70.61</v>
      </c>
      <c r="W1366" s="22"/>
      <c r="X1366" s="24">
        <v>43530</v>
      </c>
      <c r="Y1366" s="23">
        <v>2.8410000000000002</v>
      </c>
      <c r="Z1366" s="23">
        <v>2.8889999999999998</v>
      </c>
      <c r="AA1366" s="23">
        <v>2.8959999999999999</v>
      </c>
      <c r="AB1366" s="23">
        <v>2.8220000000000001</v>
      </c>
      <c r="AC1366" s="23" t="s">
        <v>732</v>
      </c>
      <c r="AD1366" s="23">
        <v>-1.49E-2</v>
      </c>
      <c r="AF1366" s="24">
        <v>43586</v>
      </c>
      <c r="AG1366" s="23">
        <v>2.59</v>
      </c>
    </row>
    <row r="1367" spans="2:33" ht="13.5" customHeight="1" x14ac:dyDescent="0.2">
      <c r="B1367" s="24">
        <v>43530</v>
      </c>
      <c r="C1367" s="23">
        <v>56.22</v>
      </c>
      <c r="D1367" s="23">
        <v>56.28</v>
      </c>
      <c r="E1367" s="23">
        <v>56.4</v>
      </c>
      <c r="F1367" s="23">
        <v>55.42</v>
      </c>
      <c r="G1367" s="23" t="s">
        <v>2996</v>
      </c>
      <c r="H1367" s="23">
        <v>-6.0000000000000001E-3</v>
      </c>
      <c r="J1367" s="24">
        <v>43623</v>
      </c>
      <c r="K1367" s="23">
        <v>53.95</v>
      </c>
      <c r="L1367" s="22"/>
      <c r="M1367" s="24">
        <v>43567</v>
      </c>
      <c r="N1367" s="23">
        <v>71.55</v>
      </c>
      <c r="O1367" s="23">
        <v>70.95</v>
      </c>
      <c r="P1367" s="23">
        <v>71.87</v>
      </c>
      <c r="Q1367" s="23">
        <v>70.900000000000006</v>
      </c>
      <c r="R1367" s="23" t="s">
        <v>5212</v>
      </c>
      <c r="S1367" s="23">
        <v>1.0200000000000001E-2</v>
      </c>
      <c r="T1367" s="22"/>
      <c r="U1367" s="24">
        <v>43595</v>
      </c>
      <c r="V1367" s="23">
        <v>71.63</v>
      </c>
      <c r="W1367" s="22"/>
      <c r="X1367" s="24">
        <v>43531</v>
      </c>
      <c r="Y1367" s="23">
        <v>2.8660000000000001</v>
      </c>
      <c r="Z1367" s="23">
        <v>2.8450000000000002</v>
      </c>
      <c r="AA1367" s="23">
        <v>2.871</v>
      </c>
      <c r="AB1367" s="23">
        <v>2.8119999999999998</v>
      </c>
      <c r="AC1367" s="23" t="s">
        <v>731</v>
      </c>
      <c r="AD1367" s="23">
        <v>8.8000000000000005E-3</v>
      </c>
      <c r="AF1367" s="24">
        <v>43587</v>
      </c>
      <c r="AG1367" s="23">
        <v>2.63</v>
      </c>
    </row>
    <row r="1368" spans="2:33" ht="13.5" customHeight="1" x14ac:dyDescent="0.2">
      <c r="B1368" s="24">
        <v>43531</v>
      </c>
      <c r="C1368" s="23">
        <v>56.66</v>
      </c>
      <c r="D1368" s="23">
        <v>56.2</v>
      </c>
      <c r="E1368" s="23">
        <v>56.99</v>
      </c>
      <c r="F1368" s="23">
        <v>56.08</v>
      </c>
      <c r="G1368" s="23" t="s">
        <v>2997</v>
      </c>
      <c r="H1368" s="23">
        <v>7.7999999999999996E-3</v>
      </c>
      <c r="J1368" s="24">
        <v>43626</v>
      </c>
      <c r="K1368" s="23">
        <v>53.33</v>
      </c>
      <c r="L1368" s="22"/>
      <c r="M1368" s="24">
        <v>43570</v>
      </c>
      <c r="N1368" s="23">
        <v>71.180000000000007</v>
      </c>
      <c r="O1368" s="23">
        <v>71.55</v>
      </c>
      <c r="P1368" s="23">
        <v>71.599999999999994</v>
      </c>
      <c r="Q1368" s="23">
        <v>70.78</v>
      </c>
      <c r="R1368" s="23" t="s">
        <v>1721</v>
      </c>
      <c r="S1368" s="23">
        <v>-5.1999999999999998E-3</v>
      </c>
      <c r="T1368" s="22"/>
      <c r="U1368" s="24">
        <v>43598</v>
      </c>
      <c r="V1368" s="23">
        <v>72.349999999999994</v>
      </c>
      <c r="W1368" s="22"/>
      <c r="X1368" s="24">
        <v>43532</v>
      </c>
      <c r="Y1368" s="23">
        <v>2.8650000000000002</v>
      </c>
      <c r="Z1368" s="23">
        <v>2.8650000000000002</v>
      </c>
      <c r="AA1368" s="23">
        <v>2.895</v>
      </c>
      <c r="AB1368" s="23">
        <v>2.8559999999999999</v>
      </c>
      <c r="AC1368" s="23" t="s">
        <v>730</v>
      </c>
      <c r="AD1368" s="23">
        <v>-2.9999999999999997E-4</v>
      </c>
      <c r="AF1368" s="24">
        <v>43588</v>
      </c>
      <c r="AG1368" s="23">
        <v>2.59</v>
      </c>
    </row>
    <row r="1369" spans="2:33" ht="13.5" customHeight="1" x14ac:dyDescent="0.2">
      <c r="B1369" s="24">
        <v>43532</v>
      </c>
      <c r="C1369" s="23">
        <v>56.07</v>
      </c>
      <c r="D1369" s="23">
        <v>56.43</v>
      </c>
      <c r="E1369" s="23">
        <v>56.51</v>
      </c>
      <c r="F1369" s="23">
        <v>54.52</v>
      </c>
      <c r="G1369" s="23" t="s">
        <v>2998</v>
      </c>
      <c r="H1369" s="23">
        <v>-1.04E-2</v>
      </c>
      <c r="J1369" s="24">
        <v>43627</v>
      </c>
      <c r="K1369" s="23">
        <v>53.3</v>
      </c>
      <c r="L1369" s="22"/>
      <c r="M1369" s="24">
        <v>43571</v>
      </c>
      <c r="N1369" s="23">
        <v>71.72</v>
      </c>
      <c r="O1369" s="23">
        <v>71.209999999999994</v>
      </c>
      <c r="P1369" s="23">
        <v>71.95</v>
      </c>
      <c r="Q1369" s="23">
        <v>70.739999999999995</v>
      </c>
      <c r="R1369" s="23" t="s">
        <v>5213</v>
      </c>
      <c r="S1369" s="23">
        <v>7.6E-3</v>
      </c>
      <c r="T1369" s="22"/>
      <c r="U1369" s="24">
        <v>43599</v>
      </c>
      <c r="V1369" s="23">
        <v>72.53</v>
      </c>
      <c r="W1369" s="22"/>
      <c r="X1369" s="24">
        <v>43535</v>
      </c>
      <c r="Y1369" s="23">
        <v>2.7719999999999998</v>
      </c>
      <c r="Z1369" s="23">
        <v>2.835</v>
      </c>
      <c r="AA1369" s="23">
        <v>2.8410000000000002</v>
      </c>
      <c r="AB1369" s="23">
        <v>2.766</v>
      </c>
      <c r="AC1369" s="23" t="s">
        <v>729</v>
      </c>
      <c r="AD1369" s="23">
        <v>-3.2500000000000001E-2</v>
      </c>
      <c r="AF1369" s="24">
        <v>43591</v>
      </c>
      <c r="AG1369" s="23">
        <v>2.54</v>
      </c>
    </row>
    <row r="1370" spans="2:33" ht="13.5" customHeight="1" x14ac:dyDescent="0.2">
      <c r="B1370" s="24">
        <v>43535</v>
      </c>
      <c r="C1370" s="23">
        <v>56.79</v>
      </c>
      <c r="D1370" s="23">
        <v>56.07</v>
      </c>
      <c r="E1370" s="23">
        <v>57.01</v>
      </c>
      <c r="F1370" s="23">
        <v>55.96</v>
      </c>
      <c r="G1370" s="23" t="s">
        <v>2999</v>
      </c>
      <c r="H1370" s="23">
        <v>1.2800000000000001E-2</v>
      </c>
      <c r="J1370" s="24">
        <v>43628</v>
      </c>
      <c r="K1370" s="23">
        <v>51.13</v>
      </c>
      <c r="L1370" s="22"/>
      <c r="M1370" s="24">
        <v>43572</v>
      </c>
      <c r="N1370" s="23">
        <v>71.62</v>
      </c>
      <c r="O1370" s="23">
        <v>71.83</v>
      </c>
      <c r="P1370" s="23">
        <v>72.27</v>
      </c>
      <c r="Q1370" s="23">
        <v>71.45</v>
      </c>
      <c r="R1370" s="23" t="s">
        <v>1912</v>
      </c>
      <c r="S1370" s="23">
        <v>-1.4E-3</v>
      </c>
      <c r="T1370" s="22"/>
      <c r="U1370" s="24">
        <v>43600</v>
      </c>
      <c r="V1370" s="23">
        <v>73.09</v>
      </c>
      <c r="W1370" s="22"/>
      <c r="X1370" s="24">
        <v>43536</v>
      </c>
      <c r="Y1370" s="23">
        <v>2.7839999999999998</v>
      </c>
      <c r="Z1370" s="23">
        <v>2.7789999999999999</v>
      </c>
      <c r="AA1370" s="23">
        <v>2.798</v>
      </c>
      <c r="AB1370" s="23">
        <v>2.7519999999999998</v>
      </c>
      <c r="AC1370" s="23" t="s">
        <v>728</v>
      </c>
      <c r="AD1370" s="23">
        <v>4.3E-3</v>
      </c>
      <c r="AF1370" s="24">
        <v>43592</v>
      </c>
      <c r="AG1370" s="23">
        <v>2.54</v>
      </c>
    </row>
    <row r="1371" spans="2:33" ht="13.5" customHeight="1" x14ac:dyDescent="0.2">
      <c r="B1371" s="24">
        <v>43536</v>
      </c>
      <c r="C1371" s="23">
        <v>56.87</v>
      </c>
      <c r="D1371" s="23">
        <v>56.76</v>
      </c>
      <c r="E1371" s="23">
        <v>57.55</v>
      </c>
      <c r="F1371" s="23">
        <v>56.74</v>
      </c>
      <c r="G1371" s="23" t="s">
        <v>3000</v>
      </c>
      <c r="H1371" s="23">
        <v>1.4E-3</v>
      </c>
      <c r="J1371" s="24">
        <v>43629</v>
      </c>
      <c r="K1371" s="23">
        <v>52.38</v>
      </c>
      <c r="L1371" s="22"/>
      <c r="M1371" s="24">
        <v>43573</v>
      </c>
      <c r="N1371" s="23">
        <v>71.97</v>
      </c>
      <c r="O1371" s="23">
        <v>71.63</v>
      </c>
      <c r="P1371" s="23">
        <v>72.040000000000006</v>
      </c>
      <c r="Q1371" s="23">
        <v>71.2</v>
      </c>
      <c r="R1371" s="23" t="s">
        <v>5214</v>
      </c>
      <c r="S1371" s="23">
        <v>4.8999999999999998E-3</v>
      </c>
      <c r="T1371" s="22"/>
      <c r="U1371" s="24">
        <v>43601</v>
      </c>
      <c r="V1371" s="23">
        <v>74.7</v>
      </c>
      <c r="W1371" s="22"/>
      <c r="X1371" s="24">
        <v>43537</v>
      </c>
      <c r="Y1371" s="23">
        <v>2.82</v>
      </c>
      <c r="Z1371" s="23">
        <v>2.7909999999999999</v>
      </c>
      <c r="AA1371" s="23">
        <v>2.839</v>
      </c>
      <c r="AB1371" s="23">
        <v>2.762</v>
      </c>
      <c r="AC1371" s="23" t="s">
        <v>727</v>
      </c>
      <c r="AD1371" s="23">
        <v>1.29E-2</v>
      </c>
      <c r="AF1371" s="24">
        <v>43593</v>
      </c>
      <c r="AG1371" s="23">
        <v>2.64</v>
      </c>
    </row>
    <row r="1372" spans="2:33" ht="13.5" customHeight="1" x14ac:dyDescent="0.2">
      <c r="B1372" s="24">
        <v>43537</v>
      </c>
      <c r="C1372" s="23">
        <v>58.26</v>
      </c>
      <c r="D1372" s="23">
        <v>57.09</v>
      </c>
      <c r="E1372" s="23">
        <v>58.48</v>
      </c>
      <c r="F1372" s="23">
        <v>57.01</v>
      </c>
      <c r="G1372" s="23" t="s">
        <v>3001</v>
      </c>
      <c r="H1372" s="23">
        <v>2.4400000000000002E-2</v>
      </c>
      <c r="J1372" s="24">
        <v>43630</v>
      </c>
      <c r="K1372" s="23">
        <v>52.47</v>
      </c>
      <c r="L1372" s="22"/>
      <c r="M1372" s="24">
        <v>43577</v>
      </c>
      <c r="N1372" s="23">
        <v>74.040000000000006</v>
      </c>
      <c r="O1372" s="23">
        <v>71.930000000000007</v>
      </c>
      <c r="P1372" s="23">
        <v>74.52</v>
      </c>
      <c r="Q1372" s="23">
        <v>71.86</v>
      </c>
      <c r="R1372" s="23" t="s">
        <v>5215</v>
      </c>
      <c r="S1372" s="23">
        <v>2.8799999999999999E-2</v>
      </c>
      <c r="T1372" s="22"/>
      <c r="U1372" s="24">
        <v>43602</v>
      </c>
      <c r="V1372" s="23">
        <v>73.94</v>
      </c>
      <c r="W1372" s="22"/>
      <c r="X1372" s="24">
        <v>43538</v>
      </c>
      <c r="Y1372" s="23">
        <v>2.855</v>
      </c>
      <c r="Z1372" s="23">
        <v>2.8330000000000002</v>
      </c>
      <c r="AA1372" s="23">
        <v>2.8570000000000002</v>
      </c>
      <c r="AB1372" s="23">
        <v>2.8239999999999998</v>
      </c>
      <c r="AC1372" s="23" t="s">
        <v>726</v>
      </c>
      <c r="AD1372" s="23">
        <v>1.24E-2</v>
      </c>
      <c r="AF1372" s="24">
        <v>43594</v>
      </c>
      <c r="AG1372" s="23">
        <v>2.62</v>
      </c>
    </row>
    <row r="1373" spans="2:33" ht="13.5" customHeight="1" x14ac:dyDescent="0.2">
      <c r="B1373" s="24">
        <v>43538</v>
      </c>
      <c r="C1373" s="23">
        <v>58.61</v>
      </c>
      <c r="D1373" s="23">
        <v>58.35</v>
      </c>
      <c r="E1373" s="23">
        <v>58.74</v>
      </c>
      <c r="F1373" s="23">
        <v>58</v>
      </c>
      <c r="G1373" s="23" t="s">
        <v>3002</v>
      </c>
      <c r="H1373" s="23">
        <v>6.0000000000000001E-3</v>
      </c>
      <c r="J1373" s="24">
        <v>43633</v>
      </c>
      <c r="K1373" s="23">
        <v>51.94</v>
      </c>
      <c r="L1373" s="22"/>
      <c r="M1373" s="24">
        <v>43578</v>
      </c>
      <c r="N1373" s="23">
        <v>74.510000000000005</v>
      </c>
      <c r="O1373" s="23">
        <v>74.38</v>
      </c>
      <c r="P1373" s="23">
        <v>74.73</v>
      </c>
      <c r="Q1373" s="23">
        <v>73.989999999999995</v>
      </c>
      <c r="R1373" s="23" t="s">
        <v>1075</v>
      </c>
      <c r="S1373" s="23">
        <v>6.3E-3</v>
      </c>
      <c r="T1373" s="22"/>
      <c r="U1373" s="24">
        <v>43605</v>
      </c>
      <c r="V1373" s="23">
        <v>73.209999999999994</v>
      </c>
      <c r="W1373" s="22"/>
      <c r="X1373" s="24">
        <v>43539</v>
      </c>
      <c r="Y1373" s="23">
        <v>2.7949999999999999</v>
      </c>
      <c r="Z1373" s="23">
        <v>2.8490000000000002</v>
      </c>
      <c r="AA1373" s="23">
        <v>2.8559999999999999</v>
      </c>
      <c r="AB1373" s="23">
        <v>2.79</v>
      </c>
      <c r="AC1373" s="23" t="s">
        <v>725</v>
      </c>
      <c r="AD1373" s="23">
        <v>-2.1000000000000001E-2</v>
      </c>
      <c r="AF1373" s="24">
        <v>43595</v>
      </c>
      <c r="AG1373" s="23">
        <v>2.64</v>
      </c>
    </row>
    <row r="1374" spans="2:33" ht="13.5" customHeight="1" x14ac:dyDescent="0.2">
      <c r="B1374" s="24">
        <v>43539</v>
      </c>
      <c r="C1374" s="23">
        <v>58.52</v>
      </c>
      <c r="D1374" s="23">
        <v>58.51</v>
      </c>
      <c r="E1374" s="23">
        <v>58.95</v>
      </c>
      <c r="F1374" s="23">
        <v>57.74</v>
      </c>
      <c r="G1374" s="23" t="s">
        <v>3003</v>
      </c>
      <c r="H1374" s="23">
        <v>-1.5E-3</v>
      </c>
      <c r="J1374" s="24">
        <v>43634</v>
      </c>
      <c r="K1374" s="23">
        <v>53.86</v>
      </c>
      <c r="L1374" s="22"/>
      <c r="M1374" s="24">
        <v>43579</v>
      </c>
      <c r="N1374" s="23">
        <v>74.569999999999993</v>
      </c>
      <c r="O1374" s="23">
        <v>74.27</v>
      </c>
      <c r="P1374" s="23">
        <v>74.73</v>
      </c>
      <c r="Q1374" s="23">
        <v>74.02</v>
      </c>
      <c r="R1374" s="23" t="s">
        <v>5216</v>
      </c>
      <c r="S1374" s="23">
        <v>8.0000000000000004E-4</v>
      </c>
      <c r="T1374" s="22"/>
      <c r="U1374" s="24">
        <v>43606</v>
      </c>
      <c r="V1374" s="23">
        <v>72.94</v>
      </c>
      <c r="W1374" s="22"/>
      <c r="X1374" s="24">
        <v>43542</v>
      </c>
      <c r="Y1374" s="23">
        <v>2.85</v>
      </c>
      <c r="Z1374" s="23">
        <v>2.786</v>
      </c>
      <c r="AA1374" s="23">
        <v>2.8570000000000002</v>
      </c>
      <c r="AB1374" s="23">
        <v>2.7730000000000001</v>
      </c>
      <c r="AC1374" s="23" t="s">
        <v>724</v>
      </c>
      <c r="AD1374" s="23">
        <v>1.9699999999999999E-2</v>
      </c>
      <c r="AF1374" s="24">
        <v>43598</v>
      </c>
      <c r="AG1374" s="23">
        <v>2.71</v>
      </c>
    </row>
    <row r="1375" spans="2:33" ht="13.5" customHeight="1" x14ac:dyDescent="0.2">
      <c r="B1375" s="24">
        <v>43542</v>
      </c>
      <c r="C1375" s="23">
        <v>59.09</v>
      </c>
      <c r="D1375" s="23">
        <v>58.45</v>
      </c>
      <c r="E1375" s="23">
        <v>59.23</v>
      </c>
      <c r="F1375" s="23">
        <v>58.05</v>
      </c>
      <c r="G1375" s="23" t="s">
        <v>3004</v>
      </c>
      <c r="H1375" s="23">
        <v>9.7000000000000003E-3</v>
      </c>
      <c r="J1375" s="24">
        <v>43635</v>
      </c>
      <c r="K1375" s="23">
        <v>53.74</v>
      </c>
      <c r="L1375" s="22"/>
      <c r="M1375" s="24">
        <v>43580</v>
      </c>
      <c r="N1375" s="23">
        <v>74.349999999999994</v>
      </c>
      <c r="O1375" s="23">
        <v>74.459999999999994</v>
      </c>
      <c r="P1375" s="23">
        <v>75.599999999999994</v>
      </c>
      <c r="Q1375" s="23">
        <v>74</v>
      </c>
      <c r="R1375" s="23" t="s">
        <v>5217</v>
      </c>
      <c r="S1375" s="23">
        <v>-3.0000000000000001E-3</v>
      </c>
      <c r="T1375" s="22"/>
      <c r="U1375" s="24">
        <v>43607</v>
      </c>
      <c r="V1375" s="23">
        <v>71.94</v>
      </c>
      <c r="W1375" s="22"/>
      <c r="X1375" s="24">
        <v>43543</v>
      </c>
      <c r="Y1375" s="23">
        <v>2.8740000000000001</v>
      </c>
      <c r="Z1375" s="23">
        <v>2.8450000000000002</v>
      </c>
      <c r="AA1375" s="23">
        <v>2.8969999999999998</v>
      </c>
      <c r="AB1375" s="23">
        <v>2.835</v>
      </c>
      <c r="AC1375" s="23" t="s">
        <v>723</v>
      </c>
      <c r="AD1375" s="23">
        <v>8.3999999999999995E-3</v>
      </c>
      <c r="AF1375" s="24">
        <v>43599</v>
      </c>
      <c r="AG1375" s="23">
        <v>2.7</v>
      </c>
    </row>
    <row r="1376" spans="2:33" ht="13.5" customHeight="1" x14ac:dyDescent="0.2">
      <c r="B1376" s="24">
        <v>43543</v>
      </c>
      <c r="C1376" s="23">
        <v>59.03</v>
      </c>
      <c r="D1376" s="23">
        <v>59.01</v>
      </c>
      <c r="E1376" s="23">
        <v>59.57</v>
      </c>
      <c r="F1376" s="23">
        <v>58.62</v>
      </c>
      <c r="G1376" s="23" t="s">
        <v>1202</v>
      </c>
      <c r="H1376" s="23">
        <v>-1E-3</v>
      </c>
      <c r="J1376" s="24">
        <v>43636</v>
      </c>
      <c r="K1376" s="23">
        <v>56.88</v>
      </c>
      <c r="L1376" s="22"/>
      <c r="M1376" s="24">
        <v>43581</v>
      </c>
      <c r="N1376" s="23">
        <v>72.150000000000006</v>
      </c>
      <c r="O1376" s="23">
        <v>74.2</v>
      </c>
      <c r="P1376" s="23">
        <v>74.42</v>
      </c>
      <c r="Q1376" s="23">
        <v>71.3</v>
      </c>
      <c r="R1376" s="23" t="s">
        <v>5218</v>
      </c>
      <c r="S1376" s="23">
        <v>-2.9600000000000001E-2</v>
      </c>
      <c r="T1376" s="22"/>
      <c r="U1376" s="24">
        <v>43608</v>
      </c>
      <c r="V1376" s="23">
        <v>68.37</v>
      </c>
      <c r="W1376" s="22"/>
      <c r="X1376" s="24">
        <v>43544</v>
      </c>
      <c r="Y1376" s="23">
        <v>2.82</v>
      </c>
      <c r="Z1376" s="23">
        <v>2.863</v>
      </c>
      <c r="AA1376" s="23">
        <v>2.8719999999999999</v>
      </c>
      <c r="AB1376" s="23">
        <v>2.8140000000000001</v>
      </c>
      <c r="AC1376" s="23" t="s">
        <v>722</v>
      </c>
      <c r="AD1376" s="23">
        <v>-1.8800000000000001E-2</v>
      </c>
      <c r="AF1376" s="24">
        <v>43600</v>
      </c>
      <c r="AG1376" s="23">
        <v>2.69</v>
      </c>
    </row>
    <row r="1377" spans="2:33" ht="13.5" customHeight="1" x14ac:dyDescent="0.2">
      <c r="B1377" s="24">
        <v>43544</v>
      </c>
      <c r="C1377" s="23">
        <v>59.83</v>
      </c>
      <c r="D1377" s="23">
        <v>59.02</v>
      </c>
      <c r="E1377" s="23">
        <v>60.12</v>
      </c>
      <c r="F1377" s="23">
        <v>58.39</v>
      </c>
      <c r="G1377" s="23" t="s">
        <v>3005</v>
      </c>
      <c r="H1377" s="23">
        <v>1.3599999999999999E-2</v>
      </c>
      <c r="J1377" s="24">
        <v>43637</v>
      </c>
      <c r="K1377" s="23">
        <v>57.35</v>
      </c>
      <c r="L1377" s="22"/>
      <c r="M1377" s="24">
        <v>43584</v>
      </c>
      <c r="N1377" s="23">
        <v>72.040000000000006</v>
      </c>
      <c r="O1377" s="23">
        <v>71.56</v>
      </c>
      <c r="P1377" s="23">
        <v>72.5</v>
      </c>
      <c r="Q1377" s="23">
        <v>71.06</v>
      </c>
      <c r="R1377" s="23" t="s">
        <v>5219</v>
      </c>
      <c r="S1377" s="23">
        <v>-1.5E-3</v>
      </c>
      <c r="T1377" s="22"/>
      <c r="U1377" s="24">
        <v>43609</v>
      </c>
      <c r="V1377" s="23">
        <v>67.98</v>
      </c>
      <c r="W1377" s="22"/>
      <c r="X1377" s="24">
        <v>43545</v>
      </c>
      <c r="Y1377" s="23">
        <v>2.8210000000000002</v>
      </c>
      <c r="Z1377" s="23">
        <v>2.83</v>
      </c>
      <c r="AA1377" s="23">
        <v>2.839</v>
      </c>
      <c r="AB1377" s="23">
        <v>2.7959999999999998</v>
      </c>
      <c r="AC1377" s="23" t="s">
        <v>721</v>
      </c>
      <c r="AD1377" s="23">
        <v>4.0000000000000002E-4</v>
      </c>
      <c r="AF1377" s="24">
        <v>43601</v>
      </c>
      <c r="AG1377" s="23">
        <v>2.62</v>
      </c>
    </row>
    <row r="1378" spans="2:33" ht="13.5" customHeight="1" x14ac:dyDescent="0.2">
      <c r="B1378" s="24">
        <v>43545</v>
      </c>
      <c r="C1378" s="23">
        <v>59.98</v>
      </c>
      <c r="D1378" s="23">
        <v>59.99</v>
      </c>
      <c r="E1378" s="23">
        <v>60.39</v>
      </c>
      <c r="F1378" s="23">
        <v>59.66</v>
      </c>
      <c r="G1378" s="23" t="s">
        <v>3006</v>
      </c>
      <c r="H1378" s="23">
        <v>2.5000000000000001E-3</v>
      </c>
      <c r="J1378" s="24">
        <v>43640</v>
      </c>
      <c r="K1378" s="23">
        <v>57.73</v>
      </c>
      <c r="L1378" s="22"/>
      <c r="M1378" s="24">
        <v>43585</v>
      </c>
      <c r="N1378" s="23">
        <v>72.8</v>
      </c>
      <c r="O1378" s="23">
        <v>71.94</v>
      </c>
      <c r="P1378" s="23">
        <v>73.27</v>
      </c>
      <c r="Q1378" s="23">
        <v>71.73</v>
      </c>
      <c r="R1378" s="23" t="s">
        <v>5220</v>
      </c>
      <c r="S1378" s="23">
        <v>1.0500000000000001E-2</v>
      </c>
      <c r="T1378" s="22"/>
      <c r="U1378" s="24">
        <v>43613</v>
      </c>
      <c r="V1378" s="23">
        <v>70.19</v>
      </c>
      <c r="W1378" s="22"/>
      <c r="X1378" s="24">
        <v>43546</v>
      </c>
      <c r="Y1378" s="23">
        <v>2.7530000000000001</v>
      </c>
      <c r="Z1378" s="23">
        <v>2.8210000000000002</v>
      </c>
      <c r="AA1378" s="23">
        <v>2.8239999999999998</v>
      </c>
      <c r="AB1378" s="23">
        <v>2.7210000000000001</v>
      </c>
      <c r="AC1378" s="23" t="s">
        <v>720</v>
      </c>
      <c r="AD1378" s="23">
        <v>-2.41E-2</v>
      </c>
      <c r="AF1378" s="24">
        <v>43602</v>
      </c>
      <c r="AG1378" s="23">
        <v>2.61</v>
      </c>
    </row>
    <row r="1379" spans="2:33" ht="13.5" customHeight="1" x14ac:dyDescent="0.2">
      <c r="B1379" s="24">
        <v>43546</v>
      </c>
      <c r="C1379" s="23">
        <v>59.04</v>
      </c>
      <c r="D1379" s="23">
        <v>59.87</v>
      </c>
      <c r="E1379" s="23">
        <v>60.07</v>
      </c>
      <c r="F1379" s="23">
        <v>58.28</v>
      </c>
      <c r="G1379" s="23" t="s">
        <v>3007</v>
      </c>
      <c r="H1379" s="23">
        <v>-1.5699999999999999E-2</v>
      </c>
      <c r="J1379" s="24">
        <v>43641</v>
      </c>
      <c r="K1379" s="23">
        <v>57.63</v>
      </c>
      <c r="L1379" s="22"/>
      <c r="M1379" s="24">
        <v>43586</v>
      </c>
      <c r="N1379" s="23">
        <v>72.180000000000007</v>
      </c>
      <c r="O1379" s="23">
        <v>71.73</v>
      </c>
      <c r="P1379" s="23">
        <v>72.36</v>
      </c>
      <c r="Q1379" s="23">
        <v>71.3</v>
      </c>
      <c r="R1379" s="23" t="s">
        <v>5221</v>
      </c>
      <c r="S1379" s="23">
        <v>-8.5000000000000006E-3</v>
      </c>
      <c r="T1379" s="22"/>
      <c r="U1379" s="24">
        <v>43614</v>
      </c>
      <c r="V1379" s="23">
        <v>70.64</v>
      </c>
      <c r="W1379" s="22"/>
      <c r="X1379" s="24">
        <v>43549</v>
      </c>
      <c r="Y1379" s="23">
        <v>2.7549999999999999</v>
      </c>
      <c r="Z1379" s="23">
        <v>2.7240000000000002</v>
      </c>
      <c r="AA1379" s="23">
        <v>2.766</v>
      </c>
      <c r="AB1379" s="23">
        <v>2.706</v>
      </c>
      <c r="AC1379" s="23" t="s">
        <v>719</v>
      </c>
      <c r="AD1379" s="23">
        <v>6.9999999999999999E-4</v>
      </c>
      <c r="AF1379" s="24">
        <v>43605</v>
      </c>
      <c r="AG1379" s="23">
        <v>2.7</v>
      </c>
    </row>
    <row r="1380" spans="2:33" ht="13.5" customHeight="1" x14ac:dyDescent="0.2">
      <c r="B1380" s="24">
        <v>43549</v>
      </c>
      <c r="C1380" s="23">
        <v>58.82</v>
      </c>
      <c r="D1380" s="23">
        <v>58.98</v>
      </c>
      <c r="E1380" s="23">
        <v>59.35</v>
      </c>
      <c r="F1380" s="23">
        <v>58.17</v>
      </c>
      <c r="G1380" s="23" t="s">
        <v>3008</v>
      </c>
      <c r="H1380" s="23">
        <v>-3.7000000000000002E-3</v>
      </c>
      <c r="J1380" s="24">
        <v>43642</v>
      </c>
      <c r="K1380" s="23">
        <v>59.17</v>
      </c>
      <c r="L1380" s="22"/>
      <c r="M1380" s="24">
        <v>43587</v>
      </c>
      <c r="N1380" s="23">
        <v>70.75</v>
      </c>
      <c r="O1380" s="23">
        <v>72</v>
      </c>
      <c r="P1380" s="23">
        <v>72.22</v>
      </c>
      <c r="Q1380" s="23">
        <v>69.680000000000007</v>
      </c>
      <c r="R1380" s="23" t="s">
        <v>5222</v>
      </c>
      <c r="S1380" s="23">
        <v>-1.9800000000000002E-2</v>
      </c>
      <c r="T1380" s="22"/>
      <c r="U1380" s="24">
        <v>43615</v>
      </c>
      <c r="V1380" s="23">
        <v>69.55</v>
      </c>
      <c r="W1380" s="22"/>
      <c r="X1380" s="24">
        <v>43550</v>
      </c>
      <c r="Y1380" s="23">
        <v>2.74</v>
      </c>
      <c r="Z1380" s="23">
        <v>2.7589999999999999</v>
      </c>
      <c r="AA1380" s="23">
        <v>2.77</v>
      </c>
      <c r="AB1380" s="23">
        <v>2.7280000000000002</v>
      </c>
      <c r="AC1380" s="23" t="s">
        <v>718</v>
      </c>
      <c r="AD1380" s="23">
        <v>-5.4000000000000003E-3</v>
      </c>
      <c r="AF1380" s="24">
        <v>43606</v>
      </c>
      <c r="AG1380" s="23">
        <v>2.73</v>
      </c>
    </row>
    <row r="1381" spans="2:33" ht="13.5" customHeight="1" x14ac:dyDescent="0.2">
      <c r="B1381" s="24">
        <v>43550</v>
      </c>
      <c r="C1381" s="23">
        <v>59.94</v>
      </c>
      <c r="D1381" s="23">
        <v>59.12</v>
      </c>
      <c r="E1381" s="23">
        <v>60.38</v>
      </c>
      <c r="F1381" s="23">
        <v>59.04</v>
      </c>
      <c r="G1381" s="23" t="s">
        <v>3009</v>
      </c>
      <c r="H1381" s="23">
        <v>1.9E-2</v>
      </c>
      <c r="J1381" s="24">
        <v>43643</v>
      </c>
      <c r="K1381" s="23">
        <v>59.18</v>
      </c>
      <c r="L1381" s="22"/>
      <c r="M1381" s="24">
        <v>43588</v>
      </c>
      <c r="N1381" s="23">
        <v>70.849999999999994</v>
      </c>
      <c r="O1381" s="23">
        <v>70.48</v>
      </c>
      <c r="P1381" s="23">
        <v>71.540000000000006</v>
      </c>
      <c r="Q1381" s="23">
        <v>69.95</v>
      </c>
      <c r="R1381" s="23" t="s">
        <v>5223</v>
      </c>
      <c r="S1381" s="23">
        <v>1.4E-3</v>
      </c>
      <c r="T1381" s="22"/>
      <c r="U1381" s="24">
        <v>43616</v>
      </c>
      <c r="V1381" s="23">
        <v>66.78</v>
      </c>
      <c r="W1381" s="22"/>
      <c r="X1381" s="24">
        <v>43551</v>
      </c>
      <c r="Y1381" s="23">
        <v>2.7130000000000001</v>
      </c>
      <c r="Z1381" s="23">
        <v>2.7309999999999999</v>
      </c>
      <c r="AA1381" s="23">
        <v>2.7320000000000002</v>
      </c>
      <c r="AB1381" s="23">
        <v>2.6709999999999998</v>
      </c>
      <c r="AC1381" s="23" t="s">
        <v>717</v>
      </c>
      <c r="AD1381" s="23">
        <v>-9.9000000000000008E-3</v>
      </c>
      <c r="AF1381" s="24">
        <v>43607</v>
      </c>
      <c r="AG1381" s="23">
        <v>2.73</v>
      </c>
    </row>
    <row r="1382" spans="2:33" ht="13.5" customHeight="1" x14ac:dyDescent="0.2">
      <c r="B1382" s="24">
        <v>43551</v>
      </c>
      <c r="C1382" s="23">
        <v>59.41</v>
      </c>
      <c r="D1382" s="23">
        <v>60.03</v>
      </c>
      <c r="E1382" s="23">
        <v>60.22</v>
      </c>
      <c r="F1382" s="23">
        <v>58.81</v>
      </c>
      <c r="G1382" s="23" t="s">
        <v>3010</v>
      </c>
      <c r="H1382" s="23">
        <v>-8.8000000000000005E-3</v>
      </c>
      <c r="J1382" s="24">
        <v>43644</v>
      </c>
      <c r="K1382" s="23">
        <v>58.2</v>
      </c>
      <c r="L1382" s="22"/>
      <c r="M1382" s="24">
        <v>43591</v>
      </c>
      <c r="N1382" s="23">
        <v>71.239999999999995</v>
      </c>
      <c r="O1382" s="23">
        <v>70.59</v>
      </c>
      <c r="P1382" s="23">
        <v>71.790000000000006</v>
      </c>
      <c r="Q1382" s="23">
        <v>68.790000000000006</v>
      </c>
      <c r="R1382" s="23" t="s">
        <v>5224</v>
      </c>
      <c r="S1382" s="23">
        <v>5.4999999999999997E-3</v>
      </c>
      <c r="T1382" s="22"/>
      <c r="U1382" s="24">
        <v>43619</v>
      </c>
      <c r="V1382" s="23">
        <v>63.16</v>
      </c>
      <c r="W1382" s="22"/>
      <c r="X1382" s="24">
        <v>43552</v>
      </c>
      <c r="Y1382" s="23">
        <v>2.7120000000000002</v>
      </c>
      <c r="Z1382" s="23">
        <v>2.7229999999999999</v>
      </c>
      <c r="AA1382" s="23">
        <v>2.7519999999999998</v>
      </c>
      <c r="AB1382" s="23">
        <v>2.7069999999999999</v>
      </c>
      <c r="AC1382" s="23" t="s">
        <v>716</v>
      </c>
      <c r="AD1382" s="23">
        <v>-4.0000000000000002E-4</v>
      </c>
      <c r="AF1382" s="24">
        <v>43608</v>
      </c>
      <c r="AG1382" s="23">
        <v>2.56</v>
      </c>
    </row>
    <row r="1383" spans="2:33" ht="13.5" customHeight="1" x14ac:dyDescent="0.2">
      <c r="B1383" s="24">
        <v>43552</v>
      </c>
      <c r="C1383" s="23">
        <v>59.3</v>
      </c>
      <c r="D1383" s="23">
        <v>59.4</v>
      </c>
      <c r="E1383" s="23">
        <v>59.56</v>
      </c>
      <c r="F1383" s="23">
        <v>58.2</v>
      </c>
      <c r="G1383" s="23" t="s">
        <v>3011</v>
      </c>
      <c r="H1383" s="23">
        <v>-1.9E-3</v>
      </c>
      <c r="J1383" s="24">
        <v>43647</v>
      </c>
      <c r="K1383" s="23">
        <v>58.91</v>
      </c>
      <c r="L1383" s="22"/>
      <c r="M1383" s="24">
        <v>43592</v>
      </c>
      <c r="N1383" s="23">
        <v>69.88</v>
      </c>
      <c r="O1383" s="23">
        <v>71.150000000000006</v>
      </c>
      <c r="P1383" s="23">
        <v>71.33</v>
      </c>
      <c r="Q1383" s="23">
        <v>69.38</v>
      </c>
      <c r="R1383" s="23" t="s">
        <v>5225</v>
      </c>
      <c r="S1383" s="23">
        <v>-1.9099999999999999E-2</v>
      </c>
      <c r="T1383" s="22"/>
      <c r="U1383" s="24">
        <v>43620</v>
      </c>
      <c r="V1383" s="23">
        <v>63.56</v>
      </c>
      <c r="W1383" s="22"/>
      <c r="X1383" s="24">
        <v>43553</v>
      </c>
      <c r="Y1383" s="23">
        <v>2.6619999999999999</v>
      </c>
      <c r="Z1383" s="23">
        <v>2.72</v>
      </c>
      <c r="AA1383" s="23">
        <v>2.7280000000000002</v>
      </c>
      <c r="AB1383" s="23">
        <v>2.6560000000000001</v>
      </c>
      <c r="AC1383" s="23" t="s">
        <v>715</v>
      </c>
      <c r="AD1383" s="23">
        <v>-1.84E-2</v>
      </c>
      <c r="AF1383" s="24">
        <v>43609</v>
      </c>
      <c r="AG1383" s="23">
        <v>2.6</v>
      </c>
    </row>
    <row r="1384" spans="2:33" ht="13.5" customHeight="1" x14ac:dyDescent="0.2">
      <c r="B1384" s="24">
        <v>43553</v>
      </c>
      <c r="C1384" s="23">
        <v>60.14</v>
      </c>
      <c r="D1384" s="23">
        <v>59.53</v>
      </c>
      <c r="E1384" s="23">
        <v>60.73</v>
      </c>
      <c r="F1384" s="23">
        <v>59.41</v>
      </c>
      <c r="G1384" s="23" t="s">
        <v>3012</v>
      </c>
      <c r="H1384" s="23">
        <v>1.4200000000000001E-2</v>
      </c>
      <c r="J1384" s="24">
        <v>43648</v>
      </c>
      <c r="K1384" s="23">
        <v>56</v>
      </c>
      <c r="L1384" s="22"/>
      <c r="M1384" s="24">
        <v>43593</v>
      </c>
      <c r="N1384" s="23">
        <v>70.37</v>
      </c>
      <c r="O1384" s="23">
        <v>69.88</v>
      </c>
      <c r="P1384" s="23">
        <v>70.7</v>
      </c>
      <c r="Q1384" s="23">
        <v>69.33</v>
      </c>
      <c r="R1384" s="23" t="s">
        <v>5226</v>
      </c>
      <c r="S1384" s="23">
        <v>7.0000000000000001E-3</v>
      </c>
      <c r="T1384" s="22"/>
      <c r="U1384" s="24">
        <v>43621</v>
      </c>
      <c r="V1384" s="23">
        <v>62.14</v>
      </c>
      <c r="W1384" s="22"/>
      <c r="X1384" s="24">
        <v>43556</v>
      </c>
      <c r="Y1384" s="23">
        <v>2.7080000000000002</v>
      </c>
      <c r="Z1384" s="23">
        <v>2.6629999999999998</v>
      </c>
      <c r="AA1384" s="23">
        <v>2.7330000000000001</v>
      </c>
      <c r="AB1384" s="23">
        <v>2.657</v>
      </c>
      <c r="AC1384" s="23" t="s">
        <v>714</v>
      </c>
      <c r="AD1384" s="23">
        <v>1.7299999999999999E-2</v>
      </c>
      <c r="AF1384" s="24">
        <v>43612</v>
      </c>
      <c r="AG1384" s="23">
        <v>2.6</v>
      </c>
    </row>
    <row r="1385" spans="2:33" ht="13.5" customHeight="1" x14ac:dyDescent="0.2">
      <c r="B1385" s="24">
        <v>43556</v>
      </c>
      <c r="C1385" s="23">
        <v>61.59</v>
      </c>
      <c r="D1385" s="23">
        <v>60.24</v>
      </c>
      <c r="E1385" s="23">
        <v>61.8</v>
      </c>
      <c r="F1385" s="23">
        <v>60.13</v>
      </c>
      <c r="G1385" s="23" t="s">
        <v>2770</v>
      </c>
      <c r="H1385" s="23">
        <v>2.41E-2</v>
      </c>
      <c r="J1385" s="24">
        <v>43649</v>
      </c>
      <c r="K1385" s="23">
        <v>57.06</v>
      </c>
      <c r="L1385" s="22"/>
      <c r="M1385" s="24">
        <v>43594</v>
      </c>
      <c r="N1385" s="23">
        <v>70.39</v>
      </c>
      <c r="O1385" s="23">
        <v>70.23</v>
      </c>
      <c r="P1385" s="23">
        <v>70.650000000000006</v>
      </c>
      <c r="Q1385" s="23">
        <v>69.400000000000006</v>
      </c>
      <c r="R1385" s="23" t="s">
        <v>5227</v>
      </c>
      <c r="S1385" s="23">
        <v>2.9999999999999997E-4</v>
      </c>
      <c r="T1385" s="22"/>
      <c r="U1385" s="24">
        <v>43622</v>
      </c>
      <c r="V1385" s="23">
        <v>62.77</v>
      </c>
      <c r="W1385" s="22"/>
      <c r="X1385" s="24">
        <v>43557</v>
      </c>
      <c r="Y1385" s="23">
        <v>2.6840000000000002</v>
      </c>
      <c r="Z1385" s="23">
        <v>2.706</v>
      </c>
      <c r="AA1385" s="23">
        <v>2.722</v>
      </c>
      <c r="AB1385" s="23">
        <v>2.673</v>
      </c>
      <c r="AC1385" s="23" t="s">
        <v>713</v>
      </c>
      <c r="AD1385" s="23">
        <v>-8.8999999999999999E-3</v>
      </c>
      <c r="AF1385" s="24">
        <v>43613</v>
      </c>
      <c r="AG1385" s="23">
        <v>2.65</v>
      </c>
    </row>
    <row r="1386" spans="2:33" ht="13.5" customHeight="1" x14ac:dyDescent="0.2">
      <c r="B1386" s="24">
        <v>43557</v>
      </c>
      <c r="C1386" s="23">
        <v>62.58</v>
      </c>
      <c r="D1386" s="23">
        <v>61.81</v>
      </c>
      <c r="E1386" s="23">
        <v>62.75</v>
      </c>
      <c r="F1386" s="23">
        <v>61.6</v>
      </c>
      <c r="G1386" s="23" t="s">
        <v>3013</v>
      </c>
      <c r="H1386" s="23">
        <v>1.61E-2</v>
      </c>
      <c r="J1386" s="24">
        <v>43654</v>
      </c>
      <c r="K1386" s="23">
        <v>57.35</v>
      </c>
      <c r="L1386" s="22"/>
      <c r="M1386" s="24">
        <v>43595</v>
      </c>
      <c r="N1386" s="23">
        <v>70.62</v>
      </c>
      <c r="O1386" s="23">
        <v>70.45</v>
      </c>
      <c r="P1386" s="23">
        <v>71.23</v>
      </c>
      <c r="Q1386" s="23">
        <v>70.180000000000007</v>
      </c>
      <c r="R1386" s="23" t="s">
        <v>5228</v>
      </c>
      <c r="S1386" s="23">
        <v>3.3E-3</v>
      </c>
      <c r="T1386" s="22"/>
      <c r="U1386" s="24">
        <v>43623</v>
      </c>
      <c r="V1386" s="23">
        <v>64.099999999999994</v>
      </c>
      <c r="W1386" s="22"/>
      <c r="X1386" s="24">
        <v>43558</v>
      </c>
      <c r="Y1386" s="23">
        <v>2.677</v>
      </c>
      <c r="Z1386" s="23">
        <v>2.6920000000000002</v>
      </c>
      <c r="AA1386" s="23">
        <v>2.6970000000000001</v>
      </c>
      <c r="AB1386" s="23">
        <v>2.6579999999999999</v>
      </c>
      <c r="AC1386" s="23" t="s">
        <v>236</v>
      </c>
      <c r="AD1386" s="23">
        <v>-2.5999999999999999E-3</v>
      </c>
      <c r="AF1386" s="24">
        <v>43614</v>
      </c>
      <c r="AG1386" s="23">
        <v>2.69</v>
      </c>
    </row>
    <row r="1387" spans="2:33" ht="13.5" customHeight="1" x14ac:dyDescent="0.2">
      <c r="B1387" s="24">
        <v>43558</v>
      </c>
      <c r="C1387" s="23">
        <v>62.46</v>
      </c>
      <c r="D1387" s="23">
        <v>62.64</v>
      </c>
      <c r="E1387" s="23">
        <v>62.99</v>
      </c>
      <c r="F1387" s="23">
        <v>62.05</v>
      </c>
      <c r="G1387" s="23" t="s">
        <v>3014</v>
      </c>
      <c r="H1387" s="23">
        <v>-1.9E-3</v>
      </c>
      <c r="J1387" s="24">
        <v>43655</v>
      </c>
      <c r="K1387" s="23">
        <v>57.57</v>
      </c>
      <c r="L1387" s="22"/>
      <c r="M1387" s="24">
        <v>43598</v>
      </c>
      <c r="N1387" s="23">
        <v>70.23</v>
      </c>
      <c r="O1387" s="23">
        <v>70.83</v>
      </c>
      <c r="P1387" s="23">
        <v>72.58</v>
      </c>
      <c r="Q1387" s="23">
        <v>69.72</v>
      </c>
      <c r="R1387" s="23" t="s">
        <v>5229</v>
      </c>
      <c r="S1387" s="23">
        <v>-5.4999999999999997E-3</v>
      </c>
      <c r="T1387" s="22"/>
      <c r="U1387" s="24">
        <v>43626</v>
      </c>
      <c r="V1387" s="23">
        <v>64.31</v>
      </c>
      <c r="W1387" s="22"/>
      <c r="X1387" s="24">
        <v>43559</v>
      </c>
      <c r="Y1387" s="23">
        <v>2.6429999999999998</v>
      </c>
      <c r="Z1387" s="23">
        <v>2.673</v>
      </c>
      <c r="AA1387" s="23">
        <v>2.6850000000000001</v>
      </c>
      <c r="AB1387" s="23">
        <v>2.6360000000000001</v>
      </c>
      <c r="AC1387" s="23" t="s">
        <v>712</v>
      </c>
      <c r="AD1387" s="23">
        <v>-1.2699999999999999E-2</v>
      </c>
      <c r="AF1387" s="24">
        <v>43615</v>
      </c>
      <c r="AG1387" s="23">
        <v>2.69</v>
      </c>
    </row>
    <row r="1388" spans="2:33" ht="13.5" customHeight="1" x14ac:dyDescent="0.2">
      <c r="B1388" s="24">
        <v>43559</v>
      </c>
      <c r="C1388" s="23">
        <v>62.1</v>
      </c>
      <c r="D1388" s="23">
        <v>62.5</v>
      </c>
      <c r="E1388" s="23">
        <v>62.77</v>
      </c>
      <c r="F1388" s="23">
        <v>61.89</v>
      </c>
      <c r="G1388" s="23" t="s">
        <v>3015</v>
      </c>
      <c r="H1388" s="23">
        <v>-5.7999999999999996E-3</v>
      </c>
      <c r="J1388" s="24">
        <v>43656</v>
      </c>
      <c r="K1388" s="23">
        <v>60.28</v>
      </c>
      <c r="L1388" s="22"/>
      <c r="M1388" s="24">
        <v>43599</v>
      </c>
      <c r="N1388" s="23">
        <v>71.239999999999995</v>
      </c>
      <c r="O1388" s="23">
        <v>70.02</v>
      </c>
      <c r="P1388" s="23">
        <v>71.650000000000006</v>
      </c>
      <c r="Q1388" s="23">
        <v>69.930000000000007</v>
      </c>
      <c r="R1388" s="23" t="s">
        <v>5230</v>
      </c>
      <c r="S1388" s="23">
        <v>1.44E-2</v>
      </c>
      <c r="T1388" s="22"/>
      <c r="U1388" s="24">
        <v>43627</v>
      </c>
      <c r="V1388" s="23">
        <v>63.56</v>
      </c>
      <c r="W1388" s="22"/>
      <c r="X1388" s="24">
        <v>43560</v>
      </c>
      <c r="Y1388" s="23">
        <v>2.6640000000000001</v>
      </c>
      <c r="Z1388" s="23">
        <v>2.6440000000000001</v>
      </c>
      <c r="AA1388" s="23">
        <v>2.68</v>
      </c>
      <c r="AB1388" s="23">
        <v>2.6320000000000001</v>
      </c>
      <c r="AC1388" s="23" t="s">
        <v>711</v>
      </c>
      <c r="AD1388" s="23">
        <v>7.9000000000000008E-3</v>
      </c>
      <c r="AF1388" s="24">
        <v>43616</v>
      </c>
      <c r="AG1388" s="23">
        <v>2.59</v>
      </c>
    </row>
    <row r="1389" spans="2:33" ht="13.5" customHeight="1" x14ac:dyDescent="0.2">
      <c r="B1389" s="24">
        <v>43560</v>
      </c>
      <c r="C1389" s="23">
        <v>63.08</v>
      </c>
      <c r="D1389" s="23">
        <v>62.18</v>
      </c>
      <c r="E1389" s="23">
        <v>63.34</v>
      </c>
      <c r="F1389" s="23">
        <v>61.82</v>
      </c>
      <c r="G1389" s="23" t="s">
        <v>3016</v>
      </c>
      <c r="H1389" s="23">
        <v>1.5800000000000002E-2</v>
      </c>
      <c r="J1389" s="24">
        <v>43657</v>
      </c>
      <c r="K1389" s="23">
        <v>59.93</v>
      </c>
      <c r="L1389" s="22"/>
      <c r="M1389" s="24">
        <v>43600</v>
      </c>
      <c r="N1389" s="23">
        <v>71.77</v>
      </c>
      <c r="O1389" s="23">
        <v>70.900000000000006</v>
      </c>
      <c r="P1389" s="23">
        <v>72.25</v>
      </c>
      <c r="Q1389" s="23">
        <v>70.42</v>
      </c>
      <c r="R1389" s="23" t="s">
        <v>4410</v>
      </c>
      <c r="S1389" s="23">
        <v>7.4000000000000003E-3</v>
      </c>
      <c r="T1389" s="22"/>
      <c r="U1389" s="24">
        <v>43628</v>
      </c>
      <c r="V1389" s="23">
        <v>61.66</v>
      </c>
      <c r="W1389" s="22"/>
      <c r="X1389" s="24">
        <v>43563</v>
      </c>
      <c r="Y1389" s="23">
        <v>2.7080000000000002</v>
      </c>
      <c r="Z1389" s="23">
        <v>2.6589999999999998</v>
      </c>
      <c r="AA1389" s="23">
        <v>2.7210000000000001</v>
      </c>
      <c r="AB1389" s="23">
        <v>2.653</v>
      </c>
      <c r="AC1389" s="23" t="s">
        <v>710</v>
      </c>
      <c r="AD1389" s="23">
        <v>1.6500000000000001E-2</v>
      </c>
      <c r="AF1389" s="24">
        <v>43619</v>
      </c>
      <c r="AG1389" s="23">
        <v>2.5</v>
      </c>
    </row>
    <row r="1390" spans="2:33" ht="13.5" customHeight="1" x14ac:dyDescent="0.2">
      <c r="B1390" s="24">
        <v>43563</v>
      </c>
      <c r="C1390" s="23">
        <v>64.400000000000006</v>
      </c>
      <c r="D1390" s="23">
        <v>63.33</v>
      </c>
      <c r="E1390" s="23">
        <v>64.48</v>
      </c>
      <c r="F1390" s="23">
        <v>63.13</v>
      </c>
      <c r="G1390" s="23" t="s">
        <v>3017</v>
      </c>
      <c r="H1390" s="23">
        <v>2.0899999999999998E-2</v>
      </c>
      <c r="J1390" s="24">
        <v>43658</v>
      </c>
      <c r="K1390" s="23">
        <v>59.99</v>
      </c>
      <c r="L1390" s="22"/>
      <c r="M1390" s="24">
        <v>43601</v>
      </c>
      <c r="N1390" s="23">
        <v>72.62</v>
      </c>
      <c r="O1390" s="23">
        <v>72.05</v>
      </c>
      <c r="P1390" s="23">
        <v>73.36</v>
      </c>
      <c r="Q1390" s="23">
        <v>71.819999999999993</v>
      </c>
      <c r="R1390" s="23" t="s">
        <v>5231</v>
      </c>
      <c r="S1390" s="23">
        <v>1.18E-2</v>
      </c>
      <c r="T1390" s="22"/>
      <c r="U1390" s="24">
        <v>43629</v>
      </c>
      <c r="V1390" s="23">
        <v>63.28</v>
      </c>
      <c r="W1390" s="22"/>
      <c r="X1390" s="24">
        <v>43564</v>
      </c>
      <c r="Y1390" s="23">
        <v>2.6989999999999998</v>
      </c>
      <c r="Z1390" s="23">
        <v>2.7090000000000001</v>
      </c>
      <c r="AA1390" s="23">
        <v>2.7250000000000001</v>
      </c>
      <c r="AB1390" s="23">
        <v>2.68</v>
      </c>
      <c r="AC1390" s="23" t="s">
        <v>709</v>
      </c>
      <c r="AD1390" s="23">
        <v>-3.3E-3</v>
      </c>
      <c r="AF1390" s="24">
        <v>43620</v>
      </c>
      <c r="AG1390" s="23">
        <v>2.4500000000000002</v>
      </c>
    </row>
    <row r="1391" spans="2:33" ht="13.5" customHeight="1" x14ac:dyDescent="0.2">
      <c r="B1391" s="24">
        <v>43564</v>
      </c>
      <c r="C1391" s="23">
        <v>63.98</v>
      </c>
      <c r="D1391" s="23">
        <v>64.400000000000006</v>
      </c>
      <c r="E1391" s="23">
        <v>64.790000000000006</v>
      </c>
      <c r="F1391" s="23">
        <v>63.68</v>
      </c>
      <c r="G1391" s="23" t="s">
        <v>3018</v>
      </c>
      <c r="H1391" s="23">
        <v>-6.4999999999999997E-3</v>
      </c>
      <c r="J1391" s="24">
        <v>43661</v>
      </c>
      <c r="K1391" s="23">
        <v>59.3</v>
      </c>
      <c r="L1391" s="22"/>
      <c r="M1391" s="24">
        <v>43602</v>
      </c>
      <c r="N1391" s="23">
        <v>72.209999999999994</v>
      </c>
      <c r="O1391" s="23">
        <v>72.819999999999993</v>
      </c>
      <c r="P1391" s="23">
        <v>73.23</v>
      </c>
      <c r="Q1391" s="23">
        <v>71.790000000000006</v>
      </c>
      <c r="R1391" s="23" t="s">
        <v>5232</v>
      </c>
      <c r="S1391" s="23">
        <v>-5.5999999999999999E-3</v>
      </c>
      <c r="T1391" s="22"/>
      <c r="U1391" s="24">
        <v>43630</v>
      </c>
      <c r="V1391" s="23">
        <v>63.13</v>
      </c>
      <c r="W1391" s="22"/>
      <c r="X1391" s="24">
        <v>43565</v>
      </c>
      <c r="Y1391" s="23">
        <v>2.7</v>
      </c>
      <c r="Z1391" s="23">
        <v>2.7050000000000001</v>
      </c>
      <c r="AA1391" s="23">
        <v>2.7290000000000001</v>
      </c>
      <c r="AB1391" s="23">
        <v>2.6859999999999999</v>
      </c>
      <c r="AC1391" s="23" t="s">
        <v>708</v>
      </c>
      <c r="AD1391" s="23">
        <v>4.0000000000000002E-4</v>
      </c>
      <c r="AF1391" s="24">
        <v>43621</v>
      </c>
      <c r="AG1391" s="23">
        <v>2.4500000000000002</v>
      </c>
    </row>
    <row r="1392" spans="2:33" ht="13.5" customHeight="1" x14ac:dyDescent="0.2">
      <c r="B1392" s="24">
        <v>43565</v>
      </c>
      <c r="C1392" s="23">
        <v>64.61</v>
      </c>
      <c r="D1392" s="23">
        <v>64.22</v>
      </c>
      <c r="E1392" s="23">
        <v>64.7</v>
      </c>
      <c r="F1392" s="23">
        <v>64.05</v>
      </c>
      <c r="G1392" s="23" t="s">
        <v>3019</v>
      </c>
      <c r="H1392" s="23">
        <v>9.7999999999999997E-3</v>
      </c>
      <c r="J1392" s="24">
        <v>43662</v>
      </c>
      <c r="K1392" s="23">
        <v>57.44</v>
      </c>
      <c r="L1392" s="22"/>
      <c r="M1392" s="24">
        <v>43605</v>
      </c>
      <c r="N1392" s="23">
        <v>71.97</v>
      </c>
      <c r="O1392" s="23">
        <v>72.5</v>
      </c>
      <c r="P1392" s="23">
        <v>73.400000000000006</v>
      </c>
      <c r="Q1392" s="23">
        <v>71.599999999999994</v>
      </c>
      <c r="R1392" s="23" t="s">
        <v>5233</v>
      </c>
      <c r="S1392" s="23">
        <v>-3.3E-3</v>
      </c>
      <c r="T1392" s="22"/>
      <c r="U1392" s="24">
        <v>43633</v>
      </c>
      <c r="V1392" s="23">
        <v>62.56</v>
      </c>
      <c r="W1392" s="22"/>
      <c r="X1392" s="24">
        <v>43566</v>
      </c>
      <c r="Y1392" s="23">
        <v>2.6640000000000001</v>
      </c>
      <c r="Z1392" s="23">
        <v>2.702</v>
      </c>
      <c r="AA1392" s="23">
        <v>2.71</v>
      </c>
      <c r="AB1392" s="23">
        <v>2.6520000000000001</v>
      </c>
      <c r="AC1392" s="23" t="s">
        <v>707</v>
      </c>
      <c r="AD1392" s="23">
        <v>-1.3299999999999999E-2</v>
      </c>
      <c r="AF1392" s="24">
        <v>43622</v>
      </c>
      <c r="AG1392" s="23">
        <v>2.4</v>
      </c>
    </row>
    <row r="1393" spans="2:33" ht="13.5" customHeight="1" x14ac:dyDescent="0.2">
      <c r="B1393" s="24">
        <v>43566</v>
      </c>
      <c r="C1393" s="23">
        <v>63.58</v>
      </c>
      <c r="D1393" s="23">
        <v>64.48</v>
      </c>
      <c r="E1393" s="23">
        <v>64.489999999999995</v>
      </c>
      <c r="F1393" s="23">
        <v>63.31</v>
      </c>
      <c r="G1393" s="23" t="s">
        <v>3020</v>
      </c>
      <c r="H1393" s="23">
        <v>-1.5900000000000001E-2</v>
      </c>
      <c r="J1393" s="24">
        <v>43663</v>
      </c>
      <c r="K1393" s="23">
        <v>56.5</v>
      </c>
      <c r="L1393" s="22"/>
      <c r="M1393" s="24">
        <v>43606</v>
      </c>
      <c r="N1393" s="23">
        <v>72.180000000000007</v>
      </c>
      <c r="O1393" s="23">
        <v>72.150000000000006</v>
      </c>
      <c r="P1393" s="23">
        <v>72.52</v>
      </c>
      <c r="Q1393" s="23">
        <v>71.63</v>
      </c>
      <c r="R1393" s="23" t="s">
        <v>5234</v>
      </c>
      <c r="S1393" s="23">
        <v>2.8999999999999998E-3</v>
      </c>
      <c r="T1393" s="22"/>
      <c r="U1393" s="24">
        <v>43634</v>
      </c>
      <c r="V1393" s="23">
        <v>63.35</v>
      </c>
      <c r="W1393" s="22"/>
      <c r="X1393" s="24">
        <v>43567</v>
      </c>
      <c r="Y1393" s="23">
        <v>2.66</v>
      </c>
      <c r="Z1393" s="23">
        <v>2.6739999999999999</v>
      </c>
      <c r="AA1393" s="23">
        <v>2.6880000000000002</v>
      </c>
      <c r="AB1393" s="23">
        <v>2.6509999999999998</v>
      </c>
      <c r="AC1393" s="23" t="s">
        <v>706</v>
      </c>
      <c r="AD1393" s="23">
        <v>-1.5E-3</v>
      </c>
      <c r="AF1393" s="24">
        <v>43623</v>
      </c>
      <c r="AG1393" s="23">
        <v>2.4300000000000002</v>
      </c>
    </row>
    <row r="1394" spans="2:33" ht="13.5" customHeight="1" x14ac:dyDescent="0.2">
      <c r="B1394" s="24">
        <v>43567</v>
      </c>
      <c r="C1394" s="23">
        <v>63.89</v>
      </c>
      <c r="D1394" s="23">
        <v>63.71</v>
      </c>
      <c r="E1394" s="23">
        <v>64.650000000000006</v>
      </c>
      <c r="F1394" s="23">
        <v>63.66</v>
      </c>
      <c r="G1394" s="23" t="s">
        <v>3021</v>
      </c>
      <c r="H1394" s="23">
        <v>4.8999999999999998E-3</v>
      </c>
      <c r="J1394" s="24">
        <v>43664</v>
      </c>
      <c r="K1394" s="23">
        <v>55.08</v>
      </c>
      <c r="L1394" s="22"/>
      <c r="M1394" s="24">
        <v>43607</v>
      </c>
      <c r="N1394" s="23">
        <v>70.989999999999995</v>
      </c>
      <c r="O1394" s="23">
        <v>71.91</v>
      </c>
      <c r="P1394" s="23">
        <v>72.040000000000006</v>
      </c>
      <c r="Q1394" s="23">
        <v>70.42</v>
      </c>
      <c r="R1394" s="23" t="s">
        <v>5235</v>
      </c>
      <c r="S1394" s="23">
        <v>-1.6500000000000001E-2</v>
      </c>
      <c r="T1394" s="22"/>
      <c r="U1394" s="24">
        <v>43635</v>
      </c>
      <c r="V1394" s="23">
        <v>62.85</v>
      </c>
      <c r="W1394" s="22"/>
      <c r="X1394" s="24">
        <v>43570</v>
      </c>
      <c r="Y1394" s="23">
        <v>2.59</v>
      </c>
      <c r="Z1394" s="23">
        <v>2.6459999999999999</v>
      </c>
      <c r="AA1394" s="23">
        <v>2.653</v>
      </c>
      <c r="AB1394" s="23">
        <v>2.585</v>
      </c>
      <c r="AC1394" s="23" t="s">
        <v>705</v>
      </c>
      <c r="AD1394" s="23">
        <v>-2.63E-2</v>
      </c>
      <c r="AF1394" s="24">
        <v>43626</v>
      </c>
      <c r="AG1394" s="23">
        <v>2.42</v>
      </c>
    </row>
    <row r="1395" spans="2:33" ht="13.5" customHeight="1" x14ac:dyDescent="0.2">
      <c r="B1395" s="24">
        <v>43570</v>
      </c>
      <c r="C1395" s="23">
        <v>63.4</v>
      </c>
      <c r="D1395" s="23">
        <v>63.76</v>
      </c>
      <c r="E1395" s="23">
        <v>63.84</v>
      </c>
      <c r="F1395" s="23">
        <v>63.03</v>
      </c>
      <c r="G1395" s="23" t="s">
        <v>3022</v>
      </c>
      <c r="H1395" s="23">
        <v>-7.7000000000000002E-3</v>
      </c>
      <c r="J1395" s="24">
        <v>43665</v>
      </c>
      <c r="K1395" s="23">
        <v>55.42</v>
      </c>
      <c r="L1395" s="22"/>
      <c r="M1395" s="24">
        <v>43608</v>
      </c>
      <c r="N1395" s="23">
        <v>67.760000000000005</v>
      </c>
      <c r="O1395" s="23">
        <v>70.86</v>
      </c>
      <c r="P1395" s="23">
        <v>70.97</v>
      </c>
      <c r="Q1395" s="23">
        <v>67.02</v>
      </c>
      <c r="R1395" s="23" t="s">
        <v>5236</v>
      </c>
      <c r="S1395" s="23">
        <v>-4.5499999999999999E-2</v>
      </c>
      <c r="T1395" s="22"/>
      <c r="U1395" s="24">
        <v>43636</v>
      </c>
      <c r="V1395" s="23">
        <v>65.44</v>
      </c>
      <c r="W1395" s="22"/>
      <c r="X1395" s="24">
        <v>43571</v>
      </c>
      <c r="Y1395" s="23">
        <v>2.5720000000000001</v>
      </c>
      <c r="Z1395" s="23">
        <v>2.589</v>
      </c>
      <c r="AA1395" s="23">
        <v>2.5939999999999999</v>
      </c>
      <c r="AB1395" s="23">
        <v>2.57</v>
      </c>
      <c r="AC1395" s="23" t="s">
        <v>704</v>
      </c>
      <c r="AD1395" s="23">
        <v>-6.8999999999999999E-3</v>
      </c>
      <c r="AF1395" s="24">
        <v>43627</v>
      </c>
      <c r="AG1395" s="23">
        <v>2.41</v>
      </c>
    </row>
    <row r="1396" spans="2:33" ht="13.5" customHeight="1" x14ac:dyDescent="0.2">
      <c r="B1396" s="24">
        <v>43571</v>
      </c>
      <c r="C1396" s="23">
        <v>64.05</v>
      </c>
      <c r="D1396" s="23">
        <v>63.57</v>
      </c>
      <c r="E1396" s="23">
        <v>64.37</v>
      </c>
      <c r="F1396" s="23">
        <v>62.99</v>
      </c>
      <c r="G1396" s="23" t="s">
        <v>3023</v>
      </c>
      <c r="H1396" s="23">
        <v>1.03E-2</v>
      </c>
      <c r="J1396" s="24">
        <v>43668</v>
      </c>
      <c r="K1396" s="23">
        <v>55.87</v>
      </c>
      <c r="L1396" s="22"/>
      <c r="M1396" s="24">
        <v>43609</v>
      </c>
      <c r="N1396" s="23">
        <v>68.69</v>
      </c>
      <c r="O1396" s="23">
        <v>67.989999999999995</v>
      </c>
      <c r="P1396" s="23">
        <v>69.3</v>
      </c>
      <c r="Q1396" s="23">
        <v>67.33</v>
      </c>
      <c r="R1396" s="23" t="s">
        <v>5237</v>
      </c>
      <c r="S1396" s="23">
        <v>1.37E-2</v>
      </c>
      <c r="T1396" s="22"/>
      <c r="U1396" s="24">
        <v>43637</v>
      </c>
      <c r="V1396" s="23">
        <v>65.989999999999995</v>
      </c>
      <c r="W1396" s="22"/>
      <c r="X1396" s="24">
        <v>43572</v>
      </c>
      <c r="Y1396" s="23">
        <v>2.5169999999999999</v>
      </c>
      <c r="Z1396" s="23">
        <v>2.5720000000000001</v>
      </c>
      <c r="AA1396" s="23">
        <v>2.5819999999999999</v>
      </c>
      <c r="AB1396" s="23">
        <v>2.5030000000000001</v>
      </c>
      <c r="AC1396" s="23" t="s">
        <v>703</v>
      </c>
      <c r="AD1396" s="23">
        <v>-2.1399999999999999E-2</v>
      </c>
      <c r="AF1396" s="24">
        <v>43628</v>
      </c>
      <c r="AG1396" s="23">
        <v>2.4300000000000002</v>
      </c>
    </row>
    <row r="1397" spans="2:33" ht="13.5" customHeight="1" x14ac:dyDescent="0.2">
      <c r="B1397" s="24">
        <v>43572</v>
      </c>
      <c r="C1397" s="23">
        <v>63.76</v>
      </c>
      <c r="D1397" s="23">
        <v>64.319999999999993</v>
      </c>
      <c r="E1397" s="23">
        <v>64.61</v>
      </c>
      <c r="F1397" s="23">
        <v>63.66</v>
      </c>
      <c r="G1397" s="23" t="s">
        <v>3024</v>
      </c>
      <c r="H1397" s="23">
        <v>-4.4999999999999997E-3</v>
      </c>
      <c r="J1397" s="24">
        <v>43669</v>
      </c>
      <c r="K1397" s="23">
        <v>56.58</v>
      </c>
      <c r="L1397" s="22"/>
      <c r="M1397" s="24">
        <v>43612</v>
      </c>
      <c r="N1397" s="23">
        <v>70.11</v>
      </c>
      <c r="O1397" s="23">
        <v>69.150000000000006</v>
      </c>
      <c r="P1397" s="23">
        <v>70.23</v>
      </c>
      <c r="Q1397" s="23">
        <v>68.53</v>
      </c>
      <c r="R1397" s="23" t="s">
        <v>5238</v>
      </c>
      <c r="S1397" s="23">
        <v>2.07E-2</v>
      </c>
      <c r="T1397" s="22"/>
      <c r="U1397" s="24">
        <v>43640</v>
      </c>
      <c r="V1397" s="23">
        <v>65.16</v>
      </c>
      <c r="W1397" s="22"/>
      <c r="X1397" s="24">
        <v>43573</v>
      </c>
      <c r="Y1397" s="23">
        <v>2.4900000000000002</v>
      </c>
      <c r="Z1397" s="23">
        <v>2.5059999999999998</v>
      </c>
      <c r="AA1397" s="23">
        <v>2.5209999999999999</v>
      </c>
      <c r="AB1397" s="23">
        <v>2.4780000000000002</v>
      </c>
      <c r="AC1397" s="23" t="s">
        <v>702</v>
      </c>
      <c r="AD1397" s="23">
        <v>-1.0699999999999999E-2</v>
      </c>
      <c r="AF1397" s="24">
        <v>43629</v>
      </c>
      <c r="AG1397" s="23">
        <v>2.4300000000000002</v>
      </c>
    </row>
    <row r="1398" spans="2:33" ht="13.5" customHeight="1" x14ac:dyDescent="0.2">
      <c r="B1398" s="24">
        <v>43573</v>
      </c>
      <c r="C1398" s="23">
        <v>64</v>
      </c>
      <c r="D1398" s="23">
        <v>63.75</v>
      </c>
      <c r="E1398" s="23">
        <v>64.16</v>
      </c>
      <c r="F1398" s="23">
        <v>63.46</v>
      </c>
      <c r="G1398" s="23" t="s">
        <v>3025</v>
      </c>
      <c r="H1398" s="23">
        <v>3.8E-3</v>
      </c>
      <c r="J1398" s="24">
        <v>43670</v>
      </c>
      <c r="K1398" s="23">
        <v>55.9</v>
      </c>
      <c r="L1398" s="22"/>
      <c r="M1398" s="24">
        <v>43613</v>
      </c>
      <c r="N1398" s="23">
        <v>70.11</v>
      </c>
      <c r="O1398" s="23">
        <v>69.989999999999995</v>
      </c>
      <c r="P1398" s="23">
        <v>70.59</v>
      </c>
      <c r="Q1398" s="23">
        <v>69.58</v>
      </c>
      <c r="R1398" s="23" t="s">
        <v>5239</v>
      </c>
      <c r="S1398" s="23">
        <v>0</v>
      </c>
      <c r="T1398" s="22"/>
      <c r="U1398" s="24">
        <v>43641</v>
      </c>
      <c r="V1398" s="23">
        <v>66.239999999999995</v>
      </c>
      <c r="W1398" s="22"/>
      <c r="X1398" s="24">
        <v>43577</v>
      </c>
      <c r="Y1398" s="23">
        <v>2.524</v>
      </c>
      <c r="Z1398" s="23">
        <v>2.4940000000000002</v>
      </c>
      <c r="AA1398" s="23">
        <v>2.5350000000000001</v>
      </c>
      <c r="AB1398" s="23">
        <v>2.484</v>
      </c>
      <c r="AC1398" s="23" t="s">
        <v>701</v>
      </c>
      <c r="AD1398" s="23">
        <v>1.37E-2</v>
      </c>
      <c r="AF1398" s="24">
        <v>43630</v>
      </c>
      <c r="AG1398" s="23">
        <v>2.37</v>
      </c>
    </row>
    <row r="1399" spans="2:33" ht="13.5" customHeight="1" x14ac:dyDescent="0.2">
      <c r="B1399" s="24">
        <v>43577</v>
      </c>
      <c r="C1399" s="23">
        <v>65.7</v>
      </c>
      <c r="D1399" s="23">
        <v>64</v>
      </c>
      <c r="E1399" s="23">
        <v>65.92</v>
      </c>
      <c r="F1399" s="23">
        <v>64</v>
      </c>
      <c r="G1399" s="23" t="s">
        <v>3026</v>
      </c>
      <c r="H1399" s="23">
        <v>2.6599999999999999E-2</v>
      </c>
      <c r="J1399" s="24">
        <v>43671</v>
      </c>
      <c r="K1399" s="23">
        <v>55.88</v>
      </c>
      <c r="L1399" s="22"/>
      <c r="M1399" s="24">
        <v>43614</v>
      </c>
      <c r="N1399" s="23">
        <v>69.45</v>
      </c>
      <c r="O1399" s="23">
        <v>70.099999999999994</v>
      </c>
      <c r="P1399" s="23">
        <v>70.099999999999994</v>
      </c>
      <c r="Q1399" s="23">
        <v>68.08</v>
      </c>
      <c r="R1399" s="23" t="s">
        <v>5240</v>
      </c>
      <c r="S1399" s="23">
        <v>-9.4000000000000004E-3</v>
      </c>
      <c r="T1399" s="22"/>
      <c r="U1399" s="24">
        <v>43642</v>
      </c>
      <c r="V1399" s="23">
        <v>66.849999999999994</v>
      </c>
      <c r="W1399" s="22"/>
      <c r="X1399" s="24">
        <v>43578</v>
      </c>
      <c r="Y1399" s="23">
        <v>2.4550000000000001</v>
      </c>
      <c r="Z1399" s="23">
        <v>2.528</v>
      </c>
      <c r="AA1399" s="23">
        <v>2.5350000000000001</v>
      </c>
      <c r="AB1399" s="23">
        <v>2.4470000000000001</v>
      </c>
      <c r="AC1399" s="23" t="s">
        <v>700</v>
      </c>
      <c r="AD1399" s="23">
        <v>-2.7300000000000001E-2</v>
      </c>
      <c r="AF1399" s="24">
        <v>43633</v>
      </c>
      <c r="AG1399" s="23">
        <v>2.46</v>
      </c>
    </row>
    <row r="1400" spans="2:33" ht="13.5" customHeight="1" x14ac:dyDescent="0.2">
      <c r="B1400" s="24">
        <v>43578</v>
      </c>
      <c r="C1400" s="23">
        <v>66.3</v>
      </c>
      <c r="D1400" s="23">
        <v>65.75</v>
      </c>
      <c r="E1400" s="23">
        <v>66.599999999999994</v>
      </c>
      <c r="F1400" s="23">
        <v>65.58</v>
      </c>
      <c r="G1400" s="23" t="s">
        <v>3027</v>
      </c>
      <c r="H1400" s="23">
        <v>9.1000000000000004E-3</v>
      </c>
      <c r="J1400" s="24">
        <v>43672</v>
      </c>
      <c r="K1400" s="23">
        <v>56.04</v>
      </c>
      <c r="L1400" s="22"/>
      <c r="M1400" s="24">
        <v>43615</v>
      </c>
      <c r="N1400" s="23">
        <v>66.87</v>
      </c>
      <c r="O1400" s="23">
        <v>69.680000000000007</v>
      </c>
      <c r="P1400" s="23">
        <v>69.959999999999994</v>
      </c>
      <c r="Q1400" s="23">
        <v>66.31</v>
      </c>
      <c r="R1400" s="23" t="s">
        <v>5241</v>
      </c>
      <c r="S1400" s="23">
        <v>-3.7100000000000001E-2</v>
      </c>
      <c r="T1400" s="22"/>
      <c r="U1400" s="24">
        <v>43643</v>
      </c>
      <c r="V1400" s="23">
        <v>66.78</v>
      </c>
      <c r="W1400" s="22"/>
      <c r="X1400" s="24">
        <v>43579</v>
      </c>
      <c r="Y1400" s="23">
        <v>2.4620000000000002</v>
      </c>
      <c r="Z1400" s="23">
        <v>2.4529999999999998</v>
      </c>
      <c r="AA1400" s="23">
        <v>2.4870000000000001</v>
      </c>
      <c r="AB1400" s="23">
        <v>2.4500000000000002</v>
      </c>
      <c r="AC1400" s="23" t="s">
        <v>699</v>
      </c>
      <c r="AD1400" s="23">
        <v>2.8999999999999998E-3</v>
      </c>
      <c r="AF1400" s="24">
        <v>43634</v>
      </c>
      <c r="AG1400" s="23">
        <v>2.44</v>
      </c>
    </row>
    <row r="1401" spans="2:33" ht="13.5" customHeight="1" x14ac:dyDescent="0.2">
      <c r="B1401" s="24">
        <v>43579</v>
      </c>
      <c r="C1401" s="23">
        <v>65.89</v>
      </c>
      <c r="D1401" s="23">
        <v>66.17</v>
      </c>
      <c r="E1401" s="23">
        <v>66.430000000000007</v>
      </c>
      <c r="F1401" s="23">
        <v>65.66</v>
      </c>
      <c r="G1401" s="23" t="s">
        <v>3028</v>
      </c>
      <c r="H1401" s="23">
        <v>-6.1999999999999998E-3</v>
      </c>
      <c r="J1401" s="24">
        <v>43675</v>
      </c>
      <c r="K1401" s="23">
        <v>56.85</v>
      </c>
      <c r="L1401" s="22"/>
      <c r="M1401" s="24">
        <v>43616</v>
      </c>
      <c r="N1401" s="23">
        <v>64.489999999999995</v>
      </c>
      <c r="O1401" s="23">
        <v>66.239999999999995</v>
      </c>
      <c r="P1401" s="23">
        <v>66.28</v>
      </c>
      <c r="Q1401" s="23">
        <v>64.37</v>
      </c>
      <c r="R1401" s="23" t="s">
        <v>5242</v>
      </c>
      <c r="S1401" s="23">
        <v>-3.56E-2</v>
      </c>
      <c r="T1401" s="22"/>
      <c r="U1401" s="24">
        <v>43644</v>
      </c>
      <c r="V1401" s="23">
        <v>67.52</v>
      </c>
      <c r="W1401" s="22"/>
      <c r="X1401" s="24">
        <v>43580</v>
      </c>
      <c r="Y1401" s="23">
        <v>2.5139999999999998</v>
      </c>
      <c r="Z1401" s="23">
        <v>2.4750000000000001</v>
      </c>
      <c r="AA1401" s="23">
        <v>2.52</v>
      </c>
      <c r="AB1401" s="23">
        <v>2.4390000000000001</v>
      </c>
      <c r="AC1401" s="23" t="s">
        <v>698</v>
      </c>
      <c r="AD1401" s="23">
        <v>2.1100000000000001E-2</v>
      </c>
      <c r="AF1401" s="24">
        <v>43635</v>
      </c>
      <c r="AG1401" s="23">
        <v>2.4300000000000002</v>
      </c>
    </row>
    <row r="1402" spans="2:33" ht="13.5" customHeight="1" x14ac:dyDescent="0.2">
      <c r="B1402" s="24">
        <v>43580</v>
      </c>
      <c r="C1402" s="23">
        <v>65.209999999999994</v>
      </c>
      <c r="D1402" s="23">
        <v>65.81</v>
      </c>
      <c r="E1402" s="23">
        <v>66.28</v>
      </c>
      <c r="F1402" s="23">
        <v>64.900000000000006</v>
      </c>
      <c r="G1402" s="23" t="s">
        <v>3029</v>
      </c>
      <c r="H1402" s="23">
        <v>-1.03E-2</v>
      </c>
      <c r="J1402" s="24">
        <v>43676</v>
      </c>
      <c r="K1402" s="23">
        <v>58.04</v>
      </c>
      <c r="L1402" s="22"/>
      <c r="M1402" s="24">
        <v>43619</v>
      </c>
      <c r="N1402" s="23">
        <v>61.28</v>
      </c>
      <c r="O1402" s="23">
        <v>61.64</v>
      </c>
      <c r="P1402" s="23">
        <v>62.84</v>
      </c>
      <c r="Q1402" s="23">
        <v>60.55</v>
      </c>
      <c r="R1402" s="23" t="s">
        <v>5243</v>
      </c>
      <c r="S1402" s="23">
        <v>-4.9799999999999997E-2</v>
      </c>
      <c r="T1402" s="22"/>
      <c r="U1402" s="24">
        <v>43647</v>
      </c>
      <c r="V1402" s="23">
        <v>65.099999999999994</v>
      </c>
      <c r="W1402" s="22"/>
      <c r="X1402" s="24">
        <v>43581</v>
      </c>
      <c r="Y1402" s="23">
        <v>2.5659999999999998</v>
      </c>
      <c r="Z1402" s="23">
        <v>2.5009999999999999</v>
      </c>
      <c r="AA1402" s="23">
        <v>2.58</v>
      </c>
      <c r="AB1402" s="23">
        <v>2.4769999999999999</v>
      </c>
      <c r="AC1402" s="23" t="s">
        <v>697</v>
      </c>
      <c r="AD1402" s="23">
        <v>2.07E-2</v>
      </c>
      <c r="AF1402" s="24">
        <v>43636</v>
      </c>
      <c r="AG1402" s="23">
        <v>2.38</v>
      </c>
    </row>
    <row r="1403" spans="2:33" ht="13.5" customHeight="1" x14ac:dyDescent="0.2">
      <c r="B1403" s="24">
        <v>43581</v>
      </c>
      <c r="C1403" s="23">
        <v>63.3</v>
      </c>
      <c r="D1403" s="23">
        <v>65.13</v>
      </c>
      <c r="E1403" s="23">
        <v>65.180000000000007</v>
      </c>
      <c r="F1403" s="23">
        <v>62.28</v>
      </c>
      <c r="G1403" s="23" t="s">
        <v>3030</v>
      </c>
      <c r="H1403" s="23">
        <v>-2.93E-2</v>
      </c>
      <c r="J1403" s="24">
        <v>43677</v>
      </c>
      <c r="K1403" s="23">
        <v>58.53</v>
      </c>
      <c r="L1403" s="22"/>
      <c r="M1403" s="24">
        <v>43620</v>
      </c>
      <c r="N1403" s="23">
        <v>61.97</v>
      </c>
      <c r="O1403" s="23">
        <v>61</v>
      </c>
      <c r="P1403" s="23">
        <v>62.12</v>
      </c>
      <c r="Q1403" s="23">
        <v>60.21</v>
      </c>
      <c r="R1403" s="23" t="s">
        <v>5244</v>
      </c>
      <c r="S1403" s="23">
        <v>1.1299999999999999E-2</v>
      </c>
      <c r="T1403" s="22"/>
      <c r="U1403" s="24">
        <v>43648</v>
      </c>
      <c r="V1403" s="23">
        <v>62.72</v>
      </c>
      <c r="W1403" s="22"/>
      <c r="X1403" s="24">
        <v>43584</v>
      </c>
      <c r="Y1403" s="23">
        <v>2.593</v>
      </c>
      <c r="Z1403" s="23">
        <v>2.5779999999999998</v>
      </c>
      <c r="AA1403" s="23">
        <v>2.5979999999999999</v>
      </c>
      <c r="AB1403" s="23">
        <v>2.5459999999999998</v>
      </c>
      <c r="AC1403" s="23" t="s">
        <v>696</v>
      </c>
      <c r="AD1403" s="23">
        <v>1.0500000000000001E-2</v>
      </c>
      <c r="AF1403" s="24">
        <v>43637</v>
      </c>
      <c r="AG1403" s="23">
        <v>2.27</v>
      </c>
    </row>
    <row r="1404" spans="2:33" ht="13.5" customHeight="1" x14ac:dyDescent="0.2">
      <c r="B1404" s="24">
        <v>43584</v>
      </c>
      <c r="C1404" s="23">
        <v>63.5</v>
      </c>
      <c r="D1404" s="23">
        <v>62.95</v>
      </c>
      <c r="E1404" s="23">
        <v>63.69</v>
      </c>
      <c r="F1404" s="23">
        <v>62.46</v>
      </c>
      <c r="G1404" s="23" t="s">
        <v>3031</v>
      </c>
      <c r="H1404" s="23">
        <v>3.2000000000000002E-3</v>
      </c>
      <c r="J1404" s="24">
        <v>43678</v>
      </c>
      <c r="K1404" s="23">
        <v>53.64</v>
      </c>
      <c r="L1404" s="22"/>
      <c r="M1404" s="24">
        <v>43621</v>
      </c>
      <c r="N1404" s="23">
        <v>60.63</v>
      </c>
      <c r="O1404" s="23">
        <v>61.58</v>
      </c>
      <c r="P1404" s="23">
        <v>62.27</v>
      </c>
      <c r="Q1404" s="23">
        <v>59.45</v>
      </c>
      <c r="R1404" s="23" t="s">
        <v>5245</v>
      </c>
      <c r="S1404" s="23">
        <v>-2.1600000000000001E-2</v>
      </c>
      <c r="T1404" s="22"/>
      <c r="U1404" s="24">
        <v>43649</v>
      </c>
      <c r="V1404" s="23">
        <v>63.53</v>
      </c>
      <c r="W1404" s="22"/>
      <c r="X1404" s="24">
        <v>43585</v>
      </c>
      <c r="Y1404" s="23">
        <v>2.5750000000000002</v>
      </c>
      <c r="Z1404" s="23">
        <v>2.593</v>
      </c>
      <c r="AA1404" s="23">
        <v>2.6139999999999999</v>
      </c>
      <c r="AB1404" s="23">
        <v>2.5649999999999999</v>
      </c>
      <c r="AC1404" s="23" t="s">
        <v>695</v>
      </c>
      <c r="AD1404" s="23">
        <v>-6.8999999999999999E-3</v>
      </c>
      <c r="AF1404" s="24">
        <v>43640</v>
      </c>
      <c r="AG1404" s="23">
        <v>2.31</v>
      </c>
    </row>
    <row r="1405" spans="2:33" ht="13.5" customHeight="1" x14ac:dyDescent="0.2">
      <c r="B1405" s="24">
        <v>43585</v>
      </c>
      <c r="C1405" s="23">
        <v>63.91</v>
      </c>
      <c r="D1405" s="23">
        <v>63.58</v>
      </c>
      <c r="E1405" s="23">
        <v>64.75</v>
      </c>
      <c r="F1405" s="23">
        <v>63.3</v>
      </c>
      <c r="G1405" s="23" t="s">
        <v>3032</v>
      </c>
      <c r="H1405" s="23">
        <v>6.4999999999999997E-3</v>
      </c>
      <c r="J1405" s="24">
        <v>43679</v>
      </c>
      <c r="K1405" s="23">
        <v>55.67</v>
      </c>
      <c r="L1405" s="22"/>
      <c r="M1405" s="24">
        <v>43622</v>
      </c>
      <c r="N1405" s="23">
        <v>61.67</v>
      </c>
      <c r="O1405" s="23">
        <v>60.4</v>
      </c>
      <c r="P1405" s="23">
        <v>62.43</v>
      </c>
      <c r="Q1405" s="23">
        <v>60.22</v>
      </c>
      <c r="R1405" s="23" t="s">
        <v>5246</v>
      </c>
      <c r="S1405" s="23">
        <v>1.72E-2</v>
      </c>
      <c r="T1405" s="22"/>
      <c r="U1405" s="24">
        <v>43650</v>
      </c>
      <c r="V1405" s="23">
        <v>63.62</v>
      </c>
      <c r="W1405" s="22"/>
      <c r="X1405" s="24">
        <v>43586</v>
      </c>
      <c r="Y1405" s="23">
        <v>2.62</v>
      </c>
      <c r="Z1405" s="23">
        <v>2.5720000000000001</v>
      </c>
      <c r="AA1405" s="23">
        <v>2.6259999999999999</v>
      </c>
      <c r="AB1405" s="23">
        <v>2.5609999999999999</v>
      </c>
      <c r="AC1405" s="23" t="s">
        <v>694</v>
      </c>
      <c r="AD1405" s="23">
        <v>1.7500000000000002E-2</v>
      </c>
      <c r="AF1405" s="24">
        <v>43641</v>
      </c>
      <c r="AG1405" s="23">
        <v>2.31</v>
      </c>
    </row>
    <row r="1406" spans="2:33" ht="13.5" customHeight="1" x14ac:dyDescent="0.2">
      <c r="B1406" s="24">
        <v>43586</v>
      </c>
      <c r="C1406" s="23">
        <v>63.6</v>
      </c>
      <c r="D1406" s="23">
        <v>63.4</v>
      </c>
      <c r="E1406" s="23">
        <v>63.93</v>
      </c>
      <c r="F1406" s="23">
        <v>62.77</v>
      </c>
      <c r="G1406" s="23" t="s">
        <v>2879</v>
      </c>
      <c r="H1406" s="23">
        <v>-4.8999999999999998E-3</v>
      </c>
      <c r="J1406" s="24">
        <v>43682</v>
      </c>
      <c r="K1406" s="23">
        <v>54.63</v>
      </c>
      <c r="L1406" s="22"/>
      <c r="M1406" s="24">
        <v>43623</v>
      </c>
      <c r="N1406" s="23">
        <v>63.29</v>
      </c>
      <c r="O1406" s="23">
        <v>62.4</v>
      </c>
      <c r="P1406" s="23">
        <v>63.59</v>
      </c>
      <c r="Q1406" s="23">
        <v>61.77</v>
      </c>
      <c r="R1406" s="23" t="s">
        <v>5247</v>
      </c>
      <c r="S1406" s="23">
        <v>2.63E-2</v>
      </c>
      <c r="T1406" s="22"/>
      <c r="U1406" s="24">
        <v>43651</v>
      </c>
      <c r="V1406" s="23">
        <v>64.23</v>
      </c>
      <c r="W1406" s="22"/>
      <c r="X1406" s="24">
        <v>43587</v>
      </c>
      <c r="Y1406" s="23">
        <v>2.589</v>
      </c>
      <c r="Z1406" s="23">
        <v>2.613</v>
      </c>
      <c r="AA1406" s="23">
        <v>2.6179999999999999</v>
      </c>
      <c r="AB1406" s="23">
        <v>2.5640000000000001</v>
      </c>
      <c r="AC1406" s="23" t="s">
        <v>693</v>
      </c>
      <c r="AD1406" s="23">
        <v>-1.18E-2</v>
      </c>
      <c r="AF1406" s="24">
        <v>43642</v>
      </c>
      <c r="AG1406" s="23">
        <v>2.34</v>
      </c>
    </row>
    <row r="1407" spans="2:33" ht="13.5" customHeight="1" x14ac:dyDescent="0.2">
      <c r="B1407" s="24">
        <v>43587</v>
      </c>
      <c r="C1407" s="23">
        <v>61.81</v>
      </c>
      <c r="D1407" s="23">
        <v>63.61</v>
      </c>
      <c r="E1407" s="23">
        <v>63.68</v>
      </c>
      <c r="F1407" s="23">
        <v>60.95</v>
      </c>
      <c r="G1407" s="23" t="s">
        <v>3033</v>
      </c>
      <c r="H1407" s="23">
        <v>-2.81E-2</v>
      </c>
      <c r="J1407" s="24">
        <v>43683</v>
      </c>
      <c r="K1407" s="23">
        <v>53.6</v>
      </c>
      <c r="L1407" s="22"/>
      <c r="M1407" s="24">
        <v>43626</v>
      </c>
      <c r="N1407" s="23">
        <v>62.29</v>
      </c>
      <c r="O1407" s="23">
        <v>63.58</v>
      </c>
      <c r="P1407" s="23">
        <v>64.099999999999994</v>
      </c>
      <c r="Q1407" s="23">
        <v>62.05</v>
      </c>
      <c r="R1407" s="23" t="s">
        <v>5248</v>
      </c>
      <c r="S1407" s="23">
        <v>-1.5800000000000002E-2</v>
      </c>
      <c r="T1407" s="22"/>
      <c r="U1407" s="24">
        <v>43654</v>
      </c>
      <c r="V1407" s="23">
        <v>64.89</v>
      </c>
      <c r="W1407" s="22"/>
      <c r="X1407" s="24">
        <v>43588</v>
      </c>
      <c r="Y1407" s="23">
        <v>2.5670000000000002</v>
      </c>
      <c r="Z1407" s="23">
        <v>2.589</v>
      </c>
      <c r="AA1407" s="23">
        <v>2.6110000000000002</v>
      </c>
      <c r="AB1407" s="23">
        <v>2.5529999999999999</v>
      </c>
      <c r="AC1407" s="23" t="s">
        <v>147</v>
      </c>
      <c r="AD1407" s="23">
        <v>-8.5000000000000006E-3</v>
      </c>
      <c r="AF1407" s="24">
        <v>43643</v>
      </c>
      <c r="AG1407" s="23">
        <v>2.3199999999999998</v>
      </c>
    </row>
    <row r="1408" spans="2:33" ht="13.5" customHeight="1" x14ac:dyDescent="0.2">
      <c r="B1408" s="24">
        <v>43588</v>
      </c>
      <c r="C1408" s="23">
        <v>61.94</v>
      </c>
      <c r="D1408" s="23">
        <v>61.55</v>
      </c>
      <c r="E1408" s="23">
        <v>62.52</v>
      </c>
      <c r="F1408" s="23">
        <v>61.3</v>
      </c>
      <c r="G1408" s="23" t="s">
        <v>3034</v>
      </c>
      <c r="H1408" s="23">
        <v>2.0999999999999999E-3</v>
      </c>
      <c r="J1408" s="24">
        <v>43684</v>
      </c>
      <c r="K1408" s="23">
        <v>51.14</v>
      </c>
      <c r="L1408" s="22"/>
      <c r="M1408" s="24">
        <v>43627</v>
      </c>
      <c r="N1408" s="23">
        <v>62.29</v>
      </c>
      <c r="O1408" s="23">
        <v>62.3</v>
      </c>
      <c r="P1408" s="23">
        <v>62.87</v>
      </c>
      <c r="Q1408" s="23">
        <v>62.01</v>
      </c>
      <c r="R1408" s="23" t="s">
        <v>5249</v>
      </c>
      <c r="S1408" s="23">
        <v>0</v>
      </c>
      <c r="T1408" s="22"/>
      <c r="U1408" s="24">
        <v>43655</v>
      </c>
      <c r="V1408" s="23">
        <v>64.3</v>
      </c>
      <c r="W1408" s="22"/>
      <c r="X1408" s="24">
        <v>43591</v>
      </c>
      <c r="Y1408" s="23">
        <v>2.524</v>
      </c>
      <c r="Z1408" s="23">
        <v>2.5649999999999999</v>
      </c>
      <c r="AA1408" s="23">
        <v>2.5739999999999998</v>
      </c>
      <c r="AB1408" s="23">
        <v>2.516</v>
      </c>
      <c r="AC1408" s="23" t="s">
        <v>692</v>
      </c>
      <c r="AD1408" s="23">
        <v>-1.6799999999999999E-2</v>
      </c>
      <c r="AF1408" s="24">
        <v>43644</v>
      </c>
      <c r="AG1408" s="23">
        <v>2.42</v>
      </c>
    </row>
    <row r="1409" spans="2:33" ht="13.5" customHeight="1" x14ac:dyDescent="0.2">
      <c r="B1409" s="24">
        <v>43591</v>
      </c>
      <c r="C1409" s="23">
        <v>62.25</v>
      </c>
      <c r="D1409" s="23">
        <v>61.43</v>
      </c>
      <c r="E1409" s="23">
        <v>62.95</v>
      </c>
      <c r="F1409" s="23">
        <v>60.04</v>
      </c>
      <c r="G1409" s="23" t="s">
        <v>3035</v>
      </c>
      <c r="H1409" s="23">
        <v>5.0000000000000001E-3</v>
      </c>
      <c r="J1409" s="24">
        <v>43685</v>
      </c>
      <c r="K1409" s="23">
        <v>52.6</v>
      </c>
      <c r="L1409" s="22"/>
      <c r="M1409" s="24">
        <v>43628</v>
      </c>
      <c r="N1409" s="23">
        <v>59.97</v>
      </c>
      <c r="O1409" s="23">
        <v>61.79</v>
      </c>
      <c r="P1409" s="23">
        <v>61.85</v>
      </c>
      <c r="Q1409" s="23">
        <v>59.57</v>
      </c>
      <c r="R1409" s="23" t="s">
        <v>4507</v>
      </c>
      <c r="S1409" s="23">
        <v>-3.7199999999999997E-2</v>
      </c>
      <c r="T1409" s="22"/>
      <c r="U1409" s="24">
        <v>43656</v>
      </c>
      <c r="V1409" s="23">
        <v>66.41</v>
      </c>
      <c r="W1409" s="22"/>
      <c r="X1409" s="24">
        <v>43592</v>
      </c>
      <c r="Y1409" s="23">
        <v>2.5369999999999999</v>
      </c>
      <c r="Z1409" s="23">
        <v>2.5150000000000001</v>
      </c>
      <c r="AA1409" s="23">
        <v>2.556</v>
      </c>
      <c r="AB1409" s="23">
        <v>2.5139999999999998</v>
      </c>
      <c r="AC1409" s="23" t="s">
        <v>691</v>
      </c>
      <c r="AD1409" s="23">
        <v>5.1999999999999998E-3</v>
      </c>
      <c r="AF1409" s="24">
        <v>43647</v>
      </c>
      <c r="AG1409" s="23">
        <v>2.33</v>
      </c>
    </row>
    <row r="1410" spans="2:33" ht="13.5" customHeight="1" x14ac:dyDescent="0.2">
      <c r="B1410" s="24">
        <v>43592</v>
      </c>
      <c r="C1410" s="23">
        <v>61.4</v>
      </c>
      <c r="D1410" s="23">
        <v>62.17</v>
      </c>
      <c r="E1410" s="23">
        <v>62.49</v>
      </c>
      <c r="F1410" s="23">
        <v>60.66</v>
      </c>
      <c r="G1410" s="23" t="s">
        <v>3036</v>
      </c>
      <c r="H1410" s="23">
        <v>-1.37E-2</v>
      </c>
      <c r="J1410" s="24">
        <v>43686</v>
      </c>
      <c r="K1410" s="23">
        <v>54.41</v>
      </c>
      <c r="L1410" s="22"/>
      <c r="M1410" s="24">
        <v>43629</v>
      </c>
      <c r="N1410" s="23">
        <v>61.31</v>
      </c>
      <c r="O1410" s="23">
        <v>59.94</v>
      </c>
      <c r="P1410" s="23">
        <v>62.64</v>
      </c>
      <c r="Q1410" s="23">
        <v>59.78</v>
      </c>
      <c r="R1410" s="23" t="s">
        <v>5250</v>
      </c>
      <c r="S1410" s="23">
        <v>2.23E-2</v>
      </c>
      <c r="T1410" s="22"/>
      <c r="U1410" s="24">
        <v>43657</v>
      </c>
      <c r="V1410" s="23">
        <v>67.64</v>
      </c>
      <c r="W1410" s="22"/>
      <c r="X1410" s="24">
        <v>43593</v>
      </c>
      <c r="Y1410" s="23">
        <v>2.61</v>
      </c>
      <c r="Z1410" s="23">
        <v>2.5419999999999998</v>
      </c>
      <c r="AA1410" s="23">
        <v>2.6150000000000002</v>
      </c>
      <c r="AB1410" s="23">
        <v>2.536</v>
      </c>
      <c r="AC1410" s="23" t="s">
        <v>690</v>
      </c>
      <c r="AD1410" s="23">
        <v>2.8799999999999999E-2</v>
      </c>
      <c r="AF1410" s="24">
        <v>43648</v>
      </c>
      <c r="AG1410" s="23">
        <v>2.2999999999999998</v>
      </c>
    </row>
    <row r="1411" spans="2:33" ht="13.5" customHeight="1" x14ac:dyDescent="0.2">
      <c r="B1411" s="24">
        <v>43593</v>
      </c>
      <c r="C1411" s="23">
        <v>62.12</v>
      </c>
      <c r="D1411" s="23">
        <v>61.44</v>
      </c>
      <c r="E1411" s="23">
        <v>62.37</v>
      </c>
      <c r="F1411" s="23">
        <v>61.07</v>
      </c>
      <c r="G1411" s="23" t="s">
        <v>3037</v>
      </c>
      <c r="H1411" s="23">
        <v>1.17E-2</v>
      </c>
      <c r="J1411" s="24">
        <v>43689</v>
      </c>
      <c r="K1411" s="23">
        <v>54.98</v>
      </c>
      <c r="L1411" s="22"/>
      <c r="M1411" s="24">
        <v>43630</v>
      </c>
      <c r="N1411" s="23">
        <v>62.01</v>
      </c>
      <c r="O1411" s="23">
        <v>61.25</v>
      </c>
      <c r="P1411" s="23">
        <v>62.57</v>
      </c>
      <c r="Q1411" s="23">
        <v>60.74</v>
      </c>
      <c r="R1411" s="23" t="s">
        <v>5251</v>
      </c>
      <c r="S1411" s="23">
        <v>1.14E-2</v>
      </c>
      <c r="T1411" s="22"/>
      <c r="U1411" s="24">
        <v>43658</v>
      </c>
      <c r="V1411" s="23">
        <v>66.650000000000006</v>
      </c>
      <c r="W1411" s="22"/>
      <c r="X1411" s="24">
        <v>43594</v>
      </c>
      <c r="Y1411" s="23">
        <v>2.5950000000000002</v>
      </c>
      <c r="Z1411" s="23">
        <v>2.6040000000000001</v>
      </c>
      <c r="AA1411" s="23">
        <v>2.6070000000000002</v>
      </c>
      <c r="AB1411" s="23">
        <v>2.5609999999999999</v>
      </c>
      <c r="AC1411" s="23" t="s">
        <v>689</v>
      </c>
      <c r="AD1411" s="23">
        <v>-5.7000000000000002E-3</v>
      </c>
      <c r="AF1411" s="24">
        <v>43649</v>
      </c>
      <c r="AG1411" s="23">
        <v>2.29</v>
      </c>
    </row>
    <row r="1412" spans="2:33" ht="13.5" customHeight="1" x14ac:dyDescent="0.2">
      <c r="B1412" s="24">
        <v>43594</v>
      </c>
      <c r="C1412" s="23">
        <v>61.7</v>
      </c>
      <c r="D1412" s="23">
        <v>62.02</v>
      </c>
      <c r="E1412" s="23">
        <v>62.21</v>
      </c>
      <c r="F1412" s="23">
        <v>60.92</v>
      </c>
      <c r="G1412" s="23" t="s">
        <v>3038</v>
      </c>
      <c r="H1412" s="23">
        <v>-6.7999999999999996E-3</v>
      </c>
      <c r="J1412" s="24">
        <v>43690</v>
      </c>
      <c r="K1412" s="23">
        <v>57.05</v>
      </c>
      <c r="L1412" s="22"/>
      <c r="M1412" s="24">
        <v>43633</v>
      </c>
      <c r="N1412" s="23">
        <v>60.94</v>
      </c>
      <c r="O1412" s="23">
        <v>62.07</v>
      </c>
      <c r="P1412" s="23">
        <v>62.37</v>
      </c>
      <c r="Q1412" s="23">
        <v>60.74</v>
      </c>
      <c r="R1412" s="23" t="s">
        <v>5252</v>
      </c>
      <c r="S1412" s="23">
        <v>-1.7299999999999999E-2</v>
      </c>
      <c r="T1412" s="22"/>
      <c r="U1412" s="24">
        <v>43661</v>
      </c>
      <c r="V1412" s="23">
        <v>66.86</v>
      </c>
      <c r="W1412" s="22"/>
      <c r="X1412" s="24">
        <v>43595</v>
      </c>
      <c r="Y1412" s="23">
        <v>2.6190000000000002</v>
      </c>
      <c r="Z1412" s="23">
        <v>2.59</v>
      </c>
      <c r="AA1412" s="23">
        <v>2.6469999999999998</v>
      </c>
      <c r="AB1412" s="23">
        <v>2.5739999999999998</v>
      </c>
      <c r="AC1412" s="23" t="s">
        <v>688</v>
      </c>
      <c r="AD1412" s="23">
        <v>9.1999999999999998E-3</v>
      </c>
      <c r="AF1412" s="24">
        <v>43654</v>
      </c>
      <c r="AG1412" s="23">
        <v>2.39</v>
      </c>
    </row>
    <row r="1413" spans="2:33" ht="13.5" customHeight="1" x14ac:dyDescent="0.2">
      <c r="B1413" s="24">
        <v>43595</v>
      </c>
      <c r="C1413" s="23">
        <v>61.66</v>
      </c>
      <c r="D1413" s="23">
        <v>61.64</v>
      </c>
      <c r="E1413" s="23">
        <v>62.49</v>
      </c>
      <c r="F1413" s="23">
        <v>61.42</v>
      </c>
      <c r="G1413" s="23" t="s">
        <v>3039</v>
      </c>
      <c r="H1413" s="23">
        <v>-5.9999999999999995E-4</v>
      </c>
      <c r="J1413" s="24">
        <v>43691</v>
      </c>
      <c r="K1413" s="23">
        <v>55.16</v>
      </c>
      <c r="L1413" s="22"/>
      <c r="M1413" s="24">
        <v>43634</v>
      </c>
      <c r="N1413" s="23">
        <v>62.14</v>
      </c>
      <c r="O1413" s="23">
        <v>60.93</v>
      </c>
      <c r="P1413" s="23">
        <v>62.84</v>
      </c>
      <c r="Q1413" s="23">
        <v>60.25</v>
      </c>
      <c r="R1413" s="23" t="s">
        <v>5253</v>
      </c>
      <c r="S1413" s="23">
        <v>1.9699999999999999E-2</v>
      </c>
      <c r="T1413" s="22"/>
      <c r="U1413" s="24">
        <v>43662</v>
      </c>
      <c r="V1413" s="23">
        <v>65.87</v>
      </c>
      <c r="W1413" s="22"/>
      <c r="X1413" s="24">
        <v>43598</v>
      </c>
      <c r="Y1413" s="23">
        <v>2.621</v>
      </c>
      <c r="Z1413" s="23">
        <v>2.6160000000000001</v>
      </c>
      <c r="AA1413" s="23">
        <v>2.653</v>
      </c>
      <c r="AB1413" s="23">
        <v>2.5979999999999999</v>
      </c>
      <c r="AC1413" s="23" t="s">
        <v>687</v>
      </c>
      <c r="AD1413" s="23">
        <v>8.0000000000000004E-4</v>
      </c>
      <c r="AF1413" s="24">
        <v>43655</v>
      </c>
      <c r="AG1413" s="23">
        <v>2.41</v>
      </c>
    </row>
    <row r="1414" spans="2:33" ht="13.5" customHeight="1" x14ac:dyDescent="0.2">
      <c r="B1414" s="24">
        <v>43598</v>
      </c>
      <c r="C1414" s="23">
        <v>61.04</v>
      </c>
      <c r="D1414" s="23">
        <v>61.65</v>
      </c>
      <c r="E1414" s="23">
        <v>63.33</v>
      </c>
      <c r="F1414" s="23">
        <v>60.64</v>
      </c>
      <c r="G1414" s="23" t="s">
        <v>3030</v>
      </c>
      <c r="H1414" s="23">
        <v>-1.01E-2</v>
      </c>
      <c r="J1414" s="24">
        <v>43692</v>
      </c>
      <c r="K1414" s="23">
        <v>54.51</v>
      </c>
      <c r="L1414" s="22"/>
      <c r="M1414" s="24">
        <v>43635</v>
      </c>
      <c r="N1414" s="23">
        <v>61.82</v>
      </c>
      <c r="O1414" s="23">
        <v>62.4</v>
      </c>
      <c r="P1414" s="23">
        <v>62.55</v>
      </c>
      <c r="Q1414" s="23">
        <v>61.4</v>
      </c>
      <c r="R1414" s="23" t="s">
        <v>5254</v>
      </c>
      <c r="S1414" s="23">
        <v>-5.1000000000000004E-3</v>
      </c>
      <c r="T1414" s="22"/>
      <c r="U1414" s="24">
        <v>43663</v>
      </c>
      <c r="V1414" s="23">
        <v>63.67</v>
      </c>
      <c r="W1414" s="22"/>
      <c r="X1414" s="24">
        <v>43599</v>
      </c>
      <c r="Y1414" s="23">
        <v>2.6589999999999998</v>
      </c>
      <c r="Z1414" s="23">
        <v>2.6240000000000001</v>
      </c>
      <c r="AA1414" s="23">
        <v>2.67</v>
      </c>
      <c r="AB1414" s="23">
        <v>2.6219999999999999</v>
      </c>
      <c r="AC1414" s="23" t="s">
        <v>686</v>
      </c>
      <c r="AD1414" s="23">
        <v>1.4500000000000001E-2</v>
      </c>
      <c r="AF1414" s="24">
        <v>43656</v>
      </c>
      <c r="AG1414" s="23">
        <v>2.4900000000000002</v>
      </c>
    </row>
    <row r="1415" spans="2:33" ht="13.5" customHeight="1" x14ac:dyDescent="0.2">
      <c r="B1415" s="24">
        <v>43599</v>
      </c>
      <c r="C1415" s="23">
        <v>61.78</v>
      </c>
      <c r="D1415" s="23">
        <v>60.86</v>
      </c>
      <c r="E1415" s="23">
        <v>62.11</v>
      </c>
      <c r="F1415" s="23">
        <v>60.69</v>
      </c>
      <c r="G1415" s="23" t="s">
        <v>3040</v>
      </c>
      <c r="H1415" s="23">
        <v>1.21E-2</v>
      </c>
      <c r="J1415" s="24">
        <v>43693</v>
      </c>
      <c r="K1415" s="23">
        <v>54.83</v>
      </c>
      <c r="L1415" s="22"/>
      <c r="M1415" s="24">
        <v>43636</v>
      </c>
      <c r="N1415" s="23">
        <v>64.45</v>
      </c>
      <c r="O1415" s="23">
        <v>62.45</v>
      </c>
      <c r="P1415" s="23">
        <v>64.819999999999993</v>
      </c>
      <c r="Q1415" s="23">
        <v>62.4</v>
      </c>
      <c r="R1415" s="23" t="s">
        <v>5255</v>
      </c>
      <c r="S1415" s="23">
        <v>4.2500000000000003E-2</v>
      </c>
      <c r="T1415" s="22"/>
      <c r="U1415" s="24">
        <v>43664</v>
      </c>
      <c r="V1415" s="23">
        <v>60.7</v>
      </c>
      <c r="W1415" s="22"/>
      <c r="X1415" s="24">
        <v>43600</v>
      </c>
      <c r="Y1415" s="23">
        <v>2.601</v>
      </c>
      <c r="Z1415" s="23">
        <v>2.6509999999999998</v>
      </c>
      <c r="AA1415" s="23">
        <v>2.669</v>
      </c>
      <c r="AB1415" s="23">
        <v>2.5950000000000002</v>
      </c>
      <c r="AC1415" s="23" t="s">
        <v>685</v>
      </c>
      <c r="AD1415" s="23">
        <v>-2.18E-2</v>
      </c>
      <c r="AF1415" s="24">
        <v>43657</v>
      </c>
      <c r="AG1415" s="23">
        <v>2.54</v>
      </c>
    </row>
    <row r="1416" spans="2:33" ht="13.5" customHeight="1" x14ac:dyDescent="0.2">
      <c r="B1416" s="24">
        <v>43600</v>
      </c>
      <c r="C1416" s="23">
        <v>62.02</v>
      </c>
      <c r="D1416" s="23">
        <v>61.37</v>
      </c>
      <c r="E1416" s="23">
        <v>62.34</v>
      </c>
      <c r="F1416" s="23">
        <v>60.85</v>
      </c>
      <c r="G1416" s="23" t="s">
        <v>3041</v>
      </c>
      <c r="H1416" s="23">
        <v>3.8999999999999998E-3</v>
      </c>
      <c r="J1416" s="24">
        <v>43696</v>
      </c>
      <c r="K1416" s="23">
        <v>56.24</v>
      </c>
      <c r="L1416" s="22"/>
      <c r="M1416" s="24">
        <v>43637</v>
      </c>
      <c r="N1416" s="23">
        <v>65.2</v>
      </c>
      <c r="O1416" s="23">
        <v>64.86</v>
      </c>
      <c r="P1416" s="23">
        <v>65.760000000000005</v>
      </c>
      <c r="Q1416" s="23">
        <v>64</v>
      </c>
      <c r="R1416" s="23" t="s">
        <v>5256</v>
      </c>
      <c r="S1416" s="23">
        <v>1.1599999999999999E-2</v>
      </c>
      <c r="T1416" s="22"/>
      <c r="U1416" s="24">
        <v>43665</v>
      </c>
      <c r="V1416" s="23">
        <v>61.04</v>
      </c>
      <c r="W1416" s="22"/>
      <c r="X1416" s="24">
        <v>43601</v>
      </c>
      <c r="Y1416" s="23">
        <v>2.6389999999999998</v>
      </c>
      <c r="Z1416" s="23">
        <v>2.6040000000000001</v>
      </c>
      <c r="AA1416" s="23">
        <v>2.6469999999999998</v>
      </c>
      <c r="AB1416" s="23">
        <v>2.5859999999999999</v>
      </c>
      <c r="AC1416" s="23" t="s">
        <v>619</v>
      </c>
      <c r="AD1416" s="23">
        <v>1.46E-2</v>
      </c>
      <c r="AF1416" s="24">
        <v>43658</v>
      </c>
      <c r="AG1416" s="23">
        <v>2.54</v>
      </c>
    </row>
    <row r="1417" spans="2:33" ht="13.5" customHeight="1" x14ac:dyDescent="0.2">
      <c r="B1417" s="24">
        <v>43601</v>
      </c>
      <c r="C1417" s="23">
        <v>62.87</v>
      </c>
      <c r="D1417" s="23">
        <v>62.12</v>
      </c>
      <c r="E1417" s="23">
        <v>63.48</v>
      </c>
      <c r="F1417" s="23">
        <v>62.08</v>
      </c>
      <c r="G1417" s="23" t="s">
        <v>3042</v>
      </c>
      <c r="H1417" s="23">
        <v>1.37E-2</v>
      </c>
      <c r="J1417" s="24">
        <v>43697</v>
      </c>
      <c r="K1417" s="23">
        <v>56.18</v>
      </c>
      <c r="L1417" s="22"/>
      <c r="M1417" s="24">
        <v>43640</v>
      </c>
      <c r="N1417" s="23">
        <v>64.86</v>
      </c>
      <c r="O1417" s="23">
        <v>65.5</v>
      </c>
      <c r="P1417" s="23">
        <v>65.790000000000006</v>
      </c>
      <c r="Q1417" s="23">
        <v>64.08</v>
      </c>
      <c r="R1417" s="23" t="s">
        <v>5257</v>
      </c>
      <c r="S1417" s="23">
        <v>-5.1999999999999998E-3</v>
      </c>
      <c r="T1417" s="22"/>
      <c r="U1417" s="24">
        <v>43668</v>
      </c>
      <c r="V1417" s="23">
        <v>61.96</v>
      </c>
      <c r="W1417" s="22"/>
      <c r="X1417" s="24">
        <v>43602</v>
      </c>
      <c r="Y1417" s="23">
        <v>2.6309999999999998</v>
      </c>
      <c r="Z1417" s="23">
        <v>2.6360000000000001</v>
      </c>
      <c r="AA1417" s="23">
        <v>2.66</v>
      </c>
      <c r="AB1417" s="23">
        <v>2.6160000000000001</v>
      </c>
      <c r="AC1417" s="23" t="s">
        <v>684</v>
      </c>
      <c r="AD1417" s="23">
        <v>-3.0000000000000001E-3</v>
      </c>
      <c r="AF1417" s="24">
        <v>43661</v>
      </c>
      <c r="AG1417" s="23">
        <v>2.5299999999999998</v>
      </c>
    </row>
    <row r="1418" spans="2:33" ht="13.5" customHeight="1" x14ac:dyDescent="0.2">
      <c r="B1418" s="24">
        <v>43602</v>
      </c>
      <c r="C1418" s="23">
        <v>62.76</v>
      </c>
      <c r="D1418" s="23">
        <v>63.12</v>
      </c>
      <c r="E1418" s="23">
        <v>63.64</v>
      </c>
      <c r="F1418" s="23">
        <v>62.52</v>
      </c>
      <c r="G1418" s="23" t="s">
        <v>3043</v>
      </c>
      <c r="H1418" s="23">
        <v>-1.6999999999999999E-3</v>
      </c>
      <c r="J1418" s="24">
        <v>43698</v>
      </c>
      <c r="K1418" s="23">
        <v>55.65</v>
      </c>
      <c r="L1418" s="22"/>
      <c r="M1418" s="24">
        <v>43641</v>
      </c>
      <c r="N1418" s="23">
        <v>65.05</v>
      </c>
      <c r="O1418" s="23">
        <v>64.89</v>
      </c>
      <c r="P1418" s="23">
        <v>65.98</v>
      </c>
      <c r="Q1418" s="23">
        <v>64.17</v>
      </c>
      <c r="R1418" s="23" t="s">
        <v>5258</v>
      </c>
      <c r="S1418" s="23">
        <v>2.8999999999999998E-3</v>
      </c>
      <c r="T1418" s="22"/>
      <c r="U1418" s="24">
        <v>43669</v>
      </c>
      <c r="V1418" s="23">
        <v>62.28</v>
      </c>
      <c r="W1418" s="22"/>
      <c r="X1418" s="24">
        <v>43605</v>
      </c>
      <c r="Y1418" s="23">
        <v>2.673</v>
      </c>
      <c r="Z1418" s="23">
        <v>2.6259999999999999</v>
      </c>
      <c r="AA1418" s="23">
        <v>2.7</v>
      </c>
      <c r="AB1418" s="23">
        <v>2.625</v>
      </c>
      <c r="AC1418" s="23" t="s">
        <v>683</v>
      </c>
      <c r="AD1418" s="23">
        <v>1.6E-2</v>
      </c>
      <c r="AF1418" s="24">
        <v>43662</v>
      </c>
      <c r="AG1418" s="23">
        <v>2.5299999999999998</v>
      </c>
    </row>
    <row r="1419" spans="2:33" ht="13.5" customHeight="1" x14ac:dyDescent="0.2">
      <c r="B1419" s="24">
        <v>43605</v>
      </c>
      <c r="C1419" s="23">
        <v>63.1</v>
      </c>
      <c r="D1419" s="23">
        <v>62.93</v>
      </c>
      <c r="E1419" s="23">
        <v>63.81</v>
      </c>
      <c r="F1419" s="23">
        <v>62.45</v>
      </c>
      <c r="G1419" s="23" t="s">
        <v>3044</v>
      </c>
      <c r="H1419" s="23">
        <v>5.4000000000000003E-3</v>
      </c>
      <c r="J1419" s="24">
        <v>43699</v>
      </c>
      <c r="K1419" s="23">
        <v>55.33</v>
      </c>
      <c r="L1419" s="22"/>
      <c r="M1419" s="24">
        <v>43642</v>
      </c>
      <c r="N1419" s="23">
        <v>66.489999999999995</v>
      </c>
      <c r="O1419" s="23">
        <v>65.8</v>
      </c>
      <c r="P1419" s="23">
        <v>66.849999999999994</v>
      </c>
      <c r="Q1419" s="23">
        <v>65.599999999999994</v>
      </c>
      <c r="R1419" s="23" t="s">
        <v>3943</v>
      </c>
      <c r="S1419" s="23">
        <v>2.2100000000000002E-2</v>
      </c>
      <c r="T1419" s="22"/>
      <c r="U1419" s="24">
        <v>43670</v>
      </c>
      <c r="V1419" s="23">
        <v>63.83</v>
      </c>
      <c r="W1419" s="22"/>
      <c r="X1419" s="24">
        <v>43606</v>
      </c>
      <c r="Y1419" s="23">
        <v>2.613</v>
      </c>
      <c r="Z1419" s="23">
        <v>2.6669999999999998</v>
      </c>
      <c r="AA1419" s="23">
        <v>2.6680000000000001</v>
      </c>
      <c r="AB1419" s="23">
        <v>2.609</v>
      </c>
      <c r="AC1419" s="23" t="s">
        <v>682</v>
      </c>
      <c r="AD1419" s="23">
        <v>-2.24E-2</v>
      </c>
      <c r="AF1419" s="24">
        <v>43663</v>
      </c>
      <c r="AG1419" s="23">
        <v>2.44</v>
      </c>
    </row>
    <row r="1420" spans="2:33" ht="13.5" customHeight="1" x14ac:dyDescent="0.2">
      <c r="B1420" s="24">
        <v>43606</v>
      </c>
      <c r="C1420" s="23">
        <v>62.99</v>
      </c>
      <c r="D1420" s="23">
        <v>63.22</v>
      </c>
      <c r="E1420" s="23">
        <v>63.6</v>
      </c>
      <c r="F1420" s="23">
        <v>62.75</v>
      </c>
      <c r="G1420" s="23" t="s">
        <v>3045</v>
      </c>
      <c r="H1420" s="23">
        <v>-1.6999999999999999E-3</v>
      </c>
      <c r="J1420" s="24">
        <v>43700</v>
      </c>
      <c r="K1420" s="23">
        <v>54.08</v>
      </c>
      <c r="L1420" s="22"/>
      <c r="M1420" s="24">
        <v>43643</v>
      </c>
      <c r="N1420" s="23">
        <v>66.55</v>
      </c>
      <c r="O1420" s="23">
        <v>66.05</v>
      </c>
      <c r="P1420" s="23">
        <v>66.819999999999993</v>
      </c>
      <c r="Q1420" s="23">
        <v>65.63</v>
      </c>
      <c r="R1420" s="23" t="s">
        <v>5259</v>
      </c>
      <c r="S1420" s="23">
        <v>8.9999999999999998E-4</v>
      </c>
      <c r="T1420" s="22"/>
      <c r="U1420" s="24">
        <v>43671</v>
      </c>
      <c r="V1420" s="23">
        <v>63.47</v>
      </c>
      <c r="W1420" s="22"/>
      <c r="X1420" s="24">
        <v>43607</v>
      </c>
      <c r="Y1420" s="23">
        <v>2.5430000000000001</v>
      </c>
      <c r="Z1420" s="23">
        <v>2.6190000000000002</v>
      </c>
      <c r="AA1420" s="23">
        <v>2.6240000000000001</v>
      </c>
      <c r="AB1420" s="23">
        <v>2.5379999999999998</v>
      </c>
      <c r="AC1420" s="23" t="s">
        <v>681</v>
      </c>
      <c r="AD1420" s="23">
        <v>-2.6800000000000001E-2</v>
      </c>
      <c r="AF1420" s="24">
        <v>43664</v>
      </c>
      <c r="AG1420" s="23">
        <v>2.38</v>
      </c>
    </row>
    <row r="1421" spans="2:33" ht="13.5" customHeight="1" x14ac:dyDescent="0.2">
      <c r="B1421" s="24">
        <v>43607</v>
      </c>
      <c r="C1421" s="23">
        <v>61.42</v>
      </c>
      <c r="D1421" s="23">
        <v>62.95</v>
      </c>
      <c r="E1421" s="23">
        <v>63</v>
      </c>
      <c r="F1421" s="23">
        <v>61.03</v>
      </c>
      <c r="G1421" s="23" t="s">
        <v>3046</v>
      </c>
      <c r="H1421" s="23">
        <v>-2.4899999999999999E-2</v>
      </c>
      <c r="J1421" s="24">
        <v>43703</v>
      </c>
      <c r="K1421" s="23">
        <v>53.54</v>
      </c>
      <c r="L1421" s="22"/>
      <c r="M1421" s="24">
        <v>43644</v>
      </c>
      <c r="N1421" s="23">
        <v>66.55</v>
      </c>
      <c r="O1421" s="23">
        <v>66.510000000000005</v>
      </c>
      <c r="P1421" s="23">
        <v>66.84</v>
      </c>
      <c r="Q1421" s="23">
        <v>66.08</v>
      </c>
      <c r="R1421" s="23" t="s">
        <v>5260</v>
      </c>
      <c r="S1421" s="23">
        <v>0</v>
      </c>
      <c r="T1421" s="22"/>
      <c r="U1421" s="24">
        <v>43672</v>
      </c>
      <c r="V1421" s="23">
        <v>62.46</v>
      </c>
      <c r="W1421" s="22"/>
      <c r="X1421" s="24">
        <v>43608</v>
      </c>
      <c r="Y1421" s="23">
        <v>2.5779999999999998</v>
      </c>
      <c r="Z1421" s="23">
        <v>2.5539999999999998</v>
      </c>
      <c r="AA1421" s="23">
        <v>2.589</v>
      </c>
      <c r="AB1421" s="23">
        <v>2.54</v>
      </c>
      <c r="AC1421" s="23" t="s">
        <v>680</v>
      </c>
      <c r="AD1421" s="23">
        <v>1.38E-2</v>
      </c>
      <c r="AF1421" s="24">
        <v>43665</v>
      </c>
      <c r="AG1421" s="23">
        <v>2.2999999999999998</v>
      </c>
    </row>
    <row r="1422" spans="2:33" ht="13.5" customHeight="1" x14ac:dyDescent="0.2">
      <c r="B1422" s="24">
        <v>43608</v>
      </c>
      <c r="C1422" s="23">
        <v>57.91</v>
      </c>
      <c r="D1422" s="23">
        <v>61.31</v>
      </c>
      <c r="E1422" s="23">
        <v>61.41</v>
      </c>
      <c r="F1422" s="23">
        <v>57.33</v>
      </c>
      <c r="G1422" s="23" t="s">
        <v>3047</v>
      </c>
      <c r="H1422" s="23">
        <v>-5.7099999999999998E-2</v>
      </c>
      <c r="J1422" s="24">
        <v>43704</v>
      </c>
      <c r="K1422" s="23">
        <v>54.99</v>
      </c>
      <c r="L1422" s="22"/>
      <c r="M1422" s="24">
        <v>43647</v>
      </c>
      <c r="N1422" s="23">
        <v>65.06</v>
      </c>
      <c r="O1422" s="23">
        <v>65.05</v>
      </c>
      <c r="P1422" s="23">
        <v>66.75</v>
      </c>
      <c r="Q1422" s="23">
        <v>64.22</v>
      </c>
      <c r="R1422" s="23" t="s">
        <v>5261</v>
      </c>
      <c r="S1422" s="23">
        <v>-2.24E-2</v>
      </c>
      <c r="T1422" s="22"/>
      <c r="U1422" s="24">
        <v>43675</v>
      </c>
      <c r="V1422" s="23">
        <v>62.29</v>
      </c>
      <c r="W1422" s="22"/>
      <c r="X1422" s="24">
        <v>43609</v>
      </c>
      <c r="Y1422" s="23">
        <v>2.5979999999999999</v>
      </c>
      <c r="Z1422" s="23">
        <v>2.5790000000000002</v>
      </c>
      <c r="AA1422" s="23">
        <v>2.6040000000000001</v>
      </c>
      <c r="AB1422" s="23">
        <v>2.5419999999999998</v>
      </c>
      <c r="AC1422" s="23" t="s">
        <v>679</v>
      </c>
      <c r="AD1422" s="23">
        <v>7.7999999999999996E-3</v>
      </c>
      <c r="AF1422" s="24">
        <v>43668</v>
      </c>
      <c r="AG1422" s="23">
        <v>2.33</v>
      </c>
    </row>
    <row r="1423" spans="2:33" ht="13.5" customHeight="1" x14ac:dyDescent="0.2">
      <c r="B1423" s="24">
        <v>43609</v>
      </c>
      <c r="C1423" s="23">
        <v>58.63</v>
      </c>
      <c r="D1423" s="23">
        <v>58.21</v>
      </c>
      <c r="E1423" s="23">
        <v>59.1</v>
      </c>
      <c r="F1423" s="23">
        <v>57.5</v>
      </c>
      <c r="G1423" s="23" t="s">
        <v>3048</v>
      </c>
      <c r="H1423" s="23">
        <v>1.24E-2</v>
      </c>
      <c r="J1423" s="24">
        <v>43705</v>
      </c>
      <c r="K1423" s="23">
        <v>55.76</v>
      </c>
      <c r="L1423" s="22"/>
      <c r="M1423" s="24">
        <v>43648</v>
      </c>
      <c r="N1423" s="23">
        <v>62.4</v>
      </c>
      <c r="O1423" s="23">
        <v>64.8</v>
      </c>
      <c r="P1423" s="23">
        <v>65.510000000000005</v>
      </c>
      <c r="Q1423" s="23">
        <v>62.22</v>
      </c>
      <c r="R1423" s="23" t="s">
        <v>5262</v>
      </c>
      <c r="S1423" s="23">
        <v>-4.0899999999999999E-2</v>
      </c>
      <c r="T1423" s="22"/>
      <c r="U1423" s="24">
        <v>43676</v>
      </c>
      <c r="V1423" s="23">
        <v>62.55</v>
      </c>
      <c r="W1423" s="22"/>
      <c r="X1423" s="24">
        <v>43611</v>
      </c>
      <c r="Y1423" s="23">
        <v>2.61</v>
      </c>
      <c r="Z1423" s="23">
        <v>2.605</v>
      </c>
      <c r="AA1423" s="23">
        <v>2.613</v>
      </c>
      <c r="AB1423" s="23">
        <v>2.6019999999999999</v>
      </c>
      <c r="AC1423" s="23" t="s">
        <v>27</v>
      </c>
      <c r="AD1423" s="23">
        <v>4.5999999999999999E-3</v>
      </c>
      <c r="AF1423" s="24">
        <v>43669</v>
      </c>
      <c r="AG1423" s="23">
        <v>2.34</v>
      </c>
    </row>
    <row r="1424" spans="2:33" ht="13.5" customHeight="1" x14ac:dyDescent="0.2">
      <c r="B1424" s="24">
        <v>43611</v>
      </c>
      <c r="C1424" s="23">
        <v>58.77</v>
      </c>
      <c r="D1424" s="23">
        <v>58.94</v>
      </c>
      <c r="E1424" s="23">
        <v>59</v>
      </c>
      <c r="F1424" s="23">
        <v>58.67</v>
      </c>
      <c r="G1424" s="23" t="s">
        <v>27</v>
      </c>
      <c r="H1424" s="23">
        <v>2.3999999999999998E-3</v>
      </c>
      <c r="J1424" s="24">
        <v>43706</v>
      </c>
      <c r="K1424" s="23">
        <v>56.67</v>
      </c>
      <c r="L1424" s="22"/>
      <c r="M1424" s="24">
        <v>43649</v>
      </c>
      <c r="N1424" s="23">
        <v>63.82</v>
      </c>
      <c r="O1424" s="23">
        <v>62.9</v>
      </c>
      <c r="P1424" s="23">
        <v>64.010000000000005</v>
      </c>
      <c r="Q1424" s="23">
        <v>62.09</v>
      </c>
      <c r="R1424" s="23" t="s">
        <v>5263</v>
      </c>
      <c r="S1424" s="23">
        <v>2.2800000000000001E-2</v>
      </c>
      <c r="T1424" s="22"/>
      <c r="U1424" s="24">
        <v>43677</v>
      </c>
      <c r="V1424" s="23">
        <v>64.069999999999993</v>
      </c>
      <c r="W1424" s="22"/>
      <c r="X1424" s="24">
        <v>43612</v>
      </c>
      <c r="Y1424" s="23">
        <v>2.5840000000000001</v>
      </c>
      <c r="Z1424" s="23">
        <v>2.609</v>
      </c>
      <c r="AA1424" s="23">
        <v>2.6219999999999999</v>
      </c>
      <c r="AB1424" s="23">
        <v>2.5640000000000001</v>
      </c>
      <c r="AC1424" s="23" t="s">
        <v>27</v>
      </c>
      <c r="AD1424" s="23">
        <v>-0.01</v>
      </c>
      <c r="AF1424" s="24">
        <v>43670</v>
      </c>
      <c r="AG1424" s="23">
        <v>2.33</v>
      </c>
    </row>
    <row r="1425" spans="2:33" ht="13.5" customHeight="1" x14ac:dyDescent="0.2">
      <c r="B1425" s="24">
        <v>43612</v>
      </c>
      <c r="C1425" s="23">
        <v>59.16</v>
      </c>
      <c r="D1425" s="23">
        <v>58.77</v>
      </c>
      <c r="E1425" s="23">
        <v>59.26</v>
      </c>
      <c r="F1425" s="23">
        <v>58.14</v>
      </c>
      <c r="G1425" s="23" t="s">
        <v>27</v>
      </c>
      <c r="H1425" s="23">
        <v>6.6E-3</v>
      </c>
      <c r="J1425" s="24">
        <v>43707</v>
      </c>
      <c r="K1425" s="23">
        <v>55.07</v>
      </c>
      <c r="L1425" s="22"/>
      <c r="M1425" s="24">
        <v>43650</v>
      </c>
      <c r="N1425" s="23">
        <v>63.3</v>
      </c>
      <c r="O1425" s="23">
        <v>63.88</v>
      </c>
      <c r="P1425" s="23">
        <v>64.069999999999993</v>
      </c>
      <c r="Q1425" s="23">
        <v>62.95</v>
      </c>
      <c r="R1425" s="23" t="s">
        <v>177</v>
      </c>
      <c r="S1425" s="23">
        <v>-8.0999999999999996E-3</v>
      </c>
      <c r="T1425" s="22"/>
      <c r="U1425" s="24">
        <v>43678</v>
      </c>
      <c r="V1425" s="23">
        <v>62.9</v>
      </c>
      <c r="W1425" s="22"/>
      <c r="X1425" s="24">
        <v>43613</v>
      </c>
      <c r="Y1425" s="23">
        <v>2.5819999999999999</v>
      </c>
      <c r="Z1425" s="23">
        <v>2.597</v>
      </c>
      <c r="AA1425" s="23">
        <v>2.613</v>
      </c>
      <c r="AB1425" s="23">
        <v>2.5350000000000001</v>
      </c>
      <c r="AC1425" s="23" t="s">
        <v>57</v>
      </c>
      <c r="AD1425" s="23">
        <v>-8.0000000000000004E-4</v>
      </c>
      <c r="AF1425" s="24">
        <v>43671</v>
      </c>
      <c r="AG1425" s="23">
        <v>2.2599999999999998</v>
      </c>
    </row>
    <row r="1426" spans="2:33" ht="13.5" customHeight="1" x14ac:dyDescent="0.2">
      <c r="B1426" s="24">
        <v>43613</v>
      </c>
      <c r="C1426" s="23">
        <v>59.14</v>
      </c>
      <c r="D1426" s="23">
        <v>58.94</v>
      </c>
      <c r="E1426" s="23">
        <v>59.57</v>
      </c>
      <c r="F1426" s="23">
        <v>58.13</v>
      </c>
      <c r="G1426" s="23" t="s">
        <v>2554</v>
      </c>
      <c r="H1426" s="23">
        <v>-2.9999999999999997E-4</v>
      </c>
      <c r="J1426" s="24">
        <v>43711</v>
      </c>
      <c r="K1426" s="23">
        <v>53.91</v>
      </c>
      <c r="L1426" s="22"/>
      <c r="M1426" s="24">
        <v>43651</v>
      </c>
      <c r="N1426" s="23">
        <v>64.23</v>
      </c>
      <c r="O1426" s="23">
        <v>63.27</v>
      </c>
      <c r="P1426" s="23">
        <v>64.52</v>
      </c>
      <c r="Q1426" s="23">
        <v>62.91</v>
      </c>
      <c r="R1426" s="23" t="s">
        <v>5264</v>
      </c>
      <c r="S1426" s="23">
        <v>1.47E-2</v>
      </c>
      <c r="T1426" s="22"/>
      <c r="U1426" s="24">
        <v>43679</v>
      </c>
      <c r="V1426" s="23">
        <v>61.12</v>
      </c>
      <c r="W1426" s="22"/>
      <c r="X1426" s="24">
        <v>43614</v>
      </c>
      <c r="Y1426" s="23">
        <v>2.633</v>
      </c>
      <c r="Z1426" s="23">
        <v>2.5819999999999999</v>
      </c>
      <c r="AA1426" s="23">
        <v>2.6429999999999998</v>
      </c>
      <c r="AB1426" s="23">
        <v>2.58</v>
      </c>
      <c r="AC1426" s="23" t="s">
        <v>678</v>
      </c>
      <c r="AD1426" s="23">
        <v>1.9800000000000002E-2</v>
      </c>
      <c r="AF1426" s="24">
        <v>43672</v>
      </c>
      <c r="AG1426" s="23">
        <v>2.23</v>
      </c>
    </row>
    <row r="1427" spans="2:33" ht="13.5" customHeight="1" x14ac:dyDescent="0.2">
      <c r="B1427" s="24">
        <v>43614</v>
      </c>
      <c r="C1427" s="23">
        <v>58.81</v>
      </c>
      <c r="D1427" s="23">
        <v>59.07</v>
      </c>
      <c r="E1427" s="23">
        <v>59.14</v>
      </c>
      <c r="F1427" s="23">
        <v>56.88</v>
      </c>
      <c r="G1427" s="23" t="s">
        <v>3049</v>
      </c>
      <c r="H1427" s="23">
        <v>-5.5999999999999999E-3</v>
      </c>
      <c r="J1427" s="24">
        <v>43712</v>
      </c>
      <c r="K1427" s="23">
        <v>56.22</v>
      </c>
      <c r="L1427" s="22"/>
      <c r="M1427" s="24">
        <v>43654</v>
      </c>
      <c r="N1427" s="23">
        <v>64.11</v>
      </c>
      <c r="O1427" s="23">
        <v>64.34</v>
      </c>
      <c r="P1427" s="23">
        <v>65.14</v>
      </c>
      <c r="Q1427" s="23">
        <v>63.79</v>
      </c>
      <c r="R1427" s="23" t="s">
        <v>5265</v>
      </c>
      <c r="S1427" s="23">
        <v>-1.9E-3</v>
      </c>
      <c r="T1427" s="22"/>
      <c r="U1427" s="24">
        <v>43682</v>
      </c>
      <c r="V1427" s="23">
        <v>59.32</v>
      </c>
      <c r="W1427" s="22"/>
      <c r="X1427" s="24">
        <v>43615</v>
      </c>
      <c r="Y1427" s="23">
        <v>2.5470000000000002</v>
      </c>
      <c r="Z1427" s="23">
        <v>2.6190000000000002</v>
      </c>
      <c r="AA1427" s="23">
        <v>2.6280000000000001</v>
      </c>
      <c r="AB1427" s="23">
        <v>2.5339999999999998</v>
      </c>
      <c r="AC1427" s="23" t="s">
        <v>677</v>
      </c>
      <c r="AD1427" s="23">
        <v>-3.27E-2</v>
      </c>
      <c r="AF1427" s="24">
        <v>43675</v>
      </c>
      <c r="AG1427" s="23">
        <v>2.23</v>
      </c>
    </row>
    <row r="1428" spans="2:33" ht="13.5" customHeight="1" x14ac:dyDescent="0.2">
      <c r="B1428" s="24">
        <v>43615</v>
      </c>
      <c r="C1428" s="23">
        <v>56.59</v>
      </c>
      <c r="D1428" s="23">
        <v>59.12</v>
      </c>
      <c r="E1428" s="23">
        <v>59.7</v>
      </c>
      <c r="F1428" s="23">
        <v>56.33</v>
      </c>
      <c r="G1428" s="23" t="s">
        <v>3050</v>
      </c>
      <c r="H1428" s="23">
        <v>-3.7699999999999997E-2</v>
      </c>
      <c r="J1428" s="24">
        <v>43713</v>
      </c>
      <c r="K1428" s="23">
        <v>56.33</v>
      </c>
      <c r="L1428" s="22"/>
      <c r="M1428" s="24">
        <v>43655</v>
      </c>
      <c r="N1428" s="23">
        <v>64.16</v>
      </c>
      <c r="O1428" s="23">
        <v>63.81</v>
      </c>
      <c r="P1428" s="23">
        <v>64.75</v>
      </c>
      <c r="Q1428" s="23">
        <v>63.76</v>
      </c>
      <c r="R1428" s="23" t="s">
        <v>5266</v>
      </c>
      <c r="S1428" s="23">
        <v>8.0000000000000004E-4</v>
      </c>
      <c r="T1428" s="22"/>
      <c r="U1428" s="24">
        <v>43683</v>
      </c>
      <c r="V1428" s="23">
        <v>58.63</v>
      </c>
      <c r="W1428" s="22"/>
      <c r="X1428" s="24">
        <v>43616</v>
      </c>
      <c r="Y1428" s="23">
        <v>2.4540000000000002</v>
      </c>
      <c r="Z1428" s="23">
        <v>2.5579999999999998</v>
      </c>
      <c r="AA1428" s="23">
        <v>2.573</v>
      </c>
      <c r="AB1428" s="23">
        <v>2.444</v>
      </c>
      <c r="AC1428" s="23" t="s">
        <v>676</v>
      </c>
      <c r="AD1428" s="23">
        <v>-3.6499999999999998E-2</v>
      </c>
      <c r="AF1428" s="24">
        <v>43676</v>
      </c>
      <c r="AG1428" s="23">
        <v>2.2200000000000002</v>
      </c>
    </row>
    <row r="1429" spans="2:33" ht="13.5" customHeight="1" x14ac:dyDescent="0.2">
      <c r="B1429" s="24">
        <v>43616</v>
      </c>
      <c r="C1429" s="23">
        <v>53.5</v>
      </c>
      <c r="D1429" s="23">
        <v>56.46</v>
      </c>
      <c r="E1429" s="23">
        <v>56.61</v>
      </c>
      <c r="F1429" s="23">
        <v>53.05</v>
      </c>
      <c r="G1429" s="23" t="s">
        <v>2635</v>
      </c>
      <c r="H1429" s="23">
        <v>-5.4600000000000003E-2</v>
      </c>
      <c r="J1429" s="24">
        <v>43714</v>
      </c>
      <c r="K1429" s="23">
        <v>56.45</v>
      </c>
      <c r="L1429" s="22"/>
      <c r="M1429" s="24">
        <v>43656</v>
      </c>
      <c r="N1429" s="23">
        <v>67.010000000000005</v>
      </c>
      <c r="O1429" s="23">
        <v>64.78</v>
      </c>
      <c r="P1429" s="23">
        <v>67.12</v>
      </c>
      <c r="Q1429" s="23">
        <v>64.63</v>
      </c>
      <c r="R1429" s="23" t="s">
        <v>5267</v>
      </c>
      <c r="S1429" s="23">
        <v>4.4400000000000002E-2</v>
      </c>
      <c r="T1429" s="22"/>
      <c r="U1429" s="24">
        <v>43684</v>
      </c>
      <c r="V1429" s="23">
        <v>55.03</v>
      </c>
      <c r="W1429" s="22"/>
      <c r="X1429" s="24">
        <v>43619</v>
      </c>
      <c r="Y1429" s="23">
        <v>2.403</v>
      </c>
      <c r="Z1429" s="23">
        <v>2.444</v>
      </c>
      <c r="AA1429" s="23">
        <v>2.4750000000000001</v>
      </c>
      <c r="AB1429" s="23">
        <v>2.3820000000000001</v>
      </c>
      <c r="AC1429" s="23" t="s">
        <v>675</v>
      </c>
      <c r="AD1429" s="23">
        <v>-2.0799999999999999E-2</v>
      </c>
      <c r="AF1429" s="24">
        <v>43677</v>
      </c>
      <c r="AG1429" s="23">
        <v>2.2799999999999998</v>
      </c>
    </row>
    <row r="1430" spans="2:33" ht="13.5" customHeight="1" x14ac:dyDescent="0.2">
      <c r="B1430" s="24">
        <v>43619</v>
      </c>
      <c r="C1430" s="23">
        <v>53.25</v>
      </c>
      <c r="D1430" s="23">
        <v>53.42</v>
      </c>
      <c r="E1430" s="23">
        <v>54.63</v>
      </c>
      <c r="F1430" s="23">
        <v>52.11</v>
      </c>
      <c r="G1430" s="23" t="s">
        <v>3051</v>
      </c>
      <c r="H1430" s="23">
        <v>-4.7000000000000002E-3</v>
      </c>
      <c r="J1430" s="24">
        <v>43717</v>
      </c>
      <c r="K1430" s="23">
        <v>57.88</v>
      </c>
      <c r="L1430" s="22"/>
      <c r="M1430" s="24">
        <v>43657</v>
      </c>
      <c r="N1430" s="23">
        <v>66.52</v>
      </c>
      <c r="O1430" s="23">
        <v>66.81</v>
      </c>
      <c r="P1430" s="23">
        <v>67.650000000000006</v>
      </c>
      <c r="Q1430" s="23">
        <v>66.430000000000007</v>
      </c>
      <c r="R1430" s="23" t="s">
        <v>5268</v>
      </c>
      <c r="S1430" s="23">
        <v>-7.3000000000000001E-3</v>
      </c>
      <c r="T1430" s="22"/>
      <c r="U1430" s="24">
        <v>43685</v>
      </c>
      <c r="V1430" s="23">
        <v>56.29</v>
      </c>
      <c r="W1430" s="22"/>
      <c r="X1430" s="24">
        <v>43620</v>
      </c>
      <c r="Y1430" s="23">
        <v>2.4159999999999999</v>
      </c>
      <c r="Z1430" s="23">
        <v>2.4129999999999998</v>
      </c>
      <c r="AA1430" s="23">
        <v>2.4409999999999998</v>
      </c>
      <c r="AB1430" s="23">
        <v>2.3809999999999998</v>
      </c>
      <c r="AC1430" s="23" t="s">
        <v>674</v>
      </c>
      <c r="AD1430" s="23">
        <v>5.4000000000000003E-3</v>
      </c>
      <c r="AF1430" s="24">
        <v>43678</v>
      </c>
      <c r="AG1430" s="23">
        <v>2.36</v>
      </c>
    </row>
    <row r="1431" spans="2:33" ht="13.5" customHeight="1" x14ac:dyDescent="0.2">
      <c r="B1431" s="24">
        <v>43620</v>
      </c>
      <c r="C1431" s="23">
        <v>53.48</v>
      </c>
      <c r="D1431" s="23">
        <v>52.89</v>
      </c>
      <c r="E1431" s="23">
        <v>53.78</v>
      </c>
      <c r="F1431" s="23">
        <v>52.43</v>
      </c>
      <c r="G1431" s="23" t="s">
        <v>3052</v>
      </c>
      <c r="H1431" s="23">
        <v>4.3E-3</v>
      </c>
      <c r="J1431" s="24">
        <v>43718</v>
      </c>
      <c r="K1431" s="23">
        <v>57.37</v>
      </c>
      <c r="L1431" s="22"/>
      <c r="M1431" s="24">
        <v>43658</v>
      </c>
      <c r="N1431" s="23">
        <v>66.72</v>
      </c>
      <c r="O1431" s="23">
        <v>66.83</v>
      </c>
      <c r="P1431" s="23">
        <v>67.290000000000006</v>
      </c>
      <c r="Q1431" s="23">
        <v>66.510000000000005</v>
      </c>
      <c r="R1431" s="23" t="s">
        <v>5269</v>
      </c>
      <c r="S1431" s="23">
        <v>3.0000000000000001E-3</v>
      </c>
      <c r="T1431" s="22"/>
      <c r="U1431" s="24">
        <v>43686</v>
      </c>
      <c r="V1431" s="23">
        <v>57.37</v>
      </c>
      <c r="W1431" s="22"/>
      <c r="X1431" s="24">
        <v>43621</v>
      </c>
      <c r="Y1431" s="23">
        <v>2.3780000000000001</v>
      </c>
      <c r="Z1431" s="23">
        <v>2.419</v>
      </c>
      <c r="AA1431" s="23">
        <v>2.4260000000000002</v>
      </c>
      <c r="AB1431" s="23">
        <v>2.355</v>
      </c>
      <c r="AC1431" s="23" t="s">
        <v>673</v>
      </c>
      <c r="AD1431" s="23">
        <v>-1.5699999999999999E-2</v>
      </c>
      <c r="AF1431" s="24">
        <v>43679</v>
      </c>
      <c r="AG1431" s="23">
        <v>2.12</v>
      </c>
    </row>
    <row r="1432" spans="2:33" ht="13.5" customHeight="1" x14ac:dyDescent="0.2">
      <c r="B1432" s="24">
        <v>43621</v>
      </c>
      <c r="C1432" s="23">
        <v>51.68</v>
      </c>
      <c r="D1432" s="23">
        <v>52.86</v>
      </c>
      <c r="E1432" s="23">
        <v>53.41</v>
      </c>
      <c r="F1432" s="23">
        <v>50.6</v>
      </c>
      <c r="G1432" s="23" t="s">
        <v>3053</v>
      </c>
      <c r="H1432" s="23">
        <v>-3.3700000000000001E-2</v>
      </c>
      <c r="J1432" s="24">
        <v>43719</v>
      </c>
      <c r="K1432" s="23">
        <v>55.66</v>
      </c>
      <c r="L1432" s="22"/>
      <c r="M1432" s="24">
        <v>43661</v>
      </c>
      <c r="N1432" s="23">
        <v>66.48</v>
      </c>
      <c r="O1432" s="23">
        <v>66.87</v>
      </c>
      <c r="P1432" s="23">
        <v>67.47</v>
      </c>
      <c r="Q1432" s="23">
        <v>66.11</v>
      </c>
      <c r="R1432" s="23" t="s">
        <v>5270</v>
      </c>
      <c r="S1432" s="23">
        <v>-3.5999999999999999E-3</v>
      </c>
      <c r="T1432" s="22"/>
      <c r="U1432" s="24">
        <v>43689</v>
      </c>
      <c r="V1432" s="23">
        <v>57.13</v>
      </c>
      <c r="W1432" s="22"/>
      <c r="X1432" s="24">
        <v>43622</v>
      </c>
      <c r="Y1432" s="23">
        <v>2.3239999999999998</v>
      </c>
      <c r="Z1432" s="23">
        <v>2.371</v>
      </c>
      <c r="AA1432" s="23">
        <v>2.3919999999999999</v>
      </c>
      <c r="AB1432" s="23">
        <v>2.3050000000000002</v>
      </c>
      <c r="AC1432" s="23" t="s">
        <v>672</v>
      </c>
      <c r="AD1432" s="23">
        <v>-2.2700000000000001E-2</v>
      </c>
      <c r="AF1432" s="24">
        <v>43682</v>
      </c>
      <c r="AG1432" s="23">
        <v>2.02</v>
      </c>
    </row>
    <row r="1433" spans="2:33" ht="13.5" customHeight="1" x14ac:dyDescent="0.2">
      <c r="B1433" s="24">
        <v>43622</v>
      </c>
      <c r="C1433" s="23">
        <v>52.59</v>
      </c>
      <c r="D1433" s="23">
        <v>51.66</v>
      </c>
      <c r="E1433" s="23">
        <v>53.3</v>
      </c>
      <c r="F1433" s="23">
        <v>51.17</v>
      </c>
      <c r="G1433" s="23" t="s">
        <v>3054</v>
      </c>
      <c r="H1433" s="23">
        <v>1.7600000000000001E-2</v>
      </c>
      <c r="J1433" s="24">
        <v>43720</v>
      </c>
      <c r="K1433" s="23">
        <v>55.13</v>
      </c>
      <c r="L1433" s="22"/>
      <c r="M1433" s="24">
        <v>43662</v>
      </c>
      <c r="N1433" s="23">
        <v>64.349999999999994</v>
      </c>
      <c r="O1433" s="23">
        <v>66.31</v>
      </c>
      <c r="P1433" s="23">
        <v>67.09</v>
      </c>
      <c r="Q1433" s="23">
        <v>63.82</v>
      </c>
      <c r="R1433" s="23" t="s">
        <v>4882</v>
      </c>
      <c r="S1433" s="23">
        <v>-3.2000000000000001E-2</v>
      </c>
      <c r="T1433" s="22"/>
      <c r="U1433" s="24">
        <v>43690</v>
      </c>
      <c r="V1433" s="23">
        <v>59.9</v>
      </c>
      <c r="W1433" s="22"/>
      <c r="X1433" s="24">
        <v>43623</v>
      </c>
      <c r="Y1433" s="23">
        <v>2.3370000000000002</v>
      </c>
      <c r="Z1433" s="23">
        <v>2.3340000000000001</v>
      </c>
      <c r="AA1433" s="23">
        <v>2.355</v>
      </c>
      <c r="AB1433" s="23">
        <v>2.306</v>
      </c>
      <c r="AC1433" s="23" t="s">
        <v>671</v>
      </c>
      <c r="AD1433" s="23">
        <v>5.5999999999999999E-3</v>
      </c>
      <c r="AF1433" s="24">
        <v>43683</v>
      </c>
      <c r="AG1433" s="23">
        <v>2.15</v>
      </c>
    </row>
    <row r="1434" spans="2:33" ht="13.5" customHeight="1" x14ac:dyDescent="0.2">
      <c r="B1434" s="24">
        <v>43623</v>
      </c>
      <c r="C1434" s="23">
        <v>53.99</v>
      </c>
      <c r="D1434" s="23">
        <v>53.1</v>
      </c>
      <c r="E1434" s="23">
        <v>54.32</v>
      </c>
      <c r="F1434" s="23">
        <v>52.62</v>
      </c>
      <c r="G1434" s="23" t="s">
        <v>3055</v>
      </c>
      <c r="H1434" s="23">
        <v>2.6599999999999999E-2</v>
      </c>
      <c r="J1434" s="24">
        <v>43721</v>
      </c>
      <c r="K1434" s="23">
        <v>54.76</v>
      </c>
      <c r="L1434" s="22"/>
      <c r="M1434" s="24">
        <v>43663</v>
      </c>
      <c r="N1434" s="23">
        <v>63.66</v>
      </c>
      <c r="O1434" s="23">
        <v>64.44</v>
      </c>
      <c r="P1434" s="23">
        <v>65.28</v>
      </c>
      <c r="Q1434" s="23">
        <v>63.22</v>
      </c>
      <c r="R1434" s="23" t="s">
        <v>5271</v>
      </c>
      <c r="S1434" s="23">
        <v>-1.0699999999999999E-2</v>
      </c>
      <c r="T1434" s="22"/>
      <c r="U1434" s="24">
        <v>43691</v>
      </c>
      <c r="V1434" s="23">
        <v>57.86</v>
      </c>
      <c r="W1434" s="22"/>
      <c r="X1434" s="24">
        <v>43626</v>
      </c>
      <c r="Y1434" s="23">
        <v>2.3570000000000002</v>
      </c>
      <c r="Z1434" s="23">
        <v>2.335</v>
      </c>
      <c r="AA1434" s="23">
        <v>2.3650000000000002</v>
      </c>
      <c r="AB1434" s="23">
        <v>2.3239999999999998</v>
      </c>
      <c r="AC1434" s="23" t="s">
        <v>670</v>
      </c>
      <c r="AD1434" s="23">
        <v>8.6E-3</v>
      </c>
      <c r="AF1434" s="24">
        <v>43684</v>
      </c>
      <c r="AG1434" s="23">
        <v>2.1800000000000002</v>
      </c>
    </row>
    <row r="1435" spans="2:33" ht="13.5" customHeight="1" x14ac:dyDescent="0.2">
      <c r="B1435" s="24">
        <v>43626</v>
      </c>
      <c r="C1435" s="23">
        <v>53.26</v>
      </c>
      <c r="D1435" s="23">
        <v>54.24</v>
      </c>
      <c r="E1435" s="23">
        <v>54.84</v>
      </c>
      <c r="F1435" s="23">
        <v>53.05</v>
      </c>
      <c r="G1435" s="23" t="s">
        <v>2560</v>
      </c>
      <c r="H1435" s="23">
        <v>-1.35E-2</v>
      </c>
      <c r="J1435" s="24">
        <v>43724</v>
      </c>
      <c r="K1435" s="23">
        <v>63.1</v>
      </c>
      <c r="L1435" s="22"/>
      <c r="M1435" s="24">
        <v>43664</v>
      </c>
      <c r="N1435" s="23">
        <v>61.93</v>
      </c>
      <c r="O1435" s="23">
        <v>63.52</v>
      </c>
      <c r="P1435" s="23">
        <v>64.459999999999994</v>
      </c>
      <c r="Q1435" s="23">
        <v>61.29</v>
      </c>
      <c r="R1435" s="23" t="s">
        <v>5272</v>
      </c>
      <c r="S1435" s="23">
        <v>-2.7199999999999998E-2</v>
      </c>
      <c r="T1435" s="22"/>
      <c r="U1435" s="24">
        <v>43692</v>
      </c>
      <c r="V1435" s="23">
        <v>57.37</v>
      </c>
      <c r="W1435" s="22"/>
      <c r="X1435" s="24">
        <v>43627</v>
      </c>
      <c r="Y1435" s="23">
        <v>2.399</v>
      </c>
      <c r="Z1435" s="23">
        <v>2.3610000000000002</v>
      </c>
      <c r="AA1435" s="23">
        <v>2.4060000000000001</v>
      </c>
      <c r="AB1435" s="23">
        <v>2.3359999999999999</v>
      </c>
      <c r="AC1435" s="23" t="s">
        <v>669</v>
      </c>
      <c r="AD1435" s="23">
        <v>1.78E-2</v>
      </c>
      <c r="AF1435" s="24">
        <v>43685</v>
      </c>
      <c r="AG1435" s="23">
        <v>2.13</v>
      </c>
    </row>
    <row r="1436" spans="2:33" ht="13.5" customHeight="1" x14ac:dyDescent="0.2">
      <c r="B1436" s="24">
        <v>43627</v>
      </c>
      <c r="C1436" s="23">
        <v>53.27</v>
      </c>
      <c r="D1436" s="23">
        <v>53.43</v>
      </c>
      <c r="E1436" s="23">
        <v>54.04</v>
      </c>
      <c r="F1436" s="23">
        <v>52.91</v>
      </c>
      <c r="G1436" s="23" t="s">
        <v>3056</v>
      </c>
      <c r="H1436" s="23">
        <v>2.0000000000000001E-4</v>
      </c>
      <c r="J1436" s="24">
        <v>43725</v>
      </c>
      <c r="K1436" s="23">
        <v>59.26</v>
      </c>
      <c r="L1436" s="22"/>
      <c r="M1436" s="24">
        <v>43665</v>
      </c>
      <c r="N1436" s="23">
        <v>62.47</v>
      </c>
      <c r="O1436" s="23">
        <v>62.5</v>
      </c>
      <c r="P1436" s="23">
        <v>63.37</v>
      </c>
      <c r="Q1436" s="23">
        <v>61.83</v>
      </c>
      <c r="R1436" s="23" t="s">
        <v>5273</v>
      </c>
      <c r="S1436" s="23">
        <v>8.6999999999999994E-3</v>
      </c>
      <c r="T1436" s="22"/>
      <c r="U1436" s="24">
        <v>43693</v>
      </c>
      <c r="V1436" s="23">
        <v>59</v>
      </c>
      <c r="W1436" s="22"/>
      <c r="X1436" s="24">
        <v>43628</v>
      </c>
      <c r="Y1436" s="23">
        <v>2.3860000000000001</v>
      </c>
      <c r="Z1436" s="23">
        <v>2.3969999999999998</v>
      </c>
      <c r="AA1436" s="23">
        <v>2.4060000000000001</v>
      </c>
      <c r="AB1436" s="23">
        <v>2.367</v>
      </c>
      <c r="AC1436" s="23" t="s">
        <v>668</v>
      </c>
      <c r="AD1436" s="23">
        <v>-5.4000000000000003E-3</v>
      </c>
      <c r="AF1436" s="24">
        <v>43686</v>
      </c>
      <c r="AG1436" s="23">
        <v>2.09</v>
      </c>
    </row>
    <row r="1437" spans="2:33" ht="13.5" customHeight="1" x14ac:dyDescent="0.2">
      <c r="B1437" s="24">
        <v>43628</v>
      </c>
      <c r="C1437" s="23">
        <v>51.14</v>
      </c>
      <c r="D1437" s="23">
        <v>53.04</v>
      </c>
      <c r="E1437" s="23">
        <v>53.05</v>
      </c>
      <c r="F1437" s="23">
        <v>50.72</v>
      </c>
      <c r="G1437" s="23" t="s">
        <v>3057</v>
      </c>
      <c r="H1437" s="23">
        <v>-0.04</v>
      </c>
      <c r="J1437" s="24">
        <v>43726</v>
      </c>
      <c r="K1437" s="23">
        <v>58.19</v>
      </c>
      <c r="L1437" s="22"/>
      <c r="M1437" s="24">
        <v>43668</v>
      </c>
      <c r="N1437" s="23">
        <v>63.26</v>
      </c>
      <c r="O1437" s="23">
        <v>63.05</v>
      </c>
      <c r="P1437" s="23">
        <v>64.03</v>
      </c>
      <c r="Q1437" s="23">
        <v>62.77</v>
      </c>
      <c r="R1437" s="23" t="s">
        <v>5274</v>
      </c>
      <c r="S1437" s="23">
        <v>1.26E-2</v>
      </c>
      <c r="T1437" s="22"/>
      <c r="U1437" s="24">
        <v>43696</v>
      </c>
      <c r="V1437" s="23">
        <v>59.79</v>
      </c>
      <c r="W1437" s="22"/>
      <c r="X1437" s="24">
        <v>43629</v>
      </c>
      <c r="Y1437" s="23">
        <v>2.3250000000000002</v>
      </c>
      <c r="Z1437" s="23">
        <v>2.3809999999999998</v>
      </c>
      <c r="AA1437" s="23">
        <v>2.3839999999999999</v>
      </c>
      <c r="AB1437" s="23">
        <v>2.3199999999999998</v>
      </c>
      <c r="AC1437" s="23" t="s">
        <v>667</v>
      </c>
      <c r="AD1437" s="23">
        <v>-2.5600000000000001E-2</v>
      </c>
      <c r="AF1437" s="24">
        <v>43689</v>
      </c>
      <c r="AG1437" s="23">
        <v>2.21</v>
      </c>
    </row>
    <row r="1438" spans="2:33" ht="13.5" customHeight="1" x14ac:dyDescent="0.2">
      <c r="B1438" s="24">
        <v>43629</v>
      </c>
      <c r="C1438" s="23">
        <v>52.28</v>
      </c>
      <c r="D1438" s="23">
        <v>51.07</v>
      </c>
      <c r="E1438" s="23">
        <v>53.45</v>
      </c>
      <c r="F1438" s="23">
        <v>50.92</v>
      </c>
      <c r="G1438" s="23" t="s">
        <v>3058</v>
      </c>
      <c r="H1438" s="23">
        <v>2.23E-2</v>
      </c>
      <c r="J1438" s="24">
        <v>43727</v>
      </c>
      <c r="K1438" s="23">
        <v>58.19</v>
      </c>
      <c r="L1438" s="22"/>
      <c r="M1438" s="24">
        <v>43669</v>
      </c>
      <c r="N1438" s="23">
        <v>63.83</v>
      </c>
      <c r="O1438" s="23">
        <v>63.26</v>
      </c>
      <c r="P1438" s="23">
        <v>64.459999999999994</v>
      </c>
      <c r="Q1438" s="23">
        <v>62.66</v>
      </c>
      <c r="R1438" s="23" t="s">
        <v>5275</v>
      </c>
      <c r="S1438" s="23">
        <v>8.9999999999999993E-3</v>
      </c>
      <c r="T1438" s="22"/>
      <c r="U1438" s="24">
        <v>43697</v>
      </c>
      <c r="V1438" s="23">
        <v>59.03</v>
      </c>
      <c r="W1438" s="22"/>
      <c r="X1438" s="24">
        <v>43630</v>
      </c>
      <c r="Y1438" s="23">
        <v>2.387</v>
      </c>
      <c r="Z1438" s="23">
        <v>2.3279999999999998</v>
      </c>
      <c r="AA1438" s="23">
        <v>2.399</v>
      </c>
      <c r="AB1438" s="23">
        <v>2.323</v>
      </c>
      <c r="AC1438" s="23" t="s">
        <v>666</v>
      </c>
      <c r="AD1438" s="23">
        <v>2.6700000000000002E-2</v>
      </c>
      <c r="AF1438" s="24">
        <v>43690</v>
      </c>
      <c r="AG1438" s="23">
        <v>2.2400000000000002</v>
      </c>
    </row>
    <row r="1439" spans="2:33" ht="13.5" customHeight="1" x14ac:dyDescent="0.2">
      <c r="B1439" s="24">
        <v>43630</v>
      </c>
      <c r="C1439" s="23">
        <v>52.51</v>
      </c>
      <c r="D1439" s="23">
        <v>52.18</v>
      </c>
      <c r="E1439" s="23">
        <v>52.98</v>
      </c>
      <c r="F1439" s="23">
        <v>51.7</v>
      </c>
      <c r="G1439" s="23" t="s">
        <v>3059</v>
      </c>
      <c r="H1439" s="23">
        <v>4.4000000000000003E-3</v>
      </c>
      <c r="J1439" s="24">
        <v>43728</v>
      </c>
      <c r="K1439" s="23">
        <v>57.92</v>
      </c>
      <c r="L1439" s="22"/>
      <c r="M1439" s="24">
        <v>43670</v>
      </c>
      <c r="N1439" s="23">
        <v>63.18</v>
      </c>
      <c r="O1439" s="23">
        <v>64.13</v>
      </c>
      <c r="P1439" s="23">
        <v>64.66</v>
      </c>
      <c r="Q1439" s="23">
        <v>62.59</v>
      </c>
      <c r="R1439" s="23" t="s">
        <v>5276</v>
      </c>
      <c r="S1439" s="23">
        <v>-1.0200000000000001E-2</v>
      </c>
      <c r="T1439" s="22"/>
      <c r="U1439" s="24">
        <v>43698</v>
      </c>
      <c r="V1439" s="23">
        <v>60.6</v>
      </c>
      <c r="W1439" s="22"/>
      <c r="X1439" s="24">
        <v>43633</v>
      </c>
      <c r="Y1439" s="23">
        <v>2.3860000000000001</v>
      </c>
      <c r="Z1439" s="23">
        <v>2.3889999999999998</v>
      </c>
      <c r="AA1439" s="23">
        <v>2.4180000000000001</v>
      </c>
      <c r="AB1439" s="23">
        <v>2.3570000000000002</v>
      </c>
      <c r="AC1439" s="23" t="s">
        <v>665</v>
      </c>
      <c r="AD1439" s="23">
        <v>-4.0000000000000002E-4</v>
      </c>
      <c r="AF1439" s="24">
        <v>43691</v>
      </c>
      <c r="AG1439" s="23">
        <v>2.2200000000000002</v>
      </c>
    </row>
    <row r="1440" spans="2:33" ht="13.5" customHeight="1" x14ac:dyDescent="0.2">
      <c r="B1440" s="24">
        <v>43633</v>
      </c>
      <c r="C1440" s="23">
        <v>51.93</v>
      </c>
      <c r="D1440" s="23">
        <v>52.5</v>
      </c>
      <c r="E1440" s="23">
        <v>52.74</v>
      </c>
      <c r="F1440" s="23">
        <v>51.58</v>
      </c>
      <c r="G1440" s="23" t="s">
        <v>3060</v>
      </c>
      <c r="H1440" s="23">
        <v>-1.0999999999999999E-2</v>
      </c>
      <c r="J1440" s="24">
        <v>43731</v>
      </c>
      <c r="K1440" s="23">
        <v>58.69</v>
      </c>
      <c r="L1440" s="22"/>
      <c r="M1440" s="24">
        <v>43671</v>
      </c>
      <c r="N1440" s="23">
        <v>63.39</v>
      </c>
      <c r="O1440" s="23">
        <v>63.21</v>
      </c>
      <c r="P1440" s="23">
        <v>64.23</v>
      </c>
      <c r="Q1440" s="23">
        <v>63.01</v>
      </c>
      <c r="R1440" s="23" t="s">
        <v>5277</v>
      </c>
      <c r="S1440" s="23">
        <v>3.3E-3</v>
      </c>
      <c r="T1440" s="22"/>
      <c r="U1440" s="24">
        <v>43699</v>
      </c>
      <c r="V1440" s="23">
        <v>59.81</v>
      </c>
      <c r="W1440" s="22"/>
      <c r="X1440" s="24">
        <v>43634</v>
      </c>
      <c r="Y1440" s="23">
        <v>2.3279999999999998</v>
      </c>
      <c r="Z1440" s="23">
        <v>2.3730000000000002</v>
      </c>
      <c r="AA1440" s="23">
        <v>2.4039999999999999</v>
      </c>
      <c r="AB1440" s="23">
        <v>2.3180000000000001</v>
      </c>
      <c r="AC1440" s="23" t="s">
        <v>664</v>
      </c>
      <c r="AD1440" s="23">
        <v>-2.4299999999999999E-2</v>
      </c>
      <c r="AF1440" s="24">
        <v>43692</v>
      </c>
      <c r="AG1440" s="23">
        <v>2.19</v>
      </c>
    </row>
    <row r="1441" spans="2:33" ht="13.5" customHeight="1" x14ac:dyDescent="0.2">
      <c r="B1441" s="24">
        <v>43634</v>
      </c>
      <c r="C1441" s="23">
        <v>53.9</v>
      </c>
      <c r="D1441" s="23">
        <v>51.95</v>
      </c>
      <c r="E1441" s="23">
        <v>54.31</v>
      </c>
      <c r="F1441" s="23">
        <v>51.5</v>
      </c>
      <c r="G1441" s="23" t="s">
        <v>3061</v>
      </c>
      <c r="H1441" s="23">
        <v>3.7900000000000003E-2</v>
      </c>
      <c r="J1441" s="24">
        <v>43732</v>
      </c>
      <c r="K1441" s="23">
        <v>57.22</v>
      </c>
      <c r="L1441" s="22"/>
      <c r="M1441" s="24">
        <v>43672</v>
      </c>
      <c r="N1441" s="23">
        <v>63.46</v>
      </c>
      <c r="O1441" s="23">
        <v>63.28</v>
      </c>
      <c r="P1441" s="23">
        <v>63.96</v>
      </c>
      <c r="Q1441" s="23">
        <v>63.01</v>
      </c>
      <c r="R1441" s="23" t="s">
        <v>4182</v>
      </c>
      <c r="S1441" s="23">
        <v>1.1000000000000001E-3</v>
      </c>
      <c r="T1441" s="22"/>
      <c r="U1441" s="24">
        <v>43700</v>
      </c>
      <c r="V1441" s="23">
        <v>58.64</v>
      </c>
      <c r="W1441" s="22"/>
      <c r="X1441" s="24">
        <v>43635</v>
      </c>
      <c r="Y1441" s="23">
        <v>2.2759999999999998</v>
      </c>
      <c r="Z1441" s="23">
        <v>2.3319999999999999</v>
      </c>
      <c r="AA1441" s="23">
        <v>2.3580000000000001</v>
      </c>
      <c r="AB1441" s="23">
        <v>2.2679999999999998</v>
      </c>
      <c r="AC1441" s="23" t="s">
        <v>663</v>
      </c>
      <c r="AD1441" s="23">
        <v>-2.23E-2</v>
      </c>
      <c r="AF1441" s="24">
        <v>43693</v>
      </c>
      <c r="AG1441" s="23">
        <v>2.2000000000000002</v>
      </c>
    </row>
    <row r="1442" spans="2:33" ht="13.5" customHeight="1" x14ac:dyDescent="0.2">
      <c r="B1442" s="24">
        <v>43635</v>
      </c>
      <c r="C1442" s="23">
        <v>53.76</v>
      </c>
      <c r="D1442" s="23">
        <v>54.09</v>
      </c>
      <c r="E1442" s="23">
        <v>54.42</v>
      </c>
      <c r="F1442" s="23">
        <v>53.28</v>
      </c>
      <c r="G1442" s="23" t="s">
        <v>3062</v>
      </c>
      <c r="H1442" s="23">
        <v>-2.5999999999999999E-3</v>
      </c>
      <c r="J1442" s="24">
        <v>43733</v>
      </c>
      <c r="K1442" s="23">
        <v>56.38</v>
      </c>
      <c r="L1442" s="22"/>
      <c r="M1442" s="24">
        <v>43675</v>
      </c>
      <c r="N1442" s="23">
        <v>63.71</v>
      </c>
      <c r="O1442" s="23">
        <v>63.32</v>
      </c>
      <c r="P1442" s="23">
        <v>63.9</v>
      </c>
      <c r="Q1442" s="23">
        <v>62.92</v>
      </c>
      <c r="R1442" s="23" t="s">
        <v>5278</v>
      </c>
      <c r="S1442" s="23">
        <v>3.8999999999999998E-3</v>
      </c>
      <c r="T1442" s="22"/>
      <c r="U1442" s="24">
        <v>43703</v>
      </c>
      <c r="V1442" s="23">
        <v>58.64</v>
      </c>
      <c r="W1442" s="22"/>
      <c r="X1442" s="24">
        <v>43636</v>
      </c>
      <c r="Y1442" s="23">
        <v>2.1850000000000001</v>
      </c>
      <c r="Z1442" s="23">
        <v>2.2799999999999998</v>
      </c>
      <c r="AA1442" s="23">
        <v>2.3029999999999999</v>
      </c>
      <c r="AB1442" s="23">
        <v>2.1589999999999998</v>
      </c>
      <c r="AC1442" s="23" t="s">
        <v>662</v>
      </c>
      <c r="AD1442" s="23">
        <v>-0.04</v>
      </c>
      <c r="AF1442" s="24">
        <v>43696</v>
      </c>
      <c r="AG1442" s="23">
        <v>2.2599999999999998</v>
      </c>
    </row>
    <row r="1443" spans="2:33" ht="13.5" customHeight="1" x14ac:dyDescent="0.2">
      <c r="B1443" s="24">
        <v>43636</v>
      </c>
      <c r="C1443" s="23">
        <v>56.65</v>
      </c>
      <c r="D1443" s="23">
        <v>54.12</v>
      </c>
      <c r="E1443" s="23">
        <v>57.02</v>
      </c>
      <c r="F1443" s="23">
        <v>54.11</v>
      </c>
      <c r="G1443" s="23" t="s">
        <v>3063</v>
      </c>
      <c r="H1443" s="23">
        <v>5.3800000000000001E-2</v>
      </c>
      <c r="J1443" s="24">
        <v>43734</v>
      </c>
      <c r="K1443" s="23">
        <v>56.24</v>
      </c>
      <c r="L1443" s="22"/>
      <c r="M1443" s="24">
        <v>43676</v>
      </c>
      <c r="N1443" s="23">
        <v>64.72</v>
      </c>
      <c r="O1443" s="23">
        <v>63.91</v>
      </c>
      <c r="P1443" s="23">
        <v>65.14</v>
      </c>
      <c r="Q1443" s="23">
        <v>63.9</v>
      </c>
      <c r="R1443" s="23" t="s">
        <v>5279</v>
      </c>
      <c r="S1443" s="23">
        <v>1.5900000000000001E-2</v>
      </c>
      <c r="T1443" s="22"/>
      <c r="U1443" s="24">
        <v>43704</v>
      </c>
      <c r="V1443" s="23">
        <v>58.44</v>
      </c>
      <c r="W1443" s="22"/>
      <c r="X1443" s="24">
        <v>43637</v>
      </c>
      <c r="Y1443" s="23">
        <v>2.1859999999999999</v>
      </c>
      <c r="Z1443" s="23">
        <v>2.2130000000000001</v>
      </c>
      <c r="AA1443" s="23">
        <v>2.222</v>
      </c>
      <c r="AB1443" s="23">
        <v>2.181</v>
      </c>
      <c r="AC1443" s="23" t="s">
        <v>661</v>
      </c>
      <c r="AD1443" s="23">
        <v>5.0000000000000001E-4</v>
      </c>
      <c r="AF1443" s="24">
        <v>43697</v>
      </c>
      <c r="AG1443" s="23">
        <v>2.35</v>
      </c>
    </row>
    <row r="1444" spans="2:33" ht="13.5" customHeight="1" x14ac:dyDescent="0.2">
      <c r="B1444" s="24">
        <v>43637</v>
      </c>
      <c r="C1444" s="23">
        <v>57.43</v>
      </c>
      <c r="D1444" s="23">
        <v>57.26</v>
      </c>
      <c r="E1444" s="23">
        <v>57.98</v>
      </c>
      <c r="F1444" s="23">
        <v>56.66</v>
      </c>
      <c r="G1444" s="23" t="s">
        <v>3064</v>
      </c>
      <c r="H1444" s="23">
        <v>1.38E-2</v>
      </c>
      <c r="J1444" s="24">
        <v>43735</v>
      </c>
      <c r="K1444" s="23">
        <v>55.95</v>
      </c>
      <c r="L1444" s="22"/>
      <c r="M1444" s="24">
        <v>43677</v>
      </c>
      <c r="N1444" s="23">
        <v>65.17</v>
      </c>
      <c r="O1444" s="23">
        <v>64.95</v>
      </c>
      <c r="P1444" s="23">
        <v>65.42</v>
      </c>
      <c r="Q1444" s="23">
        <v>64.95</v>
      </c>
      <c r="R1444" s="23" t="s">
        <v>5280</v>
      </c>
      <c r="S1444" s="23">
        <v>7.0000000000000001E-3</v>
      </c>
      <c r="T1444" s="22"/>
      <c r="U1444" s="24">
        <v>43705</v>
      </c>
      <c r="V1444" s="23">
        <v>60.42</v>
      </c>
      <c r="W1444" s="22"/>
      <c r="X1444" s="24">
        <v>43640</v>
      </c>
      <c r="Y1444" s="23">
        <v>2.3029999999999999</v>
      </c>
      <c r="Z1444" s="23">
        <v>2.1970000000000001</v>
      </c>
      <c r="AA1444" s="23">
        <v>2.3159999999999998</v>
      </c>
      <c r="AB1444" s="23">
        <v>2.1949999999999998</v>
      </c>
      <c r="AC1444" s="23" t="s">
        <v>660</v>
      </c>
      <c r="AD1444" s="23">
        <v>5.3499999999999999E-2</v>
      </c>
      <c r="AF1444" s="24">
        <v>43698</v>
      </c>
      <c r="AG1444" s="23">
        <v>2.31</v>
      </c>
    </row>
    <row r="1445" spans="2:33" ht="13.5" customHeight="1" x14ac:dyDescent="0.2">
      <c r="B1445" s="24">
        <v>43640</v>
      </c>
      <c r="C1445" s="23">
        <v>57.9</v>
      </c>
      <c r="D1445" s="23">
        <v>57.72</v>
      </c>
      <c r="E1445" s="23">
        <v>58.22</v>
      </c>
      <c r="F1445" s="23">
        <v>56.75</v>
      </c>
      <c r="G1445" s="23" t="s">
        <v>2999</v>
      </c>
      <c r="H1445" s="23">
        <v>8.2000000000000007E-3</v>
      </c>
      <c r="J1445" s="24">
        <v>43738</v>
      </c>
      <c r="K1445" s="23">
        <v>54.09</v>
      </c>
      <c r="L1445" s="22"/>
      <c r="M1445" s="24">
        <v>43678</v>
      </c>
      <c r="N1445" s="23">
        <v>60.5</v>
      </c>
      <c r="O1445" s="23">
        <v>64.09</v>
      </c>
      <c r="P1445" s="23">
        <v>64.540000000000006</v>
      </c>
      <c r="Q1445" s="23">
        <v>60.02</v>
      </c>
      <c r="R1445" s="23" t="s">
        <v>5281</v>
      </c>
      <c r="S1445" s="23">
        <v>-7.17E-2</v>
      </c>
      <c r="T1445" s="22"/>
      <c r="U1445" s="24">
        <v>43706</v>
      </c>
      <c r="V1445" s="23">
        <v>60.59</v>
      </c>
      <c r="W1445" s="22"/>
      <c r="X1445" s="24">
        <v>43641</v>
      </c>
      <c r="Y1445" s="23">
        <v>2.3079999999999998</v>
      </c>
      <c r="Z1445" s="23">
        <v>2.3029999999999999</v>
      </c>
      <c r="AA1445" s="23">
        <v>2.3149999999999999</v>
      </c>
      <c r="AB1445" s="23">
        <v>2.2549999999999999</v>
      </c>
      <c r="AC1445" s="23" t="s">
        <v>659</v>
      </c>
      <c r="AD1445" s="23">
        <v>2.2000000000000001E-3</v>
      </c>
      <c r="AF1445" s="24">
        <v>43699</v>
      </c>
      <c r="AG1445" s="23">
        <v>2.2799999999999998</v>
      </c>
    </row>
    <row r="1446" spans="2:33" ht="13.5" customHeight="1" x14ac:dyDescent="0.2">
      <c r="B1446" s="24">
        <v>43641</v>
      </c>
      <c r="C1446" s="23">
        <v>57.83</v>
      </c>
      <c r="D1446" s="23">
        <v>57.74</v>
      </c>
      <c r="E1446" s="23">
        <v>58.84</v>
      </c>
      <c r="F1446" s="23">
        <v>57.2</v>
      </c>
      <c r="G1446" s="23" t="s">
        <v>3065</v>
      </c>
      <c r="H1446" s="23">
        <v>-1.1999999999999999E-3</v>
      </c>
      <c r="J1446" s="24">
        <v>43739</v>
      </c>
      <c r="K1446" s="23">
        <v>53.6</v>
      </c>
      <c r="L1446" s="22"/>
      <c r="M1446" s="24">
        <v>43679</v>
      </c>
      <c r="N1446" s="23">
        <v>61.89</v>
      </c>
      <c r="O1446" s="23">
        <v>61.16</v>
      </c>
      <c r="P1446" s="23">
        <v>62.95</v>
      </c>
      <c r="Q1446" s="23">
        <v>60.98</v>
      </c>
      <c r="R1446" s="23" t="s">
        <v>5282</v>
      </c>
      <c r="S1446" s="23">
        <v>2.3E-2</v>
      </c>
      <c r="T1446" s="22"/>
      <c r="U1446" s="24">
        <v>43707</v>
      </c>
      <c r="V1446" s="23">
        <v>61.04</v>
      </c>
      <c r="W1446" s="22"/>
      <c r="X1446" s="24">
        <v>43642</v>
      </c>
      <c r="Y1446" s="23">
        <v>2.2909999999999999</v>
      </c>
      <c r="Z1446" s="23">
        <v>2.2890000000000001</v>
      </c>
      <c r="AA1446" s="23">
        <v>2.3239999999999998</v>
      </c>
      <c r="AB1446" s="23">
        <v>2.2650000000000001</v>
      </c>
      <c r="AC1446" s="23" t="s">
        <v>658</v>
      </c>
      <c r="AD1446" s="23">
        <v>-7.4000000000000003E-3</v>
      </c>
      <c r="AF1446" s="24">
        <v>43700</v>
      </c>
      <c r="AG1446" s="23">
        <v>2.15</v>
      </c>
    </row>
    <row r="1447" spans="2:33" ht="13.5" customHeight="1" x14ac:dyDescent="0.2">
      <c r="B1447" s="24">
        <v>43642</v>
      </c>
      <c r="C1447" s="23">
        <v>59.38</v>
      </c>
      <c r="D1447" s="23">
        <v>58.84</v>
      </c>
      <c r="E1447" s="23">
        <v>59.93</v>
      </c>
      <c r="F1447" s="23">
        <v>58.65</v>
      </c>
      <c r="G1447" s="23" t="s">
        <v>3066</v>
      </c>
      <c r="H1447" s="23">
        <v>2.6800000000000001E-2</v>
      </c>
      <c r="J1447" s="24">
        <v>43740</v>
      </c>
      <c r="K1447" s="23">
        <v>52.67</v>
      </c>
      <c r="L1447" s="22"/>
      <c r="M1447" s="24">
        <v>43682</v>
      </c>
      <c r="N1447" s="23">
        <v>59.81</v>
      </c>
      <c r="O1447" s="23">
        <v>61.46</v>
      </c>
      <c r="P1447" s="23">
        <v>61.56</v>
      </c>
      <c r="Q1447" s="23">
        <v>59.66</v>
      </c>
      <c r="R1447" s="23" t="s">
        <v>5283</v>
      </c>
      <c r="S1447" s="23">
        <v>-3.3599999999999998E-2</v>
      </c>
      <c r="T1447" s="22"/>
      <c r="U1447" s="24">
        <v>43710</v>
      </c>
      <c r="V1447" s="23">
        <v>58.55</v>
      </c>
      <c r="W1447" s="22"/>
      <c r="X1447" s="24">
        <v>43643</v>
      </c>
      <c r="Y1447" s="23">
        <v>2.3239999999999998</v>
      </c>
      <c r="Z1447" s="23">
        <v>2.2709999999999999</v>
      </c>
      <c r="AA1447" s="23">
        <v>2.339</v>
      </c>
      <c r="AB1447" s="23">
        <v>2.2650000000000001</v>
      </c>
      <c r="AC1447" s="23" t="s">
        <v>657</v>
      </c>
      <c r="AD1447" s="23">
        <v>1.44E-2</v>
      </c>
      <c r="AF1447" s="24">
        <v>43703</v>
      </c>
      <c r="AG1447" s="23">
        <v>2.23</v>
      </c>
    </row>
    <row r="1448" spans="2:33" ht="13.5" customHeight="1" x14ac:dyDescent="0.2">
      <c r="B1448" s="24">
        <v>43643</v>
      </c>
      <c r="C1448" s="23">
        <v>59.43</v>
      </c>
      <c r="D1448" s="23">
        <v>59.27</v>
      </c>
      <c r="E1448" s="23">
        <v>59.73</v>
      </c>
      <c r="F1448" s="23">
        <v>58.61</v>
      </c>
      <c r="G1448" s="23" t="s">
        <v>3067</v>
      </c>
      <c r="H1448" s="23">
        <v>8.0000000000000004E-4</v>
      </c>
      <c r="J1448" s="24">
        <v>43741</v>
      </c>
      <c r="K1448" s="23">
        <v>52.41</v>
      </c>
      <c r="L1448" s="22"/>
      <c r="M1448" s="24">
        <v>43683</v>
      </c>
      <c r="N1448" s="23">
        <v>58.94</v>
      </c>
      <c r="O1448" s="23">
        <v>59.56</v>
      </c>
      <c r="P1448" s="23">
        <v>60.56</v>
      </c>
      <c r="Q1448" s="23">
        <v>58.55</v>
      </c>
      <c r="R1448" s="23" t="s">
        <v>5284</v>
      </c>
      <c r="S1448" s="23">
        <v>-1.4500000000000001E-2</v>
      </c>
      <c r="T1448" s="22"/>
      <c r="U1448" s="24">
        <v>43711</v>
      </c>
      <c r="V1448" s="23">
        <v>57.93</v>
      </c>
      <c r="W1448" s="22"/>
      <c r="X1448" s="24">
        <v>43644</v>
      </c>
      <c r="Y1448" s="23">
        <v>2.3079999999999998</v>
      </c>
      <c r="Z1448" s="23">
        <v>2.3199999999999998</v>
      </c>
      <c r="AA1448" s="23">
        <v>2.3639999999999999</v>
      </c>
      <c r="AB1448" s="23">
        <v>2.2999999999999998</v>
      </c>
      <c r="AC1448" s="23" t="s">
        <v>656</v>
      </c>
      <c r="AD1448" s="23">
        <v>-6.8999999999999999E-3</v>
      </c>
      <c r="AF1448" s="24">
        <v>43704</v>
      </c>
      <c r="AG1448" s="23">
        <v>2.2400000000000002</v>
      </c>
    </row>
    <row r="1449" spans="2:33" ht="13.5" customHeight="1" x14ac:dyDescent="0.2">
      <c r="B1449" s="24">
        <v>43644</v>
      </c>
      <c r="C1449" s="23">
        <v>58.47</v>
      </c>
      <c r="D1449" s="23">
        <v>59.22</v>
      </c>
      <c r="E1449" s="23">
        <v>59.8</v>
      </c>
      <c r="F1449" s="23">
        <v>57.75</v>
      </c>
      <c r="G1449" s="23" t="s">
        <v>3068</v>
      </c>
      <c r="H1449" s="23">
        <v>-1.6199999999999999E-2</v>
      </c>
      <c r="J1449" s="24">
        <v>43742</v>
      </c>
      <c r="K1449" s="23">
        <v>52.84</v>
      </c>
      <c r="L1449" s="22"/>
      <c r="M1449" s="24">
        <v>43684</v>
      </c>
      <c r="N1449" s="23">
        <v>56.23</v>
      </c>
      <c r="O1449" s="23">
        <v>58.68</v>
      </c>
      <c r="P1449" s="23">
        <v>59.23</v>
      </c>
      <c r="Q1449" s="23">
        <v>55.88</v>
      </c>
      <c r="R1449" s="23" t="s">
        <v>5285</v>
      </c>
      <c r="S1449" s="23">
        <v>-4.5999999999999999E-2</v>
      </c>
      <c r="T1449" s="22"/>
      <c r="U1449" s="24">
        <v>43712</v>
      </c>
      <c r="V1449" s="23">
        <v>60.68</v>
      </c>
      <c r="W1449" s="22"/>
      <c r="X1449" s="24">
        <v>43647</v>
      </c>
      <c r="Y1449" s="23">
        <v>2.2669999999999999</v>
      </c>
      <c r="Z1449" s="23">
        <v>2.33</v>
      </c>
      <c r="AA1449" s="23">
        <v>2.331</v>
      </c>
      <c r="AB1449" s="23">
        <v>2.2170000000000001</v>
      </c>
      <c r="AC1449" s="23" t="s">
        <v>655</v>
      </c>
      <c r="AD1449" s="23">
        <v>-1.78E-2</v>
      </c>
      <c r="AF1449" s="24">
        <v>43705</v>
      </c>
      <c r="AG1449" s="23">
        <v>2.2400000000000002</v>
      </c>
    </row>
    <row r="1450" spans="2:33" ht="13.5" customHeight="1" x14ac:dyDescent="0.2">
      <c r="B1450" s="24">
        <v>43647</v>
      </c>
      <c r="C1450" s="23">
        <v>59.09</v>
      </c>
      <c r="D1450" s="23">
        <v>59.27</v>
      </c>
      <c r="E1450" s="23">
        <v>60.28</v>
      </c>
      <c r="F1450" s="23">
        <v>58.34</v>
      </c>
      <c r="G1450" s="23" t="s">
        <v>3069</v>
      </c>
      <c r="H1450" s="23">
        <v>1.06E-2</v>
      </c>
      <c r="J1450" s="24">
        <v>43745</v>
      </c>
      <c r="K1450" s="23">
        <v>52.76</v>
      </c>
      <c r="L1450" s="22"/>
      <c r="M1450" s="24">
        <v>43685</v>
      </c>
      <c r="N1450" s="23">
        <v>57.38</v>
      </c>
      <c r="O1450" s="23">
        <v>57.48</v>
      </c>
      <c r="P1450" s="23">
        <v>58.01</v>
      </c>
      <c r="Q1450" s="23">
        <v>56.77</v>
      </c>
      <c r="R1450" s="23" t="s">
        <v>5286</v>
      </c>
      <c r="S1450" s="23">
        <v>2.0500000000000001E-2</v>
      </c>
      <c r="T1450" s="22"/>
      <c r="U1450" s="24">
        <v>43713</v>
      </c>
      <c r="V1450" s="23">
        <v>62.7</v>
      </c>
      <c r="W1450" s="22"/>
      <c r="X1450" s="24">
        <v>43648</v>
      </c>
      <c r="Y1450" s="23">
        <v>2.2400000000000002</v>
      </c>
      <c r="Z1450" s="23">
        <v>2.266</v>
      </c>
      <c r="AA1450" s="23">
        <v>2.2970000000000002</v>
      </c>
      <c r="AB1450" s="23">
        <v>2.2320000000000002</v>
      </c>
      <c r="AC1450" s="23" t="s">
        <v>654</v>
      </c>
      <c r="AD1450" s="23">
        <v>-1.1900000000000001E-2</v>
      </c>
      <c r="AF1450" s="24">
        <v>43706</v>
      </c>
      <c r="AG1450" s="23">
        <v>2.36</v>
      </c>
    </row>
    <row r="1451" spans="2:33" ht="13.5" customHeight="1" x14ac:dyDescent="0.2">
      <c r="B1451" s="24">
        <v>43648</v>
      </c>
      <c r="C1451" s="23">
        <v>56.25</v>
      </c>
      <c r="D1451" s="23">
        <v>59.14</v>
      </c>
      <c r="E1451" s="23">
        <v>59.43</v>
      </c>
      <c r="F1451" s="23">
        <v>56.09</v>
      </c>
      <c r="G1451" s="23" t="s">
        <v>3070</v>
      </c>
      <c r="H1451" s="23">
        <v>-4.8099999999999997E-2</v>
      </c>
      <c r="J1451" s="24">
        <v>43746</v>
      </c>
      <c r="K1451" s="23">
        <v>52.64</v>
      </c>
      <c r="L1451" s="22"/>
      <c r="M1451" s="24">
        <v>43686</v>
      </c>
      <c r="N1451" s="23">
        <v>58.53</v>
      </c>
      <c r="O1451" s="23">
        <v>57.74</v>
      </c>
      <c r="P1451" s="23">
        <v>59.1</v>
      </c>
      <c r="Q1451" s="23">
        <v>57.11</v>
      </c>
      <c r="R1451" s="23" t="s">
        <v>5287</v>
      </c>
      <c r="S1451" s="23">
        <v>0.02</v>
      </c>
      <c r="T1451" s="22"/>
      <c r="U1451" s="24">
        <v>43714</v>
      </c>
      <c r="V1451" s="23">
        <v>61.28</v>
      </c>
      <c r="W1451" s="22"/>
      <c r="X1451" s="24">
        <v>43649</v>
      </c>
      <c r="Y1451" s="23">
        <v>2.29</v>
      </c>
      <c r="Z1451" s="23">
        <v>2.2400000000000002</v>
      </c>
      <c r="AA1451" s="23">
        <v>2.2959999999999998</v>
      </c>
      <c r="AB1451" s="23">
        <v>2.2370000000000001</v>
      </c>
      <c r="AC1451" s="23" t="s">
        <v>653</v>
      </c>
      <c r="AD1451" s="23">
        <v>2.23E-2</v>
      </c>
      <c r="AF1451" s="24">
        <v>43707</v>
      </c>
      <c r="AG1451" s="23">
        <v>2.33</v>
      </c>
    </row>
    <row r="1452" spans="2:33" ht="13.5" customHeight="1" x14ac:dyDescent="0.2">
      <c r="B1452" s="24">
        <v>43649</v>
      </c>
      <c r="C1452" s="23">
        <v>57.34</v>
      </c>
      <c r="D1452" s="23">
        <v>56.49</v>
      </c>
      <c r="E1452" s="23">
        <v>57.48</v>
      </c>
      <c r="F1452" s="23">
        <v>56.04</v>
      </c>
      <c r="G1452" s="23" t="s">
        <v>3071</v>
      </c>
      <c r="H1452" s="23">
        <v>1.9400000000000001E-2</v>
      </c>
      <c r="J1452" s="24">
        <v>43747</v>
      </c>
      <c r="K1452" s="23">
        <v>52.63</v>
      </c>
      <c r="L1452" s="22"/>
      <c r="M1452" s="24">
        <v>43689</v>
      </c>
      <c r="N1452" s="23">
        <v>58.57</v>
      </c>
      <c r="O1452" s="23">
        <v>58.3</v>
      </c>
      <c r="P1452" s="23">
        <v>58.88</v>
      </c>
      <c r="Q1452" s="23">
        <v>57.88</v>
      </c>
      <c r="R1452" s="23" t="s">
        <v>5288</v>
      </c>
      <c r="S1452" s="23">
        <v>6.9999999999999999E-4</v>
      </c>
      <c r="T1452" s="22"/>
      <c r="U1452" s="24">
        <v>43717</v>
      </c>
      <c r="V1452" s="23">
        <v>63.99</v>
      </c>
      <c r="W1452" s="22"/>
      <c r="X1452" s="24">
        <v>43650</v>
      </c>
      <c r="Y1452" s="23">
        <v>2.2850000000000001</v>
      </c>
      <c r="Z1452" s="23">
        <v>2.2879999999999998</v>
      </c>
      <c r="AA1452" s="23">
        <v>2.2999999999999998</v>
      </c>
      <c r="AB1452" s="23">
        <v>2.2639999999999998</v>
      </c>
      <c r="AC1452" s="23" t="s">
        <v>27</v>
      </c>
      <c r="AD1452" s="23">
        <v>-2.2000000000000001E-3</v>
      </c>
      <c r="AF1452" s="24">
        <v>43710</v>
      </c>
      <c r="AG1452" s="23">
        <v>2.33</v>
      </c>
    </row>
    <row r="1453" spans="2:33" ht="13.5" customHeight="1" x14ac:dyDescent="0.2">
      <c r="B1453" s="24">
        <v>43650</v>
      </c>
      <c r="C1453" s="23">
        <v>56.8</v>
      </c>
      <c r="D1453" s="23">
        <v>57.41</v>
      </c>
      <c r="E1453" s="23">
        <v>57.57</v>
      </c>
      <c r="F1453" s="23">
        <v>56.48</v>
      </c>
      <c r="G1453" s="23" t="s">
        <v>27</v>
      </c>
      <c r="H1453" s="23">
        <v>-9.4000000000000004E-3</v>
      </c>
      <c r="J1453" s="24">
        <v>43748</v>
      </c>
      <c r="K1453" s="23">
        <v>53.57</v>
      </c>
      <c r="L1453" s="22"/>
      <c r="M1453" s="24">
        <v>43690</v>
      </c>
      <c r="N1453" s="23">
        <v>61.3</v>
      </c>
      <c r="O1453" s="23">
        <v>58.47</v>
      </c>
      <c r="P1453" s="23">
        <v>61.5</v>
      </c>
      <c r="Q1453" s="23">
        <v>58</v>
      </c>
      <c r="R1453" s="23" t="s">
        <v>5289</v>
      </c>
      <c r="S1453" s="23">
        <v>4.6600000000000003E-2</v>
      </c>
      <c r="T1453" s="22"/>
      <c r="U1453" s="24">
        <v>43718</v>
      </c>
      <c r="V1453" s="23">
        <v>64.67</v>
      </c>
      <c r="W1453" s="22"/>
      <c r="X1453" s="24">
        <v>43651</v>
      </c>
      <c r="Y1453" s="23">
        <v>2.4180000000000001</v>
      </c>
      <c r="Z1453" s="23">
        <v>2.2869999999999999</v>
      </c>
      <c r="AA1453" s="23">
        <v>2.4449999999999998</v>
      </c>
      <c r="AB1453" s="23">
        <v>2.2629999999999999</v>
      </c>
      <c r="AC1453" s="23" t="s">
        <v>652</v>
      </c>
      <c r="AD1453" s="23">
        <v>5.8200000000000002E-2</v>
      </c>
      <c r="AF1453" s="24">
        <v>43711</v>
      </c>
      <c r="AG1453" s="23">
        <v>2.39</v>
      </c>
    </row>
    <row r="1454" spans="2:33" ht="13.5" customHeight="1" x14ac:dyDescent="0.2">
      <c r="B1454" s="24">
        <v>43651</v>
      </c>
      <c r="C1454" s="23">
        <v>57.51</v>
      </c>
      <c r="D1454" s="23">
        <v>57.38</v>
      </c>
      <c r="E1454" s="23">
        <v>57.82</v>
      </c>
      <c r="F1454" s="23">
        <v>56.29</v>
      </c>
      <c r="G1454" s="23" t="s">
        <v>3072</v>
      </c>
      <c r="H1454" s="23">
        <v>1.2500000000000001E-2</v>
      </c>
      <c r="J1454" s="24">
        <v>43749</v>
      </c>
      <c r="K1454" s="23">
        <v>54.76</v>
      </c>
      <c r="L1454" s="22"/>
      <c r="M1454" s="24">
        <v>43691</v>
      </c>
      <c r="N1454" s="23">
        <v>59.48</v>
      </c>
      <c r="O1454" s="23">
        <v>61.07</v>
      </c>
      <c r="P1454" s="23">
        <v>61.08</v>
      </c>
      <c r="Q1454" s="23">
        <v>58.21</v>
      </c>
      <c r="R1454" s="23" t="s">
        <v>5290</v>
      </c>
      <c r="S1454" s="23">
        <v>-2.9700000000000001E-2</v>
      </c>
      <c r="T1454" s="22"/>
      <c r="U1454" s="24">
        <v>43719</v>
      </c>
      <c r="V1454" s="23">
        <v>63.02</v>
      </c>
      <c r="W1454" s="22"/>
      <c r="X1454" s="24">
        <v>43654</v>
      </c>
      <c r="Y1454" s="23">
        <v>2.403</v>
      </c>
      <c r="Z1454" s="23">
        <v>2.46</v>
      </c>
      <c r="AA1454" s="23">
        <v>2.4670000000000001</v>
      </c>
      <c r="AB1454" s="23">
        <v>2.3690000000000002</v>
      </c>
      <c r="AC1454" s="23" t="s">
        <v>651</v>
      </c>
      <c r="AD1454" s="23">
        <v>-6.1999999999999998E-3</v>
      </c>
      <c r="AF1454" s="24">
        <v>43712</v>
      </c>
      <c r="AG1454" s="23">
        <v>2.48</v>
      </c>
    </row>
    <row r="1455" spans="2:33" ht="13.5" customHeight="1" x14ac:dyDescent="0.2">
      <c r="B1455" s="24">
        <v>43654</v>
      </c>
      <c r="C1455" s="23">
        <v>57.66</v>
      </c>
      <c r="D1455" s="23">
        <v>57.77</v>
      </c>
      <c r="E1455" s="23">
        <v>58.46</v>
      </c>
      <c r="F1455" s="23">
        <v>57.3</v>
      </c>
      <c r="G1455" s="23" t="s">
        <v>3073</v>
      </c>
      <c r="H1455" s="23">
        <v>2.5999999999999999E-3</v>
      </c>
      <c r="J1455" s="24">
        <v>43752</v>
      </c>
      <c r="K1455" s="23">
        <v>53.57</v>
      </c>
      <c r="L1455" s="22"/>
      <c r="M1455" s="24">
        <v>43692</v>
      </c>
      <c r="N1455" s="23">
        <v>58.23</v>
      </c>
      <c r="O1455" s="23">
        <v>59.07</v>
      </c>
      <c r="P1455" s="23">
        <v>59.42</v>
      </c>
      <c r="Q1455" s="23">
        <v>57.67</v>
      </c>
      <c r="R1455" s="23" t="s">
        <v>5291</v>
      </c>
      <c r="S1455" s="23">
        <v>-2.1000000000000001E-2</v>
      </c>
      <c r="T1455" s="22"/>
      <c r="U1455" s="24">
        <v>43720</v>
      </c>
      <c r="V1455" s="23">
        <v>60.76</v>
      </c>
      <c r="W1455" s="22"/>
      <c r="X1455" s="24">
        <v>43655</v>
      </c>
      <c r="Y1455" s="23">
        <v>2.4249999999999998</v>
      </c>
      <c r="Z1455" s="23">
        <v>2.3969999999999998</v>
      </c>
      <c r="AA1455" s="23">
        <v>2.4369999999999998</v>
      </c>
      <c r="AB1455" s="23">
        <v>2.36</v>
      </c>
      <c r="AC1455" s="23" t="s">
        <v>650</v>
      </c>
      <c r="AD1455" s="23">
        <v>9.1999999999999998E-3</v>
      </c>
      <c r="AF1455" s="24">
        <v>43713</v>
      </c>
      <c r="AG1455" s="23">
        <v>2.4900000000000002</v>
      </c>
    </row>
    <row r="1456" spans="2:33" ht="13.5" customHeight="1" x14ac:dyDescent="0.2">
      <c r="B1456" s="24">
        <v>43655</v>
      </c>
      <c r="C1456" s="23">
        <v>57.83</v>
      </c>
      <c r="D1456" s="23">
        <v>57.56</v>
      </c>
      <c r="E1456" s="23">
        <v>59.1</v>
      </c>
      <c r="F1456" s="23">
        <v>57.29</v>
      </c>
      <c r="G1456" s="23" t="s">
        <v>3074</v>
      </c>
      <c r="H1456" s="23">
        <v>2.8999999999999998E-3</v>
      </c>
      <c r="J1456" s="24">
        <v>43753</v>
      </c>
      <c r="K1456" s="23">
        <v>52.81</v>
      </c>
      <c r="L1456" s="22"/>
      <c r="M1456" s="24">
        <v>43693</v>
      </c>
      <c r="N1456" s="23">
        <v>58.64</v>
      </c>
      <c r="O1456" s="23">
        <v>58.41</v>
      </c>
      <c r="P1456" s="23">
        <v>59.5</v>
      </c>
      <c r="Q1456" s="23">
        <v>58.28</v>
      </c>
      <c r="R1456" s="23" t="s">
        <v>5292</v>
      </c>
      <c r="S1456" s="23">
        <v>7.0000000000000001E-3</v>
      </c>
      <c r="T1456" s="22"/>
      <c r="U1456" s="24">
        <v>43721</v>
      </c>
      <c r="V1456" s="23">
        <v>61.25</v>
      </c>
      <c r="W1456" s="22"/>
      <c r="X1456" s="24">
        <v>43656</v>
      </c>
      <c r="Y1456" s="23">
        <v>2.444</v>
      </c>
      <c r="Z1456" s="23">
        <v>2.4289999999999998</v>
      </c>
      <c r="AA1456" s="23">
        <v>2.4889999999999999</v>
      </c>
      <c r="AB1456" s="23">
        <v>2.4159999999999999</v>
      </c>
      <c r="AC1456" s="23" t="s">
        <v>649</v>
      </c>
      <c r="AD1456" s="23">
        <v>7.7999999999999996E-3</v>
      </c>
      <c r="AF1456" s="24">
        <v>43714</v>
      </c>
      <c r="AG1456" s="23">
        <v>2.4900000000000002</v>
      </c>
    </row>
    <row r="1457" spans="2:33" ht="13.5" customHeight="1" x14ac:dyDescent="0.2">
      <c r="B1457" s="24">
        <v>43656</v>
      </c>
      <c r="C1457" s="23">
        <v>60.43</v>
      </c>
      <c r="D1457" s="23">
        <v>58.4</v>
      </c>
      <c r="E1457" s="23">
        <v>60.53</v>
      </c>
      <c r="F1457" s="23">
        <v>58.35</v>
      </c>
      <c r="G1457" s="23" t="s">
        <v>3075</v>
      </c>
      <c r="H1457" s="23">
        <v>4.4999999999999998E-2</v>
      </c>
      <c r="J1457" s="24">
        <v>43754</v>
      </c>
      <c r="K1457" s="23">
        <v>53.42</v>
      </c>
      <c r="L1457" s="22"/>
      <c r="M1457" s="24">
        <v>43696</v>
      </c>
      <c r="N1457" s="23">
        <v>59.74</v>
      </c>
      <c r="O1457" s="23">
        <v>58.72</v>
      </c>
      <c r="P1457" s="23">
        <v>59.92</v>
      </c>
      <c r="Q1457" s="23">
        <v>58.64</v>
      </c>
      <c r="R1457" s="23" t="s">
        <v>5293</v>
      </c>
      <c r="S1457" s="23">
        <v>1.8800000000000001E-2</v>
      </c>
      <c r="T1457" s="22"/>
      <c r="U1457" s="24">
        <v>43724</v>
      </c>
      <c r="V1457" s="23">
        <v>68.42</v>
      </c>
      <c r="W1457" s="22"/>
      <c r="X1457" s="24">
        <v>43657</v>
      </c>
      <c r="Y1457" s="23">
        <v>2.4159999999999999</v>
      </c>
      <c r="Z1457" s="23">
        <v>2.4449999999999998</v>
      </c>
      <c r="AA1457" s="23">
        <v>2.4870000000000001</v>
      </c>
      <c r="AB1457" s="23">
        <v>2.3929999999999998</v>
      </c>
      <c r="AC1457" s="23" t="s">
        <v>419</v>
      </c>
      <c r="AD1457" s="23">
        <v>-1.15E-2</v>
      </c>
      <c r="AF1457" s="24">
        <v>43717</v>
      </c>
      <c r="AG1457" s="23">
        <v>2.65</v>
      </c>
    </row>
    <row r="1458" spans="2:33" ht="13.5" customHeight="1" x14ac:dyDescent="0.2">
      <c r="B1458" s="24">
        <v>43657</v>
      </c>
      <c r="C1458" s="23">
        <v>60.2</v>
      </c>
      <c r="D1458" s="23">
        <v>60.44</v>
      </c>
      <c r="E1458" s="23">
        <v>60.94</v>
      </c>
      <c r="F1458" s="23">
        <v>60.14</v>
      </c>
      <c r="G1458" s="23" t="s">
        <v>3076</v>
      </c>
      <c r="H1458" s="23">
        <v>-3.8E-3</v>
      </c>
      <c r="J1458" s="24">
        <v>43755</v>
      </c>
      <c r="K1458" s="23">
        <v>53.89</v>
      </c>
      <c r="L1458" s="22"/>
      <c r="M1458" s="24">
        <v>43697</v>
      </c>
      <c r="N1458" s="23">
        <v>60.03</v>
      </c>
      <c r="O1458" s="23">
        <v>59.68</v>
      </c>
      <c r="P1458" s="23">
        <v>60.32</v>
      </c>
      <c r="Q1458" s="23">
        <v>58.95</v>
      </c>
      <c r="R1458" s="23" t="s">
        <v>5294</v>
      </c>
      <c r="S1458" s="23">
        <v>4.8999999999999998E-3</v>
      </c>
      <c r="T1458" s="22"/>
      <c r="U1458" s="24">
        <v>43725</v>
      </c>
      <c r="V1458" s="23">
        <v>65.59</v>
      </c>
      <c r="W1458" s="22"/>
      <c r="X1458" s="24">
        <v>43658</v>
      </c>
      <c r="Y1458" s="23">
        <v>2.4529999999999998</v>
      </c>
      <c r="Z1458" s="23">
        <v>2.41</v>
      </c>
      <c r="AA1458" s="23">
        <v>2.4809999999999999</v>
      </c>
      <c r="AB1458" s="23">
        <v>2.3969999999999998</v>
      </c>
      <c r="AC1458" s="23" t="s">
        <v>648</v>
      </c>
      <c r="AD1458" s="23">
        <v>1.5299999999999999E-2</v>
      </c>
      <c r="AF1458" s="24">
        <v>43718</v>
      </c>
      <c r="AG1458" s="23">
        <v>2.67</v>
      </c>
    </row>
    <row r="1459" spans="2:33" ht="13.5" customHeight="1" x14ac:dyDescent="0.2">
      <c r="B1459" s="24">
        <v>43658</v>
      </c>
      <c r="C1459" s="23">
        <v>60.21</v>
      </c>
      <c r="D1459" s="23">
        <v>60.46</v>
      </c>
      <c r="E1459" s="23">
        <v>60.74</v>
      </c>
      <c r="F1459" s="23">
        <v>59.93</v>
      </c>
      <c r="G1459" s="23" t="s">
        <v>3077</v>
      </c>
      <c r="H1459" s="23">
        <v>2.0000000000000001E-4</v>
      </c>
      <c r="J1459" s="24">
        <v>43756</v>
      </c>
      <c r="K1459" s="23">
        <v>53.75</v>
      </c>
      <c r="L1459" s="22"/>
      <c r="M1459" s="24">
        <v>43698</v>
      </c>
      <c r="N1459" s="23">
        <v>60.3</v>
      </c>
      <c r="O1459" s="23">
        <v>60.11</v>
      </c>
      <c r="P1459" s="23">
        <v>61.41</v>
      </c>
      <c r="Q1459" s="23">
        <v>60.07</v>
      </c>
      <c r="R1459" s="23" t="s">
        <v>5172</v>
      </c>
      <c r="S1459" s="23">
        <v>4.4999999999999997E-3</v>
      </c>
      <c r="T1459" s="22"/>
      <c r="U1459" s="24">
        <v>43726</v>
      </c>
      <c r="V1459" s="23">
        <v>64.290000000000006</v>
      </c>
      <c r="W1459" s="22"/>
      <c r="X1459" s="24">
        <v>43661</v>
      </c>
      <c r="Y1459" s="23">
        <v>2.4079999999999999</v>
      </c>
      <c r="Z1459" s="23">
        <v>2.4620000000000002</v>
      </c>
      <c r="AA1459" s="23">
        <v>2.4689999999999999</v>
      </c>
      <c r="AB1459" s="23">
        <v>2.383</v>
      </c>
      <c r="AC1459" s="23" t="s">
        <v>647</v>
      </c>
      <c r="AD1459" s="23">
        <v>-1.83E-2</v>
      </c>
      <c r="AF1459" s="24">
        <v>43719</v>
      </c>
      <c r="AG1459" s="23">
        <v>2.63</v>
      </c>
    </row>
    <row r="1460" spans="2:33" ht="13.5" customHeight="1" x14ac:dyDescent="0.2">
      <c r="B1460" s="24">
        <v>43661</v>
      </c>
      <c r="C1460" s="23">
        <v>59.58</v>
      </c>
      <c r="D1460" s="23">
        <v>60.25</v>
      </c>
      <c r="E1460" s="23">
        <v>60.92</v>
      </c>
      <c r="F1460" s="23">
        <v>59.2</v>
      </c>
      <c r="G1460" s="23" t="s">
        <v>3078</v>
      </c>
      <c r="H1460" s="23">
        <v>-1.0500000000000001E-2</v>
      </c>
      <c r="J1460" s="24">
        <v>43759</v>
      </c>
      <c r="K1460" s="23">
        <v>53.28</v>
      </c>
      <c r="L1460" s="22"/>
      <c r="M1460" s="24">
        <v>43699</v>
      </c>
      <c r="N1460" s="23">
        <v>59.92</v>
      </c>
      <c r="O1460" s="23">
        <v>60.43</v>
      </c>
      <c r="P1460" s="23">
        <v>60.89</v>
      </c>
      <c r="Q1460" s="23">
        <v>59.47</v>
      </c>
      <c r="R1460" s="23" t="s">
        <v>5295</v>
      </c>
      <c r="S1460" s="23">
        <v>-6.3E-3</v>
      </c>
      <c r="T1460" s="22"/>
      <c r="U1460" s="24">
        <v>43727</v>
      </c>
      <c r="V1460" s="23">
        <v>64.25</v>
      </c>
      <c r="W1460" s="22"/>
      <c r="X1460" s="24">
        <v>43662</v>
      </c>
      <c r="Y1460" s="23">
        <v>2.306</v>
      </c>
      <c r="Z1460" s="23">
        <v>2.395</v>
      </c>
      <c r="AA1460" s="23">
        <v>2.4079999999999999</v>
      </c>
      <c r="AB1460" s="23">
        <v>2.298</v>
      </c>
      <c r="AC1460" s="23" t="s">
        <v>646</v>
      </c>
      <c r="AD1460" s="23">
        <v>-4.24E-2</v>
      </c>
      <c r="AF1460" s="24">
        <v>43720</v>
      </c>
      <c r="AG1460" s="23">
        <v>2.62</v>
      </c>
    </row>
    <row r="1461" spans="2:33" ht="13.5" customHeight="1" x14ac:dyDescent="0.2">
      <c r="B1461" s="24">
        <v>43662</v>
      </c>
      <c r="C1461" s="23">
        <v>57.62</v>
      </c>
      <c r="D1461" s="23">
        <v>59.26</v>
      </c>
      <c r="E1461" s="23">
        <v>60.06</v>
      </c>
      <c r="F1461" s="23">
        <v>57.07</v>
      </c>
      <c r="G1461" s="23" t="s">
        <v>3079</v>
      </c>
      <c r="H1461" s="23">
        <v>-3.2899999999999999E-2</v>
      </c>
      <c r="J1461" s="24">
        <v>43760</v>
      </c>
      <c r="K1461" s="23">
        <v>54.21</v>
      </c>
      <c r="L1461" s="22"/>
      <c r="M1461" s="24">
        <v>43700</v>
      </c>
      <c r="N1461" s="23">
        <v>59.34</v>
      </c>
      <c r="O1461" s="23">
        <v>60.11</v>
      </c>
      <c r="P1461" s="23">
        <v>60.29</v>
      </c>
      <c r="Q1461" s="23">
        <v>58.3</v>
      </c>
      <c r="R1461" s="23" t="s">
        <v>5296</v>
      </c>
      <c r="S1461" s="23">
        <v>-9.7000000000000003E-3</v>
      </c>
      <c r="T1461" s="22"/>
      <c r="U1461" s="24">
        <v>43728</v>
      </c>
      <c r="V1461" s="23">
        <v>65.23</v>
      </c>
      <c r="W1461" s="22"/>
      <c r="X1461" s="24">
        <v>43663</v>
      </c>
      <c r="Y1461" s="23">
        <v>2.3039999999999998</v>
      </c>
      <c r="Z1461" s="23">
        <v>2.3180000000000001</v>
      </c>
      <c r="AA1461" s="23">
        <v>2.3460000000000001</v>
      </c>
      <c r="AB1461" s="23">
        <v>2.29</v>
      </c>
      <c r="AC1461" s="23" t="s">
        <v>645</v>
      </c>
      <c r="AD1461" s="23">
        <v>-8.9999999999999998E-4</v>
      </c>
      <c r="AF1461" s="24">
        <v>43721</v>
      </c>
      <c r="AG1461" s="23">
        <v>2.61</v>
      </c>
    </row>
    <row r="1462" spans="2:33" ht="13.5" customHeight="1" x14ac:dyDescent="0.2">
      <c r="B1462" s="24">
        <v>43663</v>
      </c>
      <c r="C1462" s="23">
        <v>56.78</v>
      </c>
      <c r="D1462" s="23">
        <v>57.52</v>
      </c>
      <c r="E1462" s="23">
        <v>58.36</v>
      </c>
      <c r="F1462" s="23">
        <v>56.21</v>
      </c>
      <c r="G1462" s="23" t="s">
        <v>3080</v>
      </c>
      <c r="H1462" s="23">
        <v>-1.46E-2</v>
      </c>
      <c r="J1462" s="24">
        <v>43761</v>
      </c>
      <c r="K1462" s="23">
        <v>55.9</v>
      </c>
      <c r="L1462" s="22"/>
      <c r="M1462" s="24">
        <v>43703</v>
      </c>
      <c r="N1462" s="23">
        <v>58.7</v>
      </c>
      <c r="O1462" s="23">
        <v>58.35</v>
      </c>
      <c r="P1462" s="23">
        <v>60.17</v>
      </c>
      <c r="Q1462" s="23">
        <v>58.24</v>
      </c>
      <c r="R1462" s="23" t="s">
        <v>5297</v>
      </c>
      <c r="S1462" s="23">
        <v>-1.0800000000000001E-2</v>
      </c>
      <c r="T1462" s="22"/>
      <c r="U1462" s="24">
        <v>43731</v>
      </c>
      <c r="V1462" s="23">
        <v>64.66</v>
      </c>
      <c r="W1462" s="22"/>
      <c r="X1462" s="24">
        <v>43664</v>
      </c>
      <c r="Y1462" s="23">
        <v>2.2869999999999999</v>
      </c>
      <c r="Z1462" s="23">
        <v>2.3090000000000002</v>
      </c>
      <c r="AA1462" s="23">
        <v>2.355</v>
      </c>
      <c r="AB1462" s="23">
        <v>2.266</v>
      </c>
      <c r="AC1462" s="23" t="s">
        <v>644</v>
      </c>
      <c r="AD1462" s="23">
        <v>-7.4000000000000003E-3</v>
      </c>
      <c r="AF1462" s="24">
        <v>43724</v>
      </c>
      <c r="AG1462" s="23">
        <v>2.75</v>
      </c>
    </row>
    <row r="1463" spans="2:33" ht="13.5" customHeight="1" x14ac:dyDescent="0.2">
      <c r="B1463" s="24">
        <v>43664</v>
      </c>
      <c r="C1463" s="23">
        <v>55.3</v>
      </c>
      <c r="D1463" s="23">
        <v>56.6</v>
      </c>
      <c r="E1463" s="23">
        <v>57.32</v>
      </c>
      <c r="F1463" s="23">
        <v>54.72</v>
      </c>
      <c r="G1463" s="23" t="s">
        <v>3081</v>
      </c>
      <c r="H1463" s="23">
        <v>-2.6100000000000002E-2</v>
      </c>
      <c r="J1463" s="24">
        <v>43762</v>
      </c>
      <c r="K1463" s="23">
        <v>56.11</v>
      </c>
      <c r="L1463" s="22"/>
      <c r="M1463" s="24">
        <v>43704</v>
      </c>
      <c r="N1463" s="23">
        <v>59.51</v>
      </c>
      <c r="O1463" s="23">
        <v>58.8</v>
      </c>
      <c r="P1463" s="23">
        <v>60.17</v>
      </c>
      <c r="Q1463" s="23">
        <v>58.51</v>
      </c>
      <c r="R1463" s="23" t="s">
        <v>5298</v>
      </c>
      <c r="S1463" s="23">
        <v>1.38E-2</v>
      </c>
      <c r="T1463" s="22"/>
      <c r="U1463" s="24">
        <v>43732</v>
      </c>
      <c r="V1463" s="23">
        <v>64.13</v>
      </c>
      <c r="W1463" s="22"/>
      <c r="X1463" s="24">
        <v>43665</v>
      </c>
      <c r="Y1463" s="23">
        <v>2.2509999999999999</v>
      </c>
      <c r="Z1463" s="23">
        <v>2.29</v>
      </c>
      <c r="AA1463" s="23">
        <v>2.2999999999999998</v>
      </c>
      <c r="AB1463" s="23">
        <v>2.242</v>
      </c>
      <c r="AC1463" s="23" t="s">
        <v>643</v>
      </c>
      <c r="AD1463" s="23">
        <v>-1.5699999999999999E-2</v>
      </c>
      <c r="AF1463" s="24">
        <v>43725</v>
      </c>
      <c r="AG1463" s="23">
        <v>2.7</v>
      </c>
    </row>
    <row r="1464" spans="2:33" ht="13.5" customHeight="1" x14ac:dyDescent="0.2">
      <c r="B1464" s="24">
        <v>43665</v>
      </c>
      <c r="C1464" s="23">
        <v>55.63</v>
      </c>
      <c r="D1464" s="23">
        <v>55.72</v>
      </c>
      <c r="E1464" s="23">
        <v>56.36</v>
      </c>
      <c r="F1464" s="23">
        <v>54.99</v>
      </c>
      <c r="G1464" s="23" t="s">
        <v>3082</v>
      </c>
      <c r="H1464" s="23">
        <v>6.0000000000000001E-3</v>
      </c>
      <c r="J1464" s="24">
        <v>43763</v>
      </c>
      <c r="K1464" s="23">
        <v>56.52</v>
      </c>
      <c r="L1464" s="22"/>
      <c r="M1464" s="24">
        <v>43705</v>
      </c>
      <c r="N1464" s="23">
        <v>60.49</v>
      </c>
      <c r="O1464" s="23">
        <v>60.04</v>
      </c>
      <c r="P1464" s="23">
        <v>61</v>
      </c>
      <c r="Q1464" s="23">
        <v>59.8</v>
      </c>
      <c r="R1464" s="23" t="s">
        <v>5299</v>
      </c>
      <c r="S1464" s="23">
        <v>1.6500000000000001E-2</v>
      </c>
      <c r="T1464" s="22"/>
      <c r="U1464" s="24">
        <v>43733</v>
      </c>
      <c r="V1464" s="23">
        <v>62.41</v>
      </c>
      <c r="W1464" s="22"/>
      <c r="X1464" s="24">
        <v>43668</v>
      </c>
      <c r="Y1464" s="23">
        <v>2.3119999999999998</v>
      </c>
      <c r="Z1464" s="23">
        <v>2.242</v>
      </c>
      <c r="AA1464" s="23">
        <v>2.3220000000000001</v>
      </c>
      <c r="AB1464" s="23">
        <v>2.2330000000000001</v>
      </c>
      <c r="AC1464" s="23" t="s">
        <v>642</v>
      </c>
      <c r="AD1464" s="23">
        <v>2.7099999999999999E-2</v>
      </c>
      <c r="AF1464" s="24">
        <v>43726</v>
      </c>
      <c r="AG1464" s="23">
        <v>2.72</v>
      </c>
    </row>
    <row r="1465" spans="2:33" ht="13.5" customHeight="1" x14ac:dyDescent="0.2">
      <c r="B1465" s="24">
        <v>43668</v>
      </c>
      <c r="C1465" s="23">
        <v>56.22</v>
      </c>
      <c r="D1465" s="23">
        <v>56.22</v>
      </c>
      <c r="E1465" s="23">
        <v>56.84</v>
      </c>
      <c r="F1465" s="23">
        <v>55.72</v>
      </c>
      <c r="G1465" s="23" t="s">
        <v>3083</v>
      </c>
      <c r="H1465" s="23">
        <v>1.06E-2</v>
      </c>
      <c r="J1465" s="24">
        <v>43766</v>
      </c>
      <c r="K1465" s="23">
        <v>55.6</v>
      </c>
      <c r="L1465" s="22"/>
      <c r="M1465" s="24">
        <v>43706</v>
      </c>
      <c r="N1465" s="23">
        <v>61.08</v>
      </c>
      <c r="O1465" s="23">
        <v>60.48</v>
      </c>
      <c r="P1465" s="23">
        <v>61.19</v>
      </c>
      <c r="Q1465" s="23">
        <v>59.98</v>
      </c>
      <c r="R1465" s="23" t="s">
        <v>1416</v>
      </c>
      <c r="S1465" s="23">
        <v>9.7999999999999997E-3</v>
      </c>
      <c r="T1465" s="22"/>
      <c r="U1465" s="24">
        <v>43734</v>
      </c>
      <c r="V1465" s="23">
        <v>62.08</v>
      </c>
      <c r="W1465" s="22"/>
      <c r="X1465" s="24">
        <v>43669</v>
      </c>
      <c r="Y1465" s="23">
        <v>2.2999999999999998</v>
      </c>
      <c r="Z1465" s="23">
        <v>2.319</v>
      </c>
      <c r="AA1465" s="23">
        <v>2.3279999999999998</v>
      </c>
      <c r="AB1465" s="23">
        <v>2.2890000000000001</v>
      </c>
      <c r="AC1465" s="23" t="s">
        <v>641</v>
      </c>
      <c r="AD1465" s="23">
        <v>-5.1999999999999998E-3</v>
      </c>
      <c r="AF1465" s="24">
        <v>43727</v>
      </c>
      <c r="AG1465" s="23">
        <v>2.65</v>
      </c>
    </row>
    <row r="1466" spans="2:33" ht="13.5" customHeight="1" x14ac:dyDescent="0.2">
      <c r="B1466" s="24">
        <v>43669</v>
      </c>
      <c r="C1466" s="23">
        <v>56.77</v>
      </c>
      <c r="D1466" s="23">
        <v>56.17</v>
      </c>
      <c r="E1466" s="23">
        <v>57.47</v>
      </c>
      <c r="F1466" s="23">
        <v>55.74</v>
      </c>
      <c r="G1466" s="23" t="s">
        <v>3084</v>
      </c>
      <c r="H1466" s="23">
        <v>9.7999999999999997E-3</v>
      </c>
      <c r="J1466" s="24">
        <v>43767</v>
      </c>
      <c r="K1466" s="23">
        <v>55.34</v>
      </c>
      <c r="L1466" s="22"/>
      <c r="M1466" s="24">
        <v>43707</v>
      </c>
      <c r="N1466" s="23">
        <v>60.43</v>
      </c>
      <c r="O1466" s="23">
        <v>60.98</v>
      </c>
      <c r="P1466" s="23">
        <v>61.17</v>
      </c>
      <c r="Q1466" s="23">
        <v>60.25</v>
      </c>
      <c r="R1466" s="23" t="s">
        <v>5300</v>
      </c>
      <c r="S1466" s="23">
        <v>-1.06E-2</v>
      </c>
      <c r="T1466" s="22"/>
      <c r="U1466" s="24">
        <v>43735</v>
      </c>
      <c r="V1466" s="23">
        <v>62.48</v>
      </c>
      <c r="W1466" s="22"/>
      <c r="X1466" s="24">
        <v>43670</v>
      </c>
      <c r="Y1466" s="23">
        <v>2.2200000000000002</v>
      </c>
      <c r="Z1466" s="23">
        <v>2.29</v>
      </c>
      <c r="AA1466" s="23">
        <v>2.2970000000000002</v>
      </c>
      <c r="AB1466" s="23">
        <v>2.2120000000000002</v>
      </c>
      <c r="AC1466" s="23" t="s">
        <v>640</v>
      </c>
      <c r="AD1466" s="23">
        <v>-3.4799999999999998E-2</v>
      </c>
      <c r="AF1466" s="24">
        <v>43728</v>
      </c>
      <c r="AG1466" s="23">
        <v>2.34</v>
      </c>
    </row>
    <row r="1467" spans="2:33" ht="13.5" customHeight="1" x14ac:dyDescent="0.2">
      <c r="B1467" s="24">
        <v>43670</v>
      </c>
      <c r="C1467" s="23">
        <v>55.88</v>
      </c>
      <c r="D1467" s="23">
        <v>57.23</v>
      </c>
      <c r="E1467" s="23">
        <v>57.64</v>
      </c>
      <c r="F1467" s="23">
        <v>55.33</v>
      </c>
      <c r="G1467" s="23" t="s">
        <v>3085</v>
      </c>
      <c r="H1467" s="23">
        <v>-1.5699999999999999E-2</v>
      </c>
      <c r="J1467" s="24">
        <v>43768</v>
      </c>
      <c r="K1467" s="23">
        <v>54.85</v>
      </c>
      <c r="L1467" s="22"/>
      <c r="M1467" s="24">
        <v>43710</v>
      </c>
      <c r="N1467" s="23">
        <v>58.66</v>
      </c>
      <c r="O1467" s="23">
        <v>58.8</v>
      </c>
      <c r="P1467" s="23">
        <v>59.26</v>
      </c>
      <c r="Q1467" s="23">
        <v>58.1</v>
      </c>
      <c r="R1467" s="23" t="s">
        <v>5301</v>
      </c>
      <c r="S1467" s="23">
        <v>-2.93E-2</v>
      </c>
      <c r="T1467" s="22"/>
      <c r="U1467" s="24">
        <v>43738</v>
      </c>
      <c r="V1467" s="23">
        <v>60.99</v>
      </c>
      <c r="W1467" s="22"/>
      <c r="X1467" s="24">
        <v>43671</v>
      </c>
      <c r="Y1467" s="23">
        <v>2.2440000000000002</v>
      </c>
      <c r="Z1467" s="23">
        <v>2.2309999999999999</v>
      </c>
      <c r="AA1467" s="23">
        <v>2.2610000000000001</v>
      </c>
      <c r="AB1467" s="23">
        <v>2.222</v>
      </c>
      <c r="AC1467" s="23" t="s">
        <v>639</v>
      </c>
      <c r="AD1467" s="23">
        <v>1.0800000000000001E-2</v>
      </c>
      <c r="AF1467" s="24">
        <v>43731</v>
      </c>
      <c r="AG1467" s="23">
        <v>2.5499999999999998</v>
      </c>
    </row>
    <row r="1468" spans="2:33" ht="13.5" customHeight="1" x14ac:dyDescent="0.2">
      <c r="B1468" s="24">
        <v>43671</v>
      </c>
      <c r="C1468" s="23">
        <v>56.02</v>
      </c>
      <c r="D1468" s="23">
        <v>55.9</v>
      </c>
      <c r="E1468" s="23">
        <v>56.99</v>
      </c>
      <c r="F1468" s="23">
        <v>55.81</v>
      </c>
      <c r="G1468" s="23" t="s">
        <v>3086</v>
      </c>
      <c r="H1468" s="23">
        <v>2.5000000000000001E-3</v>
      </c>
      <c r="J1468" s="24">
        <v>43769</v>
      </c>
      <c r="K1468" s="23">
        <v>54.02</v>
      </c>
      <c r="L1468" s="22"/>
      <c r="M1468" s="24">
        <v>43711</v>
      </c>
      <c r="N1468" s="23">
        <v>58.26</v>
      </c>
      <c r="O1468" s="23">
        <v>58.54</v>
      </c>
      <c r="P1468" s="23">
        <v>58.87</v>
      </c>
      <c r="Q1468" s="23">
        <v>57.23</v>
      </c>
      <c r="R1468" s="23" t="s">
        <v>5302</v>
      </c>
      <c r="S1468" s="23">
        <v>-6.7999999999999996E-3</v>
      </c>
      <c r="T1468" s="22"/>
      <c r="U1468" s="24">
        <v>43739</v>
      </c>
      <c r="V1468" s="23">
        <v>60.06</v>
      </c>
      <c r="W1468" s="22"/>
      <c r="X1468" s="24">
        <v>43672</v>
      </c>
      <c r="Y1468" s="23">
        <v>2.169</v>
      </c>
      <c r="Z1468" s="23">
        <v>2.2400000000000002</v>
      </c>
      <c r="AA1468" s="23">
        <v>2.242</v>
      </c>
      <c r="AB1468" s="23">
        <v>2.165</v>
      </c>
      <c r="AC1468" s="23" t="s">
        <v>638</v>
      </c>
      <c r="AD1468" s="23">
        <v>-3.3399999999999999E-2</v>
      </c>
      <c r="AF1468" s="24">
        <v>43732</v>
      </c>
      <c r="AG1468" s="23">
        <v>2.5499999999999998</v>
      </c>
    </row>
    <row r="1469" spans="2:33" ht="13.5" customHeight="1" x14ac:dyDescent="0.2">
      <c r="B1469" s="24">
        <v>43672</v>
      </c>
      <c r="C1469" s="23">
        <v>56.2</v>
      </c>
      <c r="D1469" s="23">
        <v>55.93</v>
      </c>
      <c r="E1469" s="23">
        <v>56.57</v>
      </c>
      <c r="F1469" s="23">
        <v>55.68</v>
      </c>
      <c r="G1469" s="23" t="s">
        <v>3087</v>
      </c>
      <c r="H1469" s="23">
        <v>3.2000000000000002E-3</v>
      </c>
      <c r="J1469" s="24">
        <v>43770</v>
      </c>
      <c r="K1469" s="23">
        <v>56.04</v>
      </c>
      <c r="L1469" s="22"/>
      <c r="M1469" s="24">
        <v>43712</v>
      </c>
      <c r="N1469" s="23">
        <v>60.7</v>
      </c>
      <c r="O1469" s="23">
        <v>58.17</v>
      </c>
      <c r="P1469" s="23">
        <v>60.96</v>
      </c>
      <c r="Q1469" s="23">
        <v>58.13</v>
      </c>
      <c r="R1469" s="23" t="s">
        <v>5303</v>
      </c>
      <c r="S1469" s="23">
        <v>4.19E-2</v>
      </c>
      <c r="T1469" s="22"/>
      <c r="U1469" s="24">
        <v>43740</v>
      </c>
      <c r="V1469" s="23">
        <v>57.92</v>
      </c>
      <c r="W1469" s="22"/>
      <c r="X1469" s="24">
        <v>43675</v>
      </c>
      <c r="Y1469" s="23">
        <v>2.141</v>
      </c>
      <c r="Z1469" s="23">
        <v>2.1749999999999998</v>
      </c>
      <c r="AA1469" s="23">
        <v>2.1819999999999999</v>
      </c>
      <c r="AB1469" s="23">
        <v>2.12</v>
      </c>
      <c r="AC1469" s="23" t="s">
        <v>637</v>
      </c>
      <c r="AD1469" s="23">
        <v>-1.29E-2</v>
      </c>
      <c r="AF1469" s="24">
        <v>43733</v>
      </c>
      <c r="AG1469" s="23">
        <v>2.54</v>
      </c>
    </row>
    <row r="1470" spans="2:33" ht="13.5" customHeight="1" x14ac:dyDescent="0.2">
      <c r="B1470" s="24">
        <v>43675</v>
      </c>
      <c r="C1470" s="23">
        <v>56.87</v>
      </c>
      <c r="D1470" s="23">
        <v>56.2</v>
      </c>
      <c r="E1470" s="23">
        <v>57.1</v>
      </c>
      <c r="F1470" s="23">
        <v>55.81</v>
      </c>
      <c r="G1470" s="23" t="s">
        <v>3088</v>
      </c>
      <c r="H1470" s="23">
        <v>1.1900000000000001E-2</v>
      </c>
      <c r="J1470" s="24">
        <v>43773</v>
      </c>
      <c r="K1470" s="23">
        <v>56.33</v>
      </c>
      <c r="L1470" s="22"/>
      <c r="M1470" s="24">
        <v>43713</v>
      </c>
      <c r="N1470" s="23">
        <v>60.95</v>
      </c>
      <c r="O1470" s="23">
        <v>60.49</v>
      </c>
      <c r="P1470" s="23">
        <v>62.4</v>
      </c>
      <c r="Q1470" s="23">
        <v>60.25</v>
      </c>
      <c r="R1470" s="23" t="s">
        <v>5304</v>
      </c>
      <c r="S1470" s="23">
        <v>4.1000000000000003E-3</v>
      </c>
      <c r="T1470" s="22"/>
      <c r="U1470" s="24">
        <v>43741</v>
      </c>
      <c r="V1470" s="23">
        <v>58.01</v>
      </c>
      <c r="W1470" s="22"/>
      <c r="X1470" s="24">
        <v>43676</v>
      </c>
      <c r="Y1470" s="23">
        <v>2.137</v>
      </c>
      <c r="Z1470" s="23">
        <v>2.1160000000000001</v>
      </c>
      <c r="AA1470" s="23">
        <v>2.1419999999999999</v>
      </c>
      <c r="AB1470" s="23">
        <v>2.1070000000000002</v>
      </c>
      <c r="AC1470" s="23" t="s">
        <v>636</v>
      </c>
      <c r="AD1470" s="23">
        <v>-1.9E-3</v>
      </c>
      <c r="AF1470" s="24">
        <v>43734</v>
      </c>
      <c r="AG1470" s="23">
        <v>2.57</v>
      </c>
    </row>
    <row r="1471" spans="2:33" ht="13.5" customHeight="1" x14ac:dyDescent="0.2">
      <c r="B1471" s="24">
        <v>43676</v>
      </c>
      <c r="C1471" s="23">
        <v>58.05</v>
      </c>
      <c r="D1471" s="23">
        <v>57.07</v>
      </c>
      <c r="E1471" s="23">
        <v>58.47</v>
      </c>
      <c r="F1471" s="23">
        <v>56.96</v>
      </c>
      <c r="G1471" s="23" t="s">
        <v>3089</v>
      </c>
      <c r="H1471" s="23">
        <v>2.07E-2</v>
      </c>
      <c r="J1471" s="24">
        <v>43774</v>
      </c>
      <c r="K1471" s="23">
        <v>57.04</v>
      </c>
      <c r="L1471" s="22"/>
      <c r="M1471" s="24">
        <v>43714</v>
      </c>
      <c r="N1471" s="23">
        <v>61.54</v>
      </c>
      <c r="O1471" s="23">
        <v>60.81</v>
      </c>
      <c r="P1471" s="23">
        <v>61.88</v>
      </c>
      <c r="Q1471" s="23">
        <v>59.4</v>
      </c>
      <c r="R1471" s="23" t="s">
        <v>5305</v>
      </c>
      <c r="S1471" s="23">
        <v>9.7000000000000003E-3</v>
      </c>
      <c r="T1471" s="22"/>
      <c r="U1471" s="24">
        <v>43742</v>
      </c>
      <c r="V1471" s="23">
        <v>59.13</v>
      </c>
      <c r="W1471" s="22"/>
      <c r="X1471" s="24">
        <v>43677</v>
      </c>
      <c r="Y1471" s="23">
        <v>2.2330000000000001</v>
      </c>
      <c r="Z1471" s="23">
        <v>2.1379999999999999</v>
      </c>
      <c r="AA1471" s="23">
        <v>2.2679999999999998</v>
      </c>
      <c r="AB1471" s="23">
        <v>2.1269999999999998</v>
      </c>
      <c r="AC1471" s="23" t="s">
        <v>635</v>
      </c>
      <c r="AD1471" s="23">
        <v>4.4900000000000002E-2</v>
      </c>
      <c r="AF1471" s="24">
        <v>43735</v>
      </c>
      <c r="AG1471" s="23">
        <v>2.41</v>
      </c>
    </row>
    <row r="1472" spans="2:33" ht="13.5" customHeight="1" x14ac:dyDescent="0.2">
      <c r="B1472" s="24">
        <v>43677</v>
      </c>
      <c r="C1472" s="23">
        <v>58.58</v>
      </c>
      <c r="D1472" s="23">
        <v>58.34</v>
      </c>
      <c r="E1472" s="23">
        <v>58.82</v>
      </c>
      <c r="F1472" s="23">
        <v>57.81</v>
      </c>
      <c r="G1472" s="23" t="s">
        <v>3090</v>
      </c>
      <c r="H1472" s="23">
        <v>9.1000000000000004E-3</v>
      </c>
      <c r="J1472" s="24">
        <v>43775</v>
      </c>
      <c r="K1472" s="23">
        <v>56.15</v>
      </c>
      <c r="L1472" s="22"/>
      <c r="M1472" s="24">
        <v>43717</v>
      </c>
      <c r="N1472" s="23">
        <v>62.59</v>
      </c>
      <c r="O1472" s="23">
        <v>61.6</v>
      </c>
      <c r="P1472" s="23">
        <v>63</v>
      </c>
      <c r="Q1472" s="23">
        <v>61.57</v>
      </c>
      <c r="R1472" s="23" t="s">
        <v>5306</v>
      </c>
      <c r="S1472" s="23">
        <v>1.7100000000000001E-2</v>
      </c>
      <c r="T1472" s="22"/>
      <c r="U1472" s="24">
        <v>43745</v>
      </c>
      <c r="V1472" s="23">
        <v>59.46</v>
      </c>
      <c r="W1472" s="22"/>
      <c r="X1472" s="24">
        <v>43678</v>
      </c>
      <c r="Y1472" s="23">
        <v>2.202</v>
      </c>
      <c r="Z1472" s="23">
        <v>2.238</v>
      </c>
      <c r="AA1472" s="23">
        <v>2.3330000000000002</v>
      </c>
      <c r="AB1472" s="23">
        <v>2.165</v>
      </c>
      <c r="AC1472" s="23" t="s">
        <v>634</v>
      </c>
      <c r="AD1472" s="23">
        <v>-1.3899999999999999E-2</v>
      </c>
      <c r="AF1472" s="24">
        <v>43738</v>
      </c>
      <c r="AG1472" s="23">
        <v>2.37</v>
      </c>
    </row>
    <row r="1473" spans="2:33" ht="13.5" customHeight="1" x14ac:dyDescent="0.2">
      <c r="B1473" s="24">
        <v>43678</v>
      </c>
      <c r="C1473" s="23">
        <v>53.95</v>
      </c>
      <c r="D1473" s="23">
        <v>57.85</v>
      </c>
      <c r="E1473" s="23">
        <v>57.99</v>
      </c>
      <c r="F1473" s="23">
        <v>53.59</v>
      </c>
      <c r="G1473" s="23" t="s">
        <v>3091</v>
      </c>
      <c r="H1473" s="23">
        <v>-7.9000000000000001E-2</v>
      </c>
      <c r="J1473" s="24">
        <v>43776</v>
      </c>
      <c r="K1473" s="23">
        <v>56.91</v>
      </c>
      <c r="L1473" s="22"/>
      <c r="M1473" s="24">
        <v>43718</v>
      </c>
      <c r="N1473" s="23">
        <v>62.38</v>
      </c>
      <c r="O1473" s="23">
        <v>62.82</v>
      </c>
      <c r="P1473" s="23">
        <v>63.78</v>
      </c>
      <c r="Q1473" s="23">
        <v>62.17</v>
      </c>
      <c r="R1473" s="23" t="s">
        <v>5307</v>
      </c>
      <c r="S1473" s="23">
        <v>-3.3999999999999998E-3</v>
      </c>
      <c r="T1473" s="22"/>
      <c r="U1473" s="24">
        <v>43746</v>
      </c>
      <c r="V1473" s="23">
        <v>58.14</v>
      </c>
      <c r="W1473" s="22"/>
      <c r="X1473" s="24">
        <v>43679</v>
      </c>
      <c r="Y1473" s="23">
        <v>2.121</v>
      </c>
      <c r="Z1473" s="23">
        <v>2.169</v>
      </c>
      <c r="AA1473" s="23">
        <v>2.202</v>
      </c>
      <c r="AB1473" s="23">
        <v>2.077</v>
      </c>
      <c r="AC1473" s="23" t="s">
        <v>633</v>
      </c>
      <c r="AD1473" s="23">
        <v>-3.6799999999999999E-2</v>
      </c>
      <c r="AF1473" s="24">
        <v>43739</v>
      </c>
      <c r="AG1473" s="23">
        <v>2.36</v>
      </c>
    </row>
    <row r="1474" spans="2:33" ht="13.5" customHeight="1" x14ac:dyDescent="0.2">
      <c r="B1474" s="24">
        <v>43679</v>
      </c>
      <c r="C1474" s="23">
        <v>55.66</v>
      </c>
      <c r="D1474" s="23">
        <v>54.54</v>
      </c>
      <c r="E1474" s="23">
        <v>56.05</v>
      </c>
      <c r="F1474" s="23">
        <v>54.15</v>
      </c>
      <c r="G1474" s="23" t="s">
        <v>3092</v>
      </c>
      <c r="H1474" s="23">
        <v>3.1699999999999999E-2</v>
      </c>
      <c r="J1474" s="24">
        <v>43777</v>
      </c>
      <c r="K1474" s="23">
        <v>57.02</v>
      </c>
      <c r="L1474" s="22"/>
      <c r="M1474" s="24">
        <v>43719</v>
      </c>
      <c r="N1474" s="23">
        <v>60.81</v>
      </c>
      <c r="O1474" s="23">
        <v>62.88</v>
      </c>
      <c r="P1474" s="23">
        <v>63.27</v>
      </c>
      <c r="Q1474" s="23">
        <v>60.52</v>
      </c>
      <c r="R1474" s="23" t="s">
        <v>5308</v>
      </c>
      <c r="S1474" s="23">
        <v>-2.52E-2</v>
      </c>
      <c r="T1474" s="22"/>
      <c r="U1474" s="24">
        <v>43747</v>
      </c>
      <c r="V1474" s="23">
        <v>59.7</v>
      </c>
      <c r="W1474" s="22"/>
      <c r="X1474" s="24">
        <v>43682</v>
      </c>
      <c r="Y1474" s="23">
        <v>2.0699999999999998</v>
      </c>
      <c r="Z1474" s="23">
        <v>2.0779999999999998</v>
      </c>
      <c r="AA1474" s="23">
        <v>2.109</v>
      </c>
      <c r="AB1474" s="23">
        <v>2.0289999999999999</v>
      </c>
      <c r="AC1474" s="23" t="s">
        <v>632</v>
      </c>
      <c r="AD1474" s="23">
        <v>-2.4E-2</v>
      </c>
      <c r="AF1474" s="24">
        <v>43740</v>
      </c>
      <c r="AG1474" s="23">
        <v>2.36</v>
      </c>
    </row>
    <row r="1475" spans="2:33" ht="13.5" customHeight="1" x14ac:dyDescent="0.2">
      <c r="B1475" s="24">
        <v>43682</v>
      </c>
      <c r="C1475" s="23">
        <v>54.69</v>
      </c>
      <c r="D1475" s="23">
        <v>55.38</v>
      </c>
      <c r="E1475" s="23">
        <v>55.61</v>
      </c>
      <c r="F1475" s="23">
        <v>54.22</v>
      </c>
      <c r="G1475" s="23" t="s">
        <v>3093</v>
      </c>
      <c r="H1475" s="23">
        <v>-1.7399999999999999E-2</v>
      </c>
      <c r="J1475" s="24">
        <v>43781</v>
      </c>
      <c r="K1475" s="23">
        <v>56.67</v>
      </c>
      <c r="L1475" s="22"/>
      <c r="M1475" s="24">
        <v>43720</v>
      </c>
      <c r="N1475" s="23">
        <v>60.38</v>
      </c>
      <c r="O1475" s="23">
        <v>61.16</v>
      </c>
      <c r="P1475" s="23">
        <v>61.39</v>
      </c>
      <c r="Q1475" s="23">
        <v>58.92</v>
      </c>
      <c r="R1475" s="23" t="s">
        <v>5309</v>
      </c>
      <c r="S1475" s="23">
        <v>-7.1000000000000004E-3</v>
      </c>
      <c r="T1475" s="22"/>
      <c r="U1475" s="24">
        <v>43748</v>
      </c>
      <c r="V1475" s="23">
        <v>59.08</v>
      </c>
      <c r="W1475" s="22"/>
      <c r="X1475" s="24">
        <v>43683</v>
      </c>
      <c r="Y1475" s="23">
        <v>2.1110000000000002</v>
      </c>
      <c r="Z1475" s="23">
        <v>2.0910000000000002</v>
      </c>
      <c r="AA1475" s="23">
        <v>2.133</v>
      </c>
      <c r="AB1475" s="23">
        <v>2.073</v>
      </c>
      <c r="AC1475" s="23" t="s">
        <v>631</v>
      </c>
      <c r="AD1475" s="23">
        <v>1.9800000000000002E-2</v>
      </c>
      <c r="AF1475" s="24">
        <v>43741</v>
      </c>
      <c r="AG1475" s="23">
        <v>2.31</v>
      </c>
    </row>
    <row r="1476" spans="2:33" ht="13.5" customHeight="1" x14ac:dyDescent="0.2">
      <c r="B1476" s="24">
        <v>43683</v>
      </c>
      <c r="C1476" s="23">
        <v>53.63</v>
      </c>
      <c r="D1476" s="23">
        <v>54.95</v>
      </c>
      <c r="E1476" s="23">
        <v>55.42</v>
      </c>
      <c r="F1476" s="23">
        <v>53.29</v>
      </c>
      <c r="G1476" s="23" t="s">
        <v>3094</v>
      </c>
      <c r="H1476" s="23">
        <v>-1.9400000000000001E-2</v>
      </c>
      <c r="J1476" s="24">
        <v>43782</v>
      </c>
      <c r="K1476" s="23">
        <v>56.88</v>
      </c>
      <c r="L1476" s="22"/>
      <c r="M1476" s="24">
        <v>43721</v>
      </c>
      <c r="N1476" s="23">
        <v>60.22</v>
      </c>
      <c r="O1476" s="23">
        <v>60.45</v>
      </c>
      <c r="P1476" s="23">
        <v>60.81</v>
      </c>
      <c r="Q1476" s="23">
        <v>59.6</v>
      </c>
      <c r="R1476" s="23" t="s">
        <v>5310</v>
      </c>
      <c r="S1476" s="23">
        <v>-2.5999999999999999E-3</v>
      </c>
      <c r="T1476" s="22"/>
      <c r="U1476" s="24">
        <v>43749</v>
      </c>
      <c r="V1476" s="23">
        <v>60.59</v>
      </c>
      <c r="W1476" s="22"/>
      <c r="X1476" s="24">
        <v>43684</v>
      </c>
      <c r="Y1476" s="23">
        <v>2.0830000000000002</v>
      </c>
      <c r="Z1476" s="23">
        <v>2.1030000000000002</v>
      </c>
      <c r="AA1476" s="23">
        <v>2.145</v>
      </c>
      <c r="AB1476" s="23">
        <v>2.0739999999999998</v>
      </c>
      <c r="AC1476" s="23" t="s">
        <v>630</v>
      </c>
      <c r="AD1476" s="23">
        <v>-1.3299999999999999E-2</v>
      </c>
      <c r="AF1476" s="24">
        <v>43742</v>
      </c>
      <c r="AG1476" s="23">
        <v>2.25</v>
      </c>
    </row>
    <row r="1477" spans="2:33" ht="13.5" customHeight="1" x14ac:dyDescent="0.2">
      <c r="B1477" s="24">
        <v>43684</v>
      </c>
      <c r="C1477" s="23">
        <v>51.09</v>
      </c>
      <c r="D1477" s="23">
        <v>53.42</v>
      </c>
      <c r="E1477" s="23">
        <v>53.77</v>
      </c>
      <c r="F1477" s="23">
        <v>50.52</v>
      </c>
      <c r="G1477" s="23" t="s">
        <v>2810</v>
      </c>
      <c r="H1477" s="23">
        <v>-4.7399999999999998E-2</v>
      </c>
      <c r="J1477" s="24">
        <v>43783</v>
      </c>
      <c r="K1477" s="23">
        <v>56.57</v>
      </c>
      <c r="L1477" s="22"/>
      <c r="M1477" s="24">
        <v>43724</v>
      </c>
      <c r="N1477" s="23">
        <v>69.02</v>
      </c>
      <c r="O1477" s="23">
        <v>66.45</v>
      </c>
      <c r="P1477" s="23">
        <v>71.95</v>
      </c>
      <c r="Q1477" s="23">
        <v>64.75</v>
      </c>
      <c r="R1477" s="23" t="s">
        <v>5311</v>
      </c>
      <c r="S1477" s="23">
        <v>0.14610000000000001</v>
      </c>
      <c r="T1477" s="22"/>
      <c r="U1477" s="24">
        <v>43752</v>
      </c>
      <c r="V1477" s="23">
        <v>58.81</v>
      </c>
      <c r="W1477" s="22"/>
      <c r="X1477" s="24">
        <v>43685</v>
      </c>
      <c r="Y1477" s="23">
        <v>2.1280000000000001</v>
      </c>
      <c r="Z1477" s="23">
        <v>2.0880000000000001</v>
      </c>
      <c r="AA1477" s="23">
        <v>2.1549999999999998</v>
      </c>
      <c r="AB1477" s="23">
        <v>2.0859999999999999</v>
      </c>
      <c r="AC1477" s="23" t="s">
        <v>629</v>
      </c>
      <c r="AD1477" s="23">
        <v>2.1600000000000001E-2</v>
      </c>
      <c r="AF1477" s="24">
        <v>43745</v>
      </c>
      <c r="AG1477" s="23">
        <v>2.36</v>
      </c>
    </row>
    <row r="1478" spans="2:33" ht="13.5" customHeight="1" x14ac:dyDescent="0.2">
      <c r="B1478" s="24">
        <v>43685</v>
      </c>
      <c r="C1478" s="23">
        <v>52.54</v>
      </c>
      <c r="D1478" s="23">
        <v>52.33</v>
      </c>
      <c r="E1478" s="23">
        <v>53.06</v>
      </c>
      <c r="F1478" s="23">
        <v>51.94</v>
      </c>
      <c r="G1478" s="23" t="s">
        <v>3095</v>
      </c>
      <c r="H1478" s="23">
        <v>2.8400000000000002E-2</v>
      </c>
      <c r="J1478" s="24">
        <v>43784</v>
      </c>
      <c r="K1478" s="23">
        <v>57.54</v>
      </c>
      <c r="L1478" s="22"/>
      <c r="M1478" s="24">
        <v>43725</v>
      </c>
      <c r="N1478" s="23">
        <v>64.55</v>
      </c>
      <c r="O1478" s="23">
        <v>68.150000000000006</v>
      </c>
      <c r="P1478" s="23">
        <v>69.260000000000005</v>
      </c>
      <c r="Q1478" s="23">
        <v>63.55</v>
      </c>
      <c r="R1478" s="23" t="s">
        <v>5312</v>
      </c>
      <c r="S1478" s="23">
        <v>-6.4799999999999996E-2</v>
      </c>
      <c r="T1478" s="22"/>
      <c r="U1478" s="24">
        <v>43753</v>
      </c>
      <c r="V1478" s="23">
        <v>59.19</v>
      </c>
      <c r="W1478" s="22"/>
      <c r="X1478" s="24">
        <v>43686</v>
      </c>
      <c r="Y1478" s="23">
        <v>2.1190000000000002</v>
      </c>
      <c r="Z1478" s="23">
        <v>2.1240000000000001</v>
      </c>
      <c r="AA1478" s="23">
        <v>2.145</v>
      </c>
      <c r="AB1478" s="23">
        <v>2.0640000000000001</v>
      </c>
      <c r="AC1478" s="23" t="s">
        <v>628</v>
      </c>
      <c r="AD1478" s="23">
        <v>-4.1999999999999997E-3</v>
      </c>
      <c r="AF1478" s="24">
        <v>43746</v>
      </c>
      <c r="AG1478" s="23">
        <v>2.29</v>
      </c>
    </row>
    <row r="1479" spans="2:33" ht="13.5" customHeight="1" x14ac:dyDescent="0.2">
      <c r="B1479" s="24">
        <v>43686</v>
      </c>
      <c r="C1479" s="23">
        <v>54.5</v>
      </c>
      <c r="D1479" s="23">
        <v>52.88</v>
      </c>
      <c r="E1479" s="23">
        <v>54.92</v>
      </c>
      <c r="F1479" s="23">
        <v>52.37</v>
      </c>
      <c r="G1479" s="23" t="s">
        <v>3096</v>
      </c>
      <c r="H1479" s="23">
        <v>3.73E-2</v>
      </c>
      <c r="J1479" s="24">
        <v>43787</v>
      </c>
      <c r="K1479" s="23">
        <v>56.82</v>
      </c>
      <c r="L1479" s="22"/>
      <c r="M1479" s="24">
        <v>43726</v>
      </c>
      <c r="N1479" s="23">
        <v>63.6</v>
      </c>
      <c r="O1479" s="23">
        <v>64.23</v>
      </c>
      <c r="P1479" s="23">
        <v>64.989999999999995</v>
      </c>
      <c r="Q1479" s="23">
        <v>63.04</v>
      </c>
      <c r="R1479" s="23" t="s">
        <v>5313</v>
      </c>
      <c r="S1479" s="23">
        <v>-1.47E-2</v>
      </c>
      <c r="T1479" s="22"/>
      <c r="U1479" s="24">
        <v>43754</v>
      </c>
      <c r="V1479" s="23">
        <v>59.3</v>
      </c>
      <c r="W1479" s="22"/>
      <c r="X1479" s="24">
        <v>43689</v>
      </c>
      <c r="Y1479" s="23">
        <v>2.105</v>
      </c>
      <c r="Z1479" s="23">
        <v>2.1240000000000001</v>
      </c>
      <c r="AA1479" s="23">
        <v>2.157</v>
      </c>
      <c r="AB1479" s="23">
        <v>2.0950000000000002</v>
      </c>
      <c r="AC1479" s="23" t="s">
        <v>627</v>
      </c>
      <c r="AD1479" s="23">
        <v>-6.6E-3</v>
      </c>
      <c r="AF1479" s="24">
        <v>43747</v>
      </c>
      <c r="AG1479" s="23">
        <v>2.2599999999999998</v>
      </c>
    </row>
    <row r="1480" spans="2:33" ht="13.5" customHeight="1" x14ac:dyDescent="0.2">
      <c r="B1480" s="24">
        <v>43689</v>
      </c>
      <c r="C1480" s="23">
        <v>54.93</v>
      </c>
      <c r="D1480" s="23">
        <v>54.32</v>
      </c>
      <c r="E1480" s="23">
        <v>55.18</v>
      </c>
      <c r="F1480" s="23">
        <v>53.54</v>
      </c>
      <c r="G1480" s="23" t="s">
        <v>3097</v>
      </c>
      <c r="H1480" s="23">
        <v>7.9000000000000008E-3</v>
      </c>
      <c r="J1480" s="24">
        <v>43788</v>
      </c>
      <c r="K1480" s="23">
        <v>54.93</v>
      </c>
      <c r="L1480" s="22"/>
      <c r="M1480" s="24">
        <v>43727</v>
      </c>
      <c r="N1480" s="23">
        <v>64.400000000000006</v>
      </c>
      <c r="O1480" s="23">
        <v>63.51</v>
      </c>
      <c r="P1480" s="23">
        <v>65.569999999999993</v>
      </c>
      <c r="Q1480" s="23">
        <v>63.46</v>
      </c>
      <c r="R1480" s="23" t="s">
        <v>5314</v>
      </c>
      <c r="S1480" s="23">
        <v>1.26E-2</v>
      </c>
      <c r="T1480" s="22"/>
      <c r="U1480" s="24">
        <v>43755</v>
      </c>
      <c r="V1480" s="23">
        <v>59.35</v>
      </c>
      <c r="W1480" s="22"/>
      <c r="X1480" s="24">
        <v>43690</v>
      </c>
      <c r="Y1480" s="23">
        <v>2.1469999999999998</v>
      </c>
      <c r="Z1480" s="23">
        <v>2.1059999999999999</v>
      </c>
      <c r="AA1480" s="23">
        <v>2.1749999999999998</v>
      </c>
      <c r="AB1480" s="23">
        <v>2.0859999999999999</v>
      </c>
      <c r="AC1480" s="23" t="s">
        <v>626</v>
      </c>
      <c r="AD1480" s="23">
        <v>0.02</v>
      </c>
      <c r="AF1480" s="24">
        <v>43748</v>
      </c>
      <c r="AG1480" s="23">
        <v>2.2599999999999998</v>
      </c>
    </row>
    <row r="1481" spans="2:33" ht="13.5" customHeight="1" x14ac:dyDescent="0.2">
      <c r="B1481" s="24">
        <v>43690</v>
      </c>
      <c r="C1481" s="23">
        <v>57.1</v>
      </c>
      <c r="D1481" s="23">
        <v>54.73</v>
      </c>
      <c r="E1481" s="23">
        <v>57.47</v>
      </c>
      <c r="F1481" s="23">
        <v>54.21</v>
      </c>
      <c r="G1481" s="23" t="s">
        <v>3098</v>
      </c>
      <c r="H1481" s="23">
        <v>3.95E-2</v>
      </c>
      <c r="J1481" s="24">
        <v>43789</v>
      </c>
      <c r="K1481" s="23">
        <v>56.71</v>
      </c>
      <c r="L1481" s="22"/>
      <c r="M1481" s="24">
        <v>43728</v>
      </c>
      <c r="N1481" s="23">
        <v>64.28</v>
      </c>
      <c r="O1481" s="23">
        <v>65</v>
      </c>
      <c r="P1481" s="23">
        <v>65.28</v>
      </c>
      <c r="Q1481" s="23">
        <v>64.05</v>
      </c>
      <c r="R1481" s="23" t="s">
        <v>5315</v>
      </c>
      <c r="S1481" s="23">
        <v>-1.9E-3</v>
      </c>
      <c r="T1481" s="22"/>
      <c r="U1481" s="24">
        <v>43756</v>
      </c>
      <c r="V1481" s="23">
        <v>59.96</v>
      </c>
      <c r="W1481" s="22"/>
      <c r="X1481" s="24">
        <v>43691</v>
      </c>
      <c r="Y1481" s="23">
        <v>2.1429999999999998</v>
      </c>
      <c r="Z1481" s="23">
        <v>2.1589999999999998</v>
      </c>
      <c r="AA1481" s="23">
        <v>2.2029999999999998</v>
      </c>
      <c r="AB1481" s="23">
        <v>2.1219999999999999</v>
      </c>
      <c r="AC1481" s="23" t="s">
        <v>625</v>
      </c>
      <c r="AD1481" s="23">
        <v>-1.9E-3</v>
      </c>
      <c r="AF1481" s="24">
        <v>43749</v>
      </c>
      <c r="AG1481" s="23">
        <v>2.13</v>
      </c>
    </row>
    <row r="1482" spans="2:33" ht="13.5" customHeight="1" x14ac:dyDescent="0.2">
      <c r="B1482" s="24">
        <v>43691</v>
      </c>
      <c r="C1482" s="23">
        <v>55.23</v>
      </c>
      <c r="D1482" s="23">
        <v>56.74</v>
      </c>
      <c r="E1482" s="23">
        <v>56.85</v>
      </c>
      <c r="F1482" s="23">
        <v>53.97</v>
      </c>
      <c r="G1482" s="23" t="s">
        <v>3099</v>
      </c>
      <c r="H1482" s="23">
        <v>-3.27E-2</v>
      </c>
      <c r="J1482" s="24">
        <v>43790</v>
      </c>
      <c r="K1482" s="23">
        <v>58.36</v>
      </c>
      <c r="L1482" s="22"/>
      <c r="M1482" s="24">
        <v>43731</v>
      </c>
      <c r="N1482" s="23">
        <v>64.77</v>
      </c>
      <c r="O1482" s="23">
        <v>65.23</v>
      </c>
      <c r="P1482" s="23">
        <v>65.5</v>
      </c>
      <c r="Q1482" s="23">
        <v>63.53</v>
      </c>
      <c r="R1482" s="23" t="s">
        <v>5316</v>
      </c>
      <c r="S1482" s="23">
        <v>7.6E-3</v>
      </c>
      <c r="T1482" s="22"/>
      <c r="U1482" s="24">
        <v>43759</v>
      </c>
      <c r="V1482" s="23">
        <v>58.95</v>
      </c>
      <c r="W1482" s="22"/>
      <c r="X1482" s="24">
        <v>43692</v>
      </c>
      <c r="Y1482" s="23">
        <v>2.2320000000000002</v>
      </c>
      <c r="Z1482" s="23">
        <v>2.1589999999999998</v>
      </c>
      <c r="AA1482" s="23">
        <v>2.2669999999999999</v>
      </c>
      <c r="AB1482" s="23">
        <v>2.1379999999999999</v>
      </c>
      <c r="AC1482" s="23" t="s">
        <v>624</v>
      </c>
      <c r="AD1482" s="23">
        <v>4.1500000000000002E-2</v>
      </c>
      <c r="AF1482" s="24">
        <v>43752</v>
      </c>
      <c r="AG1482" s="23">
        <v>2.13</v>
      </c>
    </row>
    <row r="1483" spans="2:33" ht="13.5" customHeight="1" x14ac:dyDescent="0.2">
      <c r="B1483" s="24">
        <v>43692</v>
      </c>
      <c r="C1483" s="23">
        <v>54.47</v>
      </c>
      <c r="D1483" s="23">
        <v>54.9</v>
      </c>
      <c r="E1483" s="23">
        <v>55.33</v>
      </c>
      <c r="F1483" s="23">
        <v>53.77</v>
      </c>
      <c r="G1483" s="23" t="s">
        <v>2334</v>
      </c>
      <c r="H1483" s="23">
        <v>-1.38E-2</v>
      </c>
      <c r="J1483" s="24">
        <v>43791</v>
      </c>
      <c r="K1483" s="23">
        <v>57.68</v>
      </c>
      <c r="L1483" s="22"/>
      <c r="M1483" s="24">
        <v>43732</v>
      </c>
      <c r="N1483" s="23">
        <v>63.1</v>
      </c>
      <c r="O1483" s="23">
        <v>64.400000000000006</v>
      </c>
      <c r="P1483" s="23">
        <v>64.599999999999994</v>
      </c>
      <c r="Q1483" s="23">
        <v>62.3</v>
      </c>
      <c r="R1483" s="23" t="s">
        <v>5317</v>
      </c>
      <c r="S1483" s="23">
        <v>-2.58E-2</v>
      </c>
      <c r="T1483" s="22"/>
      <c r="U1483" s="24">
        <v>43760</v>
      </c>
      <c r="V1483" s="23">
        <v>60.5</v>
      </c>
      <c r="W1483" s="22"/>
      <c r="X1483" s="24">
        <v>43693</v>
      </c>
      <c r="Y1483" s="23">
        <v>2.2000000000000002</v>
      </c>
      <c r="Z1483" s="23">
        <v>2.2200000000000002</v>
      </c>
      <c r="AA1483" s="23">
        <v>2.2240000000000002</v>
      </c>
      <c r="AB1483" s="23">
        <v>2.17</v>
      </c>
      <c r="AC1483" s="23" t="s">
        <v>623</v>
      </c>
      <c r="AD1483" s="23">
        <v>-1.43E-2</v>
      </c>
      <c r="AF1483" s="24">
        <v>43753</v>
      </c>
      <c r="AG1483" s="23">
        <v>2.29</v>
      </c>
    </row>
    <row r="1484" spans="2:33" ht="13.5" customHeight="1" x14ac:dyDescent="0.2">
      <c r="B1484" s="24">
        <v>43693</v>
      </c>
      <c r="C1484" s="23">
        <v>54.87</v>
      </c>
      <c r="D1484" s="23">
        <v>54.74</v>
      </c>
      <c r="E1484" s="23">
        <v>55.67</v>
      </c>
      <c r="F1484" s="23">
        <v>54.26</v>
      </c>
      <c r="G1484" s="23" t="s">
        <v>3100</v>
      </c>
      <c r="H1484" s="23">
        <v>7.3000000000000001E-3</v>
      </c>
      <c r="J1484" s="24">
        <v>43794</v>
      </c>
      <c r="K1484" s="23">
        <v>57.79</v>
      </c>
      <c r="L1484" s="22"/>
      <c r="M1484" s="24">
        <v>43733</v>
      </c>
      <c r="N1484" s="23">
        <v>62.39</v>
      </c>
      <c r="O1484" s="23">
        <v>62.44</v>
      </c>
      <c r="P1484" s="23">
        <v>62.81</v>
      </c>
      <c r="Q1484" s="23">
        <v>61.23</v>
      </c>
      <c r="R1484" s="23" t="s">
        <v>1195</v>
      </c>
      <c r="S1484" s="23">
        <v>-1.1299999999999999E-2</v>
      </c>
      <c r="T1484" s="22"/>
      <c r="U1484" s="24">
        <v>43761</v>
      </c>
      <c r="V1484" s="23">
        <v>60.52</v>
      </c>
      <c r="W1484" s="22"/>
      <c r="X1484" s="24">
        <v>43696</v>
      </c>
      <c r="Y1484" s="23">
        <v>2.21</v>
      </c>
      <c r="Z1484" s="23">
        <v>2.1640000000000001</v>
      </c>
      <c r="AA1484" s="23">
        <v>2.2210000000000001</v>
      </c>
      <c r="AB1484" s="23">
        <v>2.1339999999999999</v>
      </c>
      <c r="AC1484" s="23" t="s">
        <v>622</v>
      </c>
      <c r="AD1484" s="23">
        <v>4.4999999999999997E-3</v>
      </c>
      <c r="AF1484" s="24">
        <v>43754</v>
      </c>
      <c r="AG1484" s="23">
        <v>2.44</v>
      </c>
    </row>
    <row r="1485" spans="2:33" ht="13.5" customHeight="1" x14ac:dyDescent="0.2">
      <c r="B1485" s="24">
        <v>43696</v>
      </c>
      <c r="C1485" s="23">
        <v>56.21</v>
      </c>
      <c r="D1485" s="23">
        <v>54.96</v>
      </c>
      <c r="E1485" s="23">
        <v>56.41</v>
      </c>
      <c r="F1485" s="23">
        <v>54.84</v>
      </c>
      <c r="G1485" s="23" t="s">
        <v>3101</v>
      </c>
      <c r="H1485" s="23">
        <v>2.4400000000000002E-2</v>
      </c>
      <c r="J1485" s="24">
        <v>43795</v>
      </c>
      <c r="K1485" s="23">
        <v>58.25</v>
      </c>
      <c r="L1485" s="22"/>
      <c r="M1485" s="24">
        <v>43734</v>
      </c>
      <c r="N1485" s="23">
        <v>62.74</v>
      </c>
      <c r="O1485" s="23">
        <v>62.58</v>
      </c>
      <c r="P1485" s="23">
        <v>62.92</v>
      </c>
      <c r="Q1485" s="23">
        <v>61.45</v>
      </c>
      <c r="R1485" s="23" t="s">
        <v>5318</v>
      </c>
      <c r="S1485" s="23">
        <v>5.5999999999999999E-3</v>
      </c>
      <c r="T1485" s="22"/>
      <c r="U1485" s="24">
        <v>43762</v>
      </c>
      <c r="V1485" s="23">
        <v>61.71</v>
      </c>
      <c r="W1485" s="22"/>
      <c r="X1485" s="24">
        <v>43697</v>
      </c>
      <c r="Y1485" s="23">
        <v>2.218</v>
      </c>
      <c r="Z1485" s="23">
        <v>2.202</v>
      </c>
      <c r="AA1485" s="23">
        <v>2.2309999999999999</v>
      </c>
      <c r="AB1485" s="23">
        <v>2.1869999999999998</v>
      </c>
      <c r="AC1485" s="23" t="s">
        <v>621</v>
      </c>
      <c r="AD1485" s="23">
        <v>3.5999999999999999E-3</v>
      </c>
      <c r="AF1485" s="24">
        <v>43755</v>
      </c>
      <c r="AG1485" s="23">
        <v>2.29</v>
      </c>
    </row>
    <row r="1486" spans="2:33" ht="13.5" customHeight="1" x14ac:dyDescent="0.2">
      <c r="B1486" s="24">
        <v>43697</v>
      </c>
      <c r="C1486" s="23">
        <v>56.34</v>
      </c>
      <c r="D1486" s="23">
        <v>56.1</v>
      </c>
      <c r="E1486" s="23">
        <v>56.6</v>
      </c>
      <c r="F1486" s="23">
        <v>55.28</v>
      </c>
      <c r="G1486" s="23" t="s">
        <v>3102</v>
      </c>
      <c r="H1486" s="23">
        <v>2.3E-3</v>
      </c>
      <c r="J1486" s="24">
        <v>43796</v>
      </c>
      <c r="K1486" s="23">
        <v>58.12</v>
      </c>
      <c r="L1486" s="22"/>
      <c r="M1486" s="24">
        <v>43735</v>
      </c>
      <c r="N1486" s="23">
        <v>61.91</v>
      </c>
      <c r="O1486" s="23">
        <v>62.48</v>
      </c>
      <c r="P1486" s="23">
        <v>62.75</v>
      </c>
      <c r="Q1486" s="23">
        <v>60.76</v>
      </c>
      <c r="R1486" s="23" t="s">
        <v>5319</v>
      </c>
      <c r="S1486" s="23">
        <v>-1.32E-2</v>
      </c>
      <c r="T1486" s="22"/>
      <c r="U1486" s="24">
        <v>43763</v>
      </c>
      <c r="V1486" s="23">
        <v>62.06</v>
      </c>
      <c r="W1486" s="22"/>
      <c r="X1486" s="24">
        <v>43698</v>
      </c>
      <c r="Y1486" s="23">
        <v>2.17</v>
      </c>
      <c r="Z1486" s="23">
        <v>2.214</v>
      </c>
      <c r="AA1486" s="23">
        <v>2.238</v>
      </c>
      <c r="AB1486" s="23">
        <v>2.157</v>
      </c>
      <c r="AC1486" s="23" t="s">
        <v>620</v>
      </c>
      <c r="AD1486" s="23">
        <v>-2.1600000000000001E-2</v>
      </c>
      <c r="AF1486" s="24">
        <v>43756</v>
      </c>
      <c r="AG1486" s="23">
        <v>2.08</v>
      </c>
    </row>
    <row r="1487" spans="2:33" ht="13.5" customHeight="1" x14ac:dyDescent="0.2">
      <c r="B1487" s="24">
        <v>43698</v>
      </c>
      <c r="C1487" s="23">
        <v>55.68</v>
      </c>
      <c r="D1487" s="23">
        <v>56.05</v>
      </c>
      <c r="E1487" s="23">
        <v>57.13</v>
      </c>
      <c r="F1487" s="23">
        <v>55.55</v>
      </c>
      <c r="G1487" s="23" t="s">
        <v>3103</v>
      </c>
      <c r="H1487" s="23">
        <v>-1.17E-2</v>
      </c>
      <c r="J1487" s="24">
        <v>43798</v>
      </c>
      <c r="K1487" s="23">
        <v>58.12</v>
      </c>
      <c r="L1487" s="22"/>
      <c r="M1487" s="24">
        <v>43738</v>
      </c>
      <c r="N1487" s="23">
        <v>60.78</v>
      </c>
      <c r="O1487" s="23">
        <v>62.24</v>
      </c>
      <c r="P1487" s="23">
        <v>62.24</v>
      </c>
      <c r="Q1487" s="23">
        <v>60.73</v>
      </c>
      <c r="R1487" s="23" t="s">
        <v>5320</v>
      </c>
      <c r="S1487" s="23">
        <v>-1.83E-2</v>
      </c>
      <c r="T1487" s="22"/>
      <c r="U1487" s="24">
        <v>43766</v>
      </c>
      <c r="V1487" s="23">
        <v>60.39</v>
      </c>
      <c r="W1487" s="22"/>
      <c r="X1487" s="24">
        <v>43699</v>
      </c>
      <c r="Y1487" s="23">
        <v>2.1589999999999998</v>
      </c>
      <c r="Z1487" s="23">
        <v>2.169</v>
      </c>
      <c r="AA1487" s="23">
        <v>2.1949999999999998</v>
      </c>
      <c r="AB1487" s="23">
        <v>2.145</v>
      </c>
      <c r="AC1487" s="23" t="s">
        <v>619</v>
      </c>
      <c r="AD1487" s="23">
        <v>-5.1000000000000004E-3</v>
      </c>
      <c r="AF1487" s="24">
        <v>43759</v>
      </c>
      <c r="AG1487" s="23">
        <v>2.13</v>
      </c>
    </row>
    <row r="1488" spans="2:33" ht="13.5" customHeight="1" x14ac:dyDescent="0.2">
      <c r="B1488" s="24">
        <v>43699</v>
      </c>
      <c r="C1488" s="23">
        <v>55.35</v>
      </c>
      <c r="D1488" s="23">
        <v>55.94</v>
      </c>
      <c r="E1488" s="23">
        <v>56.46</v>
      </c>
      <c r="F1488" s="23">
        <v>54.85</v>
      </c>
      <c r="G1488" s="23" t="s">
        <v>3104</v>
      </c>
      <c r="H1488" s="23">
        <v>-5.8999999999999999E-3</v>
      </c>
      <c r="J1488" s="24">
        <v>43801</v>
      </c>
      <c r="K1488" s="23">
        <v>55.97</v>
      </c>
      <c r="L1488" s="22"/>
      <c r="M1488" s="24">
        <v>43739</v>
      </c>
      <c r="N1488" s="23">
        <v>58.89</v>
      </c>
      <c r="O1488" s="23">
        <v>59.38</v>
      </c>
      <c r="P1488" s="23">
        <v>60.1</v>
      </c>
      <c r="Q1488" s="23">
        <v>58.41</v>
      </c>
      <c r="R1488" s="23" t="s">
        <v>5321</v>
      </c>
      <c r="S1488" s="23">
        <v>-3.1099999999999999E-2</v>
      </c>
      <c r="T1488" s="22"/>
      <c r="U1488" s="24">
        <v>43767</v>
      </c>
      <c r="V1488" s="23">
        <v>61.05</v>
      </c>
      <c r="W1488" s="22"/>
      <c r="X1488" s="24">
        <v>43700</v>
      </c>
      <c r="Y1488" s="23">
        <v>2.1520000000000001</v>
      </c>
      <c r="Z1488" s="23">
        <v>2.15</v>
      </c>
      <c r="AA1488" s="23">
        <v>2.1669999999999998</v>
      </c>
      <c r="AB1488" s="23">
        <v>2.12</v>
      </c>
      <c r="AC1488" s="23" t="s">
        <v>618</v>
      </c>
      <c r="AD1488" s="23">
        <v>-3.2000000000000002E-3</v>
      </c>
      <c r="AF1488" s="24">
        <v>43760</v>
      </c>
      <c r="AG1488" s="23">
        <v>2.21</v>
      </c>
    </row>
    <row r="1489" spans="2:33" ht="13.5" customHeight="1" x14ac:dyDescent="0.2">
      <c r="B1489" s="24">
        <v>43700</v>
      </c>
      <c r="C1489" s="23">
        <v>54.17</v>
      </c>
      <c r="D1489" s="23">
        <v>55.35</v>
      </c>
      <c r="E1489" s="23">
        <v>55.6</v>
      </c>
      <c r="F1489" s="23">
        <v>53.24</v>
      </c>
      <c r="G1489" s="23" t="s">
        <v>3105</v>
      </c>
      <c r="H1489" s="23">
        <v>-2.1299999999999999E-2</v>
      </c>
      <c r="J1489" s="24">
        <v>43802</v>
      </c>
      <c r="K1489" s="23">
        <v>56.15</v>
      </c>
      <c r="L1489" s="22"/>
      <c r="M1489" s="24">
        <v>43740</v>
      </c>
      <c r="N1489" s="23">
        <v>57.69</v>
      </c>
      <c r="O1489" s="23">
        <v>59.25</v>
      </c>
      <c r="P1489" s="23">
        <v>59.5</v>
      </c>
      <c r="Q1489" s="23">
        <v>57.22</v>
      </c>
      <c r="R1489" s="23" t="s">
        <v>5322</v>
      </c>
      <c r="S1489" s="23">
        <v>-2.0400000000000001E-2</v>
      </c>
      <c r="T1489" s="22"/>
      <c r="U1489" s="24">
        <v>43768</v>
      </c>
      <c r="V1489" s="23">
        <v>60.22</v>
      </c>
      <c r="W1489" s="22"/>
      <c r="X1489" s="24">
        <v>43703</v>
      </c>
      <c r="Y1489" s="23">
        <v>2.23</v>
      </c>
      <c r="Z1489" s="23">
        <v>2.169</v>
      </c>
      <c r="AA1489" s="23">
        <v>2.2370000000000001</v>
      </c>
      <c r="AB1489" s="23">
        <v>2.1589999999999998</v>
      </c>
      <c r="AC1489" s="23" t="s">
        <v>617</v>
      </c>
      <c r="AD1489" s="23">
        <v>3.6200000000000003E-2</v>
      </c>
      <c r="AF1489" s="24">
        <v>43761</v>
      </c>
      <c r="AG1489" s="23">
        <v>2.34</v>
      </c>
    </row>
    <row r="1490" spans="2:33" ht="13.5" customHeight="1" x14ac:dyDescent="0.2">
      <c r="B1490" s="24">
        <v>43703</v>
      </c>
      <c r="C1490" s="23">
        <v>53.64</v>
      </c>
      <c r="D1490" s="23">
        <v>53.25</v>
      </c>
      <c r="E1490" s="23">
        <v>55.26</v>
      </c>
      <c r="F1490" s="23">
        <v>52.96</v>
      </c>
      <c r="G1490" s="23" t="s">
        <v>3106</v>
      </c>
      <c r="H1490" s="23">
        <v>-9.7999999999999997E-3</v>
      </c>
      <c r="J1490" s="24">
        <v>43803</v>
      </c>
      <c r="K1490" s="23">
        <v>58.46</v>
      </c>
      <c r="L1490" s="22"/>
      <c r="M1490" s="24">
        <v>43741</v>
      </c>
      <c r="N1490" s="23">
        <v>57.71</v>
      </c>
      <c r="O1490" s="23">
        <v>57.54</v>
      </c>
      <c r="P1490" s="23">
        <v>57.99</v>
      </c>
      <c r="Q1490" s="23">
        <v>56.15</v>
      </c>
      <c r="R1490" s="23" t="s">
        <v>5323</v>
      </c>
      <c r="S1490" s="23">
        <v>2.9999999999999997E-4</v>
      </c>
      <c r="T1490" s="22"/>
      <c r="U1490" s="24">
        <v>43769</v>
      </c>
      <c r="V1490" s="23">
        <v>59.3</v>
      </c>
      <c r="W1490" s="22"/>
      <c r="X1490" s="24">
        <v>43704</v>
      </c>
      <c r="Y1490" s="23">
        <v>2.202</v>
      </c>
      <c r="Z1490" s="23">
        <v>2.2309999999999999</v>
      </c>
      <c r="AA1490" s="23">
        <v>2.2330000000000001</v>
      </c>
      <c r="AB1490" s="23">
        <v>2.1749999999999998</v>
      </c>
      <c r="AC1490" s="23" t="s">
        <v>616</v>
      </c>
      <c r="AD1490" s="23">
        <v>-1.26E-2</v>
      </c>
      <c r="AF1490" s="24">
        <v>43762</v>
      </c>
      <c r="AG1490" s="23">
        <v>2.33</v>
      </c>
    </row>
    <row r="1491" spans="2:33" ht="13.5" customHeight="1" x14ac:dyDescent="0.2">
      <c r="B1491" s="24">
        <v>43704</v>
      </c>
      <c r="C1491" s="23">
        <v>54.93</v>
      </c>
      <c r="D1491" s="23">
        <v>53.76</v>
      </c>
      <c r="E1491" s="23">
        <v>55.72</v>
      </c>
      <c r="F1491" s="23">
        <v>53.69</v>
      </c>
      <c r="G1491" s="23" t="s">
        <v>3107</v>
      </c>
      <c r="H1491" s="23">
        <v>2.4E-2</v>
      </c>
      <c r="J1491" s="24">
        <v>43804</v>
      </c>
      <c r="K1491" s="23">
        <v>58.42</v>
      </c>
      <c r="L1491" s="22"/>
      <c r="M1491" s="24">
        <v>43742</v>
      </c>
      <c r="N1491" s="23">
        <v>58.37</v>
      </c>
      <c r="O1491" s="23">
        <v>57.69</v>
      </c>
      <c r="P1491" s="23">
        <v>58.96</v>
      </c>
      <c r="Q1491" s="23">
        <v>57.67</v>
      </c>
      <c r="R1491" s="23" t="s">
        <v>5324</v>
      </c>
      <c r="S1491" s="23">
        <v>1.14E-2</v>
      </c>
      <c r="T1491" s="22"/>
      <c r="U1491" s="24">
        <v>43770</v>
      </c>
      <c r="V1491" s="23">
        <v>60.17</v>
      </c>
      <c r="W1491" s="22"/>
      <c r="X1491" s="24">
        <v>43705</v>
      </c>
      <c r="Y1491" s="23">
        <v>2.2509999999999999</v>
      </c>
      <c r="Z1491" s="23">
        <v>2.2010000000000001</v>
      </c>
      <c r="AA1491" s="23">
        <v>2.2770000000000001</v>
      </c>
      <c r="AB1491" s="23">
        <v>2.1949999999999998</v>
      </c>
      <c r="AC1491" s="23" t="s">
        <v>615</v>
      </c>
      <c r="AD1491" s="23">
        <v>2.23E-2</v>
      </c>
      <c r="AF1491" s="24">
        <v>43763</v>
      </c>
      <c r="AG1491" s="23">
        <v>2.2599999999999998</v>
      </c>
    </row>
    <row r="1492" spans="2:33" ht="13.5" customHeight="1" x14ac:dyDescent="0.2">
      <c r="B1492" s="24">
        <v>43705</v>
      </c>
      <c r="C1492" s="23">
        <v>55.78</v>
      </c>
      <c r="D1492" s="23">
        <v>55.71</v>
      </c>
      <c r="E1492" s="23">
        <v>56.75</v>
      </c>
      <c r="F1492" s="23">
        <v>55.34</v>
      </c>
      <c r="G1492" s="23" t="s">
        <v>3108</v>
      </c>
      <c r="H1492" s="23">
        <v>1.55E-2</v>
      </c>
      <c r="J1492" s="24">
        <v>43805</v>
      </c>
      <c r="K1492" s="23">
        <v>59.2</v>
      </c>
      <c r="L1492" s="22"/>
      <c r="M1492" s="24">
        <v>43745</v>
      </c>
      <c r="N1492" s="23">
        <v>58.35</v>
      </c>
      <c r="O1492" s="23">
        <v>58.02</v>
      </c>
      <c r="P1492" s="23">
        <v>59.68</v>
      </c>
      <c r="Q1492" s="23">
        <v>58.02</v>
      </c>
      <c r="R1492" s="23" t="s">
        <v>5325</v>
      </c>
      <c r="S1492" s="23">
        <v>-2.9999999999999997E-4</v>
      </c>
      <c r="T1492" s="22"/>
      <c r="U1492" s="24">
        <v>43773</v>
      </c>
      <c r="V1492" s="23">
        <v>62.52</v>
      </c>
      <c r="W1492" s="22"/>
      <c r="X1492" s="24">
        <v>43706</v>
      </c>
      <c r="Y1492" s="23">
        <v>2.2959999999999998</v>
      </c>
      <c r="Z1492" s="23">
        <v>2.2349999999999999</v>
      </c>
      <c r="AA1492" s="23">
        <v>2.31</v>
      </c>
      <c r="AB1492" s="23">
        <v>2.218</v>
      </c>
      <c r="AC1492" s="23" t="s">
        <v>614</v>
      </c>
      <c r="AD1492" s="23">
        <v>0.02</v>
      </c>
      <c r="AF1492" s="24">
        <v>43766</v>
      </c>
      <c r="AG1492" s="23">
        <v>2.4900000000000002</v>
      </c>
    </row>
    <row r="1493" spans="2:33" ht="13.5" customHeight="1" x14ac:dyDescent="0.2">
      <c r="B1493" s="24">
        <v>43706</v>
      </c>
      <c r="C1493" s="23">
        <v>56.71</v>
      </c>
      <c r="D1493" s="23">
        <v>55.88</v>
      </c>
      <c r="E1493" s="23">
        <v>56.89</v>
      </c>
      <c r="F1493" s="23">
        <v>55.43</v>
      </c>
      <c r="G1493" s="23" t="s">
        <v>2406</v>
      </c>
      <c r="H1493" s="23">
        <v>1.67E-2</v>
      </c>
      <c r="J1493" s="24">
        <v>43808</v>
      </c>
      <c r="K1493" s="23">
        <v>58.99</v>
      </c>
      <c r="L1493" s="22"/>
      <c r="M1493" s="24">
        <v>43746</v>
      </c>
      <c r="N1493" s="23">
        <v>58.24</v>
      </c>
      <c r="O1493" s="23">
        <v>58.47</v>
      </c>
      <c r="P1493" s="23">
        <v>58.92</v>
      </c>
      <c r="Q1493" s="23">
        <v>57.38</v>
      </c>
      <c r="R1493" s="23" t="s">
        <v>5326</v>
      </c>
      <c r="S1493" s="23">
        <v>-1.9E-3</v>
      </c>
      <c r="T1493" s="22"/>
      <c r="U1493" s="24">
        <v>43774</v>
      </c>
      <c r="V1493" s="23">
        <v>62.72</v>
      </c>
      <c r="W1493" s="22"/>
      <c r="X1493" s="24">
        <v>43707</v>
      </c>
      <c r="Y1493" s="23">
        <v>2.2850000000000001</v>
      </c>
      <c r="Z1493" s="23">
        <v>2.2879999999999998</v>
      </c>
      <c r="AA1493" s="23">
        <v>2.2989999999999999</v>
      </c>
      <c r="AB1493" s="23">
        <v>2.2570000000000001</v>
      </c>
      <c r="AC1493" s="23" t="s">
        <v>613</v>
      </c>
      <c r="AD1493" s="23">
        <v>-4.7999999999999996E-3</v>
      </c>
      <c r="AF1493" s="24">
        <v>43767</v>
      </c>
      <c r="AG1493" s="23">
        <v>2.61</v>
      </c>
    </row>
    <row r="1494" spans="2:33" ht="13.5" customHeight="1" x14ac:dyDescent="0.2">
      <c r="B1494" s="24">
        <v>43707</v>
      </c>
      <c r="C1494" s="23">
        <v>55.1</v>
      </c>
      <c r="D1494" s="23">
        <v>56.63</v>
      </c>
      <c r="E1494" s="23">
        <v>56.72</v>
      </c>
      <c r="F1494" s="23">
        <v>54.55</v>
      </c>
      <c r="G1494" s="23" t="s">
        <v>3109</v>
      </c>
      <c r="H1494" s="23">
        <v>-2.8400000000000002E-2</v>
      </c>
      <c r="J1494" s="24">
        <v>43809</v>
      </c>
      <c r="K1494" s="23">
        <v>59.22</v>
      </c>
      <c r="L1494" s="22"/>
      <c r="M1494" s="24">
        <v>43747</v>
      </c>
      <c r="N1494" s="23">
        <v>58.32</v>
      </c>
      <c r="O1494" s="23">
        <v>58.02</v>
      </c>
      <c r="P1494" s="23">
        <v>59.35</v>
      </c>
      <c r="Q1494" s="23">
        <v>57.91</v>
      </c>
      <c r="R1494" s="23" t="s">
        <v>5327</v>
      </c>
      <c r="S1494" s="23">
        <v>1.4E-3</v>
      </c>
      <c r="T1494" s="22"/>
      <c r="U1494" s="24">
        <v>43775</v>
      </c>
      <c r="V1494" s="23">
        <v>62.11</v>
      </c>
      <c r="W1494" s="22"/>
      <c r="X1494" s="24">
        <v>43709</v>
      </c>
      <c r="Y1494" s="23">
        <v>2.2749999999999999</v>
      </c>
      <c r="Z1494" s="23">
        <v>2.2919999999999998</v>
      </c>
      <c r="AA1494" s="23">
        <v>2.2919999999999998</v>
      </c>
      <c r="AB1494" s="23">
        <v>2.274</v>
      </c>
      <c r="AC1494" s="23" t="s">
        <v>27</v>
      </c>
      <c r="AD1494" s="23">
        <v>-4.4000000000000003E-3</v>
      </c>
      <c r="AF1494" s="24">
        <v>43768</v>
      </c>
      <c r="AG1494" s="23">
        <v>2.71</v>
      </c>
    </row>
    <row r="1495" spans="2:33" ht="13.5" customHeight="1" x14ac:dyDescent="0.2">
      <c r="B1495" s="24">
        <v>43709</v>
      </c>
      <c r="C1495" s="23">
        <v>54.8</v>
      </c>
      <c r="D1495" s="23">
        <v>55</v>
      </c>
      <c r="E1495" s="23">
        <v>55</v>
      </c>
      <c r="F1495" s="23">
        <v>54.56</v>
      </c>
      <c r="G1495" s="23" t="s">
        <v>27</v>
      </c>
      <c r="H1495" s="23">
        <v>-5.4000000000000003E-3</v>
      </c>
      <c r="J1495" s="24">
        <v>43810</v>
      </c>
      <c r="K1495" s="23">
        <v>58.74</v>
      </c>
      <c r="L1495" s="22"/>
      <c r="M1495" s="24">
        <v>43748</v>
      </c>
      <c r="N1495" s="23">
        <v>59.1</v>
      </c>
      <c r="O1495" s="23">
        <v>58.04</v>
      </c>
      <c r="P1495" s="23">
        <v>59.6</v>
      </c>
      <c r="Q1495" s="23">
        <v>57.8</v>
      </c>
      <c r="R1495" s="23" t="s">
        <v>5328</v>
      </c>
      <c r="S1495" s="23">
        <v>1.34E-2</v>
      </c>
      <c r="T1495" s="22"/>
      <c r="U1495" s="24">
        <v>43776</v>
      </c>
      <c r="V1495" s="23">
        <v>62.6</v>
      </c>
      <c r="W1495" s="22"/>
      <c r="X1495" s="24">
        <v>43710</v>
      </c>
      <c r="Y1495" s="23">
        <v>2.3119999999999998</v>
      </c>
      <c r="Z1495" s="23">
        <v>2.274</v>
      </c>
      <c r="AA1495" s="23">
        <v>2.343</v>
      </c>
      <c r="AB1495" s="23">
        <v>2.2679999999999998</v>
      </c>
      <c r="AC1495" s="23" t="s">
        <v>27</v>
      </c>
      <c r="AD1495" s="23">
        <v>1.6299999999999999E-2</v>
      </c>
      <c r="AF1495" s="24">
        <v>43769</v>
      </c>
      <c r="AG1495" s="23">
        <v>2.73</v>
      </c>
    </row>
    <row r="1496" spans="2:33" ht="13.5" customHeight="1" x14ac:dyDescent="0.2">
      <c r="B1496" s="24">
        <v>43710</v>
      </c>
      <c r="C1496" s="23">
        <v>54.66</v>
      </c>
      <c r="D1496" s="23">
        <v>54.81</v>
      </c>
      <c r="E1496" s="23">
        <v>55.22</v>
      </c>
      <c r="F1496" s="23">
        <v>54.36</v>
      </c>
      <c r="G1496" s="23" t="s">
        <v>27</v>
      </c>
      <c r="H1496" s="23">
        <v>-2.5999999999999999E-3</v>
      </c>
      <c r="J1496" s="24">
        <v>43811</v>
      </c>
      <c r="K1496" s="23">
        <v>59.18</v>
      </c>
      <c r="L1496" s="22"/>
      <c r="M1496" s="24">
        <v>43749</v>
      </c>
      <c r="N1496" s="23">
        <v>60.51</v>
      </c>
      <c r="O1496" s="23">
        <v>59.53</v>
      </c>
      <c r="P1496" s="23">
        <v>60.69</v>
      </c>
      <c r="Q1496" s="23">
        <v>59.21</v>
      </c>
      <c r="R1496" s="23" t="s">
        <v>5329</v>
      </c>
      <c r="S1496" s="23">
        <v>2.3900000000000001E-2</v>
      </c>
      <c r="T1496" s="22"/>
      <c r="U1496" s="24">
        <v>43777</v>
      </c>
      <c r="V1496" s="23">
        <v>62</v>
      </c>
      <c r="W1496" s="22"/>
      <c r="X1496" s="24">
        <v>43711</v>
      </c>
      <c r="Y1496" s="23">
        <v>2.3580000000000001</v>
      </c>
      <c r="Z1496" s="23">
        <v>2.2879999999999998</v>
      </c>
      <c r="AA1496" s="23">
        <v>2.3650000000000002</v>
      </c>
      <c r="AB1496" s="23">
        <v>2.2690000000000001</v>
      </c>
      <c r="AC1496" s="23" t="s">
        <v>612</v>
      </c>
      <c r="AD1496" s="23">
        <v>1.9900000000000001E-2</v>
      </c>
      <c r="AF1496" s="24">
        <v>43770</v>
      </c>
      <c r="AG1496" s="23">
        <v>2.54</v>
      </c>
    </row>
    <row r="1497" spans="2:33" ht="13.5" customHeight="1" x14ac:dyDescent="0.2">
      <c r="B1497" s="24">
        <v>43711</v>
      </c>
      <c r="C1497" s="23">
        <v>53.94</v>
      </c>
      <c r="D1497" s="23">
        <v>55</v>
      </c>
      <c r="E1497" s="23">
        <v>55.24</v>
      </c>
      <c r="F1497" s="23">
        <v>52.84</v>
      </c>
      <c r="G1497" s="23" t="s">
        <v>3110</v>
      </c>
      <c r="H1497" s="23">
        <v>-1.32E-2</v>
      </c>
      <c r="J1497" s="24">
        <v>43812</v>
      </c>
      <c r="K1497" s="23">
        <v>60.11</v>
      </c>
      <c r="L1497" s="22"/>
      <c r="M1497" s="24">
        <v>43752</v>
      </c>
      <c r="N1497" s="23">
        <v>59.35</v>
      </c>
      <c r="O1497" s="23">
        <v>60.69</v>
      </c>
      <c r="P1497" s="23">
        <v>60.73</v>
      </c>
      <c r="Q1497" s="23">
        <v>58.5</v>
      </c>
      <c r="R1497" s="23" t="s">
        <v>5330</v>
      </c>
      <c r="S1497" s="23">
        <v>-1.9199999999999998E-2</v>
      </c>
      <c r="T1497" s="22"/>
      <c r="U1497" s="24">
        <v>43780</v>
      </c>
      <c r="V1497" s="23">
        <v>62.58</v>
      </c>
      <c r="W1497" s="22"/>
      <c r="X1497" s="24">
        <v>43712</v>
      </c>
      <c r="Y1497" s="23">
        <v>2.4449999999999998</v>
      </c>
      <c r="Z1497" s="23">
        <v>2.3460000000000001</v>
      </c>
      <c r="AA1497" s="23">
        <v>2.4569999999999999</v>
      </c>
      <c r="AB1497" s="23">
        <v>2.339</v>
      </c>
      <c r="AC1497" s="23" t="s">
        <v>611</v>
      </c>
      <c r="AD1497" s="23">
        <v>3.6900000000000002E-2</v>
      </c>
      <c r="AF1497" s="24">
        <v>43773</v>
      </c>
      <c r="AG1497" s="23">
        <v>2.77</v>
      </c>
    </row>
    <row r="1498" spans="2:33" ht="13.5" customHeight="1" x14ac:dyDescent="0.2">
      <c r="B1498" s="24">
        <v>43712</v>
      </c>
      <c r="C1498" s="23">
        <v>56.26</v>
      </c>
      <c r="D1498" s="23">
        <v>53.92</v>
      </c>
      <c r="E1498" s="23">
        <v>56.58</v>
      </c>
      <c r="F1498" s="23">
        <v>53.84</v>
      </c>
      <c r="G1498" s="23" t="s">
        <v>3111</v>
      </c>
      <c r="H1498" s="23">
        <v>4.2999999999999997E-2</v>
      </c>
      <c r="J1498" s="24">
        <v>43815</v>
      </c>
      <c r="K1498" s="23">
        <v>60.21</v>
      </c>
      <c r="L1498" s="22"/>
      <c r="M1498" s="24">
        <v>43753</v>
      </c>
      <c r="N1498" s="23">
        <v>58.74</v>
      </c>
      <c r="O1498" s="23">
        <v>59.3</v>
      </c>
      <c r="P1498" s="23">
        <v>59.68</v>
      </c>
      <c r="Q1498" s="23">
        <v>58</v>
      </c>
      <c r="R1498" s="23" t="s">
        <v>5331</v>
      </c>
      <c r="S1498" s="23">
        <v>-1.03E-2</v>
      </c>
      <c r="T1498" s="22"/>
      <c r="U1498" s="24">
        <v>43781</v>
      </c>
      <c r="V1498" s="23">
        <v>62.19</v>
      </c>
      <c r="W1498" s="22"/>
      <c r="X1498" s="24">
        <v>43713</v>
      </c>
      <c r="Y1498" s="23">
        <v>2.4350000000000001</v>
      </c>
      <c r="Z1498" s="23">
        <v>2.4420000000000002</v>
      </c>
      <c r="AA1498" s="23">
        <v>2.468</v>
      </c>
      <c r="AB1498" s="23">
        <v>2.3879999999999999</v>
      </c>
      <c r="AC1498" s="23" t="s">
        <v>610</v>
      </c>
      <c r="AD1498" s="23">
        <v>-4.1000000000000003E-3</v>
      </c>
      <c r="AF1498" s="24">
        <v>43774</v>
      </c>
      <c r="AG1498" s="23">
        <v>2.77</v>
      </c>
    </row>
    <row r="1499" spans="2:33" ht="13.5" customHeight="1" x14ac:dyDescent="0.2">
      <c r="B1499" s="24">
        <v>43713</v>
      </c>
      <c r="C1499" s="23">
        <v>56.3</v>
      </c>
      <c r="D1499" s="23">
        <v>55.95</v>
      </c>
      <c r="E1499" s="23">
        <v>57.76</v>
      </c>
      <c r="F1499" s="23">
        <v>55.75</v>
      </c>
      <c r="G1499" s="23" t="s">
        <v>3112</v>
      </c>
      <c r="H1499" s="23">
        <v>6.9999999999999999E-4</v>
      </c>
      <c r="J1499" s="24">
        <v>43816</v>
      </c>
      <c r="K1499" s="23">
        <v>60.88</v>
      </c>
      <c r="L1499" s="22"/>
      <c r="M1499" s="24">
        <v>43754</v>
      </c>
      <c r="N1499" s="23">
        <v>59.42</v>
      </c>
      <c r="O1499" s="23">
        <v>58.9</v>
      </c>
      <c r="P1499" s="23">
        <v>59.75</v>
      </c>
      <c r="Q1499" s="23">
        <v>58.36</v>
      </c>
      <c r="R1499" s="23" t="s">
        <v>5332</v>
      </c>
      <c r="S1499" s="23">
        <v>1.1599999999999999E-2</v>
      </c>
      <c r="T1499" s="22"/>
      <c r="U1499" s="24">
        <v>43782</v>
      </c>
      <c r="V1499" s="23">
        <v>62.27</v>
      </c>
      <c r="W1499" s="22"/>
      <c r="X1499" s="24">
        <v>43714</v>
      </c>
      <c r="Y1499" s="23">
        <v>2.496</v>
      </c>
      <c r="Z1499" s="23">
        <v>2.4350000000000001</v>
      </c>
      <c r="AA1499" s="23">
        <v>2.5049999999999999</v>
      </c>
      <c r="AB1499" s="23">
        <v>2.403</v>
      </c>
      <c r="AC1499" s="23" t="s">
        <v>609</v>
      </c>
      <c r="AD1499" s="23">
        <v>2.5100000000000001E-2</v>
      </c>
      <c r="AF1499" s="24">
        <v>43775</v>
      </c>
      <c r="AG1499" s="23">
        <v>2.82</v>
      </c>
    </row>
    <row r="1500" spans="2:33" ht="13.5" customHeight="1" x14ac:dyDescent="0.2">
      <c r="B1500" s="24">
        <v>43714</v>
      </c>
      <c r="C1500" s="23">
        <v>56.52</v>
      </c>
      <c r="D1500" s="23">
        <v>56.19</v>
      </c>
      <c r="E1500" s="23">
        <v>56.95</v>
      </c>
      <c r="F1500" s="23">
        <v>54.83</v>
      </c>
      <c r="G1500" s="23" t="s">
        <v>3113</v>
      </c>
      <c r="H1500" s="23">
        <v>3.8999999999999998E-3</v>
      </c>
      <c r="J1500" s="24">
        <v>43817</v>
      </c>
      <c r="K1500" s="23">
        <v>60.93</v>
      </c>
      <c r="L1500" s="22"/>
      <c r="M1500" s="24">
        <v>43755</v>
      </c>
      <c r="N1500" s="23">
        <v>59.91</v>
      </c>
      <c r="O1500" s="23">
        <v>58.99</v>
      </c>
      <c r="P1500" s="23">
        <v>60.04</v>
      </c>
      <c r="Q1500" s="23">
        <v>58.69</v>
      </c>
      <c r="R1500" s="23" t="s">
        <v>5333</v>
      </c>
      <c r="S1500" s="23">
        <v>8.2000000000000007E-3</v>
      </c>
      <c r="T1500" s="22"/>
      <c r="U1500" s="24">
        <v>43783</v>
      </c>
      <c r="V1500" s="23">
        <v>62.46</v>
      </c>
      <c r="W1500" s="22"/>
      <c r="X1500" s="24">
        <v>43717</v>
      </c>
      <c r="Y1500" s="23">
        <v>2.585</v>
      </c>
      <c r="Z1500" s="23">
        <v>2.5270000000000001</v>
      </c>
      <c r="AA1500" s="23">
        <v>2.6080000000000001</v>
      </c>
      <c r="AB1500" s="23">
        <v>2.496</v>
      </c>
      <c r="AC1500" s="23" t="s">
        <v>608</v>
      </c>
      <c r="AD1500" s="23">
        <v>3.5700000000000003E-2</v>
      </c>
      <c r="AF1500" s="24">
        <v>43776</v>
      </c>
      <c r="AG1500" s="23">
        <v>2.84</v>
      </c>
    </row>
    <row r="1501" spans="2:33" ht="13.5" customHeight="1" x14ac:dyDescent="0.2">
      <c r="B1501" s="24">
        <v>43717</v>
      </c>
      <c r="C1501" s="23">
        <v>57.85</v>
      </c>
      <c r="D1501" s="23">
        <v>56.8</v>
      </c>
      <c r="E1501" s="23">
        <v>58.16</v>
      </c>
      <c r="F1501" s="23">
        <v>56.58</v>
      </c>
      <c r="G1501" s="23" t="s">
        <v>3114</v>
      </c>
      <c r="H1501" s="23">
        <v>2.35E-2</v>
      </c>
      <c r="J1501" s="24">
        <v>43818</v>
      </c>
      <c r="K1501" s="23">
        <v>61.3</v>
      </c>
      <c r="L1501" s="22"/>
      <c r="M1501" s="24">
        <v>43756</v>
      </c>
      <c r="N1501" s="23">
        <v>59.42</v>
      </c>
      <c r="O1501" s="23">
        <v>59.78</v>
      </c>
      <c r="P1501" s="23">
        <v>60.29</v>
      </c>
      <c r="Q1501" s="23">
        <v>59.01</v>
      </c>
      <c r="R1501" s="23" t="s">
        <v>5334</v>
      </c>
      <c r="S1501" s="23">
        <v>-8.2000000000000007E-3</v>
      </c>
      <c r="T1501" s="22"/>
      <c r="U1501" s="24">
        <v>43784</v>
      </c>
      <c r="V1501" s="23">
        <v>63.32</v>
      </c>
      <c r="W1501" s="22"/>
      <c r="X1501" s="24">
        <v>43718</v>
      </c>
      <c r="Y1501" s="23">
        <v>2.58</v>
      </c>
      <c r="Z1501" s="23">
        <v>2.6059999999999999</v>
      </c>
      <c r="AA1501" s="23">
        <v>2.6480000000000001</v>
      </c>
      <c r="AB1501" s="23">
        <v>2.5710000000000002</v>
      </c>
      <c r="AC1501" s="23" t="s">
        <v>607</v>
      </c>
      <c r="AD1501" s="23">
        <v>-1.9E-3</v>
      </c>
      <c r="AF1501" s="24">
        <v>43777</v>
      </c>
      <c r="AG1501" s="23">
        <v>2.87</v>
      </c>
    </row>
    <row r="1502" spans="2:33" ht="13.5" customHeight="1" x14ac:dyDescent="0.2">
      <c r="B1502" s="24">
        <v>43718</v>
      </c>
      <c r="C1502" s="23">
        <v>57.4</v>
      </c>
      <c r="D1502" s="23">
        <v>58.03</v>
      </c>
      <c r="E1502" s="23">
        <v>58.76</v>
      </c>
      <c r="F1502" s="23">
        <v>57.2</v>
      </c>
      <c r="G1502" s="23" t="s">
        <v>3115</v>
      </c>
      <c r="H1502" s="23">
        <v>-7.7999999999999996E-3</v>
      </c>
      <c r="J1502" s="24">
        <v>43819</v>
      </c>
      <c r="K1502" s="23">
        <v>60.43</v>
      </c>
      <c r="L1502" s="22"/>
      <c r="M1502" s="24">
        <v>43759</v>
      </c>
      <c r="N1502" s="23">
        <v>58.96</v>
      </c>
      <c r="O1502" s="23">
        <v>59.23</v>
      </c>
      <c r="P1502" s="23">
        <v>59.55</v>
      </c>
      <c r="Q1502" s="23">
        <v>58.26</v>
      </c>
      <c r="R1502" s="23" t="s">
        <v>5335</v>
      </c>
      <c r="S1502" s="23">
        <v>-7.7000000000000002E-3</v>
      </c>
      <c r="T1502" s="22"/>
      <c r="U1502" s="24">
        <v>43787</v>
      </c>
      <c r="V1502" s="23">
        <v>62.82</v>
      </c>
      <c r="W1502" s="22"/>
      <c r="X1502" s="24">
        <v>43719</v>
      </c>
      <c r="Y1502" s="23">
        <v>2.552</v>
      </c>
      <c r="Z1502" s="23">
        <v>2.581</v>
      </c>
      <c r="AA1502" s="23">
        <v>2.6</v>
      </c>
      <c r="AB1502" s="23">
        <v>2.5289999999999999</v>
      </c>
      <c r="AC1502" s="23" t="s">
        <v>606</v>
      </c>
      <c r="AD1502" s="23">
        <v>-1.09E-2</v>
      </c>
      <c r="AF1502" s="24">
        <v>43780</v>
      </c>
      <c r="AG1502" s="23">
        <v>2.87</v>
      </c>
    </row>
    <row r="1503" spans="2:33" ht="13.5" customHeight="1" x14ac:dyDescent="0.2">
      <c r="B1503" s="24">
        <v>43719</v>
      </c>
      <c r="C1503" s="23">
        <v>55.75</v>
      </c>
      <c r="D1503" s="23">
        <v>57.89</v>
      </c>
      <c r="E1503" s="23">
        <v>58.3</v>
      </c>
      <c r="F1503" s="23">
        <v>55.61</v>
      </c>
      <c r="G1503" s="23" t="s">
        <v>3116</v>
      </c>
      <c r="H1503" s="23">
        <v>-2.87E-2</v>
      </c>
      <c r="J1503" s="24">
        <v>43822</v>
      </c>
      <c r="K1503" s="23">
        <v>60.51</v>
      </c>
      <c r="L1503" s="22"/>
      <c r="M1503" s="24">
        <v>43760</v>
      </c>
      <c r="N1503" s="23">
        <v>59.7</v>
      </c>
      <c r="O1503" s="23">
        <v>59.05</v>
      </c>
      <c r="P1503" s="23">
        <v>60.26</v>
      </c>
      <c r="Q1503" s="23">
        <v>58.75</v>
      </c>
      <c r="R1503" s="23" t="s">
        <v>5336</v>
      </c>
      <c r="S1503" s="23">
        <v>1.26E-2</v>
      </c>
      <c r="T1503" s="22"/>
      <c r="U1503" s="24">
        <v>43788</v>
      </c>
      <c r="V1503" s="23">
        <v>62.37</v>
      </c>
      <c r="W1503" s="22"/>
      <c r="X1503" s="24">
        <v>43720</v>
      </c>
      <c r="Y1503" s="23">
        <v>2.5739999999999998</v>
      </c>
      <c r="Z1503" s="23">
        <v>2.5470000000000002</v>
      </c>
      <c r="AA1503" s="23">
        <v>2.585</v>
      </c>
      <c r="AB1503" s="23">
        <v>2.512</v>
      </c>
      <c r="AC1503" s="23" t="s">
        <v>605</v>
      </c>
      <c r="AD1503" s="23">
        <v>8.6E-3</v>
      </c>
      <c r="AF1503" s="24">
        <v>43781</v>
      </c>
      <c r="AG1503" s="23">
        <v>2.72</v>
      </c>
    </row>
    <row r="1504" spans="2:33" ht="13.5" customHeight="1" x14ac:dyDescent="0.2">
      <c r="B1504" s="24">
        <v>43720</v>
      </c>
      <c r="C1504" s="23">
        <v>55.09</v>
      </c>
      <c r="D1504" s="23">
        <v>55.93</v>
      </c>
      <c r="E1504" s="23">
        <v>56.34</v>
      </c>
      <c r="F1504" s="23">
        <v>54</v>
      </c>
      <c r="G1504" s="23" t="s">
        <v>3117</v>
      </c>
      <c r="H1504" s="23">
        <v>-1.18E-2</v>
      </c>
      <c r="J1504" s="24">
        <v>43823</v>
      </c>
      <c r="K1504" s="23">
        <v>61.17</v>
      </c>
      <c r="L1504" s="22"/>
      <c r="M1504" s="24">
        <v>43761</v>
      </c>
      <c r="N1504" s="23">
        <v>61.17</v>
      </c>
      <c r="O1504" s="23">
        <v>59.48</v>
      </c>
      <c r="P1504" s="23">
        <v>61.3</v>
      </c>
      <c r="Q1504" s="23">
        <v>58.85</v>
      </c>
      <c r="R1504" s="23" t="s">
        <v>5337</v>
      </c>
      <c r="S1504" s="23">
        <v>2.46E-2</v>
      </c>
      <c r="T1504" s="22"/>
      <c r="U1504" s="24">
        <v>43789</v>
      </c>
      <c r="V1504" s="23">
        <v>63.8</v>
      </c>
      <c r="W1504" s="22"/>
      <c r="X1504" s="24">
        <v>43721</v>
      </c>
      <c r="Y1504" s="23">
        <v>2.6139999999999999</v>
      </c>
      <c r="Z1504" s="23">
        <v>2.573</v>
      </c>
      <c r="AA1504" s="23">
        <v>2.6389999999999998</v>
      </c>
      <c r="AB1504" s="23">
        <v>2.5529999999999999</v>
      </c>
      <c r="AC1504" s="23" t="s">
        <v>604</v>
      </c>
      <c r="AD1504" s="23">
        <v>1.55E-2</v>
      </c>
      <c r="AF1504" s="24">
        <v>43782</v>
      </c>
      <c r="AG1504" s="23">
        <v>2.66</v>
      </c>
    </row>
    <row r="1505" spans="2:33" ht="13.5" customHeight="1" x14ac:dyDescent="0.2">
      <c r="B1505" s="24">
        <v>43721</v>
      </c>
      <c r="C1505" s="23">
        <v>54.85</v>
      </c>
      <c r="D1505" s="23">
        <v>55.15</v>
      </c>
      <c r="E1505" s="23">
        <v>55.68</v>
      </c>
      <c r="F1505" s="23">
        <v>54.44</v>
      </c>
      <c r="G1505" s="23" t="s">
        <v>3118</v>
      </c>
      <c r="H1505" s="23">
        <v>-4.4000000000000003E-3</v>
      </c>
      <c r="J1505" s="24">
        <v>43825</v>
      </c>
      <c r="K1505" s="23">
        <v>61.72</v>
      </c>
      <c r="L1505" s="22"/>
      <c r="M1505" s="24">
        <v>43762</v>
      </c>
      <c r="N1505" s="23">
        <v>61.67</v>
      </c>
      <c r="O1505" s="23">
        <v>60.99</v>
      </c>
      <c r="P1505" s="23">
        <v>61.9</v>
      </c>
      <c r="Q1505" s="23">
        <v>60.64</v>
      </c>
      <c r="R1505" s="23" t="s">
        <v>5338</v>
      </c>
      <c r="S1505" s="23">
        <v>8.2000000000000007E-3</v>
      </c>
      <c r="T1505" s="22"/>
      <c r="U1505" s="24">
        <v>43790</v>
      </c>
      <c r="V1505" s="23">
        <v>64.989999999999995</v>
      </c>
      <c r="W1505" s="22"/>
      <c r="X1505" s="24">
        <v>43724</v>
      </c>
      <c r="Y1505" s="23">
        <v>2.681</v>
      </c>
      <c r="Z1505" s="23">
        <v>2.6880000000000002</v>
      </c>
      <c r="AA1505" s="23">
        <v>2.7</v>
      </c>
      <c r="AB1505" s="23">
        <v>2.641</v>
      </c>
      <c r="AC1505" s="23" t="s">
        <v>603</v>
      </c>
      <c r="AD1505" s="23">
        <v>2.5600000000000001E-2</v>
      </c>
      <c r="AF1505" s="24">
        <v>43783</v>
      </c>
      <c r="AG1505" s="23">
        <v>2.68</v>
      </c>
    </row>
    <row r="1506" spans="2:33" ht="13.5" customHeight="1" x14ac:dyDescent="0.2">
      <c r="B1506" s="24">
        <v>43724</v>
      </c>
      <c r="C1506" s="23">
        <v>62.9</v>
      </c>
      <c r="D1506" s="23">
        <v>61.48</v>
      </c>
      <c r="E1506" s="23">
        <v>63.38</v>
      </c>
      <c r="F1506" s="23">
        <v>58.77</v>
      </c>
      <c r="G1506" s="23" t="s">
        <v>3119</v>
      </c>
      <c r="H1506" s="23">
        <v>0.14680000000000001</v>
      </c>
      <c r="J1506" s="24">
        <v>43826</v>
      </c>
      <c r="K1506" s="23">
        <v>61.76</v>
      </c>
      <c r="L1506" s="22"/>
      <c r="M1506" s="24">
        <v>43763</v>
      </c>
      <c r="N1506" s="23">
        <v>62.02</v>
      </c>
      <c r="O1506" s="23">
        <v>61.5</v>
      </c>
      <c r="P1506" s="23">
        <v>62.11</v>
      </c>
      <c r="Q1506" s="23">
        <v>60.93</v>
      </c>
      <c r="R1506" s="23" t="s">
        <v>5339</v>
      </c>
      <c r="S1506" s="23">
        <v>5.7000000000000002E-3</v>
      </c>
      <c r="T1506" s="22"/>
      <c r="U1506" s="24">
        <v>43791</v>
      </c>
      <c r="V1506" s="23">
        <v>64.83</v>
      </c>
      <c r="W1506" s="22"/>
      <c r="X1506" s="24">
        <v>43725</v>
      </c>
      <c r="Y1506" s="23">
        <v>2.6680000000000001</v>
      </c>
      <c r="Z1506" s="23">
        <v>2.6859999999999999</v>
      </c>
      <c r="AA1506" s="23">
        <v>2.71</v>
      </c>
      <c r="AB1506" s="23">
        <v>2.6280000000000001</v>
      </c>
      <c r="AC1506" s="23" t="s">
        <v>602</v>
      </c>
      <c r="AD1506" s="23">
        <v>-4.7999999999999996E-3</v>
      </c>
      <c r="AF1506" s="24">
        <v>43784</v>
      </c>
      <c r="AG1506" s="23">
        <v>2.7</v>
      </c>
    </row>
    <row r="1507" spans="2:33" ht="13.5" customHeight="1" x14ac:dyDescent="0.2">
      <c r="B1507" s="24">
        <v>43725</v>
      </c>
      <c r="C1507" s="23">
        <v>59.34</v>
      </c>
      <c r="D1507" s="23">
        <v>61.96</v>
      </c>
      <c r="E1507" s="23">
        <v>62.59</v>
      </c>
      <c r="F1507" s="23">
        <v>58.46</v>
      </c>
      <c r="G1507" s="23" t="s">
        <v>3120</v>
      </c>
      <c r="H1507" s="23">
        <v>-5.6599999999999998E-2</v>
      </c>
      <c r="J1507" s="24">
        <v>43829</v>
      </c>
      <c r="K1507" s="23">
        <v>61.66</v>
      </c>
      <c r="L1507" s="22"/>
      <c r="M1507" s="24">
        <v>43766</v>
      </c>
      <c r="N1507" s="23">
        <v>61.57</v>
      </c>
      <c r="O1507" s="23">
        <v>62.04</v>
      </c>
      <c r="P1507" s="23">
        <v>62.34</v>
      </c>
      <c r="Q1507" s="23">
        <v>61.19</v>
      </c>
      <c r="R1507" s="23" t="s">
        <v>5340</v>
      </c>
      <c r="S1507" s="23">
        <v>-7.3000000000000001E-3</v>
      </c>
      <c r="T1507" s="22"/>
      <c r="U1507" s="24">
        <v>43794</v>
      </c>
      <c r="V1507" s="23">
        <v>64.67</v>
      </c>
      <c r="W1507" s="22"/>
      <c r="X1507" s="24">
        <v>43726</v>
      </c>
      <c r="Y1507" s="23">
        <v>2.637</v>
      </c>
      <c r="Z1507" s="23">
        <v>2.6629999999999998</v>
      </c>
      <c r="AA1507" s="23">
        <v>2.6960000000000002</v>
      </c>
      <c r="AB1507" s="23">
        <v>2.6030000000000002</v>
      </c>
      <c r="AC1507" s="23" t="s">
        <v>601</v>
      </c>
      <c r="AD1507" s="23">
        <v>-1.1599999999999999E-2</v>
      </c>
      <c r="AF1507" s="24">
        <v>43787</v>
      </c>
      <c r="AG1507" s="23">
        <v>2.64</v>
      </c>
    </row>
    <row r="1508" spans="2:33" ht="13.5" customHeight="1" x14ac:dyDescent="0.2">
      <c r="B1508" s="24">
        <v>43726</v>
      </c>
      <c r="C1508" s="23">
        <v>58.11</v>
      </c>
      <c r="D1508" s="23">
        <v>58.81</v>
      </c>
      <c r="E1508" s="23">
        <v>59.43</v>
      </c>
      <c r="F1508" s="23">
        <v>57.67</v>
      </c>
      <c r="G1508" s="23" t="s">
        <v>3121</v>
      </c>
      <c r="H1508" s="23">
        <v>-2.07E-2</v>
      </c>
      <c r="J1508" s="24">
        <v>43830</v>
      </c>
      <c r="K1508" s="23">
        <v>61.14</v>
      </c>
      <c r="L1508" s="22"/>
      <c r="M1508" s="24">
        <v>43767</v>
      </c>
      <c r="N1508" s="23">
        <v>61.59</v>
      </c>
      <c r="O1508" s="23">
        <v>61.61</v>
      </c>
      <c r="P1508" s="23">
        <v>61.98</v>
      </c>
      <c r="Q1508" s="23">
        <v>60.66</v>
      </c>
      <c r="R1508" s="23" t="s">
        <v>5341</v>
      </c>
      <c r="S1508" s="23">
        <v>2.9999999999999997E-4</v>
      </c>
      <c r="T1508" s="22"/>
      <c r="U1508" s="24">
        <v>43795</v>
      </c>
      <c r="V1508" s="23">
        <v>64.819999999999993</v>
      </c>
      <c r="W1508" s="22"/>
      <c r="X1508" s="24">
        <v>43727</v>
      </c>
      <c r="Y1508" s="23">
        <v>2.5379999999999998</v>
      </c>
      <c r="Z1508" s="23">
        <v>2.6389999999999998</v>
      </c>
      <c r="AA1508" s="23">
        <v>2.6389999999999998</v>
      </c>
      <c r="AB1508" s="23">
        <v>2.5299999999999998</v>
      </c>
      <c r="AC1508" s="23" t="s">
        <v>600</v>
      </c>
      <c r="AD1508" s="23">
        <v>-3.7499999999999999E-2</v>
      </c>
      <c r="AF1508" s="24">
        <v>43788</v>
      </c>
      <c r="AG1508" s="23">
        <v>2.5299999999999998</v>
      </c>
    </row>
    <row r="1509" spans="2:33" ht="13.5" customHeight="1" x14ac:dyDescent="0.2">
      <c r="B1509" s="24">
        <v>43727</v>
      </c>
      <c r="C1509" s="23">
        <v>58.13</v>
      </c>
      <c r="D1509" s="23">
        <v>58.2</v>
      </c>
      <c r="E1509" s="23">
        <v>59.54</v>
      </c>
      <c r="F1509" s="23">
        <v>58.01</v>
      </c>
      <c r="G1509" s="23" t="s">
        <v>3122</v>
      </c>
      <c r="H1509" s="23">
        <v>2.9999999999999997E-4</v>
      </c>
      <c r="J1509" s="24">
        <v>43832</v>
      </c>
      <c r="K1509" s="23">
        <v>61.17</v>
      </c>
      <c r="L1509" s="22"/>
      <c r="M1509" s="24">
        <v>43768</v>
      </c>
      <c r="N1509" s="23">
        <v>60.61</v>
      </c>
      <c r="O1509" s="23">
        <v>61.6</v>
      </c>
      <c r="P1509" s="23">
        <v>61.93</v>
      </c>
      <c r="Q1509" s="23">
        <v>60.45</v>
      </c>
      <c r="R1509" s="23" t="s">
        <v>5342</v>
      </c>
      <c r="S1509" s="23">
        <v>-1.5900000000000001E-2</v>
      </c>
      <c r="T1509" s="22"/>
      <c r="U1509" s="24">
        <v>43796</v>
      </c>
      <c r="V1509" s="23">
        <v>65.03</v>
      </c>
      <c r="W1509" s="22"/>
      <c r="X1509" s="24">
        <v>43728</v>
      </c>
      <c r="Y1509" s="23">
        <v>2.5339999999999998</v>
      </c>
      <c r="Z1509" s="23">
        <v>2.552</v>
      </c>
      <c r="AA1509" s="23">
        <v>2.5790000000000002</v>
      </c>
      <c r="AB1509" s="23">
        <v>2.5059999999999998</v>
      </c>
      <c r="AC1509" s="23" t="s">
        <v>599</v>
      </c>
      <c r="AD1509" s="23">
        <v>-1.6000000000000001E-3</v>
      </c>
      <c r="AF1509" s="24">
        <v>43789</v>
      </c>
      <c r="AG1509" s="23">
        <v>2.56</v>
      </c>
    </row>
    <row r="1510" spans="2:33" ht="13.5" customHeight="1" x14ac:dyDescent="0.2">
      <c r="B1510" s="24">
        <v>43728</v>
      </c>
      <c r="C1510" s="23">
        <v>58.09</v>
      </c>
      <c r="D1510" s="23">
        <v>58.65</v>
      </c>
      <c r="E1510" s="23">
        <v>59.1</v>
      </c>
      <c r="F1510" s="23">
        <v>57.79</v>
      </c>
      <c r="G1510" s="23" t="s">
        <v>3123</v>
      </c>
      <c r="H1510" s="23">
        <v>-6.9999999999999999E-4</v>
      </c>
      <c r="J1510" s="24">
        <v>43833</v>
      </c>
      <c r="K1510" s="23">
        <v>63</v>
      </c>
      <c r="L1510" s="22"/>
      <c r="M1510" s="24">
        <v>43769</v>
      </c>
      <c r="N1510" s="23">
        <v>60.23</v>
      </c>
      <c r="O1510" s="23">
        <v>60.57</v>
      </c>
      <c r="P1510" s="23">
        <v>61.13</v>
      </c>
      <c r="Q1510" s="23">
        <v>60.07</v>
      </c>
      <c r="R1510" s="23" t="s">
        <v>5343</v>
      </c>
      <c r="S1510" s="23">
        <v>-6.3E-3</v>
      </c>
      <c r="T1510" s="22"/>
      <c r="U1510" s="24">
        <v>43797</v>
      </c>
      <c r="V1510" s="23">
        <v>64.680000000000007</v>
      </c>
      <c r="W1510" s="22"/>
      <c r="X1510" s="24">
        <v>43731</v>
      </c>
      <c r="Y1510" s="23">
        <v>2.5270000000000001</v>
      </c>
      <c r="Z1510" s="23">
        <v>2.5219999999999998</v>
      </c>
      <c r="AA1510" s="23">
        <v>2.5470000000000002</v>
      </c>
      <c r="AB1510" s="23">
        <v>2.4929999999999999</v>
      </c>
      <c r="AC1510" s="23" t="s">
        <v>598</v>
      </c>
      <c r="AD1510" s="23">
        <v>-2.8E-3</v>
      </c>
      <c r="AF1510" s="24">
        <v>43790</v>
      </c>
      <c r="AG1510" s="23">
        <v>2.5299999999999998</v>
      </c>
    </row>
    <row r="1511" spans="2:33" ht="13.5" customHeight="1" x14ac:dyDescent="0.2">
      <c r="B1511" s="24">
        <v>43731</v>
      </c>
      <c r="C1511" s="23">
        <v>58.64</v>
      </c>
      <c r="D1511" s="23">
        <v>59.25</v>
      </c>
      <c r="E1511" s="23">
        <v>59.39</v>
      </c>
      <c r="F1511" s="23">
        <v>57.37</v>
      </c>
      <c r="G1511" s="23" t="s">
        <v>3124</v>
      </c>
      <c r="H1511" s="23">
        <v>9.4999999999999998E-3</v>
      </c>
      <c r="J1511" s="24">
        <v>43836</v>
      </c>
      <c r="K1511" s="23">
        <v>63.27</v>
      </c>
      <c r="L1511" s="22"/>
      <c r="M1511" s="24">
        <v>43770</v>
      </c>
      <c r="N1511" s="23">
        <v>61.69</v>
      </c>
      <c r="O1511" s="23">
        <v>59.45</v>
      </c>
      <c r="P1511" s="23">
        <v>61.82</v>
      </c>
      <c r="Q1511" s="23">
        <v>59.4</v>
      </c>
      <c r="R1511" s="23" t="s">
        <v>5344</v>
      </c>
      <c r="S1511" s="23">
        <v>2.4199999999999999E-2</v>
      </c>
      <c r="T1511" s="22"/>
      <c r="U1511" s="24">
        <v>43798</v>
      </c>
      <c r="V1511" s="23">
        <v>64.5</v>
      </c>
      <c r="W1511" s="22"/>
      <c r="X1511" s="24">
        <v>43732</v>
      </c>
      <c r="Y1511" s="23">
        <v>2.5030000000000001</v>
      </c>
      <c r="Z1511" s="23">
        <v>2.5350000000000001</v>
      </c>
      <c r="AA1511" s="23">
        <v>2.59</v>
      </c>
      <c r="AB1511" s="23">
        <v>2.4940000000000002</v>
      </c>
      <c r="AC1511" s="23" t="s">
        <v>597</v>
      </c>
      <c r="AD1511" s="23">
        <v>-9.4999999999999998E-3</v>
      </c>
      <c r="AF1511" s="24">
        <v>43791</v>
      </c>
      <c r="AG1511" s="23">
        <v>2.62</v>
      </c>
    </row>
    <row r="1512" spans="2:33" ht="13.5" customHeight="1" x14ac:dyDescent="0.2">
      <c r="B1512" s="24">
        <v>43732</v>
      </c>
      <c r="C1512" s="23">
        <v>57.29</v>
      </c>
      <c r="D1512" s="23">
        <v>58.44</v>
      </c>
      <c r="E1512" s="23">
        <v>58.49</v>
      </c>
      <c r="F1512" s="23">
        <v>56.69</v>
      </c>
      <c r="G1512" s="23" t="s">
        <v>3125</v>
      </c>
      <c r="H1512" s="23">
        <v>-2.3E-2</v>
      </c>
      <c r="J1512" s="24">
        <v>43837</v>
      </c>
      <c r="K1512" s="23">
        <v>62.7</v>
      </c>
      <c r="L1512" s="22"/>
      <c r="M1512" s="24">
        <v>43773</v>
      </c>
      <c r="N1512" s="23">
        <v>62.13</v>
      </c>
      <c r="O1512" s="23">
        <v>61.8</v>
      </c>
      <c r="P1512" s="23">
        <v>62.78</v>
      </c>
      <c r="Q1512" s="23">
        <v>61.28</v>
      </c>
      <c r="R1512" s="23" t="s">
        <v>3024</v>
      </c>
      <c r="S1512" s="23">
        <v>7.1000000000000004E-3</v>
      </c>
      <c r="T1512" s="22"/>
      <c r="U1512" s="24">
        <v>43801</v>
      </c>
      <c r="V1512" s="23">
        <v>63.2</v>
      </c>
      <c r="W1512" s="22"/>
      <c r="X1512" s="24">
        <v>43733</v>
      </c>
      <c r="Y1512" s="23">
        <v>2.5019999999999998</v>
      </c>
      <c r="Z1512" s="23">
        <v>2.4969999999999999</v>
      </c>
      <c r="AA1512" s="23">
        <v>2.5190000000000001</v>
      </c>
      <c r="AB1512" s="23">
        <v>2.4550000000000001</v>
      </c>
      <c r="AC1512" s="23" t="s">
        <v>596</v>
      </c>
      <c r="AD1512" s="23">
        <v>-4.0000000000000002E-4</v>
      </c>
      <c r="AF1512" s="24">
        <v>43794</v>
      </c>
      <c r="AG1512" s="23">
        <v>2.5099999999999998</v>
      </c>
    </row>
    <row r="1513" spans="2:33" ht="13.5" customHeight="1" x14ac:dyDescent="0.2">
      <c r="B1513" s="24">
        <v>43733</v>
      </c>
      <c r="C1513" s="23">
        <v>56.49</v>
      </c>
      <c r="D1513" s="23">
        <v>56.7</v>
      </c>
      <c r="E1513" s="23">
        <v>57.02</v>
      </c>
      <c r="F1513" s="23">
        <v>55.55</v>
      </c>
      <c r="G1513" s="23" t="s">
        <v>3126</v>
      </c>
      <c r="H1513" s="23">
        <v>-1.4E-2</v>
      </c>
      <c r="J1513" s="24">
        <v>43838</v>
      </c>
      <c r="K1513" s="23">
        <v>59.65</v>
      </c>
      <c r="L1513" s="22"/>
      <c r="M1513" s="24">
        <v>43774</v>
      </c>
      <c r="N1513" s="23">
        <v>62.96</v>
      </c>
      <c r="O1513" s="23">
        <v>62.04</v>
      </c>
      <c r="P1513" s="23">
        <v>63.19</v>
      </c>
      <c r="Q1513" s="23">
        <v>61.85</v>
      </c>
      <c r="R1513" s="23" t="s">
        <v>5345</v>
      </c>
      <c r="S1513" s="23">
        <v>1.34E-2</v>
      </c>
      <c r="T1513" s="22"/>
      <c r="U1513" s="24">
        <v>43802</v>
      </c>
      <c r="V1513" s="23">
        <v>62.95</v>
      </c>
      <c r="W1513" s="22"/>
      <c r="X1513" s="24">
        <v>43734</v>
      </c>
      <c r="Y1513" s="23">
        <v>2.4279999999999999</v>
      </c>
      <c r="Z1513" s="23">
        <v>2.5139999999999998</v>
      </c>
      <c r="AA1513" s="23">
        <v>2.54</v>
      </c>
      <c r="AB1513" s="23">
        <v>2.39</v>
      </c>
      <c r="AC1513" s="23" t="s">
        <v>595</v>
      </c>
      <c r="AD1513" s="23">
        <v>-2.9600000000000001E-2</v>
      </c>
      <c r="AF1513" s="24">
        <v>43795</v>
      </c>
      <c r="AG1513" s="23">
        <v>2.5099999999999998</v>
      </c>
    </row>
    <row r="1514" spans="2:33" ht="13.5" customHeight="1" x14ac:dyDescent="0.2">
      <c r="B1514" s="24">
        <v>43734</v>
      </c>
      <c r="C1514" s="23">
        <v>56.41</v>
      </c>
      <c r="D1514" s="23">
        <v>56.69</v>
      </c>
      <c r="E1514" s="23">
        <v>56.84</v>
      </c>
      <c r="F1514" s="23">
        <v>55.41</v>
      </c>
      <c r="G1514" s="23" t="s">
        <v>3127</v>
      </c>
      <c r="H1514" s="23">
        <v>-1.4E-3</v>
      </c>
      <c r="J1514" s="24">
        <v>43839</v>
      </c>
      <c r="K1514" s="23">
        <v>59.56</v>
      </c>
      <c r="L1514" s="22"/>
      <c r="M1514" s="24">
        <v>43775</v>
      </c>
      <c r="N1514" s="23">
        <v>61.74</v>
      </c>
      <c r="O1514" s="23">
        <v>62.78</v>
      </c>
      <c r="P1514" s="23">
        <v>63.32</v>
      </c>
      <c r="Q1514" s="23">
        <v>61.59</v>
      </c>
      <c r="R1514" s="23" t="s">
        <v>5346</v>
      </c>
      <c r="S1514" s="23">
        <v>-1.9400000000000001E-2</v>
      </c>
      <c r="T1514" s="22"/>
      <c r="U1514" s="24">
        <v>43803</v>
      </c>
      <c r="V1514" s="23">
        <v>65.25</v>
      </c>
      <c r="W1514" s="22"/>
      <c r="X1514" s="24">
        <v>43735</v>
      </c>
      <c r="Y1514" s="23">
        <v>2.4039999999999999</v>
      </c>
      <c r="Z1514" s="23">
        <v>2.4489999999999998</v>
      </c>
      <c r="AA1514" s="23">
        <v>2.4510000000000001</v>
      </c>
      <c r="AB1514" s="23">
        <v>2.38</v>
      </c>
      <c r="AC1514" s="23" t="s">
        <v>594</v>
      </c>
      <c r="AD1514" s="23">
        <v>-9.9000000000000008E-3</v>
      </c>
      <c r="AF1514" s="24">
        <v>43796</v>
      </c>
      <c r="AG1514" s="23">
        <v>2.46</v>
      </c>
    </row>
    <row r="1515" spans="2:33" ht="13.5" customHeight="1" x14ac:dyDescent="0.2">
      <c r="B1515" s="24">
        <v>43735</v>
      </c>
      <c r="C1515" s="23">
        <v>55.91</v>
      </c>
      <c r="D1515" s="23">
        <v>56.51</v>
      </c>
      <c r="E1515" s="23">
        <v>56.76</v>
      </c>
      <c r="F1515" s="23">
        <v>54.75</v>
      </c>
      <c r="G1515" s="23" t="s">
        <v>3128</v>
      </c>
      <c r="H1515" s="23">
        <v>-8.8999999999999999E-3</v>
      </c>
      <c r="J1515" s="24">
        <v>43840</v>
      </c>
      <c r="K1515" s="23">
        <v>59.02</v>
      </c>
      <c r="L1515" s="22"/>
      <c r="M1515" s="24">
        <v>43776</v>
      </c>
      <c r="N1515" s="23">
        <v>62.29</v>
      </c>
      <c r="O1515" s="23">
        <v>61.73</v>
      </c>
      <c r="P1515" s="23">
        <v>62.89</v>
      </c>
      <c r="Q1515" s="23">
        <v>61.65</v>
      </c>
      <c r="R1515" s="23" t="s">
        <v>5347</v>
      </c>
      <c r="S1515" s="23">
        <v>8.8999999999999999E-3</v>
      </c>
      <c r="T1515" s="22"/>
      <c r="U1515" s="24">
        <v>43804</v>
      </c>
      <c r="V1515" s="23">
        <v>65.67</v>
      </c>
      <c r="W1515" s="22"/>
      <c r="X1515" s="24">
        <v>43738</v>
      </c>
      <c r="Y1515" s="23">
        <v>2.33</v>
      </c>
      <c r="Z1515" s="23">
        <v>2.38</v>
      </c>
      <c r="AA1515" s="23">
        <v>2.3919999999999999</v>
      </c>
      <c r="AB1515" s="23">
        <v>2.3239999999999998</v>
      </c>
      <c r="AC1515" s="23" t="s">
        <v>593</v>
      </c>
      <c r="AD1515" s="23">
        <v>-3.0800000000000001E-2</v>
      </c>
      <c r="AF1515" s="24">
        <v>43798</v>
      </c>
      <c r="AG1515" s="23">
        <v>2.46</v>
      </c>
    </row>
    <row r="1516" spans="2:33" ht="13.5" customHeight="1" x14ac:dyDescent="0.2">
      <c r="B1516" s="24">
        <v>43738</v>
      </c>
      <c r="C1516" s="23">
        <v>54.07</v>
      </c>
      <c r="D1516" s="23">
        <v>56.54</v>
      </c>
      <c r="E1516" s="23">
        <v>56.57</v>
      </c>
      <c r="F1516" s="23">
        <v>53.98</v>
      </c>
      <c r="G1516" s="23" t="s">
        <v>3129</v>
      </c>
      <c r="H1516" s="23">
        <v>-3.2899999999999999E-2</v>
      </c>
      <c r="J1516" s="24">
        <v>43843</v>
      </c>
      <c r="K1516" s="23">
        <v>58.17</v>
      </c>
      <c r="L1516" s="22"/>
      <c r="M1516" s="24">
        <v>43777</v>
      </c>
      <c r="N1516" s="23">
        <v>62.51</v>
      </c>
      <c r="O1516" s="23">
        <v>62.29</v>
      </c>
      <c r="P1516" s="23">
        <v>62.7</v>
      </c>
      <c r="Q1516" s="23">
        <v>60.66</v>
      </c>
      <c r="R1516" s="23" t="s">
        <v>5348</v>
      </c>
      <c r="S1516" s="23">
        <v>3.5000000000000001E-3</v>
      </c>
      <c r="T1516" s="22"/>
      <c r="U1516" s="24">
        <v>43805</v>
      </c>
      <c r="V1516" s="23">
        <v>66.5</v>
      </c>
      <c r="W1516" s="22"/>
      <c r="X1516" s="24">
        <v>43739</v>
      </c>
      <c r="Y1516" s="23">
        <v>2.2829999999999999</v>
      </c>
      <c r="Z1516" s="23">
        <v>2.3250000000000002</v>
      </c>
      <c r="AA1516" s="23">
        <v>2.3340000000000001</v>
      </c>
      <c r="AB1516" s="23">
        <v>2.2679999999999998</v>
      </c>
      <c r="AC1516" s="23" t="s">
        <v>592</v>
      </c>
      <c r="AD1516" s="23">
        <v>-2.0199999999999999E-2</v>
      </c>
      <c r="AF1516" s="24">
        <v>43801</v>
      </c>
      <c r="AG1516" s="23">
        <v>2.29</v>
      </c>
    </row>
    <row r="1517" spans="2:33" ht="13.5" customHeight="1" x14ac:dyDescent="0.2">
      <c r="B1517" s="24">
        <v>43739</v>
      </c>
      <c r="C1517" s="23">
        <v>53.62</v>
      </c>
      <c r="D1517" s="23">
        <v>54.28</v>
      </c>
      <c r="E1517" s="23">
        <v>54.84</v>
      </c>
      <c r="F1517" s="23">
        <v>53.05</v>
      </c>
      <c r="G1517" s="23" t="s">
        <v>3130</v>
      </c>
      <c r="H1517" s="23">
        <v>-8.3000000000000001E-3</v>
      </c>
      <c r="J1517" s="24">
        <v>43844</v>
      </c>
      <c r="K1517" s="23">
        <v>58.34</v>
      </c>
      <c r="L1517" s="22"/>
      <c r="M1517" s="24">
        <v>43780</v>
      </c>
      <c r="N1517" s="23">
        <v>62.18</v>
      </c>
      <c r="O1517" s="23">
        <v>62.6</v>
      </c>
      <c r="P1517" s="23">
        <v>62.76</v>
      </c>
      <c r="Q1517" s="23">
        <v>61.57</v>
      </c>
      <c r="R1517" s="23" t="s">
        <v>5349</v>
      </c>
      <c r="S1517" s="23">
        <v>-5.3E-3</v>
      </c>
      <c r="T1517" s="22"/>
      <c r="U1517" s="24">
        <v>43808</v>
      </c>
      <c r="V1517" s="23">
        <v>66.44</v>
      </c>
      <c r="W1517" s="22"/>
      <c r="X1517" s="24">
        <v>43740</v>
      </c>
      <c r="Y1517" s="23">
        <v>2.2469999999999999</v>
      </c>
      <c r="Z1517" s="23">
        <v>2.2869999999999999</v>
      </c>
      <c r="AA1517" s="23">
        <v>2.3039999999999998</v>
      </c>
      <c r="AB1517" s="23">
        <v>2.2450000000000001</v>
      </c>
      <c r="AC1517" s="23" t="s">
        <v>591</v>
      </c>
      <c r="AD1517" s="23">
        <v>-1.5800000000000002E-2</v>
      </c>
      <c r="AF1517" s="24">
        <v>43802</v>
      </c>
      <c r="AG1517" s="23">
        <v>2.42</v>
      </c>
    </row>
    <row r="1518" spans="2:33" ht="13.5" customHeight="1" x14ac:dyDescent="0.2">
      <c r="B1518" s="24">
        <v>43740</v>
      </c>
      <c r="C1518" s="23">
        <v>52.64</v>
      </c>
      <c r="D1518" s="23">
        <v>54</v>
      </c>
      <c r="E1518" s="23">
        <v>54.42</v>
      </c>
      <c r="F1518" s="23">
        <v>52.17</v>
      </c>
      <c r="G1518" s="23" t="s">
        <v>3131</v>
      </c>
      <c r="H1518" s="23">
        <v>-1.83E-2</v>
      </c>
      <c r="J1518" s="24">
        <v>43845</v>
      </c>
      <c r="K1518" s="23">
        <v>57.86</v>
      </c>
      <c r="L1518" s="22"/>
      <c r="M1518" s="24">
        <v>43781</v>
      </c>
      <c r="N1518" s="23">
        <v>62.06</v>
      </c>
      <c r="O1518" s="23">
        <v>62.11</v>
      </c>
      <c r="P1518" s="23">
        <v>62.85</v>
      </c>
      <c r="Q1518" s="23">
        <v>61.82</v>
      </c>
      <c r="R1518" s="23" t="s">
        <v>5350</v>
      </c>
      <c r="S1518" s="23">
        <v>-1.9E-3</v>
      </c>
      <c r="T1518" s="22"/>
      <c r="U1518" s="24">
        <v>43809</v>
      </c>
      <c r="V1518" s="23">
        <v>66.569999999999993</v>
      </c>
      <c r="W1518" s="22"/>
      <c r="X1518" s="24">
        <v>43741</v>
      </c>
      <c r="Y1518" s="23">
        <v>2.3290000000000002</v>
      </c>
      <c r="Z1518" s="23">
        <v>2.254</v>
      </c>
      <c r="AA1518" s="23">
        <v>2.3490000000000002</v>
      </c>
      <c r="AB1518" s="23">
        <v>2.2069999999999999</v>
      </c>
      <c r="AC1518" s="23" t="s">
        <v>590</v>
      </c>
      <c r="AD1518" s="23">
        <v>3.6499999999999998E-2</v>
      </c>
      <c r="AF1518" s="24">
        <v>43803</v>
      </c>
      <c r="AG1518" s="23">
        <v>2.4300000000000002</v>
      </c>
    </row>
    <row r="1519" spans="2:33" ht="13.5" customHeight="1" x14ac:dyDescent="0.2">
      <c r="B1519" s="24">
        <v>43741</v>
      </c>
      <c r="C1519" s="23">
        <v>52.45</v>
      </c>
      <c r="D1519" s="23">
        <v>52.47</v>
      </c>
      <c r="E1519" s="23">
        <v>52.91</v>
      </c>
      <c r="F1519" s="23">
        <v>50.99</v>
      </c>
      <c r="G1519" s="23" t="s">
        <v>3132</v>
      </c>
      <c r="H1519" s="23">
        <v>-3.5999999999999999E-3</v>
      </c>
      <c r="J1519" s="24">
        <v>43846</v>
      </c>
      <c r="K1519" s="23">
        <v>58.52</v>
      </c>
      <c r="L1519" s="22"/>
      <c r="M1519" s="24">
        <v>43782</v>
      </c>
      <c r="N1519" s="23">
        <v>62.37</v>
      </c>
      <c r="O1519" s="23">
        <v>61.85</v>
      </c>
      <c r="P1519" s="23">
        <v>62.74</v>
      </c>
      <c r="Q1519" s="23">
        <v>61.22</v>
      </c>
      <c r="R1519" s="23" t="s">
        <v>5351</v>
      </c>
      <c r="S1519" s="23">
        <v>5.0000000000000001E-3</v>
      </c>
      <c r="T1519" s="22"/>
      <c r="U1519" s="24">
        <v>43810</v>
      </c>
      <c r="V1519" s="23">
        <v>65.37</v>
      </c>
      <c r="W1519" s="22"/>
      <c r="X1519" s="24">
        <v>43742</v>
      </c>
      <c r="Y1519" s="23">
        <v>2.3519999999999999</v>
      </c>
      <c r="Z1519" s="23">
        <v>2.3359999999999999</v>
      </c>
      <c r="AA1519" s="23">
        <v>2.3980000000000001</v>
      </c>
      <c r="AB1519" s="23">
        <v>2.2629999999999999</v>
      </c>
      <c r="AC1519" s="23" t="s">
        <v>589</v>
      </c>
      <c r="AD1519" s="23">
        <v>9.9000000000000008E-3</v>
      </c>
      <c r="AF1519" s="24">
        <v>43804</v>
      </c>
      <c r="AG1519" s="23">
        <v>2.42</v>
      </c>
    </row>
    <row r="1520" spans="2:33" ht="13.5" customHeight="1" x14ac:dyDescent="0.2">
      <c r="B1520" s="24">
        <v>43742</v>
      </c>
      <c r="C1520" s="23">
        <v>52.81</v>
      </c>
      <c r="D1520" s="23">
        <v>52.29</v>
      </c>
      <c r="E1520" s="23">
        <v>53.35</v>
      </c>
      <c r="F1520" s="23">
        <v>52.04</v>
      </c>
      <c r="G1520" s="23" t="s">
        <v>3133</v>
      </c>
      <c r="H1520" s="23">
        <v>6.8999999999999999E-3</v>
      </c>
      <c r="J1520" s="24">
        <v>43847</v>
      </c>
      <c r="K1520" s="23">
        <v>58.55</v>
      </c>
      <c r="L1520" s="22"/>
      <c r="M1520" s="24">
        <v>43783</v>
      </c>
      <c r="N1520" s="23">
        <v>62.28</v>
      </c>
      <c r="O1520" s="23">
        <v>62.61</v>
      </c>
      <c r="P1520" s="23">
        <v>63.21</v>
      </c>
      <c r="Q1520" s="23">
        <v>62.15</v>
      </c>
      <c r="R1520" s="23" t="s">
        <v>5352</v>
      </c>
      <c r="S1520" s="23">
        <v>-1.4E-3</v>
      </c>
      <c r="T1520" s="22"/>
      <c r="U1520" s="24">
        <v>43811</v>
      </c>
      <c r="V1520" s="23">
        <v>66.67</v>
      </c>
      <c r="W1520" s="22"/>
      <c r="X1520" s="24">
        <v>43745</v>
      </c>
      <c r="Y1520" s="23">
        <v>2.3029999999999999</v>
      </c>
      <c r="Z1520" s="23">
        <v>2.3330000000000002</v>
      </c>
      <c r="AA1520" s="23">
        <v>2.3420000000000001</v>
      </c>
      <c r="AB1520" s="23">
        <v>2.2869999999999999</v>
      </c>
      <c r="AC1520" s="23" t="s">
        <v>588</v>
      </c>
      <c r="AD1520" s="23">
        <v>-2.0799999999999999E-2</v>
      </c>
      <c r="AF1520" s="24">
        <v>43805</v>
      </c>
      <c r="AG1520" s="23">
        <v>2.31</v>
      </c>
    </row>
    <row r="1521" spans="2:33" ht="13.5" customHeight="1" x14ac:dyDescent="0.2">
      <c r="B1521" s="24">
        <v>43745</v>
      </c>
      <c r="C1521" s="23">
        <v>52.75</v>
      </c>
      <c r="D1521" s="23">
        <v>52.69</v>
      </c>
      <c r="E1521" s="23">
        <v>54.06</v>
      </c>
      <c r="F1521" s="23">
        <v>52.59</v>
      </c>
      <c r="G1521" s="23" t="s">
        <v>3134</v>
      </c>
      <c r="H1521" s="23">
        <v>-1.1000000000000001E-3</v>
      </c>
      <c r="J1521" s="24">
        <v>43851</v>
      </c>
      <c r="K1521" s="23">
        <v>58.25</v>
      </c>
      <c r="L1521" s="22"/>
      <c r="M1521" s="24">
        <v>43784</v>
      </c>
      <c r="N1521" s="23">
        <v>63.3</v>
      </c>
      <c r="O1521" s="23">
        <v>62.47</v>
      </c>
      <c r="P1521" s="23">
        <v>63.65</v>
      </c>
      <c r="Q1521" s="23">
        <v>61.7</v>
      </c>
      <c r="R1521" s="23" t="s">
        <v>4398</v>
      </c>
      <c r="S1521" s="23">
        <v>1.6400000000000001E-2</v>
      </c>
      <c r="T1521" s="22"/>
      <c r="U1521" s="24">
        <v>43812</v>
      </c>
      <c r="V1521" s="23">
        <v>67.44</v>
      </c>
      <c r="W1521" s="22"/>
      <c r="X1521" s="24">
        <v>43746</v>
      </c>
      <c r="Y1521" s="23">
        <v>2.2879999999999998</v>
      </c>
      <c r="Z1521" s="23">
        <v>2.2930000000000001</v>
      </c>
      <c r="AA1521" s="23">
        <v>2.323</v>
      </c>
      <c r="AB1521" s="23">
        <v>2.266</v>
      </c>
      <c r="AC1521" s="23" t="s">
        <v>587</v>
      </c>
      <c r="AD1521" s="23">
        <v>-6.4999999999999997E-3</v>
      </c>
      <c r="AF1521" s="24">
        <v>43808</v>
      </c>
      <c r="AG1521" s="23">
        <v>2.17</v>
      </c>
    </row>
    <row r="1522" spans="2:33" ht="13.5" customHeight="1" x14ac:dyDescent="0.2">
      <c r="B1522" s="24">
        <v>43746</v>
      </c>
      <c r="C1522" s="23">
        <v>52.63</v>
      </c>
      <c r="D1522" s="23">
        <v>52.81</v>
      </c>
      <c r="E1522" s="23">
        <v>53.27</v>
      </c>
      <c r="F1522" s="23">
        <v>51.81</v>
      </c>
      <c r="G1522" s="23" t="s">
        <v>3135</v>
      </c>
      <c r="H1522" s="23">
        <v>-2.3E-3</v>
      </c>
      <c r="J1522" s="24">
        <v>43852</v>
      </c>
      <c r="K1522" s="23">
        <v>56.76</v>
      </c>
      <c r="L1522" s="22"/>
      <c r="M1522" s="24">
        <v>43787</v>
      </c>
      <c r="N1522" s="23">
        <v>62.44</v>
      </c>
      <c r="O1522" s="23">
        <v>63.36</v>
      </c>
      <c r="P1522" s="23">
        <v>63.57</v>
      </c>
      <c r="Q1522" s="23">
        <v>61.94</v>
      </c>
      <c r="R1522" s="23" t="s">
        <v>5353</v>
      </c>
      <c r="S1522" s="23">
        <v>-1.3599999999999999E-2</v>
      </c>
      <c r="T1522" s="22"/>
      <c r="U1522" s="24">
        <v>43815</v>
      </c>
      <c r="V1522" s="23">
        <v>68.040000000000006</v>
      </c>
      <c r="W1522" s="22"/>
      <c r="X1522" s="24">
        <v>43747</v>
      </c>
      <c r="Y1522" s="23">
        <v>2.234</v>
      </c>
      <c r="Z1522" s="23">
        <v>2.2879999999999998</v>
      </c>
      <c r="AA1522" s="23">
        <v>2.306</v>
      </c>
      <c r="AB1522" s="23">
        <v>2.2290000000000001</v>
      </c>
      <c r="AC1522" s="23" t="s">
        <v>586</v>
      </c>
      <c r="AD1522" s="23">
        <v>-2.3599999999999999E-2</v>
      </c>
      <c r="AF1522" s="24">
        <v>43809</v>
      </c>
      <c r="AG1522" s="23">
        <v>2.1800000000000002</v>
      </c>
    </row>
    <row r="1523" spans="2:33" ht="13.5" customHeight="1" x14ac:dyDescent="0.2">
      <c r="B1523" s="24">
        <v>43747</v>
      </c>
      <c r="C1523" s="23">
        <v>52.59</v>
      </c>
      <c r="D1523" s="23">
        <v>52.57</v>
      </c>
      <c r="E1523" s="23">
        <v>53.74</v>
      </c>
      <c r="F1523" s="23">
        <v>52.31</v>
      </c>
      <c r="G1523" s="23" t="s">
        <v>3136</v>
      </c>
      <c r="H1523" s="23">
        <v>-8.0000000000000004E-4</v>
      </c>
      <c r="J1523" s="24">
        <v>43853</v>
      </c>
      <c r="K1523" s="23">
        <v>55.51</v>
      </c>
      <c r="L1523" s="22"/>
      <c r="M1523" s="24">
        <v>43788</v>
      </c>
      <c r="N1523" s="23">
        <v>60.91</v>
      </c>
      <c r="O1523" s="23">
        <v>62.28</v>
      </c>
      <c r="P1523" s="23">
        <v>62.57</v>
      </c>
      <c r="Q1523" s="23">
        <v>60.7</v>
      </c>
      <c r="R1523" s="23" t="s">
        <v>5354</v>
      </c>
      <c r="S1523" s="23">
        <v>-2.4500000000000001E-2</v>
      </c>
      <c r="T1523" s="22"/>
      <c r="U1523" s="24">
        <v>43816</v>
      </c>
      <c r="V1523" s="23">
        <v>68.989999999999995</v>
      </c>
      <c r="W1523" s="22"/>
      <c r="X1523" s="24">
        <v>43748</v>
      </c>
      <c r="Y1523" s="23">
        <v>2.218</v>
      </c>
      <c r="Z1523" s="23">
        <v>2.2389999999999999</v>
      </c>
      <c r="AA1523" s="23">
        <v>2.274</v>
      </c>
      <c r="AB1523" s="23">
        <v>2.202</v>
      </c>
      <c r="AC1523" s="23" t="s">
        <v>585</v>
      </c>
      <c r="AD1523" s="23">
        <v>-7.1999999999999998E-3</v>
      </c>
      <c r="AF1523" s="24">
        <v>43810</v>
      </c>
      <c r="AG1523" s="23">
        <v>2.2799999999999998</v>
      </c>
    </row>
    <row r="1524" spans="2:33" ht="13.5" customHeight="1" x14ac:dyDescent="0.2">
      <c r="B1524" s="24">
        <v>43748</v>
      </c>
      <c r="C1524" s="23">
        <v>53.55</v>
      </c>
      <c r="D1524" s="23">
        <v>52.69</v>
      </c>
      <c r="E1524" s="23">
        <v>53.97</v>
      </c>
      <c r="F1524" s="23">
        <v>51.38</v>
      </c>
      <c r="G1524" s="23" t="s">
        <v>3137</v>
      </c>
      <c r="H1524" s="23">
        <v>1.83E-2</v>
      </c>
      <c r="J1524" s="24">
        <v>43854</v>
      </c>
      <c r="K1524" s="23">
        <v>54.09</v>
      </c>
      <c r="L1524" s="22"/>
      <c r="M1524" s="24">
        <v>43789</v>
      </c>
      <c r="N1524" s="23">
        <v>62.4</v>
      </c>
      <c r="O1524" s="23">
        <v>60.94</v>
      </c>
      <c r="P1524" s="23">
        <v>62.8</v>
      </c>
      <c r="Q1524" s="23">
        <v>60.3</v>
      </c>
      <c r="R1524" s="23" t="s">
        <v>5355</v>
      </c>
      <c r="S1524" s="23">
        <v>2.4500000000000001E-2</v>
      </c>
      <c r="T1524" s="22"/>
      <c r="U1524" s="24">
        <v>43817</v>
      </c>
      <c r="V1524" s="23">
        <v>69.12</v>
      </c>
      <c r="W1524" s="22"/>
      <c r="X1524" s="24">
        <v>43749</v>
      </c>
      <c r="Y1524" s="23">
        <v>2.214</v>
      </c>
      <c r="Z1524" s="23">
        <v>2.2029999999999998</v>
      </c>
      <c r="AA1524" s="23">
        <v>2.262</v>
      </c>
      <c r="AB1524" s="23">
        <v>2.1869999999999998</v>
      </c>
      <c r="AC1524" s="23" t="s">
        <v>584</v>
      </c>
      <c r="AD1524" s="23">
        <v>-1.8E-3</v>
      </c>
      <c r="AF1524" s="24">
        <v>43811</v>
      </c>
      <c r="AG1524" s="23">
        <v>2.2799999999999998</v>
      </c>
    </row>
    <row r="1525" spans="2:33" ht="13.5" customHeight="1" x14ac:dyDescent="0.2">
      <c r="B1525" s="24">
        <v>43749</v>
      </c>
      <c r="C1525" s="23">
        <v>54.7</v>
      </c>
      <c r="D1525" s="23">
        <v>53.88</v>
      </c>
      <c r="E1525" s="23">
        <v>54.93</v>
      </c>
      <c r="F1525" s="23">
        <v>53.64</v>
      </c>
      <c r="G1525" s="23" t="s">
        <v>3138</v>
      </c>
      <c r="H1525" s="23">
        <v>2.1499999999999998E-2</v>
      </c>
      <c r="J1525" s="24">
        <v>43857</v>
      </c>
      <c r="K1525" s="23">
        <v>53.09</v>
      </c>
      <c r="L1525" s="22"/>
      <c r="M1525" s="24">
        <v>43790</v>
      </c>
      <c r="N1525" s="23">
        <v>63.97</v>
      </c>
      <c r="O1525" s="23">
        <v>62.22</v>
      </c>
      <c r="P1525" s="23">
        <v>64.03</v>
      </c>
      <c r="Q1525" s="23">
        <v>61.92</v>
      </c>
      <c r="R1525" s="23" t="s">
        <v>5356</v>
      </c>
      <c r="S1525" s="23">
        <v>2.52E-2</v>
      </c>
      <c r="T1525" s="22"/>
      <c r="U1525" s="24">
        <v>43818</v>
      </c>
      <c r="V1525" s="23">
        <v>69.7</v>
      </c>
      <c r="W1525" s="22"/>
      <c r="X1525" s="24">
        <v>43752</v>
      </c>
      <c r="Y1525" s="23">
        <v>2.2799999999999998</v>
      </c>
      <c r="Z1525" s="23">
        <v>2.238</v>
      </c>
      <c r="AA1525" s="23">
        <v>2.3130000000000002</v>
      </c>
      <c r="AB1525" s="23">
        <v>2.2280000000000002</v>
      </c>
      <c r="AC1525" s="23" t="s">
        <v>583</v>
      </c>
      <c r="AD1525" s="23">
        <v>2.98E-2</v>
      </c>
      <c r="AF1525" s="24">
        <v>43812</v>
      </c>
      <c r="AG1525" s="23">
        <v>2.2799999999999998</v>
      </c>
    </row>
    <row r="1526" spans="2:33" ht="13.5" customHeight="1" x14ac:dyDescent="0.2">
      <c r="B1526" s="24">
        <v>43752</v>
      </c>
      <c r="C1526" s="23">
        <v>53.59</v>
      </c>
      <c r="D1526" s="23">
        <v>54.9</v>
      </c>
      <c r="E1526" s="23">
        <v>54.9</v>
      </c>
      <c r="F1526" s="23">
        <v>52.77</v>
      </c>
      <c r="G1526" s="23" t="s">
        <v>3139</v>
      </c>
      <c r="H1526" s="23">
        <v>-2.0299999999999999E-2</v>
      </c>
      <c r="J1526" s="24">
        <v>43858</v>
      </c>
      <c r="K1526" s="23">
        <v>53.33</v>
      </c>
      <c r="L1526" s="22"/>
      <c r="M1526" s="24">
        <v>43791</v>
      </c>
      <c r="N1526" s="23">
        <v>63.39</v>
      </c>
      <c r="O1526" s="23">
        <v>63.62</v>
      </c>
      <c r="P1526" s="23">
        <v>64.27</v>
      </c>
      <c r="Q1526" s="23">
        <v>62.98</v>
      </c>
      <c r="R1526" s="23" t="s">
        <v>5054</v>
      </c>
      <c r="S1526" s="23">
        <v>-9.1000000000000004E-3</v>
      </c>
      <c r="T1526" s="22"/>
      <c r="U1526" s="24">
        <v>43819</v>
      </c>
      <c r="V1526" s="23">
        <v>68.66</v>
      </c>
      <c r="W1526" s="22"/>
      <c r="X1526" s="24">
        <v>43753</v>
      </c>
      <c r="Y1526" s="23">
        <v>2.339</v>
      </c>
      <c r="Z1526" s="23">
        <v>2.2850000000000001</v>
      </c>
      <c r="AA1526" s="23">
        <v>2.3490000000000002</v>
      </c>
      <c r="AB1526" s="23">
        <v>2.266</v>
      </c>
      <c r="AC1526" s="23" t="s">
        <v>582</v>
      </c>
      <c r="AD1526" s="23">
        <v>2.5899999999999999E-2</v>
      </c>
      <c r="AF1526" s="24">
        <v>43815</v>
      </c>
      <c r="AG1526" s="23">
        <v>2.34</v>
      </c>
    </row>
    <row r="1527" spans="2:33" ht="13.5" customHeight="1" x14ac:dyDescent="0.2">
      <c r="B1527" s="24">
        <v>43753</v>
      </c>
      <c r="C1527" s="23">
        <v>52.81</v>
      </c>
      <c r="D1527" s="23">
        <v>53.51</v>
      </c>
      <c r="E1527" s="23">
        <v>53.79</v>
      </c>
      <c r="F1527" s="23">
        <v>52.39</v>
      </c>
      <c r="G1527" s="23" t="s">
        <v>3140</v>
      </c>
      <c r="H1527" s="23">
        <v>-1.46E-2</v>
      </c>
      <c r="J1527" s="24">
        <v>43859</v>
      </c>
      <c r="K1527" s="23">
        <v>53.29</v>
      </c>
      <c r="L1527" s="22"/>
      <c r="M1527" s="24">
        <v>43794</v>
      </c>
      <c r="N1527" s="23">
        <v>63.65</v>
      </c>
      <c r="O1527" s="23">
        <v>63.6</v>
      </c>
      <c r="P1527" s="23">
        <v>63.8</v>
      </c>
      <c r="Q1527" s="23">
        <v>62.97</v>
      </c>
      <c r="R1527" s="23" t="s">
        <v>5357</v>
      </c>
      <c r="S1527" s="23">
        <v>4.1000000000000003E-3</v>
      </c>
      <c r="T1527" s="22"/>
      <c r="U1527" s="24">
        <v>43822</v>
      </c>
      <c r="V1527" s="23">
        <v>67.489999999999995</v>
      </c>
      <c r="W1527" s="22"/>
      <c r="X1527" s="24">
        <v>43754</v>
      </c>
      <c r="Y1527" s="23">
        <v>2.3029999999999999</v>
      </c>
      <c r="Z1527" s="23">
        <v>2.3420000000000001</v>
      </c>
      <c r="AA1527" s="23">
        <v>2.3839999999999999</v>
      </c>
      <c r="AB1527" s="23">
        <v>2.2770000000000001</v>
      </c>
      <c r="AC1527" s="23" t="s">
        <v>581</v>
      </c>
      <c r="AD1527" s="23">
        <v>-1.54E-2</v>
      </c>
      <c r="AF1527" s="24">
        <v>43816</v>
      </c>
      <c r="AG1527" s="23">
        <v>2.2999999999999998</v>
      </c>
    </row>
    <row r="1528" spans="2:33" ht="13.5" customHeight="1" x14ac:dyDescent="0.2">
      <c r="B1528" s="24">
        <v>43754</v>
      </c>
      <c r="C1528" s="23">
        <v>53.36</v>
      </c>
      <c r="D1528" s="23">
        <v>52.92</v>
      </c>
      <c r="E1528" s="23">
        <v>53.74</v>
      </c>
      <c r="F1528" s="23">
        <v>52.51</v>
      </c>
      <c r="G1528" s="23" t="s">
        <v>1973</v>
      </c>
      <c r="H1528" s="23">
        <v>1.04E-2</v>
      </c>
      <c r="J1528" s="24">
        <v>43860</v>
      </c>
      <c r="K1528" s="23">
        <v>52.19</v>
      </c>
      <c r="L1528" s="22"/>
      <c r="M1528" s="24">
        <v>43795</v>
      </c>
      <c r="N1528" s="23">
        <v>64.27</v>
      </c>
      <c r="O1528" s="23">
        <v>63.7</v>
      </c>
      <c r="P1528" s="23">
        <v>64.319999999999993</v>
      </c>
      <c r="Q1528" s="23">
        <v>63.44</v>
      </c>
      <c r="R1528" s="23" t="s">
        <v>4096</v>
      </c>
      <c r="S1528" s="23">
        <v>9.7000000000000003E-3</v>
      </c>
      <c r="T1528" s="22"/>
      <c r="U1528" s="24">
        <v>43823</v>
      </c>
      <c r="V1528" s="23">
        <v>69.260000000000005</v>
      </c>
      <c r="W1528" s="22"/>
      <c r="X1528" s="24">
        <v>43755</v>
      </c>
      <c r="Y1528" s="23">
        <v>2.3180000000000001</v>
      </c>
      <c r="Z1528" s="23">
        <v>2.2919999999999998</v>
      </c>
      <c r="AA1528" s="23">
        <v>2.3650000000000002</v>
      </c>
      <c r="AB1528" s="23">
        <v>2.2839999999999998</v>
      </c>
      <c r="AC1528" s="23" t="s">
        <v>580</v>
      </c>
      <c r="AD1528" s="23">
        <v>6.4999999999999997E-3</v>
      </c>
      <c r="AF1528" s="24">
        <v>43817</v>
      </c>
      <c r="AG1528" s="23">
        <v>2.2599999999999998</v>
      </c>
    </row>
    <row r="1529" spans="2:33" ht="13.5" customHeight="1" x14ac:dyDescent="0.2">
      <c r="B1529" s="24">
        <v>43755</v>
      </c>
      <c r="C1529" s="23">
        <v>53.93</v>
      </c>
      <c r="D1529" s="23">
        <v>52.99</v>
      </c>
      <c r="E1529" s="23">
        <v>54.16</v>
      </c>
      <c r="F1529" s="23">
        <v>52.62</v>
      </c>
      <c r="G1529" s="23" t="s">
        <v>3141</v>
      </c>
      <c r="H1529" s="23">
        <v>1.0699999999999999E-2</v>
      </c>
      <c r="J1529" s="24">
        <v>43861</v>
      </c>
      <c r="K1529" s="23">
        <v>51.58</v>
      </c>
      <c r="L1529" s="22"/>
      <c r="M1529" s="24">
        <v>43796</v>
      </c>
      <c r="N1529" s="23">
        <v>64.06</v>
      </c>
      <c r="O1529" s="23">
        <v>64.02</v>
      </c>
      <c r="P1529" s="23">
        <v>64.599999999999994</v>
      </c>
      <c r="Q1529" s="23">
        <v>63.51</v>
      </c>
      <c r="R1529" s="23" t="s">
        <v>5358</v>
      </c>
      <c r="S1529" s="23">
        <v>-3.3E-3</v>
      </c>
      <c r="T1529" s="22"/>
      <c r="U1529" s="24">
        <v>43825</v>
      </c>
      <c r="V1529" s="23">
        <v>69.260000000000005</v>
      </c>
      <c r="W1529" s="22"/>
      <c r="X1529" s="24">
        <v>43756</v>
      </c>
      <c r="Y1529" s="23">
        <v>2.3199999999999998</v>
      </c>
      <c r="Z1529" s="23">
        <v>2.319</v>
      </c>
      <c r="AA1529" s="23">
        <v>2.36</v>
      </c>
      <c r="AB1529" s="23">
        <v>2.2890000000000001</v>
      </c>
      <c r="AC1529" s="23" t="s">
        <v>579</v>
      </c>
      <c r="AD1529" s="23">
        <v>8.9999999999999998E-4</v>
      </c>
      <c r="AF1529" s="24">
        <v>43818</v>
      </c>
      <c r="AG1529" s="23">
        <v>2.21</v>
      </c>
    </row>
    <row r="1530" spans="2:33" ht="13.5" customHeight="1" x14ac:dyDescent="0.2">
      <c r="B1530" s="24">
        <v>43756</v>
      </c>
      <c r="C1530" s="23">
        <v>53.78</v>
      </c>
      <c r="D1530" s="23">
        <v>54.09</v>
      </c>
      <c r="E1530" s="23">
        <v>54.62</v>
      </c>
      <c r="F1530" s="23">
        <v>53.35</v>
      </c>
      <c r="G1530" s="23" t="s">
        <v>3142</v>
      </c>
      <c r="H1530" s="23">
        <v>-2.8E-3</v>
      </c>
      <c r="J1530" s="24">
        <v>43864</v>
      </c>
      <c r="K1530" s="23">
        <v>50.06</v>
      </c>
      <c r="L1530" s="22"/>
      <c r="M1530" s="24">
        <v>43797</v>
      </c>
      <c r="N1530" s="23">
        <v>63.87</v>
      </c>
      <c r="O1530" s="23">
        <v>63.91</v>
      </c>
      <c r="P1530" s="23">
        <v>64</v>
      </c>
      <c r="Q1530" s="23">
        <v>63.19</v>
      </c>
      <c r="R1530" s="23" t="s">
        <v>3759</v>
      </c>
      <c r="S1530" s="23">
        <v>-3.0000000000000001E-3</v>
      </c>
      <c r="T1530" s="22"/>
      <c r="U1530" s="24">
        <v>43826</v>
      </c>
      <c r="V1530" s="23">
        <v>68.91</v>
      </c>
      <c r="W1530" s="22"/>
      <c r="X1530" s="24">
        <v>43759</v>
      </c>
      <c r="Y1530" s="23">
        <v>2.238</v>
      </c>
      <c r="Z1530" s="23">
        <v>2.3199999999999998</v>
      </c>
      <c r="AA1530" s="23">
        <v>2.3220000000000001</v>
      </c>
      <c r="AB1530" s="23">
        <v>2.2130000000000001</v>
      </c>
      <c r="AC1530" s="23" t="s">
        <v>578</v>
      </c>
      <c r="AD1530" s="23">
        <v>-3.5299999999999998E-2</v>
      </c>
      <c r="AF1530" s="24">
        <v>43819</v>
      </c>
      <c r="AG1530" s="23">
        <v>2.27</v>
      </c>
    </row>
    <row r="1531" spans="2:33" ht="13.5" customHeight="1" x14ac:dyDescent="0.2">
      <c r="B1531" s="24">
        <v>43759</v>
      </c>
      <c r="C1531" s="23">
        <v>53.31</v>
      </c>
      <c r="D1531" s="23">
        <v>53.71</v>
      </c>
      <c r="E1531" s="23">
        <v>54.03</v>
      </c>
      <c r="F1531" s="23">
        <v>52.71</v>
      </c>
      <c r="G1531" s="23" t="s">
        <v>3143</v>
      </c>
      <c r="H1531" s="23">
        <v>-8.6999999999999994E-3</v>
      </c>
      <c r="J1531" s="24">
        <v>43865</v>
      </c>
      <c r="K1531" s="23">
        <v>49.59</v>
      </c>
      <c r="L1531" s="22"/>
      <c r="M1531" s="24">
        <v>43798</v>
      </c>
      <c r="N1531" s="23">
        <v>62.43</v>
      </c>
      <c r="O1531" s="23">
        <v>63.77</v>
      </c>
      <c r="P1531" s="23">
        <v>63.86</v>
      </c>
      <c r="Q1531" s="23">
        <v>62.36</v>
      </c>
      <c r="R1531" s="23" t="s">
        <v>5359</v>
      </c>
      <c r="S1531" s="23">
        <v>-2.2499999999999999E-2</v>
      </c>
      <c r="T1531" s="22"/>
      <c r="U1531" s="24">
        <v>43829</v>
      </c>
      <c r="V1531" s="23">
        <v>68.3</v>
      </c>
      <c r="W1531" s="22"/>
      <c r="X1531" s="24">
        <v>43760</v>
      </c>
      <c r="Y1531" s="23">
        <v>2.2719999999999998</v>
      </c>
      <c r="Z1531" s="23">
        <v>2.2360000000000002</v>
      </c>
      <c r="AA1531" s="23">
        <v>2.3109999999999999</v>
      </c>
      <c r="AB1531" s="23">
        <v>2.2309999999999999</v>
      </c>
      <c r="AC1531" s="23" t="s">
        <v>577</v>
      </c>
      <c r="AD1531" s="23">
        <v>1.52E-2</v>
      </c>
      <c r="AF1531" s="24">
        <v>43822</v>
      </c>
      <c r="AG1531" s="23">
        <v>2.17</v>
      </c>
    </row>
    <row r="1532" spans="2:33" ht="13.5" customHeight="1" x14ac:dyDescent="0.2">
      <c r="B1532" s="24">
        <v>43760</v>
      </c>
      <c r="C1532" s="23">
        <v>54.16</v>
      </c>
      <c r="D1532" s="23">
        <v>53.39</v>
      </c>
      <c r="E1532" s="23">
        <v>54.62</v>
      </c>
      <c r="F1532" s="23">
        <v>53.1</v>
      </c>
      <c r="G1532" s="23" t="s">
        <v>3144</v>
      </c>
      <c r="H1532" s="23">
        <v>1.5900000000000001E-2</v>
      </c>
      <c r="J1532" s="24">
        <v>43866</v>
      </c>
      <c r="K1532" s="23">
        <v>50.87</v>
      </c>
      <c r="L1532" s="22"/>
      <c r="M1532" s="24">
        <v>43801</v>
      </c>
      <c r="N1532" s="23">
        <v>60.92</v>
      </c>
      <c r="O1532" s="23">
        <v>60.73</v>
      </c>
      <c r="P1532" s="23">
        <v>62.09</v>
      </c>
      <c r="Q1532" s="23">
        <v>60.72</v>
      </c>
      <c r="R1532" s="23" t="s">
        <v>5360</v>
      </c>
      <c r="S1532" s="23">
        <v>-2.4199999999999999E-2</v>
      </c>
      <c r="T1532" s="22"/>
      <c r="U1532" s="24">
        <v>43830</v>
      </c>
      <c r="V1532" s="23">
        <v>67.77</v>
      </c>
      <c r="W1532" s="22"/>
      <c r="X1532" s="24">
        <v>43761</v>
      </c>
      <c r="Y1532" s="23">
        <v>2.282</v>
      </c>
      <c r="Z1532" s="23">
        <v>2.274</v>
      </c>
      <c r="AA1532" s="23">
        <v>2.3050000000000002</v>
      </c>
      <c r="AB1532" s="23">
        <v>2.2509999999999999</v>
      </c>
      <c r="AC1532" s="23" t="s">
        <v>576</v>
      </c>
      <c r="AD1532" s="23">
        <v>4.4000000000000003E-3</v>
      </c>
      <c r="AF1532" s="24">
        <v>43823</v>
      </c>
      <c r="AG1532" s="23">
        <v>2.11</v>
      </c>
    </row>
    <row r="1533" spans="2:33" ht="13.5" customHeight="1" x14ac:dyDescent="0.2">
      <c r="B1533" s="24">
        <v>43761</v>
      </c>
      <c r="C1533" s="23">
        <v>55.97</v>
      </c>
      <c r="D1533" s="23">
        <v>54.3</v>
      </c>
      <c r="E1533" s="23">
        <v>56.07</v>
      </c>
      <c r="F1533" s="23">
        <v>53.62</v>
      </c>
      <c r="G1533" s="23" t="s">
        <v>3145</v>
      </c>
      <c r="H1533" s="23">
        <v>3.3399999999999999E-2</v>
      </c>
      <c r="J1533" s="24">
        <v>43867</v>
      </c>
      <c r="K1533" s="23">
        <v>50.94</v>
      </c>
      <c r="L1533" s="22"/>
      <c r="M1533" s="24">
        <v>43802</v>
      </c>
      <c r="N1533" s="23">
        <v>60.82</v>
      </c>
      <c r="O1533" s="23">
        <v>61.05</v>
      </c>
      <c r="P1533" s="23">
        <v>61.58</v>
      </c>
      <c r="Q1533" s="23">
        <v>60.3</v>
      </c>
      <c r="R1533" s="23" t="s">
        <v>5361</v>
      </c>
      <c r="S1533" s="23">
        <v>-1.6000000000000001E-3</v>
      </c>
      <c r="T1533" s="22"/>
      <c r="U1533" s="24">
        <v>43832</v>
      </c>
      <c r="V1533" s="23">
        <v>67.05</v>
      </c>
      <c r="W1533" s="22"/>
      <c r="X1533" s="24">
        <v>43762</v>
      </c>
      <c r="Y1533" s="23">
        <v>2.3159999999999998</v>
      </c>
      <c r="Z1533" s="23">
        <v>2.2850000000000001</v>
      </c>
      <c r="AA1533" s="23">
        <v>2.3420000000000001</v>
      </c>
      <c r="AB1533" s="23">
        <v>2.2690000000000001</v>
      </c>
      <c r="AC1533" s="23" t="s">
        <v>575</v>
      </c>
      <c r="AD1533" s="23">
        <v>1.49E-2</v>
      </c>
      <c r="AF1533" s="24">
        <v>43824</v>
      </c>
      <c r="AG1533" s="23">
        <v>2.11</v>
      </c>
    </row>
    <row r="1534" spans="2:33" ht="13.5" customHeight="1" x14ac:dyDescent="0.2">
      <c r="B1534" s="24">
        <v>43762</v>
      </c>
      <c r="C1534" s="23">
        <v>56.23</v>
      </c>
      <c r="D1534" s="23">
        <v>55.9</v>
      </c>
      <c r="E1534" s="23">
        <v>56.51</v>
      </c>
      <c r="F1534" s="23">
        <v>55.41</v>
      </c>
      <c r="G1534" s="23" t="s">
        <v>3146</v>
      </c>
      <c r="H1534" s="23">
        <v>4.5999999999999999E-3</v>
      </c>
      <c r="J1534" s="24">
        <v>43868</v>
      </c>
      <c r="K1534" s="23">
        <v>50.34</v>
      </c>
      <c r="L1534" s="22"/>
      <c r="M1534" s="24">
        <v>43803</v>
      </c>
      <c r="N1534" s="23">
        <v>63</v>
      </c>
      <c r="O1534" s="23">
        <v>61.08</v>
      </c>
      <c r="P1534" s="23">
        <v>63.51</v>
      </c>
      <c r="Q1534" s="23">
        <v>61</v>
      </c>
      <c r="R1534" s="23" t="s">
        <v>5362</v>
      </c>
      <c r="S1534" s="23">
        <v>3.5799999999999998E-2</v>
      </c>
      <c r="T1534" s="22"/>
      <c r="U1534" s="24">
        <v>43833</v>
      </c>
      <c r="V1534" s="23">
        <v>69.08</v>
      </c>
      <c r="W1534" s="22"/>
      <c r="X1534" s="24">
        <v>43763</v>
      </c>
      <c r="Y1534" s="23">
        <v>2.2999999999999998</v>
      </c>
      <c r="Z1534" s="23">
        <v>2.331</v>
      </c>
      <c r="AA1534" s="23">
        <v>2.3359999999999999</v>
      </c>
      <c r="AB1534" s="23">
        <v>2.2730000000000001</v>
      </c>
      <c r="AC1534" s="23" t="s">
        <v>574</v>
      </c>
      <c r="AD1534" s="23">
        <v>-6.8999999999999999E-3</v>
      </c>
      <c r="AF1534" s="24">
        <v>43825</v>
      </c>
      <c r="AG1534" s="23">
        <v>2.09</v>
      </c>
    </row>
    <row r="1535" spans="2:33" ht="13.5" customHeight="1" x14ac:dyDescent="0.2">
      <c r="B1535" s="24">
        <v>43763</v>
      </c>
      <c r="C1535" s="23">
        <v>56.66</v>
      </c>
      <c r="D1535" s="23">
        <v>56.07</v>
      </c>
      <c r="E1535" s="23">
        <v>56.74</v>
      </c>
      <c r="F1535" s="23">
        <v>55.6</v>
      </c>
      <c r="G1535" s="23" t="s">
        <v>3147</v>
      </c>
      <c r="H1535" s="23">
        <v>7.6E-3</v>
      </c>
      <c r="J1535" s="24">
        <v>43871</v>
      </c>
      <c r="K1535" s="23">
        <v>49.59</v>
      </c>
      <c r="L1535" s="22"/>
      <c r="M1535" s="24">
        <v>43804</v>
      </c>
      <c r="N1535" s="23">
        <v>63.39</v>
      </c>
      <c r="O1535" s="23">
        <v>62.97</v>
      </c>
      <c r="P1535" s="23">
        <v>63.91</v>
      </c>
      <c r="Q1535" s="23">
        <v>62.75</v>
      </c>
      <c r="R1535" s="23" t="s">
        <v>5363</v>
      </c>
      <c r="S1535" s="23">
        <v>6.1999999999999998E-3</v>
      </c>
      <c r="T1535" s="22"/>
      <c r="U1535" s="24">
        <v>43836</v>
      </c>
      <c r="V1535" s="23">
        <v>70.25</v>
      </c>
      <c r="W1535" s="22"/>
      <c r="X1535" s="24">
        <v>43766</v>
      </c>
      <c r="Y1535" s="23">
        <v>2.4460000000000002</v>
      </c>
      <c r="Z1535" s="23">
        <v>2.3660000000000001</v>
      </c>
      <c r="AA1535" s="23">
        <v>2.4700000000000002</v>
      </c>
      <c r="AB1535" s="23">
        <v>2.3460000000000001</v>
      </c>
      <c r="AC1535" s="23" t="s">
        <v>573</v>
      </c>
      <c r="AD1535" s="23">
        <v>6.3500000000000001E-2</v>
      </c>
      <c r="AF1535" s="24">
        <v>43826</v>
      </c>
      <c r="AG1535" s="23">
        <v>1.75</v>
      </c>
    </row>
    <row r="1536" spans="2:33" ht="13.5" customHeight="1" x14ac:dyDescent="0.2">
      <c r="B1536" s="24">
        <v>43766</v>
      </c>
      <c r="C1536" s="23">
        <v>55.81</v>
      </c>
      <c r="D1536" s="23">
        <v>56.65</v>
      </c>
      <c r="E1536" s="23">
        <v>56.92</v>
      </c>
      <c r="F1536" s="23">
        <v>55.58</v>
      </c>
      <c r="G1536" s="23" t="s">
        <v>2057</v>
      </c>
      <c r="H1536" s="23">
        <v>-1.4999999999999999E-2</v>
      </c>
      <c r="J1536" s="24">
        <v>43872</v>
      </c>
      <c r="K1536" s="23">
        <v>50</v>
      </c>
      <c r="L1536" s="22"/>
      <c r="M1536" s="24">
        <v>43805</v>
      </c>
      <c r="N1536" s="23">
        <v>64.39</v>
      </c>
      <c r="O1536" s="23">
        <v>63.41</v>
      </c>
      <c r="P1536" s="23">
        <v>64.88</v>
      </c>
      <c r="Q1536" s="23">
        <v>62.83</v>
      </c>
      <c r="R1536" s="23" t="s">
        <v>5364</v>
      </c>
      <c r="S1536" s="23">
        <v>1.5800000000000002E-2</v>
      </c>
      <c r="T1536" s="22"/>
      <c r="U1536" s="24">
        <v>43837</v>
      </c>
      <c r="V1536" s="23">
        <v>68.739999999999995</v>
      </c>
      <c r="W1536" s="22"/>
      <c r="X1536" s="24">
        <v>43767</v>
      </c>
      <c r="Y1536" s="23">
        <v>2.597</v>
      </c>
      <c r="Z1536" s="23">
        <v>2.4590000000000001</v>
      </c>
      <c r="AA1536" s="23">
        <v>2.64</v>
      </c>
      <c r="AB1536" s="23">
        <v>2.4489999999999998</v>
      </c>
      <c r="AC1536" s="23" t="s">
        <v>572</v>
      </c>
      <c r="AD1536" s="23">
        <v>6.1699999999999998E-2</v>
      </c>
      <c r="AF1536" s="24">
        <v>43829</v>
      </c>
      <c r="AG1536" s="23">
        <v>2.06</v>
      </c>
    </row>
    <row r="1537" spans="2:33" ht="13.5" customHeight="1" x14ac:dyDescent="0.2">
      <c r="B1537" s="24">
        <v>43767</v>
      </c>
      <c r="C1537" s="23">
        <v>55.54</v>
      </c>
      <c r="D1537" s="23">
        <v>55.8</v>
      </c>
      <c r="E1537" s="23">
        <v>55.91</v>
      </c>
      <c r="F1537" s="23">
        <v>54.61</v>
      </c>
      <c r="G1537" s="23" t="s">
        <v>3148</v>
      </c>
      <c r="H1537" s="23">
        <v>-4.7999999999999996E-3</v>
      </c>
      <c r="J1537" s="24">
        <v>43873</v>
      </c>
      <c r="K1537" s="23">
        <v>51.13</v>
      </c>
      <c r="L1537" s="22"/>
      <c r="M1537" s="24">
        <v>43808</v>
      </c>
      <c r="N1537" s="23">
        <v>64.25</v>
      </c>
      <c r="O1537" s="23">
        <v>64.290000000000006</v>
      </c>
      <c r="P1537" s="23">
        <v>64.5</v>
      </c>
      <c r="Q1537" s="23">
        <v>63.61</v>
      </c>
      <c r="R1537" s="23" t="s">
        <v>5365</v>
      </c>
      <c r="S1537" s="23">
        <v>-2.2000000000000001E-3</v>
      </c>
      <c r="T1537" s="22"/>
      <c r="U1537" s="24">
        <v>43838</v>
      </c>
      <c r="V1537" s="23">
        <v>67.31</v>
      </c>
      <c r="W1537" s="22"/>
      <c r="X1537" s="24">
        <v>43768</v>
      </c>
      <c r="Y1537" s="23">
        <v>2.6909999999999998</v>
      </c>
      <c r="Z1537" s="23">
        <v>2.6280000000000001</v>
      </c>
      <c r="AA1537" s="23">
        <v>2.7229999999999999</v>
      </c>
      <c r="AB1537" s="23">
        <v>2.6160000000000001</v>
      </c>
      <c r="AC1537" s="23" t="s">
        <v>571</v>
      </c>
      <c r="AD1537" s="23">
        <v>3.6200000000000003E-2</v>
      </c>
      <c r="AF1537" s="24">
        <v>43830</v>
      </c>
      <c r="AG1537" s="23">
        <v>2.09</v>
      </c>
    </row>
    <row r="1538" spans="2:33" ht="13.5" customHeight="1" x14ac:dyDescent="0.2">
      <c r="B1538" s="24">
        <v>43768</v>
      </c>
      <c r="C1538" s="23">
        <v>55.06</v>
      </c>
      <c r="D1538" s="23">
        <v>55.53</v>
      </c>
      <c r="E1538" s="23">
        <v>55.73</v>
      </c>
      <c r="F1538" s="23">
        <v>54.42</v>
      </c>
      <c r="G1538" s="23" t="s">
        <v>3149</v>
      </c>
      <c r="H1538" s="23">
        <v>-8.6E-3</v>
      </c>
      <c r="J1538" s="24">
        <v>43874</v>
      </c>
      <c r="K1538" s="23">
        <v>51.41</v>
      </c>
      <c r="L1538" s="22"/>
      <c r="M1538" s="24">
        <v>43809</v>
      </c>
      <c r="N1538" s="23">
        <v>64.34</v>
      </c>
      <c r="O1538" s="23">
        <v>64.03</v>
      </c>
      <c r="P1538" s="23">
        <v>64.69</v>
      </c>
      <c r="Q1538" s="23">
        <v>63.78</v>
      </c>
      <c r="R1538" s="23" t="s">
        <v>5366</v>
      </c>
      <c r="S1538" s="23">
        <v>1.4E-3</v>
      </c>
      <c r="T1538" s="22"/>
      <c r="U1538" s="24">
        <v>43839</v>
      </c>
      <c r="V1538" s="23">
        <v>66.58</v>
      </c>
      <c r="W1538" s="22"/>
      <c r="X1538" s="24">
        <v>43769</v>
      </c>
      <c r="Y1538" s="23">
        <v>2.633</v>
      </c>
      <c r="Z1538" s="23">
        <v>2.6859999999999999</v>
      </c>
      <c r="AA1538" s="23">
        <v>2.738</v>
      </c>
      <c r="AB1538" s="23">
        <v>2.6059999999999999</v>
      </c>
      <c r="AC1538" s="23" t="s">
        <v>570</v>
      </c>
      <c r="AD1538" s="23">
        <v>-2.1600000000000001E-2</v>
      </c>
      <c r="AF1538" s="24">
        <v>43831</v>
      </c>
      <c r="AG1538" s="23">
        <v>2.09</v>
      </c>
    </row>
    <row r="1539" spans="2:33" ht="13.5" customHeight="1" x14ac:dyDescent="0.2">
      <c r="B1539" s="24">
        <v>43769</v>
      </c>
      <c r="C1539" s="23">
        <v>54.18</v>
      </c>
      <c r="D1539" s="23">
        <v>54.9</v>
      </c>
      <c r="E1539" s="23">
        <v>55.59</v>
      </c>
      <c r="F1539" s="23">
        <v>53.71</v>
      </c>
      <c r="G1539" s="23" t="s">
        <v>3150</v>
      </c>
      <c r="H1539" s="23">
        <v>-1.6E-2</v>
      </c>
      <c r="J1539" s="24">
        <v>43875</v>
      </c>
      <c r="K1539" s="23">
        <v>52.03</v>
      </c>
      <c r="L1539" s="22"/>
      <c r="M1539" s="24">
        <v>43810</v>
      </c>
      <c r="N1539" s="23">
        <v>63.72</v>
      </c>
      <c r="O1539" s="23">
        <v>64</v>
      </c>
      <c r="P1539" s="23">
        <v>64.260000000000005</v>
      </c>
      <c r="Q1539" s="23">
        <v>63.01</v>
      </c>
      <c r="R1539" s="23" t="s">
        <v>5367</v>
      </c>
      <c r="S1539" s="23">
        <v>-9.5999999999999992E-3</v>
      </c>
      <c r="T1539" s="22"/>
      <c r="U1539" s="24">
        <v>43840</v>
      </c>
      <c r="V1539" s="23">
        <v>66.77</v>
      </c>
      <c r="W1539" s="22"/>
      <c r="X1539" s="24">
        <v>43770</v>
      </c>
      <c r="Y1539" s="23">
        <v>2.714</v>
      </c>
      <c r="Z1539" s="23">
        <v>2.637</v>
      </c>
      <c r="AA1539" s="23">
        <v>2.718</v>
      </c>
      <c r="AB1539" s="23">
        <v>2.5750000000000002</v>
      </c>
      <c r="AC1539" s="23" t="s">
        <v>569</v>
      </c>
      <c r="AD1539" s="23">
        <v>3.0800000000000001E-2</v>
      </c>
      <c r="AF1539" s="24">
        <v>43832</v>
      </c>
      <c r="AG1539" s="23">
        <v>2.0499999999999998</v>
      </c>
    </row>
    <row r="1540" spans="2:33" ht="13.5" customHeight="1" x14ac:dyDescent="0.2">
      <c r="B1540" s="24">
        <v>43770</v>
      </c>
      <c r="C1540" s="23">
        <v>56.2</v>
      </c>
      <c r="D1540" s="23">
        <v>54.15</v>
      </c>
      <c r="E1540" s="23">
        <v>56.33</v>
      </c>
      <c r="F1540" s="23">
        <v>54.07</v>
      </c>
      <c r="G1540" s="23" t="s">
        <v>3151</v>
      </c>
      <c r="H1540" s="23">
        <v>3.73E-2</v>
      </c>
      <c r="J1540" s="24">
        <v>43879</v>
      </c>
      <c r="K1540" s="23">
        <v>52.1</v>
      </c>
      <c r="L1540" s="22"/>
      <c r="M1540" s="24">
        <v>43811</v>
      </c>
      <c r="N1540" s="23">
        <v>64.2</v>
      </c>
      <c r="O1540" s="23">
        <v>63.9</v>
      </c>
      <c r="P1540" s="23">
        <v>64.849999999999994</v>
      </c>
      <c r="Q1540" s="23">
        <v>63.87</v>
      </c>
      <c r="R1540" s="23" t="s">
        <v>5368</v>
      </c>
      <c r="S1540" s="23">
        <v>7.4999999999999997E-3</v>
      </c>
      <c r="T1540" s="22"/>
      <c r="U1540" s="24">
        <v>43843</v>
      </c>
      <c r="V1540" s="23">
        <v>64.14</v>
      </c>
      <c r="W1540" s="22"/>
      <c r="X1540" s="24">
        <v>43773</v>
      </c>
      <c r="Y1540" s="23">
        <v>2.8210000000000002</v>
      </c>
      <c r="Z1540" s="23">
        <v>2.7959999999999998</v>
      </c>
      <c r="AA1540" s="23">
        <v>2.8420000000000001</v>
      </c>
      <c r="AB1540" s="23">
        <v>2.7810000000000001</v>
      </c>
      <c r="AC1540" s="23" t="s">
        <v>568</v>
      </c>
      <c r="AD1540" s="23">
        <v>3.9399999999999998E-2</v>
      </c>
      <c r="AF1540" s="24">
        <v>43833</v>
      </c>
      <c r="AG1540" s="23">
        <v>2.06</v>
      </c>
    </row>
    <row r="1541" spans="2:33" ht="13.5" customHeight="1" x14ac:dyDescent="0.2">
      <c r="B1541" s="24">
        <v>43773</v>
      </c>
      <c r="C1541" s="23">
        <v>56.54</v>
      </c>
      <c r="D1541" s="23">
        <v>56.41</v>
      </c>
      <c r="E1541" s="23">
        <v>57.43</v>
      </c>
      <c r="F1541" s="23">
        <v>55.83</v>
      </c>
      <c r="G1541" s="23" t="s">
        <v>3152</v>
      </c>
      <c r="H1541" s="23">
        <v>6.0000000000000001E-3</v>
      </c>
      <c r="J1541" s="24">
        <v>43880</v>
      </c>
      <c r="K1541" s="23">
        <v>53.31</v>
      </c>
      <c r="L1541" s="22"/>
      <c r="M1541" s="24">
        <v>43812</v>
      </c>
      <c r="N1541" s="23">
        <v>65.22</v>
      </c>
      <c r="O1541" s="23">
        <v>64.56</v>
      </c>
      <c r="P1541" s="23">
        <v>65.790000000000006</v>
      </c>
      <c r="Q1541" s="23">
        <v>64.5</v>
      </c>
      <c r="R1541" s="23" t="s">
        <v>5369</v>
      </c>
      <c r="S1541" s="23">
        <v>1.5900000000000001E-2</v>
      </c>
      <c r="T1541" s="22"/>
      <c r="U1541" s="24">
        <v>43844</v>
      </c>
      <c r="V1541" s="23">
        <v>64.45</v>
      </c>
      <c r="W1541" s="22"/>
      <c r="X1541" s="24">
        <v>43774</v>
      </c>
      <c r="Y1541" s="23">
        <v>2.8620000000000001</v>
      </c>
      <c r="Z1541" s="23">
        <v>2.8220000000000001</v>
      </c>
      <c r="AA1541" s="23">
        <v>2.9049999999999998</v>
      </c>
      <c r="AB1541" s="23">
        <v>2.8170000000000002</v>
      </c>
      <c r="AC1541" s="23" t="s">
        <v>567</v>
      </c>
      <c r="AD1541" s="23">
        <v>1.4500000000000001E-2</v>
      </c>
      <c r="AF1541" s="24">
        <v>43836</v>
      </c>
      <c r="AG1541" s="23">
        <v>2.1</v>
      </c>
    </row>
    <row r="1542" spans="2:33" ht="13.5" customHeight="1" x14ac:dyDescent="0.2">
      <c r="B1542" s="24">
        <v>43774</v>
      </c>
      <c r="C1542" s="23">
        <v>57.23</v>
      </c>
      <c r="D1542" s="23">
        <v>56.56</v>
      </c>
      <c r="E1542" s="23">
        <v>57.5</v>
      </c>
      <c r="F1542" s="23">
        <v>56.3</v>
      </c>
      <c r="G1542" s="23" t="s">
        <v>3153</v>
      </c>
      <c r="H1542" s="23">
        <v>1.2200000000000001E-2</v>
      </c>
      <c r="J1542" s="24">
        <v>43881</v>
      </c>
      <c r="K1542" s="23">
        <v>53.77</v>
      </c>
      <c r="L1542" s="22"/>
      <c r="M1542" s="24">
        <v>43815</v>
      </c>
      <c r="N1542" s="23">
        <v>65.34</v>
      </c>
      <c r="O1542" s="23">
        <v>65.05</v>
      </c>
      <c r="P1542" s="23">
        <v>65.66</v>
      </c>
      <c r="Q1542" s="23">
        <v>64.88</v>
      </c>
      <c r="R1542" s="23" t="s">
        <v>5370</v>
      </c>
      <c r="S1542" s="23">
        <v>1.8E-3</v>
      </c>
      <c r="T1542" s="22"/>
      <c r="U1542" s="24">
        <v>43845</v>
      </c>
      <c r="V1542" s="23">
        <v>63.29</v>
      </c>
      <c r="W1542" s="22"/>
      <c r="X1542" s="24">
        <v>43775</v>
      </c>
      <c r="Y1542" s="23">
        <v>2.8279999999999998</v>
      </c>
      <c r="Z1542" s="23">
        <v>2.8730000000000002</v>
      </c>
      <c r="AA1542" s="23">
        <v>2.891</v>
      </c>
      <c r="AB1542" s="23">
        <v>2.82</v>
      </c>
      <c r="AC1542" s="23" t="s">
        <v>566</v>
      </c>
      <c r="AD1542" s="23">
        <v>-1.1900000000000001E-2</v>
      </c>
      <c r="AF1542" s="24">
        <v>43837</v>
      </c>
      <c r="AG1542" s="23">
        <v>2.17</v>
      </c>
    </row>
    <row r="1543" spans="2:33" ht="13.5" customHeight="1" x14ac:dyDescent="0.2">
      <c r="B1543" s="24">
        <v>43775</v>
      </c>
      <c r="C1543" s="23">
        <v>56.35</v>
      </c>
      <c r="D1543" s="23">
        <v>57.26</v>
      </c>
      <c r="E1543" s="23">
        <v>57.85</v>
      </c>
      <c r="F1543" s="23">
        <v>56.11</v>
      </c>
      <c r="G1543" s="23" t="s">
        <v>3154</v>
      </c>
      <c r="H1543" s="23">
        <v>-1.54E-2</v>
      </c>
      <c r="J1543" s="24">
        <v>43882</v>
      </c>
      <c r="K1543" s="23">
        <v>53.36</v>
      </c>
      <c r="L1543" s="22"/>
      <c r="M1543" s="24">
        <v>43816</v>
      </c>
      <c r="N1543" s="23">
        <v>66.099999999999994</v>
      </c>
      <c r="O1543" s="23">
        <v>65.31</v>
      </c>
      <c r="P1543" s="23">
        <v>66.239999999999995</v>
      </c>
      <c r="Q1543" s="23">
        <v>65.12</v>
      </c>
      <c r="R1543" s="23" t="s">
        <v>5371</v>
      </c>
      <c r="S1543" s="23">
        <v>1.1599999999999999E-2</v>
      </c>
      <c r="T1543" s="22"/>
      <c r="U1543" s="24">
        <v>43846</v>
      </c>
      <c r="V1543" s="23">
        <v>64.63</v>
      </c>
      <c r="W1543" s="22"/>
      <c r="X1543" s="24">
        <v>43776</v>
      </c>
      <c r="Y1543" s="23">
        <v>2.7719999999999998</v>
      </c>
      <c r="Z1543" s="23">
        <v>2.823</v>
      </c>
      <c r="AA1543" s="23">
        <v>2.8820000000000001</v>
      </c>
      <c r="AB1543" s="23">
        <v>2.7530000000000001</v>
      </c>
      <c r="AC1543" s="23" t="s">
        <v>565</v>
      </c>
      <c r="AD1543" s="23">
        <v>-1.9800000000000002E-2</v>
      </c>
      <c r="AF1543" s="24">
        <v>43838</v>
      </c>
      <c r="AG1543" s="23">
        <v>2.09</v>
      </c>
    </row>
    <row r="1544" spans="2:33" ht="13.5" customHeight="1" x14ac:dyDescent="0.2">
      <c r="B1544" s="24">
        <v>43776</v>
      </c>
      <c r="C1544" s="23">
        <v>57.15</v>
      </c>
      <c r="D1544" s="23">
        <v>56.35</v>
      </c>
      <c r="E1544" s="23">
        <v>57.88</v>
      </c>
      <c r="F1544" s="23">
        <v>56.27</v>
      </c>
      <c r="G1544" s="23" t="s">
        <v>3155</v>
      </c>
      <c r="H1544" s="23">
        <v>1.4200000000000001E-2</v>
      </c>
      <c r="J1544" s="24">
        <v>43885</v>
      </c>
      <c r="K1544" s="23">
        <v>51.36</v>
      </c>
      <c r="L1544" s="22"/>
      <c r="M1544" s="24">
        <v>43817</v>
      </c>
      <c r="N1544" s="23">
        <v>66.17</v>
      </c>
      <c r="O1544" s="23">
        <v>65.84</v>
      </c>
      <c r="P1544" s="23">
        <v>66.430000000000007</v>
      </c>
      <c r="Q1544" s="23">
        <v>65.56</v>
      </c>
      <c r="R1544" s="23" t="s">
        <v>5372</v>
      </c>
      <c r="S1544" s="23">
        <v>1.1000000000000001E-3</v>
      </c>
      <c r="T1544" s="22"/>
      <c r="U1544" s="24">
        <v>43847</v>
      </c>
      <c r="V1544" s="23">
        <v>64.05</v>
      </c>
      <c r="W1544" s="22"/>
      <c r="X1544" s="24">
        <v>43777</v>
      </c>
      <c r="Y1544" s="23">
        <v>2.7890000000000001</v>
      </c>
      <c r="Z1544" s="23">
        <v>2.7919999999999998</v>
      </c>
      <c r="AA1544" s="23">
        <v>2.8220000000000001</v>
      </c>
      <c r="AB1544" s="23">
        <v>2.7549999999999999</v>
      </c>
      <c r="AC1544" s="23" t="s">
        <v>564</v>
      </c>
      <c r="AD1544" s="23">
        <v>6.1000000000000004E-3</v>
      </c>
      <c r="AF1544" s="24">
        <v>43839</v>
      </c>
      <c r="AG1544" s="23">
        <v>2.0499999999999998</v>
      </c>
    </row>
    <row r="1545" spans="2:33" ht="13.5" customHeight="1" x14ac:dyDescent="0.2">
      <c r="B1545" s="24">
        <v>43777</v>
      </c>
      <c r="C1545" s="23">
        <v>57.24</v>
      </c>
      <c r="D1545" s="23">
        <v>57.08</v>
      </c>
      <c r="E1545" s="23">
        <v>57.48</v>
      </c>
      <c r="F1545" s="23">
        <v>55.76</v>
      </c>
      <c r="G1545" s="23" t="s">
        <v>3156</v>
      </c>
      <c r="H1545" s="23">
        <v>1.6000000000000001E-3</v>
      </c>
      <c r="J1545" s="24">
        <v>43886</v>
      </c>
      <c r="K1545" s="23">
        <v>49.78</v>
      </c>
      <c r="L1545" s="22"/>
      <c r="M1545" s="24">
        <v>43818</v>
      </c>
      <c r="N1545" s="23">
        <v>66.540000000000006</v>
      </c>
      <c r="O1545" s="23">
        <v>66.19</v>
      </c>
      <c r="P1545" s="23">
        <v>66.78</v>
      </c>
      <c r="Q1545" s="23">
        <v>66.03</v>
      </c>
      <c r="R1545" s="23" t="s">
        <v>5373</v>
      </c>
      <c r="S1545" s="23">
        <v>5.5999999999999999E-3</v>
      </c>
      <c r="T1545" s="22"/>
      <c r="U1545" s="24">
        <v>43850</v>
      </c>
      <c r="V1545" s="23">
        <v>64.63</v>
      </c>
      <c r="W1545" s="22"/>
      <c r="X1545" s="24">
        <v>43780</v>
      </c>
      <c r="Y1545" s="23">
        <v>2.637</v>
      </c>
      <c r="Z1545" s="23">
        <v>2.7160000000000002</v>
      </c>
      <c r="AA1545" s="23">
        <v>2.7160000000000002</v>
      </c>
      <c r="AB1545" s="23">
        <v>2.6179999999999999</v>
      </c>
      <c r="AC1545" s="23" t="s">
        <v>563</v>
      </c>
      <c r="AD1545" s="23">
        <v>-5.45E-2</v>
      </c>
      <c r="AF1545" s="24">
        <v>43840</v>
      </c>
      <c r="AG1545" s="23">
        <v>2.0499999999999998</v>
      </c>
    </row>
    <row r="1546" spans="2:33" ht="13.5" customHeight="1" x14ac:dyDescent="0.2">
      <c r="B1546" s="24">
        <v>43780</v>
      </c>
      <c r="C1546" s="23">
        <v>56.86</v>
      </c>
      <c r="D1546" s="23">
        <v>57.4</v>
      </c>
      <c r="E1546" s="23">
        <v>57.4</v>
      </c>
      <c r="F1546" s="23">
        <v>56.25</v>
      </c>
      <c r="G1546" s="23" t="s">
        <v>3157</v>
      </c>
      <c r="H1546" s="23">
        <v>-6.6E-3</v>
      </c>
      <c r="J1546" s="24">
        <v>43887</v>
      </c>
      <c r="K1546" s="23">
        <v>48.67</v>
      </c>
      <c r="L1546" s="22"/>
      <c r="M1546" s="24">
        <v>43819</v>
      </c>
      <c r="N1546" s="23">
        <v>66.14</v>
      </c>
      <c r="O1546" s="23">
        <v>66.56</v>
      </c>
      <c r="P1546" s="23">
        <v>66.72</v>
      </c>
      <c r="Q1546" s="23">
        <v>65.7</v>
      </c>
      <c r="R1546" s="23" t="s">
        <v>4289</v>
      </c>
      <c r="S1546" s="23">
        <v>-6.0000000000000001E-3</v>
      </c>
      <c r="T1546" s="22"/>
      <c r="U1546" s="24">
        <v>43851</v>
      </c>
      <c r="V1546" s="23">
        <v>63.66</v>
      </c>
      <c r="W1546" s="22"/>
      <c r="X1546" s="24">
        <v>43781</v>
      </c>
      <c r="Y1546" s="23">
        <v>2.621</v>
      </c>
      <c r="Z1546" s="23">
        <v>2.637</v>
      </c>
      <c r="AA1546" s="23">
        <v>2.6850000000000001</v>
      </c>
      <c r="AB1546" s="23">
        <v>2.6070000000000002</v>
      </c>
      <c r="AC1546" s="23" t="s">
        <v>562</v>
      </c>
      <c r="AD1546" s="23">
        <v>-6.1000000000000004E-3</v>
      </c>
      <c r="AF1546" s="24">
        <v>43843</v>
      </c>
      <c r="AG1546" s="23">
        <v>2.0299999999999998</v>
      </c>
    </row>
    <row r="1547" spans="2:33" ht="13.5" customHeight="1" x14ac:dyDescent="0.2">
      <c r="B1547" s="24">
        <v>43781</v>
      </c>
      <c r="C1547" s="23">
        <v>56.8</v>
      </c>
      <c r="D1547" s="23">
        <v>56.89</v>
      </c>
      <c r="E1547" s="23">
        <v>57.55</v>
      </c>
      <c r="F1547" s="23">
        <v>56.54</v>
      </c>
      <c r="G1547" s="23" t="s">
        <v>3158</v>
      </c>
      <c r="H1547" s="23">
        <v>-1.1000000000000001E-3</v>
      </c>
      <c r="J1547" s="24">
        <v>43888</v>
      </c>
      <c r="K1547" s="23">
        <v>47.17</v>
      </c>
      <c r="L1547" s="22"/>
      <c r="M1547" s="24">
        <v>43822</v>
      </c>
      <c r="N1547" s="23">
        <v>66.39</v>
      </c>
      <c r="O1547" s="23">
        <v>66.150000000000006</v>
      </c>
      <c r="P1547" s="23">
        <v>66.62</v>
      </c>
      <c r="Q1547" s="23">
        <v>65.81</v>
      </c>
      <c r="R1547" s="23" t="s">
        <v>5374</v>
      </c>
      <c r="S1547" s="23">
        <v>3.8E-3</v>
      </c>
      <c r="T1547" s="22"/>
      <c r="U1547" s="24">
        <v>43852</v>
      </c>
      <c r="V1547" s="23">
        <v>62.11</v>
      </c>
      <c r="W1547" s="22"/>
      <c r="X1547" s="24">
        <v>43782</v>
      </c>
      <c r="Y1547" s="23">
        <v>2.6</v>
      </c>
      <c r="Z1547" s="23">
        <v>2.6219999999999999</v>
      </c>
      <c r="AA1547" s="23">
        <v>2.68</v>
      </c>
      <c r="AB1547" s="23">
        <v>2.57</v>
      </c>
      <c r="AC1547" s="23" t="s">
        <v>561</v>
      </c>
      <c r="AD1547" s="23">
        <v>-8.0000000000000002E-3</v>
      </c>
      <c r="AF1547" s="24">
        <v>43844</v>
      </c>
      <c r="AG1547" s="23">
        <v>2.15</v>
      </c>
    </row>
    <row r="1548" spans="2:33" ht="13.5" customHeight="1" x14ac:dyDescent="0.2">
      <c r="B1548" s="24">
        <v>43782</v>
      </c>
      <c r="C1548" s="23">
        <v>57.12</v>
      </c>
      <c r="D1548" s="23">
        <v>56.79</v>
      </c>
      <c r="E1548" s="23">
        <v>57.53</v>
      </c>
      <c r="F1548" s="23">
        <v>56.2</v>
      </c>
      <c r="G1548" s="23" t="s">
        <v>3159</v>
      </c>
      <c r="H1548" s="23">
        <v>5.5999999999999999E-3</v>
      </c>
      <c r="J1548" s="24">
        <v>43889</v>
      </c>
      <c r="K1548" s="23">
        <v>44.83</v>
      </c>
      <c r="L1548" s="22"/>
      <c r="M1548" s="24">
        <v>43823</v>
      </c>
      <c r="N1548" s="23">
        <v>67.2</v>
      </c>
      <c r="O1548" s="23">
        <v>66.44</v>
      </c>
      <c r="P1548" s="23">
        <v>67.260000000000005</v>
      </c>
      <c r="Q1548" s="23">
        <v>66.36</v>
      </c>
      <c r="R1548" s="23" t="s">
        <v>5375</v>
      </c>
      <c r="S1548" s="23">
        <v>1.2200000000000001E-2</v>
      </c>
      <c r="T1548" s="22"/>
      <c r="U1548" s="24">
        <v>43853</v>
      </c>
      <c r="V1548" s="23">
        <v>61.26</v>
      </c>
      <c r="W1548" s="22"/>
      <c r="X1548" s="24">
        <v>43783</v>
      </c>
      <c r="Y1548" s="23">
        <v>2.6469999999999998</v>
      </c>
      <c r="Z1548" s="23">
        <v>2.6739999999999999</v>
      </c>
      <c r="AA1548" s="23">
        <v>2.6960000000000002</v>
      </c>
      <c r="AB1548" s="23">
        <v>2.625</v>
      </c>
      <c r="AC1548" s="23" t="s">
        <v>560</v>
      </c>
      <c r="AD1548" s="23">
        <v>1.8100000000000002E-2</v>
      </c>
      <c r="AF1548" s="24">
        <v>43845</v>
      </c>
      <c r="AG1548" s="23">
        <v>2.0099999999999998</v>
      </c>
    </row>
    <row r="1549" spans="2:33" ht="13.5" customHeight="1" x14ac:dyDescent="0.2">
      <c r="B1549" s="24">
        <v>43783</v>
      </c>
      <c r="C1549" s="23">
        <v>56.77</v>
      </c>
      <c r="D1549" s="23">
        <v>57.39</v>
      </c>
      <c r="E1549" s="23">
        <v>57.79</v>
      </c>
      <c r="F1549" s="23">
        <v>56.63</v>
      </c>
      <c r="G1549" s="23" t="s">
        <v>3160</v>
      </c>
      <c r="H1549" s="23">
        <v>-6.1000000000000004E-3</v>
      </c>
      <c r="J1549" s="24">
        <v>43892</v>
      </c>
      <c r="K1549" s="23">
        <v>46.78</v>
      </c>
      <c r="L1549" s="22"/>
      <c r="M1549" s="24">
        <v>43825</v>
      </c>
      <c r="N1549" s="23">
        <v>67.92</v>
      </c>
      <c r="O1549" s="23">
        <v>67.27</v>
      </c>
      <c r="P1549" s="23">
        <v>67.989999999999995</v>
      </c>
      <c r="Q1549" s="23">
        <v>67.22</v>
      </c>
      <c r="R1549" s="23" t="s">
        <v>5376</v>
      </c>
      <c r="S1549" s="23">
        <v>1.0699999999999999E-2</v>
      </c>
      <c r="T1549" s="22"/>
      <c r="U1549" s="24">
        <v>43854</v>
      </c>
      <c r="V1549" s="23">
        <v>59.34</v>
      </c>
      <c r="W1549" s="22"/>
      <c r="X1549" s="24">
        <v>43784</v>
      </c>
      <c r="Y1549" s="23">
        <v>2.6880000000000002</v>
      </c>
      <c r="Z1549" s="23">
        <v>2.6360000000000001</v>
      </c>
      <c r="AA1549" s="23">
        <v>2.7240000000000002</v>
      </c>
      <c r="AB1549" s="23">
        <v>2.6059999999999999</v>
      </c>
      <c r="AC1549" s="23" t="s">
        <v>559</v>
      </c>
      <c r="AD1549" s="23">
        <v>1.55E-2</v>
      </c>
      <c r="AF1549" s="24">
        <v>43846</v>
      </c>
      <c r="AG1549" s="23">
        <v>2.06</v>
      </c>
    </row>
    <row r="1550" spans="2:33" ht="13.5" customHeight="1" x14ac:dyDescent="0.2">
      <c r="B1550" s="24">
        <v>43784</v>
      </c>
      <c r="C1550" s="23">
        <v>57.72</v>
      </c>
      <c r="D1550" s="23">
        <v>56.91</v>
      </c>
      <c r="E1550" s="23">
        <v>57.97</v>
      </c>
      <c r="F1550" s="23">
        <v>56.43</v>
      </c>
      <c r="G1550" s="23" t="s">
        <v>3161</v>
      </c>
      <c r="H1550" s="23">
        <v>1.67E-2</v>
      </c>
      <c r="J1550" s="24">
        <v>43893</v>
      </c>
      <c r="K1550" s="23">
        <v>47.27</v>
      </c>
      <c r="L1550" s="22"/>
      <c r="M1550" s="24">
        <v>43826</v>
      </c>
      <c r="N1550" s="23">
        <v>68.16</v>
      </c>
      <c r="O1550" s="23">
        <v>67.91</v>
      </c>
      <c r="P1550" s="23">
        <v>68.33</v>
      </c>
      <c r="Q1550" s="23">
        <v>67.569999999999993</v>
      </c>
      <c r="R1550" s="23" t="s">
        <v>5377</v>
      </c>
      <c r="S1550" s="23">
        <v>3.5000000000000001E-3</v>
      </c>
      <c r="T1550" s="22"/>
      <c r="U1550" s="24">
        <v>43857</v>
      </c>
      <c r="V1550" s="23">
        <v>58.54</v>
      </c>
      <c r="W1550" s="22"/>
      <c r="X1550" s="24">
        <v>43787</v>
      </c>
      <c r="Y1550" s="23">
        <v>2.5659999999999998</v>
      </c>
      <c r="Z1550" s="23">
        <v>2.641</v>
      </c>
      <c r="AA1550" s="23">
        <v>2.65</v>
      </c>
      <c r="AB1550" s="23">
        <v>2.5329999999999999</v>
      </c>
      <c r="AC1550" s="23" t="s">
        <v>129</v>
      </c>
      <c r="AD1550" s="23">
        <v>-4.5400000000000003E-2</v>
      </c>
      <c r="AF1550" s="24">
        <v>43847</v>
      </c>
      <c r="AG1550" s="23">
        <v>2.0699999999999998</v>
      </c>
    </row>
    <row r="1551" spans="2:33" ht="13.5" customHeight="1" x14ac:dyDescent="0.2">
      <c r="B1551" s="24">
        <v>43787</v>
      </c>
      <c r="C1551" s="23">
        <v>57.05</v>
      </c>
      <c r="D1551" s="23">
        <v>57.88</v>
      </c>
      <c r="E1551" s="23">
        <v>58.09</v>
      </c>
      <c r="F1551" s="23">
        <v>56.55</v>
      </c>
      <c r="G1551" s="23" t="s">
        <v>3162</v>
      </c>
      <c r="H1551" s="23">
        <v>-1.1599999999999999E-2</v>
      </c>
      <c r="J1551" s="24">
        <v>43894</v>
      </c>
      <c r="K1551" s="23">
        <v>46.78</v>
      </c>
      <c r="L1551" s="22"/>
      <c r="M1551" s="24">
        <v>43829</v>
      </c>
      <c r="N1551" s="23">
        <v>68.44</v>
      </c>
      <c r="O1551" s="23">
        <v>68.2</v>
      </c>
      <c r="P1551" s="23">
        <v>68.989999999999995</v>
      </c>
      <c r="Q1551" s="23">
        <v>68.16</v>
      </c>
      <c r="R1551" s="23" t="s">
        <v>5378</v>
      </c>
      <c r="S1551" s="23">
        <v>4.1000000000000003E-3</v>
      </c>
      <c r="T1551" s="22"/>
      <c r="U1551" s="24">
        <v>43858</v>
      </c>
      <c r="V1551" s="23">
        <v>59.37</v>
      </c>
      <c r="W1551" s="22"/>
      <c r="X1551" s="24">
        <v>43788</v>
      </c>
      <c r="Y1551" s="23">
        <v>2.5099999999999998</v>
      </c>
      <c r="Z1551" s="23">
        <v>2.5470000000000002</v>
      </c>
      <c r="AA1551" s="23">
        <v>2.56</v>
      </c>
      <c r="AB1551" s="23">
        <v>2.5009999999999999</v>
      </c>
      <c r="AC1551" s="23" t="s">
        <v>558</v>
      </c>
      <c r="AD1551" s="23">
        <v>-2.18E-2</v>
      </c>
      <c r="AF1551" s="24">
        <v>43851</v>
      </c>
      <c r="AG1551" s="23">
        <v>1.98</v>
      </c>
    </row>
    <row r="1552" spans="2:33" ht="13.5" customHeight="1" x14ac:dyDescent="0.2">
      <c r="B1552" s="24">
        <v>43788</v>
      </c>
      <c r="C1552" s="23">
        <v>55.21</v>
      </c>
      <c r="D1552" s="23">
        <v>56.9</v>
      </c>
      <c r="E1552" s="23">
        <v>57.11</v>
      </c>
      <c r="F1552" s="23">
        <v>55.04</v>
      </c>
      <c r="G1552" s="23" t="s">
        <v>3163</v>
      </c>
      <c r="H1552" s="23">
        <v>-3.2300000000000002E-2</v>
      </c>
      <c r="J1552" s="24">
        <v>43895</v>
      </c>
      <c r="K1552" s="23">
        <v>45.9</v>
      </c>
      <c r="L1552" s="22"/>
      <c r="M1552" s="24">
        <v>43830</v>
      </c>
      <c r="N1552" s="23">
        <v>66</v>
      </c>
      <c r="O1552" s="23">
        <v>66.650000000000006</v>
      </c>
      <c r="P1552" s="23">
        <v>66.930000000000007</v>
      </c>
      <c r="Q1552" s="23">
        <v>65.63</v>
      </c>
      <c r="R1552" s="23" t="s">
        <v>5379</v>
      </c>
      <c r="S1552" s="23">
        <v>-3.5700000000000003E-2</v>
      </c>
      <c r="T1552" s="22"/>
      <c r="U1552" s="24">
        <v>43859</v>
      </c>
      <c r="V1552" s="23">
        <v>59.46</v>
      </c>
      <c r="W1552" s="22"/>
      <c r="X1552" s="24">
        <v>43789</v>
      </c>
      <c r="Y1552" s="23">
        <v>2.5590000000000002</v>
      </c>
      <c r="Z1552" s="23">
        <v>2.5139999999999998</v>
      </c>
      <c r="AA1552" s="23">
        <v>2.581</v>
      </c>
      <c r="AB1552" s="23">
        <v>2.5049999999999999</v>
      </c>
      <c r="AC1552" s="23" t="s">
        <v>557</v>
      </c>
      <c r="AD1552" s="23">
        <v>1.95E-2</v>
      </c>
      <c r="AF1552" s="24">
        <v>43852</v>
      </c>
      <c r="AG1552" s="23">
        <v>1.89</v>
      </c>
    </row>
    <row r="1553" spans="2:33" ht="13.5" customHeight="1" x14ac:dyDescent="0.2">
      <c r="B1553" s="24">
        <v>43789</v>
      </c>
      <c r="C1553" s="23">
        <v>57.11</v>
      </c>
      <c r="D1553" s="23">
        <v>55.16</v>
      </c>
      <c r="E1553" s="23">
        <v>57.25</v>
      </c>
      <c r="F1553" s="23">
        <v>54.76</v>
      </c>
      <c r="G1553" s="23" t="s">
        <v>2274</v>
      </c>
      <c r="H1553" s="23">
        <v>3.44E-2</v>
      </c>
      <c r="J1553" s="24">
        <v>43896</v>
      </c>
      <c r="K1553" s="23">
        <v>41.14</v>
      </c>
      <c r="L1553" s="22"/>
      <c r="M1553" s="24">
        <v>43832</v>
      </c>
      <c r="N1553" s="23">
        <v>66.25</v>
      </c>
      <c r="O1553" s="23">
        <v>66.41</v>
      </c>
      <c r="P1553" s="23">
        <v>66.58</v>
      </c>
      <c r="Q1553" s="23">
        <v>65.72</v>
      </c>
      <c r="R1553" s="23" t="s">
        <v>5380</v>
      </c>
      <c r="S1553" s="23">
        <v>3.8E-3</v>
      </c>
      <c r="T1553" s="22"/>
      <c r="U1553" s="24">
        <v>43860</v>
      </c>
      <c r="V1553" s="23">
        <v>57.72</v>
      </c>
      <c r="W1553" s="22"/>
      <c r="X1553" s="24">
        <v>43790</v>
      </c>
      <c r="Y1553" s="23">
        <v>2.5670000000000002</v>
      </c>
      <c r="Z1553" s="23">
        <v>2.5659999999999998</v>
      </c>
      <c r="AA1553" s="23">
        <v>2.5950000000000002</v>
      </c>
      <c r="AB1553" s="23">
        <v>2.5259999999999998</v>
      </c>
      <c r="AC1553" s="23" t="s">
        <v>556</v>
      </c>
      <c r="AD1553" s="23">
        <v>3.0999999999999999E-3</v>
      </c>
      <c r="AF1553" s="24">
        <v>43853</v>
      </c>
      <c r="AG1553" s="23">
        <v>1.95</v>
      </c>
    </row>
    <row r="1554" spans="2:33" ht="13.5" customHeight="1" x14ac:dyDescent="0.2">
      <c r="B1554" s="24">
        <v>43790</v>
      </c>
      <c r="C1554" s="23">
        <v>58.58</v>
      </c>
      <c r="D1554" s="23">
        <v>57</v>
      </c>
      <c r="E1554" s="23">
        <v>58.67</v>
      </c>
      <c r="F1554" s="23">
        <v>56.6</v>
      </c>
      <c r="G1554" s="23" t="s">
        <v>3164</v>
      </c>
      <c r="H1554" s="23">
        <v>2.5700000000000001E-2</v>
      </c>
      <c r="J1554" s="24">
        <v>43899</v>
      </c>
      <c r="K1554" s="23">
        <v>31.05</v>
      </c>
      <c r="L1554" s="22"/>
      <c r="M1554" s="24">
        <v>43833</v>
      </c>
      <c r="N1554" s="23">
        <v>68.599999999999994</v>
      </c>
      <c r="O1554" s="23">
        <v>66.28</v>
      </c>
      <c r="P1554" s="23">
        <v>69.5</v>
      </c>
      <c r="Q1554" s="23">
        <v>66.22</v>
      </c>
      <c r="R1554" s="23" t="s">
        <v>5381</v>
      </c>
      <c r="S1554" s="23">
        <v>3.5499999999999997E-2</v>
      </c>
      <c r="T1554" s="22"/>
      <c r="U1554" s="24">
        <v>43861</v>
      </c>
      <c r="V1554" s="23">
        <v>57.77</v>
      </c>
      <c r="W1554" s="22"/>
      <c r="X1554" s="24">
        <v>43791</v>
      </c>
      <c r="Y1554" s="23">
        <v>2.665</v>
      </c>
      <c r="Z1554" s="23">
        <v>2.585</v>
      </c>
      <c r="AA1554" s="23">
        <v>2.6749999999999998</v>
      </c>
      <c r="AB1554" s="23">
        <v>2.5569999999999999</v>
      </c>
      <c r="AC1554" s="23" t="s">
        <v>555</v>
      </c>
      <c r="AD1554" s="23">
        <v>3.8199999999999998E-2</v>
      </c>
      <c r="AF1554" s="24">
        <v>43854</v>
      </c>
      <c r="AG1554" s="23">
        <v>1.91</v>
      </c>
    </row>
    <row r="1555" spans="2:33" ht="13.5" customHeight="1" x14ac:dyDescent="0.2">
      <c r="B1555" s="24">
        <v>43791</v>
      </c>
      <c r="C1555" s="23">
        <v>57.77</v>
      </c>
      <c r="D1555" s="23">
        <v>58.31</v>
      </c>
      <c r="E1555" s="23">
        <v>58.74</v>
      </c>
      <c r="F1555" s="23">
        <v>57.5</v>
      </c>
      <c r="G1555" s="23" t="s">
        <v>3165</v>
      </c>
      <c r="H1555" s="23">
        <v>-1.38E-2</v>
      </c>
      <c r="J1555" s="24">
        <v>43900</v>
      </c>
      <c r="K1555" s="23">
        <v>34.47</v>
      </c>
      <c r="L1555" s="22"/>
      <c r="M1555" s="24">
        <v>43836</v>
      </c>
      <c r="N1555" s="23">
        <v>68.91</v>
      </c>
      <c r="O1555" s="23">
        <v>69.349999999999994</v>
      </c>
      <c r="P1555" s="23">
        <v>70.739999999999995</v>
      </c>
      <c r="Q1555" s="23">
        <v>68.209999999999994</v>
      </c>
      <c r="R1555" s="23" t="s">
        <v>5382</v>
      </c>
      <c r="S1555" s="23">
        <v>4.4999999999999997E-3</v>
      </c>
      <c r="T1555" s="22"/>
      <c r="U1555" s="24">
        <v>43864</v>
      </c>
      <c r="V1555" s="23">
        <v>54</v>
      </c>
      <c r="W1555" s="22"/>
      <c r="X1555" s="24">
        <v>43794</v>
      </c>
      <c r="Y1555" s="23">
        <v>2.5310000000000001</v>
      </c>
      <c r="Z1555" s="23">
        <v>2.6890000000000001</v>
      </c>
      <c r="AA1555" s="23">
        <v>2.7090000000000001</v>
      </c>
      <c r="AB1555" s="23">
        <v>2.5099999999999998</v>
      </c>
      <c r="AC1555" s="23" t="s">
        <v>554</v>
      </c>
      <c r="AD1555" s="23">
        <v>-5.0299999999999997E-2</v>
      </c>
      <c r="AF1555" s="24">
        <v>43857</v>
      </c>
      <c r="AG1555" s="23">
        <v>2.0299999999999998</v>
      </c>
    </row>
    <row r="1556" spans="2:33" ht="13.5" customHeight="1" x14ac:dyDescent="0.2">
      <c r="B1556" s="24">
        <v>43794</v>
      </c>
      <c r="C1556" s="23">
        <v>58.01</v>
      </c>
      <c r="D1556" s="23">
        <v>57.92</v>
      </c>
      <c r="E1556" s="23">
        <v>58.15</v>
      </c>
      <c r="F1556" s="23">
        <v>57.21</v>
      </c>
      <c r="G1556" s="23" t="s">
        <v>3166</v>
      </c>
      <c r="H1556" s="23">
        <v>4.1999999999999997E-3</v>
      </c>
      <c r="J1556" s="24">
        <v>43901</v>
      </c>
      <c r="K1556" s="23">
        <v>33.130000000000003</v>
      </c>
      <c r="L1556" s="22"/>
      <c r="M1556" s="24">
        <v>43837</v>
      </c>
      <c r="N1556" s="23">
        <v>68.27</v>
      </c>
      <c r="O1556" s="23">
        <v>68.63</v>
      </c>
      <c r="P1556" s="23">
        <v>68.75</v>
      </c>
      <c r="Q1556" s="23">
        <v>67.650000000000006</v>
      </c>
      <c r="R1556" s="23" t="s">
        <v>1863</v>
      </c>
      <c r="S1556" s="23">
        <v>-9.2999999999999992E-3</v>
      </c>
      <c r="T1556" s="22"/>
      <c r="U1556" s="24">
        <v>43865</v>
      </c>
      <c r="V1556" s="23">
        <v>53.9</v>
      </c>
      <c r="W1556" s="22"/>
      <c r="X1556" s="24">
        <v>43795</v>
      </c>
      <c r="Y1556" s="23">
        <v>2.4700000000000002</v>
      </c>
      <c r="Z1556" s="23">
        <v>2.52</v>
      </c>
      <c r="AA1556" s="23">
        <v>2.532</v>
      </c>
      <c r="AB1556" s="23">
        <v>2.4209999999999998</v>
      </c>
      <c r="AC1556" s="23" t="s">
        <v>553</v>
      </c>
      <c r="AD1556" s="23">
        <v>-2.41E-2</v>
      </c>
      <c r="AF1556" s="24">
        <v>43858</v>
      </c>
      <c r="AG1556" s="23">
        <v>1.96</v>
      </c>
    </row>
    <row r="1557" spans="2:33" ht="13.5" customHeight="1" x14ac:dyDescent="0.2">
      <c r="B1557" s="24">
        <v>43795</v>
      </c>
      <c r="C1557" s="23">
        <v>58.41</v>
      </c>
      <c r="D1557" s="23">
        <v>57.92</v>
      </c>
      <c r="E1557" s="23">
        <v>58.56</v>
      </c>
      <c r="F1557" s="23">
        <v>57.76</v>
      </c>
      <c r="G1557" s="23" t="s">
        <v>3167</v>
      </c>
      <c r="H1557" s="23">
        <v>6.8999999999999999E-3</v>
      </c>
      <c r="J1557" s="24">
        <v>43902</v>
      </c>
      <c r="K1557" s="23">
        <v>31.56</v>
      </c>
      <c r="L1557" s="22"/>
      <c r="M1557" s="24">
        <v>43838</v>
      </c>
      <c r="N1557" s="23">
        <v>65.44</v>
      </c>
      <c r="O1557" s="23">
        <v>71.22</v>
      </c>
      <c r="P1557" s="23">
        <v>71.75</v>
      </c>
      <c r="Q1557" s="23">
        <v>64.94</v>
      </c>
      <c r="R1557" s="23" t="s">
        <v>5383</v>
      </c>
      <c r="S1557" s="23">
        <v>-4.1500000000000002E-2</v>
      </c>
      <c r="T1557" s="22"/>
      <c r="U1557" s="24">
        <v>43866</v>
      </c>
      <c r="V1557" s="23">
        <v>55.36</v>
      </c>
      <c r="W1557" s="22"/>
      <c r="X1557" s="24">
        <v>43796</v>
      </c>
      <c r="Y1557" s="23">
        <v>2.5009999999999999</v>
      </c>
      <c r="Z1557" s="23">
        <v>2.5289999999999999</v>
      </c>
      <c r="AA1557" s="23">
        <v>2.5579999999999998</v>
      </c>
      <c r="AB1557" s="23">
        <v>2.488</v>
      </c>
      <c r="AC1557" s="23" t="s">
        <v>552</v>
      </c>
      <c r="AD1557" s="23">
        <v>1.26E-2</v>
      </c>
      <c r="AF1557" s="24">
        <v>43859</v>
      </c>
      <c r="AG1557" s="23">
        <v>1.93</v>
      </c>
    </row>
    <row r="1558" spans="2:33" ht="13.5" customHeight="1" x14ac:dyDescent="0.2">
      <c r="B1558" s="24">
        <v>43796</v>
      </c>
      <c r="C1558" s="23">
        <v>58.11</v>
      </c>
      <c r="D1558" s="23">
        <v>58.27</v>
      </c>
      <c r="E1558" s="23">
        <v>58.68</v>
      </c>
      <c r="F1558" s="23">
        <v>57.51</v>
      </c>
      <c r="G1558" s="23" t="s">
        <v>3168</v>
      </c>
      <c r="H1558" s="23">
        <v>-5.1000000000000004E-3</v>
      </c>
      <c r="J1558" s="24">
        <v>43903</v>
      </c>
      <c r="K1558" s="23">
        <v>31.72</v>
      </c>
      <c r="L1558" s="22"/>
      <c r="M1558" s="24">
        <v>43839</v>
      </c>
      <c r="N1558" s="23">
        <v>65.37</v>
      </c>
      <c r="O1558" s="23">
        <v>66</v>
      </c>
      <c r="P1558" s="23">
        <v>66.099999999999994</v>
      </c>
      <c r="Q1558" s="23">
        <v>64.56</v>
      </c>
      <c r="R1558" s="23" t="s">
        <v>4149</v>
      </c>
      <c r="S1558" s="23">
        <v>-1.1000000000000001E-3</v>
      </c>
      <c r="T1558" s="22"/>
      <c r="U1558" s="24">
        <v>43867</v>
      </c>
      <c r="V1558" s="23">
        <v>55.18</v>
      </c>
      <c r="W1558" s="22"/>
      <c r="X1558" s="24">
        <v>43797</v>
      </c>
      <c r="Y1558" s="23">
        <v>2.4630000000000001</v>
      </c>
      <c r="Z1558" s="23">
        <v>2.4950000000000001</v>
      </c>
      <c r="AA1558" s="23">
        <v>2.5129999999999999</v>
      </c>
      <c r="AB1558" s="23">
        <v>2.4540000000000002</v>
      </c>
      <c r="AC1558" s="23" t="s">
        <v>27</v>
      </c>
      <c r="AD1558" s="23">
        <v>-1.52E-2</v>
      </c>
      <c r="AF1558" s="24">
        <v>43860</v>
      </c>
      <c r="AG1558" s="23">
        <v>1.94</v>
      </c>
    </row>
    <row r="1559" spans="2:33" ht="13.5" customHeight="1" x14ac:dyDescent="0.2">
      <c r="B1559" s="24">
        <v>43797</v>
      </c>
      <c r="C1559" s="23">
        <v>58.08</v>
      </c>
      <c r="D1559" s="23">
        <v>57.97</v>
      </c>
      <c r="E1559" s="23">
        <v>58.29</v>
      </c>
      <c r="F1559" s="23">
        <v>57.64</v>
      </c>
      <c r="G1559" s="23" t="s">
        <v>27</v>
      </c>
      <c r="H1559" s="23">
        <v>-5.0000000000000001E-4</v>
      </c>
      <c r="J1559" s="24">
        <v>43906</v>
      </c>
      <c r="K1559" s="23">
        <v>28.96</v>
      </c>
      <c r="L1559" s="22"/>
      <c r="M1559" s="24">
        <v>43840</v>
      </c>
      <c r="N1559" s="23">
        <v>64.98</v>
      </c>
      <c r="O1559" s="23">
        <v>65.290000000000006</v>
      </c>
      <c r="P1559" s="23">
        <v>65.66</v>
      </c>
      <c r="Q1559" s="23">
        <v>64.86</v>
      </c>
      <c r="R1559" s="23" t="s">
        <v>5384</v>
      </c>
      <c r="S1559" s="23">
        <v>-6.0000000000000001E-3</v>
      </c>
      <c r="T1559" s="22"/>
      <c r="U1559" s="24">
        <v>43868</v>
      </c>
      <c r="V1559" s="23">
        <v>54.53</v>
      </c>
      <c r="W1559" s="22"/>
      <c r="X1559" s="24">
        <v>43798</v>
      </c>
      <c r="Y1559" s="23">
        <v>2.2810000000000001</v>
      </c>
      <c r="Z1559" s="23">
        <v>2.4969999999999999</v>
      </c>
      <c r="AA1559" s="23">
        <v>2.5129999999999999</v>
      </c>
      <c r="AB1559" s="23">
        <v>2.27</v>
      </c>
      <c r="AC1559" s="23" t="s">
        <v>551</v>
      </c>
      <c r="AD1559" s="23">
        <v>-7.3899999999999993E-2</v>
      </c>
      <c r="AF1559" s="24">
        <v>43861</v>
      </c>
      <c r="AG1559" s="23">
        <v>1.91</v>
      </c>
    </row>
    <row r="1560" spans="2:33" ht="13.5" customHeight="1" x14ac:dyDescent="0.2">
      <c r="B1560" s="24">
        <v>43798</v>
      </c>
      <c r="C1560" s="23">
        <v>55.17</v>
      </c>
      <c r="D1560" s="23">
        <v>58.13</v>
      </c>
      <c r="E1560" s="23">
        <v>58.3</v>
      </c>
      <c r="F1560" s="23">
        <v>55.02</v>
      </c>
      <c r="G1560" s="23" t="s">
        <v>3169</v>
      </c>
      <c r="H1560" s="23">
        <v>-5.0099999999999999E-2</v>
      </c>
      <c r="J1560" s="24">
        <v>43907</v>
      </c>
      <c r="K1560" s="23">
        <v>26.96</v>
      </c>
      <c r="L1560" s="22"/>
      <c r="M1560" s="24">
        <v>43843</v>
      </c>
      <c r="N1560" s="23">
        <v>64.2</v>
      </c>
      <c r="O1560" s="23">
        <v>65.13</v>
      </c>
      <c r="P1560" s="23">
        <v>65.27</v>
      </c>
      <c r="Q1560" s="23">
        <v>63.92</v>
      </c>
      <c r="R1560" s="23" t="s">
        <v>5385</v>
      </c>
      <c r="S1560" s="23">
        <v>-1.2E-2</v>
      </c>
      <c r="T1560" s="22"/>
      <c r="U1560" s="24">
        <v>43871</v>
      </c>
      <c r="V1560" s="23">
        <v>53.39</v>
      </c>
      <c r="W1560" s="22"/>
      <c r="X1560" s="24">
        <v>43801</v>
      </c>
      <c r="Y1560" s="23">
        <v>2.3290000000000002</v>
      </c>
      <c r="Z1560" s="23">
        <v>2.3149999999999999</v>
      </c>
      <c r="AA1560" s="23">
        <v>2.3690000000000002</v>
      </c>
      <c r="AB1560" s="23">
        <v>2.2890000000000001</v>
      </c>
      <c r="AC1560" s="23" t="s">
        <v>550</v>
      </c>
      <c r="AD1560" s="23">
        <v>2.1000000000000001E-2</v>
      </c>
      <c r="AF1560" s="24">
        <v>43864</v>
      </c>
      <c r="AG1560" s="23">
        <v>1.9</v>
      </c>
    </row>
    <row r="1561" spans="2:33" ht="13.5" customHeight="1" x14ac:dyDescent="0.2">
      <c r="B1561" s="24">
        <v>43801</v>
      </c>
      <c r="C1561" s="23">
        <v>55.96</v>
      </c>
      <c r="D1561" s="23">
        <v>55.47</v>
      </c>
      <c r="E1561" s="23">
        <v>56.67</v>
      </c>
      <c r="F1561" s="23">
        <v>55.42</v>
      </c>
      <c r="G1561" s="23" t="s">
        <v>3170</v>
      </c>
      <c r="H1561" s="23">
        <v>1.43E-2</v>
      </c>
      <c r="J1561" s="24">
        <v>43908</v>
      </c>
      <c r="K1561" s="23">
        <v>20.48</v>
      </c>
      <c r="L1561" s="22"/>
      <c r="M1561" s="24">
        <v>43844</v>
      </c>
      <c r="N1561" s="23">
        <v>64.489999999999995</v>
      </c>
      <c r="O1561" s="23">
        <v>64.290000000000006</v>
      </c>
      <c r="P1561" s="23">
        <v>65.05</v>
      </c>
      <c r="Q1561" s="23">
        <v>63.92</v>
      </c>
      <c r="R1561" s="23" t="s">
        <v>5386</v>
      </c>
      <c r="S1561" s="23">
        <v>4.4999999999999997E-3</v>
      </c>
      <c r="T1561" s="22"/>
      <c r="U1561" s="24">
        <v>43872</v>
      </c>
      <c r="V1561" s="23">
        <v>54</v>
      </c>
      <c r="W1561" s="22"/>
      <c r="X1561" s="24">
        <v>43802</v>
      </c>
      <c r="Y1561" s="23">
        <v>2.4409999999999998</v>
      </c>
      <c r="Z1561" s="23">
        <v>2.3450000000000002</v>
      </c>
      <c r="AA1561" s="23">
        <v>2.5099999999999998</v>
      </c>
      <c r="AB1561" s="23">
        <v>2.34</v>
      </c>
      <c r="AC1561" s="23" t="s">
        <v>549</v>
      </c>
      <c r="AD1561" s="23">
        <v>4.8099999999999997E-2</v>
      </c>
      <c r="AF1561" s="24">
        <v>43865</v>
      </c>
      <c r="AG1561" s="23">
        <v>1.89</v>
      </c>
    </row>
    <row r="1562" spans="2:33" ht="13.5" customHeight="1" x14ac:dyDescent="0.2">
      <c r="B1562" s="24">
        <v>43802</v>
      </c>
      <c r="C1562" s="23">
        <v>56.1</v>
      </c>
      <c r="D1562" s="23">
        <v>55.96</v>
      </c>
      <c r="E1562" s="23">
        <v>56.8</v>
      </c>
      <c r="F1562" s="23">
        <v>55.35</v>
      </c>
      <c r="G1562" s="23" t="s">
        <v>3171</v>
      </c>
      <c r="H1562" s="23">
        <v>2.5000000000000001E-3</v>
      </c>
      <c r="J1562" s="24">
        <v>43909</v>
      </c>
      <c r="K1562" s="23">
        <v>25.09</v>
      </c>
      <c r="L1562" s="22"/>
      <c r="M1562" s="24">
        <v>43845</v>
      </c>
      <c r="N1562" s="23">
        <v>64</v>
      </c>
      <c r="O1562" s="23">
        <v>64.44</v>
      </c>
      <c r="P1562" s="23">
        <v>64.599999999999994</v>
      </c>
      <c r="Q1562" s="23">
        <v>63.55</v>
      </c>
      <c r="R1562" s="23" t="s">
        <v>5387</v>
      </c>
      <c r="S1562" s="23">
        <v>-7.6E-3</v>
      </c>
      <c r="T1562" s="22"/>
      <c r="U1562" s="24">
        <v>43873</v>
      </c>
      <c r="V1562" s="23">
        <v>55.54</v>
      </c>
      <c r="W1562" s="22"/>
      <c r="X1562" s="24">
        <v>43803</v>
      </c>
      <c r="Y1562" s="23">
        <v>2.399</v>
      </c>
      <c r="Z1562" s="23">
        <v>2.4390000000000001</v>
      </c>
      <c r="AA1562" s="23">
        <v>2.4630000000000001</v>
      </c>
      <c r="AB1562" s="23">
        <v>2.3679999999999999</v>
      </c>
      <c r="AC1562" s="23" t="s">
        <v>548</v>
      </c>
      <c r="AD1562" s="23">
        <v>-1.72E-2</v>
      </c>
      <c r="AF1562" s="24">
        <v>43866</v>
      </c>
      <c r="AG1562" s="23">
        <v>1.89</v>
      </c>
    </row>
    <row r="1563" spans="2:33" ht="13.5" customHeight="1" x14ac:dyDescent="0.2">
      <c r="B1563" s="24">
        <v>43803</v>
      </c>
      <c r="C1563" s="23">
        <v>58.43</v>
      </c>
      <c r="D1563" s="23">
        <v>56.43</v>
      </c>
      <c r="E1563" s="23">
        <v>58.66</v>
      </c>
      <c r="F1563" s="23">
        <v>56.28</v>
      </c>
      <c r="G1563" s="23" t="s">
        <v>3172</v>
      </c>
      <c r="H1563" s="23">
        <v>4.1500000000000002E-2</v>
      </c>
      <c r="J1563" s="24">
        <v>43910</v>
      </c>
      <c r="K1563" s="23">
        <v>19.48</v>
      </c>
      <c r="L1563" s="22"/>
      <c r="M1563" s="24">
        <v>43846</v>
      </c>
      <c r="N1563" s="23">
        <v>64.62</v>
      </c>
      <c r="O1563" s="23">
        <v>64.260000000000005</v>
      </c>
      <c r="P1563" s="23">
        <v>64.97</v>
      </c>
      <c r="Q1563" s="23">
        <v>63.9</v>
      </c>
      <c r="R1563" s="23" t="s">
        <v>5388</v>
      </c>
      <c r="S1563" s="23">
        <v>9.7000000000000003E-3</v>
      </c>
      <c r="T1563" s="22"/>
      <c r="U1563" s="24">
        <v>43874</v>
      </c>
      <c r="V1563" s="23">
        <v>56.34</v>
      </c>
      <c r="W1563" s="22"/>
      <c r="X1563" s="24">
        <v>43804</v>
      </c>
      <c r="Y1563" s="23">
        <v>2.427</v>
      </c>
      <c r="Z1563" s="23">
        <v>2.4060000000000001</v>
      </c>
      <c r="AA1563" s="23">
        <v>2.4630000000000001</v>
      </c>
      <c r="AB1563" s="23">
        <v>2.3959999999999999</v>
      </c>
      <c r="AC1563" s="23" t="s">
        <v>547</v>
      </c>
      <c r="AD1563" s="23">
        <v>1.17E-2</v>
      </c>
      <c r="AF1563" s="24">
        <v>43867</v>
      </c>
      <c r="AG1563" s="23">
        <v>1.86</v>
      </c>
    </row>
    <row r="1564" spans="2:33" ht="13.5" customHeight="1" x14ac:dyDescent="0.2">
      <c r="B1564" s="24">
        <v>43804</v>
      </c>
      <c r="C1564" s="23">
        <v>58.43</v>
      </c>
      <c r="D1564" s="23">
        <v>58.36</v>
      </c>
      <c r="E1564" s="23">
        <v>59.12</v>
      </c>
      <c r="F1564" s="23">
        <v>58.1</v>
      </c>
      <c r="G1564" s="23" t="s">
        <v>3173</v>
      </c>
      <c r="H1564" s="23">
        <v>0</v>
      </c>
      <c r="J1564" s="24">
        <v>43913</v>
      </c>
      <c r="K1564" s="23">
        <v>23.33</v>
      </c>
      <c r="L1564" s="22"/>
      <c r="M1564" s="24">
        <v>43847</v>
      </c>
      <c r="N1564" s="23">
        <v>64.849999999999994</v>
      </c>
      <c r="O1564" s="23">
        <v>64.69</v>
      </c>
      <c r="P1564" s="23">
        <v>65.599999999999994</v>
      </c>
      <c r="Q1564" s="23">
        <v>64.48</v>
      </c>
      <c r="R1564" s="23" t="s">
        <v>5389</v>
      </c>
      <c r="S1564" s="23">
        <v>3.5999999999999999E-3</v>
      </c>
      <c r="T1564" s="22"/>
      <c r="U1564" s="24">
        <v>43875</v>
      </c>
      <c r="V1564" s="23">
        <v>57.37</v>
      </c>
      <c r="W1564" s="22"/>
      <c r="X1564" s="24">
        <v>43805</v>
      </c>
      <c r="Y1564" s="23">
        <v>2.3340000000000001</v>
      </c>
      <c r="Z1564" s="23">
        <v>2.4169999999999998</v>
      </c>
      <c r="AA1564" s="23">
        <v>2.4369999999999998</v>
      </c>
      <c r="AB1564" s="23">
        <v>2.3279999999999998</v>
      </c>
      <c r="AC1564" s="23" t="s">
        <v>546</v>
      </c>
      <c r="AD1564" s="23">
        <v>-3.8300000000000001E-2</v>
      </c>
      <c r="AF1564" s="24">
        <v>43868</v>
      </c>
      <c r="AG1564" s="23">
        <v>1.93</v>
      </c>
    </row>
    <row r="1565" spans="2:33" ht="13.5" customHeight="1" x14ac:dyDescent="0.2">
      <c r="B1565" s="24">
        <v>43805</v>
      </c>
      <c r="C1565" s="23">
        <v>59.2</v>
      </c>
      <c r="D1565" s="23">
        <v>58.32</v>
      </c>
      <c r="E1565" s="23">
        <v>59.85</v>
      </c>
      <c r="F1565" s="23">
        <v>57.7</v>
      </c>
      <c r="G1565" s="23" t="s">
        <v>3174</v>
      </c>
      <c r="H1565" s="23">
        <v>1.32E-2</v>
      </c>
      <c r="J1565" s="24">
        <v>43914</v>
      </c>
      <c r="K1565" s="23">
        <v>21.03</v>
      </c>
      <c r="L1565" s="22"/>
      <c r="M1565" s="24">
        <v>43850</v>
      </c>
      <c r="N1565" s="23">
        <v>65.2</v>
      </c>
      <c r="O1565" s="23">
        <v>65.98</v>
      </c>
      <c r="P1565" s="23">
        <v>66</v>
      </c>
      <c r="Q1565" s="23">
        <v>64.92</v>
      </c>
      <c r="R1565" s="23" t="s">
        <v>5390</v>
      </c>
      <c r="S1565" s="23">
        <v>5.4000000000000003E-3</v>
      </c>
      <c r="T1565" s="22"/>
      <c r="U1565" s="24">
        <v>43878</v>
      </c>
      <c r="V1565" s="23">
        <v>57.83</v>
      </c>
      <c r="W1565" s="22"/>
      <c r="X1565" s="24">
        <v>43808</v>
      </c>
      <c r="Y1565" s="23">
        <v>2.2320000000000002</v>
      </c>
      <c r="Z1565" s="23">
        <v>2.21</v>
      </c>
      <c r="AA1565" s="23">
        <v>2.258</v>
      </c>
      <c r="AB1565" s="23">
        <v>2.1579999999999999</v>
      </c>
      <c r="AC1565" s="23" t="s">
        <v>545</v>
      </c>
      <c r="AD1565" s="23">
        <v>-4.3700000000000003E-2</v>
      </c>
      <c r="AF1565" s="24">
        <v>43871</v>
      </c>
      <c r="AG1565" s="23">
        <v>1.85</v>
      </c>
    </row>
    <row r="1566" spans="2:33" ht="13.5" customHeight="1" x14ac:dyDescent="0.2">
      <c r="B1566" s="24">
        <v>43808</v>
      </c>
      <c r="C1566" s="23">
        <v>59.02</v>
      </c>
      <c r="D1566" s="23">
        <v>59.11</v>
      </c>
      <c r="E1566" s="23">
        <v>59.25</v>
      </c>
      <c r="F1566" s="23">
        <v>58.23</v>
      </c>
      <c r="G1566" s="23" t="s">
        <v>3175</v>
      </c>
      <c r="H1566" s="23">
        <v>-3.0000000000000001E-3</v>
      </c>
      <c r="J1566" s="24">
        <v>43915</v>
      </c>
      <c r="K1566" s="23">
        <v>20.75</v>
      </c>
      <c r="L1566" s="22"/>
      <c r="M1566" s="24">
        <v>43851</v>
      </c>
      <c r="N1566" s="23">
        <v>64.59</v>
      </c>
      <c r="O1566" s="23">
        <v>65.260000000000005</v>
      </c>
      <c r="P1566" s="23">
        <v>65.349999999999994</v>
      </c>
      <c r="Q1566" s="23">
        <v>64.06</v>
      </c>
      <c r="R1566" s="23" t="s">
        <v>5391</v>
      </c>
      <c r="S1566" s="23">
        <v>-9.4000000000000004E-3</v>
      </c>
      <c r="T1566" s="22"/>
      <c r="U1566" s="24">
        <v>43879</v>
      </c>
      <c r="V1566" s="23">
        <v>57.35</v>
      </c>
      <c r="W1566" s="22"/>
      <c r="X1566" s="24">
        <v>43809</v>
      </c>
      <c r="Y1566" s="23">
        <v>2.2639999999999998</v>
      </c>
      <c r="Z1566" s="23">
        <v>2.2530000000000001</v>
      </c>
      <c r="AA1566" s="23">
        <v>2.2890000000000001</v>
      </c>
      <c r="AB1566" s="23">
        <v>2.2160000000000002</v>
      </c>
      <c r="AC1566" s="23" t="s">
        <v>544</v>
      </c>
      <c r="AD1566" s="23">
        <v>1.43E-2</v>
      </c>
      <c r="AF1566" s="24">
        <v>43872</v>
      </c>
      <c r="AG1566" s="23">
        <v>1.85</v>
      </c>
    </row>
    <row r="1567" spans="2:33" ht="13.5" customHeight="1" x14ac:dyDescent="0.2">
      <c r="B1567" s="24">
        <v>43809</v>
      </c>
      <c r="C1567" s="23">
        <v>59.24</v>
      </c>
      <c r="D1567" s="23">
        <v>58.92</v>
      </c>
      <c r="E1567" s="23">
        <v>59.52</v>
      </c>
      <c r="F1567" s="23">
        <v>58.52</v>
      </c>
      <c r="G1567" s="23" t="s">
        <v>3078</v>
      </c>
      <c r="H1567" s="23">
        <v>3.7000000000000002E-3</v>
      </c>
      <c r="J1567" s="24">
        <v>43916</v>
      </c>
      <c r="K1567" s="23">
        <v>16.600000000000001</v>
      </c>
      <c r="L1567" s="22"/>
      <c r="M1567" s="24">
        <v>43852</v>
      </c>
      <c r="N1567" s="23">
        <v>63.21</v>
      </c>
      <c r="O1567" s="23">
        <v>64.569999999999993</v>
      </c>
      <c r="P1567" s="23">
        <v>64.58</v>
      </c>
      <c r="Q1567" s="23">
        <v>62.62</v>
      </c>
      <c r="R1567" s="23" t="s">
        <v>5392</v>
      </c>
      <c r="S1567" s="23">
        <v>-2.1399999999999999E-2</v>
      </c>
      <c r="T1567" s="22"/>
      <c r="U1567" s="24">
        <v>43880</v>
      </c>
      <c r="V1567" s="23">
        <v>59.72</v>
      </c>
      <c r="W1567" s="22"/>
      <c r="X1567" s="24">
        <v>43810</v>
      </c>
      <c r="Y1567" s="23">
        <v>2.2429999999999999</v>
      </c>
      <c r="Z1567" s="23">
        <v>2.2650000000000001</v>
      </c>
      <c r="AA1567" s="23">
        <v>2.3029999999999999</v>
      </c>
      <c r="AB1567" s="23">
        <v>2.2400000000000002</v>
      </c>
      <c r="AC1567" s="23" t="s">
        <v>543</v>
      </c>
      <c r="AD1567" s="23">
        <v>-9.2999999999999992E-3</v>
      </c>
      <c r="AF1567" s="24">
        <v>43873</v>
      </c>
      <c r="AG1567" s="23">
        <v>1.91</v>
      </c>
    </row>
    <row r="1568" spans="2:33" ht="13.5" customHeight="1" x14ac:dyDescent="0.2">
      <c r="B1568" s="24">
        <v>43810</v>
      </c>
      <c r="C1568" s="23">
        <v>58.76</v>
      </c>
      <c r="D1568" s="23">
        <v>59.06</v>
      </c>
      <c r="E1568" s="23">
        <v>59.22</v>
      </c>
      <c r="F1568" s="23">
        <v>58.11</v>
      </c>
      <c r="G1568" s="23" t="s">
        <v>3176</v>
      </c>
      <c r="H1568" s="23">
        <v>-8.0999999999999996E-3</v>
      </c>
      <c r="J1568" s="24">
        <v>43917</v>
      </c>
      <c r="K1568" s="23">
        <v>15.48</v>
      </c>
      <c r="L1568" s="22"/>
      <c r="M1568" s="24">
        <v>43853</v>
      </c>
      <c r="N1568" s="23">
        <v>62.04</v>
      </c>
      <c r="O1568" s="23">
        <v>62.68</v>
      </c>
      <c r="P1568" s="23">
        <v>62.69</v>
      </c>
      <c r="Q1568" s="23">
        <v>61.25</v>
      </c>
      <c r="R1568" s="23" t="s">
        <v>5393</v>
      </c>
      <c r="S1568" s="23">
        <v>-1.8499999999999999E-2</v>
      </c>
      <c r="T1568" s="22"/>
      <c r="U1568" s="24">
        <v>43881</v>
      </c>
      <c r="V1568" s="23">
        <v>59.57</v>
      </c>
      <c r="W1568" s="22"/>
      <c r="X1568" s="24">
        <v>43811</v>
      </c>
      <c r="Y1568" s="23">
        <v>2.3279999999999998</v>
      </c>
      <c r="Z1568" s="23">
        <v>2.2480000000000002</v>
      </c>
      <c r="AA1568" s="23">
        <v>2.3479999999999999</v>
      </c>
      <c r="AB1568" s="23">
        <v>2.2440000000000002</v>
      </c>
      <c r="AC1568" s="23" t="s">
        <v>542</v>
      </c>
      <c r="AD1568" s="23">
        <v>3.7900000000000003E-2</v>
      </c>
      <c r="AF1568" s="24">
        <v>43874</v>
      </c>
      <c r="AG1568" s="23">
        <v>1.95</v>
      </c>
    </row>
    <row r="1569" spans="2:33" ht="13.5" customHeight="1" x14ac:dyDescent="0.2">
      <c r="B1569" s="24">
        <v>43811</v>
      </c>
      <c r="C1569" s="23">
        <v>59.18</v>
      </c>
      <c r="D1569" s="23">
        <v>58.88</v>
      </c>
      <c r="E1569" s="23">
        <v>59.72</v>
      </c>
      <c r="F1569" s="23">
        <v>58.75</v>
      </c>
      <c r="G1569" s="23" t="s">
        <v>3177</v>
      </c>
      <c r="H1569" s="23">
        <v>7.1000000000000004E-3</v>
      </c>
      <c r="J1569" s="24">
        <v>43920</v>
      </c>
      <c r="K1569" s="23">
        <v>14.1</v>
      </c>
      <c r="L1569" s="22"/>
      <c r="M1569" s="24">
        <v>43854</v>
      </c>
      <c r="N1569" s="23">
        <v>60.69</v>
      </c>
      <c r="O1569" s="23">
        <v>62.01</v>
      </c>
      <c r="P1569" s="23">
        <v>62.46</v>
      </c>
      <c r="Q1569" s="23">
        <v>60.25</v>
      </c>
      <c r="R1569" s="23" t="s">
        <v>5394</v>
      </c>
      <c r="S1569" s="23">
        <v>-2.18E-2</v>
      </c>
      <c r="T1569" s="22"/>
      <c r="U1569" s="24">
        <v>43882</v>
      </c>
      <c r="V1569" s="23">
        <v>58.6</v>
      </c>
      <c r="W1569" s="22"/>
      <c r="X1569" s="24">
        <v>43812</v>
      </c>
      <c r="Y1569" s="23">
        <v>2.2959999999999998</v>
      </c>
      <c r="Z1569" s="23">
        <v>2.3410000000000002</v>
      </c>
      <c r="AA1569" s="23">
        <v>2.3420000000000001</v>
      </c>
      <c r="AB1569" s="23">
        <v>2.2530000000000001</v>
      </c>
      <c r="AC1569" s="23" t="s">
        <v>541</v>
      </c>
      <c r="AD1569" s="23">
        <v>-1.37E-2</v>
      </c>
      <c r="AF1569" s="24">
        <v>43875</v>
      </c>
      <c r="AG1569" s="23">
        <v>1.93</v>
      </c>
    </row>
    <row r="1570" spans="2:33" ht="13.5" customHeight="1" x14ac:dyDescent="0.2">
      <c r="B1570" s="24">
        <v>43812</v>
      </c>
      <c r="C1570" s="23">
        <v>60.07</v>
      </c>
      <c r="D1570" s="23">
        <v>59.36</v>
      </c>
      <c r="E1570" s="23">
        <v>60.48</v>
      </c>
      <c r="F1570" s="23">
        <v>59.27</v>
      </c>
      <c r="G1570" s="23" t="s">
        <v>3178</v>
      </c>
      <c r="H1570" s="23">
        <v>1.4999999999999999E-2</v>
      </c>
      <c r="J1570" s="24">
        <v>43921</v>
      </c>
      <c r="K1570" s="23">
        <v>20.51</v>
      </c>
      <c r="L1570" s="22"/>
      <c r="M1570" s="24">
        <v>43857</v>
      </c>
      <c r="N1570" s="23">
        <v>59.32</v>
      </c>
      <c r="O1570" s="23">
        <v>60.23</v>
      </c>
      <c r="P1570" s="23">
        <v>60.49</v>
      </c>
      <c r="Q1570" s="23">
        <v>58.5</v>
      </c>
      <c r="R1570" s="23" t="s">
        <v>5395</v>
      </c>
      <c r="S1570" s="23">
        <v>-2.2599999999999999E-2</v>
      </c>
      <c r="T1570" s="22"/>
      <c r="U1570" s="24">
        <v>43885</v>
      </c>
      <c r="V1570" s="23">
        <v>56.71</v>
      </c>
      <c r="W1570" s="22"/>
      <c r="X1570" s="24">
        <v>43815</v>
      </c>
      <c r="Y1570" s="23">
        <v>2.3410000000000002</v>
      </c>
      <c r="Z1570" s="23">
        <v>2.2959999999999998</v>
      </c>
      <c r="AA1570" s="23">
        <v>2.3769999999999998</v>
      </c>
      <c r="AB1570" s="23">
        <v>2.2850000000000001</v>
      </c>
      <c r="AC1570" s="23" t="s">
        <v>540</v>
      </c>
      <c r="AD1570" s="23">
        <v>1.9599999999999999E-2</v>
      </c>
      <c r="AF1570" s="24">
        <v>43878</v>
      </c>
      <c r="AG1570" s="23">
        <v>1.93</v>
      </c>
    </row>
    <row r="1571" spans="2:33" ht="13.5" customHeight="1" x14ac:dyDescent="0.2">
      <c r="B1571" s="24">
        <v>43815</v>
      </c>
      <c r="C1571" s="23">
        <v>60.21</v>
      </c>
      <c r="D1571" s="23">
        <v>59.87</v>
      </c>
      <c r="E1571" s="23">
        <v>60.34</v>
      </c>
      <c r="F1571" s="23">
        <v>59.71</v>
      </c>
      <c r="G1571" s="23" t="s">
        <v>3179</v>
      </c>
      <c r="H1571" s="23">
        <v>2.3E-3</v>
      </c>
      <c r="J1571" s="24">
        <v>43922</v>
      </c>
      <c r="K1571" s="23">
        <v>20.28</v>
      </c>
      <c r="L1571" s="22"/>
      <c r="M1571" s="24">
        <v>43858</v>
      </c>
      <c r="N1571" s="23">
        <v>59.51</v>
      </c>
      <c r="O1571" s="23">
        <v>59.03</v>
      </c>
      <c r="P1571" s="23">
        <v>60.12</v>
      </c>
      <c r="Q1571" s="23">
        <v>58.5</v>
      </c>
      <c r="R1571" s="23" t="s">
        <v>5396</v>
      </c>
      <c r="S1571" s="23">
        <v>3.2000000000000002E-3</v>
      </c>
      <c r="T1571" s="22"/>
      <c r="U1571" s="24">
        <v>43886</v>
      </c>
      <c r="V1571" s="23">
        <v>55.29</v>
      </c>
      <c r="W1571" s="22"/>
      <c r="X1571" s="24">
        <v>43816</v>
      </c>
      <c r="Y1571" s="23">
        <v>2.319</v>
      </c>
      <c r="Z1571" s="23">
        <v>2.3490000000000002</v>
      </c>
      <c r="AA1571" s="23">
        <v>2.3620000000000001</v>
      </c>
      <c r="AB1571" s="23">
        <v>2.282</v>
      </c>
      <c r="AC1571" s="23" t="s">
        <v>539</v>
      </c>
      <c r="AD1571" s="23">
        <v>-9.4000000000000004E-3</v>
      </c>
      <c r="AF1571" s="24">
        <v>43879</v>
      </c>
      <c r="AG1571" s="23">
        <v>2.04</v>
      </c>
    </row>
    <row r="1572" spans="2:33" ht="13.5" customHeight="1" x14ac:dyDescent="0.2">
      <c r="B1572" s="24">
        <v>43816</v>
      </c>
      <c r="C1572" s="23">
        <v>60.94</v>
      </c>
      <c r="D1572" s="23">
        <v>60.23</v>
      </c>
      <c r="E1572" s="23">
        <v>61.06</v>
      </c>
      <c r="F1572" s="23">
        <v>60.03</v>
      </c>
      <c r="G1572" s="23" t="s">
        <v>3180</v>
      </c>
      <c r="H1572" s="23">
        <v>1.21E-2</v>
      </c>
      <c r="J1572" s="24">
        <v>43923</v>
      </c>
      <c r="K1572" s="23">
        <v>25.18</v>
      </c>
      <c r="L1572" s="22"/>
      <c r="M1572" s="24">
        <v>43859</v>
      </c>
      <c r="N1572" s="23">
        <v>59.81</v>
      </c>
      <c r="O1572" s="23">
        <v>59.86</v>
      </c>
      <c r="P1572" s="23">
        <v>60.62</v>
      </c>
      <c r="Q1572" s="23">
        <v>59.26</v>
      </c>
      <c r="R1572" s="23" t="s">
        <v>217</v>
      </c>
      <c r="S1572" s="23">
        <v>5.0000000000000001E-3</v>
      </c>
      <c r="T1572" s="22"/>
      <c r="U1572" s="24">
        <v>43887</v>
      </c>
      <c r="V1572" s="23">
        <v>54.96</v>
      </c>
      <c r="W1572" s="22"/>
      <c r="X1572" s="24">
        <v>43817</v>
      </c>
      <c r="Y1572" s="23">
        <v>2.286</v>
      </c>
      <c r="Z1572" s="23">
        <v>2.3180000000000001</v>
      </c>
      <c r="AA1572" s="23">
        <v>2.327</v>
      </c>
      <c r="AB1572" s="23">
        <v>2.2570000000000001</v>
      </c>
      <c r="AC1572" s="23" t="s">
        <v>538</v>
      </c>
      <c r="AD1572" s="23">
        <v>-1.4200000000000001E-2</v>
      </c>
      <c r="AF1572" s="24">
        <v>43880</v>
      </c>
      <c r="AG1572" s="23">
        <v>2.0099999999999998</v>
      </c>
    </row>
    <row r="1573" spans="2:33" ht="13.5" customHeight="1" x14ac:dyDescent="0.2">
      <c r="B1573" s="24">
        <v>43817</v>
      </c>
      <c r="C1573" s="23">
        <v>60.93</v>
      </c>
      <c r="D1573" s="23">
        <v>60.55</v>
      </c>
      <c r="E1573" s="23">
        <v>61.18</v>
      </c>
      <c r="F1573" s="23">
        <v>60.32</v>
      </c>
      <c r="G1573" s="23" t="s">
        <v>3181</v>
      </c>
      <c r="H1573" s="23">
        <v>-2.0000000000000001E-4</v>
      </c>
      <c r="J1573" s="24">
        <v>43924</v>
      </c>
      <c r="K1573" s="23">
        <v>28.36</v>
      </c>
      <c r="L1573" s="22"/>
      <c r="M1573" s="24">
        <v>43860</v>
      </c>
      <c r="N1573" s="23">
        <v>58.29</v>
      </c>
      <c r="O1573" s="23">
        <v>59.6</v>
      </c>
      <c r="P1573" s="23">
        <v>59.65</v>
      </c>
      <c r="Q1573" s="23">
        <v>57.71</v>
      </c>
      <c r="R1573" s="23" t="s">
        <v>288</v>
      </c>
      <c r="S1573" s="23">
        <v>-2.5399999999999999E-2</v>
      </c>
      <c r="T1573" s="22"/>
      <c r="U1573" s="24">
        <v>43888</v>
      </c>
      <c r="V1573" s="23">
        <v>52.19</v>
      </c>
      <c r="W1573" s="22"/>
      <c r="X1573" s="24">
        <v>43818</v>
      </c>
      <c r="Y1573" s="23">
        <v>2.2730000000000001</v>
      </c>
      <c r="Z1573" s="23">
        <v>2.282</v>
      </c>
      <c r="AA1573" s="23">
        <v>2.302</v>
      </c>
      <c r="AB1573" s="23">
        <v>2.2320000000000002</v>
      </c>
      <c r="AC1573" s="23" t="s">
        <v>537</v>
      </c>
      <c r="AD1573" s="23">
        <v>-5.7000000000000002E-3</v>
      </c>
      <c r="AF1573" s="24">
        <v>43881</v>
      </c>
      <c r="AG1573" s="23">
        <v>1.98</v>
      </c>
    </row>
    <row r="1574" spans="2:33" ht="13.5" customHeight="1" x14ac:dyDescent="0.2">
      <c r="B1574" s="24">
        <v>43818</v>
      </c>
      <c r="C1574" s="23">
        <v>61.22</v>
      </c>
      <c r="D1574" s="23">
        <v>60.86</v>
      </c>
      <c r="E1574" s="23">
        <v>61.47</v>
      </c>
      <c r="F1574" s="23">
        <v>60.79</v>
      </c>
      <c r="G1574" s="23" t="s">
        <v>3182</v>
      </c>
      <c r="H1574" s="23">
        <v>4.7999999999999996E-3</v>
      </c>
      <c r="J1574" s="24">
        <v>43927</v>
      </c>
      <c r="K1574" s="23">
        <v>26.21</v>
      </c>
      <c r="L1574" s="22"/>
      <c r="M1574" s="24">
        <v>43861</v>
      </c>
      <c r="N1574" s="23">
        <v>58.16</v>
      </c>
      <c r="O1574" s="23">
        <v>59.3</v>
      </c>
      <c r="P1574" s="23">
        <v>59.45</v>
      </c>
      <c r="Q1574" s="23">
        <v>57.94</v>
      </c>
      <c r="R1574" s="23" t="s">
        <v>5397</v>
      </c>
      <c r="S1574" s="23">
        <v>-2.2000000000000001E-3</v>
      </c>
      <c r="T1574" s="22"/>
      <c r="U1574" s="24">
        <v>43889</v>
      </c>
      <c r="V1574" s="23">
        <v>51.31</v>
      </c>
      <c r="W1574" s="22"/>
      <c r="X1574" s="24">
        <v>43819</v>
      </c>
      <c r="Y1574" s="23">
        <v>2.3279999999999998</v>
      </c>
      <c r="Z1574" s="23">
        <v>2.2890000000000001</v>
      </c>
      <c r="AA1574" s="23">
        <v>2.3450000000000002</v>
      </c>
      <c r="AB1574" s="23">
        <v>2.2789999999999999</v>
      </c>
      <c r="AC1574" s="23" t="s">
        <v>536</v>
      </c>
      <c r="AD1574" s="23">
        <v>2.4199999999999999E-2</v>
      </c>
      <c r="AF1574" s="24">
        <v>43882</v>
      </c>
      <c r="AG1574" s="23">
        <v>1.96</v>
      </c>
    </row>
    <row r="1575" spans="2:33" ht="13.5" customHeight="1" x14ac:dyDescent="0.2">
      <c r="B1575" s="24">
        <v>43819</v>
      </c>
      <c r="C1575" s="23">
        <v>60.44</v>
      </c>
      <c r="D1575" s="23">
        <v>61.11</v>
      </c>
      <c r="E1575" s="23">
        <v>61.2</v>
      </c>
      <c r="F1575" s="23">
        <v>60.02</v>
      </c>
      <c r="G1575" s="23" t="s">
        <v>3183</v>
      </c>
      <c r="H1575" s="23">
        <v>-1.2699999999999999E-2</v>
      </c>
      <c r="J1575" s="24">
        <v>43928</v>
      </c>
      <c r="K1575" s="23">
        <v>23.54</v>
      </c>
      <c r="L1575" s="22"/>
      <c r="M1575" s="24">
        <v>43864</v>
      </c>
      <c r="N1575" s="23">
        <v>54.45</v>
      </c>
      <c r="O1575" s="23">
        <v>56.16</v>
      </c>
      <c r="P1575" s="23">
        <v>56.77</v>
      </c>
      <c r="Q1575" s="23">
        <v>54.08</v>
      </c>
      <c r="R1575" s="23" t="s">
        <v>5398</v>
      </c>
      <c r="S1575" s="23">
        <v>-6.3799999999999996E-2</v>
      </c>
      <c r="T1575" s="22"/>
      <c r="U1575" s="24">
        <v>43892</v>
      </c>
      <c r="V1575" s="23">
        <v>52.52</v>
      </c>
      <c r="W1575" s="22"/>
      <c r="X1575" s="24">
        <v>43822</v>
      </c>
      <c r="Y1575" s="23">
        <v>2.214</v>
      </c>
      <c r="Z1575" s="23">
        <v>2.254</v>
      </c>
      <c r="AA1575" s="23">
        <v>2.2690000000000001</v>
      </c>
      <c r="AB1575" s="23">
        <v>2.1920000000000002</v>
      </c>
      <c r="AC1575" s="23" t="s">
        <v>535</v>
      </c>
      <c r="AD1575" s="23">
        <v>-4.9000000000000002E-2</v>
      </c>
      <c r="AF1575" s="24">
        <v>43885</v>
      </c>
      <c r="AG1575" s="23">
        <v>1.94</v>
      </c>
    </row>
    <row r="1576" spans="2:33" ht="13.5" customHeight="1" x14ac:dyDescent="0.2">
      <c r="B1576" s="24">
        <v>43822</v>
      </c>
      <c r="C1576" s="23">
        <v>60.52</v>
      </c>
      <c r="D1576" s="23">
        <v>60.41</v>
      </c>
      <c r="E1576" s="23">
        <v>60.77</v>
      </c>
      <c r="F1576" s="23">
        <v>60.1</v>
      </c>
      <c r="G1576" s="23" t="s">
        <v>3184</v>
      </c>
      <c r="H1576" s="23">
        <v>1.2999999999999999E-3</v>
      </c>
      <c r="J1576" s="24">
        <v>43929</v>
      </c>
      <c r="K1576" s="23">
        <v>24.97</v>
      </c>
      <c r="L1576" s="22"/>
      <c r="M1576" s="24">
        <v>43865</v>
      </c>
      <c r="N1576" s="23">
        <v>53.96</v>
      </c>
      <c r="O1576" s="23">
        <v>54.33</v>
      </c>
      <c r="P1576" s="23">
        <v>55.65</v>
      </c>
      <c r="Q1576" s="23">
        <v>53.69</v>
      </c>
      <c r="R1576" s="23" t="s">
        <v>5399</v>
      </c>
      <c r="S1576" s="23">
        <v>-8.9999999999999993E-3</v>
      </c>
      <c r="T1576" s="22"/>
      <c r="U1576" s="24">
        <v>43893</v>
      </c>
      <c r="V1576" s="23">
        <v>52.24</v>
      </c>
      <c r="W1576" s="22"/>
      <c r="X1576" s="24">
        <v>43823</v>
      </c>
      <c r="Y1576" s="23">
        <v>2.1720000000000002</v>
      </c>
      <c r="Z1576" s="23">
        <v>2.202</v>
      </c>
      <c r="AA1576" s="23">
        <v>2.2229999999999999</v>
      </c>
      <c r="AB1576" s="23">
        <v>2.1619999999999999</v>
      </c>
      <c r="AC1576" s="23" t="s">
        <v>534</v>
      </c>
      <c r="AD1576" s="23">
        <v>-1.9E-2</v>
      </c>
      <c r="AF1576" s="24">
        <v>43886</v>
      </c>
      <c r="AG1576" s="23">
        <v>1.93</v>
      </c>
    </row>
    <row r="1577" spans="2:33" ht="13.5" customHeight="1" x14ac:dyDescent="0.2">
      <c r="B1577" s="24">
        <v>43823</v>
      </c>
      <c r="C1577" s="23">
        <v>61.11</v>
      </c>
      <c r="D1577" s="23">
        <v>60.63</v>
      </c>
      <c r="E1577" s="23">
        <v>61.16</v>
      </c>
      <c r="F1577" s="23">
        <v>60.47</v>
      </c>
      <c r="G1577" s="23" t="s">
        <v>3185</v>
      </c>
      <c r="H1577" s="23">
        <v>9.7000000000000003E-3</v>
      </c>
      <c r="J1577" s="24">
        <v>43930</v>
      </c>
      <c r="K1577" s="23">
        <v>22.9</v>
      </c>
      <c r="L1577" s="22"/>
      <c r="M1577" s="24">
        <v>43866</v>
      </c>
      <c r="N1577" s="23">
        <v>55.28</v>
      </c>
      <c r="O1577" s="23">
        <v>54.05</v>
      </c>
      <c r="P1577" s="23">
        <v>56.46</v>
      </c>
      <c r="Q1577" s="23">
        <v>54.05</v>
      </c>
      <c r="R1577" s="23" t="s">
        <v>5400</v>
      </c>
      <c r="S1577" s="23">
        <v>2.4500000000000001E-2</v>
      </c>
      <c r="T1577" s="22"/>
      <c r="U1577" s="24">
        <v>43894</v>
      </c>
      <c r="V1577" s="23">
        <v>51.86</v>
      </c>
      <c r="W1577" s="22"/>
      <c r="X1577" s="24">
        <v>43824</v>
      </c>
      <c r="Y1577" s="23">
        <v>2.2360000000000002</v>
      </c>
      <c r="Z1577" s="23">
        <v>2.2080000000000002</v>
      </c>
      <c r="AA1577" s="23">
        <v>2.2370000000000001</v>
      </c>
      <c r="AB1577" s="23">
        <v>2.2080000000000002</v>
      </c>
      <c r="AC1577" s="23" t="s">
        <v>27</v>
      </c>
      <c r="AD1577" s="23">
        <v>2.9499999999999998E-2</v>
      </c>
      <c r="AF1577" s="24">
        <v>43887</v>
      </c>
      <c r="AG1577" s="23">
        <v>1.96</v>
      </c>
    </row>
    <row r="1578" spans="2:33" ht="13.5" customHeight="1" x14ac:dyDescent="0.2">
      <c r="B1578" s="24">
        <v>43824</v>
      </c>
      <c r="C1578" s="23">
        <v>61.19</v>
      </c>
      <c r="D1578" s="23">
        <v>61.45</v>
      </c>
      <c r="E1578" s="23">
        <v>61.52</v>
      </c>
      <c r="F1578" s="23">
        <v>61.17</v>
      </c>
      <c r="G1578" s="23" t="s">
        <v>27</v>
      </c>
      <c r="H1578" s="23">
        <v>1.2999999999999999E-3</v>
      </c>
      <c r="J1578" s="24">
        <v>43934</v>
      </c>
      <c r="K1578" s="23">
        <v>22.36</v>
      </c>
      <c r="L1578" s="22"/>
      <c r="M1578" s="24">
        <v>43867</v>
      </c>
      <c r="N1578" s="23">
        <v>54.93</v>
      </c>
      <c r="O1578" s="23">
        <v>55.56</v>
      </c>
      <c r="P1578" s="23">
        <v>56.58</v>
      </c>
      <c r="Q1578" s="23">
        <v>54.25</v>
      </c>
      <c r="R1578" s="23" t="s">
        <v>5401</v>
      </c>
      <c r="S1578" s="23">
        <v>-6.3E-3</v>
      </c>
      <c r="T1578" s="22"/>
      <c r="U1578" s="24">
        <v>43895</v>
      </c>
      <c r="V1578" s="23">
        <v>51.29</v>
      </c>
      <c r="W1578" s="22"/>
      <c r="X1578" s="24">
        <v>43825</v>
      </c>
      <c r="Y1578" s="23">
        <v>2.294</v>
      </c>
      <c r="Z1578" s="23">
        <v>2.1840000000000002</v>
      </c>
      <c r="AA1578" s="23">
        <v>2.2970000000000002</v>
      </c>
      <c r="AB1578" s="23">
        <v>2.1840000000000002</v>
      </c>
      <c r="AC1578" s="23" t="s">
        <v>533</v>
      </c>
      <c r="AD1578" s="23">
        <v>2.5899999999999999E-2</v>
      </c>
      <c r="AF1578" s="24">
        <v>43888</v>
      </c>
      <c r="AG1578" s="23">
        <v>1.78</v>
      </c>
    </row>
    <row r="1579" spans="2:33" ht="13.5" customHeight="1" x14ac:dyDescent="0.2">
      <c r="B1579" s="24">
        <v>43825</v>
      </c>
      <c r="C1579" s="23">
        <v>61.68</v>
      </c>
      <c r="D1579" s="23">
        <v>61.2</v>
      </c>
      <c r="E1579" s="23">
        <v>61.83</v>
      </c>
      <c r="F1579" s="23">
        <v>61.06</v>
      </c>
      <c r="G1579" s="23" t="s">
        <v>3186</v>
      </c>
      <c r="H1579" s="23">
        <v>8.0000000000000002E-3</v>
      </c>
      <c r="J1579" s="24">
        <v>43935</v>
      </c>
      <c r="K1579" s="23">
        <v>20.149999999999999</v>
      </c>
      <c r="L1579" s="22"/>
      <c r="M1579" s="24">
        <v>43868</v>
      </c>
      <c r="N1579" s="23">
        <v>54.47</v>
      </c>
      <c r="O1579" s="23">
        <v>55.14</v>
      </c>
      <c r="P1579" s="23">
        <v>55.4</v>
      </c>
      <c r="Q1579" s="23">
        <v>54.21</v>
      </c>
      <c r="R1579" s="23" t="s">
        <v>5402</v>
      </c>
      <c r="S1579" s="23">
        <v>-8.3999999999999995E-3</v>
      </c>
      <c r="T1579" s="22"/>
      <c r="U1579" s="24">
        <v>43896</v>
      </c>
      <c r="V1579" s="23">
        <v>45.6</v>
      </c>
      <c r="W1579" s="22"/>
      <c r="X1579" s="24">
        <v>43826</v>
      </c>
      <c r="Y1579" s="23">
        <v>2.1579999999999999</v>
      </c>
      <c r="Z1579" s="23">
        <v>2.2719999999999998</v>
      </c>
      <c r="AA1579" s="23">
        <v>2.286</v>
      </c>
      <c r="AB1579" s="23">
        <v>2.1379999999999999</v>
      </c>
      <c r="AC1579" s="23" t="s">
        <v>532</v>
      </c>
      <c r="AD1579" s="23">
        <v>-5.9299999999999999E-2</v>
      </c>
      <c r="AF1579" s="24">
        <v>43889</v>
      </c>
      <c r="AG1579" s="23">
        <v>1.79</v>
      </c>
    </row>
    <row r="1580" spans="2:33" ht="13.5" customHeight="1" x14ac:dyDescent="0.2">
      <c r="B1580" s="24">
        <v>43826</v>
      </c>
      <c r="C1580" s="23">
        <v>61.72</v>
      </c>
      <c r="D1580" s="23">
        <v>61.73</v>
      </c>
      <c r="E1580" s="23">
        <v>61.97</v>
      </c>
      <c r="F1580" s="23">
        <v>61.24</v>
      </c>
      <c r="G1580" s="23" t="s">
        <v>3187</v>
      </c>
      <c r="H1580" s="23">
        <v>5.9999999999999995E-4</v>
      </c>
      <c r="J1580" s="24">
        <v>43936</v>
      </c>
      <c r="K1580" s="23">
        <v>19.96</v>
      </c>
      <c r="L1580" s="22"/>
      <c r="M1580" s="24">
        <v>43871</v>
      </c>
      <c r="N1580" s="23">
        <v>53.27</v>
      </c>
      <c r="O1580" s="23">
        <v>54.2</v>
      </c>
      <c r="P1580" s="23">
        <v>54.71</v>
      </c>
      <c r="Q1580" s="23">
        <v>53.11</v>
      </c>
      <c r="R1580" s="23" t="s">
        <v>5403</v>
      </c>
      <c r="S1580" s="23">
        <v>-2.1999999999999999E-2</v>
      </c>
      <c r="T1580" s="22"/>
      <c r="U1580" s="24">
        <v>43899</v>
      </c>
      <c r="V1580" s="23">
        <v>35.33</v>
      </c>
      <c r="W1580" s="22"/>
      <c r="X1580" s="24">
        <v>43829</v>
      </c>
      <c r="Y1580" s="23">
        <v>2.1859999999999999</v>
      </c>
      <c r="Z1580" s="23">
        <v>2.2469999999999999</v>
      </c>
      <c r="AA1580" s="23">
        <v>2.258</v>
      </c>
      <c r="AB1580" s="23">
        <v>2.1819999999999999</v>
      </c>
      <c r="AC1580" s="23" t="s">
        <v>531</v>
      </c>
      <c r="AD1580" s="23">
        <v>1.2999999999999999E-2</v>
      </c>
      <c r="AF1580" s="24">
        <v>43891</v>
      </c>
      <c r="AG1580" s="23">
        <v>1.79</v>
      </c>
    </row>
    <row r="1581" spans="2:33" ht="13.5" customHeight="1" x14ac:dyDescent="0.2">
      <c r="B1581" s="24">
        <v>43829</v>
      </c>
      <c r="C1581" s="23">
        <v>61.68</v>
      </c>
      <c r="D1581" s="23">
        <v>61.71</v>
      </c>
      <c r="E1581" s="23">
        <v>62.34</v>
      </c>
      <c r="F1581" s="23">
        <v>61.09</v>
      </c>
      <c r="G1581" s="23" t="s">
        <v>3188</v>
      </c>
      <c r="H1581" s="23">
        <v>-5.9999999999999995E-4</v>
      </c>
      <c r="J1581" s="24">
        <v>43937</v>
      </c>
      <c r="K1581" s="23">
        <v>19.82</v>
      </c>
      <c r="L1581" s="22"/>
      <c r="M1581" s="24">
        <v>43872</v>
      </c>
      <c r="N1581" s="23">
        <v>54.01</v>
      </c>
      <c r="O1581" s="23">
        <v>53.62</v>
      </c>
      <c r="P1581" s="23">
        <v>54.69</v>
      </c>
      <c r="Q1581" s="23">
        <v>53.6</v>
      </c>
      <c r="R1581" s="23" t="s">
        <v>5404</v>
      </c>
      <c r="S1581" s="23">
        <v>1.3899999999999999E-2</v>
      </c>
      <c r="T1581" s="22"/>
      <c r="U1581" s="24">
        <v>43900</v>
      </c>
      <c r="V1581" s="23">
        <v>35.57</v>
      </c>
      <c r="W1581" s="22"/>
      <c r="X1581" s="24">
        <v>43830</v>
      </c>
      <c r="Y1581" s="23">
        <v>2.1890000000000001</v>
      </c>
      <c r="Z1581" s="23">
        <v>2.1909999999999998</v>
      </c>
      <c r="AA1581" s="23">
        <v>2.2069999999999999</v>
      </c>
      <c r="AB1581" s="23">
        <v>2.1509999999999998</v>
      </c>
      <c r="AC1581" s="23" t="s">
        <v>530</v>
      </c>
      <c r="AD1581" s="23">
        <v>1.4E-3</v>
      </c>
      <c r="AF1581" s="24">
        <v>43892</v>
      </c>
      <c r="AG1581" s="23">
        <v>1.75</v>
      </c>
    </row>
    <row r="1582" spans="2:33" ht="13.5" customHeight="1" x14ac:dyDescent="0.2">
      <c r="B1582" s="24">
        <v>43830</v>
      </c>
      <c r="C1582" s="23">
        <v>61.06</v>
      </c>
      <c r="D1582" s="23">
        <v>61.68</v>
      </c>
      <c r="E1582" s="23">
        <v>61.88</v>
      </c>
      <c r="F1582" s="23">
        <v>60.63</v>
      </c>
      <c r="G1582" s="23" t="s">
        <v>3189</v>
      </c>
      <c r="H1582" s="23">
        <v>-1.01E-2</v>
      </c>
      <c r="J1582" s="24">
        <v>43938</v>
      </c>
      <c r="K1582" s="23">
        <v>18.309999999999999</v>
      </c>
      <c r="L1582" s="22"/>
      <c r="M1582" s="24">
        <v>43873</v>
      </c>
      <c r="N1582" s="23">
        <v>55.79</v>
      </c>
      <c r="O1582" s="23">
        <v>54.41</v>
      </c>
      <c r="P1582" s="23">
        <v>56.36</v>
      </c>
      <c r="Q1582" s="23">
        <v>54.39</v>
      </c>
      <c r="R1582" s="23" t="s">
        <v>5405</v>
      </c>
      <c r="S1582" s="23">
        <v>3.3000000000000002E-2</v>
      </c>
      <c r="T1582" s="22"/>
      <c r="U1582" s="24">
        <v>43901</v>
      </c>
      <c r="V1582" s="23">
        <v>34.450000000000003</v>
      </c>
      <c r="W1582" s="22"/>
      <c r="X1582" s="24">
        <v>43831</v>
      </c>
      <c r="Y1582" s="23">
        <v>2.1789999999999998</v>
      </c>
      <c r="Z1582" s="23">
        <v>2.1819999999999999</v>
      </c>
      <c r="AA1582" s="23">
        <v>2.1829999999999998</v>
      </c>
      <c r="AB1582" s="23">
        <v>2.173</v>
      </c>
      <c r="AC1582" s="23" t="s">
        <v>27</v>
      </c>
      <c r="AD1582" s="23">
        <v>-4.5999999999999999E-3</v>
      </c>
      <c r="AF1582" s="24">
        <v>43893</v>
      </c>
      <c r="AG1582" s="23">
        <v>1.78</v>
      </c>
    </row>
    <row r="1583" spans="2:33" ht="13.5" customHeight="1" x14ac:dyDescent="0.2">
      <c r="B1583" s="24">
        <v>43831</v>
      </c>
      <c r="C1583" s="23">
        <v>61.33</v>
      </c>
      <c r="D1583" s="23">
        <v>61.52</v>
      </c>
      <c r="E1583" s="23">
        <v>61.54</v>
      </c>
      <c r="F1583" s="23">
        <v>61.33</v>
      </c>
      <c r="G1583" s="23" t="s">
        <v>27</v>
      </c>
      <c r="H1583" s="23">
        <v>4.4000000000000003E-3</v>
      </c>
      <c r="J1583" s="24">
        <v>43941</v>
      </c>
      <c r="K1583" s="23">
        <v>-36.979999999999997</v>
      </c>
      <c r="L1583" s="22"/>
      <c r="M1583" s="24">
        <v>43874</v>
      </c>
      <c r="N1583" s="23">
        <v>56.34</v>
      </c>
      <c r="O1583" s="23">
        <v>55.75</v>
      </c>
      <c r="P1583" s="23">
        <v>56.83</v>
      </c>
      <c r="Q1583" s="23">
        <v>54.96</v>
      </c>
      <c r="R1583" s="23" t="s">
        <v>5406</v>
      </c>
      <c r="S1583" s="23">
        <v>9.9000000000000008E-3</v>
      </c>
      <c r="T1583" s="22"/>
      <c r="U1583" s="24">
        <v>43902</v>
      </c>
      <c r="V1583" s="23">
        <v>31.02</v>
      </c>
      <c r="W1583" s="22"/>
      <c r="X1583" s="24">
        <v>43832</v>
      </c>
      <c r="Y1583" s="23">
        <v>2.1219999999999999</v>
      </c>
      <c r="Z1583" s="23">
        <v>2.1840000000000002</v>
      </c>
      <c r="AA1583" s="23">
        <v>2.1880000000000002</v>
      </c>
      <c r="AB1583" s="23">
        <v>2.1160000000000001</v>
      </c>
      <c r="AC1583" s="23" t="s">
        <v>529</v>
      </c>
      <c r="AD1583" s="23">
        <v>-2.6200000000000001E-2</v>
      </c>
      <c r="AF1583" s="24">
        <v>43894</v>
      </c>
      <c r="AG1583" s="23">
        <v>1.83</v>
      </c>
    </row>
    <row r="1584" spans="2:33" ht="13.5" customHeight="1" x14ac:dyDescent="0.2">
      <c r="B1584" s="24">
        <v>43832</v>
      </c>
      <c r="C1584" s="23">
        <v>61.18</v>
      </c>
      <c r="D1584" s="23">
        <v>61.6</v>
      </c>
      <c r="E1584" s="23">
        <v>61.6</v>
      </c>
      <c r="F1584" s="23">
        <v>60.64</v>
      </c>
      <c r="G1584" s="23" t="s">
        <v>3190</v>
      </c>
      <c r="H1584" s="23">
        <v>-2.3999999999999998E-3</v>
      </c>
      <c r="J1584" s="24">
        <v>43942</v>
      </c>
      <c r="K1584" s="23">
        <v>8.91</v>
      </c>
      <c r="L1584" s="22"/>
      <c r="M1584" s="24">
        <v>43875</v>
      </c>
      <c r="N1584" s="23">
        <v>57.32</v>
      </c>
      <c r="O1584" s="23">
        <v>56.41</v>
      </c>
      <c r="P1584" s="23">
        <v>57.53</v>
      </c>
      <c r="Q1584" s="23">
        <v>56.15</v>
      </c>
      <c r="R1584" s="23" t="s">
        <v>5407</v>
      </c>
      <c r="S1584" s="23">
        <v>1.7399999999999999E-2</v>
      </c>
      <c r="T1584" s="22"/>
      <c r="U1584" s="24">
        <v>43903</v>
      </c>
      <c r="V1584" s="23">
        <v>32.25</v>
      </c>
      <c r="W1584" s="22"/>
      <c r="X1584" s="24">
        <v>43833</v>
      </c>
      <c r="Y1584" s="23">
        <v>2.13</v>
      </c>
      <c r="Z1584" s="23">
        <v>2.129</v>
      </c>
      <c r="AA1584" s="23">
        <v>2.1629999999999998</v>
      </c>
      <c r="AB1584" s="23">
        <v>2.0830000000000002</v>
      </c>
      <c r="AC1584" s="23" t="s">
        <v>528</v>
      </c>
      <c r="AD1584" s="23">
        <v>3.8E-3</v>
      </c>
      <c r="AF1584" s="24">
        <v>43895</v>
      </c>
      <c r="AG1584" s="23">
        <v>1.89</v>
      </c>
    </row>
    <row r="1585" spans="2:33" ht="13.5" customHeight="1" x14ac:dyDescent="0.2">
      <c r="B1585" s="24">
        <v>43833</v>
      </c>
      <c r="C1585" s="23">
        <v>63.05</v>
      </c>
      <c r="D1585" s="23">
        <v>61.18</v>
      </c>
      <c r="E1585" s="23">
        <v>64.09</v>
      </c>
      <c r="F1585" s="23">
        <v>61.13</v>
      </c>
      <c r="G1585" s="23" t="s">
        <v>3191</v>
      </c>
      <c r="H1585" s="23">
        <v>3.0599999999999999E-2</v>
      </c>
      <c r="J1585" s="24">
        <v>43943</v>
      </c>
      <c r="K1585" s="23">
        <v>13.64</v>
      </c>
      <c r="L1585" s="22"/>
      <c r="M1585" s="24">
        <v>43878</v>
      </c>
      <c r="N1585" s="23">
        <v>57.67</v>
      </c>
      <c r="O1585" s="23">
        <v>57.29</v>
      </c>
      <c r="P1585" s="23">
        <v>57.7</v>
      </c>
      <c r="Q1585" s="23">
        <v>56.83</v>
      </c>
      <c r="R1585" s="23" t="s">
        <v>5408</v>
      </c>
      <c r="S1585" s="23">
        <v>6.1000000000000004E-3</v>
      </c>
      <c r="T1585" s="22"/>
      <c r="U1585" s="24">
        <v>43906</v>
      </c>
      <c r="V1585" s="23">
        <v>27.98</v>
      </c>
      <c r="W1585" s="22"/>
      <c r="X1585" s="24">
        <v>43836</v>
      </c>
      <c r="Y1585" s="23">
        <v>2.1349999999999998</v>
      </c>
      <c r="Z1585" s="23">
        <v>2.1120000000000001</v>
      </c>
      <c r="AA1585" s="23">
        <v>2.173</v>
      </c>
      <c r="AB1585" s="23">
        <v>2.0990000000000002</v>
      </c>
      <c r="AC1585" s="23" t="s">
        <v>527</v>
      </c>
      <c r="AD1585" s="23">
        <v>2.3E-3</v>
      </c>
      <c r="AF1585" s="24">
        <v>43896</v>
      </c>
      <c r="AG1585" s="23">
        <v>1.76</v>
      </c>
    </row>
    <row r="1586" spans="2:33" ht="13.5" customHeight="1" x14ac:dyDescent="0.2">
      <c r="B1586" s="24">
        <v>43836</v>
      </c>
      <c r="C1586" s="23">
        <v>63.27</v>
      </c>
      <c r="D1586" s="23">
        <v>63.71</v>
      </c>
      <c r="E1586" s="23">
        <v>64.72</v>
      </c>
      <c r="F1586" s="23">
        <v>62.64</v>
      </c>
      <c r="G1586" s="23" t="s">
        <v>3192</v>
      </c>
      <c r="H1586" s="23">
        <v>3.5000000000000001E-3</v>
      </c>
      <c r="J1586" s="24">
        <v>43944</v>
      </c>
      <c r="K1586" s="23">
        <v>15.06</v>
      </c>
      <c r="L1586" s="22"/>
      <c r="M1586" s="24">
        <v>43879</v>
      </c>
      <c r="N1586" s="23">
        <v>57.75</v>
      </c>
      <c r="O1586" s="23">
        <v>57.35</v>
      </c>
      <c r="P1586" s="23">
        <v>57.83</v>
      </c>
      <c r="Q1586" s="23">
        <v>56.3</v>
      </c>
      <c r="R1586" s="23" t="s">
        <v>5409</v>
      </c>
      <c r="S1586" s="23">
        <v>1.4E-3</v>
      </c>
      <c r="T1586" s="22"/>
      <c r="U1586" s="24">
        <v>43907</v>
      </c>
      <c r="V1586" s="23">
        <v>27.97</v>
      </c>
      <c r="W1586" s="22"/>
      <c r="X1586" s="24">
        <v>43837</v>
      </c>
      <c r="Y1586" s="23">
        <v>2.1619999999999999</v>
      </c>
      <c r="Z1586" s="23">
        <v>2.149</v>
      </c>
      <c r="AA1586" s="23">
        <v>2.1779999999999999</v>
      </c>
      <c r="AB1586" s="23">
        <v>2.1019999999999999</v>
      </c>
      <c r="AC1586" s="23" t="s">
        <v>526</v>
      </c>
      <c r="AD1586" s="23">
        <v>1.26E-2</v>
      </c>
      <c r="AF1586" s="24">
        <v>43898</v>
      </c>
      <c r="AG1586" s="23">
        <v>1.76</v>
      </c>
    </row>
    <row r="1587" spans="2:33" ht="13.5" customHeight="1" x14ac:dyDescent="0.2">
      <c r="B1587" s="24">
        <v>43837</v>
      </c>
      <c r="C1587" s="23">
        <v>62.7</v>
      </c>
      <c r="D1587" s="23">
        <v>62.91</v>
      </c>
      <c r="E1587" s="23">
        <v>63.15</v>
      </c>
      <c r="F1587" s="23">
        <v>62.11</v>
      </c>
      <c r="G1587" s="23" t="s">
        <v>3193</v>
      </c>
      <c r="H1587" s="23">
        <v>-8.9999999999999993E-3</v>
      </c>
      <c r="J1587" s="24">
        <v>43945</v>
      </c>
      <c r="K1587" s="23">
        <v>15.99</v>
      </c>
      <c r="L1587" s="22"/>
      <c r="M1587" s="24">
        <v>43880</v>
      </c>
      <c r="N1587" s="23">
        <v>59.12</v>
      </c>
      <c r="O1587" s="23">
        <v>57.6</v>
      </c>
      <c r="P1587" s="23">
        <v>59.4</v>
      </c>
      <c r="Q1587" s="23">
        <v>57.51</v>
      </c>
      <c r="R1587" s="23" t="s">
        <v>4591</v>
      </c>
      <c r="S1587" s="23">
        <v>2.3699999999999999E-2</v>
      </c>
      <c r="T1587" s="22"/>
      <c r="U1587" s="24">
        <v>43908</v>
      </c>
      <c r="V1587" s="23">
        <v>22.79</v>
      </c>
      <c r="W1587" s="22"/>
      <c r="X1587" s="24">
        <v>43838</v>
      </c>
      <c r="Y1587" s="23">
        <v>2.141</v>
      </c>
      <c r="Z1587" s="23">
        <v>2.153</v>
      </c>
      <c r="AA1587" s="23">
        <v>2.1850000000000001</v>
      </c>
      <c r="AB1587" s="23">
        <v>2.1150000000000002</v>
      </c>
      <c r="AC1587" s="23" t="s">
        <v>525</v>
      </c>
      <c r="AD1587" s="23">
        <v>-9.7000000000000003E-3</v>
      </c>
      <c r="AF1587" s="24">
        <v>43899</v>
      </c>
      <c r="AG1587" s="23">
        <v>1.74</v>
      </c>
    </row>
    <row r="1588" spans="2:33" ht="13.5" customHeight="1" x14ac:dyDescent="0.2">
      <c r="B1588" s="24">
        <v>43838</v>
      </c>
      <c r="C1588" s="23">
        <v>59.61</v>
      </c>
      <c r="D1588" s="23">
        <v>62.84</v>
      </c>
      <c r="E1588" s="23">
        <v>65.650000000000006</v>
      </c>
      <c r="F1588" s="23">
        <v>59.15</v>
      </c>
      <c r="G1588" s="23" t="s">
        <v>3194</v>
      </c>
      <c r="H1588" s="23">
        <v>-4.9299999999999997E-2</v>
      </c>
      <c r="J1588" s="24">
        <v>43948</v>
      </c>
      <c r="K1588" s="23">
        <v>12.17</v>
      </c>
      <c r="L1588" s="22"/>
      <c r="M1588" s="24">
        <v>43881</v>
      </c>
      <c r="N1588" s="23">
        <v>59.31</v>
      </c>
      <c r="O1588" s="23">
        <v>59.31</v>
      </c>
      <c r="P1588" s="23">
        <v>60</v>
      </c>
      <c r="Q1588" s="23">
        <v>58.9</v>
      </c>
      <c r="R1588" s="23" t="s">
        <v>4201</v>
      </c>
      <c r="S1588" s="23">
        <v>3.2000000000000002E-3</v>
      </c>
      <c r="T1588" s="22"/>
      <c r="U1588" s="24">
        <v>43909</v>
      </c>
      <c r="V1588" s="23">
        <v>23.98</v>
      </c>
      <c r="W1588" s="22"/>
      <c r="X1588" s="24">
        <v>43839</v>
      </c>
      <c r="Y1588" s="23">
        <v>2.1659999999999999</v>
      </c>
      <c r="Z1588" s="23">
        <v>2.1509999999999998</v>
      </c>
      <c r="AA1588" s="23">
        <v>2.17</v>
      </c>
      <c r="AB1588" s="23">
        <v>2.105</v>
      </c>
      <c r="AC1588" s="23" t="s">
        <v>524</v>
      </c>
      <c r="AD1588" s="23">
        <v>1.17E-2</v>
      </c>
      <c r="AF1588" s="24">
        <v>43900</v>
      </c>
      <c r="AG1588" s="23">
        <v>1.91</v>
      </c>
    </row>
    <row r="1589" spans="2:33" ht="13.5" customHeight="1" x14ac:dyDescent="0.2">
      <c r="B1589" s="24">
        <v>43839</v>
      </c>
      <c r="C1589" s="23">
        <v>59.56</v>
      </c>
      <c r="D1589" s="23">
        <v>59.99</v>
      </c>
      <c r="E1589" s="23">
        <v>60.31</v>
      </c>
      <c r="F1589" s="23">
        <v>58.66</v>
      </c>
      <c r="G1589" s="23" t="s">
        <v>3195</v>
      </c>
      <c r="H1589" s="23">
        <v>-8.0000000000000004E-4</v>
      </c>
      <c r="J1589" s="24">
        <v>43949</v>
      </c>
      <c r="K1589" s="23">
        <v>12.4</v>
      </c>
      <c r="L1589" s="22"/>
      <c r="M1589" s="24">
        <v>43882</v>
      </c>
      <c r="N1589" s="23">
        <v>58.5</v>
      </c>
      <c r="O1589" s="23">
        <v>59</v>
      </c>
      <c r="P1589" s="23">
        <v>59.25</v>
      </c>
      <c r="Q1589" s="23">
        <v>57.73</v>
      </c>
      <c r="R1589" s="23" t="s">
        <v>5410</v>
      </c>
      <c r="S1589" s="23">
        <v>-1.37E-2</v>
      </c>
      <c r="T1589" s="22"/>
      <c r="U1589" s="24">
        <v>43910</v>
      </c>
      <c r="V1589" s="23">
        <v>25.55</v>
      </c>
      <c r="W1589" s="22"/>
      <c r="X1589" s="24">
        <v>43840</v>
      </c>
      <c r="Y1589" s="23">
        <v>2.202</v>
      </c>
      <c r="Z1589" s="23">
        <v>2.1659999999999999</v>
      </c>
      <c r="AA1589" s="23">
        <v>2.234</v>
      </c>
      <c r="AB1589" s="23">
        <v>2.137</v>
      </c>
      <c r="AC1589" s="23" t="s">
        <v>523</v>
      </c>
      <c r="AD1589" s="23">
        <v>1.66E-2</v>
      </c>
      <c r="AF1589" s="24">
        <v>43901</v>
      </c>
      <c r="AG1589" s="23">
        <v>1.96</v>
      </c>
    </row>
    <row r="1590" spans="2:33" ht="13.5" customHeight="1" x14ac:dyDescent="0.2">
      <c r="B1590" s="24">
        <v>43840</v>
      </c>
      <c r="C1590" s="23">
        <v>59.04</v>
      </c>
      <c r="D1590" s="23">
        <v>59.61</v>
      </c>
      <c r="E1590" s="23">
        <v>59.78</v>
      </c>
      <c r="F1590" s="23">
        <v>58.85</v>
      </c>
      <c r="G1590" s="23" t="s">
        <v>3196</v>
      </c>
      <c r="H1590" s="23">
        <v>-8.6999999999999994E-3</v>
      </c>
      <c r="J1590" s="24">
        <v>43950</v>
      </c>
      <c r="K1590" s="23">
        <v>15.04</v>
      </c>
      <c r="L1590" s="22"/>
      <c r="M1590" s="24">
        <v>43885</v>
      </c>
      <c r="N1590" s="23">
        <v>56.3</v>
      </c>
      <c r="O1590" s="23">
        <v>57.85</v>
      </c>
      <c r="P1590" s="23">
        <v>57.86</v>
      </c>
      <c r="Q1590" s="23">
        <v>55.13</v>
      </c>
      <c r="R1590" s="23" t="s">
        <v>5411</v>
      </c>
      <c r="S1590" s="23">
        <v>-3.7600000000000001E-2</v>
      </c>
      <c r="T1590" s="22"/>
      <c r="U1590" s="24">
        <v>43913</v>
      </c>
      <c r="V1590" s="23">
        <v>23.75</v>
      </c>
      <c r="W1590" s="22"/>
      <c r="X1590" s="24">
        <v>43843</v>
      </c>
      <c r="Y1590" s="23">
        <v>2.1819999999999999</v>
      </c>
      <c r="Z1590" s="23">
        <v>2.21</v>
      </c>
      <c r="AA1590" s="23">
        <v>2.226</v>
      </c>
      <c r="AB1590" s="23">
        <v>2.1629999999999998</v>
      </c>
      <c r="AC1590" s="23" t="s">
        <v>522</v>
      </c>
      <c r="AD1590" s="23">
        <v>-9.1000000000000004E-3</v>
      </c>
      <c r="AF1590" s="24">
        <v>43902</v>
      </c>
      <c r="AG1590" s="23">
        <v>1.82</v>
      </c>
    </row>
    <row r="1591" spans="2:33" ht="13.5" customHeight="1" x14ac:dyDescent="0.2">
      <c r="B1591" s="24">
        <v>43843</v>
      </c>
      <c r="C1591" s="23">
        <v>58.08</v>
      </c>
      <c r="D1591" s="23">
        <v>59.04</v>
      </c>
      <c r="E1591" s="23">
        <v>59.27</v>
      </c>
      <c r="F1591" s="23">
        <v>57.91</v>
      </c>
      <c r="G1591" s="23" t="s">
        <v>3197</v>
      </c>
      <c r="H1591" s="23">
        <v>-1.6299999999999999E-2</v>
      </c>
      <c r="J1591" s="24">
        <v>43951</v>
      </c>
      <c r="K1591" s="23">
        <v>19.23</v>
      </c>
      <c r="L1591" s="22"/>
      <c r="M1591" s="24">
        <v>43886</v>
      </c>
      <c r="N1591" s="23">
        <v>54.95</v>
      </c>
      <c r="O1591" s="23">
        <v>56.46</v>
      </c>
      <c r="P1591" s="23">
        <v>56.98</v>
      </c>
      <c r="Q1591" s="23">
        <v>54.62</v>
      </c>
      <c r="R1591" s="23" t="s">
        <v>5412</v>
      </c>
      <c r="S1591" s="23">
        <v>-2.4E-2</v>
      </c>
      <c r="T1591" s="22"/>
      <c r="U1591" s="24">
        <v>43914</v>
      </c>
      <c r="V1591" s="23">
        <v>24.5</v>
      </c>
      <c r="W1591" s="22"/>
      <c r="X1591" s="24">
        <v>43844</v>
      </c>
      <c r="Y1591" s="23">
        <v>2.1869999999999998</v>
      </c>
      <c r="Z1591" s="23">
        <v>2.1880000000000002</v>
      </c>
      <c r="AA1591" s="23">
        <v>2.2549999999999999</v>
      </c>
      <c r="AB1591" s="23">
        <v>2.173</v>
      </c>
      <c r="AC1591" s="23" t="s">
        <v>521</v>
      </c>
      <c r="AD1591" s="23">
        <v>2.3E-3</v>
      </c>
      <c r="AF1591" s="24">
        <v>43903</v>
      </c>
      <c r="AG1591" s="23">
        <v>1.94</v>
      </c>
    </row>
    <row r="1592" spans="2:33" ht="13.5" customHeight="1" x14ac:dyDescent="0.2">
      <c r="B1592" s="24">
        <v>43844</v>
      </c>
      <c r="C1592" s="23">
        <v>58.23</v>
      </c>
      <c r="D1592" s="23">
        <v>58.03</v>
      </c>
      <c r="E1592" s="23">
        <v>58.72</v>
      </c>
      <c r="F1592" s="23">
        <v>57.72</v>
      </c>
      <c r="G1592" s="23" t="s">
        <v>3198</v>
      </c>
      <c r="H1592" s="23">
        <v>2.5999999999999999E-3</v>
      </c>
      <c r="J1592" s="24">
        <v>43952</v>
      </c>
      <c r="K1592" s="23">
        <v>19.72</v>
      </c>
      <c r="L1592" s="22"/>
      <c r="M1592" s="24">
        <v>43887</v>
      </c>
      <c r="N1592" s="23">
        <v>53.43</v>
      </c>
      <c r="O1592" s="23">
        <v>55.13</v>
      </c>
      <c r="P1592" s="23">
        <v>55.45</v>
      </c>
      <c r="Q1592" s="23">
        <v>53.03</v>
      </c>
      <c r="R1592" s="23" t="s">
        <v>5413</v>
      </c>
      <c r="S1592" s="23">
        <v>-2.7699999999999999E-2</v>
      </c>
      <c r="T1592" s="22"/>
      <c r="U1592" s="24">
        <v>43915</v>
      </c>
      <c r="V1592" s="23">
        <v>25.62</v>
      </c>
      <c r="W1592" s="22"/>
      <c r="X1592" s="24">
        <v>43845</v>
      </c>
      <c r="Y1592" s="23">
        <v>2.12</v>
      </c>
      <c r="Z1592" s="23">
        <v>2.181</v>
      </c>
      <c r="AA1592" s="23">
        <v>2.1890000000000001</v>
      </c>
      <c r="AB1592" s="23">
        <v>2.1040000000000001</v>
      </c>
      <c r="AC1592" s="23" t="s">
        <v>520</v>
      </c>
      <c r="AD1592" s="23">
        <v>-3.0599999999999999E-2</v>
      </c>
      <c r="AF1592" s="24">
        <v>43905</v>
      </c>
      <c r="AG1592" s="23">
        <v>1.94</v>
      </c>
    </row>
    <row r="1593" spans="2:33" ht="13.5" customHeight="1" x14ac:dyDescent="0.2">
      <c r="B1593" s="24">
        <v>43845</v>
      </c>
      <c r="C1593" s="23">
        <v>57.81</v>
      </c>
      <c r="D1593" s="23">
        <v>58.2</v>
      </c>
      <c r="E1593" s="23">
        <v>58.36</v>
      </c>
      <c r="F1593" s="23">
        <v>57.36</v>
      </c>
      <c r="G1593" s="23" t="s">
        <v>3199</v>
      </c>
      <c r="H1593" s="23">
        <v>-7.1999999999999998E-3</v>
      </c>
      <c r="J1593" s="24">
        <v>43955</v>
      </c>
      <c r="K1593" s="23">
        <v>20.47</v>
      </c>
      <c r="L1593" s="22"/>
      <c r="M1593" s="24">
        <v>43888</v>
      </c>
      <c r="N1593" s="23">
        <v>52.18</v>
      </c>
      <c r="O1593" s="23">
        <v>53.18</v>
      </c>
      <c r="P1593" s="23">
        <v>53.25</v>
      </c>
      <c r="Q1593" s="23">
        <v>50.97</v>
      </c>
      <c r="R1593" s="23" t="s">
        <v>1447</v>
      </c>
      <c r="S1593" s="23">
        <v>-2.3400000000000001E-2</v>
      </c>
      <c r="T1593" s="22"/>
      <c r="U1593" s="24">
        <v>43916</v>
      </c>
      <c r="V1593" s="23">
        <v>23.55</v>
      </c>
      <c r="W1593" s="22"/>
      <c r="X1593" s="24">
        <v>43846</v>
      </c>
      <c r="Y1593" s="23">
        <v>2.077</v>
      </c>
      <c r="Z1593" s="23">
        <v>2.1339999999999999</v>
      </c>
      <c r="AA1593" s="23">
        <v>2.17</v>
      </c>
      <c r="AB1593" s="23">
        <v>2.0710000000000002</v>
      </c>
      <c r="AC1593" s="23" t="s">
        <v>519</v>
      </c>
      <c r="AD1593" s="23">
        <v>-2.0299999999999999E-2</v>
      </c>
      <c r="AF1593" s="24">
        <v>43906</v>
      </c>
      <c r="AG1593" s="23">
        <v>1.89</v>
      </c>
    </row>
    <row r="1594" spans="2:33" ht="13.5" customHeight="1" x14ac:dyDescent="0.2">
      <c r="B1594" s="24">
        <v>43846</v>
      </c>
      <c r="C1594" s="23">
        <v>58.52</v>
      </c>
      <c r="D1594" s="23">
        <v>58.1</v>
      </c>
      <c r="E1594" s="23">
        <v>58.87</v>
      </c>
      <c r="F1594" s="23">
        <v>57.56</v>
      </c>
      <c r="G1594" s="23" t="s">
        <v>3200</v>
      </c>
      <c r="H1594" s="23">
        <v>1.23E-2</v>
      </c>
      <c r="J1594" s="24">
        <v>43956</v>
      </c>
      <c r="K1594" s="23">
        <v>24.56</v>
      </c>
      <c r="L1594" s="22"/>
      <c r="M1594" s="24">
        <v>43889</v>
      </c>
      <c r="N1594" s="23">
        <v>50.52</v>
      </c>
      <c r="O1594" s="23">
        <v>51.42</v>
      </c>
      <c r="P1594" s="23">
        <v>51.52</v>
      </c>
      <c r="Q1594" s="23">
        <v>50.05</v>
      </c>
      <c r="R1594" s="23" t="s">
        <v>5414</v>
      </c>
      <c r="S1594" s="23">
        <v>-3.1800000000000002E-2</v>
      </c>
      <c r="T1594" s="22"/>
      <c r="U1594" s="24">
        <v>43917</v>
      </c>
      <c r="V1594" s="23">
        <v>22.39</v>
      </c>
      <c r="W1594" s="22"/>
      <c r="X1594" s="24">
        <v>43847</v>
      </c>
      <c r="Y1594" s="23">
        <v>2.0030000000000001</v>
      </c>
      <c r="Z1594" s="23">
        <v>2.077</v>
      </c>
      <c r="AA1594" s="23">
        <v>2.0779999999999998</v>
      </c>
      <c r="AB1594" s="23">
        <v>1.994</v>
      </c>
      <c r="AC1594" s="23" t="s">
        <v>518</v>
      </c>
      <c r="AD1594" s="23">
        <v>-3.56E-2</v>
      </c>
      <c r="AF1594" s="24">
        <v>43907</v>
      </c>
      <c r="AG1594" s="23">
        <v>1.89</v>
      </c>
    </row>
    <row r="1595" spans="2:33" ht="13.5" customHeight="1" x14ac:dyDescent="0.2">
      <c r="B1595" s="24">
        <v>43847</v>
      </c>
      <c r="C1595" s="23">
        <v>58.54</v>
      </c>
      <c r="D1595" s="23">
        <v>58.59</v>
      </c>
      <c r="E1595" s="23">
        <v>58.98</v>
      </c>
      <c r="F1595" s="23">
        <v>58.27</v>
      </c>
      <c r="G1595" s="23" t="s">
        <v>3201</v>
      </c>
      <c r="H1595" s="23">
        <v>2.9999999999999997E-4</v>
      </c>
      <c r="J1595" s="24">
        <v>43957</v>
      </c>
      <c r="K1595" s="23">
        <v>23.88</v>
      </c>
      <c r="L1595" s="22"/>
      <c r="M1595" s="24">
        <v>43892</v>
      </c>
      <c r="N1595" s="23">
        <v>51.9</v>
      </c>
      <c r="O1595" s="23">
        <v>48.95</v>
      </c>
      <c r="P1595" s="23">
        <v>53.2</v>
      </c>
      <c r="Q1595" s="23">
        <v>48.4</v>
      </c>
      <c r="R1595" s="23" t="s">
        <v>5415</v>
      </c>
      <c r="S1595" s="23">
        <v>2.7300000000000001E-2</v>
      </c>
      <c r="T1595" s="22"/>
      <c r="U1595" s="24">
        <v>43920</v>
      </c>
      <c r="V1595" s="23">
        <v>19.190000000000001</v>
      </c>
      <c r="W1595" s="22"/>
      <c r="X1595" s="24">
        <v>43849</v>
      </c>
      <c r="Y1595" s="23">
        <v>1.905</v>
      </c>
      <c r="Z1595" s="23">
        <v>1.958</v>
      </c>
      <c r="AA1595" s="23">
        <v>1.964</v>
      </c>
      <c r="AB1595" s="23">
        <v>1.804</v>
      </c>
      <c r="AC1595" s="23" t="s">
        <v>27</v>
      </c>
      <c r="AD1595" s="23">
        <v>-4.8899999999999999E-2</v>
      </c>
      <c r="AF1595" s="24">
        <v>43908</v>
      </c>
      <c r="AG1595" s="23">
        <v>1.73</v>
      </c>
    </row>
    <row r="1596" spans="2:33" ht="13.5" customHeight="1" x14ac:dyDescent="0.2">
      <c r="B1596" s="24">
        <v>43849</v>
      </c>
      <c r="C1596" s="23">
        <v>59.27</v>
      </c>
      <c r="D1596" s="23">
        <v>59.36</v>
      </c>
      <c r="E1596" s="23">
        <v>59.66</v>
      </c>
      <c r="F1596" s="23">
        <v>59.2</v>
      </c>
      <c r="G1596" s="23" t="s">
        <v>27</v>
      </c>
      <c r="H1596" s="23">
        <v>1.2500000000000001E-2</v>
      </c>
      <c r="J1596" s="24">
        <v>43958</v>
      </c>
      <c r="K1596" s="23">
        <v>23.68</v>
      </c>
      <c r="L1596" s="22"/>
      <c r="M1596" s="24">
        <v>43893</v>
      </c>
      <c r="N1596" s="23">
        <v>51.86</v>
      </c>
      <c r="O1596" s="23">
        <v>53.47</v>
      </c>
      <c r="P1596" s="23">
        <v>53.9</v>
      </c>
      <c r="Q1596" s="23">
        <v>51.22</v>
      </c>
      <c r="R1596" s="23" t="s">
        <v>5416</v>
      </c>
      <c r="S1596" s="23">
        <v>-8.0000000000000004E-4</v>
      </c>
      <c r="T1596" s="22"/>
      <c r="U1596" s="24">
        <v>43921</v>
      </c>
      <c r="V1596" s="23">
        <v>14.85</v>
      </c>
      <c r="W1596" s="22"/>
      <c r="X1596" s="24">
        <v>43850</v>
      </c>
      <c r="Y1596" s="23">
        <v>1.9379999999999999</v>
      </c>
      <c r="Z1596" s="23">
        <v>1.905</v>
      </c>
      <c r="AA1596" s="23">
        <v>1.948</v>
      </c>
      <c r="AB1596" s="23">
        <v>1.893</v>
      </c>
      <c r="AC1596" s="23" t="s">
        <v>27</v>
      </c>
      <c r="AD1596" s="23">
        <v>1.7299999999999999E-2</v>
      </c>
      <c r="AF1596" s="24">
        <v>43909</v>
      </c>
      <c r="AG1596" s="23">
        <v>1.68</v>
      </c>
    </row>
    <row r="1597" spans="2:33" ht="13.5" customHeight="1" x14ac:dyDescent="0.2">
      <c r="B1597" s="24">
        <v>43850</v>
      </c>
      <c r="C1597" s="23">
        <v>58.73</v>
      </c>
      <c r="D1597" s="23">
        <v>59.28</v>
      </c>
      <c r="E1597" s="23">
        <v>59.32</v>
      </c>
      <c r="F1597" s="23">
        <v>58.56</v>
      </c>
      <c r="G1597" s="23" t="s">
        <v>27</v>
      </c>
      <c r="H1597" s="23">
        <v>-9.1000000000000004E-3</v>
      </c>
      <c r="J1597" s="24">
        <v>43959</v>
      </c>
      <c r="K1597" s="23">
        <v>24.73</v>
      </c>
      <c r="L1597" s="22"/>
      <c r="M1597" s="24">
        <v>43894</v>
      </c>
      <c r="N1597" s="23">
        <v>51.13</v>
      </c>
      <c r="O1597" s="23">
        <v>52.11</v>
      </c>
      <c r="P1597" s="23">
        <v>53.03</v>
      </c>
      <c r="Q1597" s="23">
        <v>51.04</v>
      </c>
      <c r="R1597" s="23" t="s">
        <v>5417</v>
      </c>
      <c r="S1597" s="23">
        <v>-1.41E-2</v>
      </c>
      <c r="T1597" s="22"/>
      <c r="U1597" s="24">
        <v>43922</v>
      </c>
      <c r="V1597" s="23">
        <v>14.97</v>
      </c>
      <c r="W1597" s="22"/>
      <c r="X1597" s="24">
        <v>43851</v>
      </c>
      <c r="Y1597" s="23">
        <v>1.895</v>
      </c>
      <c r="Z1597" s="23">
        <v>1.97</v>
      </c>
      <c r="AA1597" s="23">
        <v>1.97</v>
      </c>
      <c r="AB1597" s="23">
        <v>1.83</v>
      </c>
      <c r="AC1597" s="23" t="s">
        <v>517</v>
      </c>
      <c r="AD1597" s="23">
        <v>-2.2200000000000001E-2</v>
      </c>
      <c r="AF1597" s="24">
        <v>43910</v>
      </c>
      <c r="AG1597" s="23">
        <v>1.76</v>
      </c>
    </row>
    <row r="1598" spans="2:33" ht="13.5" customHeight="1" x14ac:dyDescent="0.2">
      <c r="B1598" s="24">
        <v>43851</v>
      </c>
      <c r="C1598" s="23">
        <v>58.34</v>
      </c>
      <c r="D1598" s="23">
        <v>59.17</v>
      </c>
      <c r="E1598" s="23">
        <v>59.73</v>
      </c>
      <c r="F1598" s="23">
        <v>57.68</v>
      </c>
      <c r="G1598" s="23" t="s">
        <v>3202</v>
      </c>
      <c r="H1598" s="23">
        <v>-6.6E-3</v>
      </c>
      <c r="J1598" s="24">
        <v>43962</v>
      </c>
      <c r="K1598" s="23">
        <v>24.02</v>
      </c>
      <c r="L1598" s="22"/>
      <c r="M1598" s="24">
        <v>43895</v>
      </c>
      <c r="N1598" s="23">
        <v>49.99</v>
      </c>
      <c r="O1598" s="23">
        <v>51.66</v>
      </c>
      <c r="P1598" s="23">
        <v>52.04</v>
      </c>
      <c r="Q1598" s="23">
        <v>49.7</v>
      </c>
      <c r="R1598" s="23" t="s">
        <v>5418</v>
      </c>
      <c r="S1598" s="23">
        <v>-2.23E-2</v>
      </c>
      <c r="T1598" s="22"/>
      <c r="U1598" s="24">
        <v>43923</v>
      </c>
      <c r="V1598" s="23">
        <v>20.239999999999998</v>
      </c>
      <c r="W1598" s="22"/>
      <c r="X1598" s="24">
        <v>43852</v>
      </c>
      <c r="Y1598" s="23">
        <v>1.905</v>
      </c>
      <c r="Z1598" s="23">
        <v>1.9119999999999999</v>
      </c>
      <c r="AA1598" s="23">
        <v>1.9419999999999999</v>
      </c>
      <c r="AB1598" s="23">
        <v>1.895</v>
      </c>
      <c r="AC1598" s="23" t="s">
        <v>516</v>
      </c>
      <c r="AD1598" s="23">
        <v>5.3E-3</v>
      </c>
      <c r="AF1598" s="24">
        <v>43912</v>
      </c>
      <c r="AG1598" s="23">
        <v>1.76</v>
      </c>
    </row>
    <row r="1599" spans="2:33" ht="13.5" customHeight="1" x14ac:dyDescent="0.2">
      <c r="B1599" s="24">
        <v>43852</v>
      </c>
      <c r="C1599" s="23">
        <v>56.74</v>
      </c>
      <c r="D1599" s="23">
        <v>58.26</v>
      </c>
      <c r="E1599" s="23">
        <v>58.38</v>
      </c>
      <c r="F1599" s="23">
        <v>56.03</v>
      </c>
      <c r="G1599" s="23" t="s">
        <v>3203</v>
      </c>
      <c r="H1599" s="23">
        <v>-2.7400000000000001E-2</v>
      </c>
      <c r="J1599" s="24">
        <v>43963</v>
      </c>
      <c r="K1599" s="23">
        <v>25.76</v>
      </c>
      <c r="L1599" s="22"/>
      <c r="M1599" s="24">
        <v>43896</v>
      </c>
      <c r="N1599" s="23">
        <v>45.27</v>
      </c>
      <c r="O1599" s="23">
        <v>50.25</v>
      </c>
      <c r="P1599" s="23">
        <v>50.45</v>
      </c>
      <c r="Q1599" s="23">
        <v>45.18</v>
      </c>
      <c r="R1599" s="23" t="s">
        <v>5419</v>
      </c>
      <c r="S1599" s="23">
        <v>-9.4399999999999998E-2</v>
      </c>
      <c r="T1599" s="22"/>
      <c r="U1599" s="24">
        <v>43924</v>
      </c>
      <c r="V1599" s="23">
        <v>24.33</v>
      </c>
      <c r="W1599" s="22"/>
      <c r="X1599" s="24">
        <v>43853</v>
      </c>
      <c r="Y1599" s="23">
        <v>1.9259999999999999</v>
      </c>
      <c r="Z1599" s="23">
        <v>1.915</v>
      </c>
      <c r="AA1599" s="23">
        <v>1.98</v>
      </c>
      <c r="AB1599" s="23">
        <v>1.913</v>
      </c>
      <c r="AC1599" s="23" t="s">
        <v>515</v>
      </c>
      <c r="AD1599" s="23">
        <v>1.0999999999999999E-2</v>
      </c>
      <c r="AF1599" s="24">
        <v>43913</v>
      </c>
      <c r="AG1599" s="23">
        <v>1.7</v>
      </c>
    </row>
    <row r="1600" spans="2:33" ht="13.5" customHeight="1" x14ac:dyDescent="0.2">
      <c r="B1600" s="24">
        <v>43853</v>
      </c>
      <c r="C1600" s="23">
        <v>55.59</v>
      </c>
      <c r="D1600" s="23">
        <v>56.11</v>
      </c>
      <c r="E1600" s="23">
        <v>56.27</v>
      </c>
      <c r="F1600" s="23">
        <v>54.77</v>
      </c>
      <c r="G1600" s="23" t="s">
        <v>3204</v>
      </c>
      <c r="H1600" s="23">
        <v>-2.0299999999999999E-2</v>
      </c>
      <c r="J1600" s="24">
        <v>43964</v>
      </c>
      <c r="K1600" s="23">
        <v>25.37</v>
      </c>
      <c r="L1600" s="22"/>
      <c r="M1600" s="24">
        <v>43899</v>
      </c>
      <c r="N1600" s="23">
        <v>34.36</v>
      </c>
      <c r="O1600" s="23">
        <v>38.28</v>
      </c>
      <c r="P1600" s="23">
        <v>38.340000000000003</v>
      </c>
      <c r="Q1600" s="23">
        <v>31.02</v>
      </c>
      <c r="R1600" s="23" t="s">
        <v>5420</v>
      </c>
      <c r="S1600" s="23">
        <v>-0.24099999999999999</v>
      </c>
      <c r="T1600" s="22"/>
      <c r="U1600" s="24">
        <v>43927</v>
      </c>
      <c r="V1600" s="23">
        <v>22.58</v>
      </c>
      <c r="W1600" s="22"/>
      <c r="X1600" s="24">
        <v>43854</v>
      </c>
      <c r="Y1600" s="23">
        <v>1.893</v>
      </c>
      <c r="Z1600" s="23">
        <v>1.9379999999999999</v>
      </c>
      <c r="AA1600" s="23">
        <v>1.9450000000000001</v>
      </c>
      <c r="AB1600" s="23">
        <v>1.8720000000000001</v>
      </c>
      <c r="AC1600" s="23" t="s">
        <v>514</v>
      </c>
      <c r="AD1600" s="23">
        <v>-1.7100000000000001E-2</v>
      </c>
      <c r="AF1600" s="24">
        <v>43915</v>
      </c>
      <c r="AG1600" s="23">
        <v>1.8</v>
      </c>
    </row>
    <row r="1601" spans="2:33" ht="13.5" customHeight="1" x14ac:dyDescent="0.2">
      <c r="B1601" s="24">
        <v>43854</v>
      </c>
      <c r="C1601" s="23">
        <v>54.19</v>
      </c>
      <c r="D1601" s="23">
        <v>55.69</v>
      </c>
      <c r="E1601" s="23">
        <v>55.95</v>
      </c>
      <c r="F1601" s="23">
        <v>53.85</v>
      </c>
      <c r="G1601" s="23" t="s">
        <v>3205</v>
      </c>
      <c r="H1601" s="23">
        <v>-2.52E-2</v>
      </c>
      <c r="J1601" s="24">
        <v>43965</v>
      </c>
      <c r="K1601" s="23">
        <v>27.4</v>
      </c>
      <c r="L1601" s="22"/>
      <c r="M1601" s="24">
        <v>43900</v>
      </c>
      <c r="N1601" s="23">
        <v>37.22</v>
      </c>
      <c r="O1601" s="23">
        <v>35.840000000000003</v>
      </c>
      <c r="P1601" s="23">
        <v>38.22</v>
      </c>
      <c r="Q1601" s="23">
        <v>35</v>
      </c>
      <c r="R1601" s="23" t="s">
        <v>5421</v>
      </c>
      <c r="S1601" s="23">
        <v>8.3199999999999996E-2</v>
      </c>
      <c r="T1601" s="22"/>
      <c r="U1601" s="24">
        <v>43928</v>
      </c>
      <c r="V1601" s="23">
        <v>22.1</v>
      </c>
      <c r="W1601" s="22"/>
      <c r="X1601" s="24">
        <v>43857</v>
      </c>
      <c r="Y1601" s="23">
        <v>1.9019999999999999</v>
      </c>
      <c r="Z1601" s="23">
        <v>1.9350000000000001</v>
      </c>
      <c r="AA1601" s="23">
        <v>1.976</v>
      </c>
      <c r="AB1601" s="23">
        <v>1.8879999999999999</v>
      </c>
      <c r="AC1601" s="23" t="s">
        <v>513</v>
      </c>
      <c r="AD1601" s="23">
        <v>4.7999999999999996E-3</v>
      </c>
      <c r="AF1601" s="24">
        <v>43916</v>
      </c>
      <c r="AG1601" s="23">
        <v>1.73</v>
      </c>
    </row>
    <row r="1602" spans="2:33" ht="13.5" customHeight="1" x14ac:dyDescent="0.2">
      <c r="B1602" s="24">
        <v>43857</v>
      </c>
      <c r="C1602" s="23">
        <v>53.14</v>
      </c>
      <c r="D1602" s="23">
        <v>53.7</v>
      </c>
      <c r="E1602" s="23">
        <v>53.71</v>
      </c>
      <c r="F1602" s="23">
        <v>52.13</v>
      </c>
      <c r="G1602" s="23" t="s">
        <v>3206</v>
      </c>
      <c r="H1602" s="23">
        <v>-1.9400000000000001E-2</v>
      </c>
      <c r="J1602" s="24">
        <v>43966</v>
      </c>
      <c r="K1602" s="23">
        <v>29.44</v>
      </c>
      <c r="L1602" s="22"/>
      <c r="M1602" s="24">
        <v>43901</v>
      </c>
      <c r="N1602" s="23">
        <v>35.79</v>
      </c>
      <c r="O1602" s="23">
        <v>37.270000000000003</v>
      </c>
      <c r="P1602" s="23">
        <v>39.700000000000003</v>
      </c>
      <c r="Q1602" s="23">
        <v>35.35</v>
      </c>
      <c r="R1602" s="23" t="s">
        <v>5422</v>
      </c>
      <c r="S1602" s="23">
        <v>-3.8399999999999997E-2</v>
      </c>
      <c r="T1602" s="22"/>
      <c r="U1602" s="24">
        <v>43929</v>
      </c>
      <c r="V1602" s="23">
        <v>25.22</v>
      </c>
      <c r="W1602" s="22"/>
      <c r="X1602" s="24">
        <v>43858</v>
      </c>
      <c r="Y1602" s="23">
        <v>1.9339999999999999</v>
      </c>
      <c r="Z1602" s="23">
        <v>1.9019999999999999</v>
      </c>
      <c r="AA1602" s="23">
        <v>1.952</v>
      </c>
      <c r="AB1602" s="23">
        <v>1.883</v>
      </c>
      <c r="AC1602" s="23" t="s">
        <v>512</v>
      </c>
      <c r="AD1602" s="23">
        <v>1.6799999999999999E-2</v>
      </c>
      <c r="AF1602" s="24">
        <v>43917</v>
      </c>
      <c r="AG1602" s="23">
        <v>1.7</v>
      </c>
    </row>
    <row r="1603" spans="2:33" ht="13.5" customHeight="1" x14ac:dyDescent="0.2">
      <c r="B1603" s="24">
        <v>43858</v>
      </c>
      <c r="C1603" s="23">
        <v>53.48</v>
      </c>
      <c r="D1603" s="23">
        <v>52.77</v>
      </c>
      <c r="E1603" s="23">
        <v>54.06</v>
      </c>
      <c r="F1603" s="23">
        <v>52.68</v>
      </c>
      <c r="G1603" s="23" t="s">
        <v>3207</v>
      </c>
      <c r="H1603" s="23">
        <v>6.4000000000000003E-3</v>
      </c>
      <c r="J1603" s="24">
        <v>43969</v>
      </c>
      <c r="K1603" s="23">
        <v>31.83</v>
      </c>
      <c r="L1603" s="22"/>
      <c r="M1603" s="24">
        <v>43902</v>
      </c>
      <c r="N1603" s="23">
        <v>33.22</v>
      </c>
      <c r="O1603" s="23">
        <v>35.99</v>
      </c>
      <c r="P1603" s="23">
        <v>36.46</v>
      </c>
      <c r="Q1603" s="23">
        <v>32.5</v>
      </c>
      <c r="R1603" s="23" t="s">
        <v>5423</v>
      </c>
      <c r="S1603" s="23">
        <v>-7.1800000000000003E-2</v>
      </c>
      <c r="T1603" s="22"/>
      <c r="U1603" s="24">
        <v>43930</v>
      </c>
      <c r="V1603" s="23">
        <v>20.23</v>
      </c>
      <c r="W1603" s="22"/>
      <c r="X1603" s="24">
        <v>43859</v>
      </c>
      <c r="Y1603" s="23">
        <v>1.877</v>
      </c>
      <c r="Z1603" s="23">
        <v>1.927</v>
      </c>
      <c r="AA1603" s="23">
        <v>1.9379999999999999</v>
      </c>
      <c r="AB1603" s="23">
        <v>1.8580000000000001</v>
      </c>
      <c r="AC1603" s="23" t="s">
        <v>511</v>
      </c>
      <c r="AD1603" s="23">
        <v>-2.9499999999999998E-2</v>
      </c>
      <c r="AF1603" s="24">
        <v>43919</v>
      </c>
      <c r="AG1603" s="23">
        <v>1.7</v>
      </c>
    </row>
    <row r="1604" spans="2:33" ht="13.5" customHeight="1" x14ac:dyDescent="0.2">
      <c r="B1604" s="24">
        <v>43859</v>
      </c>
      <c r="C1604" s="23">
        <v>53.33</v>
      </c>
      <c r="D1604" s="23">
        <v>53.97</v>
      </c>
      <c r="E1604" s="23">
        <v>54.37</v>
      </c>
      <c r="F1604" s="23">
        <v>52.81</v>
      </c>
      <c r="G1604" s="23" t="s">
        <v>3208</v>
      </c>
      <c r="H1604" s="23">
        <v>-2.8E-3</v>
      </c>
      <c r="J1604" s="24">
        <v>43970</v>
      </c>
      <c r="K1604" s="23">
        <v>32.299999999999997</v>
      </c>
      <c r="L1604" s="22"/>
      <c r="M1604" s="24">
        <v>43903</v>
      </c>
      <c r="N1604" s="23">
        <v>33.85</v>
      </c>
      <c r="O1604" s="23">
        <v>32.85</v>
      </c>
      <c r="P1604" s="23">
        <v>36.15</v>
      </c>
      <c r="Q1604" s="23">
        <v>32.5</v>
      </c>
      <c r="R1604" s="23" t="s">
        <v>5424</v>
      </c>
      <c r="S1604" s="23">
        <v>1.9E-2</v>
      </c>
      <c r="T1604" s="22"/>
      <c r="U1604" s="24">
        <v>43935</v>
      </c>
      <c r="V1604" s="23">
        <v>21.74</v>
      </c>
      <c r="W1604" s="22"/>
      <c r="X1604" s="24">
        <v>43860</v>
      </c>
      <c r="Y1604" s="23">
        <v>1.829</v>
      </c>
      <c r="Z1604" s="23">
        <v>1.879</v>
      </c>
      <c r="AA1604" s="23">
        <v>1.8859999999999999</v>
      </c>
      <c r="AB1604" s="23">
        <v>1.8149999999999999</v>
      </c>
      <c r="AC1604" s="23" t="s">
        <v>510</v>
      </c>
      <c r="AD1604" s="23">
        <v>-2.5600000000000001E-2</v>
      </c>
      <c r="AF1604" s="24">
        <v>43920</v>
      </c>
      <c r="AG1604" s="23">
        <v>1.65</v>
      </c>
    </row>
    <row r="1605" spans="2:33" ht="13.5" customHeight="1" x14ac:dyDescent="0.2">
      <c r="B1605" s="24">
        <v>43860</v>
      </c>
      <c r="C1605" s="23">
        <v>52.14</v>
      </c>
      <c r="D1605" s="23">
        <v>53.09</v>
      </c>
      <c r="E1605" s="23">
        <v>53.2</v>
      </c>
      <c r="F1605" s="23">
        <v>51.66</v>
      </c>
      <c r="G1605" s="23" t="s">
        <v>3209</v>
      </c>
      <c r="H1605" s="23">
        <v>-2.23E-2</v>
      </c>
      <c r="J1605" s="24">
        <v>43971</v>
      </c>
      <c r="K1605" s="23">
        <v>33.56</v>
      </c>
      <c r="L1605" s="22"/>
      <c r="M1605" s="24">
        <v>43906</v>
      </c>
      <c r="N1605" s="23">
        <v>30.05</v>
      </c>
      <c r="O1605" s="23">
        <v>35.82</v>
      </c>
      <c r="P1605" s="23">
        <v>35.840000000000003</v>
      </c>
      <c r="Q1605" s="23">
        <v>29.45</v>
      </c>
      <c r="R1605" s="23" t="s">
        <v>5425</v>
      </c>
      <c r="S1605" s="23">
        <v>-0.1123</v>
      </c>
      <c r="T1605" s="22"/>
      <c r="U1605" s="24">
        <v>43936</v>
      </c>
      <c r="V1605" s="23">
        <v>19.8</v>
      </c>
      <c r="W1605" s="22"/>
      <c r="X1605" s="24">
        <v>43861</v>
      </c>
      <c r="Y1605" s="23">
        <v>1.841</v>
      </c>
      <c r="Z1605" s="23">
        <v>1.8320000000000001</v>
      </c>
      <c r="AA1605" s="23">
        <v>1.8560000000000001</v>
      </c>
      <c r="AB1605" s="23">
        <v>1.8120000000000001</v>
      </c>
      <c r="AC1605" s="23" t="s">
        <v>509</v>
      </c>
      <c r="AD1605" s="23">
        <v>6.6E-3</v>
      </c>
      <c r="AF1605" s="24">
        <v>43921</v>
      </c>
      <c r="AG1605" s="23">
        <v>1.71</v>
      </c>
    </row>
    <row r="1606" spans="2:33" ht="13.5" customHeight="1" x14ac:dyDescent="0.2">
      <c r="B1606" s="24">
        <v>43861</v>
      </c>
      <c r="C1606" s="23">
        <v>51.56</v>
      </c>
      <c r="D1606" s="23">
        <v>52.92</v>
      </c>
      <c r="E1606" s="23">
        <v>53.36</v>
      </c>
      <c r="F1606" s="23">
        <v>50.97</v>
      </c>
      <c r="G1606" s="23" t="s">
        <v>3210</v>
      </c>
      <c r="H1606" s="23">
        <v>-1.11E-2</v>
      </c>
      <c r="J1606" s="24">
        <v>43972</v>
      </c>
      <c r="K1606" s="23">
        <v>34.299999999999997</v>
      </c>
      <c r="L1606" s="22"/>
      <c r="M1606" s="24">
        <v>43907</v>
      </c>
      <c r="N1606" s="23">
        <v>28.73</v>
      </c>
      <c r="O1606" s="23">
        <v>30.14</v>
      </c>
      <c r="P1606" s="23">
        <v>31.25</v>
      </c>
      <c r="Q1606" s="23">
        <v>28.5</v>
      </c>
      <c r="R1606" s="23" t="s">
        <v>5426</v>
      </c>
      <c r="S1606" s="23">
        <v>-4.3900000000000002E-2</v>
      </c>
      <c r="T1606" s="22"/>
      <c r="U1606" s="24">
        <v>43937</v>
      </c>
      <c r="V1606" s="23">
        <v>18.690000000000001</v>
      </c>
      <c r="W1606" s="22"/>
      <c r="X1606" s="24">
        <v>43864</v>
      </c>
      <c r="Y1606" s="23">
        <v>1.819</v>
      </c>
      <c r="Z1606" s="23">
        <v>1.8520000000000001</v>
      </c>
      <c r="AA1606" s="23">
        <v>1.88</v>
      </c>
      <c r="AB1606" s="23">
        <v>1.8140000000000001</v>
      </c>
      <c r="AC1606" s="23" t="s">
        <v>479</v>
      </c>
      <c r="AD1606" s="23">
        <v>-1.2E-2</v>
      </c>
      <c r="AF1606" s="24">
        <v>43922</v>
      </c>
      <c r="AG1606" s="23">
        <v>1.69</v>
      </c>
    </row>
    <row r="1607" spans="2:33" ht="13.5" customHeight="1" x14ac:dyDescent="0.2">
      <c r="B1607" s="24">
        <v>43864</v>
      </c>
      <c r="C1607" s="23">
        <v>50.11</v>
      </c>
      <c r="D1607" s="23">
        <v>51.01</v>
      </c>
      <c r="E1607" s="23">
        <v>51.97</v>
      </c>
      <c r="F1607" s="23">
        <v>49.8</v>
      </c>
      <c r="G1607" s="23" t="s">
        <v>3211</v>
      </c>
      <c r="H1607" s="23">
        <v>-2.81E-2</v>
      </c>
      <c r="J1607" s="24">
        <v>43973</v>
      </c>
      <c r="K1607" s="23">
        <v>33.49</v>
      </c>
      <c r="L1607" s="22"/>
      <c r="M1607" s="24">
        <v>43908</v>
      </c>
      <c r="N1607" s="23">
        <v>24.88</v>
      </c>
      <c r="O1607" s="23">
        <v>28.4</v>
      </c>
      <c r="P1607" s="23">
        <v>29.21</v>
      </c>
      <c r="Q1607" s="23">
        <v>24.52</v>
      </c>
      <c r="R1607" s="23" t="s">
        <v>5427</v>
      </c>
      <c r="S1607" s="23">
        <v>-0.13400000000000001</v>
      </c>
      <c r="T1607" s="22"/>
      <c r="U1607" s="24">
        <v>43938</v>
      </c>
      <c r="V1607" s="23">
        <v>19.75</v>
      </c>
      <c r="W1607" s="22"/>
      <c r="X1607" s="24">
        <v>43865</v>
      </c>
      <c r="Y1607" s="23">
        <v>1.8720000000000001</v>
      </c>
      <c r="Z1607" s="23">
        <v>1.823</v>
      </c>
      <c r="AA1607" s="23">
        <v>1.8879999999999999</v>
      </c>
      <c r="AB1607" s="23">
        <v>1.804</v>
      </c>
      <c r="AC1607" s="23" t="s">
        <v>508</v>
      </c>
      <c r="AD1607" s="23">
        <v>2.9100000000000001E-2</v>
      </c>
      <c r="AF1607" s="24">
        <v>43923</v>
      </c>
      <c r="AG1607" s="23">
        <v>1.55</v>
      </c>
    </row>
    <row r="1608" spans="2:33" ht="13.5" customHeight="1" x14ac:dyDescent="0.2">
      <c r="B1608" s="24">
        <v>43865</v>
      </c>
      <c r="C1608" s="23">
        <v>49.61</v>
      </c>
      <c r="D1608" s="23">
        <v>49.94</v>
      </c>
      <c r="E1608" s="23">
        <v>51.55</v>
      </c>
      <c r="F1608" s="23">
        <v>49.31</v>
      </c>
      <c r="G1608" s="23" t="s">
        <v>3212</v>
      </c>
      <c r="H1608" s="23">
        <v>-0.01</v>
      </c>
      <c r="J1608" s="24">
        <v>43977</v>
      </c>
      <c r="K1608" s="23">
        <v>34.700000000000003</v>
      </c>
      <c r="L1608" s="22"/>
      <c r="M1608" s="24">
        <v>43909</v>
      </c>
      <c r="N1608" s="23">
        <v>28.47</v>
      </c>
      <c r="O1608" s="23">
        <v>27.19</v>
      </c>
      <c r="P1608" s="23">
        <v>29.42</v>
      </c>
      <c r="Q1608" s="23">
        <v>24.96</v>
      </c>
      <c r="R1608" s="23" t="s">
        <v>5428</v>
      </c>
      <c r="S1608" s="23">
        <v>0.14430000000000001</v>
      </c>
      <c r="T1608" s="22"/>
      <c r="U1608" s="24">
        <v>43941</v>
      </c>
      <c r="V1608" s="23">
        <v>17.36</v>
      </c>
      <c r="W1608" s="22"/>
      <c r="X1608" s="24">
        <v>43866</v>
      </c>
      <c r="Y1608" s="23">
        <v>1.861</v>
      </c>
      <c r="Z1608" s="23">
        <v>1.8759999999999999</v>
      </c>
      <c r="AA1608" s="23">
        <v>1.8839999999999999</v>
      </c>
      <c r="AB1608" s="23">
        <v>1.825</v>
      </c>
      <c r="AC1608" s="23" t="s">
        <v>507</v>
      </c>
      <c r="AD1608" s="23">
        <v>-5.8999999999999999E-3</v>
      </c>
      <c r="AF1608" s="24">
        <v>43924</v>
      </c>
      <c r="AG1608" s="23">
        <v>1.5</v>
      </c>
    </row>
    <row r="1609" spans="2:33" ht="13.5" customHeight="1" x14ac:dyDescent="0.2">
      <c r="B1609" s="24">
        <v>43866</v>
      </c>
      <c r="C1609" s="23">
        <v>50.75</v>
      </c>
      <c r="D1609" s="23">
        <v>49.51</v>
      </c>
      <c r="E1609" s="23">
        <v>51.88</v>
      </c>
      <c r="F1609" s="23">
        <v>49.47</v>
      </c>
      <c r="G1609" s="23" t="s">
        <v>3213</v>
      </c>
      <c r="H1609" s="23">
        <v>2.3E-2</v>
      </c>
      <c r="J1609" s="24">
        <v>43978</v>
      </c>
      <c r="K1609" s="23">
        <v>32.799999999999997</v>
      </c>
      <c r="L1609" s="22"/>
      <c r="M1609" s="24">
        <v>43910</v>
      </c>
      <c r="N1609" s="23">
        <v>26.98</v>
      </c>
      <c r="O1609" s="23">
        <v>28.1</v>
      </c>
      <c r="P1609" s="23">
        <v>30.94</v>
      </c>
      <c r="Q1609" s="23">
        <v>26.81</v>
      </c>
      <c r="R1609" s="23" t="s">
        <v>5429</v>
      </c>
      <c r="S1609" s="23">
        <v>-5.2299999999999999E-2</v>
      </c>
      <c r="T1609" s="22"/>
      <c r="U1609" s="24">
        <v>43942</v>
      </c>
      <c r="V1609" s="23">
        <v>9.1199999999999992</v>
      </c>
      <c r="W1609" s="22"/>
      <c r="X1609" s="24">
        <v>43867</v>
      </c>
      <c r="Y1609" s="23">
        <v>1.8620000000000001</v>
      </c>
      <c r="Z1609" s="23">
        <v>1.865</v>
      </c>
      <c r="AA1609" s="23">
        <v>1.9059999999999999</v>
      </c>
      <c r="AB1609" s="23">
        <v>1.8320000000000001</v>
      </c>
      <c r="AC1609" s="23" t="s">
        <v>506</v>
      </c>
      <c r="AD1609" s="23">
        <v>5.0000000000000001E-4</v>
      </c>
      <c r="AF1609" s="24">
        <v>43927</v>
      </c>
      <c r="AG1609" s="23">
        <v>1.64</v>
      </c>
    </row>
    <row r="1610" spans="2:33" ht="13.5" customHeight="1" x14ac:dyDescent="0.2">
      <c r="B1610" s="24">
        <v>43867</v>
      </c>
      <c r="C1610" s="23">
        <v>50.95</v>
      </c>
      <c r="D1610" s="23">
        <v>51.17</v>
      </c>
      <c r="E1610" s="23">
        <v>52.2</v>
      </c>
      <c r="F1610" s="23">
        <v>50.24</v>
      </c>
      <c r="G1610" s="23" t="s">
        <v>3214</v>
      </c>
      <c r="H1610" s="23">
        <v>3.8999999999999998E-3</v>
      </c>
      <c r="J1610" s="24">
        <v>43979</v>
      </c>
      <c r="K1610" s="23">
        <v>33.67</v>
      </c>
      <c r="L1610" s="22"/>
      <c r="M1610" s="24">
        <v>43913</v>
      </c>
      <c r="N1610" s="23">
        <v>27.03</v>
      </c>
      <c r="O1610" s="23">
        <v>26.75</v>
      </c>
      <c r="P1610" s="23">
        <v>27.54</v>
      </c>
      <c r="Q1610" s="23">
        <v>24.68</v>
      </c>
      <c r="R1610" s="23" t="s">
        <v>5430</v>
      </c>
      <c r="S1610" s="23">
        <v>1.9E-3</v>
      </c>
      <c r="T1610" s="22"/>
      <c r="U1610" s="24">
        <v>43943</v>
      </c>
      <c r="V1610" s="23">
        <v>13.77</v>
      </c>
      <c r="W1610" s="22"/>
      <c r="X1610" s="24">
        <v>43868</v>
      </c>
      <c r="Y1610" s="23">
        <v>1.8580000000000001</v>
      </c>
      <c r="Z1610" s="23">
        <v>1.863</v>
      </c>
      <c r="AA1610" s="23">
        <v>1.8979999999999999</v>
      </c>
      <c r="AB1610" s="23">
        <v>1.8420000000000001</v>
      </c>
      <c r="AC1610" s="23" t="s">
        <v>505</v>
      </c>
      <c r="AD1610" s="23">
        <v>-2.0999999999999999E-3</v>
      </c>
      <c r="AF1610" s="24">
        <v>43928</v>
      </c>
      <c r="AG1610" s="23">
        <v>1.83</v>
      </c>
    </row>
    <row r="1611" spans="2:33" ht="13.5" customHeight="1" x14ac:dyDescent="0.2">
      <c r="B1611" s="24">
        <v>43868</v>
      </c>
      <c r="C1611" s="23">
        <v>50.32</v>
      </c>
      <c r="D1611" s="23">
        <v>51.11</v>
      </c>
      <c r="E1611" s="23">
        <v>51.48</v>
      </c>
      <c r="F1611" s="23">
        <v>50.09</v>
      </c>
      <c r="G1611" s="23" t="s">
        <v>3215</v>
      </c>
      <c r="H1611" s="23">
        <v>-1.24E-2</v>
      </c>
      <c r="J1611" s="24">
        <v>43980</v>
      </c>
      <c r="K1611" s="23">
        <v>35.57</v>
      </c>
      <c r="L1611" s="22"/>
      <c r="M1611" s="24">
        <v>43914</v>
      </c>
      <c r="N1611" s="23">
        <v>27.15</v>
      </c>
      <c r="O1611" s="23">
        <v>27.72</v>
      </c>
      <c r="P1611" s="23">
        <v>28.65</v>
      </c>
      <c r="Q1611" s="23">
        <v>26.69</v>
      </c>
      <c r="R1611" s="23" t="s">
        <v>5431</v>
      </c>
      <c r="S1611" s="23">
        <v>4.4000000000000003E-3</v>
      </c>
      <c r="T1611" s="22"/>
      <c r="U1611" s="24">
        <v>43944</v>
      </c>
      <c r="V1611" s="23">
        <v>15.06</v>
      </c>
      <c r="W1611" s="22"/>
      <c r="X1611" s="24">
        <v>43871</v>
      </c>
      <c r="Y1611" s="23">
        <v>1.766</v>
      </c>
      <c r="Z1611" s="23">
        <v>1.8129999999999999</v>
      </c>
      <c r="AA1611" s="23">
        <v>1.8129999999999999</v>
      </c>
      <c r="AB1611" s="23">
        <v>1.7589999999999999</v>
      </c>
      <c r="AC1611" s="23" t="s">
        <v>504</v>
      </c>
      <c r="AD1611" s="23">
        <v>-4.9500000000000002E-2</v>
      </c>
      <c r="AF1611" s="24">
        <v>43929</v>
      </c>
      <c r="AG1611" s="23">
        <v>1.86</v>
      </c>
    </row>
    <row r="1612" spans="2:33" ht="13.5" customHeight="1" x14ac:dyDescent="0.2">
      <c r="B1612" s="24">
        <v>43871</v>
      </c>
      <c r="C1612" s="23">
        <v>49.57</v>
      </c>
      <c r="D1612" s="23">
        <v>50.12</v>
      </c>
      <c r="E1612" s="23">
        <v>50.49</v>
      </c>
      <c r="F1612" s="23">
        <v>49.42</v>
      </c>
      <c r="G1612" s="23" t="s">
        <v>3216</v>
      </c>
      <c r="H1612" s="23">
        <v>-1.49E-2</v>
      </c>
      <c r="J1612" s="24">
        <v>43983</v>
      </c>
      <c r="K1612" s="23">
        <v>35.49</v>
      </c>
      <c r="L1612" s="22"/>
      <c r="M1612" s="24">
        <v>43915</v>
      </c>
      <c r="N1612" s="23">
        <v>27.39</v>
      </c>
      <c r="O1612" s="23">
        <v>27.8</v>
      </c>
      <c r="P1612" s="23">
        <v>28.29</v>
      </c>
      <c r="Q1612" s="23">
        <v>25.68</v>
      </c>
      <c r="R1612" s="23" t="s">
        <v>5432</v>
      </c>
      <c r="S1612" s="23">
        <v>8.8000000000000005E-3</v>
      </c>
      <c r="T1612" s="22"/>
      <c r="U1612" s="24">
        <v>43945</v>
      </c>
      <c r="V1612" s="23">
        <v>15.87</v>
      </c>
      <c r="W1612" s="22"/>
      <c r="X1612" s="24">
        <v>43872</v>
      </c>
      <c r="Y1612" s="23">
        <v>1.788</v>
      </c>
      <c r="Z1612" s="23">
        <v>1.768</v>
      </c>
      <c r="AA1612" s="23">
        <v>1.8</v>
      </c>
      <c r="AB1612" s="23">
        <v>1.7529999999999999</v>
      </c>
      <c r="AC1612" s="23" t="s">
        <v>503</v>
      </c>
      <c r="AD1612" s="23">
        <v>1.2500000000000001E-2</v>
      </c>
      <c r="AF1612" s="24">
        <v>43930</v>
      </c>
      <c r="AG1612" s="23">
        <v>1.74</v>
      </c>
    </row>
    <row r="1613" spans="2:33" ht="13.5" customHeight="1" x14ac:dyDescent="0.2">
      <c r="B1613" s="24">
        <v>43872</v>
      </c>
      <c r="C1613" s="23">
        <v>49.94</v>
      </c>
      <c r="D1613" s="23">
        <v>49.61</v>
      </c>
      <c r="E1613" s="23">
        <v>50.69</v>
      </c>
      <c r="F1613" s="23">
        <v>49.58</v>
      </c>
      <c r="G1613" s="23" t="s">
        <v>3217</v>
      </c>
      <c r="H1613" s="23">
        <v>7.4999999999999997E-3</v>
      </c>
      <c r="J1613" s="24">
        <v>43984</v>
      </c>
      <c r="K1613" s="23">
        <v>36.880000000000003</v>
      </c>
      <c r="L1613" s="22"/>
      <c r="M1613" s="24">
        <v>43916</v>
      </c>
      <c r="N1613" s="23">
        <v>26.34</v>
      </c>
      <c r="O1613" s="23">
        <v>27.35</v>
      </c>
      <c r="P1613" s="23">
        <v>27.75</v>
      </c>
      <c r="Q1613" s="23">
        <v>26.03</v>
      </c>
      <c r="R1613" s="23" t="s">
        <v>5433</v>
      </c>
      <c r="S1613" s="23">
        <v>-3.8300000000000001E-2</v>
      </c>
      <c r="T1613" s="22"/>
      <c r="U1613" s="24">
        <v>43948</v>
      </c>
      <c r="V1613" s="23">
        <v>15.17</v>
      </c>
      <c r="W1613" s="22"/>
      <c r="X1613" s="24">
        <v>43873</v>
      </c>
      <c r="Y1613" s="23">
        <v>1.8440000000000001</v>
      </c>
      <c r="Z1613" s="23">
        <v>1.79</v>
      </c>
      <c r="AA1613" s="23">
        <v>1.855</v>
      </c>
      <c r="AB1613" s="23">
        <v>1.7889999999999999</v>
      </c>
      <c r="AC1613" s="23" t="s">
        <v>502</v>
      </c>
      <c r="AD1613" s="23">
        <v>3.1300000000000001E-2</v>
      </c>
      <c r="AF1613" s="24">
        <v>43931</v>
      </c>
      <c r="AG1613" s="23">
        <v>1.74</v>
      </c>
    </row>
    <row r="1614" spans="2:33" ht="13.5" customHeight="1" x14ac:dyDescent="0.2">
      <c r="B1614" s="24">
        <v>43873</v>
      </c>
      <c r="C1614" s="23">
        <v>51.17</v>
      </c>
      <c r="D1614" s="23">
        <v>49.96</v>
      </c>
      <c r="E1614" s="23">
        <v>51.73</v>
      </c>
      <c r="F1614" s="23">
        <v>49.95</v>
      </c>
      <c r="G1614" s="23" t="s">
        <v>3218</v>
      </c>
      <c r="H1614" s="23">
        <v>2.46E-2</v>
      </c>
      <c r="J1614" s="24">
        <v>43985</v>
      </c>
      <c r="K1614" s="23">
        <v>37.33</v>
      </c>
      <c r="L1614" s="22"/>
      <c r="M1614" s="24">
        <v>43917</v>
      </c>
      <c r="N1614" s="23">
        <v>24.93</v>
      </c>
      <c r="O1614" s="23">
        <v>26.68</v>
      </c>
      <c r="P1614" s="23">
        <v>27</v>
      </c>
      <c r="Q1614" s="23">
        <v>24.13</v>
      </c>
      <c r="R1614" s="23" t="s">
        <v>287</v>
      </c>
      <c r="S1614" s="23">
        <v>-5.3499999999999999E-2</v>
      </c>
      <c r="T1614" s="22"/>
      <c r="U1614" s="24">
        <v>43949</v>
      </c>
      <c r="V1614" s="23">
        <v>15.6</v>
      </c>
      <c r="W1614" s="22"/>
      <c r="X1614" s="24">
        <v>43874</v>
      </c>
      <c r="Y1614" s="23">
        <v>1.8260000000000001</v>
      </c>
      <c r="Z1614" s="23">
        <v>1.8460000000000001</v>
      </c>
      <c r="AA1614" s="23">
        <v>1.869</v>
      </c>
      <c r="AB1614" s="23">
        <v>1.823</v>
      </c>
      <c r="AC1614" s="23" t="s">
        <v>501</v>
      </c>
      <c r="AD1614" s="23">
        <v>-9.7999999999999997E-3</v>
      </c>
      <c r="AF1614" s="24">
        <v>43934</v>
      </c>
      <c r="AG1614" s="23">
        <v>1.86</v>
      </c>
    </row>
    <row r="1615" spans="2:33" ht="13.5" customHeight="1" x14ac:dyDescent="0.2">
      <c r="B1615" s="24">
        <v>43874</v>
      </c>
      <c r="C1615" s="23">
        <v>51.42</v>
      </c>
      <c r="D1615" s="23">
        <v>51.72</v>
      </c>
      <c r="E1615" s="23">
        <v>51.96</v>
      </c>
      <c r="F1615" s="23">
        <v>50.6</v>
      </c>
      <c r="G1615" s="23" t="s">
        <v>3219</v>
      </c>
      <c r="H1615" s="23">
        <v>4.8999999999999998E-3</v>
      </c>
      <c r="J1615" s="24">
        <v>43986</v>
      </c>
      <c r="K1615" s="23">
        <v>37.42</v>
      </c>
      <c r="L1615" s="22"/>
      <c r="M1615" s="24">
        <v>43920</v>
      </c>
      <c r="N1615" s="23">
        <v>22.76</v>
      </c>
      <c r="O1615" s="23">
        <v>23.85</v>
      </c>
      <c r="P1615" s="23">
        <v>24.44</v>
      </c>
      <c r="Q1615" s="23">
        <v>21.65</v>
      </c>
      <c r="R1615" s="23" t="s">
        <v>5434</v>
      </c>
      <c r="S1615" s="23">
        <v>-8.6999999999999994E-2</v>
      </c>
      <c r="T1615" s="22"/>
      <c r="U1615" s="24">
        <v>43950</v>
      </c>
      <c r="V1615" s="23">
        <v>17.86</v>
      </c>
      <c r="W1615" s="22"/>
      <c r="X1615" s="24">
        <v>43875</v>
      </c>
      <c r="Y1615" s="23">
        <v>1.837</v>
      </c>
      <c r="Z1615" s="23">
        <v>1.8280000000000001</v>
      </c>
      <c r="AA1615" s="23">
        <v>1.8540000000000001</v>
      </c>
      <c r="AB1615" s="23">
        <v>1.7949999999999999</v>
      </c>
      <c r="AC1615" s="23" t="s">
        <v>500</v>
      </c>
      <c r="AD1615" s="23">
        <v>6.0000000000000001E-3</v>
      </c>
      <c r="AF1615" s="24">
        <v>43935</v>
      </c>
      <c r="AG1615" s="23">
        <v>1.76</v>
      </c>
    </row>
    <row r="1616" spans="2:33" ht="13.5" customHeight="1" x14ac:dyDescent="0.2">
      <c r="B1616" s="24">
        <v>43875</v>
      </c>
      <c r="C1616" s="23">
        <v>52.05</v>
      </c>
      <c r="D1616" s="23">
        <v>51.51</v>
      </c>
      <c r="E1616" s="23">
        <v>52.34</v>
      </c>
      <c r="F1616" s="23">
        <v>51.32</v>
      </c>
      <c r="G1616" s="23" t="s">
        <v>3220</v>
      </c>
      <c r="H1616" s="23">
        <v>1.23E-2</v>
      </c>
      <c r="J1616" s="24">
        <v>43987</v>
      </c>
      <c r="K1616" s="23">
        <v>39.49</v>
      </c>
      <c r="L1616" s="22"/>
      <c r="M1616" s="24">
        <v>43921</v>
      </c>
      <c r="N1616" s="23">
        <v>22.74</v>
      </c>
      <c r="O1616" s="23">
        <v>23</v>
      </c>
      <c r="P1616" s="23">
        <v>23.87</v>
      </c>
      <c r="Q1616" s="23">
        <v>22.59</v>
      </c>
      <c r="R1616" s="23" t="s">
        <v>5435</v>
      </c>
      <c r="S1616" s="23">
        <v>-8.9999999999999998E-4</v>
      </c>
      <c r="T1616" s="22"/>
      <c r="U1616" s="24">
        <v>43951</v>
      </c>
      <c r="V1616" s="23">
        <v>18.11</v>
      </c>
      <c r="W1616" s="22"/>
      <c r="X1616" s="24">
        <v>43877</v>
      </c>
      <c r="Y1616" s="23">
        <v>1.9019999999999999</v>
      </c>
      <c r="Z1616" s="23">
        <v>1.849</v>
      </c>
      <c r="AA1616" s="23">
        <v>1.907</v>
      </c>
      <c r="AB1616" s="23">
        <v>1.849</v>
      </c>
      <c r="AC1616" s="23" t="s">
        <v>27</v>
      </c>
      <c r="AD1616" s="23">
        <v>3.5400000000000001E-2</v>
      </c>
      <c r="AF1616" s="24">
        <v>43936</v>
      </c>
      <c r="AG1616" s="23">
        <v>1.68</v>
      </c>
    </row>
    <row r="1617" spans="2:33" ht="13.5" customHeight="1" x14ac:dyDescent="0.2">
      <c r="B1617" s="24">
        <v>43877</v>
      </c>
      <c r="C1617" s="23">
        <v>52.36</v>
      </c>
      <c r="D1617" s="23">
        <v>52.45</v>
      </c>
      <c r="E1617" s="23">
        <v>52.63</v>
      </c>
      <c r="F1617" s="23">
        <v>52.34</v>
      </c>
      <c r="G1617" s="23" t="s">
        <v>27</v>
      </c>
      <c r="H1617" s="23">
        <v>6.0000000000000001E-3</v>
      </c>
      <c r="J1617" s="24">
        <v>43990</v>
      </c>
      <c r="K1617" s="23">
        <v>38.17</v>
      </c>
      <c r="L1617" s="22"/>
      <c r="M1617" s="24">
        <v>43922</v>
      </c>
      <c r="N1617" s="23">
        <v>24.74</v>
      </c>
      <c r="O1617" s="23">
        <v>25.99</v>
      </c>
      <c r="P1617" s="23">
        <v>26.28</v>
      </c>
      <c r="Q1617" s="23">
        <v>24.52</v>
      </c>
      <c r="R1617" s="23" t="s">
        <v>5436</v>
      </c>
      <c r="S1617" s="23">
        <v>8.7999999999999995E-2</v>
      </c>
      <c r="T1617" s="22"/>
      <c r="U1617" s="24">
        <v>43952</v>
      </c>
      <c r="V1617" s="23">
        <v>18.489999999999998</v>
      </c>
      <c r="W1617" s="22"/>
      <c r="X1617" s="24">
        <v>43878</v>
      </c>
      <c r="Y1617" s="23">
        <v>1.93</v>
      </c>
      <c r="Z1617" s="23">
        <v>1.901</v>
      </c>
      <c r="AA1617" s="23">
        <v>1.946</v>
      </c>
      <c r="AB1617" s="23">
        <v>1.889</v>
      </c>
      <c r="AC1617" s="23" t="s">
        <v>27</v>
      </c>
      <c r="AD1617" s="23">
        <v>1.47E-2</v>
      </c>
      <c r="AF1617" s="24">
        <v>43937</v>
      </c>
      <c r="AG1617" s="23">
        <v>1.59</v>
      </c>
    </row>
    <row r="1618" spans="2:33" ht="13.5" customHeight="1" x14ac:dyDescent="0.2">
      <c r="B1618" s="24">
        <v>43878</v>
      </c>
      <c r="C1618" s="23">
        <v>52.2</v>
      </c>
      <c r="D1618" s="23">
        <v>52.34</v>
      </c>
      <c r="E1618" s="23">
        <v>52.59</v>
      </c>
      <c r="F1618" s="23">
        <v>52.05</v>
      </c>
      <c r="G1618" s="23" t="s">
        <v>27</v>
      </c>
      <c r="H1618" s="23">
        <v>-3.0999999999999999E-3</v>
      </c>
      <c r="J1618" s="24">
        <v>43991</v>
      </c>
      <c r="K1618" s="23">
        <v>38.979999999999997</v>
      </c>
      <c r="L1618" s="22"/>
      <c r="M1618" s="24">
        <v>43923</v>
      </c>
      <c r="N1618" s="23">
        <v>29.94</v>
      </c>
      <c r="O1618" s="23">
        <v>25.61</v>
      </c>
      <c r="P1618" s="23">
        <v>36.29</v>
      </c>
      <c r="Q1618" s="23">
        <v>25.45</v>
      </c>
      <c r="R1618" s="23" t="s">
        <v>5437</v>
      </c>
      <c r="S1618" s="23">
        <v>0.2102</v>
      </c>
      <c r="T1618" s="22"/>
      <c r="U1618" s="24">
        <v>43955</v>
      </c>
      <c r="V1618" s="23">
        <v>20.399999999999999</v>
      </c>
      <c r="W1618" s="22"/>
      <c r="X1618" s="24">
        <v>43879</v>
      </c>
      <c r="Y1618" s="23">
        <v>1.9810000000000001</v>
      </c>
      <c r="Z1618" s="23">
        <v>1.88</v>
      </c>
      <c r="AA1618" s="23">
        <v>1.9830000000000001</v>
      </c>
      <c r="AB1618" s="23">
        <v>1.8740000000000001</v>
      </c>
      <c r="AC1618" s="23" t="s">
        <v>499</v>
      </c>
      <c r="AD1618" s="23">
        <v>2.64E-2</v>
      </c>
      <c r="AF1618" s="24">
        <v>43938</v>
      </c>
      <c r="AG1618" s="23">
        <v>1.71</v>
      </c>
    </row>
    <row r="1619" spans="2:33" ht="13.5" customHeight="1" x14ac:dyDescent="0.2">
      <c r="B1619" s="24">
        <v>43879</v>
      </c>
      <c r="C1619" s="23">
        <v>52.05</v>
      </c>
      <c r="D1619" s="23">
        <v>52.23</v>
      </c>
      <c r="E1619" s="23">
        <v>52.41</v>
      </c>
      <c r="F1619" s="23">
        <v>50.88</v>
      </c>
      <c r="G1619" s="23" t="s">
        <v>3221</v>
      </c>
      <c r="H1619" s="23">
        <v>-2.8999999999999998E-3</v>
      </c>
      <c r="J1619" s="24">
        <v>43992</v>
      </c>
      <c r="K1619" s="23">
        <v>39.54</v>
      </c>
      <c r="L1619" s="22"/>
      <c r="M1619" s="24">
        <v>43924</v>
      </c>
      <c r="N1619" s="23">
        <v>34.11</v>
      </c>
      <c r="O1619" s="23">
        <v>29.89</v>
      </c>
      <c r="P1619" s="23">
        <v>35</v>
      </c>
      <c r="Q1619" s="23">
        <v>28.25</v>
      </c>
      <c r="R1619" s="23" t="s">
        <v>5438</v>
      </c>
      <c r="S1619" s="23">
        <v>0.13930000000000001</v>
      </c>
      <c r="T1619" s="22"/>
      <c r="U1619" s="24">
        <v>43956</v>
      </c>
      <c r="V1619" s="23">
        <v>25.46</v>
      </c>
      <c r="W1619" s="22"/>
      <c r="X1619" s="24">
        <v>43880</v>
      </c>
      <c r="Y1619" s="23">
        <v>1.9550000000000001</v>
      </c>
      <c r="Z1619" s="23">
        <v>1.9690000000000001</v>
      </c>
      <c r="AA1619" s="23">
        <v>1.978</v>
      </c>
      <c r="AB1619" s="23">
        <v>1.9450000000000001</v>
      </c>
      <c r="AC1619" s="23" t="s">
        <v>498</v>
      </c>
      <c r="AD1619" s="23">
        <v>-1.3100000000000001E-2</v>
      </c>
      <c r="AF1619" s="24">
        <v>43941</v>
      </c>
      <c r="AG1619" s="23">
        <v>1.78</v>
      </c>
    </row>
    <row r="1620" spans="2:33" ht="13.5" customHeight="1" x14ac:dyDescent="0.2">
      <c r="B1620" s="24">
        <v>43880</v>
      </c>
      <c r="C1620" s="23">
        <v>53.29</v>
      </c>
      <c r="D1620" s="23">
        <v>52.12</v>
      </c>
      <c r="E1620" s="23">
        <v>53.66</v>
      </c>
      <c r="F1620" s="23">
        <v>51.93</v>
      </c>
      <c r="G1620" s="23" t="s">
        <v>3222</v>
      </c>
      <c r="H1620" s="23">
        <v>2.3800000000000002E-2</v>
      </c>
      <c r="J1620" s="24">
        <v>43993</v>
      </c>
      <c r="K1620" s="23">
        <v>36.43</v>
      </c>
      <c r="L1620" s="22"/>
      <c r="M1620" s="24">
        <v>43927</v>
      </c>
      <c r="N1620" s="23">
        <v>33.049999999999997</v>
      </c>
      <c r="O1620" s="23">
        <v>31.76</v>
      </c>
      <c r="P1620" s="23">
        <v>34.24</v>
      </c>
      <c r="Q1620" s="23">
        <v>30.03</v>
      </c>
      <c r="R1620" s="23" t="s">
        <v>5439</v>
      </c>
      <c r="S1620" s="23">
        <v>-3.1099999999999999E-2</v>
      </c>
      <c r="T1620" s="22"/>
      <c r="U1620" s="24">
        <v>43957</v>
      </c>
      <c r="V1620" s="23">
        <v>24.2</v>
      </c>
      <c r="W1620" s="22"/>
      <c r="X1620" s="24">
        <v>43881</v>
      </c>
      <c r="Y1620" s="23">
        <v>1.92</v>
      </c>
      <c r="Z1620" s="23">
        <v>1.9670000000000001</v>
      </c>
      <c r="AA1620" s="23">
        <v>2.0249999999999999</v>
      </c>
      <c r="AB1620" s="23">
        <v>1.907</v>
      </c>
      <c r="AC1620" s="23" t="s">
        <v>497</v>
      </c>
      <c r="AD1620" s="23">
        <v>-1.7899999999999999E-2</v>
      </c>
      <c r="AF1620" s="24">
        <v>43942</v>
      </c>
      <c r="AG1620" s="23">
        <v>1.92</v>
      </c>
    </row>
    <row r="1621" spans="2:33" ht="13.5" customHeight="1" x14ac:dyDescent="0.2">
      <c r="B1621" s="24">
        <v>43881</v>
      </c>
      <c r="C1621" s="23">
        <v>53.78</v>
      </c>
      <c r="D1621" s="23">
        <v>53.5</v>
      </c>
      <c r="E1621" s="23">
        <v>54.5</v>
      </c>
      <c r="F1621" s="23">
        <v>53.22</v>
      </c>
      <c r="G1621" s="23" t="s">
        <v>3223</v>
      </c>
      <c r="H1621" s="23">
        <v>9.1999999999999998E-3</v>
      </c>
      <c r="J1621" s="24">
        <v>43994</v>
      </c>
      <c r="K1621" s="23">
        <v>36.24</v>
      </c>
      <c r="L1621" s="22"/>
      <c r="M1621" s="24">
        <v>43928</v>
      </c>
      <c r="N1621" s="23">
        <v>31.87</v>
      </c>
      <c r="O1621" s="23">
        <v>33.659999999999997</v>
      </c>
      <c r="P1621" s="23">
        <v>34.18</v>
      </c>
      <c r="Q1621" s="23">
        <v>31.74</v>
      </c>
      <c r="R1621" s="23" t="s">
        <v>5440</v>
      </c>
      <c r="S1621" s="23">
        <v>-3.5700000000000003E-2</v>
      </c>
      <c r="T1621" s="22"/>
      <c r="U1621" s="24">
        <v>43958</v>
      </c>
      <c r="V1621" s="23">
        <v>24.23</v>
      </c>
      <c r="W1621" s="22"/>
      <c r="X1621" s="24">
        <v>43882</v>
      </c>
      <c r="Y1621" s="23">
        <v>1.905</v>
      </c>
      <c r="Z1621" s="23">
        <v>1.915</v>
      </c>
      <c r="AA1621" s="23">
        <v>1.925</v>
      </c>
      <c r="AB1621" s="23">
        <v>1.861</v>
      </c>
      <c r="AC1621" s="23" t="s">
        <v>496</v>
      </c>
      <c r="AD1621" s="23">
        <v>-7.7999999999999996E-3</v>
      </c>
      <c r="AF1621" s="24">
        <v>43943</v>
      </c>
      <c r="AG1621" s="23">
        <v>1.9</v>
      </c>
    </row>
    <row r="1622" spans="2:33" ht="13.5" customHeight="1" x14ac:dyDescent="0.2">
      <c r="B1622" s="24">
        <v>43882</v>
      </c>
      <c r="C1622" s="23">
        <v>53.38</v>
      </c>
      <c r="D1622" s="23">
        <v>53.74</v>
      </c>
      <c r="E1622" s="23">
        <v>53.86</v>
      </c>
      <c r="F1622" s="23">
        <v>52.55</v>
      </c>
      <c r="G1622" s="23" t="s">
        <v>3224</v>
      </c>
      <c r="H1622" s="23">
        <v>-7.4000000000000003E-3</v>
      </c>
      <c r="J1622" s="24">
        <v>43997</v>
      </c>
      <c r="K1622" s="23">
        <v>37.07</v>
      </c>
      <c r="L1622" s="22"/>
      <c r="M1622" s="24">
        <v>43929</v>
      </c>
      <c r="N1622" s="23">
        <v>32.840000000000003</v>
      </c>
      <c r="O1622" s="23">
        <v>32.630000000000003</v>
      </c>
      <c r="P1622" s="23">
        <v>33.869999999999997</v>
      </c>
      <c r="Q1622" s="23">
        <v>31.54</v>
      </c>
      <c r="R1622" s="23" t="s">
        <v>5441</v>
      </c>
      <c r="S1622" s="23">
        <v>3.04E-2</v>
      </c>
      <c r="T1622" s="22"/>
      <c r="U1622" s="24">
        <v>43962</v>
      </c>
      <c r="V1622" s="23">
        <v>25.53</v>
      </c>
      <c r="W1622" s="22"/>
      <c r="X1622" s="24">
        <v>43885</v>
      </c>
      <c r="Y1622" s="23">
        <v>1.827</v>
      </c>
      <c r="Z1622" s="23">
        <v>1.8839999999999999</v>
      </c>
      <c r="AA1622" s="23">
        <v>1.8839999999999999</v>
      </c>
      <c r="AB1622" s="23">
        <v>1.8240000000000001</v>
      </c>
      <c r="AC1622" s="23" t="s">
        <v>495</v>
      </c>
      <c r="AD1622" s="23">
        <v>-4.0899999999999999E-2</v>
      </c>
      <c r="AF1622" s="24">
        <v>43944</v>
      </c>
      <c r="AG1622" s="23">
        <v>1.86</v>
      </c>
    </row>
    <row r="1623" spans="2:33" ht="13.5" customHeight="1" x14ac:dyDescent="0.2">
      <c r="B1623" s="24">
        <v>43885</v>
      </c>
      <c r="C1623" s="23">
        <v>51.43</v>
      </c>
      <c r="D1623" s="23">
        <v>52.6</v>
      </c>
      <c r="E1623" s="23">
        <v>52.64</v>
      </c>
      <c r="F1623" s="23">
        <v>50.45</v>
      </c>
      <c r="G1623" s="23" t="s">
        <v>3225</v>
      </c>
      <c r="H1623" s="23">
        <v>-3.6499999999999998E-2</v>
      </c>
      <c r="J1623" s="24">
        <v>43998</v>
      </c>
      <c r="K1623" s="23">
        <v>38.26</v>
      </c>
      <c r="L1623" s="22"/>
      <c r="M1623" s="24">
        <v>43930</v>
      </c>
      <c r="N1623" s="23">
        <v>31.48</v>
      </c>
      <c r="O1623" s="23">
        <v>33.82</v>
      </c>
      <c r="P1623" s="23">
        <v>36.4</v>
      </c>
      <c r="Q1623" s="23">
        <v>31.18</v>
      </c>
      <c r="R1623" s="23" t="s">
        <v>5442</v>
      </c>
      <c r="S1623" s="23">
        <v>-4.1399999999999999E-2</v>
      </c>
      <c r="T1623" s="22"/>
      <c r="U1623" s="24">
        <v>43963</v>
      </c>
      <c r="V1623" s="23">
        <v>26.67</v>
      </c>
      <c r="W1623" s="22"/>
      <c r="X1623" s="24">
        <v>43886</v>
      </c>
      <c r="Y1623" s="23">
        <v>1.847</v>
      </c>
      <c r="Z1623" s="23">
        <v>1.8360000000000001</v>
      </c>
      <c r="AA1623" s="23">
        <v>1.8620000000000001</v>
      </c>
      <c r="AB1623" s="23">
        <v>1.819</v>
      </c>
      <c r="AC1623" s="23" t="s">
        <v>494</v>
      </c>
      <c r="AD1623" s="23">
        <v>1.09E-2</v>
      </c>
      <c r="AF1623" s="24">
        <v>43945</v>
      </c>
      <c r="AG1623" s="23">
        <v>1.81</v>
      </c>
    </row>
    <row r="1624" spans="2:33" ht="13.5" customHeight="1" x14ac:dyDescent="0.2">
      <c r="B1624" s="24">
        <v>43886</v>
      </c>
      <c r="C1624" s="23">
        <v>49.9</v>
      </c>
      <c r="D1624" s="23">
        <v>51.37</v>
      </c>
      <c r="E1624" s="23">
        <v>52.02</v>
      </c>
      <c r="F1624" s="23">
        <v>49.69</v>
      </c>
      <c r="G1624" s="23" t="s">
        <v>3226</v>
      </c>
      <c r="H1624" s="23">
        <v>-2.9700000000000001E-2</v>
      </c>
      <c r="J1624" s="24">
        <v>43999</v>
      </c>
      <c r="K1624" s="23">
        <v>37.909999999999997</v>
      </c>
      <c r="L1624" s="22"/>
      <c r="M1624" s="24">
        <v>43934</v>
      </c>
      <c r="N1624" s="23">
        <v>31.74</v>
      </c>
      <c r="O1624" s="23">
        <v>33.99</v>
      </c>
      <c r="P1624" s="23">
        <v>33.99</v>
      </c>
      <c r="Q1624" s="23">
        <v>30.63</v>
      </c>
      <c r="R1624" s="23" t="s">
        <v>5443</v>
      </c>
      <c r="S1624" s="23">
        <v>8.3000000000000001E-3</v>
      </c>
      <c r="T1624" s="22"/>
      <c r="U1624" s="24">
        <v>43964</v>
      </c>
      <c r="V1624" s="23">
        <v>27.89</v>
      </c>
      <c r="W1624" s="22"/>
      <c r="X1624" s="24">
        <v>43887</v>
      </c>
      <c r="Y1624" s="23">
        <v>1.821</v>
      </c>
      <c r="Z1624" s="23">
        <v>1.8480000000000001</v>
      </c>
      <c r="AA1624" s="23">
        <v>1.88</v>
      </c>
      <c r="AB1624" s="23">
        <v>1.81</v>
      </c>
      <c r="AC1624" s="23" t="s">
        <v>493</v>
      </c>
      <c r="AD1624" s="23">
        <v>-1.41E-2</v>
      </c>
      <c r="AF1624" s="24">
        <v>43948</v>
      </c>
      <c r="AG1624" s="23">
        <v>1.68</v>
      </c>
    </row>
    <row r="1625" spans="2:33" ht="13.5" customHeight="1" x14ac:dyDescent="0.2">
      <c r="B1625" s="24">
        <v>43887</v>
      </c>
      <c r="C1625" s="23">
        <v>48.73</v>
      </c>
      <c r="D1625" s="23">
        <v>50.08</v>
      </c>
      <c r="E1625" s="23">
        <v>50.44</v>
      </c>
      <c r="F1625" s="23">
        <v>48.3</v>
      </c>
      <c r="G1625" s="23" t="s">
        <v>3227</v>
      </c>
      <c r="H1625" s="23">
        <v>-2.3400000000000001E-2</v>
      </c>
      <c r="J1625" s="24">
        <v>44000</v>
      </c>
      <c r="K1625" s="23">
        <v>38.79</v>
      </c>
      <c r="L1625" s="22"/>
      <c r="M1625" s="24">
        <v>43935</v>
      </c>
      <c r="N1625" s="23">
        <v>29.6</v>
      </c>
      <c r="O1625" s="23">
        <v>32.25</v>
      </c>
      <c r="P1625" s="23">
        <v>32.32</v>
      </c>
      <c r="Q1625" s="23">
        <v>29.38</v>
      </c>
      <c r="R1625" s="23" t="s">
        <v>5444</v>
      </c>
      <c r="S1625" s="23">
        <v>-6.7400000000000002E-2</v>
      </c>
      <c r="T1625" s="22"/>
      <c r="U1625" s="24">
        <v>43965</v>
      </c>
      <c r="V1625" s="23">
        <v>29.87</v>
      </c>
      <c r="W1625" s="22"/>
      <c r="X1625" s="24">
        <v>43888</v>
      </c>
      <c r="Y1625" s="23">
        <v>1.752</v>
      </c>
      <c r="Z1625" s="23">
        <v>1.8280000000000001</v>
      </c>
      <c r="AA1625" s="23">
        <v>1.831</v>
      </c>
      <c r="AB1625" s="23">
        <v>1.7190000000000001</v>
      </c>
      <c r="AC1625" s="23" t="s">
        <v>492</v>
      </c>
      <c r="AD1625" s="23">
        <v>-3.7900000000000003E-2</v>
      </c>
      <c r="AF1625" s="24">
        <v>43949</v>
      </c>
      <c r="AG1625" s="23">
        <v>1.8</v>
      </c>
    </row>
    <row r="1626" spans="2:33" ht="13.5" customHeight="1" x14ac:dyDescent="0.2">
      <c r="B1626" s="24">
        <v>43888</v>
      </c>
      <c r="C1626" s="23">
        <v>47.09</v>
      </c>
      <c r="D1626" s="23">
        <v>48.63</v>
      </c>
      <c r="E1626" s="23">
        <v>48.78</v>
      </c>
      <c r="F1626" s="23">
        <v>45.88</v>
      </c>
      <c r="G1626" s="23" t="s">
        <v>2407</v>
      </c>
      <c r="H1626" s="23">
        <v>-3.3700000000000001E-2</v>
      </c>
      <c r="J1626" s="24">
        <v>44001</v>
      </c>
      <c r="K1626" s="23">
        <v>39.72</v>
      </c>
      <c r="L1626" s="22"/>
      <c r="M1626" s="24">
        <v>43936</v>
      </c>
      <c r="N1626" s="23">
        <v>27.69</v>
      </c>
      <c r="O1626" s="23">
        <v>30.26</v>
      </c>
      <c r="P1626" s="23">
        <v>30.33</v>
      </c>
      <c r="Q1626" s="23">
        <v>27.16</v>
      </c>
      <c r="R1626" s="23" t="s">
        <v>5445</v>
      </c>
      <c r="S1626" s="23">
        <v>-6.4500000000000002E-2</v>
      </c>
      <c r="T1626" s="22"/>
      <c r="U1626" s="24">
        <v>43966</v>
      </c>
      <c r="V1626" s="23">
        <v>30.95</v>
      </c>
      <c r="W1626" s="22"/>
      <c r="X1626" s="24">
        <v>43889</v>
      </c>
      <c r="Y1626" s="23">
        <v>1.6839999999999999</v>
      </c>
      <c r="Z1626" s="23">
        <v>1.748</v>
      </c>
      <c r="AA1626" s="23">
        <v>1.75</v>
      </c>
      <c r="AB1626" s="23">
        <v>1.6419999999999999</v>
      </c>
      <c r="AC1626" s="23" t="s">
        <v>491</v>
      </c>
      <c r="AD1626" s="23">
        <v>-3.8800000000000001E-2</v>
      </c>
      <c r="AF1626" s="24">
        <v>43950</v>
      </c>
      <c r="AG1626" s="23">
        <v>1.73</v>
      </c>
    </row>
    <row r="1627" spans="2:33" ht="13.5" customHeight="1" x14ac:dyDescent="0.2">
      <c r="B1627" s="24">
        <v>43889</v>
      </c>
      <c r="C1627" s="23">
        <v>44.76</v>
      </c>
      <c r="D1627" s="23">
        <v>46.49</v>
      </c>
      <c r="E1627" s="23">
        <v>47.03</v>
      </c>
      <c r="F1627" s="23">
        <v>43.85</v>
      </c>
      <c r="G1627" s="23" t="s">
        <v>2923</v>
      </c>
      <c r="H1627" s="23">
        <v>-4.9500000000000002E-2</v>
      </c>
      <c r="J1627" s="24">
        <v>44004</v>
      </c>
      <c r="K1627" s="23">
        <v>40.6</v>
      </c>
      <c r="L1627" s="22"/>
      <c r="M1627" s="24">
        <v>43937</v>
      </c>
      <c r="N1627" s="23">
        <v>27.82</v>
      </c>
      <c r="O1627" s="23">
        <v>28.05</v>
      </c>
      <c r="P1627" s="23">
        <v>29</v>
      </c>
      <c r="Q1627" s="23">
        <v>27.2</v>
      </c>
      <c r="R1627" s="23" t="s">
        <v>5446</v>
      </c>
      <c r="S1627" s="23">
        <v>4.7000000000000002E-3</v>
      </c>
      <c r="T1627" s="22"/>
      <c r="U1627" s="24">
        <v>43969</v>
      </c>
      <c r="V1627" s="23">
        <v>33.299999999999997</v>
      </c>
      <c r="W1627" s="22"/>
      <c r="X1627" s="24">
        <v>43892</v>
      </c>
      <c r="Y1627" s="23">
        <v>1.756</v>
      </c>
      <c r="Z1627" s="23">
        <v>1.6950000000000001</v>
      </c>
      <c r="AA1627" s="23">
        <v>1.7649999999999999</v>
      </c>
      <c r="AB1627" s="23">
        <v>1.68</v>
      </c>
      <c r="AC1627" s="23" t="s">
        <v>490</v>
      </c>
      <c r="AD1627" s="23">
        <v>4.2799999999999998E-2</v>
      </c>
      <c r="AF1627" s="24">
        <v>43951</v>
      </c>
      <c r="AG1627" s="23">
        <v>1.63</v>
      </c>
    </row>
    <row r="1628" spans="2:33" ht="13.5" customHeight="1" x14ac:dyDescent="0.2">
      <c r="B1628" s="24">
        <v>43892</v>
      </c>
      <c r="C1628" s="23">
        <v>46.75</v>
      </c>
      <c r="D1628" s="23">
        <v>43.7</v>
      </c>
      <c r="E1628" s="23">
        <v>47.56</v>
      </c>
      <c r="F1628" s="23">
        <v>43.32</v>
      </c>
      <c r="G1628" s="23" t="s">
        <v>3228</v>
      </c>
      <c r="H1628" s="23">
        <v>4.4499999999999998E-2</v>
      </c>
      <c r="J1628" s="24">
        <v>44005</v>
      </c>
      <c r="K1628" s="23">
        <v>40.4</v>
      </c>
      <c r="L1628" s="22"/>
      <c r="M1628" s="24">
        <v>43938</v>
      </c>
      <c r="N1628" s="23">
        <v>28.08</v>
      </c>
      <c r="O1628" s="23">
        <v>28.66</v>
      </c>
      <c r="P1628" s="23">
        <v>28.93</v>
      </c>
      <c r="Q1628" s="23">
        <v>27.58</v>
      </c>
      <c r="R1628" s="23" t="s">
        <v>4482</v>
      </c>
      <c r="S1628" s="23">
        <v>9.2999999999999992E-3</v>
      </c>
      <c r="T1628" s="22"/>
      <c r="U1628" s="24">
        <v>43970</v>
      </c>
      <c r="V1628" s="23">
        <v>33.06</v>
      </c>
      <c r="W1628" s="22"/>
      <c r="X1628" s="24">
        <v>43893</v>
      </c>
      <c r="Y1628" s="23">
        <v>1.8</v>
      </c>
      <c r="Z1628" s="23">
        <v>1.7629999999999999</v>
      </c>
      <c r="AA1628" s="23">
        <v>1.839</v>
      </c>
      <c r="AB1628" s="23">
        <v>1.756</v>
      </c>
      <c r="AC1628" s="23" t="s">
        <v>489</v>
      </c>
      <c r="AD1628" s="23">
        <v>2.5100000000000001E-2</v>
      </c>
      <c r="AF1628" s="24">
        <v>43952</v>
      </c>
      <c r="AG1628" s="23">
        <v>1.69</v>
      </c>
    </row>
    <row r="1629" spans="2:33" ht="13.5" customHeight="1" x14ac:dyDescent="0.2">
      <c r="B1629" s="24">
        <v>43893</v>
      </c>
      <c r="C1629" s="23">
        <v>47.18</v>
      </c>
      <c r="D1629" s="23">
        <v>47.72</v>
      </c>
      <c r="E1629" s="23">
        <v>48.66</v>
      </c>
      <c r="F1629" s="23">
        <v>46.47</v>
      </c>
      <c r="G1629" s="23" t="s">
        <v>2407</v>
      </c>
      <c r="H1629" s="23">
        <v>9.1999999999999998E-3</v>
      </c>
      <c r="J1629" s="24">
        <v>44006</v>
      </c>
      <c r="K1629" s="23">
        <v>37.909999999999997</v>
      </c>
      <c r="L1629" s="22"/>
      <c r="M1629" s="24">
        <v>43941</v>
      </c>
      <c r="N1629" s="23">
        <v>25.57</v>
      </c>
      <c r="O1629" s="23">
        <v>28.05</v>
      </c>
      <c r="P1629" s="23">
        <v>28.25</v>
      </c>
      <c r="Q1629" s="23">
        <v>25.37</v>
      </c>
      <c r="R1629" s="23" t="s">
        <v>5447</v>
      </c>
      <c r="S1629" s="23">
        <v>-8.9399999999999993E-2</v>
      </c>
      <c r="T1629" s="22"/>
      <c r="U1629" s="24">
        <v>43971</v>
      </c>
      <c r="V1629" s="23">
        <v>34.76</v>
      </c>
      <c r="W1629" s="22"/>
      <c r="X1629" s="24">
        <v>43894</v>
      </c>
      <c r="Y1629" s="23">
        <v>1.827</v>
      </c>
      <c r="Z1629" s="23">
        <v>1.8049999999999999</v>
      </c>
      <c r="AA1629" s="23">
        <v>1.845</v>
      </c>
      <c r="AB1629" s="23">
        <v>1.7849999999999999</v>
      </c>
      <c r="AC1629" s="23" t="s">
        <v>488</v>
      </c>
      <c r="AD1629" s="23">
        <v>1.4999999999999999E-2</v>
      </c>
      <c r="AF1629" s="24">
        <v>43955</v>
      </c>
      <c r="AG1629" s="23">
        <v>1.78</v>
      </c>
    </row>
    <row r="1630" spans="2:33" ht="13.5" customHeight="1" x14ac:dyDescent="0.2">
      <c r="B1630" s="24">
        <v>43894</v>
      </c>
      <c r="C1630" s="23">
        <v>46.78</v>
      </c>
      <c r="D1630" s="23">
        <v>46.94</v>
      </c>
      <c r="E1630" s="23">
        <v>48.41</v>
      </c>
      <c r="F1630" s="23">
        <v>46.65</v>
      </c>
      <c r="G1630" s="23" t="s">
        <v>3229</v>
      </c>
      <c r="H1630" s="23">
        <v>-8.5000000000000006E-3</v>
      </c>
      <c r="J1630" s="24">
        <v>44007</v>
      </c>
      <c r="K1630" s="23">
        <v>38.659999999999997</v>
      </c>
      <c r="L1630" s="22"/>
      <c r="M1630" s="24">
        <v>43942</v>
      </c>
      <c r="N1630" s="23">
        <v>19.329999999999998</v>
      </c>
      <c r="O1630" s="23">
        <v>26.33</v>
      </c>
      <c r="P1630" s="23">
        <v>26.5</v>
      </c>
      <c r="Q1630" s="23">
        <v>17.510000000000002</v>
      </c>
      <c r="R1630" s="23" t="s">
        <v>5448</v>
      </c>
      <c r="S1630" s="23">
        <v>-0.24399999999999999</v>
      </c>
      <c r="T1630" s="22"/>
      <c r="U1630" s="24">
        <v>43972</v>
      </c>
      <c r="V1630" s="23">
        <v>34.78</v>
      </c>
      <c r="W1630" s="22"/>
      <c r="X1630" s="24">
        <v>43895</v>
      </c>
      <c r="Y1630" s="23">
        <v>1.772</v>
      </c>
      <c r="Z1630" s="23">
        <v>1.829</v>
      </c>
      <c r="AA1630" s="23">
        <v>1.847</v>
      </c>
      <c r="AB1630" s="23">
        <v>1.756</v>
      </c>
      <c r="AC1630" s="23" t="s">
        <v>487</v>
      </c>
      <c r="AD1630" s="23">
        <v>-3.0099999999999998E-2</v>
      </c>
      <c r="AF1630" s="24">
        <v>43956</v>
      </c>
      <c r="AG1630" s="23">
        <v>1.93</v>
      </c>
    </row>
    <row r="1631" spans="2:33" ht="13.5" customHeight="1" x14ac:dyDescent="0.2">
      <c r="B1631" s="24">
        <v>43895</v>
      </c>
      <c r="C1631" s="23">
        <v>45.9</v>
      </c>
      <c r="D1631" s="23">
        <v>47.13</v>
      </c>
      <c r="E1631" s="23">
        <v>47.57</v>
      </c>
      <c r="F1631" s="23">
        <v>45.65</v>
      </c>
      <c r="G1631" s="23" t="s">
        <v>3230</v>
      </c>
      <c r="H1631" s="23">
        <v>-1.8800000000000001E-2</v>
      </c>
      <c r="J1631" s="24">
        <v>44008</v>
      </c>
      <c r="K1631" s="23">
        <v>38.53</v>
      </c>
      <c r="L1631" s="22"/>
      <c r="M1631" s="24">
        <v>43943</v>
      </c>
      <c r="N1631" s="23">
        <v>20.37</v>
      </c>
      <c r="O1631" s="23">
        <v>20.23</v>
      </c>
      <c r="P1631" s="23">
        <v>22.45</v>
      </c>
      <c r="Q1631" s="23">
        <v>15.98</v>
      </c>
      <c r="R1631" s="23" t="s">
        <v>5449</v>
      </c>
      <c r="S1631" s="23">
        <v>5.3800000000000001E-2</v>
      </c>
      <c r="T1631" s="22"/>
      <c r="U1631" s="24">
        <v>43973</v>
      </c>
      <c r="V1631" s="23">
        <v>33.799999999999997</v>
      </c>
      <c r="W1631" s="22"/>
      <c r="X1631" s="24">
        <v>43896</v>
      </c>
      <c r="Y1631" s="23">
        <v>1.708</v>
      </c>
      <c r="Z1631" s="23">
        <v>1.7669999999999999</v>
      </c>
      <c r="AA1631" s="23">
        <v>1.7669999999999999</v>
      </c>
      <c r="AB1631" s="23">
        <v>1.7050000000000001</v>
      </c>
      <c r="AC1631" s="23" t="s">
        <v>486</v>
      </c>
      <c r="AD1631" s="23">
        <v>-3.61E-2</v>
      </c>
      <c r="AF1631" s="24">
        <v>43957</v>
      </c>
      <c r="AG1631" s="23">
        <v>1.9</v>
      </c>
    </row>
    <row r="1632" spans="2:33" ht="13.5" customHeight="1" x14ac:dyDescent="0.2">
      <c r="B1632" s="24">
        <v>43896</v>
      </c>
      <c r="C1632" s="23">
        <v>41.28</v>
      </c>
      <c r="D1632" s="23">
        <v>46.09</v>
      </c>
      <c r="E1632" s="23">
        <v>46.38</v>
      </c>
      <c r="F1632" s="23">
        <v>41.05</v>
      </c>
      <c r="G1632" s="23" t="s">
        <v>3231</v>
      </c>
      <c r="H1632" s="23">
        <v>-0.1007</v>
      </c>
      <c r="J1632" s="24">
        <v>44011</v>
      </c>
      <c r="K1632" s="23">
        <v>39.67</v>
      </c>
      <c r="L1632" s="22"/>
      <c r="M1632" s="24">
        <v>43944</v>
      </c>
      <c r="N1632" s="23">
        <v>21.33</v>
      </c>
      <c r="O1632" s="23">
        <v>20.89</v>
      </c>
      <c r="P1632" s="23">
        <v>23.22</v>
      </c>
      <c r="Q1632" s="23">
        <v>20.07</v>
      </c>
      <c r="R1632" s="23" t="s">
        <v>5450</v>
      </c>
      <c r="S1632" s="23">
        <v>4.7100000000000003E-2</v>
      </c>
      <c r="T1632" s="22"/>
      <c r="U1632" s="24">
        <v>43977</v>
      </c>
      <c r="V1632" s="23">
        <v>33.950000000000003</v>
      </c>
      <c r="W1632" s="22"/>
      <c r="X1632" s="24">
        <v>43899</v>
      </c>
      <c r="Y1632" s="23">
        <v>1.778</v>
      </c>
      <c r="Z1632" s="23">
        <v>1.6779999999999999</v>
      </c>
      <c r="AA1632" s="23">
        <v>1.83</v>
      </c>
      <c r="AB1632" s="23">
        <v>1.61</v>
      </c>
      <c r="AC1632" s="23" t="s">
        <v>485</v>
      </c>
      <c r="AD1632" s="23">
        <v>4.1000000000000002E-2</v>
      </c>
      <c r="AF1632" s="24">
        <v>43958</v>
      </c>
      <c r="AG1632" s="23">
        <v>1.84</v>
      </c>
    </row>
    <row r="1633" spans="2:33" ht="13.5" customHeight="1" x14ac:dyDescent="0.2">
      <c r="B1633" s="24">
        <v>43899</v>
      </c>
      <c r="C1633" s="23">
        <v>31.13</v>
      </c>
      <c r="D1633" s="23">
        <v>32.869999999999997</v>
      </c>
      <c r="E1633" s="23">
        <v>34.880000000000003</v>
      </c>
      <c r="F1633" s="23">
        <v>27.34</v>
      </c>
      <c r="G1633" s="23" t="s">
        <v>3232</v>
      </c>
      <c r="H1633" s="23">
        <v>-0.24590000000000001</v>
      </c>
      <c r="J1633" s="24">
        <v>44012</v>
      </c>
      <c r="K1633" s="23">
        <v>39.270000000000003</v>
      </c>
      <c r="L1633" s="22"/>
      <c r="M1633" s="24">
        <v>43945</v>
      </c>
      <c r="N1633" s="23">
        <v>21.44</v>
      </c>
      <c r="O1633" s="23">
        <v>21.93</v>
      </c>
      <c r="P1633" s="23">
        <v>22.7</v>
      </c>
      <c r="Q1633" s="23">
        <v>20.5</v>
      </c>
      <c r="R1633" s="23" t="s">
        <v>5451</v>
      </c>
      <c r="S1633" s="23">
        <v>5.1999999999999998E-3</v>
      </c>
      <c r="T1633" s="22"/>
      <c r="U1633" s="24">
        <v>43978</v>
      </c>
      <c r="V1633" s="23">
        <v>32.729999999999997</v>
      </c>
      <c r="W1633" s="22"/>
      <c r="X1633" s="24">
        <v>43900</v>
      </c>
      <c r="Y1633" s="23">
        <v>1.9359999999999999</v>
      </c>
      <c r="Z1633" s="23">
        <v>1.835</v>
      </c>
      <c r="AA1633" s="23">
        <v>1.9550000000000001</v>
      </c>
      <c r="AB1633" s="23">
        <v>1.794</v>
      </c>
      <c r="AC1633" s="23" t="s">
        <v>484</v>
      </c>
      <c r="AD1633" s="23">
        <v>8.8900000000000007E-2</v>
      </c>
      <c r="AF1633" s="24">
        <v>43959</v>
      </c>
      <c r="AG1633" s="23">
        <v>1.74</v>
      </c>
    </row>
    <row r="1634" spans="2:33" ht="13.5" customHeight="1" x14ac:dyDescent="0.2">
      <c r="B1634" s="24">
        <v>43900</v>
      </c>
      <c r="C1634" s="23">
        <v>34.36</v>
      </c>
      <c r="D1634" s="23">
        <v>30.37</v>
      </c>
      <c r="E1634" s="23">
        <v>35.020000000000003</v>
      </c>
      <c r="F1634" s="23">
        <v>30.2</v>
      </c>
      <c r="G1634" s="23" t="s">
        <v>2810</v>
      </c>
      <c r="H1634" s="23">
        <v>0.1038</v>
      </c>
      <c r="J1634" s="24">
        <v>44013</v>
      </c>
      <c r="K1634" s="23">
        <v>39.880000000000003</v>
      </c>
      <c r="L1634" s="22"/>
      <c r="M1634" s="24">
        <v>43948</v>
      </c>
      <c r="N1634" s="23">
        <v>19.989999999999998</v>
      </c>
      <c r="O1634" s="23">
        <v>21.55</v>
      </c>
      <c r="P1634" s="23">
        <v>21.91</v>
      </c>
      <c r="Q1634" s="23">
        <v>19.11</v>
      </c>
      <c r="R1634" s="23" t="s">
        <v>5452</v>
      </c>
      <c r="S1634" s="23">
        <v>-6.7599999999999993E-2</v>
      </c>
      <c r="T1634" s="22"/>
      <c r="U1634" s="24">
        <v>43979</v>
      </c>
      <c r="V1634" s="23">
        <v>33.979999999999997</v>
      </c>
      <c r="W1634" s="22"/>
      <c r="X1634" s="24">
        <v>43901</v>
      </c>
      <c r="Y1634" s="23">
        <v>1.8779999999999999</v>
      </c>
      <c r="Z1634" s="23">
        <v>1.9379999999999999</v>
      </c>
      <c r="AA1634" s="23">
        <v>1.998</v>
      </c>
      <c r="AB1634" s="23">
        <v>1.86</v>
      </c>
      <c r="AC1634" s="23" t="s">
        <v>483</v>
      </c>
      <c r="AD1634" s="23">
        <v>-0.03</v>
      </c>
      <c r="AF1634" s="24">
        <v>43962</v>
      </c>
      <c r="AG1634" s="23">
        <v>1.7</v>
      </c>
    </row>
    <row r="1635" spans="2:33" ht="13.5" customHeight="1" x14ac:dyDescent="0.2">
      <c r="B1635" s="24">
        <v>43901</v>
      </c>
      <c r="C1635" s="23">
        <v>32.979999999999997</v>
      </c>
      <c r="D1635" s="23">
        <v>34.619999999999997</v>
      </c>
      <c r="E1635" s="23">
        <v>36.35</v>
      </c>
      <c r="F1635" s="23">
        <v>32.56</v>
      </c>
      <c r="G1635" s="23" t="s">
        <v>3233</v>
      </c>
      <c r="H1635" s="23">
        <v>-4.02E-2</v>
      </c>
      <c r="J1635" s="24">
        <v>44014</v>
      </c>
      <c r="K1635" s="23">
        <v>40.57</v>
      </c>
      <c r="L1635" s="22"/>
      <c r="M1635" s="24">
        <v>43949</v>
      </c>
      <c r="N1635" s="23">
        <v>20.46</v>
      </c>
      <c r="O1635" s="23">
        <v>19.899999999999999</v>
      </c>
      <c r="P1635" s="23">
        <v>21.29</v>
      </c>
      <c r="Q1635" s="23">
        <v>18.73</v>
      </c>
      <c r="R1635" s="23" t="s">
        <v>3897</v>
      </c>
      <c r="S1635" s="23">
        <v>2.35E-2</v>
      </c>
      <c r="T1635" s="22"/>
      <c r="U1635" s="24">
        <v>43980</v>
      </c>
      <c r="V1635" s="23">
        <v>34.15</v>
      </c>
      <c r="W1635" s="22"/>
      <c r="X1635" s="24">
        <v>43902</v>
      </c>
      <c r="Y1635" s="23">
        <v>1.841</v>
      </c>
      <c r="Z1635" s="23">
        <v>1.883</v>
      </c>
      <c r="AA1635" s="23">
        <v>1.883</v>
      </c>
      <c r="AB1635" s="23">
        <v>1.75</v>
      </c>
      <c r="AC1635" s="23" t="s">
        <v>482</v>
      </c>
      <c r="AD1635" s="23">
        <v>-1.9699999999999999E-2</v>
      </c>
      <c r="AF1635" s="24">
        <v>43963</v>
      </c>
      <c r="AG1635" s="23">
        <v>1.61</v>
      </c>
    </row>
    <row r="1636" spans="2:33" ht="13.5" customHeight="1" x14ac:dyDescent="0.2">
      <c r="B1636" s="24">
        <v>43902</v>
      </c>
      <c r="C1636" s="23">
        <v>31.5</v>
      </c>
      <c r="D1636" s="23">
        <v>33.07</v>
      </c>
      <c r="E1636" s="23">
        <v>33.630000000000003</v>
      </c>
      <c r="F1636" s="23">
        <v>30.02</v>
      </c>
      <c r="G1636" s="23" t="s">
        <v>2635</v>
      </c>
      <c r="H1636" s="23">
        <v>-4.4900000000000002E-2</v>
      </c>
      <c r="J1636" s="24">
        <v>44018</v>
      </c>
      <c r="K1636" s="23">
        <v>40.51</v>
      </c>
      <c r="L1636" s="22"/>
      <c r="M1636" s="24">
        <v>43950</v>
      </c>
      <c r="N1636" s="23">
        <v>22.54</v>
      </c>
      <c r="O1636" s="23">
        <v>20.66</v>
      </c>
      <c r="P1636" s="23">
        <v>23.88</v>
      </c>
      <c r="Q1636" s="23">
        <v>20.53</v>
      </c>
      <c r="R1636" s="23" t="s">
        <v>5453</v>
      </c>
      <c r="S1636" s="23">
        <v>0.1017</v>
      </c>
      <c r="T1636" s="22"/>
      <c r="U1636" s="24">
        <v>43983</v>
      </c>
      <c r="V1636" s="23">
        <v>36.74</v>
      </c>
      <c r="W1636" s="22"/>
      <c r="X1636" s="24">
        <v>43903</v>
      </c>
      <c r="Y1636" s="23">
        <v>1.869</v>
      </c>
      <c r="Z1636" s="23">
        <v>1.81</v>
      </c>
      <c r="AA1636" s="23">
        <v>1.9510000000000001</v>
      </c>
      <c r="AB1636" s="23">
        <v>1.7949999999999999</v>
      </c>
      <c r="AC1636" s="23" t="s">
        <v>481</v>
      </c>
      <c r="AD1636" s="23">
        <v>1.52E-2</v>
      </c>
      <c r="AF1636" s="24">
        <v>43964</v>
      </c>
      <c r="AG1636" s="23">
        <v>1.56</v>
      </c>
    </row>
    <row r="1637" spans="2:33" ht="13.5" customHeight="1" x14ac:dyDescent="0.2">
      <c r="B1637" s="24">
        <v>43903</v>
      </c>
      <c r="C1637" s="23">
        <v>31.73</v>
      </c>
      <c r="D1637" s="23">
        <v>30.77</v>
      </c>
      <c r="E1637" s="23">
        <v>33.869999999999997</v>
      </c>
      <c r="F1637" s="23">
        <v>30.33</v>
      </c>
      <c r="G1637" s="23" t="s">
        <v>3234</v>
      </c>
      <c r="H1637" s="23">
        <v>7.3000000000000001E-3</v>
      </c>
      <c r="J1637" s="24">
        <v>44019</v>
      </c>
      <c r="K1637" s="23">
        <v>40.590000000000003</v>
      </c>
      <c r="L1637" s="22"/>
      <c r="M1637" s="24">
        <v>43951</v>
      </c>
      <c r="N1637" s="23">
        <v>25.27</v>
      </c>
      <c r="O1637" s="23">
        <v>22.87</v>
      </c>
      <c r="P1637" s="23">
        <v>25.76</v>
      </c>
      <c r="Q1637" s="23">
        <v>22.87</v>
      </c>
      <c r="R1637" s="23" t="s">
        <v>5454</v>
      </c>
      <c r="S1637" s="23">
        <v>0.1211</v>
      </c>
      <c r="T1637" s="22"/>
      <c r="U1637" s="24">
        <v>43984</v>
      </c>
      <c r="V1637" s="23">
        <v>37.72</v>
      </c>
      <c r="W1637" s="22"/>
      <c r="X1637" s="24">
        <v>43906</v>
      </c>
      <c r="Y1637" s="23">
        <v>1.8149999999999999</v>
      </c>
      <c r="Z1637" s="23">
        <v>1.8540000000000001</v>
      </c>
      <c r="AA1637" s="23">
        <v>1.8540000000000001</v>
      </c>
      <c r="AB1637" s="23">
        <v>1.778</v>
      </c>
      <c r="AC1637" s="23" t="s">
        <v>480</v>
      </c>
      <c r="AD1637" s="23">
        <v>-2.8899999999999999E-2</v>
      </c>
      <c r="AF1637" s="24">
        <v>43965</v>
      </c>
      <c r="AG1637" s="23">
        <v>1.6</v>
      </c>
    </row>
    <row r="1638" spans="2:33" ht="13.5" customHeight="1" x14ac:dyDescent="0.2">
      <c r="B1638" s="24">
        <v>43906</v>
      </c>
      <c r="C1638" s="23">
        <v>28.7</v>
      </c>
      <c r="D1638" s="23">
        <v>33.75</v>
      </c>
      <c r="E1638" s="23">
        <v>33.75</v>
      </c>
      <c r="F1638" s="23">
        <v>28.1</v>
      </c>
      <c r="G1638" s="23" t="s">
        <v>3235</v>
      </c>
      <c r="H1638" s="23">
        <v>-9.5500000000000002E-2</v>
      </c>
      <c r="J1638" s="24">
        <v>44020</v>
      </c>
      <c r="K1638" s="23">
        <v>40.909999999999997</v>
      </c>
      <c r="L1638" s="22"/>
      <c r="M1638" s="24">
        <v>43952</v>
      </c>
      <c r="N1638" s="23">
        <v>26.44</v>
      </c>
      <c r="O1638" s="23">
        <v>26.95</v>
      </c>
      <c r="P1638" s="23">
        <v>27.88</v>
      </c>
      <c r="Q1638" s="23">
        <v>25.76</v>
      </c>
      <c r="R1638" s="23" t="s">
        <v>5455</v>
      </c>
      <c r="S1638" s="23">
        <v>4.6300000000000001E-2</v>
      </c>
      <c r="T1638" s="22"/>
      <c r="U1638" s="24">
        <v>43985</v>
      </c>
      <c r="V1638" s="23">
        <v>37.979999999999997</v>
      </c>
      <c r="W1638" s="22"/>
      <c r="X1638" s="24">
        <v>43907</v>
      </c>
      <c r="Y1638" s="23">
        <v>1.7290000000000001</v>
      </c>
      <c r="Z1638" s="23">
        <v>1.7969999999999999</v>
      </c>
      <c r="AA1638" s="23">
        <v>1.82</v>
      </c>
      <c r="AB1638" s="23">
        <v>1.7110000000000001</v>
      </c>
      <c r="AC1638" s="23" t="s">
        <v>479</v>
      </c>
      <c r="AD1638" s="23">
        <v>-4.7399999999999998E-2</v>
      </c>
      <c r="AF1638" s="24">
        <v>43966</v>
      </c>
      <c r="AG1638" s="23">
        <v>1.66</v>
      </c>
    </row>
    <row r="1639" spans="2:33" ht="13.5" customHeight="1" x14ac:dyDescent="0.2">
      <c r="B1639" s="24">
        <v>43907</v>
      </c>
      <c r="C1639" s="23">
        <v>26.95</v>
      </c>
      <c r="D1639" s="23">
        <v>28.69</v>
      </c>
      <c r="E1639" s="23">
        <v>30.3</v>
      </c>
      <c r="F1639" s="23">
        <v>26.63</v>
      </c>
      <c r="G1639" s="23" t="s">
        <v>3236</v>
      </c>
      <c r="H1639" s="23">
        <v>-6.0999999999999999E-2</v>
      </c>
      <c r="J1639" s="24">
        <v>44021</v>
      </c>
      <c r="K1639" s="23">
        <v>39.64</v>
      </c>
      <c r="L1639" s="22"/>
      <c r="M1639" s="24">
        <v>43955</v>
      </c>
      <c r="N1639" s="23">
        <v>27.2</v>
      </c>
      <c r="O1639" s="23">
        <v>26.1</v>
      </c>
      <c r="P1639" s="23">
        <v>28.08</v>
      </c>
      <c r="Q1639" s="23">
        <v>25.5</v>
      </c>
      <c r="R1639" s="23" t="s">
        <v>5456</v>
      </c>
      <c r="S1639" s="23">
        <v>2.87E-2</v>
      </c>
      <c r="T1639" s="22"/>
      <c r="U1639" s="24">
        <v>43986</v>
      </c>
      <c r="V1639" s="23">
        <v>38.409999999999997</v>
      </c>
      <c r="W1639" s="22"/>
      <c r="X1639" s="24">
        <v>43908</v>
      </c>
      <c r="Y1639" s="23">
        <v>1.6040000000000001</v>
      </c>
      <c r="Z1639" s="23">
        <v>1.7210000000000001</v>
      </c>
      <c r="AA1639" s="23">
        <v>1.728</v>
      </c>
      <c r="AB1639" s="23">
        <v>1.5549999999999999</v>
      </c>
      <c r="AC1639" s="23" t="s">
        <v>478</v>
      </c>
      <c r="AD1639" s="23">
        <v>-7.2300000000000003E-2</v>
      </c>
      <c r="AF1639" s="24">
        <v>43969</v>
      </c>
      <c r="AG1639" s="23">
        <v>1.77</v>
      </c>
    </row>
    <row r="1640" spans="2:33" ht="13.5" customHeight="1" x14ac:dyDescent="0.2">
      <c r="B1640" s="24">
        <v>43908</v>
      </c>
      <c r="C1640" s="23">
        <v>20.37</v>
      </c>
      <c r="D1640" s="23">
        <v>26.94</v>
      </c>
      <c r="E1640" s="23">
        <v>27.22</v>
      </c>
      <c r="F1640" s="23">
        <v>20.059999999999999</v>
      </c>
      <c r="G1640" s="23" t="s">
        <v>3237</v>
      </c>
      <c r="H1640" s="23">
        <v>-0.2442</v>
      </c>
      <c r="J1640" s="24">
        <v>44022</v>
      </c>
      <c r="K1640" s="23">
        <v>40.56</v>
      </c>
      <c r="L1640" s="22"/>
      <c r="M1640" s="24">
        <v>43956</v>
      </c>
      <c r="N1640" s="23">
        <v>30.97</v>
      </c>
      <c r="O1640" s="23">
        <v>28.1</v>
      </c>
      <c r="P1640" s="23">
        <v>32.06</v>
      </c>
      <c r="Q1640" s="23">
        <v>27.77</v>
      </c>
      <c r="R1640" s="23" t="s">
        <v>5457</v>
      </c>
      <c r="S1640" s="23">
        <v>0.1386</v>
      </c>
      <c r="T1640" s="22"/>
      <c r="U1640" s="24">
        <v>43987</v>
      </c>
      <c r="V1640" s="23">
        <v>41</v>
      </c>
      <c r="W1640" s="22"/>
      <c r="X1640" s="24">
        <v>43909</v>
      </c>
      <c r="Y1640" s="23">
        <v>1.6539999999999999</v>
      </c>
      <c r="Z1640" s="23">
        <v>1.6319999999999999</v>
      </c>
      <c r="AA1640" s="23">
        <v>1.6830000000000001</v>
      </c>
      <c r="AB1640" s="23">
        <v>1.6020000000000001</v>
      </c>
      <c r="AC1640" s="23" t="s">
        <v>477</v>
      </c>
      <c r="AD1640" s="23">
        <v>3.1199999999999999E-2</v>
      </c>
      <c r="AF1640" s="24">
        <v>43970</v>
      </c>
      <c r="AG1640" s="23">
        <v>1.85</v>
      </c>
    </row>
    <row r="1641" spans="2:33" ht="13.5" customHeight="1" x14ac:dyDescent="0.2">
      <c r="B1641" s="24">
        <v>43909</v>
      </c>
      <c r="C1641" s="23">
        <v>25.22</v>
      </c>
      <c r="D1641" s="23">
        <v>22.3</v>
      </c>
      <c r="E1641" s="23">
        <v>27.71</v>
      </c>
      <c r="F1641" s="23">
        <v>21.36</v>
      </c>
      <c r="G1641" s="23" t="s">
        <v>3238</v>
      </c>
      <c r="H1641" s="23">
        <v>0.23810000000000001</v>
      </c>
      <c r="J1641" s="24">
        <v>44025</v>
      </c>
      <c r="K1641" s="23">
        <v>40.06</v>
      </c>
      <c r="L1641" s="22"/>
      <c r="M1641" s="24">
        <v>43957</v>
      </c>
      <c r="N1641" s="23">
        <v>29.72</v>
      </c>
      <c r="O1641" s="23">
        <v>32.270000000000003</v>
      </c>
      <c r="P1641" s="23">
        <v>32.270000000000003</v>
      </c>
      <c r="Q1641" s="23">
        <v>28.66</v>
      </c>
      <c r="R1641" s="23" t="s">
        <v>5458</v>
      </c>
      <c r="S1641" s="23">
        <v>-4.0399999999999998E-2</v>
      </c>
      <c r="T1641" s="22"/>
      <c r="U1641" s="24">
        <v>43990</v>
      </c>
      <c r="V1641" s="23">
        <v>39.659999999999997</v>
      </c>
      <c r="W1641" s="22"/>
      <c r="X1641" s="24">
        <v>43910</v>
      </c>
      <c r="Y1641" s="23">
        <v>1.6040000000000001</v>
      </c>
      <c r="Z1641" s="23">
        <v>1.647</v>
      </c>
      <c r="AA1641" s="23">
        <v>1.7</v>
      </c>
      <c r="AB1641" s="23">
        <v>1.5740000000000001</v>
      </c>
      <c r="AC1641" s="23" t="s">
        <v>476</v>
      </c>
      <c r="AD1641" s="23">
        <v>-3.0200000000000001E-2</v>
      </c>
      <c r="AF1641" s="24">
        <v>43971</v>
      </c>
      <c r="AG1641" s="23">
        <v>1.83</v>
      </c>
    </row>
    <row r="1642" spans="2:33" ht="13.5" customHeight="1" x14ac:dyDescent="0.2">
      <c r="B1642" s="24">
        <v>43910</v>
      </c>
      <c r="C1642" s="23">
        <v>22.43</v>
      </c>
      <c r="D1642" s="23">
        <v>24.73</v>
      </c>
      <c r="E1642" s="23">
        <v>27.89</v>
      </c>
      <c r="F1642" s="23">
        <v>19.46</v>
      </c>
      <c r="G1642" s="23" t="s">
        <v>3239</v>
      </c>
      <c r="H1642" s="23">
        <v>-0.1106</v>
      </c>
      <c r="J1642" s="24">
        <v>44026</v>
      </c>
      <c r="K1642" s="23">
        <v>40.299999999999997</v>
      </c>
      <c r="L1642" s="22"/>
      <c r="M1642" s="24">
        <v>43958</v>
      </c>
      <c r="N1642" s="23">
        <v>29.46</v>
      </c>
      <c r="O1642" s="23">
        <v>29.64</v>
      </c>
      <c r="P1642" s="23">
        <v>31.84</v>
      </c>
      <c r="Q1642" s="23">
        <v>29.08</v>
      </c>
      <c r="R1642" s="23" t="s">
        <v>5459</v>
      </c>
      <c r="S1642" s="23">
        <v>-8.6999999999999994E-3</v>
      </c>
      <c r="T1642" s="22"/>
      <c r="U1642" s="24">
        <v>43991</v>
      </c>
      <c r="V1642" s="23">
        <v>40.450000000000003</v>
      </c>
      <c r="W1642" s="22"/>
      <c r="X1642" s="24">
        <v>43913</v>
      </c>
      <c r="Y1642" s="23">
        <v>1.6020000000000001</v>
      </c>
      <c r="Z1642" s="23">
        <v>1.5329999999999999</v>
      </c>
      <c r="AA1642" s="23">
        <v>1.6279999999999999</v>
      </c>
      <c r="AB1642" s="23">
        <v>1.5189999999999999</v>
      </c>
      <c r="AC1642" s="23" t="s">
        <v>475</v>
      </c>
      <c r="AD1642" s="23">
        <v>-1.1999999999999999E-3</v>
      </c>
      <c r="AF1642" s="24">
        <v>43972</v>
      </c>
      <c r="AG1642" s="23">
        <v>1.75</v>
      </c>
    </row>
    <row r="1643" spans="2:33" ht="13.5" customHeight="1" x14ac:dyDescent="0.2">
      <c r="B1643" s="24">
        <v>43913</v>
      </c>
      <c r="C1643" s="23">
        <v>23.36</v>
      </c>
      <c r="D1643" s="23">
        <v>22.52</v>
      </c>
      <c r="E1643" s="23">
        <v>24.07</v>
      </c>
      <c r="F1643" s="23">
        <v>20.8</v>
      </c>
      <c r="G1643" s="23" t="s">
        <v>3240</v>
      </c>
      <c r="H1643" s="23">
        <v>4.1500000000000002E-2</v>
      </c>
      <c r="J1643" s="24">
        <v>44027</v>
      </c>
      <c r="K1643" s="23">
        <v>41.2</v>
      </c>
      <c r="L1643" s="22"/>
      <c r="M1643" s="24">
        <v>43959</v>
      </c>
      <c r="N1643" s="23">
        <v>30.97</v>
      </c>
      <c r="O1643" s="23">
        <v>29.6</v>
      </c>
      <c r="P1643" s="23">
        <v>31.14</v>
      </c>
      <c r="Q1643" s="23">
        <v>29.43</v>
      </c>
      <c r="R1643" s="23" t="s">
        <v>5460</v>
      </c>
      <c r="S1643" s="23">
        <v>5.1299999999999998E-2</v>
      </c>
      <c r="T1643" s="22"/>
      <c r="U1643" s="24">
        <v>43992</v>
      </c>
      <c r="V1643" s="23">
        <v>41.18</v>
      </c>
      <c r="W1643" s="22"/>
      <c r="X1643" s="24">
        <v>43914</v>
      </c>
      <c r="Y1643" s="23">
        <v>1.653</v>
      </c>
      <c r="Z1643" s="23">
        <v>1.59</v>
      </c>
      <c r="AA1643" s="23">
        <v>1.6870000000000001</v>
      </c>
      <c r="AB1643" s="23">
        <v>1.583</v>
      </c>
      <c r="AC1643" s="23" t="s">
        <v>474</v>
      </c>
      <c r="AD1643" s="23">
        <v>3.1800000000000002E-2</v>
      </c>
      <c r="AF1643" s="24">
        <v>43973</v>
      </c>
      <c r="AG1643" s="23">
        <v>1.7</v>
      </c>
    </row>
    <row r="1644" spans="2:33" ht="13.5" customHeight="1" x14ac:dyDescent="0.2">
      <c r="B1644" s="24">
        <v>43914</v>
      </c>
      <c r="C1644" s="23">
        <v>24.01</v>
      </c>
      <c r="D1644" s="23">
        <v>23.87</v>
      </c>
      <c r="E1644" s="23">
        <v>25.16</v>
      </c>
      <c r="F1644" s="23">
        <v>23.09</v>
      </c>
      <c r="G1644" s="23" t="s">
        <v>3241</v>
      </c>
      <c r="H1644" s="23">
        <v>2.7799999999999998E-2</v>
      </c>
      <c r="J1644" s="24">
        <v>44028</v>
      </c>
      <c r="K1644" s="23">
        <v>40.74</v>
      </c>
      <c r="L1644" s="22"/>
      <c r="M1644" s="24">
        <v>43962</v>
      </c>
      <c r="N1644" s="23">
        <v>29.63</v>
      </c>
      <c r="O1644" s="23">
        <v>30.7</v>
      </c>
      <c r="P1644" s="23">
        <v>31.47</v>
      </c>
      <c r="Q1644" s="23">
        <v>29.35</v>
      </c>
      <c r="R1644" s="23" t="s">
        <v>5461</v>
      </c>
      <c r="S1644" s="23">
        <v>-4.3299999999999998E-2</v>
      </c>
      <c r="T1644" s="22"/>
      <c r="U1644" s="24">
        <v>43993</v>
      </c>
      <c r="V1644" s="23">
        <v>37.76</v>
      </c>
      <c r="W1644" s="22"/>
      <c r="X1644" s="24">
        <v>43915</v>
      </c>
      <c r="Y1644" s="23">
        <v>1.659</v>
      </c>
      <c r="Z1644" s="23">
        <v>1.673</v>
      </c>
      <c r="AA1644" s="23">
        <v>1.716</v>
      </c>
      <c r="AB1644" s="23">
        <v>1.6379999999999999</v>
      </c>
      <c r="AC1644" s="23" t="s">
        <v>473</v>
      </c>
      <c r="AD1644" s="23">
        <v>3.5999999999999999E-3</v>
      </c>
      <c r="AF1644" s="24">
        <v>43977</v>
      </c>
      <c r="AG1644" s="23">
        <v>1.79</v>
      </c>
    </row>
    <row r="1645" spans="2:33" ht="13.5" customHeight="1" x14ac:dyDescent="0.2">
      <c r="B1645" s="24">
        <v>43915</v>
      </c>
      <c r="C1645" s="23">
        <v>24.49</v>
      </c>
      <c r="D1645" s="23">
        <v>24.37</v>
      </c>
      <c r="E1645" s="23">
        <v>25.24</v>
      </c>
      <c r="F1645" s="23">
        <v>22.91</v>
      </c>
      <c r="G1645" s="23" t="s">
        <v>3242</v>
      </c>
      <c r="H1645" s="23">
        <v>0.02</v>
      </c>
      <c r="J1645" s="24">
        <v>44029</v>
      </c>
      <c r="K1645" s="23">
        <v>40.549999999999997</v>
      </c>
      <c r="L1645" s="22"/>
      <c r="M1645" s="24">
        <v>43963</v>
      </c>
      <c r="N1645" s="23">
        <v>29.98</v>
      </c>
      <c r="O1645" s="23">
        <v>30.07</v>
      </c>
      <c r="P1645" s="23">
        <v>30.7</v>
      </c>
      <c r="Q1645" s="23">
        <v>29.35</v>
      </c>
      <c r="R1645" s="23" t="s">
        <v>5462</v>
      </c>
      <c r="S1645" s="23">
        <v>1.18E-2</v>
      </c>
      <c r="T1645" s="22"/>
      <c r="U1645" s="24">
        <v>43994</v>
      </c>
      <c r="V1645" s="23">
        <v>38.54</v>
      </c>
      <c r="W1645" s="22"/>
      <c r="X1645" s="24">
        <v>43916</v>
      </c>
      <c r="Y1645" s="23">
        <v>1.637</v>
      </c>
      <c r="Z1645" s="23">
        <v>1.657</v>
      </c>
      <c r="AA1645" s="23">
        <v>1.68</v>
      </c>
      <c r="AB1645" s="23">
        <v>1.6120000000000001</v>
      </c>
      <c r="AC1645" s="23" t="s">
        <v>472</v>
      </c>
      <c r="AD1645" s="23">
        <v>-1.3299999999999999E-2</v>
      </c>
      <c r="AF1645" s="24">
        <v>43978</v>
      </c>
      <c r="AG1645" s="23">
        <v>1.78</v>
      </c>
    </row>
    <row r="1646" spans="2:33" ht="13.5" customHeight="1" x14ac:dyDescent="0.2">
      <c r="B1646" s="24">
        <v>43916</v>
      </c>
      <c r="C1646" s="23">
        <v>22.6</v>
      </c>
      <c r="D1646" s="23">
        <v>24.25</v>
      </c>
      <c r="E1646" s="23">
        <v>24.65</v>
      </c>
      <c r="F1646" s="23">
        <v>22.38</v>
      </c>
      <c r="G1646" s="23" t="s">
        <v>3243</v>
      </c>
      <c r="H1646" s="23">
        <v>-7.7200000000000005E-2</v>
      </c>
      <c r="J1646" s="24">
        <v>44032</v>
      </c>
      <c r="K1646" s="23">
        <v>40.83</v>
      </c>
      <c r="L1646" s="22"/>
      <c r="M1646" s="24">
        <v>43964</v>
      </c>
      <c r="N1646" s="23">
        <v>29.19</v>
      </c>
      <c r="O1646" s="23">
        <v>29.35</v>
      </c>
      <c r="P1646" s="23">
        <v>30.55</v>
      </c>
      <c r="Q1646" s="23">
        <v>28.86</v>
      </c>
      <c r="R1646" s="23" t="s">
        <v>5463</v>
      </c>
      <c r="S1646" s="23">
        <v>-2.64E-2</v>
      </c>
      <c r="T1646" s="22"/>
      <c r="U1646" s="24">
        <v>43997</v>
      </c>
      <c r="V1646" s="23">
        <v>39.44</v>
      </c>
      <c r="W1646" s="22"/>
      <c r="X1646" s="24">
        <v>43917</v>
      </c>
      <c r="Y1646" s="23">
        <v>1.6339999999999999</v>
      </c>
      <c r="Z1646" s="23">
        <v>1.64</v>
      </c>
      <c r="AA1646" s="23">
        <v>1.65</v>
      </c>
      <c r="AB1646" s="23">
        <v>1.597</v>
      </c>
      <c r="AC1646" s="23" t="s">
        <v>471</v>
      </c>
      <c r="AD1646" s="23">
        <v>-1.8E-3</v>
      </c>
      <c r="AF1646" s="24">
        <v>43979</v>
      </c>
      <c r="AG1646" s="23">
        <v>1.79</v>
      </c>
    </row>
    <row r="1647" spans="2:33" ht="13.5" customHeight="1" x14ac:dyDescent="0.2">
      <c r="B1647" s="24">
        <v>43917</v>
      </c>
      <c r="C1647" s="23">
        <v>21.51</v>
      </c>
      <c r="D1647" s="23">
        <v>23.29</v>
      </c>
      <c r="E1647" s="23">
        <v>23.44</v>
      </c>
      <c r="F1647" s="23">
        <v>20.88</v>
      </c>
      <c r="G1647" s="23" t="s">
        <v>3244</v>
      </c>
      <c r="H1647" s="23">
        <v>-4.82E-2</v>
      </c>
      <c r="J1647" s="24">
        <v>44033</v>
      </c>
      <c r="K1647" s="23">
        <v>41.76</v>
      </c>
      <c r="L1647" s="22"/>
      <c r="M1647" s="24">
        <v>43965</v>
      </c>
      <c r="N1647" s="23">
        <v>31.13</v>
      </c>
      <c r="O1647" s="23">
        <v>29.52</v>
      </c>
      <c r="P1647" s="23">
        <v>31.55</v>
      </c>
      <c r="Q1647" s="23">
        <v>28.88</v>
      </c>
      <c r="R1647" s="23" t="s">
        <v>5464</v>
      </c>
      <c r="S1647" s="23">
        <v>6.6500000000000004E-2</v>
      </c>
      <c r="T1647" s="22"/>
      <c r="U1647" s="24">
        <v>43998</v>
      </c>
      <c r="V1647" s="23">
        <v>40.75</v>
      </c>
      <c r="W1647" s="22"/>
      <c r="X1647" s="24">
        <v>43920</v>
      </c>
      <c r="Y1647" s="23">
        <v>1.69</v>
      </c>
      <c r="Z1647" s="23">
        <v>1.63</v>
      </c>
      <c r="AA1647" s="23">
        <v>1.708</v>
      </c>
      <c r="AB1647" s="23">
        <v>1.613</v>
      </c>
      <c r="AC1647" s="23" t="s">
        <v>470</v>
      </c>
      <c r="AD1647" s="23">
        <v>3.4299999999999997E-2</v>
      </c>
      <c r="AF1647" s="24">
        <v>43980</v>
      </c>
      <c r="AG1647" s="23">
        <v>1.7</v>
      </c>
    </row>
    <row r="1648" spans="2:33" ht="13.5" customHeight="1" x14ac:dyDescent="0.2">
      <c r="B1648" s="24">
        <v>43920</v>
      </c>
      <c r="C1648" s="23">
        <v>20.09</v>
      </c>
      <c r="D1648" s="23">
        <v>20.93</v>
      </c>
      <c r="E1648" s="23">
        <v>20.93</v>
      </c>
      <c r="F1648" s="23">
        <v>19.27</v>
      </c>
      <c r="G1648" s="23" t="s">
        <v>3245</v>
      </c>
      <c r="H1648" s="23">
        <v>-6.6000000000000003E-2</v>
      </c>
      <c r="J1648" s="24">
        <v>44034</v>
      </c>
      <c r="K1648" s="23">
        <v>41.88</v>
      </c>
      <c r="L1648" s="22"/>
      <c r="M1648" s="24">
        <v>43966</v>
      </c>
      <c r="N1648" s="23">
        <v>32.5</v>
      </c>
      <c r="O1648" s="23">
        <v>31.52</v>
      </c>
      <c r="P1648" s="23">
        <v>32.909999999999997</v>
      </c>
      <c r="Q1648" s="23">
        <v>30.94</v>
      </c>
      <c r="R1648" s="23" t="s">
        <v>5465</v>
      </c>
      <c r="S1648" s="23">
        <v>4.3999999999999997E-2</v>
      </c>
      <c r="T1648" s="22"/>
      <c r="U1648" s="24">
        <v>43999</v>
      </c>
      <c r="V1648" s="23">
        <v>40.47</v>
      </c>
      <c r="W1648" s="22"/>
      <c r="X1648" s="24">
        <v>43921</v>
      </c>
      <c r="Y1648" s="23">
        <v>1.64</v>
      </c>
      <c r="Z1648" s="23">
        <v>1.702</v>
      </c>
      <c r="AA1648" s="23">
        <v>1.7310000000000001</v>
      </c>
      <c r="AB1648" s="23">
        <v>1.6359999999999999</v>
      </c>
      <c r="AC1648" s="23" t="s">
        <v>469</v>
      </c>
      <c r="AD1648" s="23">
        <v>-2.9600000000000001E-2</v>
      </c>
      <c r="AF1648" s="24">
        <v>43983</v>
      </c>
      <c r="AG1648" s="23">
        <v>1.59</v>
      </c>
    </row>
    <row r="1649" spans="2:33" ht="13.5" customHeight="1" x14ac:dyDescent="0.2">
      <c r="B1649" s="24">
        <v>43921</v>
      </c>
      <c r="C1649" s="23">
        <v>20.48</v>
      </c>
      <c r="D1649" s="23">
        <v>20.23</v>
      </c>
      <c r="E1649" s="23">
        <v>21.89</v>
      </c>
      <c r="F1649" s="23">
        <v>20.010000000000002</v>
      </c>
      <c r="G1649" s="23" t="s">
        <v>3246</v>
      </c>
      <c r="H1649" s="23">
        <v>1.9400000000000001E-2</v>
      </c>
      <c r="J1649" s="24">
        <v>44035</v>
      </c>
      <c r="K1649" s="23">
        <v>40.99</v>
      </c>
      <c r="L1649" s="22"/>
      <c r="M1649" s="24">
        <v>43969</v>
      </c>
      <c r="N1649" s="23">
        <v>34.81</v>
      </c>
      <c r="O1649" s="23">
        <v>32.78</v>
      </c>
      <c r="P1649" s="23">
        <v>35.72</v>
      </c>
      <c r="Q1649" s="23">
        <v>32.69</v>
      </c>
      <c r="R1649" s="23" t="s">
        <v>5466</v>
      </c>
      <c r="S1649" s="23">
        <v>7.1099999999999997E-2</v>
      </c>
      <c r="T1649" s="22"/>
      <c r="U1649" s="24">
        <v>44000</v>
      </c>
      <c r="V1649" s="23">
        <v>41.75</v>
      </c>
      <c r="W1649" s="22"/>
      <c r="X1649" s="24">
        <v>43922</v>
      </c>
      <c r="Y1649" s="23">
        <v>1.587</v>
      </c>
      <c r="Z1649" s="23">
        <v>1.643</v>
      </c>
      <c r="AA1649" s="23">
        <v>1.679</v>
      </c>
      <c r="AB1649" s="23">
        <v>1.58</v>
      </c>
      <c r="AC1649" s="23" t="s">
        <v>468</v>
      </c>
      <c r="AD1649" s="23">
        <v>-3.2300000000000002E-2</v>
      </c>
      <c r="AF1649" s="24">
        <v>43984</v>
      </c>
      <c r="AG1649" s="23">
        <v>1.58</v>
      </c>
    </row>
    <row r="1650" spans="2:33" ht="13.5" customHeight="1" x14ac:dyDescent="0.2">
      <c r="B1650" s="24">
        <v>43922</v>
      </c>
      <c r="C1650" s="23">
        <v>20.309999999999999</v>
      </c>
      <c r="D1650" s="23">
        <v>20.100000000000001</v>
      </c>
      <c r="E1650" s="23">
        <v>21.55</v>
      </c>
      <c r="F1650" s="23">
        <v>19.899999999999999</v>
      </c>
      <c r="G1650" s="23" t="s">
        <v>3247</v>
      </c>
      <c r="H1650" s="23">
        <v>-8.3000000000000001E-3</v>
      </c>
      <c r="J1650" s="24">
        <v>44036</v>
      </c>
      <c r="K1650" s="23">
        <v>41.23</v>
      </c>
      <c r="L1650" s="22"/>
      <c r="M1650" s="24">
        <v>43970</v>
      </c>
      <c r="N1650" s="23">
        <v>34.65</v>
      </c>
      <c r="O1650" s="23">
        <v>35.659999999999997</v>
      </c>
      <c r="P1650" s="23">
        <v>35.76</v>
      </c>
      <c r="Q1650" s="23">
        <v>34.200000000000003</v>
      </c>
      <c r="R1650" s="23" t="s">
        <v>5467</v>
      </c>
      <c r="S1650" s="23">
        <v>-4.5999999999999999E-3</v>
      </c>
      <c r="T1650" s="22"/>
      <c r="U1650" s="24">
        <v>44001</v>
      </c>
      <c r="V1650" s="23">
        <v>42.33</v>
      </c>
      <c r="W1650" s="22"/>
      <c r="X1650" s="24">
        <v>43923</v>
      </c>
      <c r="Y1650" s="23">
        <v>1.552</v>
      </c>
      <c r="Z1650" s="23">
        <v>1.591</v>
      </c>
      <c r="AA1650" s="23">
        <v>1.6240000000000001</v>
      </c>
      <c r="AB1650" s="23">
        <v>1.5209999999999999</v>
      </c>
      <c r="AC1650" s="23" t="s">
        <v>467</v>
      </c>
      <c r="AD1650" s="23">
        <v>-2.2100000000000002E-2</v>
      </c>
      <c r="AF1650" s="24">
        <v>43985</v>
      </c>
      <c r="AG1650" s="23">
        <v>1.84</v>
      </c>
    </row>
    <row r="1651" spans="2:33" ht="13.5" customHeight="1" x14ac:dyDescent="0.2">
      <c r="B1651" s="24">
        <v>43923</v>
      </c>
      <c r="C1651" s="23">
        <v>25.32</v>
      </c>
      <c r="D1651" s="23">
        <v>21.22</v>
      </c>
      <c r="E1651" s="23">
        <v>27.39</v>
      </c>
      <c r="F1651" s="23">
        <v>20.76</v>
      </c>
      <c r="G1651" s="23" t="s">
        <v>2923</v>
      </c>
      <c r="H1651" s="23">
        <v>0.2467</v>
      </c>
      <c r="J1651" s="24">
        <v>44039</v>
      </c>
      <c r="K1651" s="23">
        <v>41.46</v>
      </c>
      <c r="L1651" s="22"/>
      <c r="M1651" s="24">
        <v>43971</v>
      </c>
      <c r="N1651" s="23">
        <v>35.75</v>
      </c>
      <c r="O1651" s="23">
        <v>34.450000000000003</v>
      </c>
      <c r="P1651" s="23">
        <v>36.46</v>
      </c>
      <c r="Q1651" s="23">
        <v>34.380000000000003</v>
      </c>
      <c r="R1651" s="23" t="s">
        <v>5468</v>
      </c>
      <c r="S1651" s="23">
        <v>3.1699999999999999E-2</v>
      </c>
      <c r="T1651" s="22"/>
      <c r="U1651" s="24">
        <v>44004</v>
      </c>
      <c r="V1651" s="23">
        <v>43.2</v>
      </c>
      <c r="W1651" s="22"/>
      <c r="X1651" s="24">
        <v>43924</v>
      </c>
      <c r="Y1651" s="23">
        <v>1.621</v>
      </c>
      <c r="Z1651" s="23">
        <v>1.5509999999999999</v>
      </c>
      <c r="AA1651" s="23">
        <v>1.659</v>
      </c>
      <c r="AB1651" s="23">
        <v>1.53</v>
      </c>
      <c r="AC1651" s="23" t="s">
        <v>466</v>
      </c>
      <c r="AD1651" s="23">
        <v>4.4499999999999998E-2</v>
      </c>
      <c r="AF1651" s="24">
        <v>43986</v>
      </c>
      <c r="AG1651" s="23">
        <v>1.68</v>
      </c>
    </row>
    <row r="1652" spans="2:33" ht="13.5" customHeight="1" x14ac:dyDescent="0.2">
      <c r="B1652" s="24">
        <v>43924</v>
      </c>
      <c r="C1652" s="23">
        <v>28.34</v>
      </c>
      <c r="D1652" s="23">
        <v>24.81</v>
      </c>
      <c r="E1652" s="23">
        <v>29.13</v>
      </c>
      <c r="F1652" s="23">
        <v>23.52</v>
      </c>
      <c r="G1652" s="23" t="s">
        <v>2407</v>
      </c>
      <c r="H1652" s="23">
        <v>0.1193</v>
      </c>
      <c r="J1652" s="24">
        <v>44040</v>
      </c>
      <c r="K1652" s="23">
        <v>40.89</v>
      </c>
      <c r="L1652" s="22"/>
      <c r="M1652" s="24">
        <v>43972</v>
      </c>
      <c r="N1652" s="23">
        <v>36.06</v>
      </c>
      <c r="O1652" s="23">
        <v>35.82</v>
      </c>
      <c r="P1652" s="23">
        <v>36.979999999999997</v>
      </c>
      <c r="Q1652" s="23">
        <v>35.75</v>
      </c>
      <c r="R1652" s="23" t="s">
        <v>5469</v>
      </c>
      <c r="S1652" s="23">
        <v>8.6999999999999994E-3</v>
      </c>
      <c r="T1652" s="22"/>
      <c r="U1652" s="24">
        <v>44005</v>
      </c>
      <c r="V1652" s="23">
        <v>42.72</v>
      </c>
      <c r="W1652" s="22"/>
      <c r="X1652" s="24">
        <v>43927</v>
      </c>
      <c r="Y1652" s="23">
        <v>1.7310000000000001</v>
      </c>
      <c r="Z1652" s="23">
        <v>1.65</v>
      </c>
      <c r="AA1652" s="23">
        <v>1.7549999999999999</v>
      </c>
      <c r="AB1652" s="23">
        <v>1.63</v>
      </c>
      <c r="AC1652" s="23" t="s">
        <v>465</v>
      </c>
      <c r="AD1652" s="23">
        <v>6.7900000000000002E-2</v>
      </c>
      <c r="AF1652" s="24">
        <v>43987</v>
      </c>
      <c r="AG1652" s="23">
        <v>1.8</v>
      </c>
    </row>
    <row r="1653" spans="2:33" ht="13.5" customHeight="1" x14ac:dyDescent="0.2">
      <c r="B1653" s="24">
        <v>43927</v>
      </c>
      <c r="C1653" s="23">
        <v>26.08</v>
      </c>
      <c r="D1653" s="23">
        <v>26.09</v>
      </c>
      <c r="E1653" s="23">
        <v>28.24</v>
      </c>
      <c r="F1653" s="23">
        <v>25.28</v>
      </c>
      <c r="G1653" s="23" t="s">
        <v>3248</v>
      </c>
      <c r="H1653" s="23">
        <v>-7.9699999999999993E-2</v>
      </c>
      <c r="J1653" s="24">
        <v>44041</v>
      </c>
      <c r="K1653" s="23">
        <v>41.13</v>
      </c>
      <c r="L1653" s="22"/>
      <c r="M1653" s="24">
        <v>43973</v>
      </c>
      <c r="N1653" s="23">
        <v>35.130000000000003</v>
      </c>
      <c r="O1653" s="23">
        <v>36.18</v>
      </c>
      <c r="P1653" s="23">
        <v>36.229999999999997</v>
      </c>
      <c r="Q1653" s="23">
        <v>33.54</v>
      </c>
      <c r="R1653" s="23" t="s">
        <v>5470</v>
      </c>
      <c r="S1653" s="23">
        <v>-2.58E-2</v>
      </c>
      <c r="T1653" s="22"/>
      <c r="U1653" s="24">
        <v>44006</v>
      </c>
      <c r="V1653" s="23">
        <v>40.4</v>
      </c>
      <c r="W1653" s="22"/>
      <c r="X1653" s="24">
        <v>43928</v>
      </c>
      <c r="Y1653" s="23">
        <v>1.8520000000000001</v>
      </c>
      <c r="Z1653" s="23">
        <v>1.7589999999999999</v>
      </c>
      <c r="AA1653" s="23">
        <v>1.9119999999999999</v>
      </c>
      <c r="AB1653" s="23">
        <v>1.7470000000000001</v>
      </c>
      <c r="AC1653" s="23" t="s">
        <v>464</v>
      </c>
      <c r="AD1653" s="23">
        <v>6.9900000000000004E-2</v>
      </c>
      <c r="AF1653" s="24">
        <v>43990</v>
      </c>
      <c r="AG1653" s="23">
        <v>1.68</v>
      </c>
    </row>
    <row r="1654" spans="2:33" ht="13.5" customHeight="1" x14ac:dyDescent="0.2">
      <c r="B1654" s="24">
        <v>43928</v>
      </c>
      <c r="C1654" s="23">
        <v>23.63</v>
      </c>
      <c r="D1654" s="23">
        <v>26.34</v>
      </c>
      <c r="E1654" s="23">
        <v>27.24</v>
      </c>
      <c r="F1654" s="23">
        <v>23.54</v>
      </c>
      <c r="G1654" s="23" t="s">
        <v>3249</v>
      </c>
      <c r="H1654" s="23">
        <v>-9.3899999999999997E-2</v>
      </c>
      <c r="J1654" s="24">
        <v>44042</v>
      </c>
      <c r="K1654" s="23">
        <v>39.85</v>
      </c>
      <c r="L1654" s="22"/>
      <c r="M1654" s="24">
        <v>43976</v>
      </c>
      <c r="N1654" s="23">
        <v>35.53</v>
      </c>
      <c r="O1654" s="23">
        <v>34.979999999999997</v>
      </c>
      <c r="P1654" s="23">
        <v>35.97</v>
      </c>
      <c r="Q1654" s="23">
        <v>34.46</v>
      </c>
      <c r="R1654" s="23" t="s">
        <v>5471</v>
      </c>
      <c r="S1654" s="23">
        <v>1.14E-2</v>
      </c>
      <c r="T1654" s="22"/>
      <c r="U1654" s="24">
        <v>44007</v>
      </c>
      <c r="V1654" s="23">
        <v>41.18</v>
      </c>
      <c r="W1654" s="22"/>
      <c r="X1654" s="24">
        <v>43929</v>
      </c>
      <c r="Y1654" s="23">
        <v>1.7829999999999999</v>
      </c>
      <c r="Z1654" s="23">
        <v>1.905</v>
      </c>
      <c r="AA1654" s="23">
        <v>1.9179999999999999</v>
      </c>
      <c r="AB1654" s="23">
        <v>1.7709999999999999</v>
      </c>
      <c r="AC1654" s="23" t="s">
        <v>463</v>
      </c>
      <c r="AD1654" s="23">
        <v>-3.73E-2</v>
      </c>
      <c r="AF1654" s="24">
        <v>43991</v>
      </c>
      <c r="AG1654" s="23">
        <v>1.68</v>
      </c>
    </row>
    <row r="1655" spans="2:33" ht="13.5" customHeight="1" x14ac:dyDescent="0.2">
      <c r="B1655" s="24">
        <v>43929</v>
      </c>
      <c r="C1655" s="23">
        <v>25.09</v>
      </c>
      <c r="D1655" s="23">
        <v>24.3</v>
      </c>
      <c r="E1655" s="23">
        <v>26.45</v>
      </c>
      <c r="F1655" s="23">
        <v>23.74</v>
      </c>
      <c r="G1655" s="23" t="s">
        <v>3250</v>
      </c>
      <c r="H1655" s="23">
        <v>6.1800000000000001E-2</v>
      </c>
      <c r="J1655" s="24">
        <v>44043</v>
      </c>
      <c r="K1655" s="23">
        <v>40.1</v>
      </c>
      <c r="L1655" s="22"/>
      <c r="M1655" s="24">
        <v>43977</v>
      </c>
      <c r="N1655" s="23">
        <v>36.17</v>
      </c>
      <c r="O1655" s="23">
        <v>35.659999999999997</v>
      </c>
      <c r="P1655" s="23">
        <v>36.68</v>
      </c>
      <c r="Q1655" s="23">
        <v>35.26</v>
      </c>
      <c r="R1655" s="23" t="s">
        <v>5472</v>
      </c>
      <c r="S1655" s="23">
        <v>1.7999999999999999E-2</v>
      </c>
      <c r="T1655" s="22"/>
      <c r="U1655" s="24">
        <v>44008</v>
      </c>
      <c r="V1655" s="23">
        <v>40.97</v>
      </c>
      <c r="W1655" s="22"/>
      <c r="X1655" s="24">
        <v>43930</v>
      </c>
      <c r="Y1655" s="23">
        <v>1.7330000000000001</v>
      </c>
      <c r="Z1655" s="23">
        <v>1.7909999999999999</v>
      </c>
      <c r="AA1655" s="23">
        <v>1.825</v>
      </c>
      <c r="AB1655" s="23">
        <v>1.7210000000000001</v>
      </c>
      <c r="AC1655" s="23" t="s">
        <v>462</v>
      </c>
      <c r="AD1655" s="23">
        <v>-2.8000000000000001E-2</v>
      </c>
      <c r="AF1655" s="24">
        <v>43992</v>
      </c>
      <c r="AG1655" s="23">
        <v>1.72</v>
      </c>
    </row>
    <row r="1656" spans="2:33" ht="13.5" customHeight="1" x14ac:dyDescent="0.2">
      <c r="B1656" s="24">
        <v>43930</v>
      </c>
      <c r="C1656" s="23">
        <v>22.76</v>
      </c>
      <c r="D1656" s="23">
        <v>26.28</v>
      </c>
      <c r="E1656" s="23">
        <v>28.36</v>
      </c>
      <c r="F1656" s="23">
        <v>22.57</v>
      </c>
      <c r="G1656" s="23" t="s">
        <v>3049</v>
      </c>
      <c r="H1656" s="23">
        <v>-9.2899999999999996E-2</v>
      </c>
      <c r="J1656" s="24">
        <v>44046</v>
      </c>
      <c r="K1656" s="23">
        <v>40.83</v>
      </c>
      <c r="L1656" s="22"/>
      <c r="M1656" s="24">
        <v>43978</v>
      </c>
      <c r="N1656" s="23">
        <v>34.74</v>
      </c>
      <c r="O1656" s="23">
        <v>35.93</v>
      </c>
      <c r="P1656" s="23">
        <v>36.159999999999997</v>
      </c>
      <c r="Q1656" s="23">
        <v>33.979999999999997</v>
      </c>
      <c r="R1656" s="23" t="s">
        <v>385</v>
      </c>
      <c r="S1656" s="23">
        <v>-3.95E-2</v>
      </c>
      <c r="T1656" s="22"/>
      <c r="U1656" s="24">
        <v>44011</v>
      </c>
      <c r="V1656" s="23">
        <v>41.58</v>
      </c>
      <c r="W1656" s="22"/>
      <c r="X1656" s="24">
        <v>43934</v>
      </c>
      <c r="Y1656" s="23">
        <v>1.724</v>
      </c>
      <c r="Z1656" s="23">
        <v>1.752</v>
      </c>
      <c r="AA1656" s="23">
        <v>1.8129999999999999</v>
      </c>
      <c r="AB1656" s="23">
        <v>1.698</v>
      </c>
      <c r="AC1656" s="23" t="s">
        <v>461</v>
      </c>
      <c r="AD1656" s="23">
        <v>-5.1999999999999998E-3</v>
      </c>
      <c r="AF1656" s="24">
        <v>43993</v>
      </c>
      <c r="AG1656" s="23">
        <v>1.77</v>
      </c>
    </row>
    <row r="1657" spans="2:33" ht="13.5" customHeight="1" x14ac:dyDescent="0.2">
      <c r="B1657" s="24">
        <v>43934</v>
      </c>
      <c r="C1657" s="23">
        <v>22.41</v>
      </c>
      <c r="D1657" s="23">
        <v>24.6</v>
      </c>
      <c r="E1657" s="23">
        <v>24.74</v>
      </c>
      <c r="F1657" s="23">
        <v>22.03</v>
      </c>
      <c r="G1657" s="23" t="s">
        <v>3251</v>
      </c>
      <c r="H1657" s="23">
        <v>-1.54E-2</v>
      </c>
      <c r="J1657" s="24">
        <v>44047</v>
      </c>
      <c r="K1657" s="23">
        <v>41.67</v>
      </c>
      <c r="L1657" s="22"/>
      <c r="M1657" s="24">
        <v>43979</v>
      </c>
      <c r="N1657" s="23">
        <v>35.29</v>
      </c>
      <c r="O1657" s="23">
        <v>33.92</v>
      </c>
      <c r="P1657" s="23">
        <v>35.950000000000003</v>
      </c>
      <c r="Q1657" s="23">
        <v>33.619999999999997</v>
      </c>
      <c r="R1657" s="23" t="s">
        <v>5473</v>
      </c>
      <c r="S1657" s="23">
        <v>1.5800000000000002E-2</v>
      </c>
      <c r="T1657" s="22"/>
      <c r="U1657" s="24">
        <v>44012</v>
      </c>
      <c r="V1657" s="23">
        <v>41.64</v>
      </c>
      <c r="W1657" s="22"/>
      <c r="X1657" s="24">
        <v>43935</v>
      </c>
      <c r="Y1657" s="23">
        <v>1.65</v>
      </c>
      <c r="Z1657" s="23">
        <v>1.7250000000000001</v>
      </c>
      <c r="AA1657" s="23">
        <v>1.7370000000000001</v>
      </c>
      <c r="AB1657" s="23">
        <v>1.633</v>
      </c>
      <c r="AC1657" s="23" t="s">
        <v>460</v>
      </c>
      <c r="AD1657" s="23">
        <v>-4.2900000000000001E-2</v>
      </c>
      <c r="AF1657" s="24">
        <v>43994</v>
      </c>
      <c r="AG1657" s="23">
        <v>1.67</v>
      </c>
    </row>
    <row r="1658" spans="2:33" ht="13.5" customHeight="1" x14ac:dyDescent="0.2">
      <c r="B1658" s="24">
        <v>43935</v>
      </c>
      <c r="C1658" s="23">
        <v>20.11</v>
      </c>
      <c r="D1658" s="23">
        <v>22.36</v>
      </c>
      <c r="E1658" s="23">
        <v>23.08</v>
      </c>
      <c r="F1658" s="23">
        <v>19.95</v>
      </c>
      <c r="G1658" s="23" t="s">
        <v>3252</v>
      </c>
      <c r="H1658" s="23">
        <v>-0.1026</v>
      </c>
      <c r="J1658" s="24">
        <v>44048</v>
      </c>
      <c r="K1658" s="23">
        <v>42.25</v>
      </c>
      <c r="L1658" s="22"/>
      <c r="M1658" s="24">
        <v>43980</v>
      </c>
      <c r="N1658" s="23">
        <v>35.33</v>
      </c>
      <c r="O1658" s="23">
        <v>35.15</v>
      </c>
      <c r="P1658" s="23">
        <v>35.369999999999997</v>
      </c>
      <c r="Q1658" s="23">
        <v>34.06</v>
      </c>
      <c r="R1658" s="23" t="s">
        <v>5474</v>
      </c>
      <c r="S1658" s="23">
        <v>1.1000000000000001E-3</v>
      </c>
      <c r="T1658" s="22"/>
      <c r="U1658" s="24">
        <v>44013</v>
      </c>
      <c r="V1658" s="23">
        <v>42.18</v>
      </c>
      <c r="W1658" s="22"/>
      <c r="X1658" s="24">
        <v>43936</v>
      </c>
      <c r="Y1658" s="23">
        <v>1.5980000000000001</v>
      </c>
      <c r="Z1658" s="23">
        <v>1.639</v>
      </c>
      <c r="AA1658" s="23">
        <v>1.6659999999999999</v>
      </c>
      <c r="AB1658" s="23">
        <v>1.5860000000000001</v>
      </c>
      <c r="AC1658" s="23" t="s">
        <v>459</v>
      </c>
      <c r="AD1658" s="23">
        <v>-3.15E-2</v>
      </c>
      <c r="AF1658" s="24">
        <v>43997</v>
      </c>
      <c r="AG1658" s="23">
        <v>1.64</v>
      </c>
    </row>
    <row r="1659" spans="2:33" ht="13.5" customHeight="1" x14ac:dyDescent="0.2">
      <c r="B1659" s="24">
        <v>43936</v>
      </c>
      <c r="C1659" s="23">
        <v>19.87</v>
      </c>
      <c r="D1659" s="23">
        <v>20.72</v>
      </c>
      <c r="E1659" s="23">
        <v>20.89</v>
      </c>
      <c r="F1659" s="23">
        <v>19.2</v>
      </c>
      <c r="G1659" s="23" t="s">
        <v>3253</v>
      </c>
      <c r="H1659" s="23">
        <v>-1.1900000000000001E-2</v>
      </c>
      <c r="J1659" s="24">
        <v>44049</v>
      </c>
      <c r="K1659" s="23">
        <v>41.93</v>
      </c>
      <c r="L1659" s="22"/>
      <c r="M1659" s="24">
        <v>43983</v>
      </c>
      <c r="N1659" s="23">
        <v>38.32</v>
      </c>
      <c r="O1659" s="23">
        <v>37.56</v>
      </c>
      <c r="P1659" s="23">
        <v>38.68</v>
      </c>
      <c r="Q1659" s="23">
        <v>37.18</v>
      </c>
      <c r="R1659" s="23" t="s">
        <v>5475</v>
      </c>
      <c r="S1659" s="23">
        <v>8.4599999999999995E-2</v>
      </c>
      <c r="T1659" s="22"/>
      <c r="U1659" s="24">
        <v>44014</v>
      </c>
      <c r="V1659" s="23">
        <v>43.19</v>
      </c>
      <c r="W1659" s="22"/>
      <c r="X1659" s="24">
        <v>43937</v>
      </c>
      <c r="Y1659" s="23">
        <v>1.6859999999999999</v>
      </c>
      <c r="Z1659" s="23">
        <v>1.591</v>
      </c>
      <c r="AA1659" s="23">
        <v>1.7190000000000001</v>
      </c>
      <c r="AB1659" s="23">
        <v>1.5549999999999999</v>
      </c>
      <c r="AC1659" s="23" t="s">
        <v>458</v>
      </c>
      <c r="AD1659" s="23">
        <v>5.5100000000000003E-2</v>
      </c>
      <c r="AF1659" s="24">
        <v>43998</v>
      </c>
      <c r="AG1659" s="23">
        <v>1.43</v>
      </c>
    </row>
    <row r="1660" spans="2:33" ht="13.5" customHeight="1" x14ac:dyDescent="0.2">
      <c r="B1660" s="24">
        <v>43937</v>
      </c>
      <c r="C1660" s="23">
        <v>19.87</v>
      </c>
      <c r="D1660" s="23">
        <v>20.149999999999999</v>
      </c>
      <c r="E1660" s="23">
        <v>20.53</v>
      </c>
      <c r="F1660" s="23">
        <v>19.420000000000002</v>
      </c>
      <c r="G1660" s="23" t="s">
        <v>3254</v>
      </c>
      <c r="H1660" s="23">
        <v>0</v>
      </c>
      <c r="J1660" s="24">
        <v>44050</v>
      </c>
      <c r="K1660" s="23">
        <v>41.16</v>
      </c>
      <c r="L1660" s="22"/>
      <c r="M1660" s="24">
        <v>43984</v>
      </c>
      <c r="N1660" s="23">
        <v>39.57</v>
      </c>
      <c r="O1660" s="23">
        <v>38.340000000000003</v>
      </c>
      <c r="P1660" s="23">
        <v>39.75</v>
      </c>
      <c r="Q1660" s="23">
        <v>38.26</v>
      </c>
      <c r="R1660" s="23" t="s">
        <v>5476</v>
      </c>
      <c r="S1660" s="23">
        <v>3.2599999999999997E-2</v>
      </c>
      <c r="T1660" s="22"/>
      <c r="U1660" s="24">
        <v>44015</v>
      </c>
      <c r="V1660" s="23">
        <v>42.92</v>
      </c>
      <c r="W1660" s="22"/>
      <c r="X1660" s="24">
        <v>43938</v>
      </c>
      <c r="Y1660" s="23">
        <v>1.7529999999999999</v>
      </c>
      <c r="Z1660" s="23">
        <v>1.6890000000000001</v>
      </c>
      <c r="AA1660" s="23">
        <v>1.806</v>
      </c>
      <c r="AB1660" s="23">
        <v>1.661</v>
      </c>
      <c r="AC1660" s="23" t="s">
        <v>457</v>
      </c>
      <c r="AD1660" s="23">
        <v>3.9699999999999999E-2</v>
      </c>
      <c r="AF1660" s="24">
        <v>43999</v>
      </c>
      <c r="AG1660" s="23">
        <v>1.55</v>
      </c>
    </row>
    <row r="1661" spans="2:33" ht="13.5" customHeight="1" x14ac:dyDescent="0.2">
      <c r="B1661" s="24">
        <v>43938</v>
      </c>
      <c r="C1661" s="23">
        <v>18.27</v>
      </c>
      <c r="D1661" s="23">
        <v>20</v>
      </c>
      <c r="E1661" s="23">
        <v>20.22</v>
      </c>
      <c r="F1661" s="23">
        <v>17.309999999999999</v>
      </c>
      <c r="G1661" s="23" t="s">
        <v>3255</v>
      </c>
      <c r="H1661" s="23">
        <v>-8.0500000000000002E-2</v>
      </c>
      <c r="J1661" s="24">
        <v>44053</v>
      </c>
      <c r="K1661" s="23">
        <v>41.94</v>
      </c>
      <c r="L1661" s="22"/>
      <c r="M1661" s="24">
        <v>43985</v>
      </c>
      <c r="N1661" s="23">
        <v>39.79</v>
      </c>
      <c r="O1661" s="23">
        <v>39.75</v>
      </c>
      <c r="P1661" s="23">
        <v>40.53</v>
      </c>
      <c r="Q1661" s="23">
        <v>38.76</v>
      </c>
      <c r="R1661" s="23" t="s">
        <v>5477</v>
      </c>
      <c r="S1661" s="23">
        <v>5.5999999999999999E-3</v>
      </c>
      <c r="T1661" s="22"/>
      <c r="U1661" s="24">
        <v>44018</v>
      </c>
      <c r="V1661" s="23">
        <v>42.73</v>
      </c>
      <c r="W1661" s="22"/>
      <c r="X1661" s="24">
        <v>43941</v>
      </c>
      <c r="Y1661" s="23">
        <v>1.9239999999999999</v>
      </c>
      <c r="Z1661" s="23">
        <v>1.774</v>
      </c>
      <c r="AA1661" s="23">
        <v>1.97</v>
      </c>
      <c r="AB1661" s="23">
        <v>1.7010000000000001</v>
      </c>
      <c r="AC1661" s="23" t="s">
        <v>456</v>
      </c>
      <c r="AD1661" s="23">
        <v>9.7500000000000003E-2</v>
      </c>
      <c r="AF1661" s="24">
        <v>44000</v>
      </c>
      <c r="AG1661" s="23">
        <v>1.51</v>
      </c>
    </row>
    <row r="1662" spans="2:33" ht="13.5" customHeight="1" x14ac:dyDescent="0.2">
      <c r="B1662" s="24">
        <v>43941</v>
      </c>
      <c r="C1662" s="23">
        <v>-37.630000000000003</v>
      </c>
      <c r="D1662" s="23">
        <v>17.73</v>
      </c>
      <c r="E1662" s="23">
        <v>17.850000000000001</v>
      </c>
      <c r="F1662" s="23">
        <v>-40.32</v>
      </c>
      <c r="G1662" s="23" t="s">
        <v>3256</v>
      </c>
      <c r="H1662" s="23">
        <v>-3.0596999999999999</v>
      </c>
      <c r="J1662" s="24">
        <v>44054</v>
      </c>
      <c r="K1662" s="23">
        <v>41.53</v>
      </c>
      <c r="L1662" s="22"/>
      <c r="M1662" s="24">
        <v>43986</v>
      </c>
      <c r="N1662" s="23">
        <v>39.99</v>
      </c>
      <c r="O1662" s="23">
        <v>39.6</v>
      </c>
      <c r="P1662" s="23">
        <v>40.1</v>
      </c>
      <c r="Q1662" s="23">
        <v>39.04</v>
      </c>
      <c r="R1662" s="23" t="s">
        <v>5478</v>
      </c>
      <c r="S1662" s="23">
        <v>5.0000000000000001E-3</v>
      </c>
      <c r="T1662" s="22"/>
      <c r="U1662" s="24">
        <v>44019</v>
      </c>
      <c r="V1662" s="23">
        <v>43.28</v>
      </c>
      <c r="W1662" s="22"/>
      <c r="X1662" s="24">
        <v>43942</v>
      </c>
      <c r="Y1662" s="23">
        <v>1.821</v>
      </c>
      <c r="Z1662" s="23">
        <v>1.9430000000000001</v>
      </c>
      <c r="AA1662" s="23">
        <v>1.974</v>
      </c>
      <c r="AB1662" s="23">
        <v>1.7789999999999999</v>
      </c>
      <c r="AC1662" s="23" t="s">
        <v>455</v>
      </c>
      <c r="AD1662" s="23">
        <v>-5.3499999999999999E-2</v>
      </c>
      <c r="AF1662" s="24">
        <v>44001</v>
      </c>
      <c r="AG1662" s="23">
        <v>1.49</v>
      </c>
    </row>
    <row r="1663" spans="2:33" ht="13.5" customHeight="1" x14ac:dyDescent="0.2">
      <c r="B1663" s="24">
        <v>43942</v>
      </c>
      <c r="C1663" s="23">
        <v>10.01</v>
      </c>
      <c r="D1663" s="23">
        <v>-14</v>
      </c>
      <c r="E1663" s="23">
        <v>13.86</v>
      </c>
      <c r="F1663" s="23">
        <v>-16.739999999999998</v>
      </c>
      <c r="G1663" s="23" t="s">
        <v>3257</v>
      </c>
      <c r="H1663" s="23">
        <v>-1.266</v>
      </c>
      <c r="J1663" s="24">
        <v>44055</v>
      </c>
      <c r="K1663" s="23">
        <v>42.6</v>
      </c>
      <c r="L1663" s="22"/>
      <c r="M1663" s="24">
        <v>43987</v>
      </c>
      <c r="N1663" s="23">
        <v>42.3</v>
      </c>
      <c r="O1663" s="23">
        <v>39.840000000000003</v>
      </c>
      <c r="P1663" s="23">
        <v>42.48</v>
      </c>
      <c r="Q1663" s="23">
        <v>39.72</v>
      </c>
      <c r="R1663" s="23" t="s">
        <v>563</v>
      </c>
      <c r="S1663" s="23">
        <v>5.7799999999999997E-2</v>
      </c>
      <c r="T1663" s="22"/>
      <c r="U1663" s="24">
        <v>44020</v>
      </c>
      <c r="V1663" s="23">
        <v>43.67</v>
      </c>
      <c r="W1663" s="22"/>
      <c r="X1663" s="24">
        <v>43943</v>
      </c>
      <c r="Y1663" s="23">
        <v>1.9390000000000001</v>
      </c>
      <c r="Z1663" s="23">
        <v>1.8360000000000001</v>
      </c>
      <c r="AA1663" s="23">
        <v>1.952</v>
      </c>
      <c r="AB1663" s="23">
        <v>1.774</v>
      </c>
      <c r="AC1663" s="23" t="s">
        <v>454</v>
      </c>
      <c r="AD1663" s="23">
        <v>6.4799999999999996E-2</v>
      </c>
      <c r="AF1663" s="24">
        <v>44004</v>
      </c>
      <c r="AG1663" s="23">
        <v>1.64</v>
      </c>
    </row>
    <row r="1664" spans="2:33" ht="13.5" customHeight="1" x14ac:dyDescent="0.2">
      <c r="B1664" s="24">
        <v>43943</v>
      </c>
      <c r="C1664" s="23">
        <v>13.78</v>
      </c>
      <c r="D1664" s="23">
        <v>13.12</v>
      </c>
      <c r="E1664" s="23">
        <v>16.18</v>
      </c>
      <c r="F1664" s="23">
        <v>10.26</v>
      </c>
      <c r="G1664" s="23" t="s">
        <v>3258</v>
      </c>
      <c r="H1664" s="23">
        <v>0.37659999999999999</v>
      </c>
      <c r="J1664" s="24">
        <v>44056</v>
      </c>
      <c r="K1664" s="23">
        <v>42.26</v>
      </c>
      <c r="L1664" s="22"/>
      <c r="M1664" s="24">
        <v>43990</v>
      </c>
      <c r="N1664" s="23">
        <v>40.799999999999997</v>
      </c>
      <c r="O1664" s="23">
        <v>42.4</v>
      </c>
      <c r="P1664" s="23">
        <v>43.41</v>
      </c>
      <c r="Q1664" s="23">
        <v>40.68</v>
      </c>
      <c r="R1664" s="23" t="s">
        <v>5479</v>
      </c>
      <c r="S1664" s="23">
        <v>-3.5499999999999997E-2</v>
      </c>
      <c r="T1664" s="22"/>
      <c r="U1664" s="24">
        <v>44021</v>
      </c>
      <c r="V1664" s="23">
        <v>42.35</v>
      </c>
      <c r="W1664" s="22"/>
      <c r="X1664" s="24">
        <v>43944</v>
      </c>
      <c r="Y1664" s="23">
        <v>1.8149999999999999</v>
      </c>
      <c r="Z1664" s="23">
        <v>1.91</v>
      </c>
      <c r="AA1664" s="23">
        <v>1.9530000000000001</v>
      </c>
      <c r="AB1664" s="23">
        <v>1.806</v>
      </c>
      <c r="AC1664" s="23" t="s">
        <v>453</v>
      </c>
      <c r="AD1664" s="23">
        <v>-6.4000000000000001E-2</v>
      </c>
      <c r="AF1664" s="24">
        <v>44005</v>
      </c>
      <c r="AG1664" s="23">
        <v>1.61</v>
      </c>
    </row>
    <row r="1665" spans="2:33" ht="13.5" customHeight="1" x14ac:dyDescent="0.2">
      <c r="B1665" s="24">
        <v>43944</v>
      </c>
      <c r="C1665" s="23">
        <v>16.5</v>
      </c>
      <c r="D1665" s="23">
        <v>14.2</v>
      </c>
      <c r="E1665" s="23">
        <v>18.260000000000002</v>
      </c>
      <c r="F1665" s="23">
        <v>13.35</v>
      </c>
      <c r="G1665" s="23" t="s">
        <v>3259</v>
      </c>
      <c r="H1665" s="23">
        <v>0.19739999999999999</v>
      </c>
      <c r="J1665" s="24">
        <v>44057</v>
      </c>
      <c r="K1665" s="23">
        <v>42.05</v>
      </c>
      <c r="L1665" s="22"/>
      <c r="M1665" s="24">
        <v>43991</v>
      </c>
      <c r="N1665" s="23">
        <v>41.18</v>
      </c>
      <c r="O1665" s="23">
        <v>41.1</v>
      </c>
      <c r="P1665" s="23">
        <v>41.45</v>
      </c>
      <c r="Q1665" s="23">
        <v>39.85</v>
      </c>
      <c r="R1665" s="23" t="s">
        <v>5480</v>
      </c>
      <c r="S1665" s="23">
        <v>9.2999999999999992E-3</v>
      </c>
      <c r="T1665" s="22"/>
      <c r="U1665" s="24">
        <v>44022</v>
      </c>
      <c r="V1665" s="23">
        <v>43.27</v>
      </c>
      <c r="W1665" s="22"/>
      <c r="X1665" s="24">
        <v>43945</v>
      </c>
      <c r="Y1665" s="23">
        <v>1.746</v>
      </c>
      <c r="Z1665" s="23">
        <v>1.8180000000000001</v>
      </c>
      <c r="AA1665" s="23">
        <v>1.839</v>
      </c>
      <c r="AB1665" s="23">
        <v>1.702</v>
      </c>
      <c r="AC1665" s="23" t="s">
        <v>452</v>
      </c>
      <c r="AD1665" s="23">
        <v>-3.7999999999999999E-2</v>
      </c>
      <c r="AF1665" s="24">
        <v>44006</v>
      </c>
      <c r="AG1665" s="23">
        <v>1.64</v>
      </c>
    </row>
    <row r="1666" spans="2:33" ht="13.5" customHeight="1" x14ac:dyDescent="0.2">
      <c r="B1666" s="24">
        <v>43945</v>
      </c>
      <c r="C1666" s="23">
        <v>16.940000000000001</v>
      </c>
      <c r="D1666" s="23">
        <v>16.78</v>
      </c>
      <c r="E1666" s="23">
        <v>17.97</v>
      </c>
      <c r="F1666" s="23">
        <v>15.64</v>
      </c>
      <c r="G1666" s="23" t="s">
        <v>3260</v>
      </c>
      <c r="H1666" s="23">
        <v>2.6700000000000002E-2</v>
      </c>
      <c r="J1666" s="24">
        <v>44060</v>
      </c>
      <c r="K1666" s="23">
        <v>42.89</v>
      </c>
      <c r="L1666" s="22"/>
      <c r="M1666" s="24">
        <v>43992</v>
      </c>
      <c r="N1666" s="23">
        <v>41.73</v>
      </c>
      <c r="O1666" s="23">
        <v>40.72</v>
      </c>
      <c r="P1666" s="23">
        <v>41.99</v>
      </c>
      <c r="Q1666" s="23">
        <v>40.14</v>
      </c>
      <c r="R1666" s="23" t="s">
        <v>5481</v>
      </c>
      <c r="S1666" s="23">
        <v>1.34E-2</v>
      </c>
      <c r="T1666" s="22"/>
      <c r="U1666" s="24">
        <v>44025</v>
      </c>
      <c r="V1666" s="23">
        <v>42.85</v>
      </c>
      <c r="W1666" s="22"/>
      <c r="X1666" s="24">
        <v>43948</v>
      </c>
      <c r="Y1666" s="23">
        <v>1.819</v>
      </c>
      <c r="Z1666" s="23">
        <v>1.7010000000000001</v>
      </c>
      <c r="AA1666" s="23">
        <v>1.85</v>
      </c>
      <c r="AB1666" s="23">
        <v>1.593</v>
      </c>
      <c r="AC1666" s="23" t="s">
        <v>451</v>
      </c>
      <c r="AD1666" s="23">
        <v>4.1799999999999997E-2</v>
      </c>
      <c r="AF1666" s="24">
        <v>44007</v>
      </c>
      <c r="AG1666" s="23">
        <v>1.53</v>
      </c>
    </row>
    <row r="1667" spans="2:33" ht="13.5" customHeight="1" x14ac:dyDescent="0.2">
      <c r="B1667" s="24">
        <v>43948</v>
      </c>
      <c r="C1667" s="23">
        <v>12.78</v>
      </c>
      <c r="D1667" s="23">
        <v>16.84</v>
      </c>
      <c r="E1667" s="23">
        <v>16.98</v>
      </c>
      <c r="F1667" s="23">
        <v>11.88</v>
      </c>
      <c r="G1667" s="23" t="s">
        <v>3261</v>
      </c>
      <c r="H1667" s="23">
        <v>-0.24560000000000001</v>
      </c>
      <c r="J1667" s="24">
        <v>44061</v>
      </c>
      <c r="K1667" s="23">
        <v>42.89</v>
      </c>
      <c r="L1667" s="22"/>
      <c r="M1667" s="24">
        <v>43993</v>
      </c>
      <c r="N1667" s="23">
        <v>38.549999999999997</v>
      </c>
      <c r="O1667" s="23">
        <v>40.950000000000003</v>
      </c>
      <c r="P1667" s="23">
        <v>41.01</v>
      </c>
      <c r="Q1667" s="23">
        <v>37.82</v>
      </c>
      <c r="R1667" s="23" t="s">
        <v>5482</v>
      </c>
      <c r="S1667" s="23">
        <v>-7.6200000000000004E-2</v>
      </c>
      <c r="T1667" s="22"/>
      <c r="U1667" s="24">
        <v>44026</v>
      </c>
      <c r="V1667" s="23">
        <v>42.97</v>
      </c>
      <c r="W1667" s="22"/>
      <c r="X1667" s="24">
        <v>43949</v>
      </c>
      <c r="Y1667" s="23">
        <v>1.794</v>
      </c>
      <c r="Z1667" s="23">
        <v>1.831</v>
      </c>
      <c r="AA1667" s="23">
        <v>1.923</v>
      </c>
      <c r="AB1667" s="23">
        <v>1.702</v>
      </c>
      <c r="AC1667" s="23" t="s">
        <v>450</v>
      </c>
      <c r="AD1667" s="23">
        <v>-1.37E-2</v>
      </c>
      <c r="AF1667" s="24">
        <v>44008</v>
      </c>
      <c r="AG1667" s="23">
        <v>1.42</v>
      </c>
    </row>
    <row r="1668" spans="2:33" ht="13.5" customHeight="1" x14ac:dyDescent="0.2">
      <c r="B1668" s="24">
        <v>43949</v>
      </c>
      <c r="C1668" s="23">
        <v>12.34</v>
      </c>
      <c r="D1668" s="23">
        <v>12.96</v>
      </c>
      <c r="E1668" s="23">
        <v>13.69</v>
      </c>
      <c r="F1668" s="23">
        <v>10.07</v>
      </c>
      <c r="G1668" s="23" t="s">
        <v>3262</v>
      </c>
      <c r="H1668" s="23">
        <v>-3.44E-2</v>
      </c>
      <c r="J1668" s="24">
        <v>44062</v>
      </c>
      <c r="K1668" s="23">
        <v>42.91</v>
      </c>
      <c r="L1668" s="22"/>
      <c r="M1668" s="24">
        <v>43994</v>
      </c>
      <c r="N1668" s="23">
        <v>38.729999999999997</v>
      </c>
      <c r="O1668" s="23">
        <v>37.880000000000003</v>
      </c>
      <c r="P1668" s="23">
        <v>39.450000000000003</v>
      </c>
      <c r="Q1668" s="23">
        <v>37.01</v>
      </c>
      <c r="R1668" s="23" t="s">
        <v>5483</v>
      </c>
      <c r="S1668" s="23">
        <v>4.7000000000000002E-3</v>
      </c>
      <c r="T1668" s="22"/>
      <c r="U1668" s="24">
        <v>44027</v>
      </c>
      <c r="V1668" s="23">
        <v>43.96</v>
      </c>
      <c r="W1668" s="22"/>
      <c r="X1668" s="24">
        <v>43950</v>
      </c>
      <c r="Y1668" s="23">
        <v>1.869</v>
      </c>
      <c r="Z1668" s="23">
        <v>1.9490000000000001</v>
      </c>
      <c r="AA1668" s="23">
        <v>1.9730000000000001</v>
      </c>
      <c r="AB1668" s="23">
        <v>1.86</v>
      </c>
      <c r="AC1668" s="23" t="s">
        <v>449</v>
      </c>
      <c r="AD1668" s="23">
        <v>4.1799999999999997E-2</v>
      </c>
      <c r="AF1668" s="24">
        <v>44011</v>
      </c>
      <c r="AG1668" s="23">
        <v>1.67</v>
      </c>
    </row>
    <row r="1669" spans="2:33" ht="13.5" customHeight="1" x14ac:dyDescent="0.2">
      <c r="B1669" s="24">
        <v>43950</v>
      </c>
      <c r="C1669" s="23">
        <v>15.06</v>
      </c>
      <c r="D1669" s="23">
        <v>13.35</v>
      </c>
      <c r="E1669" s="23">
        <v>16.78</v>
      </c>
      <c r="F1669" s="23">
        <v>12.67</v>
      </c>
      <c r="G1669" s="23" t="s">
        <v>3263</v>
      </c>
      <c r="H1669" s="23">
        <v>0.22040000000000001</v>
      </c>
      <c r="J1669" s="24">
        <v>44063</v>
      </c>
      <c r="K1669" s="23">
        <v>42.62</v>
      </c>
      <c r="L1669" s="22"/>
      <c r="M1669" s="24">
        <v>43997</v>
      </c>
      <c r="N1669" s="23">
        <v>39.72</v>
      </c>
      <c r="O1669" s="23">
        <v>38.799999999999997</v>
      </c>
      <c r="P1669" s="23">
        <v>39.9</v>
      </c>
      <c r="Q1669" s="23">
        <v>37.24</v>
      </c>
      <c r="R1669" s="23" t="s">
        <v>5484</v>
      </c>
      <c r="S1669" s="23">
        <v>2.5600000000000001E-2</v>
      </c>
      <c r="T1669" s="22"/>
      <c r="U1669" s="24">
        <v>44028</v>
      </c>
      <c r="V1669" s="23">
        <v>43.71</v>
      </c>
      <c r="W1669" s="22"/>
      <c r="X1669" s="24">
        <v>43951</v>
      </c>
      <c r="Y1669" s="23">
        <v>1.9490000000000001</v>
      </c>
      <c r="Z1669" s="23">
        <v>1.8779999999999999</v>
      </c>
      <c r="AA1669" s="23">
        <v>1.9530000000000001</v>
      </c>
      <c r="AB1669" s="23">
        <v>1.825</v>
      </c>
      <c r="AC1669" s="23" t="s">
        <v>448</v>
      </c>
      <c r="AD1669" s="23">
        <v>4.2799999999999998E-2</v>
      </c>
      <c r="AF1669" s="24">
        <v>44012</v>
      </c>
      <c r="AG1669" s="23">
        <v>1.76</v>
      </c>
    </row>
    <row r="1670" spans="2:33" ht="13.5" customHeight="1" x14ac:dyDescent="0.2">
      <c r="B1670" s="24">
        <v>43951</v>
      </c>
      <c r="C1670" s="23">
        <v>18.84</v>
      </c>
      <c r="D1670" s="23">
        <v>15.64</v>
      </c>
      <c r="E1670" s="23">
        <v>19.440000000000001</v>
      </c>
      <c r="F1670" s="23">
        <v>15.45</v>
      </c>
      <c r="G1670" s="23" t="s">
        <v>3264</v>
      </c>
      <c r="H1670" s="23">
        <v>0.251</v>
      </c>
      <c r="J1670" s="24">
        <v>44064</v>
      </c>
      <c r="K1670" s="23">
        <v>42.32</v>
      </c>
      <c r="L1670" s="22"/>
      <c r="M1670" s="24">
        <v>43998</v>
      </c>
      <c r="N1670" s="23">
        <v>40.96</v>
      </c>
      <c r="O1670" s="23">
        <v>39.94</v>
      </c>
      <c r="P1670" s="23">
        <v>41.65</v>
      </c>
      <c r="Q1670" s="23">
        <v>38.950000000000003</v>
      </c>
      <c r="R1670" s="23" t="s">
        <v>5485</v>
      </c>
      <c r="S1670" s="23">
        <v>3.1199999999999999E-2</v>
      </c>
      <c r="T1670" s="22"/>
      <c r="U1670" s="24">
        <v>44029</v>
      </c>
      <c r="V1670" s="23">
        <v>43.53</v>
      </c>
      <c r="W1670" s="22"/>
      <c r="X1670" s="24">
        <v>43952</v>
      </c>
      <c r="Y1670" s="23">
        <v>1.89</v>
      </c>
      <c r="Z1670" s="23">
        <v>1.9359999999999999</v>
      </c>
      <c r="AA1670" s="23">
        <v>2.016</v>
      </c>
      <c r="AB1670" s="23">
        <v>1.8720000000000001</v>
      </c>
      <c r="AC1670" s="23" t="s">
        <v>447</v>
      </c>
      <c r="AD1670" s="23">
        <v>-3.0300000000000001E-2</v>
      </c>
      <c r="AF1670" s="24">
        <v>44013</v>
      </c>
      <c r="AG1670" s="23">
        <v>1.69</v>
      </c>
    </row>
    <row r="1671" spans="2:33" ht="13.5" customHeight="1" x14ac:dyDescent="0.2">
      <c r="B1671" s="24">
        <v>43952</v>
      </c>
      <c r="C1671" s="23">
        <v>19.78</v>
      </c>
      <c r="D1671" s="23">
        <v>19.04</v>
      </c>
      <c r="E1671" s="23">
        <v>20.48</v>
      </c>
      <c r="F1671" s="23">
        <v>18.07</v>
      </c>
      <c r="G1671" s="23" t="s">
        <v>3265</v>
      </c>
      <c r="H1671" s="23">
        <v>4.99E-2</v>
      </c>
      <c r="J1671" s="24">
        <v>44067</v>
      </c>
      <c r="K1671" s="23">
        <v>42.44</v>
      </c>
      <c r="L1671" s="22"/>
      <c r="M1671" s="24">
        <v>43999</v>
      </c>
      <c r="N1671" s="23">
        <v>40.71</v>
      </c>
      <c r="O1671" s="23">
        <v>40.61</v>
      </c>
      <c r="P1671" s="23">
        <v>41.46</v>
      </c>
      <c r="Q1671" s="23">
        <v>40.03</v>
      </c>
      <c r="R1671" s="23" t="s">
        <v>5175</v>
      </c>
      <c r="S1671" s="23">
        <v>-6.1000000000000004E-3</v>
      </c>
      <c r="T1671" s="22"/>
      <c r="U1671" s="24">
        <v>44032</v>
      </c>
      <c r="V1671" s="23">
        <v>43.3</v>
      </c>
      <c r="W1671" s="22"/>
      <c r="X1671" s="24">
        <v>43955</v>
      </c>
      <c r="Y1671" s="23">
        <v>1.9930000000000001</v>
      </c>
      <c r="Z1671" s="23">
        <v>1.9610000000000001</v>
      </c>
      <c r="AA1671" s="23">
        <v>2.0059999999999998</v>
      </c>
      <c r="AB1671" s="23">
        <v>1.9350000000000001</v>
      </c>
      <c r="AC1671" s="23" t="s">
        <v>446</v>
      </c>
      <c r="AD1671" s="23">
        <v>5.45E-2</v>
      </c>
      <c r="AF1671" s="24">
        <v>44015</v>
      </c>
      <c r="AG1671" s="23">
        <v>0</v>
      </c>
    </row>
    <row r="1672" spans="2:33" ht="13.5" customHeight="1" x14ac:dyDescent="0.2">
      <c r="B1672" s="24">
        <v>43955</v>
      </c>
      <c r="C1672" s="23">
        <v>20.39</v>
      </c>
      <c r="D1672" s="23">
        <v>19.11</v>
      </c>
      <c r="E1672" s="23">
        <v>21.42</v>
      </c>
      <c r="F1672" s="23">
        <v>18.05</v>
      </c>
      <c r="G1672" s="23" t="s">
        <v>3266</v>
      </c>
      <c r="H1672" s="23">
        <v>3.0800000000000001E-2</v>
      </c>
      <c r="J1672" s="24">
        <v>44068</v>
      </c>
      <c r="K1672" s="23">
        <v>43.17</v>
      </c>
      <c r="L1672" s="22"/>
      <c r="M1672" s="24">
        <v>44000</v>
      </c>
      <c r="N1672" s="23">
        <v>41.51</v>
      </c>
      <c r="O1672" s="23">
        <v>40.43</v>
      </c>
      <c r="P1672" s="23">
        <v>41.64</v>
      </c>
      <c r="Q1672" s="23">
        <v>40.06</v>
      </c>
      <c r="R1672" s="23" t="s">
        <v>5486</v>
      </c>
      <c r="S1672" s="23">
        <v>1.9699999999999999E-2</v>
      </c>
      <c r="T1672" s="22"/>
      <c r="U1672" s="24">
        <v>44033</v>
      </c>
      <c r="V1672" s="23">
        <v>44.31</v>
      </c>
      <c r="W1672" s="22"/>
      <c r="X1672" s="24">
        <v>43956</v>
      </c>
      <c r="Y1672" s="23">
        <v>2.1339999999999999</v>
      </c>
      <c r="Z1672" s="23">
        <v>1.9910000000000001</v>
      </c>
      <c r="AA1672" s="23">
        <v>2.1619999999999999</v>
      </c>
      <c r="AB1672" s="23">
        <v>1.9810000000000001</v>
      </c>
      <c r="AC1672" s="23" t="s">
        <v>445</v>
      </c>
      <c r="AD1672" s="23">
        <v>7.0699999999999999E-2</v>
      </c>
      <c r="AF1672" s="24">
        <v>44018</v>
      </c>
      <c r="AG1672" s="23">
        <v>1.71</v>
      </c>
    </row>
    <row r="1673" spans="2:33" ht="13.5" customHeight="1" x14ac:dyDescent="0.2">
      <c r="B1673" s="24">
        <v>43956</v>
      </c>
      <c r="C1673" s="23">
        <v>24.56</v>
      </c>
      <c r="D1673" s="23">
        <v>21.24</v>
      </c>
      <c r="E1673" s="23">
        <v>25.49</v>
      </c>
      <c r="F1673" s="23">
        <v>21.13</v>
      </c>
      <c r="G1673" s="23" t="s">
        <v>3267</v>
      </c>
      <c r="H1673" s="23">
        <v>0.20449999999999999</v>
      </c>
      <c r="J1673" s="24">
        <v>44069</v>
      </c>
      <c r="K1673" s="23">
        <v>43.21</v>
      </c>
      <c r="L1673" s="22"/>
      <c r="M1673" s="24">
        <v>44001</v>
      </c>
      <c r="N1673" s="23">
        <v>42.19</v>
      </c>
      <c r="O1673" s="23">
        <v>41.72</v>
      </c>
      <c r="P1673" s="23">
        <v>42.92</v>
      </c>
      <c r="Q1673" s="23">
        <v>41.03</v>
      </c>
      <c r="R1673" s="23" t="s">
        <v>5487</v>
      </c>
      <c r="S1673" s="23">
        <v>1.6400000000000001E-2</v>
      </c>
      <c r="T1673" s="22"/>
      <c r="U1673" s="24">
        <v>44034</v>
      </c>
      <c r="V1673" s="23">
        <v>43.98</v>
      </c>
      <c r="W1673" s="22"/>
      <c r="X1673" s="24">
        <v>43957</v>
      </c>
      <c r="Y1673" s="23">
        <v>1.944</v>
      </c>
      <c r="Z1673" s="23">
        <v>2.0870000000000002</v>
      </c>
      <c r="AA1673" s="23">
        <v>2.1110000000000002</v>
      </c>
      <c r="AB1673" s="23">
        <v>1.929</v>
      </c>
      <c r="AC1673" s="23" t="s">
        <v>444</v>
      </c>
      <c r="AD1673" s="23">
        <v>-8.8999999999999996E-2</v>
      </c>
      <c r="AF1673" s="24">
        <v>44019</v>
      </c>
      <c r="AG1673" s="23">
        <v>1.76</v>
      </c>
    </row>
    <row r="1674" spans="2:33" ht="13.5" customHeight="1" x14ac:dyDescent="0.2">
      <c r="B1674" s="24">
        <v>43957</v>
      </c>
      <c r="C1674" s="23">
        <v>23.99</v>
      </c>
      <c r="D1674" s="23">
        <v>25.52</v>
      </c>
      <c r="E1674" s="23">
        <v>26.08</v>
      </c>
      <c r="F1674" s="23">
        <v>22.58</v>
      </c>
      <c r="G1674" s="23" t="s">
        <v>3268</v>
      </c>
      <c r="H1674" s="23">
        <v>-2.3199999999999998E-2</v>
      </c>
      <c r="J1674" s="24">
        <v>44070</v>
      </c>
      <c r="K1674" s="23">
        <v>42.88</v>
      </c>
      <c r="L1674" s="22"/>
      <c r="M1674" s="24">
        <v>44004</v>
      </c>
      <c r="N1674" s="23">
        <v>43.08</v>
      </c>
      <c r="O1674" s="23">
        <v>41.74</v>
      </c>
      <c r="P1674" s="23">
        <v>43.18</v>
      </c>
      <c r="Q1674" s="23">
        <v>41.58</v>
      </c>
      <c r="R1674" s="23" t="s">
        <v>5488</v>
      </c>
      <c r="S1674" s="23">
        <v>2.1100000000000001E-2</v>
      </c>
      <c r="T1674" s="22"/>
      <c r="U1674" s="24">
        <v>44035</v>
      </c>
      <c r="V1674" s="23">
        <v>42.96</v>
      </c>
      <c r="W1674" s="22"/>
      <c r="X1674" s="24">
        <v>43958</v>
      </c>
      <c r="Y1674" s="23">
        <v>1.8939999999999999</v>
      </c>
      <c r="Z1674" s="23">
        <v>1.956</v>
      </c>
      <c r="AA1674" s="23">
        <v>1.9890000000000001</v>
      </c>
      <c r="AB1674" s="23">
        <v>1.8859999999999999</v>
      </c>
      <c r="AC1674" s="23" t="s">
        <v>443</v>
      </c>
      <c r="AD1674" s="23">
        <v>-2.5700000000000001E-2</v>
      </c>
      <c r="AF1674" s="24">
        <v>44020</v>
      </c>
      <c r="AG1674" s="23">
        <v>1.78</v>
      </c>
    </row>
    <row r="1675" spans="2:33" ht="13.5" customHeight="1" x14ac:dyDescent="0.2">
      <c r="B1675" s="24">
        <v>43958</v>
      </c>
      <c r="C1675" s="23">
        <v>23.55</v>
      </c>
      <c r="D1675" s="23">
        <v>24.09</v>
      </c>
      <c r="E1675" s="23">
        <v>26.74</v>
      </c>
      <c r="F1675" s="23">
        <v>22.94</v>
      </c>
      <c r="G1675" s="23" t="s">
        <v>3269</v>
      </c>
      <c r="H1675" s="23">
        <v>-1.83E-2</v>
      </c>
      <c r="J1675" s="24">
        <v>44071</v>
      </c>
      <c r="K1675" s="23">
        <v>42.96</v>
      </c>
      <c r="L1675" s="22"/>
      <c r="M1675" s="24">
        <v>44005</v>
      </c>
      <c r="N1675" s="23">
        <v>42.63</v>
      </c>
      <c r="O1675" s="23">
        <v>43.21</v>
      </c>
      <c r="P1675" s="23">
        <v>43.93</v>
      </c>
      <c r="Q1675" s="23">
        <v>42.21</v>
      </c>
      <c r="R1675" s="23" t="s">
        <v>5489</v>
      </c>
      <c r="S1675" s="23">
        <v>-1.04E-2</v>
      </c>
      <c r="T1675" s="22"/>
      <c r="U1675" s="24">
        <v>44036</v>
      </c>
      <c r="V1675" s="23">
        <v>43.29</v>
      </c>
      <c r="W1675" s="22"/>
      <c r="X1675" s="24">
        <v>43959</v>
      </c>
      <c r="Y1675" s="23">
        <v>1.823</v>
      </c>
      <c r="Z1675" s="23">
        <v>1.901</v>
      </c>
      <c r="AA1675" s="23">
        <v>1.927</v>
      </c>
      <c r="AB1675" s="23">
        <v>1.8109999999999999</v>
      </c>
      <c r="AC1675" s="23" t="s">
        <v>442</v>
      </c>
      <c r="AD1675" s="23">
        <v>-3.7499999999999999E-2</v>
      </c>
      <c r="AF1675" s="24">
        <v>44021</v>
      </c>
      <c r="AG1675" s="23">
        <v>1.88</v>
      </c>
    </row>
    <row r="1676" spans="2:33" ht="13.5" customHeight="1" x14ac:dyDescent="0.2">
      <c r="B1676" s="24">
        <v>43959</v>
      </c>
      <c r="C1676" s="23">
        <v>24.74</v>
      </c>
      <c r="D1676" s="23">
        <v>23.35</v>
      </c>
      <c r="E1676" s="23">
        <v>24.99</v>
      </c>
      <c r="F1676" s="23">
        <v>23.26</v>
      </c>
      <c r="G1676" s="23" t="s">
        <v>3270</v>
      </c>
      <c r="H1676" s="23">
        <v>5.0500000000000003E-2</v>
      </c>
      <c r="J1676" s="24">
        <v>44074</v>
      </c>
      <c r="K1676" s="23">
        <v>42.61</v>
      </c>
      <c r="L1676" s="22"/>
      <c r="M1676" s="24">
        <v>44006</v>
      </c>
      <c r="N1676" s="23">
        <v>40.31</v>
      </c>
      <c r="O1676" s="23">
        <v>42.45</v>
      </c>
      <c r="P1676" s="23">
        <v>42.89</v>
      </c>
      <c r="Q1676" s="23">
        <v>39.630000000000003</v>
      </c>
      <c r="R1676" s="23" t="s">
        <v>1844</v>
      </c>
      <c r="S1676" s="23">
        <v>-5.4399999999999997E-2</v>
      </c>
      <c r="T1676" s="22"/>
      <c r="U1676" s="24">
        <v>44039</v>
      </c>
      <c r="V1676" s="23">
        <v>43.39</v>
      </c>
      <c r="W1676" s="22"/>
      <c r="X1676" s="24">
        <v>43962</v>
      </c>
      <c r="Y1676" s="23">
        <v>1.8260000000000001</v>
      </c>
      <c r="Z1676" s="23">
        <v>1.8380000000000001</v>
      </c>
      <c r="AA1676" s="23">
        <v>1.89</v>
      </c>
      <c r="AB1676" s="23">
        <v>1.8029999999999999</v>
      </c>
      <c r="AC1676" s="23" t="s">
        <v>441</v>
      </c>
      <c r="AD1676" s="23">
        <v>1.6000000000000001E-3</v>
      </c>
      <c r="AF1676" s="24">
        <v>44022</v>
      </c>
      <c r="AG1676" s="23">
        <v>1.79</v>
      </c>
    </row>
    <row r="1677" spans="2:33" ht="13.5" customHeight="1" x14ac:dyDescent="0.2">
      <c r="B1677" s="24">
        <v>43962</v>
      </c>
      <c r="C1677" s="23">
        <v>24.14</v>
      </c>
      <c r="D1677" s="23">
        <v>24.49</v>
      </c>
      <c r="E1677" s="23">
        <v>25.58</v>
      </c>
      <c r="F1677" s="23">
        <v>23.67</v>
      </c>
      <c r="G1677" s="23" t="s">
        <v>1074</v>
      </c>
      <c r="H1677" s="23">
        <v>-2.4299999999999999E-2</v>
      </c>
      <c r="J1677" s="24">
        <v>44075</v>
      </c>
      <c r="K1677" s="23">
        <v>42.76</v>
      </c>
      <c r="L1677" s="22"/>
      <c r="M1677" s="24">
        <v>44007</v>
      </c>
      <c r="N1677" s="23">
        <v>41.05</v>
      </c>
      <c r="O1677" s="23">
        <v>40.35</v>
      </c>
      <c r="P1677" s="23">
        <v>41.64</v>
      </c>
      <c r="Q1677" s="23">
        <v>39.47</v>
      </c>
      <c r="R1677" s="23" t="s">
        <v>5490</v>
      </c>
      <c r="S1677" s="23">
        <v>1.84E-2</v>
      </c>
      <c r="T1677" s="22"/>
      <c r="U1677" s="24">
        <v>44040</v>
      </c>
      <c r="V1677" s="23">
        <v>43.11</v>
      </c>
      <c r="W1677" s="22"/>
      <c r="X1677" s="24">
        <v>43963</v>
      </c>
      <c r="Y1677" s="23">
        <v>1.72</v>
      </c>
      <c r="Z1677" s="23">
        <v>1.847</v>
      </c>
      <c r="AA1677" s="23">
        <v>1.849</v>
      </c>
      <c r="AB1677" s="23">
        <v>1.6850000000000001</v>
      </c>
      <c r="AC1677" s="23" t="s">
        <v>440</v>
      </c>
      <c r="AD1677" s="23">
        <v>-5.8099999999999999E-2</v>
      </c>
      <c r="AF1677" s="24">
        <v>44025</v>
      </c>
      <c r="AG1677" s="23">
        <v>1.75</v>
      </c>
    </row>
    <row r="1678" spans="2:33" ht="13.5" customHeight="1" x14ac:dyDescent="0.2">
      <c r="B1678" s="24">
        <v>43963</v>
      </c>
      <c r="C1678" s="23">
        <v>25.78</v>
      </c>
      <c r="D1678" s="23">
        <v>24.49</v>
      </c>
      <c r="E1678" s="23">
        <v>26.23</v>
      </c>
      <c r="F1678" s="23">
        <v>24.22</v>
      </c>
      <c r="G1678" s="23" t="s">
        <v>3271</v>
      </c>
      <c r="H1678" s="23">
        <v>6.7900000000000002E-2</v>
      </c>
      <c r="J1678" s="24">
        <v>44076</v>
      </c>
      <c r="K1678" s="23">
        <v>42.76</v>
      </c>
      <c r="L1678" s="22"/>
      <c r="M1678" s="24">
        <v>44008</v>
      </c>
      <c r="N1678" s="23">
        <v>41.02</v>
      </c>
      <c r="O1678" s="23">
        <v>41.44</v>
      </c>
      <c r="P1678" s="23">
        <v>41.81</v>
      </c>
      <c r="Q1678" s="23">
        <v>40.29</v>
      </c>
      <c r="R1678" s="23" t="s">
        <v>711</v>
      </c>
      <c r="S1678" s="23">
        <v>-6.9999999999999999E-4</v>
      </c>
      <c r="T1678" s="22"/>
      <c r="U1678" s="24">
        <v>44041</v>
      </c>
      <c r="V1678" s="23">
        <v>43.51</v>
      </c>
      <c r="W1678" s="22"/>
      <c r="X1678" s="24">
        <v>43964</v>
      </c>
      <c r="Y1678" s="23">
        <v>1.6160000000000001</v>
      </c>
      <c r="Z1678" s="23">
        <v>1.6950000000000001</v>
      </c>
      <c r="AA1678" s="23">
        <v>1.7410000000000001</v>
      </c>
      <c r="AB1678" s="23">
        <v>1.595</v>
      </c>
      <c r="AC1678" s="23" t="s">
        <v>439</v>
      </c>
      <c r="AD1678" s="23">
        <v>-6.0499999999999998E-2</v>
      </c>
      <c r="AF1678" s="24">
        <v>44026</v>
      </c>
      <c r="AG1678" s="23">
        <v>1.74</v>
      </c>
    </row>
    <row r="1679" spans="2:33" ht="13.5" customHeight="1" x14ac:dyDescent="0.2">
      <c r="B1679" s="24">
        <v>43964</v>
      </c>
      <c r="C1679" s="23">
        <v>25.29</v>
      </c>
      <c r="D1679" s="23">
        <v>25.3</v>
      </c>
      <c r="E1679" s="23">
        <v>26.45</v>
      </c>
      <c r="F1679" s="23">
        <v>24.79</v>
      </c>
      <c r="G1679" s="23" t="s">
        <v>3272</v>
      </c>
      <c r="H1679" s="23">
        <v>-1.9E-2</v>
      </c>
      <c r="J1679" s="24">
        <v>44077</v>
      </c>
      <c r="K1679" s="23">
        <v>41.39</v>
      </c>
      <c r="L1679" s="22"/>
      <c r="M1679" s="24">
        <v>44011</v>
      </c>
      <c r="N1679" s="23">
        <v>41.71</v>
      </c>
      <c r="O1679" s="23">
        <v>40.56</v>
      </c>
      <c r="P1679" s="23">
        <v>41.95</v>
      </c>
      <c r="Q1679" s="23">
        <v>40.04</v>
      </c>
      <c r="R1679" s="23" t="s">
        <v>5491</v>
      </c>
      <c r="S1679" s="23">
        <v>1.6799999999999999E-2</v>
      </c>
      <c r="T1679" s="22"/>
      <c r="U1679" s="24">
        <v>44042</v>
      </c>
      <c r="V1679" s="23">
        <v>42.98</v>
      </c>
      <c r="W1679" s="22"/>
      <c r="X1679" s="24">
        <v>43965</v>
      </c>
      <c r="Y1679" s="23">
        <v>1.681</v>
      </c>
      <c r="Z1679" s="23">
        <v>1.643</v>
      </c>
      <c r="AA1679" s="23">
        <v>1.7150000000000001</v>
      </c>
      <c r="AB1679" s="23">
        <v>1.61</v>
      </c>
      <c r="AC1679" s="23" t="s">
        <v>438</v>
      </c>
      <c r="AD1679" s="23">
        <v>4.02E-2</v>
      </c>
      <c r="AF1679" s="24">
        <v>44027</v>
      </c>
      <c r="AG1679" s="23">
        <v>1.76</v>
      </c>
    </row>
    <row r="1680" spans="2:33" ht="13.5" customHeight="1" x14ac:dyDescent="0.2">
      <c r="B1680" s="24">
        <v>43965</v>
      </c>
      <c r="C1680" s="23">
        <v>27.56</v>
      </c>
      <c r="D1680" s="23">
        <v>25.56</v>
      </c>
      <c r="E1680" s="23">
        <v>27.96</v>
      </c>
      <c r="F1680" s="23">
        <v>25.18</v>
      </c>
      <c r="G1680" s="23" t="s">
        <v>3273</v>
      </c>
      <c r="H1680" s="23">
        <v>8.9800000000000005E-2</v>
      </c>
      <c r="J1680" s="24">
        <v>44078</v>
      </c>
      <c r="K1680" s="23">
        <v>39.69</v>
      </c>
      <c r="L1680" s="22"/>
      <c r="M1680" s="24">
        <v>44012</v>
      </c>
      <c r="N1680" s="23">
        <v>41.15</v>
      </c>
      <c r="O1680" s="23">
        <v>41.33</v>
      </c>
      <c r="P1680" s="23">
        <v>41.62</v>
      </c>
      <c r="Q1680" s="23">
        <v>40.9</v>
      </c>
      <c r="R1680" s="23" t="s">
        <v>5492</v>
      </c>
      <c r="S1680" s="23">
        <v>-1.34E-2</v>
      </c>
      <c r="T1680" s="22"/>
      <c r="U1680" s="24">
        <v>44043</v>
      </c>
      <c r="V1680" s="23">
        <v>43.13</v>
      </c>
      <c r="W1680" s="22"/>
      <c r="X1680" s="24">
        <v>43966</v>
      </c>
      <c r="Y1680" s="23">
        <v>1.6459999999999999</v>
      </c>
      <c r="Z1680" s="23">
        <v>1.675</v>
      </c>
      <c r="AA1680" s="23">
        <v>1.732</v>
      </c>
      <c r="AB1680" s="23">
        <v>1.6339999999999999</v>
      </c>
      <c r="AC1680" s="23" t="s">
        <v>437</v>
      </c>
      <c r="AD1680" s="23">
        <v>-2.0799999999999999E-2</v>
      </c>
      <c r="AF1680" s="24">
        <v>44028</v>
      </c>
      <c r="AG1680" s="23">
        <v>1.79</v>
      </c>
    </row>
    <row r="1681" spans="2:33" ht="13.5" customHeight="1" x14ac:dyDescent="0.2">
      <c r="B1681" s="24">
        <v>43966</v>
      </c>
      <c r="C1681" s="23">
        <v>29.43</v>
      </c>
      <c r="D1681" s="23">
        <v>27.64</v>
      </c>
      <c r="E1681" s="23">
        <v>29.92</v>
      </c>
      <c r="F1681" s="23">
        <v>27.24</v>
      </c>
      <c r="G1681" s="23" t="s">
        <v>3274</v>
      </c>
      <c r="H1681" s="23">
        <v>6.7900000000000002E-2</v>
      </c>
      <c r="J1681" s="24">
        <v>44082</v>
      </c>
      <c r="K1681" s="23">
        <v>36.869999999999997</v>
      </c>
      <c r="L1681" s="22"/>
      <c r="M1681" s="24">
        <v>44013</v>
      </c>
      <c r="N1681" s="23">
        <v>42.03</v>
      </c>
      <c r="O1681" s="23">
        <v>41.58</v>
      </c>
      <c r="P1681" s="23">
        <v>42.62</v>
      </c>
      <c r="Q1681" s="23">
        <v>41.03</v>
      </c>
      <c r="R1681" s="23" t="s">
        <v>4168</v>
      </c>
      <c r="S1681" s="23">
        <v>2.1399999999999999E-2</v>
      </c>
      <c r="T1681" s="22"/>
      <c r="U1681" s="24">
        <v>44046</v>
      </c>
      <c r="V1681" s="23">
        <v>43.76</v>
      </c>
      <c r="W1681" s="22"/>
      <c r="X1681" s="24">
        <v>43969</v>
      </c>
      <c r="Y1681" s="23">
        <v>1.7829999999999999</v>
      </c>
      <c r="Z1681" s="23">
        <v>1.7250000000000001</v>
      </c>
      <c r="AA1681" s="23">
        <v>1.851</v>
      </c>
      <c r="AB1681" s="23">
        <v>1.702</v>
      </c>
      <c r="AC1681" s="23" t="s">
        <v>436</v>
      </c>
      <c r="AD1681" s="23">
        <v>8.3199999999999996E-2</v>
      </c>
      <c r="AF1681" s="24">
        <v>44029</v>
      </c>
      <c r="AG1681" s="23">
        <v>1.79</v>
      </c>
    </row>
    <row r="1682" spans="2:33" ht="13.5" customHeight="1" x14ac:dyDescent="0.2">
      <c r="B1682" s="24">
        <v>43969</v>
      </c>
      <c r="C1682" s="23">
        <v>31.82</v>
      </c>
      <c r="D1682" s="23">
        <v>29.53</v>
      </c>
      <c r="E1682" s="23">
        <v>33.32</v>
      </c>
      <c r="F1682" s="23">
        <v>29.53</v>
      </c>
      <c r="G1682" s="23" t="s">
        <v>3275</v>
      </c>
      <c r="H1682" s="23">
        <v>8.1199999999999994E-2</v>
      </c>
      <c r="J1682" s="24">
        <v>44083</v>
      </c>
      <c r="K1682" s="23">
        <v>38.049999999999997</v>
      </c>
      <c r="L1682" s="22"/>
      <c r="M1682" s="24">
        <v>44014</v>
      </c>
      <c r="N1682" s="23">
        <v>43.14</v>
      </c>
      <c r="O1682" s="23">
        <v>41.84</v>
      </c>
      <c r="P1682" s="23">
        <v>43.23</v>
      </c>
      <c r="Q1682" s="23">
        <v>41.73</v>
      </c>
      <c r="R1682" s="23" t="s">
        <v>1178</v>
      </c>
      <c r="S1682" s="23">
        <v>2.64E-2</v>
      </c>
      <c r="T1682" s="22"/>
      <c r="U1682" s="24">
        <v>44047</v>
      </c>
      <c r="V1682" s="23">
        <v>43.99</v>
      </c>
      <c r="W1682" s="22"/>
      <c r="X1682" s="24">
        <v>43970</v>
      </c>
      <c r="Y1682" s="23">
        <v>1.83</v>
      </c>
      <c r="Z1682" s="23">
        <v>1.7689999999999999</v>
      </c>
      <c r="AA1682" s="23">
        <v>1.857</v>
      </c>
      <c r="AB1682" s="23">
        <v>1.7629999999999999</v>
      </c>
      <c r="AC1682" s="23" t="s">
        <v>435</v>
      </c>
      <c r="AD1682" s="23">
        <v>2.64E-2</v>
      </c>
      <c r="AF1682" s="24">
        <v>44032</v>
      </c>
      <c r="AG1682" s="23">
        <v>1.71</v>
      </c>
    </row>
    <row r="1683" spans="2:33" ht="13.5" customHeight="1" x14ac:dyDescent="0.2">
      <c r="B1683" s="24">
        <v>43970</v>
      </c>
      <c r="C1683" s="23">
        <v>32.5</v>
      </c>
      <c r="D1683" s="23">
        <v>32.83</v>
      </c>
      <c r="E1683" s="23">
        <v>33.44</v>
      </c>
      <c r="F1683" s="23">
        <v>31.34</v>
      </c>
      <c r="G1683" s="23" t="s">
        <v>3276</v>
      </c>
      <c r="H1683" s="23">
        <v>2.1399999999999999E-2</v>
      </c>
      <c r="J1683" s="24">
        <v>44084</v>
      </c>
      <c r="K1683" s="23">
        <v>37.25</v>
      </c>
      <c r="L1683" s="22"/>
      <c r="M1683" s="24">
        <v>44015</v>
      </c>
      <c r="N1683" s="23">
        <v>42.8</v>
      </c>
      <c r="O1683" s="23">
        <v>42.76</v>
      </c>
      <c r="P1683" s="23">
        <v>42.99</v>
      </c>
      <c r="Q1683" s="23">
        <v>42.32</v>
      </c>
      <c r="R1683" s="23" t="s">
        <v>5493</v>
      </c>
      <c r="S1683" s="23">
        <v>-7.9000000000000008E-3</v>
      </c>
      <c r="T1683" s="22"/>
      <c r="U1683" s="24">
        <v>44048</v>
      </c>
      <c r="V1683" s="23">
        <v>44.92</v>
      </c>
      <c r="W1683" s="22"/>
      <c r="X1683" s="24">
        <v>43971</v>
      </c>
      <c r="Y1683" s="23">
        <v>1.7709999999999999</v>
      </c>
      <c r="Z1683" s="23">
        <v>1.804</v>
      </c>
      <c r="AA1683" s="23">
        <v>1.889</v>
      </c>
      <c r="AB1683" s="23">
        <v>1.7430000000000001</v>
      </c>
      <c r="AC1683" s="23" t="s">
        <v>434</v>
      </c>
      <c r="AD1683" s="23">
        <v>-3.2199999999999999E-2</v>
      </c>
      <c r="AF1683" s="24">
        <v>44033</v>
      </c>
      <c r="AG1683" s="23">
        <v>1.66</v>
      </c>
    </row>
    <row r="1684" spans="2:33" ht="13.5" customHeight="1" x14ac:dyDescent="0.2">
      <c r="B1684" s="24">
        <v>43971</v>
      </c>
      <c r="C1684" s="23">
        <v>33.49</v>
      </c>
      <c r="D1684" s="23">
        <v>31.89</v>
      </c>
      <c r="E1684" s="23">
        <v>33.78</v>
      </c>
      <c r="F1684" s="23">
        <v>31.56</v>
      </c>
      <c r="G1684" s="23" t="s">
        <v>3277</v>
      </c>
      <c r="H1684" s="23">
        <v>3.0499999999999999E-2</v>
      </c>
      <c r="J1684" s="24">
        <v>44085</v>
      </c>
      <c r="K1684" s="23">
        <v>37.33</v>
      </c>
      <c r="L1684" s="22"/>
      <c r="M1684" s="24">
        <v>44018</v>
      </c>
      <c r="N1684" s="23">
        <v>43.1</v>
      </c>
      <c r="O1684" s="23">
        <v>42.79</v>
      </c>
      <c r="P1684" s="23">
        <v>43.71</v>
      </c>
      <c r="Q1684" s="23">
        <v>42.74</v>
      </c>
      <c r="R1684" s="23" t="s">
        <v>5494</v>
      </c>
      <c r="S1684" s="23">
        <v>7.0000000000000001E-3</v>
      </c>
      <c r="T1684" s="22"/>
      <c r="U1684" s="24">
        <v>44049</v>
      </c>
      <c r="V1684" s="23">
        <v>45.04</v>
      </c>
      <c r="W1684" s="22"/>
      <c r="X1684" s="24">
        <v>43972</v>
      </c>
      <c r="Y1684" s="23">
        <v>1.71</v>
      </c>
      <c r="Z1684" s="23">
        <v>1.778</v>
      </c>
      <c r="AA1684" s="23">
        <v>1.7849999999999999</v>
      </c>
      <c r="AB1684" s="23">
        <v>1.6919999999999999</v>
      </c>
      <c r="AC1684" s="23" t="s">
        <v>433</v>
      </c>
      <c r="AD1684" s="23">
        <v>-3.44E-2</v>
      </c>
      <c r="AF1684" s="24">
        <v>44034</v>
      </c>
      <c r="AG1684" s="23">
        <v>1.69</v>
      </c>
    </row>
    <row r="1685" spans="2:33" ht="13.5" customHeight="1" x14ac:dyDescent="0.2">
      <c r="B1685" s="24">
        <v>43972</v>
      </c>
      <c r="C1685" s="23">
        <v>33.92</v>
      </c>
      <c r="D1685" s="23">
        <v>33.53</v>
      </c>
      <c r="E1685" s="23">
        <v>34.659999999999997</v>
      </c>
      <c r="F1685" s="23">
        <v>33.26</v>
      </c>
      <c r="G1685" s="23" t="s">
        <v>3278</v>
      </c>
      <c r="H1685" s="23">
        <v>1.2800000000000001E-2</v>
      </c>
      <c r="J1685" s="24">
        <v>44088</v>
      </c>
      <c r="K1685" s="23">
        <v>37.229999999999997</v>
      </c>
      <c r="L1685" s="22"/>
      <c r="M1685" s="24">
        <v>44019</v>
      </c>
      <c r="N1685" s="23">
        <v>43.08</v>
      </c>
      <c r="O1685" s="23">
        <v>43.13</v>
      </c>
      <c r="P1685" s="23">
        <v>43.45</v>
      </c>
      <c r="Q1685" s="23">
        <v>42.46</v>
      </c>
      <c r="R1685" s="23" t="s">
        <v>5495</v>
      </c>
      <c r="S1685" s="23">
        <v>-5.0000000000000001E-4</v>
      </c>
      <c r="T1685" s="22"/>
      <c r="U1685" s="24">
        <v>44050</v>
      </c>
      <c r="V1685" s="23">
        <v>44.07</v>
      </c>
      <c r="W1685" s="22"/>
      <c r="X1685" s="24">
        <v>43973</v>
      </c>
      <c r="Y1685" s="23">
        <v>1.7310000000000001</v>
      </c>
      <c r="Z1685" s="23">
        <v>1.726</v>
      </c>
      <c r="AA1685" s="23">
        <v>1.76</v>
      </c>
      <c r="AB1685" s="23">
        <v>1.68</v>
      </c>
      <c r="AC1685" s="23" t="s">
        <v>432</v>
      </c>
      <c r="AD1685" s="23">
        <v>1.23E-2</v>
      </c>
      <c r="AF1685" s="24">
        <v>44035</v>
      </c>
      <c r="AG1685" s="23">
        <v>1.75</v>
      </c>
    </row>
    <row r="1686" spans="2:33" ht="13.5" customHeight="1" x14ac:dyDescent="0.2">
      <c r="B1686" s="24">
        <v>43973</v>
      </c>
      <c r="C1686" s="23">
        <v>33.25</v>
      </c>
      <c r="D1686" s="23">
        <v>33.950000000000003</v>
      </c>
      <c r="E1686" s="23">
        <v>34</v>
      </c>
      <c r="F1686" s="23">
        <v>30.72</v>
      </c>
      <c r="G1686" s="23" t="s">
        <v>3279</v>
      </c>
      <c r="H1686" s="23">
        <v>-1.9800000000000002E-2</v>
      </c>
      <c r="J1686" s="24">
        <v>44089</v>
      </c>
      <c r="K1686" s="23">
        <v>38.29</v>
      </c>
      <c r="L1686" s="22"/>
      <c r="M1686" s="24">
        <v>44020</v>
      </c>
      <c r="N1686" s="23">
        <v>43.29</v>
      </c>
      <c r="O1686" s="23">
        <v>42.81</v>
      </c>
      <c r="P1686" s="23">
        <v>43.47</v>
      </c>
      <c r="Q1686" s="23">
        <v>42.75</v>
      </c>
      <c r="R1686" s="23" t="s">
        <v>5496</v>
      </c>
      <c r="S1686" s="23">
        <v>4.8999999999999998E-3</v>
      </c>
      <c r="T1686" s="22"/>
      <c r="U1686" s="24">
        <v>44053</v>
      </c>
      <c r="V1686" s="23">
        <v>44.19</v>
      </c>
      <c r="W1686" s="22"/>
      <c r="X1686" s="24">
        <v>43975</v>
      </c>
      <c r="Y1686" s="23">
        <v>1.863</v>
      </c>
      <c r="Z1686" s="23">
        <v>1.883</v>
      </c>
      <c r="AA1686" s="23">
        <v>1.883</v>
      </c>
      <c r="AB1686" s="23">
        <v>1.861</v>
      </c>
      <c r="AC1686" s="23" t="s">
        <v>27</v>
      </c>
      <c r="AD1686" s="23">
        <v>7.6300000000000007E-2</v>
      </c>
      <c r="AF1686" s="24">
        <v>44036</v>
      </c>
      <c r="AG1686" s="23">
        <v>1.77</v>
      </c>
    </row>
    <row r="1687" spans="2:33" ht="13.5" customHeight="1" x14ac:dyDescent="0.2">
      <c r="B1687" s="24">
        <v>43975</v>
      </c>
      <c r="C1687" s="23">
        <v>32.9</v>
      </c>
      <c r="D1687" s="23">
        <v>33.380000000000003</v>
      </c>
      <c r="E1687" s="23">
        <v>33.42</v>
      </c>
      <c r="F1687" s="23">
        <v>32.5</v>
      </c>
      <c r="G1687" s="23" t="s">
        <v>27</v>
      </c>
      <c r="H1687" s="23">
        <v>-1.0500000000000001E-2</v>
      </c>
      <c r="J1687" s="24">
        <v>44090</v>
      </c>
      <c r="K1687" s="23">
        <v>40.17</v>
      </c>
      <c r="L1687" s="22"/>
      <c r="M1687" s="24">
        <v>44021</v>
      </c>
      <c r="N1687" s="23">
        <v>42.35</v>
      </c>
      <c r="O1687" s="23">
        <v>43.3</v>
      </c>
      <c r="P1687" s="23">
        <v>43.5</v>
      </c>
      <c r="Q1687" s="23">
        <v>41.94</v>
      </c>
      <c r="R1687" s="23" t="s">
        <v>5497</v>
      </c>
      <c r="S1687" s="23">
        <v>-2.1700000000000001E-2</v>
      </c>
      <c r="T1687" s="22"/>
      <c r="U1687" s="24">
        <v>44054</v>
      </c>
      <c r="V1687" s="23">
        <v>43.68</v>
      </c>
      <c r="W1687" s="22"/>
      <c r="X1687" s="24">
        <v>43976</v>
      </c>
      <c r="Y1687" s="23">
        <v>1.8640000000000001</v>
      </c>
      <c r="Z1687" s="23">
        <v>1.863</v>
      </c>
      <c r="AA1687" s="23">
        <v>1.8859999999999999</v>
      </c>
      <c r="AB1687" s="23">
        <v>1.843</v>
      </c>
      <c r="AC1687" s="23" t="s">
        <v>27</v>
      </c>
      <c r="AD1687" s="23">
        <v>5.0000000000000001E-4</v>
      </c>
      <c r="AF1687" s="24">
        <v>44039</v>
      </c>
      <c r="AG1687" s="23">
        <v>1.85</v>
      </c>
    </row>
    <row r="1688" spans="2:33" ht="13.5" customHeight="1" x14ac:dyDescent="0.2">
      <c r="B1688" s="24">
        <v>43976</v>
      </c>
      <c r="C1688" s="23">
        <v>33.92</v>
      </c>
      <c r="D1688" s="23">
        <v>32.92</v>
      </c>
      <c r="E1688" s="23">
        <v>34.18</v>
      </c>
      <c r="F1688" s="23">
        <v>32.72</v>
      </c>
      <c r="G1688" s="23" t="s">
        <v>27</v>
      </c>
      <c r="H1688" s="23">
        <v>3.1E-2</v>
      </c>
      <c r="J1688" s="24">
        <v>44091</v>
      </c>
      <c r="K1688" s="23">
        <v>40.99</v>
      </c>
      <c r="L1688" s="22"/>
      <c r="M1688" s="24">
        <v>44022</v>
      </c>
      <c r="N1688" s="23">
        <v>43.24</v>
      </c>
      <c r="O1688" s="23">
        <v>42.36</v>
      </c>
      <c r="P1688" s="23">
        <v>43.42</v>
      </c>
      <c r="Q1688" s="23">
        <v>41.32</v>
      </c>
      <c r="R1688" s="23" t="s">
        <v>5498</v>
      </c>
      <c r="S1688" s="23">
        <v>2.1000000000000001E-2</v>
      </c>
      <c r="T1688" s="22"/>
      <c r="U1688" s="24">
        <v>44055</v>
      </c>
      <c r="V1688" s="23">
        <v>45.09</v>
      </c>
      <c r="W1688" s="22"/>
      <c r="X1688" s="24">
        <v>43977</v>
      </c>
      <c r="Y1688" s="23">
        <v>1.7929999999999999</v>
      </c>
      <c r="Z1688" s="23">
        <v>1.746</v>
      </c>
      <c r="AA1688" s="23">
        <v>1.8089999999999999</v>
      </c>
      <c r="AB1688" s="23">
        <v>1.6919999999999999</v>
      </c>
      <c r="AC1688" s="23" t="s">
        <v>431</v>
      </c>
      <c r="AD1688" s="23">
        <v>-3.8100000000000002E-2</v>
      </c>
      <c r="AF1688" s="24">
        <v>44040</v>
      </c>
      <c r="AG1688" s="23">
        <v>1.83</v>
      </c>
    </row>
    <row r="1689" spans="2:33" ht="13.5" customHeight="1" x14ac:dyDescent="0.2">
      <c r="B1689" s="24">
        <v>43977</v>
      </c>
      <c r="C1689" s="23">
        <v>34.35</v>
      </c>
      <c r="D1689" s="23">
        <v>33.299999999999997</v>
      </c>
      <c r="E1689" s="23">
        <v>34.81</v>
      </c>
      <c r="F1689" s="23">
        <v>32.479999999999997</v>
      </c>
      <c r="G1689" s="23" t="s">
        <v>3280</v>
      </c>
      <c r="H1689" s="23">
        <v>1.2699999999999999E-2</v>
      </c>
      <c r="J1689" s="24">
        <v>44092</v>
      </c>
      <c r="K1689" s="23">
        <v>41.09</v>
      </c>
      <c r="L1689" s="22"/>
      <c r="M1689" s="24">
        <v>44025</v>
      </c>
      <c r="N1689" s="23">
        <v>42.72</v>
      </c>
      <c r="O1689" s="23">
        <v>43.12</v>
      </c>
      <c r="P1689" s="23">
        <v>43.34</v>
      </c>
      <c r="Q1689" s="23">
        <v>42.14</v>
      </c>
      <c r="R1689" s="23" t="s">
        <v>5499</v>
      </c>
      <c r="S1689" s="23">
        <v>-1.2E-2</v>
      </c>
      <c r="T1689" s="22"/>
      <c r="U1689" s="24">
        <v>44056</v>
      </c>
      <c r="V1689" s="23">
        <v>44.87</v>
      </c>
      <c r="W1689" s="22"/>
      <c r="X1689" s="24">
        <v>43978</v>
      </c>
      <c r="Y1689" s="23">
        <v>1.722</v>
      </c>
      <c r="Z1689" s="23">
        <v>1.774</v>
      </c>
      <c r="AA1689" s="23">
        <v>1.8149999999999999</v>
      </c>
      <c r="AB1689" s="23">
        <v>1.7110000000000001</v>
      </c>
      <c r="AC1689" s="23" t="s">
        <v>430</v>
      </c>
      <c r="AD1689" s="23">
        <v>-3.9600000000000003E-2</v>
      </c>
      <c r="AF1689" s="24">
        <v>44041</v>
      </c>
      <c r="AG1689" s="23">
        <v>1.77</v>
      </c>
    </row>
    <row r="1690" spans="2:33" ht="13.5" customHeight="1" x14ac:dyDescent="0.2">
      <c r="B1690" s="24">
        <v>43978</v>
      </c>
      <c r="C1690" s="23">
        <v>32.81</v>
      </c>
      <c r="D1690" s="23">
        <v>34.14</v>
      </c>
      <c r="E1690" s="23">
        <v>34.32</v>
      </c>
      <c r="F1690" s="23">
        <v>31.75</v>
      </c>
      <c r="G1690" s="23" t="s">
        <v>3281</v>
      </c>
      <c r="H1690" s="23">
        <v>-4.48E-2</v>
      </c>
      <c r="J1690" s="24">
        <v>44095</v>
      </c>
      <c r="K1690" s="23">
        <v>39.26</v>
      </c>
      <c r="L1690" s="22"/>
      <c r="M1690" s="24">
        <v>44026</v>
      </c>
      <c r="N1690" s="23">
        <v>42.9</v>
      </c>
      <c r="O1690" s="23">
        <v>42.24</v>
      </c>
      <c r="P1690" s="23">
        <v>43.22</v>
      </c>
      <c r="Q1690" s="23">
        <v>41.8</v>
      </c>
      <c r="R1690" s="23" t="s">
        <v>5500</v>
      </c>
      <c r="S1690" s="23">
        <v>4.1999999999999997E-3</v>
      </c>
      <c r="T1690" s="22"/>
      <c r="U1690" s="24">
        <v>44057</v>
      </c>
      <c r="V1690" s="23">
        <v>44.86</v>
      </c>
      <c r="W1690" s="22"/>
      <c r="X1690" s="24">
        <v>43979</v>
      </c>
      <c r="Y1690" s="23">
        <v>1.827</v>
      </c>
      <c r="Z1690" s="23">
        <v>1.8779999999999999</v>
      </c>
      <c r="AA1690" s="23">
        <v>1.8959999999999999</v>
      </c>
      <c r="AB1690" s="23">
        <v>1.8109999999999999</v>
      </c>
      <c r="AC1690" s="23" t="s">
        <v>429</v>
      </c>
      <c r="AD1690" s="23">
        <v>6.0999999999999999E-2</v>
      </c>
      <c r="AF1690" s="24">
        <v>44042</v>
      </c>
      <c r="AG1690" s="23">
        <v>1.81</v>
      </c>
    </row>
    <row r="1691" spans="2:33" ht="13.5" customHeight="1" x14ac:dyDescent="0.2">
      <c r="B1691" s="24">
        <v>43979</v>
      </c>
      <c r="C1691" s="23">
        <v>33.71</v>
      </c>
      <c r="D1691" s="23">
        <v>32.1</v>
      </c>
      <c r="E1691" s="23">
        <v>34.21</v>
      </c>
      <c r="F1691" s="23">
        <v>31.14</v>
      </c>
      <c r="G1691" s="23" t="s">
        <v>3282</v>
      </c>
      <c r="H1691" s="23">
        <v>2.7400000000000001E-2</v>
      </c>
      <c r="J1691" s="24">
        <v>44096</v>
      </c>
      <c r="K1691" s="23">
        <v>39.549999999999997</v>
      </c>
      <c r="L1691" s="22"/>
      <c r="M1691" s="24">
        <v>44027</v>
      </c>
      <c r="N1691" s="23">
        <v>43.79</v>
      </c>
      <c r="O1691" s="23">
        <v>43.07</v>
      </c>
      <c r="P1691" s="23">
        <v>43.85</v>
      </c>
      <c r="Q1691" s="23">
        <v>42.7</v>
      </c>
      <c r="R1691" s="23" t="s">
        <v>5501</v>
      </c>
      <c r="S1691" s="23">
        <v>2.07E-2</v>
      </c>
      <c r="T1691" s="22"/>
      <c r="U1691" s="24">
        <v>44060</v>
      </c>
      <c r="V1691" s="23">
        <v>44.91</v>
      </c>
      <c r="W1691" s="22"/>
      <c r="X1691" s="24">
        <v>43980</v>
      </c>
      <c r="Y1691" s="23">
        <v>1.849</v>
      </c>
      <c r="Z1691" s="23">
        <v>1.819</v>
      </c>
      <c r="AA1691" s="23">
        <v>1.865</v>
      </c>
      <c r="AB1691" s="23">
        <v>1.7629999999999999</v>
      </c>
      <c r="AC1691" s="23" t="s">
        <v>428</v>
      </c>
      <c r="AD1691" s="23">
        <v>1.2E-2</v>
      </c>
      <c r="AF1691" s="24">
        <v>44043</v>
      </c>
      <c r="AG1691" s="23">
        <v>1.83</v>
      </c>
    </row>
    <row r="1692" spans="2:33" ht="13.5" customHeight="1" x14ac:dyDescent="0.2">
      <c r="B1692" s="24">
        <v>43980</v>
      </c>
      <c r="C1692" s="23">
        <v>35.49</v>
      </c>
      <c r="D1692" s="23">
        <v>33.68</v>
      </c>
      <c r="E1692" s="23">
        <v>35.770000000000003</v>
      </c>
      <c r="F1692" s="23">
        <v>32.36</v>
      </c>
      <c r="G1692" s="23" t="s">
        <v>3283</v>
      </c>
      <c r="H1692" s="23">
        <v>5.28E-2</v>
      </c>
      <c r="J1692" s="24">
        <v>44097</v>
      </c>
      <c r="K1692" s="23">
        <v>39.92</v>
      </c>
      <c r="L1692" s="22"/>
      <c r="M1692" s="24">
        <v>44028</v>
      </c>
      <c r="N1692" s="23">
        <v>43.37</v>
      </c>
      <c r="O1692" s="23">
        <v>43.71</v>
      </c>
      <c r="P1692" s="23">
        <v>43.8</v>
      </c>
      <c r="Q1692" s="23">
        <v>43.14</v>
      </c>
      <c r="R1692" s="23" t="s">
        <v>5502</v>
      </c>
      <c r="S1692" s="23">
        <v>-9.5999999999999992E-3</v>
      </c>
      <c r="T1692" s="22"/>
      <c r="U1692" s="24">
        <v>44061</v>
      </c>
      <c r="V1692" s="23">
        <v>45.34</v>
      </c>
      <c r="W1692" s="22"/>
      <c r="X1692" s="24">
        <v>43983</v>
      </c>
      <c r="Y1692" s="23">
        <v>1.774</v>
      </c>
      <c r="Z1692" s="23">
        <v>1.83</v>
      </c>
      <c r="AA1692" s="23">
        <v>1.8480000000000001</v>
      </c>
      <c r="AB1692" s="23">
        <v>1.742</v>
      </c>
      <c r="AC1692" s="23" t="s">
        <v>427</v>
      </c>
      <c r="AD1692" s="23">
        <v>-4.0599999999999997E-2</v>
      </c>
      <c r="AF1692" s="24">
        <v>44046</v>
      </c>
      <c r="AG1692" s="23">
        <v>1.95</v>
      </c>
    </row>
    <row r="1693" spans="2:33" ht="13.5" customHeight="1" x14ac:dyDescent="0.2">
      <c r="B1693" s="24">
        <v>43983</v>
      </c>
      <c r="C1693" s="23">
        <v>35.44</v>
      </c>
      <c r="D1693" s="23">
        <v>35.21</v>
      </c>
      <c r="E1693" s="23">
        <v>35.9</v>
      </c>
      <c r="F1693" s="23">
        <v>34.270000000000003</v>
      </c>
      <c r="G1693" s="23" t="s">
        <v>3284</v>
      </c>
      <c r="H1693" s="23">
        <v>-1.4E-3</v>
      </c>
      <c r="J1693" s="24">
        <v>44098</v>
      </c>
      <c r="K1693" s="23">
        <v>40.11</v>
      </c>
      <c r="L1693" s="22"/>
      <c r="M1693" s="24">
        <v>44029</v>
      </c>
      <c r="N1693" s="23">
        <v>43.14</v>
      </c>
      <c r="O1693" s="23">
        <v>43.4</v>
      </c>
      <c r="P1693" s="23">
        <v>43.45</v>
      </c>
      <c r="Q1693" s="23">
        <v>42.64</v>
      </c>
      <c r="R1693" s="23" t="s">
        <v>5503</v>
      </c>
      <c r="S1693" s="23">
        <v>-5.3E-3</v>
      </c>
      <c r="T1693" s="22"/>
      <c r="U1693" s="24">
        <v>44062</v>
      </c>
      <c r="V1693" s="23">
        <v>45.21</v>
      </c>
      <c r="W1693" s="22"/>
      <c r="X1693" s="24">
        <v>43984</v>
      </c>
      <c r="Y1693" s="23">
        <v>1.7769999999999999</v>
      </c>
      <c r="Z1693" s="23">
        <v>1.78</v>
      </c>
      <c r="AA1693" s="23">
        <v>1.8009999999999999</v>
      </c>
      <c r="AB1693" s="23">
        <v>1.758</v>
      </c>
      <c r="AC1693" s="23" t="s">
        <v>426</v>
      </c>
      <c r="AD1693" s="23">
        <v>1.6999999999999999E-3</v>
      </c>
      <c r="AF1693" s="24">
        <v>44047</v>
      </c>
      <c r="AG1693" s="23">
        <v>2.0699999999999998</v>
      </c>
    </row>
    <row r="1694" spans="2:33" ht="13.5" customHeight="1" x14ac:dyDescent="0.2">
      <c r="B1694" s="24">
        <v>43984</v>
      </c>
      <c r="C1694" s="23">
        <v>36.81</v>
      </c>
      <c r="D1694" s="23">
        <v>35.56</v>
      </c>
      <c r="E1694" s="23">
        <v>37.06</v>
      </c>
      <c r="F1694" s="23">
        <v>35.28</v>
      </c>
      <c r="G1694" s="23" t="s">
        <v>3285</v>
      </c>
      <c r="H1694" s="23">
        <v>3.8699999999999998E-2</v>
      </c>
      <c r="J1694" s="24">
        <v>44099</v>
      </c>
      <c r="K1694" s="23">
        <v>40.06</v>
      </c>
      <c r="L1694" s="22"/>
      <c r="M1694" s="24">
        <v>44032</v>
      </c>
      <c r="N1694" s="23">
        <v>43.28</v>
      </c>
      <c r="O1694" s="23">
        <v>43.08</v>
      </c>
      <c r="P1694" s="23">
        <v>43.45</v>
      </c>
      <c r="Q1694" s="23">
        <v>42.36</v>
      </c>
      <c r="R1694" s="23" t="s">
        <v>5504</v>
      </c>
      <c r="S1694" s="23">
        <v>3.2000000000000002E-3</v>
      </c>
      <c r="T1694" s="22"/>
      <c r="U1694" s="24">
        <v>44063</v>
      </c>
      <c r="V1694" s="23">
        <v>44.56</v>
      </c>
      <c r="W1694" s="22"/>
      <c r="X1694" s="24">
        <v>43985</v>
      </c>
      <c r="Y1694" s="23">
        <v>1.821</v>
      </c>
      <c r="Z1694" s="23">
        <v>1.774</v>
      </c>
      <c r="AA1694" s="23">
        <v>1.861</v>
      </c>
      <c r="AB1694" s="23">
        <v>1.7709999999999999</v>
      </c>
      <c r="AC1694" s="23" t="s">
        <v>425</v>
      </c>
      <c r="AD1694" s="23">
        <v>2.4799999999999999E-2</v>
      </c>
      <c r="AF1694" s="24">
        <v>44048</v>
      </c>
      <c r="AG1694" s="23">
        <v>2.23</v>
      </c>
    </row>
    <row r="1695" spans="2:33" ht="13.5" customHeight="1" x14ac:dyDescent="0.2">
      <c r="B1695" s="24">
        <v>43985</v>
      </c>
      <c r="C1695" s="23">
        <v>37.29</v>
      </c>
      <c r="D1695" s="23">
        <v>36.86</v>
      </c>
      <c r="E1695" s="23">
        <v>38.18</v>
      </c>
      <c r="F1695" s="23">
        <v>35.880000000000003</v>
      </c>
      <c r="G1695" s="23" t="s">
        <v>3286</v>
      </c>
      <c r="H1695" s="23">
        <v>1.2999999999999999E-2</v>
      </c>
      <c r="J1695" s="24">
        <v>44102</v>
      </c>
      <c r="K1695" s="23">
        <v>40.47</v>
      </c>
      <c r="L1695" s="22"/>
      <c r="M1695" s="24">
        <v>44033</v>
      </c>
      <c r="N1695" s="23">
        <v>44.32</v>
      </c>
      <c r="O1695" s="23">
        <v>43.17</v>
      </c>
      <c r="P1695" s="23">
        <v>44.89</v>
      </c>
      <c r="Q1695" s="23">
        <v>43.16</v>
      </c>
      <c r="R1695" s="23" t="s">
        <v>1763</v>
      </c>
      <c r="S1695" s="23">
        <v>2.4E-2</v>
      </c>
      <c r="T1695" s="22"/>
      <c r="U1695" s="24">
        <v>44064</v>
      </c>
      <c r="V1695" s="23">
        <v>43.94</v>
      </c>
      <c r="W1695" s="22"/>
      <c r="X1695" s="24">
        <v>43986</v>
      </c>
      <c r="Y1695" s="23">
        <v>1.8220000000000001</v>
      </c>
      <c r="Z1695" s="23">
        <v>1.8089999999999999</v>
      </c>
      <c r="AA1695" s="23">
        <v>1.8540000000000001</v>
      </c>
      <c r="AB1695" s="23">
        <v>1.7949999999999999</v>
      </c>
      <c r="AC1695" s="23" t="s">
        <v>424</v>
      </c>
      <c r="AD1695" s="23">
        <v>5.0000000000000001E-4</v>
      </c>
      <c r="AF1695" s="24">
        <v>44049</v>
      </c>
      <c r="AG1695" s="23">
        <v>2.2599999999999998</v>
      </c>
    </row>
    <row r="1696" spans="2:33" ht="13.5" customHeight="1" x14ac:dyDescent="0.2">
      <c r="B1696" s="24">
        <v>43986</v>
      </c>
      <c r="C1696" s="23">
        <v>37.409999999999997</v>
      </c>
      <c r="D1696" s="23">
        <v>36.76</v>
      </c>
      <c r="E1696" s="23">
        <v>37.619999999999997</v>
      </c>
      <c r="F1696" s="23">
        <v>36.380000000000003</v>
      </c>
      <c r="G1696" s="23" t="s">
        <v>3287</v>
      </c>
      <c r="H1696" s="23">
        <v>3.2000000000000002E-3</v>
      </c>
      <c r="J1696" s="24">
        <v>44103</v>
      </c>
      <c r="K1696" s="23">
        <v>39.03</v>
      </c>
      <c r="L1696" s="22"/>
      <c r="M1696" s="24">
        <v>44034</v>
      </c>
      <c r="N1696" s="23">
        <v>44.29</v>
      </c>
      <c r="O1696" s="23">
        <v>44.03</v>
      </c>
      <c r="P1696" s="23">
        <v>44.4</v>
      </c>
      <c r="Q1696" s="23">
        <v>43.62</v>
      </c>
      <c r="R1696" s="23" t="s">
        <v>5505</v>
      </c>
      <c r="S1696" s="23">
        <v>-6.9999999999999999E-4</v>
      </c>
      <c r="T1696" s="22"/>
      <c r="U1696" s="24">
        <v>44067</v>
      </c>
      <c r="V1696" s="23">
        <v>44.43</v>
      </c>
      <c r="W1696" s="22"/>
      <c r="X1696" s="24">
        <v>43987</v>
      </c>
      <c r="Y1696" s="23">
        <v>1.782</v>
      </c>
      <c r="Z1696" s="23">
        <v>1.821</v>
      </c>
      <c r="AA1696" s="23">
        <v>1.8640000000000001</v>
      </c>
      <c r="AB1696" s="23">
        <v>1.7769999999999999</v>
      </c>
      <c r="AC1696" s="23" t="s">
        <v>423</v>
      </c>
      <c r="AD1696" s="23">
        <v>-2.1999999999999999E-2</v>
      </c>
      <c r="AF1696" s="24">
        <v>44050</v>
      </c>
      <c r="AG1696" s="23">
        <v>2.15</v>
      </c>
    </row>
    <row r="1697" spans="2:33" ht="13.5" customHeight="1" x14ac:dyDescent="0.2">
      <c r="B1697" s="24">
        <v>43987</v>
      </c>
      <c r="C1697" s="23">
        <v>39.549999999999997</v>
      </c>
      <c r="D1697" s="23">
        <v>37.33</v>
      </c>
      <c r="E1697" s="23">
        <v>39.68</v>
      </c>
      <c r="F1697" s="23">
        <v>37.049999999999997</v>
      </c>
      <c r="G1697" s="23" t="s">
        <v>3288</v>
      </c>
      <c r="H1697" s="23">
        <v>5.7200000000000001E-2</v>
      </c>
      <c r="J1697" s="24">
        <v>44104</v>
      </c>
      <c r="K1697" s="23">
        <v>40.049999999999997</v>
      </c>
      <c r="L1697" s="22"/>
      <c r="M1697" s="24">
        <v>44035</v>
      </c>
      <c r="N1697" s="23">
        <v>43.31</v>
      </c>
      <c r="O1697" s="23">
        <v>44.1</v>
      </c>
      <c r="P1697" s="23">
        <v>44.77</v>
      </c>
      <c r="Q1697" s="23">
        <v>43.13</v>
      </c>
      <c r="R1697" s="23" t="s">
        <v>3343</v>
      </c>
      <c r="S1697" s="23">
        <v>-2.2100000000000002E-2</v>
      </c>
      <c r="T1697" s="22"/>
      <c r="U1697" s="24">
        <v>44068</v>
      </c>
      <c r="V1697" s="23">
        <v>46.01</v>
      </c>
      <c r="W1697" s="22"/>
      <c r="X1697" s="24">
        <v>43990</v>
      </c>
      <c r="Y1697" s="23">
        <v>1.7889999999999999</v>
      </c>
      <c r="Z1697" s="23">
        <v>1.81</v>
      </c>
      <c r="AA1697" s="23">
        <v>1.8160000000000001</v>
      </c>
      <c r="AB1697" s="23">
        <v>1.75</v>
      </c>
      <c r="AC1697" s="23" t="s">
        <v>422</v>
      </c>
      <c r="AD1697" s="23">
        <v>3.8999999999999998E-3</v>
      </c>
      <c r="AF1697" s="24">
        <v>44053</v>
      </c>
      <c r="AG1697" s="23">
        <v>2.1800000000000002</v>
      </c>
    </row>
    <row r="1698" spans="2:33" ht="13.5" customHeight="1" x14ac:dyDescent="0.2">
      <c r="B1698" s="24">
        <v>43990</v>
      </c>
      <c r="C1698" s="23">
        <v>38.19</v>
      </c>
      <c r="D1698" s="23">
        <v>39.409999999999997</v>
      </c>
      <c r="E1698" s="23">
        <v>40.44</v>
      </c>
      <c r="F1698" s="23">
        <v>37.96</v>
      </c>
      <c r="G1698" s="23" t="s">
        <v>3289</v>
      </c>
      <c r="H1698" s="23">
        <v>-3.44E-2</v>
      </c>
      <c r="J1698" s="24">
        <v>44105</v>
      </c>
      <c r="K1698" s="23">
        <v>38.51</v>
      </c>
      <c r="L1698" s="22"/>
      <c r="M1698" s="24">
        <v>44036</v>
      </c>
      <c r="N1698" s="23">
        <v>43.34</v>
      </c>
      <c r="O1698" s="23">
        <v>43.27</v>
      </c>
      <c r="P1698" s="23">
        <v>43.9</v>
      </c>
      <c r="Q1698" s="23">
        <v>42.79</v>
      </c>
      <c r="R1698" s="23" t="s">
        <v>5506</v>
      </c>
      <c r="S1698" s="23">
        <v>6.9999999999999999E-4</v>
      </c>
      <c r="T1698" s="22"/>
      <c r="U1698" s="24">
        <v>44069</v>
      </c>
      <c r="V1698" s="23">
        <v>45.79</v>
      </c>
      <c r="W1698" s="22"/>
      <c r="X1698" s="24">
        <v>43991</v>
      </c>
      <c r="Y1698" s="23">
        <v>1.7669999999999999</v>
      </c>
      <c r="Z1698" s="23">
        <v>1.8089999999999999</v>
      </c>
      <c r="AA1698" s="23">
        <v>1.829</v>
      </c>
      <c r="AB1698" s="23">
        <v>1.756</v>
      </c>
      <c r="AC1698" s="23" t="s">
        <v>421</v>
      </c>
      <c r="AD1698" s="23">
        <v>-1.23E-2</v>
      </c>
      <c r="AF1698" s="24">
        <v>44054</v>
      </c>
      <c r="AG1698" s="23">
        <v>2.19</v>
      </c>
    </row>
    <row r="1699" spans="2:33" ht="13.5" customHeight="1" x14ac:dyDescent="0.2">
      <c r="B1699" s="24">
        <v>43991</v>
      </c>
      <c r="C1699" s="23">
        <v>38.94</v>
      </c>
      <c r="D1699" s="23">
        <v>38.22</v>
      </c>
      <c r="E1699" s="23">
        <v>39.1</v>
      </c>
      <c r="F1699" s="23">
        <v>37.07</v>
      </c>
      <c r="G1699" s="23" t="s">
        <v>3290</v>
      </c>
      <c r="H1699" s="23">
        <v>1.9599999999999999E-2</v>
      </c>
      <c r="J1699" s="24">
        <v>44106</v>
      </c>
      <c r="K1699" s="23">
        <v>36.9</v>
      </c>
      <c r="L1699" s="22"/>
      <c r="M1699" s="24">
        <v>44039</v>
      </c>
      <c r="N1699" s="23">
        <v>43.41</v>
      </c>
      <c r="O1699" s="23">
        <v>43.35</v>
      </c>
      <c r="P1699" s="23">
        <v>43.77</v>
      </c>
      <c r="Q1699" s="23">
        <v>42.39</v>
      </c>
      <c r="R1699" s="23" t="s">
        <v>5507</v>
      </c>
      <c r="S1699" s="23">
        <v>1.6000000000000001E-3</v>
      </c>
      <c r="T1699" s="22"/>
      <c r="U1699" s="24">
        <v>44070</v>
      </c>
      <c r="V1699" s="23">
        <v>44.84</v>
      </c>
      <c r="W1699" s="22"/>
      <c r="X1699" s="24">
        <v>43992</v>
      </c>
      <c r="Y1699" s="23">
        <v>1.78</v>
      </c>
      <c r="Z1699" s="23">
        <v>1.7629999999999999</v>
      </c>
      <c r="AA1699" s="23">
        <v>1.8080000000000001</v>
      </c>
      <c r="AB1699" s="23">
        <v>1.6739999999999999</v>
      </c>
      <c r="AC1699" s="23" t="s">
        <v>420</v>
      </c>
      <c r="AD1699" s="23">
        <v>7.4000000000000003E-3</v>
      </c>
      <c r="AF1699" s="24">
        <v>44055</v>
      </c>
      <c r="AG1699" s="23">
        <v>2.0499999999999998</v>
      </c>
    </row>
    <row r="1700" spans="2:33" ht="13.5" customHeight="1" x14ac:dyDescent="0.2">
      <c r="B1700" s="24">
        <v>43992</v>
      </c>
      <c r="C1700" s="23">
        <v>39.6</v>
      </c>
      <c r="D1700" s="23">
        <v>38.5</v>
      </c>
      <c r="E1700" s="23">
        <v>39.909999999999997</v>
      </c>
      <c r="F1700" s="23">
        <v>37.729999999999997</v>
      </c>
      <c r="G1700" s="23" t="s">
        <v>3291</v>
      </c>
      <c r="H1700" s="23">
        <v>1.6899999999999998E-2</v>
      </c>
      <c r="J1700" s="24">
        <v>44109</v>
      </c>
      <c r="K1700" s="23">
        <v>39.119999999999997</v>
      </c>
      <c r="L1700" s="22"/>
      <c r="M1700" s="24">
        <v>44040</v>
      </c>
      <c r="N1700" s="23">
        <v>43.22</v>
      </c>
      <c r="O1700" s="23">
        <v>43.55</v>
      </c>
      <c r="P1700" s="23">
        <v>43.84</v>
      </c>
      <c r="Q1700" s="23">
        <v>43</v>
      </c>
      <c r="R1700" s="23" t="s">
        <v>5508</v>
      </c>
      <c r="S1700" s="23">
        <v>-4.4000000000000003E-3</v>
      </c>
      <c r="T1700" s="22"/>
      <c r="U1700" s="24">
        <v>44071</v>
      </c>
      <c r="V1700" s="23">
        <v>45.22</v>
      </c>
      <c r="W1700" s="22"/>
      <c r="X1700" s="24">
        <v>43993</v>
      </c>
      <c r="Y1700" s="23">
        <v>1.8129999999999999</v>
      </c>
      <c r="Z1700" s="23">
        <v>1.7869999999999999</v>
      </c>
      <c r="AA1700" s="23">
        <v>1.833</v>
      </c>
      <c r="AB1700" s="23">
        <v>1.766</v>
      </c>
      <c r="AC1700" s="23" t="s">
        <v>419</v>
      </c>
      <c r="AD1700" s="23">
        <v>1.8499999999999999E-2</v>
      </c>
      <c r="AF1700" s="24">
        <v>44056</v>
      </c>
      <c r="AG1700" s="23">
        <v>2.19</v>
      </c>
    </row>
    <row r="1701" spans="2:33" ht="13.5" customHeight="1" x14ac:dyDescent="0.2">
      <c r="B1701" s="24">
        <v>43993</v>
      </c>
      <c r="C1701" s="23">
        <v>36.340000000000003</v>
      </c>
      <c r="D1701" s="23">
        <v>39.090000000000003</v>
      </c>
      <c r="E1701" s="23">
        <v>39.090000000000003</v>
      </c>
      <c r="F1701" s="23">
        <v>35.409999999999997</v>
      </c>
      <c r="G1701" s="23" t="s">
        <v>3292</v>
      </c>
      <c r="H1701" s="23">
        <v>-8.2299999999999998E-2</v>
      </c>
      <c r="J1701" s="24">
        <v>44110</v>
      </c>
      <c r="K1701" s="23">
        <v>40.520000000000003</v>
      </c>
      <c r="L1701" s="22"/>
      <c r="M1701" s="24">
        <v>44041</v>
      </c>
      <c r="N1701" s="23">
        <v>43.75</v>
      </c>
      <c r="O1701" s="23">
        <v>43.31</v>
      </c>
      <c r="P1701" s="23">
        <v>43.95</v>
      </c>
      <c r="Q1701" s="23">
        <v>43.2</v>
      </c>
      <c r="R1701" s="23" t="s">
        <v>5509</v>
      </c>
      <c r="S1701" s="23">
        <v>1.23E-2</v>
      </c>
      <c r="T1701" s="22"/>
      <c r="U1701" s="24">
        <v>44075</v>
      </c>
      <c r="V1701" s="23">
        <v>45.72</v>
      </c>
      <c r="W1701" s="22"/>
      <c r="X1701" s="24">
        <v>43994</v>
      </c>
      <c r="Y1701" s="23">
        <v>1.7310000000000001</v>
      </c>
      <c r="Z1701" s="23">
        <v>1.8169999999999999</v>
      </c>
      <c r="AA1701" s="23">
        <v>1.8220000000000001</v>
      </c>
      <c r="AB1701" s="23">
        <v>1.7270000000000001</v>
      </c>
      <c r="AC1701" s="23" t="s">
        <v>418</v>
      </c>
      <c r="AD1701" s="23">
        <v>-4.5199999999999997E-2</v>
      </c>
      <c r="AF1701" s="24">
        <v>44057</v>
      </c>
      <c r="AG1701" s="23">
        <v>2.23</v>
      </c>
    </row>
    <row r="1702" spans="2:33" ht="13.5" customHeight="1" x14ac:dyDescent="0.2">
      <c r="B1702" s="24">
        <v>43994</v>
      </c>
      <c r="C1702" s="23">
        <v>36.26</v>
      </c>
      <c r="D1702" s="23">
        <v>36.26</v>
      </c>
      <c r="E1702" s="23">
        <v>36.99</v>
      </c>
      <c r="F1702" s="23">
        <v>34.479999999999997</v>
      </c>
      <c r="G1702" s="23" t="s">
        <v>3293</v>
      </c>
      <c r="H1702" s="23">
        <v>-2.2000000000000001E-3</v>
      </c>
      <c r="J1702" s="24">
        <v>44111</v>
      </c>
      <c r="K1702" s="23">
        <v>39.82</v>
      </c>
      <c r="L1702" s="22"/>
      <c r="M1702" s="24">
        <v>44042</v>
      </c>
      <c r="N1702" s="23">
        <v>42.94</v>
      </c>
      <c r="O1702" s="23">
        <v>43.73</v>
      </c>
      <c r="P1702" s="23">
        <v>43.8</v>
      </c>
      <c r="Q1702" s="23">
        <v>41.38</v>
      </c>
      <c r="R1702" s="23" t="s">
        <v>5510</v>
      </c>
      <c r="S1702" s="23">
        <v>-1.8499999999999999E-2</v>
      </c>
      <c r="T1702" s="22"/>
      <c r="U1702" s="24">
        <v>44076</v>
      </c>
      <c r="V1702" s="23">
        <v>42.7</v>
      </c>
      <c r="W1702" s="22"/>
      <c r="X1702" s="24">
        <v>43997</v>
      </c>
      <c r="Y1702" s="23">
        <v>1.669</v>
      </c>
      <c r="Z1702" s="23">
        <v>1.7529999999999999</v>
      </c>
      <c r="AA1702" s="23">
        <v>1.7609999999999999</v>
      </c>
      <c r="AB1702" s="23">
        <v>1.661</v>
      </c>
      <c r="AC1702" s="23" t="s">
        <v>417</v>
      </c>
      <c r="AD1702" s="23">
        <v>-3.5799999999999998E-2</v>
      </c>
      <c r="AF1702" s="24">
        <v>44060</v>
      </c>
      <c r="AG1702" s="23">
        <v>2.3199999999999998</v>
      </c>
    </row>
    <row r="1703" spans="2:33" ht="13.5" customHeight="1" x14ac:dyDescent="0.2">
      <c r="B1703" s="24">
        <v>43997</v>
      </c>
      <c r="C1703" s="23">
        <v>37.119999999999997</v>
      </c>
      <c r="D1703" s="23">
        <v>36.03</v>
      </c>
      <c r="E1703" s="23">
        <v>37.26</v>
      </c>
      <c r="F1703" s="23">
        <v>34.36</v>
      </c>
      <c r="G1703" s="23" t="s">
        <v>3294</v>
      </c>
      <c r="H1703" s="23">
        <v>2.3699999999999999E-2</v>
      </c>
      <c r="J1703" s="24">
        <v>44112</v>
      </c>
      <c r="K1703" s="23">
        <v>41.04</v>
      </c>
      <c r="L1703" s="22"/>
      <c r="M1703" s="24">
        <v>44043</v>
      </c>
      <c r="N1703" s="23">
        <v>43.3</v>
      </c>
      <c r="O1703" s="23">
        <v>43.29</v>
      </c>
      <c r="P1703" s="23">
        <v>43.44</v>
      </c>
      <c r="Q1703" s="23">
        <v>43.05</v>
      </c>
      <c r="R1703" s="23" t="s">
        <v>5511</v>
      </c>
      <c r="S1703" s="23">
        <v>8.3999999999999995E-3</v>
      </c>
      <c r="T1703" s="22"/>
      <c r="U1703" s="24">
        <v>44077</v>
      </c>
      <c r="V1703" s="23">
        <v>42.72</v>
      </c>
      <c r="W1703" s="22"/>
      <c r="X1703" s="24">
        <v>43998</v>
      </c>
      <c r="Y1703" s="23">
        <v>1.6140000000000001</v>
      </c>
      <c r="Z1703" s="23">
        <v>1.673</v>
      </c>
      <c r="AA1703" s="23">
        <v>1.6850000000000001</v>
      </c>
      <c r="AB1703" s="23">
        <v>1.597</v>
      </c>
      <c r="AC1703" s="23" t="s">
        <v>117</v>
      </c>
      <c r="AD1703" s="23">
        <v>-3.3000000000000002E-2</v>
      </c>
      <c r="AF1703" s="24">
        <v>44061</v>
      </c>
      <c r="AG1703" s="23">
        <v>2.4500000000000002</v>
      </c>
    </row>
    <row r="1704" spans="2:33" ht="13.5" customHeight="1" x14ac:dyDescent="0.2">
      <c r="B1704" s="24">
        <v>43998</v>
      </c>
      <c r="C1704" s="23">
        <v>38.380000000000003</v>
      </c>
      <c r="D1704" s="23">
        <v>37.049999999999997</v>
      </c>
      <c r="E1704" s="23">
        <v>39.06</v>
      </c>
      <c r="F1704" s="23">
        <v>36.380000000000003</v>
      </c>
      <c r="G1704" s="23" t="s">
        <v>3295</v>
      </c>
      <c r="H1704" s="23">
        <v>3.39E-2</v>
      </c>
      <c r="J1704" s="24">
        <v>44113</v>
      </c>
      <c r="K1704" s="23">
        <v>40.44</v>
      </c>
      <c r="L1704" s="22"/>
      <c r="M1704" s="24">
        <v>44046</v>
      </c>
      <c r="N1704" s="23">
        <v>44.15</v>
      </c>
      <c r="O1704" s="23">
        <v>43.53</v>
      </c>
      <c r="P1704" s="23">
        <v>44.46</v>
      </c>
      <c r="Q1704" s="23">
        <v>42.89</v>
      </c>
      <c r="R1704" s="23" t="s">
        <v>5512</v>
      </c>
      <c r="S1704" s="23">
        <v>1.9599999999999999E-2</v>
      </c>
      <c r="T1704" s="22"/>
      <c r="U1704" s="24">
        <v>44078</v>
      </c>
      <c r="V1704" s="23">
        <v>41.1</v>
      </c>
      <c r="W1704" s="22"/>
      <c r="X1704" s="24">
        <v>43999</v>
      </c>
      <c r="Y1704" s="23">
        <v>1.6379999999999999</v>
      </c>
      <c r="Z1704" s="23">
        <v>1.613</v>
      </c>
      <c r="AA1704" s="23">
        <v>1.6479999999999999</v>
      </c>
      <c r="AB1704" s="23">
        <v>1.6020000000000001</v>
      </c>
      <c r="AC1704" s="23" t="s">
        <v>416</v>
      </c>
      <c r="AD1704" s="23">
        <v>1.49E-2</v>
      </c>
      <c r="AF1704" s="24">
        <v>44062</v>
      </c>
      <c r="AG1704" s="23">
        <v>2.4300000000000002</v>
      </c>
    </row>
    <row r="1705" spans="2:33" ht="13.5" customHeight="1" x14ac:dyDescent="0.2">
      <c r="B1705" s="24">
        <v>43999</v>
      </c>
      <c r="C1705" s="23">
        <v>37.96</v>
      </c>
      <c r="D1705" s="23">
        <v>37.93</v>
      </c>
      <c r="E1705" s="23">
        <v>38.75</v>
      </c>
      <c r="F1705" s="23">
        <v>37.21</v>
      </c>
      <c r="G1705" s="23" t="s">
        <v>3296</v>
      </c>
      <c r="H1705" s="23">
        <v>-1.09E-2</v>
      </c>
      <c r="J1705" s="24">
        <v>44116</v>
      </c>
      <c r="K1705" s="23">
        <v>39.22</v>
      </c>
      <c r="L1705" s="22"/>
      <c r="M1705" s="24">
        <v>44047</v>
      </c>
      <c r="N1705" s="23">
        <v>44.43</v>
      </c>
      <c r="O1705" s="23">
        <v>43.84</v>
      </c>
      <c r="P1705" s="23">
        <v>44.82</v>
      </c>
      <c r="Q1705" s="23">
        <v>43.24</v>
      </c>
      <c r="R1705" s="23" t="s">
        <v>5513</v>
      </c>
      <c r="S1705" s="23">
        <v>6.3E-3</v>
      </c>
      <c r="T1705" s="22"/>
      <c r="U1705" s="24">
        <v>44081</v>
      </c>
      <c r="V1705" s="23">
        <v>40.67</v>
      </c>
      <c r="W1705" s="22"/>
      <c r="X1705" s="24">
        <v>44000</v>
      </c>
      <c r="Y1705" s="23">
        <v>1.6379999999999999</v>
      </c>
      <c r="Z1705" s="23">
        <v>1.6379999999999999</v>
      </c>
      <c r="AA1705" s="23">
        <v>1.661</v>
      </c>
      <c r="AB1705" s="23">
        <v>1.611</v>
      </c>
      <c r="AC1705" s="23" t="s">
        <v>415</v>
      </c>
      <c r="AD1705" s="23">
        <v>0</v>
      </c>
      <c r="AF1705" s="24">
        <v>44063</v>
      </c>
      <c r="AG1705" s="23">
        <v>2.35</v>
      </c>
    </row>
    <row r="1706" spans="2:33" ht="13.5" customHeight="1" x14ac:dyDescent="0.2">
      <c r="B1706" s="24">
        <v>44000</v>
      </c>
      <c r="C1706" s="23">
        <v>38.840000000000003</v>
      </c>
      <c r="D1706" s="23">
        <v>37.74</v>
      </c>
      <c r="E1706" s="23">
        <v>38.97</v>
      </c>
      <c r="F1706" s="23">
        <v>37.11</v>
      </c>
      <c r="G1706" s="23" t="s">
        <v>3297</v>
      </c>
      <c r="H1706" s="23">
        <v>2.3199999999999998E-2</v>
      </c>
      <c r="J1706" s="24">
        <v>44117</v>
      </c>
      <c r="K1706" s="23">
        <v>40.03</v>
      </c>
      <c r="L1706" s="22"/>
      <c r="M1706" s="24">
        <v>44048</v>
      </c>
      <c r="N1706" s="23">
        <v>45.17</v>
      </c>
      <c r="O1706" s="23">
        <v>44.28</v>
      </c>
      <c r="P1706" s="23">
        <v>46.23</v>
      </c>
      <c r="Q1706" s="23">
        <v>44.24</v>
      </c>
      <c r="R1706" s="23" t="s">
        <v>5514</v>
      </c>
      <c r="S1706" s="23">
        <v>1.67E-2</v>
      </c>
      <c r="T1706" s="22"/>
      <c r="U1706" s="24">
        <v>44082</v>
      </c>
      <c r="V1706" s="23">
        <v>38.53</v>
      </c>
      <c r="W1706" s="22"/>
      <c r="X1706" s="24">
        <v>44001</v>
      </c>
      <c r="Y1706" s="23">
        <v>1.669</v>
      </c>
      <c r="Z1706" s="23">
        <v>1.637</v>
      </c>
      <c r="AA1706" s="23">
        <v>1.6839999999999999</v>
      </c>
      <c r="AB1706" s="23">
        <v>1.63</v>
      </c>
      <c r="AC1706" s="23" t="s">
        <v>414</v>
      </c>
      <c r="AD1706" s="23">
        <v>1.89E-2</v>
      </c>
      <c r="AF1706" s="24">
        <v>44064</v>
      </c>
      <c r="AG1706" s="23">
        <v>2.39</v>
      </c>
    </row>
    <row r="1707" spans="2:33" ht="13.5" customHeight="1" x14ac:dyDescent="0.2">
      <c r="B1707" s="24">
        <v>44001</v>
      </c>
      <c r="C1707" s="23">
        <v>39.75</v>
      </c>
      <c r="D1707" s="23">
        <v>38.85</v>
      </c>
      <c r="E1707" s="23">
        <v>40.49</v>
      </c>
      <c r="F1707" s="23">
        <v>38.4</v>
      </c>
      <c r="G1707" s="23" t="s">
        <v>3298</v>
      </c>
      <c r="H1707" s="23">
        <v>2.3400000000000001E-2</v>
      </c>
      <c r="J1707" s="24">
        <v>44118</v>
      </c>
      <c r="K1707" s="23">
        <v>40.86</v>
      </c>
      <c r="L1707" s="22"/>
      <c r="M1707" s="24">
        <v>44049</v>
      </c>
      <c r="N1707" s="23">
        <v>45.09</v>
      </c>
      <c r="O1707" s="23">
        <v>45.32</v>
      </c>
      <c r="P1707" s="23">
        <v>45.71</v>
      </c>
      <c r="Q1707" s="23">
        <v>44.85</v>
      </c>
      <c r="R1707" s="23" t="s">
        <v>5515</v>
      </c>
      <c r="S1707" s="23">
        <v>-1.8E-3</v>
      </c>
      <c r="T1707" s="22"/>
      <c r="U1707" s="24">
        <v>44083</v>
      </c>
      <c r="V1707" s="23">
        <v>39.979999999999997</v>
      </c>
      <c r="W1707" s="22"/>
      <c r="X1707" s="24">
        <v>44004</v>
      </c>
      <c r="Y1707" s="23">
        <v>1.6639999999999999</v>
      </c>
      <c r="Z1707" s="23">
        <v>1.671</v>
      </c>
      <c r="AA1707" s="23">
        <v>1.712</v>
      </c>
      <c r="AB1707" s="23">
        <v>1.643</v>
      </c>
      <c r="AC1707" s="23" t="s">
        <v>413</v>
      </c>
      <c r="AD1707" s="23">
        <v>-3.0000000000000001E-3</v>
      </c>
      <c r="AF1707" s="24">
        <v>44067</v>
      </c>
      <c r="AG1707" s="23">
        <v>2.57</v>
      </c>
    </row>
    <row r="1708" spans="2:33" ht="13.5" customHeight="1" x14ac:dyDescent="0.2">
      <c r="B1708" s="24">
        <v>44004</v>
      </c>
      <c r="C1708" s="23">
        <v>40.46</v>
      </c>
      <c r="D1708" s="23">
        <v>39.18</v>
      </c>
      <c r="E1708" s="23">
        <v>40.700000000000003</v>
      </c>
      <c r="F1708" s="23">
        <v>39.119999999999997</v>
      </c>
      <c r="G1708" s="23" t="s">
        <v>3299</v>
      </c>
      <c r="H1708" s="23">
        <v>1.7899999999999999E-2</v>
      </c>
      <c r="J1708" s="24">
        <v>44119</v>
      </c>
      <c r="K1708" s="23">
        <v>40.840000000000003</v>
      </c>
      <c r="L1708" s="22"/>
      <c r="M1708" s="24">
        <v>44050</v>
      </c>
      <c r="N1708" s="23">
        <v>44.4</v>
      </c>
      <c r="O1708" s="23">
        <v>45.15</v>
      </c>
      <c r="P1708" s="23">
        <v>45.3</v>
      </c>
      <c r="Q1708" s="23">
        <v>44.27</v>
      </c>
      <c r="R1708" s="23" t="s">
        <v>5516</v>
      </c>
      <c r="S1708" s="23">
        <v>-1.5299999999999999E-2</v>
      </c>
      <c r="T1708" s="22"/>
      <c r="U1708" s="24">
        <v>44084</v>
      </c>
      <c r="V1708" s="23">
        <v>39.270000000000003</v>
      </c>
      <c r="W1708" s="22"/>
      <c r="X1708" s="24">
        <v>44005</v>
      </c>
      <c r="Y1708" s="23">
        <v>1.637</v>
      </c>
      <c r="Z1708" s="23">
        <v>1.66</v>
      </c>
      <c r="AA1708" s="23">
        <v>1.663</v>
      </c>
      <c r="AB1708" s="23">
        <v>1.6140000000000001</v>
      </c>
      <c r="AC1708" s="23" t="s">
        <v>412</v>
      </c>
      <c r="AD1708" s="23">
        <v>-1.6199999999999999E-2</v>
      </c>
      <c r="AF1708" s="24">
        <v>44068</v>
      </c>
      <c r="AG1708" s="23">
        <v>2.54</v>
      </c>
    </row>
    <row r="1709" spans="2:33" ht="13.5" customHeight="1" x14ac:dyDescent="0.2">
      <c r="B1709" s="24">
        <v>44005</v>
      </c>
      <c r="C1709" s="23">
        <v>40.369999999999997</v>
      </c>
      <c r="D1709" s="23">
        <v>40.68</v>
      </c>
      <c r="E1709" s="23">
        <v>41.63</v>
      </c>
      <c r="F1709" s="23">
        <v>39.76</v>
      </c>
      <c r="G1709" s="23" t="s">
        <v>3300</v>
      </c>
      <c r="H1709" s="23">
        <v>-2.2000000000000001E-3</v>
      </c>
      <c r="J1709" s="24">
        <v>44120</v>
      </c>
      <c r="K1709" s="23">
        <v>40.700000000000003</v>
      </c>
      <c r="L1709" s="22"/>
      <c r="M1709" s="24">
        <v>44053</v>
      </c>
      <c r="N1709" s="23">
        <v>44.99</v>
      </c>
      <c r="O1709" s="23">
        <v>44.66</v>
      </c>
      <c r="P1709" s="23">
        <v>45.26</v>
      </c>
      <c r="Q1709" s="23">
        <v>44.37</v>
      </c>
      <c r="R1709" s="23" t="s">
        <v>3904</v>
      </c>
      <c r="S1709" s="23">
        <v>1.3299999999999999E-2</v>
      </c>
      <c r="T1709" s="22"/>
      <c r="U1709" s="24">
        <v>44085</v>
      </c>
      <c r="V1709" s="23">
        <v>38.799999999999997</v>
      </c>
      <c r="W1709" s="22"/>
      <c r="X1709" s="24">
        <v>44006</v>
      </c>
      <c r="Y1709" s="23">
        <v>1.597</v>
      </c>
      <c r="Z1709" s="23">
        <v>1.627</v>
      </c>
      <c r="AA1709" s="23">
        <v>1.6559999999999999</v>
      </c>
      <c r="AB1709" s="23">
        <v>1.585</v>
      </c>
      <c r="AC1709" s="23" t="s">
        <v>411</v>
      </c>
      <c r="AD1709" s="23">
        <v>-2.4400000000000002E-2</v>
      </c>
      <c r="AF1709" s="24">
        <v>44069</v>
      </c>
      <c r="AG1709" s="23">
        <v>2.52</v>
      </c>
    </row>
    <row r="1710" spans="2:33" ht="13.5" customHeight="1" x14ac:dyDescent="0.2">
      <c r="B1710" s="24">
        <v>44006</v>
      </c>
      <c r="C1710" s="23">
        <v>38.01</v>
      </c>
      <c r="D1710" s="23">
        <v>39.99</v>
      </c>
      <c r="E1710" s="23">
        <v>40.54</v>
      </c>
      <c r="F1710" s="23">
        <v>37.31</v>
      </c>
      <c r="G1710" s="23" t="s">
        <v>3301</v>
      </c>
      <c r="H1710" s="23">
        <v>-5.8500000000000003E-2</v>
      </c>
      <c r="J1710" s="24">
        <v>44123</v>
      </c>
      <c r="K1710" s="23">
        <v>40.69</v>
      </c>
      <c r="L1710" s="22"/>
      <c r="M1710" s="24">
        <v>44054</v>
      </c>
      <c r="N1710" s="23">
        <v>44.5</v>
      </c>
      <c r="O1710" s="23">
        <v>45.05</v>
      </c>
      <c r="P1710" s="23">
        <v>45.79</v>
      </c>
      <c r="Q1710" s="23">
        <v>44.39</v>
      </c>
      <c r="R1710" s="23" t="s">
        <v>67</v>
      </c>
      <c r="S1710" s="23">
        <v>-1.09E-2</v>
      </c>
      <c r="T1710" s="22"/>
      <c r="U1710" s="24">
        <v>44088</v>
      </c>
      <c r="V1710" s="23">
        <v>38.57</v>
      </c>
      <c r="W1710" s="22"/>
      <c r="X1710" s="24">
        <v>44007</v>
      </c>
      <c r="Y1710" s="23">
        <v>1.482</v>
      </c>
      <c r="Z1710" s="23">
        <v>1.595</v>
      </c>
      <c r="AA1710" s="23">
        <v>1.5980000000000001</v>
      </c>
      <c r="AB1710" s="23">
        <v>1.44</v>
      </c>
      <c r="AC1710" s="23" t="s">
        <v>410</v>
      </c>
      <c r="AD1710" s="23">
        <v>-7.1999999999999995E-2</v>
      </c>
      <c r="AF1710" s="24">
        <v>44070</v>
      </c>
      <c r="AG1710" s="23">
        <v>2.52</v>
      </c>
    </row>
    <row r="1711" spans="2:33" ht="13.5" customHeight="1" x14ac:dyDescent="0.2">
      <c r="B1711" s="24">
        <v>44007</v>
      </c>
      <c r="C1711" s="23">
        <v>38.72</v>
      </c>
      <c r="D1711" s="23">
        <v>38.049999999999997</v>
      </c>
      <c r="E1711" s="23">
        <v>39.229999999999997</v>
      </c>
      <c r="F1711" s="23">
        <v>37.08</v>
      </c>
      <c r="G1711" s="23" t="s">
        <v>1973</v>
      </c>
      <c r="H1711" s="23">
        <v>1.8700000000000001E-2</v>
      </c>
      <c r="J1711" s="24">
        <v>44124</v>
      </c>
      <c r="K1711" s="23">
        <v>41.37</v>
      </c>
      <c r="L1711" s="22"/>
      <c r="M1711" s="24">
        <v>44055</v>
      </c>
      <c r="N1711" s="23">
        <v>45.43</v>
      </c>
      <c r="O1711" s="23">
        <v>44.62</v>
      </c>
      <c r="P1711" s="23">
        <v>45.63</v>
      </c>
      <c r="Q1711" s="23">
        <v>44.49</v>
      </c>
      <c r="R1711" s="23" t="s">
        <v>1220</v>
      </c>
      <c r="S1711" s="23">
        <v>2.0899999999999998E-2</v>
      </c>
      <c r="T1711" s="22"/>
      <c r="U1711" s="24">
        <v>44089</v>
      </c>
      <c r="V1711" s="23">
        <v>39.54</v>
      </c>
      <c r="W1711" s="22"/>
      <c r="X1711" s="24">
        <v>44008</v>
      </c>
      <c r="Y1711" s="23">
        <v>1.4950000000000001</v>
      </c>
      <c r="Z1711" s="23">
        <v>1.4410000000000001</v>
      </c>
      <c r="AA1711" s="23">
        <v>1.5669999999999999</v>
      </c>
      <c r="AB1711" s="23">
        <v>1.4319999999999999</v>
      </c>
      <c r="AC1711" s="23" t="s">
        <v>409</v>
      </c>
      <c r="AD1711" s="23">
        <v>8.8000000000000005E-3</v>
      </c>
      <c r="AF1711" s="24">
        <v>44071</v>
      </c>
      <c r="AG1711" s="23">
        <v>2.46</v>
      </c>
    </row>
    <row r="1712" spans="2:33" ht="13.5" customHeight="1" x14ac:dyDescent="0.2">
      <c r="B1712" s="24">
        <v>44008</v>
      </c>
      <c r="C1712" s="23">
        <v>38.49</v>
      </c>
      <c r="D1712" s="23">
        <v>39.090000000000003</v>
      </c>
      <c r="E1712" s="23">
        <v>39.35</v>
      </c>
      <c r="F1712" s="23">
        <v>37.79</v>
      </c>
      <c r="G1712" s="23" t="s">
        <v>3302</v>
      </c>
      <c r="H1712" s="23">
        <v>-5.8999999999999999E-3</v>
      </c>
      <c r="J1712" s="24">
        <v>44125</v>
      </c>
      <c r="K1712" s="23">
        <v>39.880000000000003</v>
      </c>
      <c r="L1712" s="22"/>
      <c r="M1712" s="24">
        <v>44056</v>
      </c>
      <c r="N1712" s="23">
        <v>44.96</v>
      </c>
      <c r="O1712" s="23">
        <v>45.32</v>
      </c>
      <c r="P1712" s="23">
        <v>45.58</v>
      </c>
      <c r="Q1712" s="23">
        <v>44.82</v>
      </c>
      <c r="R1712" s="23" t="s">
        <v>5517</v>
      </c>
      <c r="S1712" s="23">
        <v>-1.03E-2</v>
      </c>
      <c r="T1712" s="22"/>
      <c r="U1712" s="24">
        <v>44090</v>
      </c>
      <c r="V1712" s="23">
        <v>41.23</v>
      </c>
      <c r="W1712" s="22"/>
      <c r="X1712" s="24">
        <v>44011</v>
      </c>
      <c r="Y1712" s="23">
        <v>1.7090000000000001</v>
      </c>
      <c r="Z1712" s="23">
        <v>1.5669999999999999</v>
      </c>
      <c r="AA1712" s="23">
        <v>1.7529999999999999</v>
      </c>
      <c r="AB1712" s="23">
        <v>1.5580000000000001</v>
      </c>
      <c r="AC1712" s="23" t="s">
        <v>408</v>
      </c>
      <c r="AD1712" s="23">
        <v>0.1431</v>
      </c>
      <c r="AF1712" s="24">
        <v>44074</v>
      </c>
      <c r="AG1712" s="23">
        <v>2.2999999999999998</v>
      </c>
    </row>
    <row r="1713" spans="2:33" ht="13.5" customHeight="1" x14ac:dyDescent="0.2">
      <c r="B1713" s="24">
        <v>44011</v>
      </c>
      <c r="C1713" s="23">
        <v>39.700000000000003</v>
      </c>
      <c r="D1713" s="23">
        <v>37.96</v>
      </c>
      <c r="E1713" s="23">
        <v>39.89</v>
      </c>
      <c r="F1713" s="23">
        <v>37.5</v>
      </c>
      <c r="G1713" s="23" t="s">
        <v>3303</v>
      </c>
      <c r="H1713" s="23">
        <v>3.1399999999999997E-2</v>
      </c>
      <c r="J1713" s="24">
        <v>44126</v>
      </c>
      <c r="K1713" s="23">
        <v>40.46</v>
      </c>
      <c r="L1713" s="22"/>
      <c r="M1713" s="24">
        <v>44057</v>
      </c>
      <c r="N1713" s="23">
        <v>44.8</v>
      </c>
      <c r="O1713" s="23">
        <v>45.29</v>
      </c>
      <c r="P1713" s="23">
        <v>45.29</v>
      </c>
      <c r="Q1713" s="23">
        <v>44.47</v>
      </c>
      <c r="R1713" s="23" t="s">
        <v>5518</v>
      </c>
      <c r="S1713" s="23">
        <v>-3.5999999999999999E-3</v>
      </c>
      <c r="T1713" s="22"/>
      <c r="U1713" s="24">
        <v>44091</v>
      </c>
      <c r="V1713" s="23">
        <v>42.35</v>
      </c>
      <c r="W1713" s="22"/>
      <c r="X1713" s="24">
        <v>44012</v>
      </c>
      <c r="Y1713" s="23">
        <v>1.7509999999999999</v>
      </c>
      <c r="Z1713" s="23">
        <v>1.6970000000000001</v>
      </c>
      <c r="AA1713" s="23">
        <v>1.784</v>
      </c>
      <c r="AB1713" s="23">
        <v>1.6879999999999999</v>
      </c>
      <c r="AC1713" s="23" t="s">
        <v>407</v>
      </c>
      <c r="AD1713" s="23">
        <v>2.46E-2</v>
      </c>
      <c r="AF1713" s="24">
        <v>44075</v>
      </c>
      <c r="AG1713" s="23">
        <v>2.2200000000000002</v>
      </c>
    </row>
    <row r="1714" spans="2:33" ht="13.5" customHeight="1" x14ac:dyDescent="0.2">
      <c r="B1714" s="24">
        <v>44012</v>
      </c>
      <c r="C1714" s="23">
        <v>39.270000000000003</v>
      </c>
      <c r="D1714" s="23">
        <v>39.64</v>
      </c>
      <c r="E1714" s="23">
        <v>40.08</v>
      </c>
      <c r="F1714" s="23">
        <v>38.85</v>
      </c>
      <c r="G1714" s="23" t="s">
        <v>3304</v>
      </c>
      <c r="H1714" s="23">
        <v>-1.0800000000000001E-2</v>
      </c>
      <c r="J1714" s="24">
        <v>44127</v>
      </c>
      <c r="K1714" s="23">
        <v>39.729999999999997</v>
      </c>
      <c r="L1714" s="22"/>
      <c r="M1714" s="24">
        <v>44060</v>
      </c>
      <c r="N1714" s="23">
        <v>45.37</v>
      </c>
      <c r="O1714" s="23">
        <v>44.86</v>
      </c>
      <c r="P1714" s="23">
        <v>45.41</v>
      </c>
      <c r="Q1714" s="23">
        <v>44.53</v>
      </c>
      <c r="R1714" s="23" t="s">
        <v>5519</v>
      </c>
      <c r="S1714" s="23">
        <v>1.2699999999999999E-2</v>
      </c>
      <c r="T1714" s="22"/>
      <c r="U1714" s="24">
        <v>44092</v>
      </c>
      <c r="V1714" s="23">
        <v>42.16</v>
      </c>
      <c r="W1714" s="22"/>
      <c r="X1714" s="24">
        <v>44013</v>
      </c>
      <c r="Y1714" s="23">
        <v>1.671</v>
      </c>
      <c r="Z1714" s="23">
        <v>1.754</v>
      </c>
      <c r="AA1714" s="23">
        <v>1.758</v>
      </c>
      <c r="AB1714" s="23">
        <v>1.655</v>
      </c>
      <c r="AC1714" s="23" t="s">
        <v>406</v>
      </c>
      <c r="AD1714" s="23">
        <v>-4.5699999999999998E-2</v>
      </c>
      <c r="AF1714" s="24">
        <v>44076</v>
      </c>
      <c r="AG1714" s="23">
        <v>2.15</v>
      </c>
    </row>
    <row r="1715" spans="2:33" ht="13.5" customHeight="1" x14ac:dyDescent="0.2">
      <c r="B1715" s="24">
        <v>44013</v>
      </c>
      <c r="C1715" s="23">
        <v>39.82</v>
      </c>
      <c r="D1715" s="23">
        <v>39.840000000000003</v>
      </c>
      <c r="E1715" s="23">
        <v>40.58</v>
      </c>
      <c r="F1715" s="23">
        <v>39.049999999999997</v>
      </c>
      <c r="G1715" s="23" t="s">
        <v>3305</v>
      </c>
      <c r="H1715" s="23">
        <v>1.4E-2</v>
      </c>
      <c r="J1715" s="24">
        <v>44130</v>
      </c>
      <c r="K1715" s="23">
        <v>38.39</v>
      </c>
      <c r="L1715" s="22"/>
      <c r="M1715" s="24">
        <v>44061</v>
      </c>
      <c r="N1715" s="23">
        <v>45.46</v>
      </c>
      <c r="O1715" s="23">
        <v>45.27</v>
      </c>
      <c r="P1715" s="23">
        <v>45.55</v>
      </c>
      <c r="Q1715" s="23">
        <v>44.76</v>
      </c>
      <c r="R1715" s="23" t="s">
        <v>5520</v>
      </c>
      <c r="S1715" s="23">
        <v>2E-3</v>
      </c>
      <c r="T1715" s="22"/>
      <c r="U1715" s="24">
        <v>44095</v>
      </c>
      <c r="V1715" s="23">
        <v>40.369999999999997</v>
      </c>
      <c r="W1715" s="22"/>
      <c r="X1715" s="24">
        <v>44014</v>
      </c>
      <c r="Y1715" s="23">
        <v>1.734</v>
      </c>
      <c r="Z1715" s="23">
        <v>1.6930000000000001</v>
      </c>
      <c r="AA1715" s="23">
        <v>1.738</v>
      </c>
      <c r="AB1715" s="23">
        <v>1.6719999999999999</v>
      </c>
      <c r="AC1715" s="23" t="s">
        <v>405</v>
      </c>
      <c r="AD1715" s="23">
        <v>3.7699999999999997E-2</v>
      </c>
      <c r="AF1715" s="24">
        <v>44077</v>
      </c>
      <c r="AG1715" s="23">
        <v>2.3199999999999998</v>
      </c>
    </row>
    <row r="1716" spans="2:33" ht="13.5" customHeight="1" x14ac:dyDescent="0.2">
      <c r="B1716" s="24">
        <v>44014</v>
      </c>
      <c r="C1716" s="23">
        <v>40.65</v>
      </c>
      <c r="D1716" s="23">
        <v>39.78</v>
      </c>
      <c r="E1716" s="23">
        <v>40.74</v>
      </c>
      <c r="F1716" s="23">
        <v>39.46</v>
      </c>
      <c r="G1716" s="23" t="s">
        <v>3306</v>
      </c>
      <c r="H1716" s="23">
        <v>2.0799999999999999E-2</v>
      </c>
      <c r="J1716" s="24">
        <v>44131</v>
      </c>
      <c r="K1716" s="23">
        <v>39.340000000000003</v>
      </c>
      <c r="L1716" s="22"/>
      <c r="M1716" s="24">
        <v>44062</v>
      </c>
      <c r="N1716" s="23">
        <v>45.37</v>
      </c>
      <c r="O1716" s="23">
        <v>45.17</v>
      </c>
      <c r="P1716" s="23">
        <v>45.48</v>
      </c>
      <c r="Q1716" s="23">
        <v>44.81</v>
      </c>
      <c r="R1716" s="23" t="s">
        <v>5521</v>
      </c>
      <c r="S1716" s="23">
        <v>-2E-3</v>
      </c>
      <c r="T1716" s="22"/>
      <c r="U1716" s="24">
        <v>44096</v>
      </c>
      <c r="V1716" s="23">
        <v>40.840000000000003</v>
      </c>
      <c r="W1716" s="22"/>
      <c r="X1716" s="24">
        <v>44015</v>
      </c>
      <c r="Y1716" s="23">
        <v>1.746</v>
      </c>
      <c r="Z1716" s="23">
        <v>1.7230000000000001</v>
      </c>
      <c r="AA1716" s="23">
        <v>1.75</v>
      </c>
      <c r="AB1716" s="23">
        <v>1.7150000000000001</v>
      </c>
      <c r="AC1716" s="23" t="s">
        <v>27</v>
      </c>
      <c r="AD1716" s="23">
        <v>6.8999999999999999E-3</v>
      </c>
      <c r="AF1716" s="24">
        <v>44078</v>
      </c>
      <c r="AG1716" s="23">
        <v>1.8</v>
      </c>
    </row>
    <row r="1717" spans="2:33" ht="13.5" customHeight="1" x14ac:dyDescent="0.2">
      <c r="B1717" s="24">
        <v>44015</v>
      </c>
      <c r="C1717" s="23">
        <v>40.28</v>
      </c>
      <c r="D1717" s="23">
        <v>40.229999999999997</v>
      </c>
      <c r="E1717" s="23">
        <v>40.5</v>
      </c>
      <c r="F1717" s="23">
        <v>39.86</v>
      </c>
      <c r="G1717" s="23" t="s">
        <v>27</v>
      </c>
      <c r="H1717" s="23">
        <v>-9.1000000000000004E-3</v>
      </c>
      <c r="J1717" s="24">
        <v>44132</v>
      </c>
      <c r="K1717" s="23">
        <v>37.270000000000003</v>
      </c>
      <c r="L1717" s="22"/>
      <c r="M1717" s="24">
        <v>44063</v>
      </c>
      <c r="N1717" s="23">
        <v>44.9</v>
      </c>
      <c r="O1717" s="23">
        <v>45.14</v>
      </c>
      <c r="P1717" s="23">
        <v>45.18</v>
      </c>
      <c r="Q1717" s="23">
        <v>44.02</v>
      </c>
      <c r="R1717" s="23" t="s">
        <v>5522</v>
      </c>
      <c r="S1717" s="23">
        <v>-1.04E-2</v>
      </c>
      <c r="T1717" s="22"/>
      <c r="U1717" s="24">
        <v>44097</v>
      </c>
      <c r="V1717" s="23">
        <v>41.09</v>
      </c>
      <c r="W1717" s="22"/>
      <c r="X1717" s="24">
        <v>44018</v>
      </c>
      <c r="Y1717" s="23">
        <v>1.83</v>
      </c>
      <c r="Z1717" s="23">
        <v>1.738</v>
      </c>
      <c r="AA1717" s="23">
        <v>1.8640000000000001</v>
      </c>
      <c r="AB1717" s="23">
        <v>1.7330000000000001</v>
      </c>
      <c r="AC1717" s="23" t="s">
        <v>404</v>
      </c>
      <c r="AD1717" s="23">
        <v>4.8099999999999997E-2</v>
      </c>
      <c r="AF1717" s="24">
        <v>44082</v>
      </c>
      <c r="AG1717" s="23">
        <v>2.35</v>
      </c>
    </row>
    <row r="1718" spans="2:33" ht="13.5" customHeight="1" x14ac:dyDescent="0.2">
      <c r="B1718" s="24">
        <v>44018</v>
      </c>
      <c r="C1718" s="23">
        <v>40.630000000000003</v>
      </c>
      <c r="D1718" s="23">
        <v>40.31</v>
      </c>
      <c r="E1718" s="23">
        <v>41.08</v>
      </c>
      <c r="F1718" s="23">
        <v>39.840000000000003</v>
      </c>
      <c r="G1718" s="23" t="s">
        <v>3307</v>
      </c>
      <c r="H1718" s="23">
        <v>8.6999999999999994E-3</v>
      </c>
      <c r="J1718" s="24">
        <v>44133</v>
      </c>
      <c r="K1718" s="23">
        <v>35.94</v>
      </c>
      <c r="L1718" s="22"/>
      <c r="M1718" s="24">
        <v>44064</v>
      </c>
      <c r="N1718" s="23">
        <v>44.35</v>
      </c>
      <c r="O1718" s="23">
        <v>45.03</v>
      </c>
      <c r="P1718" s="23">
        <v>45.08</v>
      </c>
      <c r="Q1718" s="23">
        <v>43.59</v>
      </c>
      <c r="R1718" s="23" t="s">
        <v>5523</v>
      </c>
      <c r="S1718" s="23">
        <v>-1.2200000000000001E-2</v>
      </c>
      <c r="T1718" s="22"/>
      <c r="U1718" s="24">
        <v>44098</v>
      </c>
      <c r="V1718" s="23">
        <v>41.24</v>
      </c>
      <c r="W1718" s="22"/>
      <c r="X1718" s="24">
        <v>44019</v>
      </c>
      <c r="Y1718" s="23">
        <v>1.8759999999999999</v>
      </c>
      <c r="Z1718" s="23">
        <v>1.829</v>
      </c>
      <c r="AA1718" s="23">
        <v>1.9239999999999999</v>
      </c>
      <c r="AB1718" s="23">
        <v>1.829</v>
      </c>
      <c r="AC1718" s="23" t="s">
        <v>403</v>
      </c>
      <c r="AD1718" s="23">
        <v>2.5100000000000001E-2</v>
      </c>
      <c r="AF1718" s="24">
        <v>44083</v>
      </c>
      <c r="AG1718" s="23">
        <v>2.21</v>
      </c>
    </row>
    <row r="1719" spans="2:33" ht="13.5" customHeight="1" x14ac:dyDescent="0.2">
      <c r="B1719" s="24">
        <v>44019</v>
      </c>
      <c r="C1719" s="23">
        <v>40.619999999999997</v>
      </c>
      <c r="D1719" s="23">
        <v>40.68</v>
      </c>
      <c r="E1719" s="23">
        <v>40.950000000000003</v>
      </c>
      <c r="F1719" s="23">
        <v>39.9</v>
      </c>
      <c r="G1719" s="23" t="s">
        <v>3308</v>
      </c>
      <c r="H1719" s="23">
        <v>-2.0000000000000001E-4</v>
      </c>
      <c r="J1719" s="24">
        <v>44134</v>
      </c>
      <c r="K1719" s="23">
        <v>35.64</v>
      </c>
      <c r="L1719" s="22"/>
      <c r="M1719" s="24">
        <v>44067</v>
      </c>
      <c r="N1719" s="23">
        <v>45.13</v>
      </c>
      <c r="O1719" s="23">
        <v>44.5</v>
      </c>
      <c r="P1719" s="23">
        <v>45.18</v>
      </c>
      <c r="Q1719" s="23">
        <v>44.29</v>
      </c>
      <c r="R1719" s="23" t="s">
        <v>4083</v>
      </c>
      <c r="S1719" s="23">
        <v>1.7600000000000001E-2</v>
      </c>
      <c r="T1719" s="22"/>
      <c r="U1719" s="24">
        <v>44099</v>
      </c>
      <c r="V1719" s="23">
        <v>40.909999999999997</v>
      </c>
      <c r="W1719" s="22"/>
      <c r="X1719" s="24">
        <v>44020</v>
      </c>
      <c r="Y1719" s="23">
        <v>1.8240000000000001</v>
      </c>
      <c r="Z1719" s="23">
        <v>1.879</v>
      </c>
      <c r="AA1719" s="23">
        <v>1.8859999999999999</v>
      </c>
      <c r="AB1719" s="23">
        <v>1.8080000000000001</v>
      </c>
      <c r="AC1719" s="23" t="s">
        <v>402</v>
      </c>
      <c r="AD1719" s="23">
        <v>-2.7699999999999999E-2</v>
      </c>
      <c r="AF1719" s="24">
        <v>44084</v>
      </c>
      <c r="AG1719" s="23">
        <v>2.13</v>
      </c>
    </row>
    <row r="1720" spans="2:33" ht="13.5" customHeight="1" x14ac:dyDescent="0.2">
      <c r="B1720" s="24">
        <v>44020</v>
      </c>
      <c r="C1720" s="23">
        <v>40.9</v>
      </c>
      <c r="D1720" s="23">
        <v>40.479999999999997</v>
      </c>
      <c r="E1720" s="23">
        <v>41.08</v>
      </c>
      <c r="F1720" s="23">
        <v>40.299999999999997</v>
      </c>
      <c r="G1720" s="23" t="s">
        <v>3309</v>
      </c>
      <c r="H1720" s="23">
        <v>6.8999999999999999E-3</v>
      </c>
      <c r="J1720" s="24">
        <v>44137</v>
      </c>
      <c r="K1720" s="23">
        <v>36.6</v>
      </c>
      <c r="L1720" s="22"/>
      <c r="M1720" s="24">
        <v>44068</v>
      </c>
      <c r="N1720" s="23">
        <v>45.86</v>
      </c>
      <c r="O1720" s="23">
        <v>45.12</v>
      </c>
      <c r="P1720" s="23">
        <v>46.07</v>
      </c>
      <c r="Q1720" s="23">
        <v>45.08</v>
      </c>
      <c r="R1720" s="23" t="s">
        <v>5524</v>
      </c>
      <c r="S1720" s="23">
        <v>1.6199999999999999E-2</v>
      </c>
      <c r="T1720" s="22"/>
      <c r="U1720" s="24">
        <v>44102</v>
      </c>
      <c r="V1720" s="23">
        <v>41.59</v>
      </c>
      <c r="W1720" s="22"/>
      <c r="X1720" s="24">
        <v>44021</v>
      </c>
      <c r="Y1720" s="23">
        <v>1.7789999999999999</v>
      </c>
      <c r="Z1720" s="23">
        <v>1.82</v>
      </c>
      <c r="AA1720" s="23">
        <v>1.891</v>
      </c>
      <c r="AB1720" s="23">
        <v>1.772</v>
      </c>
      <c r="AC1720" s="23" t="s">
        <v>401</v>
      </c>
      <c r="AD1720" s="23">
        <v>-2.47E-2</v>
      </c>
      <c r="AF1720" s="24">
        <v>44085</v>
      </c>
      <c r="AG1720" s="23">
        <v>1.93</v>
      </c>
    </row>
    <row r="1721" spans="2:33" ht="13.5" customHeight="1" x14ac:dyDescent="0.2">
      <c r="B1721" s="24">
        <v>44021</v>
      </c>
      <c r="C1721" s="23">
        <v>39.619999999999997</v>
      </c>
      <c r="D1721" s="23">
        <v>40.869999999999997</v>
      </c>
      <c r="E1721" s="23">
        <v>40.99</v>
      </c>
      <c r="F1721" s="23">
        <v>39.270000000000003</v>
      </c>
      <c r="G1721" s="23" t="s">
        <v>3310</v>
      </c>
      <c r="H1721" s="23">
        <v>-3.1300000000000001E-2</v>
      </c>
      <c r="J1721" s="24">
        <v>44138</v>
      </c>
      <c r="K1721" s="23">
        <v>37.44</v>
      </c>
      <c r="L1721" s="22"/>
      <c r="M1721" s="24">
        <v>44069</v>
      </c>
      <c r="N1721" s="23">
        <v>45.64</v>
      </c>
      <c r="O1721" s="23">
        <v>45.97</v>
      </c>
      <c r="P1721" s="23">
        <v>46.1</v>
      </c>
      <c r="Q1721" s="23">
        <v>45.54</v>
      </c>
      <c r="R1721" s="23" t="s">
        <v>4100</v>
      </c>
      <c r="S1721" s="23">
        <v>-4.7999999999999996E-3</v>
      </c>
      <c r="T1721" s="22"/>
      <c r="U1721" s="24">
        <v>44103</v>
      </c>
      <c r="V1721" s="23">
        <v>40.33</v>
      </c>
      <c r="W1721" s="22"/>
      <c r="X1721" s="24">
        <v>44022</v>
      </c>
      <c r="Y1721" s="23">
        <v>1.8049999999999999</v>
      </c>
      <c r="Z1721" s="23">
        <v>1.776</v>
      </c>
      <c r="AA1721" s="23">
        <v>1.835</v>
      </c>
      <c r="AB1721" s="23">
        <v>1.7370000000000001</v>
      </c>
      <c r="AC1721" s="23" t="s">
        <v>400</v>
      </c>
      <c r="AD1721" s="23">
        <v>1.46E-2</v>
      </c>
      <c r="AF1721" s="24">
        <v>44088</v>
      </c>
      <c r="AG1721" s="23">
        <v>2.1800000000000002</v>
      </c>
    </row>
    <row r="1722" spans="2:33" ht="13.5" customHeight="1" x14ac:dyDescent="0.2">
      <c r="B1722" s="24">
        <v>44022</v>
      </c>
      <c r="C1722" s="23">
        <v>40.549999999999997</v>
      </c>
      <c r="D1722" s="23">
        <v>39.58</v>
      </c>
      <c r="E1722" s="23">
        <v>40.770000000000003</v>
      </c>
      <c r="F1722" s="23">
        <v>38.54</v>
      </c>
      <c r="G1722" s="23" t="s">
        <v>3311</v>
      </c>
      <c r="H1722" s="23">
        <v>2.35E-2</v>
      </c>
      <c r="J1722" s="24">
        <v>44139</v>
      </c>
      <c r="K1722" s="23">
        <v>38.97</v>
      </c>
      <c r="L1722" s="22"/>
      <c r="M1722" s="24">
        <v>44070</v>
      </c>
      <c r="N1722" s="23">
        <v>45.09</v>
      </c>
      <c r="O1722" s="23">
        <v>45.7</v>
      </c>
      <c r="P1722" s="23">
        <v>45.87</v>
      </c>
      <c r="Q1722" s="23">
        <v>44.56</v>
      </c>
      <c r="R1722" s="23" t="s">
        <v>5525</v>
      </c>
      <c r="S1722" s="23">
        <v>-1.21E-2</v>
      </c>
      <c r="T1722" s="22"/>
      <c r="U1722" s="24">
        <v>44104</v>
      </c>
      <c r="V1722" s="23">
        <v>40.299999999999997</v>
      </c>
      <c r="W1722" s="22"/>
      <c r="X1722" s="24">
        <v>44025</v>
      </c>
      <c r="Y1722" s="23">
        <v>1.7390000000000001</v>
      </c>
      <c r="Z1722" s="23">
        <v>1.7849999999999999</v>
      </c>
      <c r="AA1722" s="23">
        <v>1.8149999999999999</v>
      </c>
      <c r="AB1722" s="23">
        <v>1.7250000000000001</v>
      </c>
      <c r="AC1722" s="23" t="s">
        <v>399</v>
      </c>
      <c r="AD1722" s="23">
        <v>-3.6600000000000001E-2</v>
      </c>
      <c r="AF1722" s="24">
        <v>44089</v>
      </c>
      <c r="AG1722" s="23">
        <v>2.19</v>
      </c>
    </row>
    <row r="1723" spans="2:33" ht="13.5" customHeight="1" x14ac:dyDescent="0.2">
      <c r="B1723" s="24">
        <v>44025</v>
      </c>
      <c r="C1723" s="23">
        <v>40.1</v>
      </c>
      <c r="D1723" s="23">
        <v>40.35</v>
      </c>
      <c r="E1723" s="23">
        <v>40.72</v>
      </c>
      <c r="F1723" s="23">
        <v>39.47</v>
      </c>
      <c r="G1723" s="23" t="s">
        <v>3312</v>
      </c>
      <c r="H1723" s="23">
        <v>-1.11E-2</v>
      </c>
      <c r="J1723" s="24">
        <v>44140</v>
      </c>
      <c r="K1723" s="23">
        <v>38.56</v>
      </c>
      <c r="L1723" s="22"/>
      <c r="M1723" s="24">
        <v>44071</v>
      </c>
      <c r="N1723" s="23">
        <v>45.05</v>
      </c>
      <c r="O1723" s="23">
        <v>45.1</v>
      </c>
      <c r="P1723" s="23">
        <v>45.3</v>
      </c>
      <c r="Q1723" s="23">
        <v>44.8</v>
      </c>
      <c r="R1723" s="23" t="s">
        <v>5526</v>
      </c>
      <c r="S1723" s="23">
        <v>-8.9999999999999998E-4</v>
      </c>
      <c r="T1723" s="22"/>
      <c r="U1723" s="24">
        <v>44105</v>
      </c>
      <c r="V1723" s="23">
        <v>39.75</v>
      </c>
      <c r="W1723" s="22"/>
      <c r="X1723" s="24">
        <v>44026</v>
      </c>
      <c r="Y1723" s="23">
        <v>1.746</v>
      </c>
      <c r="Z1723" s="23">
        <v>1.7290000000000001</v>
      </c>
      <c r="AA1723" s="23">
        <v>1.7709999999999999</v>
      </c>
      <c r="AB1723" s="23">
        <v>1.708</v>
      </c>
      <c r="AC1723" s="23" t="s">
        <v>398</v>
      </c>
      <c r="AD1723" s="23">
        <v>4.0000000000000001E-3</v>
      </c>
      <c r="AF1723" s="24">
        <v>44090</v>
      </c>
      <c r="AG1723" s="23">
        <v>2.06</v>
      </c>
    </row>
    <row r="1724" spans="2:33" ht="13.5" customHeight="1" x14ac:dyDescent="0.2">
      <c r="B1724" s="24">
        <v>44026</v>
      </c>
      <c r="C1724" s="23">
        <v>40.29</v>
      </c>
      <c r="D1724" s="23">
        <v>39.6</v>
      </c>
      <c r="E1724" s="23">
        <v>40.57</v>
      </c>
      <c r="F1724" s="23">
        <v>39.07</v>
      </c>
      <c r="G1724" s="23" t="s">
        <v>3313</v>
      </c>
      <c r="H1724" s="23">
        <v>4.7000000000000002E-3</v>
      </c>
      <c r="J1724" s="24">
        <v>44141</v>
      </c>
      <c r="K1724" s="23">
        <v>36.97</v>
      </c>
      <c r="L1724" s="22"/>
      <c r="M1724" s="24">
        <v>44074</v>
      </c>
      <c r="N1724" s="23">
        <v>45.28</v>
      </c>
      <c r="O1724" s="23">
        <v>45.8</v>
      </c>
      <c r="P1724" s="23">
        <v>46.53</v>
      </c>
      <c r="Q1724" s="23">
        <v>45.21</v>
      </c>
      <c r="R1724" s="23" t="s">
        <v>5527</v>
      </c>
      <c r="S1724" s="23">
        <v>5.1000000000000004E-3</v>
      </c>
      <c r="T1724" s="22"/>
      <c r="U1724" s="24">
        <v>44106</v>
      </c>
      <c r="V1724" s="23">
        <v>38</v>
      </c>
      <c r="W1724" s="22"/>
      <c r="X1724" s="24">
        <v>44027</v>
      </c>
      <c r="Y1724" s="23">
        <v>1.778</v>
      </c>
      <c r="Z1724" s="23">
        <v>1.7430000000000001</v>
      </c>
      <c r="AA1724" s="23">
        <v>1.792</v>
      </c>
      <c r="AB1724" s="23">
        <v>1.728</v>
      </c>
      <c r="AC1724" s="23" t="s">
        <v>397</v>
      </c>
      <c r="AD1724" s="23">
        <v>1.83E-2</v>
      </c>
      <c r="AF1724" s="24">
        <v>44091</v>
      </c>
      <c r="AG1724" s="23">
        <v>1.65</v>
      </c>
    </row>
    <row r="1725" spans="2:33" ht="13.5" customHeight="1" x14ac:dyDescent="0.2">
      <c r="B1725" s="24">
        <v>44027</v>
      </c>
      <c r="C1725" s="23">
        <v>41.2</v>
      </c>
      <c r="D1725" s="23">
        <v>40.549999999999997</v>
      </c>
      <c r="E1725" s="23">
        <v>41.26</v>
      </c>
      <c r="F1725" s="23">
        <v>40.08</v>
      </c>
      <c r="G1725" s="23" t="s">
        <v>3314</v>
      </c>
      <c r="H1725" s="23">
        <v>2.2599999999999999E-2</v>
      </c>
      <c r="J1725" s="24">
        <v>44144</v>
      </c>
      <c r="K1725" s="23">
        <v>40.049999999999997</v>
      </c>
      <c r="L1725" s="22"/>
      <c r="M1725" s="24">
        <v>44075</v>
      </c>
      <c r="N1725" s="23">
        <v>45.58</v>
      </c>
      <c r="O1725" s="23">
        <v>45.6</v>
      </c>
      <c r="P1725" s="23">
        <v>46.22</v>
      </c>
      <c r="Q1725" s="23">
        <v>45.47</v>
      </c>
      <c r="R1725" s="23" t="s">
        <v>3746</v>
      </c>
      <c r="S1725" s="23">
        <v>6.6E-3</v>
      </c>
      <c r="T1725" s="22"/>
      <c r="U1725" s="24">
        <v>44109</v>
      </c>
      <c r="V1725" s="23">
        <v>39.78</v>
      </c>
      <c r="W1725" s="22"/>
      <c r="X1725" s="24">
        <v>44028</v>
      </c>
      <c r="Y1725" s="23">
        <v>1.7230000000000001</v>
      </c>
      <c r="Z1725" s="23">
        <v>1.7829999999999999</v>
      </c>
      <c r="AA1725" s="23">
        <v>1.8080000000000001</v>
      </c>
      <c r="AB1725" s="23">
        <v>1.7030000000000001</v>
      </c>
      <c r="AC1725" s="23" t="s">
        <v>396</v>
      </c>
      <c r="AD1725" s="23">
        <v>-3.09E-2</v>
      </c>
      <c r="AF1725" s="24">
        <v>44092</v>
      </c>
      <c r="AG1725" s="23">
        <v>1.56</v>
      </c>
    </row>
    <row r="1726" spans="2:33" ht="13.5" customHeight="1" x14ac:dyDescent="0.2">
      <c r="B1726" s="24">
        <v>44028</v>
      </c>
      <c r="C1726" s="23">
        <v>40.75</v>
      </c>
      <c r="D1726" s="23">
        <v>40.97</v>
      </c>
      <c r="E1726" s="23">
        <v>41.18</v>
      </c>
      <c r="F1726" s="23">
        <v>40.520000000000003</v>
      </c>
      <c r="G1726" s="23" t="s">
        <v>3315</v>
      </c>
      <c r="H1726" s="23">
        <v>-1.09E-2</v>
      </c>
      <c r="J1726" s="24">
        <v>44145</v>
      </c>
      <c r="K1726" s="23">
        <v>41.18</v>
      </c>
      <c r="L1726" s="22"/>
      <c r="M1726" s="24">
        <v>44076</v>
      </c>
      <c r="N1726" s="23">
        <v>44.43</v>
      </c>
      <c r="O1726" s="23">
        <v>45.83</v>
      </c>
      <c r="P1726" s="23">
        <v>46.05</v>
      </c>
      <c r="Q1726" s="23">
        <v>44.2</v>
      </c>
      <c r="R1726" s="23" t="s">
        <v>5528</v>
      </c>
      <c r="S1726" s="23">
        <v>-2.52E-2</v>
      </c>
      <c r="T1726" s="22"/>
      <c r="U1726" s="24">
        <v>44110</v>
      </c>
      <c r="V1726" s="23">
        <v>41.27</v>
      </c>
      <c r="W1726" s="22"/>
      <c r="X1726" s="24">
        <v>44029</v>
      </c>
      <c r="Y1726" s="23">
        <v>1.718</v>
      </c>
      <c r="Z1726" s="23">
        <v>1.726</v>
      </c>
      <c r="AA1726" s="23">
        <v>1.75</v>
      </c>
      <c r="AB1726" s="23">
        <v>1.69</v>
      </c>
      <c r="AC1726" s="23" t="s">
        <v>395</v>
      </c>
      <c r="AD1726" s="23">
        <v>-2.8999999999999998E-3</v>
      </c>
      <c r="AF1726" s="24">
        <v>44095</v>
      </c>
      <c r="AG1726" s="23">
        <v>1.33</v>
      </c>
    </row>
    <row r="1727" spans="2:33" ht="13.5" customHeight="1" x14ac:dyDescent="0.2">
      <c r="B1727" s="24">
        <v>44029</v>
      </c>
      <c r="C1727" s="23">
        <v>40.590000000000003</v>
      </c>
      <c r="D1727" s="23">
        <v>40.72</v>
      </c>
      <c r="E1727" s="23">
        <v>40.9</v>
      </c>
      <c r="F1727" s="23">
        <v>40.020000000000003</v>
      </c>
      <c r="G1727" s="23" t="s">
        <v>3316</v>
      </c>
      <c r="H1727" s="23">
        <v>-3.8999999999999998E-3</v>
      </c>
      <c r="J1727" s="24">
        <v>44146</v>
      </c>
      <c r="K1727" s="23">
        <v>41.23</v>
      </c>
      <c r="L1727" s="22"/>
      <c r="M1727" s="24">
        <v>44077</v>
      </c>
      <c r="N1727" s="23">
        <v>44.07</v>
      </c>
      <c r="O1727" s="23">
        <v>44.65</v>
      </c>
      <c r="P1727" s="23">
        <v>44.65</v>
      </c>
      <c r="Q1727" s="23">
        <v>43.15</v>
      </c>
      <c r="R1727" s="23" t="s">
        <v>5271</v>
      </c>
      <c r="S1727" s="23">
        <v>-8.0999999999999996E-3</v>
      </c>
      <c r="T1727" s="22"/>
      <c r="U1727" s="24">
        <v>44111</v>
      </c>
      <c r="V1727" s="23">
        <v>40.619999999999997</v>
      </c>
      <c r="W1727" s="22"/>
      <c r="X1727" s="24">
        <v>44032</v>
      </c>
      <c r="Y1727" s="23">
        <v>1.641</v>
      </c>
      <c r="Z1727" s="23">
        <v>1.7</v>
      </c>
      <c r="AA1727" s="23">
        <v>1.7070000000000001</v>
      </c>
      <c r="AB1727" s="23">
        <v>1.605</v>
      </c>
      <c r="AC1727" s="23" t="s">
        <v>394</v>
      </c>
      <c r="AD1727" s="23">
        <v>-4.48E-2</v>
      </c>
      <c r="AF1727" s="24">
        <v>44096</v>
      </c>
      <c r="AG1727" s="23">
        <v>1.49</v>
      </c>
    </row>
    <row r="1728" spans="2:33" ht="13.5" customHeight="1" x14ac:dyDescent="0.2">
      <c r="B1728" s="24">
        <v>44032</v>
      </c>
      <c r="C1728" s="23">
        <v>40.81</v>
      </c>
      <c r="D1728" s="23">
        <v>40.64</v>
      </c>
      <c r="E1728" s="23">
        <v>40.909999999999997</v>
      </c>
      <c r="F1728" s="23">
        <v>39.83</v>
      </c>
      <c r="G1728" s="23" t="s">
        <v>3317</v>
      </c>
      <c r="H1728" s="23">
        <v>5.4000000000000003E-3</v>
      </c>
      <c r="J1728" s="24">
        <v>44147</v>
      </c>
      <c r="K1728" s="23">
        <v>40.9</v>
      </c>
      <c r="L1728" s="22"/>
      <c r="M1728" s="24">
        <v>44078</v>
      </c>
      <c r="N1728" s="23">
        <v>42.66</v>
      </c>
      <c r="O1728" s="23">
        <v>43.76</v>
      </c>
      <c r="P1728" s="23">
        <v>44.54</v>
      </c>
      <c r="Q1728" s="23">
        <v>42.3</v>
      </c>
      <c r="R1728" s="23" t="s">
        <v>5529</v>
      </c>
      <c r="S1728" s="23">
        <v>-3.2000000000000001E-2</v>
      </c>
      <c r="T1728" s="22"/>
      <c r="U1728" s="24">
        <v>44112</v>
      </c>
      <c r="V1728" s="23">
        <v>42</v>
      </c>
      <c r="W1728" s="22"/>
      <c r="X1728" s="24">
        <v>44033</v>
      </c>
      <c r="Y1728" s="23">
        <v>1.675</v>
      </c>
      <c r="Z1728" s="23">
        <v>1.6439999999999999</v>
      </c>
      <c r="AA1728" s="23">
        <v>1.681</v>
      </c>
      <c r="AB1728" s="23">
        <v>1.6220000000000001</v>
      </c>
      <c r="AC1728" s="23" t="s">
        <v>393</v>
      </c>
      <c r="AD1728" s="23">
        <v>2.07E-2</v>
      </c>
      <c r="AF1728" s="24">
        <v>44097</v>
      </c>
      <c r="AG1728" s="23">
        <v>1.74</v>
      </c>
    </row>
    <row r="1729" spans="2:33" ht="13.5" customHeight="1" x14ac:dyDescent="0.2">
      <c r="B1729" s="24">
        <v>44033</v>
      </c>
      <c r="C1729" s="23">
        <v>41.96</v>
      </c>
      <c r="D1729" s="23">
        <v>40.65</v>
      </c>
      <c r="E1729" s="23">
        <v>42.4</v>
      </c>
      <c r="F1729" s="23">
        <v>40.64</v>
      </c>
      <c r="G1729" s="23" t="s">
        <v>3318</v>
      </c>
      <c r="H1729" s="23">
        <v>2.8199999999999999E-2</v>
      </c>
      <c r="J1729" s="24">
        <v>44148</v>
      </c>
      <c r="K1729" s="23">
        <v>39.93</v>
      </c>
      <c r="L1729" s="22"/>
      <c r="M1729" s="24">
        <v>44081</v>
      </c>
      <c r="N1729" s="23">
        <v>42.01</v>
      </c>
      <c r="O1729" s="23">
        <v>42.2</v>
      </c>
      <c r="P1729" s="23">
        <v>42.43</v>
      </c>
      <c r="Q1729" s="23">
        <v>41.51</v>
      </c>
      <c r="R1729" s="23" t="s">
        <v>1710</v>
      </c>
      <c r="S1729" s="23">
        <v>-1.52E-2</v>
      </c>
      <c r="T1729" s="22"/>
      <c r="U1729" s="24">
        <v>44113</v>
      </c>
      <c r="V1729" s="23">
        <v>41.63</v>
      </c>
      <c r="W1729" s="22"/>
      <c r="X1729" s="24">
        <v>44034</v>
      </c>
      <c r="Y1729" s="23">
        <v>1.681</v>
      </c>
      <c r="Z1729" s="23">
        <v>1.669</v>
      </c>
      <c r="AA1729" s="23">
        <v>1.698</v>
      </c>
      <c r="AB1729" s="23">
        <v>1.6220000000000001</v>
      </c>
      <c r="AC1729" s="23" t="s">
        <v>392</v>
      </c>
      <c r="AD1729" s="23">
        <v>3.5999999999999999E-3</v>
      </c>
      <c r="AF1729" s="24">
        <v>44098</v>
      </c>
      <c r="AG1729" s="23">
        <v>1.93</v>
      </c>
    </row>
    <row r="1730" spans="2:33" ht="13.5" customHeight="1" x14ac:dyDescent="0.2">
      <c r="B1730" s="24">
        <v>44034</v>
      </c>
      <c r="C1730" s="23">
        <v>41.9</v>
      </c>
      <c r="D1730" s="23">
        <v>41.54</v>
      </c>
      <c r="E1730" s="23">
        <v>42.03</v>
      </c>
      <c r="F1730" s="23">
        <v>41.14</v>
      </c>
      <c r="G1730" s="23" t="s">
        <v>3319</v>
      </c>
      <c r="H1730" s="23">
        <v>-1.4E-3</v>
      </c>
      <c r="J1730" s="24">
        <v>44151</v>
      </c>
      <c r="K1730" s="23">
        <v>41.14</v>
      </c>
      <c r="L1730" s="22"/>
      <c r="M1730" s="24">
        <v>44082</v>
      </c>
      <c r="N1730" s="23">
        <v>39.78</v>
      </c>
      <c r="O1730" s="23">
        <v>42.08</v>
      </c>
      <c r="P1730" s="23">
        <v>42.23</v>
      </c>
      <c r="Q1730" s="23">
        <v>39.31</v>
      </c>
      <c r="R1730" s="23" t="s">
        <v>5530</v>
      </c>
      <c r="S1730" s="23">
        <v>-5.3100000000000001E-2</v>
      </c>
      <c r="T1730" s="22"/>
      <c r="U1730" s="24">
        <v>44116</v>
      </c>
      <c r="V1730" s="23">
        <v>40.5</v>
      </c>
      <c r="W1730" s="22"/>
      <c r="X1730" s="24">
        <v>44035</v>
      </c>
      <c r="Y1730" s="23">
        <v>1.7849999999999999</v>
      </c>
      <c r="Z1730" s="23">
        <v>1.694</v>
      </c>
      <c r="AA1730" s="23">
        <v>1.8049999999999999</v>
      </c>
      <c r="AB1730" s="23">
        <v>1.677</v>
      </c>
      <c r="AC1730" s="23" t="s">
        <v>391</v>
      </c>
      <c r="AD1730" s="23">
        <v>6.1899999999999997E-2</v>
      </c>
      <c r="AF1730" s="24">
        <v>44099</v>
      </c>
      <c r="AG1730" s="23">
        <v>1.9</v>
      </c>
    </row>
    <row r="1731" spans="2:33" ht="13.5" customHeight="1" x14ac:dyDescent="0.2">
      <c r="B1731" s="24">
        <v>44035</v>
      </c>
      <c r="C1731" s="23">
        <v>41.07</v>
      </c>
      <c r="D1731" s="23">
        <v>41.95</v>
      </c>
      <c r="E1731" s="23">
        <v>42.36</v>
      </c>
      <c r="F1731" s="23">
        <v>40.83</v>
      </c>
      <c r="G1731" s="23" t="s">
        <v>3320</v>
      </c>
      <c r="H1731" s="23">
        <v>-1.9800000000000002E-2</v>
      </c>
      <c r="J1731" s="24">
        <v>44152</v>
      </c>
      <c r="K1731" s="23">
        <v>41.24</v>
      </c>
      <c r="L1731" s="22"/>
      <c r="M1731" s="24">
        <v>44083</v>
      </c>
      <c r="N1731" s="23">
        <v>40.79</v>
      </c>
      <c r="O1731" s="23">
        <v>39.65</v>
      </c>
      <c r="P1731" s="23">
        <v>41.2</v>
      </c>
      <c r="Q1731" s="23">
        <v>39.369999999999997</v>
      </c>
      <c r="R1731" s="23" t="s">
        <v>5531</v>
      </c>
      <c r="S1731" s="23">
        <v>2.5399999999999999E-2</v>
      </c>
      <c r="T1731" s="22"/>
      <c r="U1731" s="24">
        <v>44117</v>
      </c>
      <c r="V1731" s="23">
        <v>41.34</v>
      </c>
      <c r="W1731" s="22"/>
      <c r="X1731" s="24">
        <v>44036</v>
      </c>
      <c r="Y1731" s="23">
        <v>1.8080000000000001</v>
      </c>
      <c r="Z1731" s="23">
        <v>1.784</v>
      </c>
      <c r="AA1731" s="23">
        <v>1.8180000000000001</v>
      </c>
      <c r="AB1731" s="23">
        <v>1.746</v>
      </c>
      <c r="AC1731" s="23" t="s">
        <v>390</v>
      </c>
      <c r="AD1731" s="23">
        <v>1.29E-2</v>
      </c>
      <c r="AF1731" s="24">
        <v>44102</v>
      </c>
      <c r="AG1731" s="23">
        <v>1.83</v>
      </c>
    </row>
    <row r="1732" spans="2:33" ht="13.5" customHeight="1" x14ac:dyDescent="0.2">
      <c r="B1732" s="24">
        <v>44036</v>
      </c>
      <c r="C1732" s="23">
        <v>41.29</v>
      </c>
      <c r="D1732" s="23">
        <v>41.06</v>
      </c>
      <c r="E1732" s="23">
        <v>41.67</v>
      </c>
      <c r="F1732" s="23">
        <v>40.659999999999997</v>
      </c>
      <c r="G1732" s="23" t="s">
        <v>3321</v>
      </c>
      <c r="H1732" s="23">
        <v>5.4000000000000003E-3</v>
      </c>
      <c r="J1732" s="24">
        <v>44153</v>
      </c>
      <c r="K1732" s="23">
        <v>41.64</v>
      </c>
      <c r="L1732" s="22"/>
      <c r="M1732" s="24">
        <v>44084</v>
      </c>
      <c r="N1732" s="23">
        <v>40.06</v>
      </c>
      <c r="O1732" s="23">
        <v>40.58</v>
      </c>
      <c r="P1732" s="23">
        <v>40.96</v>
      </c>
      <c r="Q1732" s="23">
        <v>39.71</v>
      </c>
      <c r="R1732" s="23" t="s">
        <v>5532</v>
      </c>
      <c r="S1732" s="23">
        <v>-1.7899999999999999E-2</v>
      </c>
      <c r="T1732" s="22"/>
      <c r="U1732" s="24">
        <v>44118</v>
      </c>
      <c r="V1732" s="23">
        <v>41.81</v>
      </c>
      <c r="W1732" s="22"/>
      <c r="X1732" s="24">
        <v>44039</v>
      </c>
      <c r="Y1732" s="23">
        <v>1.734</v>
      </c>
      <c r="Z1732" s="23">
        <v>1.796</v>
      </c>
      <c r="AA1732" s="23">
        <v>1.8</v>
      </c>
      <c r="AB1732" s="23">
        <v>1.714</v>
      </c>
      <c r="AC1732" s="23" t="s">
        <v>389</v>
      </c>
      <c r="AD1732" s="23">
        <v>-4.0899999999999999E-2</v>
      </c>
      <c r="AF1732" s="24">
        <v>44103</v>
      </c>
      <c r="AG1732" s="23">
        <v>1.74</v>
      </c>
    </row>
    <row r="1733" spans="2:33" ht="13.5" customHeight="1" x14ac:dyDescent="0.2">
      <c r="B1733" s="24">
        <v>44039</v>
      </c>
      <c r="C1733" s="23">
        <v>41.6</v>
      </c>
      <c r="D1733" s="23">
        <v>41.26</v>
      </c>
      <c r="E1733" s="23">
        <v>41.82</v>
      </c>
      <c r="F1733" s="23">
        <v>40.479999999999997</v>
      </c>
      <c r="G1733" s="23" t="s">
        <v>3322</v>
      </c>
      <c r="H1733" s="23">
        <v>7.4999999999999997E-3</v>
      </c>
      <c r="J1733" s="24">
        <v>44154</v>
      </c>
      <c r="K1733" s="23">
        <v>41.57</v>
      </c>
      <c r="L1733" s="22"/>
      <c r="M1733" s="24">
        <v>44085</v>
      </c>
      <c r="N1733" s="23">
        <v>39.83</v>
      </c>
      <c r="O1733" s="23">
        <v>39.96</v>
      </c>
      <c r="P1733" s="23">
        <v>40.340000000000003</v>
      </c>
      <c r="Q1733" s="23">
        <v>39.380000000000003</v>
      </c>
      <c r="R1733" s="23" t="s">
        <v>5533</v>
      </c>
      <c r="S1733" s="23">
        <v>-5.7000000000000002E-3</v>
      </c>
      <c r="T1733" s="22"/>
      <c r="U1733" s="24">
        <v>44119</v>
      </c>
      <c r="V1733" s="23">
        <v>41.61</v>
      </c>
      <c r="W1733" s="22"/>
      <c r="X1733" s="24">
        <v>44040</v>
      </c>
      <c r="Y1733" s="23">
        <v>1.8</v>
      </c>
      <c r="Z1733" s="23">
        <v>1.7310000000000001</v>
      </c>
      <c r="AA1733" s="23">
        <v>1.8029999999999999</v>
      </c>
      <c r="AB1733" s="23">
        <v>1.7190000000000001</v>
      </c>
      <c r="AC1733" s="23" t="s">
        <v>388</v>
      </c>
      <c r="AD1733" s="23">
        <v>3.8100000000000002E-2</v>
      </c>
      <c r="AF1733" s="24">
        <v>44104</v>
      </c>
      <c r="AG1733" s="23">
        <v>1.66</v>
      </c>
    </row>
    <row r="1734" spans="2:33" ht="13.5" customHeight="1" x14ac:dyDescent="0.2">
      <c r="B1734" s="24">
        <v>44040</v>
      </c>
      <c r="C1734" s="23">
        <v>41.04</v>
      </c>
      <c r="D1734" s="23">
        <v>41.65</v>
      </c>
      <c r="E1734" s="23">
        <v>41.93</v>
      </c>
      <c r="F1734" s="23">
        <v>40.85</v>
      </c>
      <c r="G1734" s="23" t="s">
        <v>3323</v>
      </c>
      <c r="H1734" s="23">
        <v>-1.35E-2</v>
      </c>
      <c r="J1734" s="24">
        <v>44155</v>
      </c>
      <c r="K1734" s="23">
        <v>41.99</v>
      </c>
      <c r="L1734" s="22"/>
      <c r="M1734" s="24">
        <v>44088</v>
      </c>
      <c r="N1734" s="23">
        <v>39.61</v>
      </c>
      <c r="O1734" s="23">
        <v>39.78</v>
      </c>
      <c r="P1734" s="23">
        <v>40.090000000000003</v>
      </c>
      <c r="Q1734" s="23">
        <v>39.299999999999997</v>
      </c>
      <c r="R1734" s="23" t="s">
        <v>4036</v>
      </c>
      <c r="S1734" s="23">
        <v>-5.4999999999999997E-3</v>
      </c>
      <c r="T1734" s="22"/>
      <c r="U1734" s="24">
        <v>44120</v>
      </c>
      <c r="V1734" s="23">
        <v>41.34</v>
      </c>
      <c r="W1734" s="22"/>
      <c r="X1734" s="24">
        <v>44041</v>
      </c>
      <c r="Y1734" s="23">
        <v>1.8540000000000001</v>
      </c>
      <c r="Z1734" s="23">
        <v>1.796</v>
      </c>
      <c r="AA1734" s="23">
        <v>1.893</v>
      </c>
      <c r="AB1734" s="23">
        <v>1.7689999999999999</v>
      </c>
      <c r="AC1734" s="23" t="s">
        <v>387</v>
      </c>
      <c r="AD1734" s="23">
        <v>0.03</v>
      </c>
      <c r="AF1734" s="24">
        <v>44105</v>
      </c>
      <c r="AG1734" s="23">
        <v>1.6</v>
      </c>
    </row>
    <row r="1735" spans="2:33" ht="13.5" customHeight="1" x14ac:dyDescent="0.2">
      <c r="B1735" s="24">
        <v>44041</v>
      </c>
      <c r="C1735" s="23">
        <v>41.27</v>
      </c>
      <c r="D1735" s="23">
        <v>41.13</v>
      </c>
      <c r="E1735" s="23">
        <v>41.57</v>
      </c>
      <c r="F1735" s="23">
        <v>40.93</v>
      </c>
      <c r="G1735" s="23" t="s">
        <v>3324</v>
      </c>
      <c r="H1735" s="23">
        <v>5.5999999999999999E-3</v>
      </c>
      <c r="J1735" s="24">
        <v>44158</v>
      </c>
      <c r="K1735" s="23">
        <v>42.91</v>
      </c>
      <c r="L1735" s="22"/>
      <c r="M1735" s="24">
        <v>44089</v>
      </c>
      <c r="N1735" s="23">
        <v>40.53</v>
      </c>
      <c r="O1735" s="23">
        <v>39.700000000000003</v>
      </c>
      <c r="P1735" s="23">
        <v>40.82</v>
      </c>
      <c r="Q1735" s="23">
        <v>39.39</v>
      </c>
      <c r="R1735" s="23" t="s">
        <v>5534</v>
      </c>
      <c r="S1735" s="23">
        <v>2.3199999999999998E-2</v>
      </c>
      <c r="T1735" s="22"/>
      <c r="U1735" s="24">
        <v>44123</v>
      </c>
      <c r="V1735" s="23">
        <v>41.29</v>
      </c>
      <c r="W1735" s="22"/>
      <c r="X1735" s="24">
        <v>44042</v>
      </c>
      <c r="Y1735" s="23">
        <v>1.829</v>
      </c>
      <c r="Z1735" s="23">
        <v>1.921</v>
      </c>
      <c r="AA1735" s="23">
        <v>1.9279999999999999</v>
      </c>
      <c r="AB1735" s="23">
        <v>1.8180000000000001</v>
      </c>
      <c r="AC1735" s="23" t="s">
        <v>386</v>
      </c>
      <c r="AD1735" s="23">
        <v>-1.35E-2</v>
      </c>
      <c r="AF1735" s="24">
        <v>44106</v>
      </c>
      <c r="AG1735" s="23">
        <v>1.41</v>
      </c>
    </row>
    <row r="1736" spans="2:33" ht="13.5" customHeight="1" x14ac:dyDescent="0.2">
      <c r="B1736" s="24">
        <v>44042</v>
      </c>
      <c r="C1736" s="23">
        <v>39.92</v>
      </c>
      <c r="D1736" s="23">
        <v>41.32</v>
      </c>
      <c r="E1736" s="23">
        <v>41.39</v>
      </c>
      <c r="F1736" s="23">
        <v>38.72</v>
      </c>
      <c r="G1736" s="23" t="s">
        <v>3325</v>
      </c>
      <c r="H1736" s="23">
        <v>-3.27E-2</v>
      </c>
      <c r="J1736" s="24">
        <v>44159</v>
      </c>
      <c r="K1736" s="23">
        <v>44.71</v>
      </c>
      <c r="L1736" s="22"/>
      <c r="M1736" s="24">
        <v>44090</v>
      </c>
      <c r="N1736" s="23">
        <v>42.22</v>
      </c>
      <c r="O1736" s="23">
        <v>40.72</v>
      </c>
      <c r="P1736" s="23">
        <v>42.44</v>
      </c>
      <c r="Q1736" s="23">
        <v>40.590000000000003</v>
      </c>
      <c r="R1736" s="23" t="s">
        <v>5535</v>
      </c>
      <c r="S1736" s="23">
        <v>4.1700000000000001E-2</v>
      </c>
      <c r="T1736" s="22"/>
      <c r="U1736" s="24">
        <v>44124</v>
      </c>
      <c r="V1736" s="23">
        <v>41.62</v>
      </c>
      <c r="W1736" s="22"/>
      <c r="X1736" s="24">
        <v>44043</v>
      </c>
      <c r="Y1736" s="23">
        <v>1.7989999999999999</v>
      </c>
      <c r="Z1736" s="23">
        <v>1.835</v>
      </c>
      <c r="AA1736" s="23">
        <v>1.8620000000000001</v>
      </c>
      <c r="AB1736" s="23">
        <v>1.7809999999999999</v>
      </c>
      <c r="AC1736" s="23" t="s">
        <v>385</v>
      </c>
      <c r="AD1736" s="23">
        <v>-1.6400000000000001E-2</v>
      </c>
      <c r="AF1736" s="24">
        <v>44109</v>
      </c>
      <c r="AG1736" s="23">
        <v>1.92</v>
      </c>
    </row>
    <row r="1737" spans="2:33" ht="13.5" customHeight="1" x14ac:dyDescent="0.2">
      <c r="B1737" s="24">
        <v>44043</v>
      </c>
      <c r="C1737" s="23">
        <v>40.270000000000003</v>
      </c>
      <c r="D1737" s="23">
        <v>40.340000000000003</v>
      </c>
      <c r="E1737" s="23">
        <v>40.549999999999997</v>
      </c>
      <c r="F1737" s="23">
        <v>39.659999999999997</v>
      </c>
      <c r="G1737" s="23" t="s">
        <v>3326</v>
      </c>
      <c r="H1737" s="23">
        <v>8.8000000000000005E-3</v>
      </c>
      <c r="J1737" s="24">
        <v>44160</v>
      </c>
      <c r="K1737" s="23">
        <v>45.58</v>
      </c>
      <c r="L1737" s="22"/>
      <c r="M1737" s="24">
        <v>44091</v>
      </c>
      <c r="N1737" s="23">
        <v>43.3</v>
      </c>
      <c r="O1737" s="23">
        <v>42.32</v>
      </c>
      <c r="P1737" s="23">
        <v>43.5</v>
      </c>
      <c r="Q1737" s="23">
        <v>41.5</v>
      </c>
      <c r="R1737" s="23" t="s">
        <v>5536</v>
      </c>
      <c r="S1737" s="23">
        <v>2.5600000000000001E-2</v>
      </c>
      <c r="T1737" s="22"/>
      <c r="U1737" s="24">
        <v>44125</v>
      </c>
      <c r="V1737" s="23">
        <v>40.090000000000003</v>
      </c>
      <c r="W1737" s="22"/>
      <c r="X1737" s="24">
        <v>44046</v>
      </c>
      <c r="Y1737" s="23">
        <v>2.101</v>
      </c>
      <c r="Z1737" s="23">
        <v>1.859</v>
      </c>
      <c r="AA1737" s="23">
        <v>2.1539999999999999</v>
      </c>
      <c r="AB1737" s="23">
        <v>1.8520000000000001</v>
      </c>
      <c r="AC1737" s="23" t="s">
        <v>384</v>
      </c>
      <c r="AD1737" s="23">
        <v>0.16789999999999999</v>
      </c>
      <c r="AF1737" s="24">
        <v>44110</v>
      </c>
      <c r="AG1737" s="23">
        <v>1.86</v>
      </c>
    </row>
    <row r="1738" spans="2:33" ht="13.5" customHeight="1" x14ac:dyDescent="0.2">
      <c r="B1738" s="24">
        <v>44046</v>
      </c>
      <c r="C1738" s="23">
        <v>41.01</v>
      </c>
      <c r="D1738" s="23">
        <v>40.39</v>
      </c>
      <c r="E1738" s="23">
        <v>41.24</v>
      </c>
      <c r="F1738" s="23">
        <v>39.58</v>
      </c>
      <c r="G1738" s="23" t="s">
        <v>3327</v>
      </c>
      <c r="H1738" s="23">
        <v>1.84E-2</v>
      </c>
      <c r="J1738" s="24">
        <v>44165</v>
      </c>
      <c r="K1738" s="23">
        <v>45.2</v>
      </c>
      <c r="L1738" s="22"/>
      <c r="M1738" s="24">
        <v>44092</v>
      </c>
      <c r="N1738" s="23">
        <v>43.15</v>
      </c>
      <c r="O1738" s="23">
        <v>43.22</v>
      </c>
      <c r="P1738" s="23">
        <v>43.8</v>
      </c>
      <c r="Q1738" s="23">
        <v>42.53</v>
      </c>
      <c r="R1738" s="23" t="s">
        <v>589</v>
      </c>
      <c r="S1738" s="23">
        <v>-3.5000000000000001E-3</v>
      </c>
      <c r="T1738" s="22"/>
      <c r="U1738" s="24">
        <v>44126</v>
      </c>
      <c r="V1738" s="23">
        <v>41.28</v>
      </c>
      <c r="W1738" s="22"/>
      <c r="X1738" s="24">
        <v>44047</v>
      </c>
      <c r="Y1738" s="23">
        <v>2.1930000000000001</v>
      </c>
      <c r="Z1738" s="23">
        <v>2.097</v>
      </c>
      <c r="AA1738" s="23">
        <v>2.198</v>
      </c>
      <c r="AB1738" s="23">
        <v>2.056</v>
      </c>
      <c r="AC1738" s="23" t="s">
        <v>383</v>
      </c>
      <c r="AD1738" s="23">
        <v>4.3799999999999999E-2</v>
      </c>
      <c r="AF1738" s="24">
        <v>44111</v>
      </c>
      <c r="AG1738" s="23">
        <v>2.0099999999999998</v>
      </c>
    </row>
    <row r="1739" spans="2:33" ht="13.5" customHeight="1" x14ac:dyDescent="0.2">
      <c r="B1739" s="24">
        <v>44047</v>
      </c>
      <c r="C1739" s="23">
        <v>41.7</v>
      </c>
      <c r="D1739" s="23">
        <v>40.78</v>
      </c>
      <c r="E1739" s="23">
        <v>42.08</v>
      </c>
      <c r="F1739" s="23">
        <v>40.14</v>
      </c>
      <c r="G1739" s="23" t="s">
        <v>3328</v>
      </c>
      <c r="H1739" s="23">
        <v>1.6799999999999999E-2</v>
      </c>
      <c r="J1739" s="24">
        <v>44166</v>
      </c>
      <c r="K1739" s="23">
        <v>44.54</v>
      </c>
      <c r="L1739" s="22"/>
      <c r="M1739" s="24">
        <v>44095</v>
      </c>
      <c r="N1739" s="23">
        <v>41.44</v>
      </c>
      <c r="O1739" s="23">
        <v>43.01</v>
      </c>
      <c r="P1739" s="23">
        <v>43.3</v>
      </c>
      <c r="Q1739" s="23">
        <v>40.96</v>
      </c>
      <c r="R1739" s="23" t="s">
        <v>5537</v>
      </c>
      <c r="S1739" s="23">
        <v>-3.9600000000000003E-2</v>
      </c>
      <c r="T1739" s="22"/>
      <c r="U1739" s="24">
        <v>44127</v>
      </c>
      <c r="V1739" s="23">
        <v>40.71</v>
      </c>
      <c r="W1739" s="22"/>
      <c r="X1739" s="24">
        <v>44048</v>
      </c>
      <c r="Y1739" s="23">
        <v>2.1909999999999998</v>
      </c>
      <c r="Z1739" s="23">
        <v>2.1779999999999999</v>
      </c>
      <c r="AA1739" s="23">
        <v>2.2610000000000001</v>
      </c>
      <c r="AB1739" s="23">
        <v>2.1629999999999998</v>
      </c>
      <c r="AC1739" s="23" t="s">
        <v>382</v>
      </c>
      <c r="AD1739" s="23">
        <v>-8.9999999999999998E-4</v>
      </c>
      <c r="AF1739" s="24">
        <v>44112</v>
      </c>
      <c r="AG1739" s="23">
        <v>1.49</v>
      </c>
    </row>
    <row r="1740" spans="2:33" ht="13.5" customHeight="1" x14ac:dyDescent="0.2">
      <c r="B1740" s="24">
        <v>44048</v>
      </c>
      <c r="C1740" s="23">
        <v>42.19</v>
      </c>
      <c r="D1740" s="23">
        <v>41.56</v>
      </c>
      <c r="E1740" s="23">
        <v>43.52</v>
      </c>
      <c r="F1740" s="23">
        <v>41.47</v>
      </c>
      <c r="G1740" s="23" t="s">
        <v>3329</v>
      </c>
      <c r="H1740" s="23">
        <v>1.18E-2</v>
      </c>
      <c r="J1740" s="24">
        <v>44167</v>
      </c>
      <c r="K1740" s="23">
        <v>45.23</v>
      </c>
      <c r="L1740" s="22"/>
      <c r="M1740" s="24">
        <v>44096</v>
      </c>
      <c r="N1740" s="23">
        <v>41.72</v>
      </c>
      <c r="O1740" s="23">
        <v>41.79</v>
      </c>
      <c r="P1740" s="23">
        <v>42.2</v>
      </c>
      <c r="Q1740" s="23">
        <v>41.21</v>
      </c>
      <c r="R1740" s="23" t="s">
        <v>5538</v>
      </c>
      <c r="S1740" s="23">
        <v>6.7999999999999996E-3</v>
      </c>
      <c r="T1740" s="22"/>
      <c r="U1740" s="24">
        <v>44130</v>
      </c>
      <c r="V1740" s="23">
        <v>39.06</v>
      </c>
      <c r="W1740" s="22"/>
      <c r="X1740" s="24">
        <v>44049</v>
      </c>
      <c r="Y1740" s="23">
        <v>2.165</v>
      </c>
      <c r="Z1740" s="23">
        <v>2.206</v>
      </c>
      <c r="AA1740" s="23">
        <v>2.2839999999999998</v>
      </c>
      <c r="AB1740" s="23">
        <v>2.1360000000000001</v>
      </c>
      <c r="AC1740" s="23" t="s">
        <v>381</v>
      </c>
      <c r="AD1740" s="23">
        <v>-1.1900000000000001E-2</v>
      </c>
      <c r="AF1740" s="24">
        <v>44113</v>
      </c>
      <c r="AG1740" s="23">
        <v>2.25</v>
      </c>
    </row>
    <row r="1741" spans="2:33" ht="13.5" customHeight="1" x14ac:dyDescent="0.2">
      <c r="B1741" s="24">
        <v>44049</v>
      </c>
      <c r="C1741" s="23">
        <v>41.95</v>
      </c>
      <c r="D1741" s="23">
        <v>42.19</v>
      </c>
      <c r="E1741" s="23">
        <v>42.65</v>
      </c>
      <c r="F1741" s="23">
        <v>41.61</v>
      </c>
      <c r="G1741" s="23" t="s">
        <v>3330</v>
      </c>
      <c r="H1741" s="23">
        <v>-5.7000000000000002E-3</v>
      </c>
      <c r="J1741" s="24">
        <v>44168</v>
      </c>
      <c r="K1741" s="23">
        <v>45.65</v>
      </c>
      <c r="L1741" s="22"/>
      <c r="M1741" s="24">
        <v>44097</v>
      </c>
      <c r="N1741" s="23">
        <v>41.77</v>
      </c>
      <c r="O1741" s="23">
        <v>41.67</v>
      </c>
      <c r="P1741" s="23">
        <v>42.62</v>
      </c>
      <c r="Q1741" s="23">
        <v>41.21</v>
      </c>
      <c r="R1741" s="23" t="s">
        <v>5539</v>
      </c>
      <c r="S1741" s="23">
        <v>1.1999999999999999E-3</v>
      </c>
      <c r="T1741" s="22"/>
      <c r="U1741" s="24">
        <v>44131</v>
      </c>
      <c r="V1741" s="23">
        <v>39.72</v>
      </c>
      <c r="W1741" s="22"/>
      <c r="X1741" s="24">
        <v>44050</v>
      </c>
      <c r="Y1741" s="23">
        <v>2.238</v>
      </c>
      <c r="Z1741" s="23">
        <v>2.153</v>
      </c>
      <c r="AA1741" s="23">
        <v>2.2559999999999998</v>
      </c>
      <c r="AB1741" s="23">
        <v>2.14</v>
      </c>
      <c r="AC1741" s="23" t="s">
        <v>380</v>
      </c>
      <c r="AD1741" s="23">
        <v>3.3700000000000001E-2</v>
      </c>
      <c r="AF1741" s="24">
        <v>44116</v>
      </c>
      <c r="AG1741" s="23">
        <v>2.31</v>
      </c>
    </row>
    <row r="1742" spans="2:33" ht="13.5" customHeight="1" x14ac:dyDescent="0.2">
      <c r="B1742" s="24">
        <v>44050</v>
      </c>
      <c r="C1742" s="23">
        <v>41.22</v>
      </c>
      <c r="D1742" s="23">
        <v>41.97</v>
      </c>
      <c r="E1742" s="23">
        <v>42.22</v>
      </c>
      <c r="F1742" s="23">
        <v>41.06</v>
      </c>
      <c r="G1742" s="23" t="s">
        <v>3331</v>
      </c>
      <c r="H1742" s="23">
        <v>-1.7399999999999999E-2</v>
      </c>
      <c r="J1742" s="24">
        <v>44169</v>
      </c>
      <c r="K1742" s="23">
        <v>46.23</v>
      </c>
      <c r="L1742" s="22"/>
      <c r="M1742" s="24">
        <v>44098</v>
      </c>
      <c r="N1742" s="23">
        <v>41.94</v>
      </c>
      <c r="O1742" s="23">
        <v>41.36</v>
      </c>
      <c r="P1742" s="23">
        <v>42.02</v>
      </c>
      <c r="Q1742" s="23">
        <v>41.27</v>
      </c>
      <c r="R1742" s="23" t="s">
        <v>5540</v>
      </c>
      <c r="S1742" s="23">
        <v>4.1000000000000003E-3</v>
      </c>
      <c r="T1742" s="22"/>
      <c r="U1742" s="24">
        <v>44132</v>
      </c>
      <c r="V1742" s="23">
        <v>37.86</v>
      </c>
      <c r="W1742" s="22"/>
      <c r="X1742" s="24">
        <v>44053</v>
      </c>
      <c r="Y1742" s="23">
        <v>2.153</v>
      </c>
      <c r="Z1742" s="23">
        <v>2.2570000000000001</v>
      </c>
      <c r="AA1742" s="23">
        <v>2.2749999999999999</v>
      </c>
      <c r="AB1742" s="23">
        <v>2.1179999999999999</v>
      </c>
      <c r="AC1742" s="23" t="s">
        <v>379</v>
      </c>
      <c r="AD1742" s="23">
        <v>-3.7999999999999999E-2</v>
      </c>
      <c r="AF1742" s="24">
        <v>44117</v>
      </c>
      <c r="AG1742" s="23">
        <v>2.14</v>
      </c>
    </row>
    <row r="1743" spans="2:33" ht="13.5" customHeight="1" x14ac:dyDescent="0.2">
      <c r="B1743" s="24">
        <v>44053</v>
      </c>
      <c r="C1743" s="23">
        <v>41.94</v>
      </c>
      <c r="D1743" s="23">
        <v>41.5</v>
      </c>
      <c r="E1743" s="23">
        <v>42.33</v>
      </c>
      <c r="F1743" s="23">
        <v>41.17</v>
      </c>
      <c r="G1743" s="23" t="s">
        <v>3332</v>
      </c>
      <c r="H1743" s="23">
        <v>1.7500000000000002E-2</v>
      </c>
      <c r="J1743" s="24">
        <v>44172</v>
      </c>
      <c r="K1743" s="23">
        <v>45.72</v>
      </c>
      <c r="L1743" s="22"/>
      <c r="M1743" s="24">
        <v>44099</v>
      </c>
      <c r="N1743" s="23">
        <v>41.92</v>
      </c>
      <c r="O1743" s="23">
        <v>41.85</v>
      </c>
      <c r="P1743" s="23">
        <v>42.33</v>
      </c>
      <c r="Q1743" s="23">
        <v>41.52</v>
      </c>
      <c r="R1743" s="23" t="s">
        <v>5541</v>
      </c>
      <c r="S1743" s="23">
        <v>-5.0000000000000001E-4</v>
      </c>
      <c r="T1743" s="22"/>
      <c r="U1743" s="24">
        <v>44133</v>
      </c>
      <c r="V1743" s="23">
        <v>36.56</v>
      </c>
      <c r="W1743" s="22"/>
      <c r="X1743" s="24">
        <v>44054</v>
      </c>
      <c r="Y1743" s="23">
        <v>2.1709999999999998</v>
      </c>
      <c r="Z1743" s="23">
        <v>2.165</v>
      </c>
      <c r="AA1743" s="23">
        <v>2.2309999999999999</v>
      </c>
      <c r="AB1743" s="23">
        <v>2.1349999999999998</v>
      </c>
      <c r="AC1743" s="23" t="s">
        <v>378</v>
      </c>
      <c r="AD1743" s="23">
        <v>8.3999999999999995E-3</v>
      </c>
      <c r="AF1743" s="24">
        <v>44118</v>
      </c>
      <c r="AG1743" s="23">
        <v>2.02</v>
      </c>
    </row>
    <row r="1744" spans="2:33" ht="13.5" customHeight="1" x14ac:dyDescent="0.2">
      <c r="B1744" s="24">
        <v>44054</v>
      </c>
      <c r="C1744" s="23">
        <v>41.61</v>
      </c>
      <c r="D1744" s="23">
        <v>41.98</v>
      </c>
      <c r="E1744" s="23">
        <v>42.94</v>
      </c>
      <c r="F1744" s="23">
        <v>41.48</v>
      </c>
      <c r="G1744" s="23" t="s">
        <v>3333</v>
      </c>
      <c r="H1744" s="23">
        <v>-7.9000000000000008E-3</v>
      </c>
      <c r="J1744" s="24">
        <v>44173</v>
      </c>
      <c r="K1744" s="23">
        <v>45.64</v>
      </c>
      <c r="L1744" s="22"/>
      <c r="M1744" s="24">
        <v>44102</v>
      </c>
      <c r="N1744" s="23">
        <v>42.43</v>
      </c>
      <c r="O1744" s="23">
        <v>41.87</v>
      </c>
      <c r="P1744" s="23">
        <v>42.62</v>
      </c>
      <c r="Q1744" s="23">
        <v>41.48</v>
      </c>
      <c r="R1744" s="23" t="s">
        <v>5542</v>
      </c>
      <c r="S1744" s="23">
        <v>1.2200000000000001E-2</v>
      </c>
      <c r="T1744" s="22"/>
      <c r="U1744" s="24">
        <v>44134</v>
      </c>
      <c r="V1744" s="23">
        <v>36.33</v>
      </c>
      <c r="W1744" s="22"/>
      <c r="X1744" s="24">
        <v>44055</v>
      </c>
      <c r="Y1744" s="23">
        <v>2.1520000000000001</v>
      </c>
      <c r="Z1744" s="23">
        <v>2.149</v>
      </c>
      <c r="AA1744" s="23">
        <v>2.165</v>
      </c>
      <c r="AB1744" s="23">
        <v>2.085</v>
      </c>
      <c r="AC1744" s="23" t="s">
        <v>377</v>
      </c>
      <c r="AD1744" s="23">
        <v>-8.8000000000000005E-3</v>
      </c>
      <c r="AF1744" s="24">
        <v>44119</v>
      </c>
      <c r="AG1744" s="23">
        <v>2.23</v>
      </c>
    </row>
    <row r="1745" spans="2:33" ht="13.5" customHeight="1" x14ac:dyDescent="0.2">
      <c r="B1745" s="24">
        <v>44055</v>
      </c>
      <c r="C1745" s="23">
        <v>42.67</v>
      </c>
      <c r="D1745" s="23">
        <v>41.62</v>
      </c>
      <c r="E1745" s="23">
        <v>42.9</v>
      </c>
      <c r="F1745" s="23">
        <v>41.53</v>
      </c>
      <c r="G1745" s="23" t="s">
        <v>3334</v>
      </c>
      <c r="H1745" s="23">
        <v>2.5499999999999998E-2</v>
      </c>
      <c r="J1745" s="24">
        <v>44174</v>
      </c>
      <c r="K1745" s="23">
        <v>45.48</v>
      </c>
      <c r="L1745" s="22"/>
      <c r="M1745" s="24">
        <v>44103</v>
      </c>
      <c r="N1745" s="23">
        <v>41.03</v>
      </c>
      <c r="O1745" s="23">
        <v>42.47</v>
      </c>
      <c r="P1745" s="23">
        <v>42.52</v>
      </c>
      <c r="Q1745" s="23">
        <v>40.43</v>
      </c>
      <c r="R1745" s="23" t="s">
        <v>5543</v>
      </c>
      <c r="S1745" s="23">
        <v>-3.3000000000000002E-2</v>
      </c>
      <c r="T1745" s="22"/>
      <c r="U1745" s="24">
        <v>44137</v>
      </c>
      <c r="V1745" s="23">
        <v>37.78</v>
      </c>
      <c r="W1745" s="22"/>
      <c r="X1745" s="24">
        <v>44056</v>
      </c>
      <c r="Y1745" s="23">
        <v>2.1819999999999999</v>
      </c>
      <c r="Z1745" s="23">
        <v>2.1509999999999998</v>
      </c>
      <c r="AA1745" s="23">
        <v>2.2050000000000001</v>
      </c>
      <c r="AB1745" s="23">
        <v>2.1389999999999998</v>
      </c>
      <c r="AC1745" s="23" t="s">
        <v>376</v>
      </c>
      <c r="AD1745" s="23">
        <v>1.3899999999999999E-2</v>
      </c>
      <c r="AF1745" s="24">
        <v>44120</v>
      </c>
      <c r="AG1745" s="23">
        <v>2.16</v>
      </c>
    </row>
    <row r="1746" spans="2:33" ht="13.5" customHeight="1" x14ac:dyDescent="0.2">
      <c r="B1746" s="24">
        <v>44056</v>
      </c>
      <c r="C1746" s="23">
        <v>42.24</v>
      </c>
      <c r="D1746" s="23">
        <v>42.57</v>
      </c>
      <c r="E1746" s="23">
        <v>42.84</v>
      </c>
      <c r="F1746" s="23">
        <v>42.09</v>
      </c>
      <c r="G1746" s="23" t="s">
        <v>3335</v>
      </c>
      <c r="H1746" s="23">
        <v>-1.01E-2</v>
      </c>
      <c r="J1746" s="24">
        <v>44175</v>
      </c>
      <c r="K1746" s="23">
        <v>46.76</v>
      </c>
      <c r="L1746" s="22"/>
      <c r="M1746" s="24">
        <v>44104</v>
      </c>
      <c r="N1746" s="23">
        <v>40.950000000000003</v>
      </c>
      <c r="O1746" s="23">
        <v>40.659999999999997</v>
      </c>
      <c r="P1746" s="23">
        <v>40.98</v>
      </c>
      <c r="Q1746" s="23">
        <v>40.299999999999997</v>
      </c>
      <c r="R1746" s="23" t="s">
        <v>5544</v>
      </c>
      <c r="S1746" s="23">
        <v>-1.9E-3</v>
      </c>
      <c r="T1746" s="22"/>
      <c r="U1746" s="24">
        <v>44138</v>
      </c>
      <c r="V1746" s="23">
        <v>38.17</v>
      </c>
      <c r="W1746" s="22"/>
      <c r="X1746" s="24">
        <v>44057</v>
      </c>
      <c r="Y1746" s="23">
        <v>2.3559999999999999</v>
      </c>
      <c r="Z1746" s="23">
        <v>2.1909999999999998</v>
      </c>
      <c r="AA1746" s="23">
        <v>2.379</v>
      </c>
      <c r="AB1746" s="23">
        <v>2.1709999999999998</v>
      </c>
      <c r="AC1746" s="23" t="s">
        <v>375</v>
      </c>
      <c r="AD1746" s="23">
        <v>7.9699999999999993E-2</v>
      </c>
      <c r="AF1746" s="24">
        <v>44123</v>
      </c>
      <c r="AG1746" s="23">
        <v>2.2999999999999998</v>
      </c>
    </row>
    <row r="1747" spans="2:33" ht="13.5" customHeight="1" x14ac:dyDescent="0.2">
      <c r="B1747" s="24">
        <v>44057</v>
      </c>
      <c r="C1747" s="23">
        <v>42.01</v>
      </c>
      <c r="D1747" s="23">
        <v>42.33</v>
      </c>
      <c r="E1747" s="23">
        <v>42.57</v>
      </c>
      <c r="F1747" s="23">
        <v>41.62</v>
      </c>
      <c r="G1747" s="23" t="s">
        <v>3336</v>
      </c>
      <c r="H1747" s="23">
        <v>-5.4000000000000003E-3</v>
      </c>
      <c r="J1747" s="24">
        <v>44176</v>
      </c>
      <c r="K1747" s="23">
        <v>46.59</v>
      </c>
      <c r="L1747" s="22"/>
      <c r="M1747" s="24">
        <v>44105</v>
      </c>
      <c r="N1747" s="23">
        <v>40.93</v>
      </c>
      <c r="O1747" s="23">
        <v>42.17</v>
      </c>
      <c r="P1747" s="23">
        <v>42.56</v>
      </c>
      <c r="Q1747" s="23">
        <v>39.92</v>
      </c>
      <c r="R1747" s="23" t="s">
        <v>5545</v>
      </c>
      <c r="S1747" s="23">
        <v>-5.0000000000000001E-4</v>
      </c>
      <c r="T1747" s="22"/>
      <c r="U1747" s="24">
        <v>44139</v>
      </c>
      <c r="V1747" s="23">
        <v>39.68</v>
      </c>
      <c r="W1747" s="22"/>
      <c r="X1747" s="24">
        <v>44060</v>
      </c>
      <c r="Y1747" s="23">
        <v>2.339</v>
      </c>
      <c r="Z1747" s="23">
        <v>2.3919999999999999</v>
      </c>
      <c r="AA1747" s="23">
        <v>2.3959999999999999</v>
      </c>
      <c r="AB1747" s="23">
        <v>2.302</v>
      </c>
      <c r="AC1747" s="23" t="s">
        <v>374</v>
      </c>
      <c r="AD1747" s="23">
        <v>-7.1999999999999998E-3</v>
      </c>
      <c r="AF1747" s="24">
        <v>44124</v>
      </c>
      <c r="AG1747" s="23">
        <v>2.57</v>
      </c>
    </row>
    <row r="1748" spans="2:33" ht="13.5" customHeight="1" x14ac:dyDescent="0.2">
      <c r="B1748" s="24">
        <v>44060</v>
      </c>
      <c r="C1748" s="23">
        <v>42.89</v>
      </c>
      <c r="D1748" s="23">
        <v>42.24</v>
      </c>
      <c r="E1748" s="23">
        <v>42.97</v>
      </c>
      <c r="F1748" s="23">
        <v>41.8</v>
      </c>
      <c r="G1748" s="23" t="s">
        <v>1255</v>
      </c>
      <c r="H1748" s="23">
        <v>2.0899999999999998E-2</v>
      </c>
      <c r="J1748" s="24">
        <v>44179</v>
      </c>
      <c r="K1748" s="23">
        <v>47.02</v>
      </c>
      <c r="L1748" s="22"/>
      <c r="M1748" s="24">
        <v>44106</v>
      </c>
      <c r="N1748" s="23">
        <v>39.270000000000003</v>
      </c>
      <c r="O1748" s="23">
        <v>40.65</v>
      </c>
      <c r="P1748" s="23">
        <v>40.770000000000003</v>
      </c>
      <c r="Q1748" s="23">
        <v>38.79</v>
      </c>
      <c r="R1748" s="23" t="s">
        <v>5546</v>
      </c>
      <c r="S1748" s="23">
        <v>-4.0599999999999997E-2</v>
      </c>
      <c r="T1748" s="22"/>
      <c r="U1748" s="24">
        <v>44140</v>
      </c>
      <c r="V1748" s="23">
        <v>39.47</v>
      </c>
      <c r="W1748" s="22"/>
      <c r="X1748" s="24">
        <v>44061</v>
      </c>
      <c r="Y1748" s="23">
        <v>2.4169999999999998</v>
      </c>
      <c r="Z1748" s="23">
        <v>2.3439999999999999</v>
      </c>
      <c r="AA1748" s="23">
        <v>2.4649999999999999</v>
      </c>
      <c r="AB1748" s="23">
        <v>2.306</v>
      </c>
      <c r="AC1748" s="23" t="s">
        <v>373</v>
      </c>
      <c r="AD1748" s="23">
        <v>3.3300000000000003E-2</v>
      </c>
      <c r="AF1748" s="24">
        <v>44125</v>
      </c>
      <c r="AG1748" s="23">
        <v>2.95</v>
      </c>
    </row>
    <row r="1749" spans="2:33" ht="13.5" customHeight="1" x14ac:dyDescent="0.2">
      <c r="B1749" s="24">
        <v>44061</v>
      </c>
      <c r="C1749" s="23">
        <v>42.89</v>
      </c>
      <c r="D1749" s="23">
        <v>42.79</v>
      </c>
      <c r="E1749" s="23">
        <v>42.99</v>
      </c>
      <c r="F1749" s="23">
        <v>42.11</v>
      </c>
      <c r="G1749" s="23" t="s">
        <v>3337</v>
      </c>
      <c r="H1749" s="23">
        <v>0</v>
      </c>
      <c r="J1749" s="24">
        <v>44180</v>
      </c>
      <c r="K1749" s="23">
        <v>47.58</v>
      </c>
      <c r="L1749" s="22"/>
      <c r="M1749" s="24">
        <v>44109</v>
      </c>
      <c r="N1749" s="23">
        <v>41.29</v>
      </c>
      <c r="O1749" s="23">
        <v>39.19</v>
      </c>
      <c r="P1749" s="23">
        <v>41.78</v>
      </c>
      <c r="Q1749" s="23">
        <v>39.14</v>
      </c>
      <c r="R1749" s="23" t="s">
        <v>5547</v>
      </c>
      <c r="S1749" s="23">
        <v>5.1400000000000001E-2</v>
      </c>
      <c r="T1749" s="22"/>
      <c r="U1749" s="24">
        <v>44141</v>
      </c>
      <c r="V1749" s="23">
        <v>38.08</v>
      </c>
      <c r="W1749" s="22"/>
      <c r="X1749" s="24">
        <v>44062</v>
      </c>
      <c r="Y1749" s="23">
        <v>2.4260000000000002</v>
      </c>
      <c r="Z1749" s="23">
        <v>2.4169999999999998</v>
      </c>
      <c r="AA1749" s="23">
        <v>2.4550000000000001</v>
      </c>
      <c r="AB1749" s="23">
        <v>2.375</v>
      </c>
      <c r="AC1749" s="23" t="s">
        <v>372</v>
      </c>
      <c r="AD1749" s="23">
        <v>3.7000000000000002E-3</v>
      </c>
      <c r="AF1749" s="24">
        <v>44126</v>
      </c>
      <c r="AG1749" s="23">
        <v>2.99</v>
      </c>
    </row>
    <row r="1750" spans="2:33" ht="13.5" customHeight="1" x14ac:dyDescent="0.2">
      <c r="B1750" s="24">
        <v>44062</v>
      </c>
      <c r="C1750" s="23">
        <v>42.93</v>
      </c>
      <c r="D1750" s="23">
        <v>42.6</v>
      </c>
      <c r="E1750" s="23">
        <v>43.03</v>
      </c>
      <c r="F1750" s="23">
        <v>42.36</v>
      </c>
      <c r="G1750" s="23" t="s">
        <v>3338</v>
      </c>
      <c r="H1750" s="23">
        <v>8.9999999999999998E-4</v>
      </c>
      <c r="J1750" s="24">
        <v>44181</v>
      </c>
      <c r="K1750" s="23">
        <v>47.86</v>
      </c>
      <c r="L1750" s="22"/>
      <c r="M1750" s="24">
        <v>44110</v>
      </c>
      <c r="N1750" s="23">
        <v>42.65</v>
      </c>
      <c r="O1750" s="23">
        <v>41.41</v>
      </c>
      <c r="P1750" s="23">
        <v>42.84</v>
      </c>
      <c r="Q1750" s="23">
        <v>41.22</v>
      </c>
      <c r="R1750" s="23" t="s">
        <v>5548</v>
      </c>
      <c r="S1750" s="23">
        <v>3.2899999999999999E-2</v>
      </c>
      <c r="T1750" s="22"/>
      <c r="U1750" s="24">
        <v>44144</v>
      </c>
      <c r="V1750" s="23">
        <v>40.93</v>
      </c>
      <c r="W1750" s="22"/>
      <c r="X1750" s="24">
        <v>44063</v>
      </c>
      <c r="Y1750" s="23">
        <v>2.3519999999999999</v>
      </c>
      <c r="Z1750" s="23">
        <v>2.4300000000000002</v>
      </c>
      <c r="AA1750" s="23">
        <v>2.44</v>
      </c>
      <c r="AB1750" s="23">
        <v>2.3450000000000002</v>
      </c>
      <c r="AC1750" s="23" t="s">
        <v>371</v>
      </c>
      <c r="AD1750" s="23">
        <v>-3.0499999999999999E-2</v>
      </c>
      <c r="AF1750" s="24">
        <v>44127</v>
      </c>
      <c r="AG1750" s="23">
        <v>2.91</v>
      </c>
    </row>
    <row r="1751" spans="2:33" ht="13.5" customHeight="1" x14ac:dyDescent="0.2">
      <c r="B1751" s="24">
        <v>44063</v>
      </c>
      <c r="C1751" s="23">
        <v>42.58</v>
      </c>
      <c r="D1751" s="23">
        <v>42.74</v>
      </c>
      <c r="E1751" s="23">
        <v>42.79</v>
      </c>
      <c r="F1751" s="23">
        <v>41.5</v>
      </c>
      <c r="G1751" s="23" t="s">
        <v>3339</v>
      </c>
      <c r="H1751" s="23">
        <v>-8.2000000000000007E-3</v>
      </c>
      <c r="J1751" s="24">
        <v>44182</v>
      </c>
      <c r="K1751" s="23">
        <v>48.34</v>
      </c>
      <c r="L1751" s="22"/>
      <c r="M1751" s="24">
        <v>44111</v>
      </c>
      <c r="N1751" s="23">
        <v>41.99</v>
      </c>
      <c r="O1751" s="23">
        <v>41.85</v>
      </c>
      <c r="P1751" s="23">
        <v>42.42</v>
      </c>
      <c r="Q1751" s="23">
        <v>41.36</v>
      </c>
      <c r="R1751" s="23" t="s">
        <v>5549</v>
      </c>
      <c r="S1751" s="23">
        <v>-1.55E-2</v>
      </c>
      <c r="T1751" s="22"/>
      <c r="U1751" s="24">
        <v>44145</v>
      </c>
      <c r="V1751" s="23">
        <v>42.25</v>
      </c>
      <c r="W1751" s="22"/>
      <c r="X1751" s="24">
        <v>44064</v>
      </c>
      <c r="Y1751" s="23">
        <v>2.448</v>
      </c>
      <c r="Z1751" s="23">
        <v>2.355</v>
      </c>
      <c r="AA1751" s="23">
        <v>2.468</v>
      </c>
      <c r="AB1751" s="23">
        <v>2.2799999999999998</v>
      </c>
      <c r="AC1751" s="23" t="s">
        <v>370</v>
      </c>
      <c r="AD1751" s="23">
        <v>4.0800000000000003E-2</v>
      </c>
      <c r="AF1751" s="24">
        <v>44130</v>
      </c>
      <c r="AG1751" s="23">
        <v>3.14</v>
      </c>
    </row>
    <row r="1752" spans="2:33" ht="13.5" customHeight="1" x14ac:dyDescent="0.2">
      <c r="B1752" s="24">
        <v>44064</v>
      </c>
      <c r="C1752" s="23">
        <v>42.34</v>
      </c>
      <c r="D1752" s="23">
        <v>42.75</v>
      </c>
      <c r="E1752" s="23">
        <v>42.96</v>
      </c>
      <c r="F1752" s="23">
        <v>41.46</v>
      </c>
      <c r="G1752" s="23" t="s">
        <v>3340</v>
      </c>
      <c r="H1752" s="23">
        <v>-5.5999999999999999E-3</v>
      </c>
      <c r="J1752" s="24">
        <v>44183</v>
      </c>
      <c r="K1752" s="23">
        <v>49.04</v>
      </c>
      <c r="L1752" s="22"/>
      <c r="M1752" s="24">
        <v>44112</v>
      </c>
      <c r="N1752" s="23">
        <v>43.34</v>
      </c>
      <c r="O1752" s="23">
        <v>42.15</v>
      </c>
      <c r="P1752" s="23">
        <v>43.47</v>
      </c>
      <c r="Q1752" s="23">
        <v>41.86</v>
      </c>
      <c r="R1752" s="23" t="s">
        <v>5550</v>
      </c>
      <c r="S1752" s="23">
        <v>3.2199999999999999E-2</v>
      </c>
      <c r="T1752" s="22"/>
      <c r="U1752" s="24">
        <v>44146</v>
      </c>
      <c r="V1752" s="23">
        <v>42.5</v>
      </c>
      <c r="W1752" s="22"/>
      <c r="X1752" s="24">
        <v>44067</v>
      </c>
      <c r="Y1752" s="23">
        <v>2.5129999999999999</v>
      </c>
      <c r="Z1752" s="23">
        <v>2.46</v>
      </c>
      <c r="AA1752" s="23">
        <v>2.5539999999999998</v>
      </c>
      <c r="AB1752" s="23">
        <v>2.39</v>
      </c>
      <c r="AC1752" s="23" t="s">
        <v>369</v>
      </c>
      <c r="AD1752" s="23">
        <v>2.6599999999999999E-2</v>
      </c>
      <c r="AF1752" s="24">
        <v>44131</v>
      </c>
      <c r="AG1752" s="23">
        <v>3.07</v>
      </c>
    </row>
    <row r="1753" spans="2:33" ht="13.5" customHeight="1" x14ac:dyDescent="0.2">
      <c r="B1753" s="24">
        <v>44067</v>
      </c>
      <c r="C1753" s="23">
        <v>42.62</v>
      </c>
      <c r="D1753" s="23">
        <v>42.48</v>
      </c>
      <c r="E1753" s="23">
        <v>42.89</v>
      </c>
      <c r="F1753" s="23">
        <v>42.23</v>
      </c>
      <c r="G1753" s="23" t="s">
        <v>3341</v>
      </c>
      <c r="H1753" s="23">
        <v>6.6E-3</v>
      </c>
      <c r="J1753" s="24">
        <v>44186</v>
      </c>
      <c r="K1753" s="23">
        <v>47.79</v>
      </c>
      <c r="L1753" s="22"/>
      <c r="M1753" s="24">
        <v>44113</v>
      </c>
      <c r="N1753" s="23">
        <v>42.85</v>
      </c>
      <c r="O1753" s="23">
        <v>43.36</v>
      </c>
      <c r="P1753" s="23">
        <v>43.57</v>
      </c>
      <c r="Q1753" s="23">
        <v>42.61</v>
      </c>
      <c r="R1753" s="23" t="s">
        <v>5551</v>
      </c>
      <c r="S1753" s="23">
        <v>-1.1299999999999999E-2</v>
      </c>
      <c r="T1753" s="22"/>
      <c r="U1753" s="24">
        <v>44147</v>
      </c>
      <c r="V1753" s="23">
        <v>42.16</v>
      </c>
      <c r="W1753" s="22"/>
      <c r="X1753" s="24">
        <v>44068</v>
      </c>
      <c r="Y1753" s="23">
        <v>2.4889999999999999</v>
      </c>
      <c r="Z1753" s="23">
        <v>2.5139999999999998</v>
      </c>
      <c r="AA1753" s="23">
        <v>2.552</v>
      </c>
      <c r="AB1753" s="23">
        <v>2.4510000000000001</v>
      </c>
      <c r="AC1753" s="23" t="s">
        <v>368</v>
      </c>
      <c r="AD1753" s="23">
        <v>-9.5999999999999992E-3</v>
      </c>
      <c r="AF1753" s="24">
        <v>44132</v>
      </c>
      <c r="AG1753" s="23">
        <v>3.14</v>
      </c>
    </row>
    <row r="1754" spans="2:33" ht="13.5" customHeight="1" x14ac:dyDescent="0.2">
      <c r="B1754" s="24">
        <v>44068</v>
      </c>
      <c r="C1754" s="23">
        <v>43.35</v>
      </c>
      <c r="D1754" s="23">
        <v>42.36</v>
      </c>
      <c r="E1754" s="23">
        <v>43.57</v>
      </c>
      <c r="F1754" s="23">
        <v>42.31</v>
      </c>
      <c r="G1754" s="23" t="s">
        <v>3342</v>
      </c>
      <c r="H1754" s="23">
        <v>1.7100000000000001E-2</v>
      </c>
      <c r="J1754" s="24">
        <v>44187</v>
      </c>
      <c r="K1754" s="23">
        <v>47.02</v>
      </c>
      <c r="L1754" s="22"/>
      <c r="M1754" s="24">
        <v>44116</v>
      </c>
      <c r="N1754" s="23">
        <v>41.72</v>
      </c>
      <c r="O1754" s="23">
        <v>42.6</v>
      </c>
      <c r="P1754" s="23">
        <v>42.71</v>
      </c>
      <c r="Q1754" s="23">
        <v>41.36</v>
      </c>
      <c r="R1754" s="23" t="s">
        <v>5552</v>
      </c>
      <c r="S1754" s="23">
        <v>-2.64E-2</v>
      </c>
      <c r="T1754" s="22"/>
      <c r="U1754" s="24">
        <v>44148</v>
      </c>
      <c r="V1754" s="23">
        <v>41.51</v>
      </c>
      <c r="W1754" s="22"/>
      <c r="X1754" s="24">
        <v>44069</v>
      </c>
      <c r="Y1754" s="23">
        <v>2.4609999999999999</v>
      </c>
      <c r="Z1754" s="23">
        <v>2.48</v>
      </c>
      <c r="AA1754" s="23">
        <v>2.5569999999999999</v>
      </c>
      <c r="AB1754" s="23">
        <v>2.3980000000000001</v>
      </c>
      <c r="AC1754" s="23" t="s">
        <v>367</v>
      </c>
      <c r="AD1754" s="23">
        <v>-1.12E-2</v>
      </c>
      <c r="AF1754" s="24">
        <v>44133</v>
      </c>
      <c r="AG1754" s="23">
        <v>3.06</v>
      </c>
    </row>
    <row r="1755" spans="2:33" ht="13.5" customHeight="1" x14ac:dyDescent="0.2">
      <c r="B1755" s="24">
        <v>44069</v>
      </c>
      <c r="C1755" s="23">
        <v>43.39</v>
      </c>
      <c r="D1755" s="23">
        <v>43.39</v>
      </c>
      <c r="E1755" s="23">
        <v>43.78</v>
      </c>
      <c r="F1755" s="23">
        <v>43</v>
      </c>
      <c r="G1755" s="23" t="s">
        <v>3343</v>
      </c>
      <c r="H1755" s="23">
        <v>8.9999999999999998E-4</v>
      </c>
      <c r="J1755" s="24">
        <v>44188</v>
      </c>
      <c r="K1755" s="23">
        <v>47.94</v>
      </c>
      <c r="L1755" s="22"/>
      <c r="M1755" s="24">
        <v>44117</v>
      </c>
      <c r="N1755" s="23">
        <v>42.45</v>
      </c>
      <c r="O1755" s="23">
        <v>41.81</v>
      </c>
      <c r="P1755" s="23">
        <v>42.68</v>
      </c>
      <c r="Q1755" s="23">
        <v>41.66</v>
      </c>
      <c r="R1755" s="23" t="s">
        <v>5553</v>
      </c>
      <c r="S1755" s="23">
        <v>1.7500000000000002E-2</v>
      </c>
      <c r="T1755" s="22"/>
      <c r="U1755" s="24">
        <v>44151</v>
      </c>
      <c r="V1755" s="23">
        <v>42.71</v>
      </c>
      <c r="W1755" s="22"/>
      <c r="X1755" s="24">
        <v>44070</v>
      </c>
      <c r="Y1755" s="23">
        <v>2.5790000000000002</v>
      </c>
      <c r="Z1755" s="23">
        <v>2.4239999999999999</v>
      </c>
      <c r="AA1755" s="23">
        <v>2.5979999999999999</v>
      </c>
      <c r="AB1755" s="23">
        <v>2.3879999999999999</v>
      </c>
      <c r="AC1755" s="23" t="s">
        <v>366</v>
      </c>
      <c r="AD1755" s="23">
        <v>4.7899999999999998E-2</v>
      </c>
      <c r="AF1755" s="24">
        <v>44134</v>
      </c>
      <c r="AG1755" s="23">
        <v>3.03</v>
      </c>
    </row>
    <row r="1756" spans="2:33" ht="13.5" customHeight="1" x14ac:dyDescent="0.2">
      <c r="B1756" s="24">
        <v>44070</v>
      </c>
      <c r="C1756" s="23">
        <v>43.04</v>
      </c>
      <c r="D1756" s="23">
        <v>43.45</v>
      </c>
      <c r="E1756" s="23">
        <v>43.5</v>
      </c>
      <c r="F1756" s="23">
        <v>42.36</v>
      </c>
      <c r="G1756" s="23" t="s">
        <v>3344</v>
      </c>
      <c r="H1756" s="23">
        <v>-8.0999999999999996E-3</v>
      </c>
      <c r="J1756" s="24">
        <v>44189</v>
      </c>
      <c r="K1756" s="23">
        <v>48.18</v>
      </c>
      <c r="L1756" s="22"/>
      <c r="M1756" s="24">
        <v>44118</v>
      </c>
      <c r="N1756" s="23">
        <v>43.32</v>
      </c>
      <c r="O1756" s="23">
        <v>42.43</v>
      </c>
      <c r="P1756" s="23">
        <v>43.45</v>
      </c>
      <c r="Q1756" s="23">
        <v>42.13</v>
      </c>
      <c r="R1756" s="23" t="s">
        <v>106</v>
      </c>
      <c r="S1756" s="23">
        <v>2.0500000000000001E-2</v>
      </c>
      <c r="T1756" s="22"/>
      <c r="U1756" s="24">
        <v>44152</v>
      </c>
      <c r="V1756" s="23">
        <v>42.54</v>
      </c>
      <c r="W1756" s="22"/>
      <c r="X1756" s="24">
        <v>44071</v>
      </c>
      <c r="Y1756" s="23">
        <v>2.657</v>
      </c>
      <c r="Z1756" s="23">
        <v>2.71</v>
      </c>
      <c r="AA1756" s="23">
        <v>2.7429999999999999</v>
      </c>
      <c r="AB1756" s="23">
        <v>2.621</v>
      </c>
      <c r="AC1756" s="23" t="s">
        <v>365</v>
      </c>
      <c r="AD1756" s="23">
        <v>3.0200000000000001E-2</v>
      </c>
      <c r="AF1756" s="24">
        <v>44137</v>
      </c>
      <c r="AG1756" s="23">
        <v>3.03</v>
      </c>
    </row>
    <row r="1757" spans="2:33" ht="13.5" customHeight="1" x14ac:dyDescent="0.2">
      <c r="B1757" s="24">
        <v>44071</v>
      </c>
      <c r="C1757" s="23">
        <v>42.97</v>
      </c>
      <c r="D1757" s="23">
        <v>42.98</v>
      </c>
      <c r="E1757" s="23">
        <v>43.42</v>
      </c>
      <c r="F1757" s="23">
        <v>42.69</v>
      </c>
      <c r="G1757" s="23" t="s">
        <v>3345</v>
      </c>
      <c r="H1757" s="23">
        <v>-1.6000000000000001E-3</v>
      </c>
      <c r="J1757" s="24">
        <v>44193</v>
      </c>
      <c r="K1757" s="23">
        <v>47.5</v>
      </c>
      <c r="L1757" s="22"/>
      <c r="M1757" s="24">
        <v>44119</v>
      </c>
      <c r="N1757" s="23">
        <v>43.16</v>
      </c>
      <c r="O1757" s="23">
        <v>43.45</v>
      </c>
      <c r="P1757" s="23">
        <v>43.48</v>
      </c>
      <c r="Q1757" s="23">
        <v>41.56</v>
      </c>
      <c r="R1757" s="23" t="s">
        <v>5554</v>
      </c>
      <c r="S1757" s="23">
        <v>-3.7000000000000002E-3</v>
      </c>
      <c r="T1757" s="22"/>
      <c r="U1757" s="24">
        <v>44153</v>
      </c>
      <c r="V1757" s="23">
        <v>42.91</v>
      </c>
      <c r="W1757" s="22"/>
      <c r="X1757" s="24">
        <v>44074</v>
      </c>
      <c r="Y1757" s="23">
        <v>2.63</v>
      </c>
      <c r="Z1757" s="23">
        <v>2.629</v>
      </c>
      <c r="AA1757" s="23">
        <v>2.653</v>
      </c>
      <c r="AB1757" s="23">
        <v>2.4969999999999999</v>
      </c>
      <c r="AC1757" s="23" t="s">
        <v>364</v>
      </c>
      <c r="AD1757" s="23">
        <v>-1.0200000000000001E-2</v>
      </c>
      <c r="AF1757" s="24">
        <v>44138</v>
      </c>
      <c r="AG1757" s="23">
        <v>2.88</v>
      </c>
    </row>
    <row r="1758" spans="2:33" ht="13.5" customHeight="1" x14ac:dyDescent="0.2">
      <c r="B1758" s="24">
        <v>44074</v>
      </c>
      <c r="C1758" s="23">
        <v>42.61</v>
      </c>
      <c r="D1758" s="23">
        <v>42.91</v>
      </c>
      <c r="E1758" s="23">
        <v>43.57</v>
      </c>
      <c r="F1758" s="23">
        <v>42.56</v>
      </c>
      <c r="G1758" s="23" t="s">
        <v>3346</v>
      </c>
      <c r="H1758" s="23">
        <v>-8.3999999999999995E-3</v>
      </c>
      <c r="J1758" s="24">
        <v>44194</v>
      </c>
      <c r="K1758" s="23">
        <v>47.85</v>
      </c>
      <c r="L1758" s="22"/>
      <c r="M1758" s="24">
        <v>44120</v>
      </c>
      <c r="N1758" s="23">
        <v>42.93</v>
      </c>
      <c r="O1758" s="23">
        <v>43.1</v>
      </c>
      <c r="P1758" s="23">
        <v>43.21</v>
      </c>
      <c r="Q1758" s="23">
        <v>42.27</v>
      </c>
      <c r="R1758" s="23" t="s">
        <v>5555</v>
      </c>
      <c r="S1758" s="23">
        <v>-5.3E-3</v>
      </c>
      <c r="T1758" s="22"/>
      <c r="U1758" s="24">
        <v>44154</v>
      </c>
      <c r="V1758" s="23">
        <v>43.09</v>
      </c>
      <c r="W1758" s="22"/>
      <c r="X1758" s="24">
        <v>44075</v>
      </c>
      <c r="Y1758" s="23">
        <v>2.5270000000000001</v>
      </c>
      <c r="Z1758" s="23">
        <v>2.6280000000000001</v>
      </c>
      <c r="AA1758" s="23">
        <v>2.6749999999999998</v>
      </c>
      <c r="AB1758" s="23">
        <v>2.504</v>
      </c>
      <c r="AC1758" s="23" t="s">
        <v>363</v>
      </c>
      <c r="AD1758" s="23">
        <v>-3.9199999999999999E-2</v>
      </c>
      <c r="AF1758" s="24">
        <v>44139</v>
      </c>
      <c r="AG1758" s="23">
        <v>2.63</v>
      </c>
    </row>
    <row r="1759" spans="2:33" ht="13.5" customHeight="1" x14ac:dyDescent="0.2">
      <c r="B1759" s="24">
        <v>44075</v>
      </c>
      <c r="C1759" s="23">
        <v>42.76</v>
      </c>
      <c r="D1759" s="23">
        <v>42.83</v>
      </c>
      <c r="E1759" s="23">
        <v>43.43</v>
      </c>
      <c r="F1759" s="23">
        <v>42.72</v>
      </c>
      <c r="G1759" s="23" t="s">
        <v>3347</v>
      </c>
      <c r="H1759" s="23">
        <v>3.5000000000000001E-3</v>
      </c>
      <c r="J1759" s="24">
        <v>44195</v>
      </c>
      <c r="K1759" s="23">
        <v>48.24</v>
      </c>
      <c r="L1759" s="22"/>
      <c r="M1759" s="24">
        <v>44123</v>
      </c>
      <c r="N1759" s="23">
        <v>42.62</v>
      </c>
      <c r="O1759" s="23">
        <v>42.69</v>
      </c>
      <c r="P1759" s="23">
        <v>43.23</v>
      </c>
      <c r="Q1759" s="23">
        <v>42.36</v>
      </c>
      <c r="R1759" s="23" t="s">
        <v>5556</v>
      </c>
      <c r="S1759" s="23">
        <v>-7.1999999999999998E-3</v>
      </c>
      <c r="T1759" s="22"/>
      <c r="U1759" s="24">
        <v>44155</v>
      </c>
      <c r="V1759" s="23">
        <v>43.79</v>
      </c>
      <c r="W1759" s="22"/>
      <c r="X1759" s="24">
        <v>44076</v>
      </c>
      <c r="Y1759" s="23">
        <v>2.4860000000000002</v>
      </c>
      <c r="Z1759" s="23">
        <v>2.516</v>
      </c>
      <c r="AA1759" s="23">
        <v>2.5779999999999998</v>
      </c>
      <c r="AB1759" s="23">
        <v>2.415</v>
      </c>
      <c r="AC1759" s="23" t="s">
        <v>362</v>
      </c>
      <c r="AD1759" s="23">
        <v>-1.6199999999999999E-2</v>
      </c>
      <c r="AF1759" s="24">
        <v>44140</v>
      </c>
      <c r="AG1759" s="23">
        <v>2.69</v>
      </c>
    </row>
    <row r="1760" spans="2:33" ht="13.5" customHeight="1" x14ac:dyDescent="0.2">
      <c r="B1760" s="24">
        <v>44076</v>
      </c>
      <c r="C1760" s="23">
        <v>41.51</v>
      </c>
      <c r="D1760" s="23">
        <v>43.02</v>
      </c>
      <c r="E1760" s="23">
        <v>43.21</v>
      </c>
      <c r="F1760" s="23">
        <v>41.23</v>
      </c>
      <c r="G1760" s="23" t="s">
        <v>3348</v>
      </c>
      <c r="H1760" s="23">
        <v>-2.92E-2</v>
      </c>
      <c r="J1760" s="24">
        <v>44196</v>
      </c>
      <c r="K1760" s="23">
        <v>48.35</v>
      </c>
      <c r="L1760" s="22"/>
      <c r="M1760" s="24">
        <v>44124</v>
      </c>
      <c r="N1760" s="23">
        <v>43.16</v>
      </c>
      <c r="O1760" s="23">
        <v>42.45</v>
      </c>
      <c r="P1760" s="23">
        <v>43.3</v>
      </c>
      <c r="Q1760" s="23">
        <v>42.19</v>
      </c>
      <c r="R1760" s="23" t="s">
        <v>5557</v>
      </c>
      <c r="S1760" s="23">
        <v>1.2699999999999999E-2</v>
      </c>
      <c r="T1760" s="22"/>
      <c r="U1760" s="24">
        <v>44158</v>
      </c>
      <c r="V1760" s="23">
        <v>45</v>
      </c>
      <c r="W1760" s="22"/>
      <c r="X1760" s="24">
        <v>44077</v>
      </c>
      <c r="Y1760" s="23">
        <v>2.4870000000000001</v>
      </c>
      <c r="Z1760" s="23">
        <v>2.4889999999999999</v>
      </c>
      <c r="AA1760" s="23">
        <v>2.5670000000000002</v>
      </c>
      <c r="AB1760" s="23">
        <v>2.4550000000000001</v>
      </c>
      <c r="AC1760" s="23" t="s">
        <v>361</v>
      </c>
      <c r="AD1760" s="23">
        <v>4.0000000000000002E-4</v>
      </c>
      <c r="AF1760" s="24">
        <v>44141</v>
      </c>
      <c r="AG1760" s="23">
        <v>2.67</v>
      </c>
    </row>
    <row r="1761" spans="2:33" ht="13.5" customHeight="1" x14ac:dyDescent="0.2">
      <c r="B1761" s="24">
        <v>44077</v>
      </c>
      <c r="C1761" s="23">
        <v>41.37</v>
      </c>
      <c r="D1761" s="23">
        <v>41.63</v>
      </c>
      <c r="E1761" s="23">
        <v>41.79</v>
      </c>
      <c r="F1761" s="23">
        <v>40.22</v>
      </c>
      <c r="G1761" s="23" t="s">
        <v>3349</v>
      </c>
      <c r="H1761" s="23">
        <v>-3.3999999999999998E-3</v>
      </c>
      <c r="J1761" s="24">
        <v>44200</v>
      </c>
      <c r="K1761" s="23">
        <v>47.47</v>
      </c>
      <c r="L1761" s="22"/>
      <c r="M1761" s="24">
        <v>44125</v>
      </c>
      <c r="N1761" s="23">
        <v>41.73</v>
      </c>
      <c r="O1761" s="23">
        <v>42.91</v>
      </c>
      <c r="P1761" s="23">
        <v>43.04</v>
      </c>
      <c r="Q1761" s="23">
        <v>41.45</v>
      </c>
      <c r="R1761" s="23" t="s">
        <v>5558</v>
      </c>
      <c r="S1761" s="23">
        <v>-3.3099999999999997E-2</v>
      </c>
      <c r="T1761" s="22"/>
      <c r="U1761" s="24">
        <v>44159</v>
      </c>
      <c r="V1761" s="23">
        <v>46.63</v>
      </c>
      <c r="W1761" s="22"/>
      <c r="X1761" s="24">
        <v>44078</v>
      </c>
      <c r="Y1761" s="23">
        <v>2.5880000000000001</v>
      </c>
      <c r="Z1761" s="23">
        <v>2.4830000000000001</v>
      </c>
      <c r="AA1761" s="23">
        <v>2.605</v>
      </c>
      <c r="AB1761" s="23">
        <v>2.431</v>
      </c>
      <c r="AC1761" s="23" t="s">
        <v>360</v>
      </c>
      <c r="AD1761" s="23">
        <v>4.0599999999999997E-2</v>
      </c>
      <c r="AF1761" s="24">
        <v>44144</v>
      </c>
      <c r="AG1761" s="23">
        <v>2.63</v>
      </c>
    </row>
    <row r="1762" spans="2:33" ht="13.5" customHeight="1" x14ac:dyDescent="0.2">
      <c r="B1762" s="24">
        <v>44078</v>
      </c>
      <c r="C1762" s="23">
        <v>39.770000000000003</v>
      </c>
      <c r="D1762" s="23">
        <v>41.25</v>
      </c>
      <c r="E1762" s="23">
        <v>41.87</v>
      </c>
      <c r="F1762" s="23">
        <v>39.35</v>
      </c>
      <c r="G1762" s="23" t="s">
        <v>3350</v>
      </c>
      <c r="H1762" s="23">
        <v>-3.8699999999999998E-2</v>
      </c>
      <c r="J1762" s="24">
        <v>44201</v>
      </c>
      <c r="K1762" s="23">
        <v>49.78</v>
      </c>
      <c r="L1762" s="22"/>
      <c r="M1762" s="24">
        <v>44126</v>
      </c>
      <c r="N1762" s="23">
        <v>42.46</v>
      </c>
      <c r="O1762" s="23">
        <v>41.59</v>
      </c>
      <c r="P1762" s="23">
        <v>42.79</v>
      </c>
      <c r="Q1762" s="23">
        <v>41.46</v>
      </c>
      <c r="R1762" s="23" t="s">
        <v>5559</v>
      </c>
      <c r="S1762" s="23">
        <v>1.7500000000000002E-2</v>
      </c>
      <c r="T1762" s="22"/>
      <c r="U1762" s="24">
        <v>44160</v>
      </c>
      <c r="V1762" s="23">
        <v>47.3</v>
      </c>
      <c r="W1762" s="22"/>
      <c r="X1762" s="24">
        <v>44080</v>
      </c>
      <c r="Y1762" s="23">
        <v>2.5609999999999999</v>
      </c>
      <c r="Z1762" s="23">
        <v>2.5779999999999998</v>
      </c>
      <c r="AA1762" s="23">
        <v>2.58</v>
      </c>
      <c r="AB1762" s="23">
        <v>2.5539999999999998</v>
      </c>
      <c r="AC1762" s="23" t="s">
        <v>27</v>
      </c>
      <c r="AD1762" s="23">
        <v>-1.04E-2</v>
      </c>
      <c r="AF1762" s="24">
        <v>44145</v>
      </c>
      <c r="AG1762" s="23">
        <v>2.74</v>
      </c>
    </row>
    <row r="1763" spans="2:33" ht="13.5" customHeight="1" x14ac:dyDescent="0.2">
      <c r="B1763" s="24">
        <v>44080</v>
      </c>
      <c r="C1763" s="23">
        <v>38.75</v>
      </c>
      <c r="D1763" s="23">
        <v>39.47</v>
      </c>
      <c r="E1763" s="23">
        <v>39.479999999999997</v>
      </c>
      <c r="F1763" s="23">
        <v>38.57</v>
      </c>
      <c r="G1763" s="23" t="s">
        <v>27</v>
      </c>
      <c r="H1763" s="23">
        <v>-2.5600000000000001E-2</v>
      </c>
      <c r="J1763" s="24">
        <v>44202</v>
      </c>
      <c r="K1763" s="23">
        <v>50.45</v>
      </c>
      <c r="L1763" s="22"/>
      <c r="M1763" s="24">
        <v>44127</v>
      </c>
      <c r="N1763" s="23">
        <v>41.77</v>
      </c>
      <c r="O1763" s="23">
        <v>42.4</v>
      </c>
      <c r="P1763" s="23">
        <v>42.8</v>
      </c>
      <c r="Q1763" s="23">
        <v>41.5</v>
      </c>
      <c r="R1763" s="23" t="s">
        <v>3996</v>
      </c>
      <c r="S1763" s="23">
        <v>-1.6299999999999999E-2</v>
      </c>
      <c r="T1763" s="22"/>
      <c r="U1763" s="24">
        <v>44161</v>
      </c>
      <c r="V1763" s="23">
        <v>46.32</v>
      </c>
      <c r="W1763" s="22"/>
      <c r="X1763" s="24">
        <v>44081</v>
      </c>
      <c r="Y1763" s="23">
        <v>2.5409999999999999</v>
      </c>
      <c r="Z1763" s="23">
        <v>2.5619999999999998</v>
      </c>
      <c r="AA1763" s="23">
        <v>2.5670000000000002</v>
      </c>
      <c r="AB1763" s="23">
        <v>2.4940000000000002</v>
      </c>
      <c r="AC1763" s="23" t="s">
        <v>27</v>
      </c>
      <c r="AD1763" s="23">
        <v>-7.7999999999999996E-3</v>
      </c>
      <c r="AF1763" s="24">
        <v>44146</v>
      </c>
      <c r="AG1763" s="23">
        <v>2.75</v>
      </c>
    </row>
    <row r="1764" spans="2:33" ht="13.5" customHeight="1" x14ac:dyDescent="0.2">
      <c r="B1764" s="24">
        <v>44081</v>
      </c>
      <c r="C1764" s="23">
        <v>39.200000000000003</v>
      </c>
      <c r="D1764" s="23">
        <v>38.770000000000003</v>
      </c>
      <c r="E1764" s="23">
        <v>39.53</v>
      </c>
      <c r="F1764" s="23">
        <v>38.770000000000003</v>
      </c>
      <c r="G1764" s="23" t="s">
        <v>27</v>
      </c>
      <c r="H1764" s="23">
        <v>1.1599999999999999E-2</v>
      </c>
      <c r="J1764" s="24">
        <v>44203</v>
      </c>
      <c r="K1764" s="23">
        <v>50.63</v>
      </c>
      <c r="L1764" s="22"/>
      <c r="M1764" s="24">
        <v>44130</v>
      </c>
      <c r="N1764" s="23">
        <v>40.46</v>
      </c>
      <c r="O1764" s="23">
        <v>41.53</v>
      </c>
      <c r="P1764" s="23">
        <v>41.63</v>
      </c>
      <c r="Q1764" s="23">
        <v>40.22</v>
      </c>
      <c r="R1764" s="23" t="s">
        <v>5560</v>
      </c>
      <c r="S1764" s="23">
        <v>-3.1399999999999997E-2</v>
      </c>
      <c r="T1764" s="22"/>
      <c r="U1764" s="24">
        <v>44162</v>
      </c>
      <c r="V1764" s="23">
        <v>46.88</v>
      </c>
      <c r="W1764" s="22"/>
      <c r="X1764" s="24">
        <v>44082</v>
      </c>
      <c r="Y1764" s="23">
        <v>2.4</v>
      </c>
      <c r="Z1764" s="23">
        <v>2.5859999999999999</v>
      </c>
      <c r="AA1764" s="23">
        <v>2.5859999999999999</v>
      </c>
      <c r="AB1764" s="23">
        <v>2.3559999999999999</v>
      </c>
      <c r="AC1764" s="23" t="s">
        <v>359</v>
      </c>
      <c r="AD1764" s="23">
        <v>-5.5500000000000001E-2</v>
      </c>
      <c r="AF1764" s="24">
        <v>44147</v>
      </c>
      <c r="AG1764" s="23">
        <v>2.81</v>
      </c>
    </row>
    <row r="1765" spans="2:33" ht="13.5" customHeight="1" x14ac:dyDescent="0.2">
      <c r="B1765" s="24">
        <v>44082</v>
      </c>
      <c r="C1765" s="23">
        <v>36.76</v>
      </c>
      <c r="D1765" s="23">
        <v>39.479999999999997</v>
      </c>
      <c r="E1765" s="23">
        <v>39.590000000000003</v>
      </c>
      <c r="F1765" s="23">
        <v>36.130000000000003</v>
      </c>
      <c r="G1765" s="23" t="s">
        <v>3351</v>
      </c>
      <c r="H1765" s="23">
        <v>-6.2199999999999998E-2</v>
      </c>
      <c r="J1765" s="24">
        <v>44204</v>
      </c>
      <c r="K1765" s="23">
        <v>52.14</v>
      </c>
      <c r="L1765" s="22"/>
      <c r="M1765" s="24">
        <v>44131</v>
      </c>
      <c r="N1765" s="23">
        <v>41.2</v>
      </c>
      <c r="O1765" s="23">
        <v>40.5</v>
      </c>
      <c r="P1765" s="23">
        <v>41.47</v>
      </c>
      <c r="Q1765" s="23">
        <v>40.4</v>
      </c>
      <c r="R1765" s="23" t="s">
        <v>5561</v>
      </c>
      <c r="S1765" s="23">
        <v>1.83E-2</v>
      </c>
      <c r="T1765" s="22"/>
      <c r="U1765" s="24">
        <v>44165</v>
      </c>
      <c r="V1765" s="23">
        <v>46.84</v>
      </c>
      <c r="W1765" s="22"/>
      <c r="X1765" s="24">
        <v>44083</v>
      </c>
      <c r="Y1765" s="23">
        <v>2.4060000000000001</v>
      </c>
      <c r="Z1765" s="23">
        <v>2.367</v>
      </c>
      <c r="AA1765" s="23">
        <v>2.48</v>
      </c>
      <c r="AB1765" s="23">
        <v>2.3279999999999998</v>
      </c>
      <c r="AC1765" s="23" t="s">
        <v>358</v>
      </c>
      <c r="AD1765" s="23">
        <v>2.5000000000000001E-3</v>
      </c>
      <c r="AF1765" s="24">
        <v>44148</v>
      </c>
      <c r="AG1765" s="23">
        <v>2.82</v>
      </c>
    </row>
    <row r="1766" spans="2:33" ht="13.5" customHeight="1" x14ac:dyDescent="0.2">
      <c r="B1766" s="24">
        <v>44083</v>
      </c>
      <c r="C1766" s="23">
        <v>38.049999999999997</v>
      </c>
      <c r="D1766" s="23">
        <v>36.79</v>
      </c>
      <c r="E1766" s="23">
        <v>38.450000000000003</v>
      </c>
      <c r="F1766" s="23">
        <v>36.159999999999997</v>
      </c>
      <c r="G1766" s="23" t="s">
        <v>3352</v>
      </c>
      <c r="H1766" s="23">
        <v>3.5099999999999999E-2</v>
      </c>
      <c r="J1766" s="24">
        <v>44207</v>
      </c>
      <c r="K1766" s="23">
        <v>52.15</v>
      </c>
      <c r="L1766" s="22"/>
      <c r="M1766" s="24">
        <v>44132</v>
      </c>
      <c r="N1766" s="23">
        <v>39.119999999999997</v>
      </c>
      <c r="O1766" s="23">
        <v>40.61</v>
      </c>
      <c r="P1766" s="23">
        <v>40.700000000000003</v>
      </c>
      <c r="Q1766" s="23">
        <v>38.75</v>
      </c>
      <c r="R1766" s="23" t="s">
        <v>1470</v>
      </c>
      <c r="S1766" s="23">
        <v>-5.0500000000000003E-2</v>
      </c>
      <c r="T1766" s="22"/>
      <c r="U1766" s="24">
        <v>44166</v>
      </c>
      <c r="V1766" s="23">
        <v>47.03</v>
      </c>
      <c r="W1766" s="22"/>
      <c r="X1766" s="24">
        <v>44084</v>
      </c>
      <c r="Y1766" s="23">
        <v>2.323</v>
      </c>
      <c r="Z1766" s="23">
        <v>2.3820000000000001</v>
      </c>
      <c r="AA1766" s="23">
        <v>2.407</v>
      </c>
      <c r="AB1766" s="23">
        <v>2.3050000000000002</v>
      </c>
      <c r="AC1766" s="23" t="s">
        <v>357</v>
      </c>
      <c r="AD1766" s="23">
        <v>-3.4500000000000003E-2</v>
      </c>
      <c r="AF1766" s="24">
        <v>44151</v>
      </c>
      <c r="AG1766" s="23">
        <v>2.62</v>
      </c>
    </row>
    <row r="1767" spans="2:33" ht="13.5" customHeight="1" x14ac:dyDescent="0.2">
      <c r="B1767" s="24">
        <v>44084</v>
      </c>
      <c r="C1767" s="23">
        <v>37.299999999999997</v>
      </c>
      <c r="D1767" s="23">
        <v>37.799999999999997</v>
      </c>
      <c r="E1767" s="23">
        <v>38.18</v>
      </c>
      <c r="F1767" s="23">
        <v>36.93</v>
      </c>
      <c r="G1767" s="23" t="s">
        <v>3353</v>
      </c>
      <c r="H1767" s="23">
        <v>-1.9699999999999999E-2</v>
      </c>
      <c r="J1767" s="24">
        <v>44208</v>
      </c>
      <c r="K1767" s="23">
        <v>53.08</v>
      </c>
      <c r="L1767" s="22"/>
      <c r="M1767" s="24">
        <v>44133</v>
      </c>
      <c r="N1767" s="23">
        <v>37.65</v>
      </c>
      <c r="O1767" s="23">
        <v>39.159999999999997</v>
      </c>
      <c r="P1767" s="23">
        <v>39.450000000000003</v>
      </c>
      <c r="Q1767" s="23">
        <v>36.64</v>
      </c>
      <c r="R1767" s="23" t="s">
        <v>5562</v>
      </c>
      <c r="S1767" s="23">
        <v>-3.7600000000000001E-2</v>
      </c>
      <c r="T1767" s="22"/>
      <c r="U1767" s="24">
        <v>44167</v>
      </c>
      <c r="V1767" s="23">
        <v>47.8</v>
      </c>
      <c r="W1767" s="22"/>
      <c r="X1767" s="24">
        <v>44085</v>
      </c>
      <c r="Y1767" s="23">
        <v>2.2690000000000001</v>
      </c>
      <c r="Z1767" s="23">
        <v>2.3140000000000001</v>
      </c>
      <c r="AA1767" s="23">
        <v>2.335</v>
      </c>
      <c r="AB1767" s="23">
        <v>2.246</v>
      </c>
      <c r="AC1767" s="23" t="s">
        <v>356</v>
      </c>
      <c r="AD1767" s="23">
        <v>-2.3199999999999998E-2</v>
      </c>
      <c r="AF1767" s="24">
        <v>44152</v>
      </c>
      <c r="AG1767" s="23">
        <v>2.5499999999999998</v>
      </c>
    </row>
    <row r="1768" spans="2:33" ht="13.5" customHeight="1" x14ac:dyDescent="0.2">
      <c r="B1768" s="24">
        <v>44085</v>
      </c>
      <c r="C1768" s="23">
        <v>37.33</v>
      </c>
      <c r="D1768" s="23">
        <v>37.01</v>
      </c>
      <c r="E1768" s="23">
        <v>37.82</v>
      </c>
      <c r="F1768" s="23">
        <v>36.67</v>
      </c>
      <c r="G1768" s="23" t="s">
        <v>3354</v>
      </c>
      <c r="H1768" s="23">
        <v>8.0000000000000004E-4</v>
      </c>
      <c r="J1768" s="24">
        <v>44209</v>
      </c>
      <c r="K1768" s="23">
        <v>52.81</v>
      </c>
      <c r="L1768" s="22"/>
      <c r="M1768" s="24">
        <v>44134</v>
      </c>
      <c r="N1768" s="23">
        <v>37.46</v>
      </c>
      <c r="O1768" s="23">
        <v>37.5</v>
      </c>
      <c r="P1768" s="23">
        <v>38.1</v>
      </c>
      <c r="Q1768" s="23">
        <v>36.799999999999997</v>
      </c>
      <c r="R1768" s="23" t="s">
        <v>5563</v>
      </c>
      <c r="S1768" s="23">
        <v>-5.0000000000000001E-3</v>
      </c>
      <c r="T1768" s="22"/>
      <c r="U1768" s="24">
        <v>44168</v>
      </c>
      <c r="V1768" s="23">
        <v>48.37</v>
      </c>
      <c r="W1768" s="22"/>
      <c r="X1768" s="24">
        <v>44088</v>
      </c>
      <c r="Y1768" s="23">
        <v>2.31</v>
      </c>
      <c r="Z1768" s="23">
        <v>2.306</v>
      </c>
      <c r="AA1768" s="23">
        <v>2.399</v>
      </c>
      <c r="AB1768" s="23">
        <v>2.2839999999999998</v>
      </c>
      <c r="AC1768" s="23" t="s">
        <v>355</v>
      </c>
      <c r="AD1768" s="23">
        <v>1.8100000000000002E-2</v>
      </c>
      <c r="AF1768" s="24">
        <v>44153</v>
      </c>
      <c r="AG1768" s="23">
        <v>2.37</v>
      </c>
    </row>
    <row r="1769" spans="2:33" ht="13.5" customHeight="1" x14ac:dyDescent="0.2">
      <c r="B1769" s="24">
        <v>44088</v>
      </c>
      <c r="C1769" s="23">
        <v>37.26</v>
      </c>
      <c r="D1769" s="23">
        <v>37.32</v>
      </c>
      <c r="E1769" s="23">
        <v>37.68</v>
      </c>
      <c r="F1769" s="23">
        <v>36.82</v>
      </c>
      <c r="G1769" s="23" t="s">
        <v>3355</v>
      </c>
      <c r="H1769" s="23">
        <v>-1.9E-3</v>
      </c>
      <c r="J1769" s="24">
        <v>44210</v>
      </c>
      <c r="K1769" s="23">
        <v>53.47</v>
      </c>
      <c r="L1769" s="22"/>
      <c r="M1769" s="24">
        <v>44137</v>
      </c>
      <c r="N1769" s="23">
        <v>38.97</v>
      </c>
      <c r="O1769" s="23">
        <v>37.369999999999997</v>
      </c>
      <c r="P1769" s="23">
        <v>39.36</v>
      </c>
      <c r="Q1769" s="23">
        <v>35.74</v>
      </c>
      <c r="R1769" s="23" t="s">
        <v>5564</v>
      </c>
      <c r="S1769" s="23">
        <v>4.0300000000000002E-2</v>
      </c>
      <c r="T1769" s="22"/>
      <c r="U1769" s="24">
        <v>44169</v>
      </c>
      <c r="V1769" s="23">
        <v>49.1</v>
      </c>
      <c r="W1769" s="22"/>
      <c r="X1769" s="24">
        <v>44089</v>
      </c>
      <c r="Y1769" s="23">
        <v>2.3620000000000001</v>
      </c>
      <c r="Z1769" s="23">
        <v>2.3050000000000002</v>
      </c>
      <c r="AA1769" s="23">
        <v>2.383</v>
      </c>
      <c r="AB1769" s="23">
        <v>2.2749999999999999</v>
      </c>
      <c r="AC1769" s="23" t="s">
        <v>354</v>
      </c>
      <c r="AD1769" s="23">
        <v>2.2499999999999999E-2</v>
      </c>
      <c r="AF1769" s="24">
        <v>44154</v>
      </c>
      <c r="AG1769" s="23">
        <v>2.19</v>
      </c>
    </row>
    <row r="1770" spans="2:33" ht="13.5" customHeight="1" x14ac:dyDescent="0.2">
      <c r="B1770" s="24">
        <v>44089</v>
      </c>
      <c r="C1770" s="23">
        <v>38.28</v>
      </c>
      <c r="D1770" s="23">
        <v>37.28</v>
      </c>
      <c r="E1770" s="23">
        <v>38.57</v>
      </c>
      <c r="F1770" s="23">
        <v>37.06</v>
      </c>
      <c r="G1770" s="23" t="s">
        <v>3356</v>
      </c>
      <c r="H1770" s="23">
        <v>2.7400000000000001E-2</v>
      </c>
      <c r="J1770" s="24">
        <v>44211</v>
      </c>
      <c r="K1770" s="23">
        <v>52.25</v>
      </c>
      <c r="L1770" s="22"/>
      <c r="M1770" s="24">
        <v>44138</v>
      </c>
      <c r="N1770" s="23">
        <v>39.71</v>
      </c>
      <c r="O1770" s="23">
        <v>39.26</v>
      </c>
      <c r="P1770" s="23">
        <v>40.450000000000003</v>
      </c>
      <c r="Q1770" s="23">
        <v>38.65</v>
      </c>
      <c r="R1770" s="23" t="s">
        <v>5565</v>
      </c>
      <c r="S1770" s="23">
        <v>1.9E-2</v>
      </c>
      <c r="T1770" s="22"/>
      <c r="U1770" s="24">
        <v>44172</v>
      </c>
      <c r="V1770" s="23">
        <v>48.63</v>
      </c>
      <c r="W1770" s="22"/>
      <c r="X1770" s="24">
        <v>44090</v>
      </c>
      <c r="Y1770" s="23">
        <v>2.2669999999999999</v>
      </c>
      <c r="Z1770" s="23">
        <v>2.3559999999999999</v>
      </c>
      <c r="AA1770" s="23">
        <v>2.3889999999999998</v>
      </c>
      <c r="AB1770" s="23">
        <v>2.2330000000000001</v>
      </c>
      <c r="AC1770" s="23" t="s">
        <v>353</v>
      </c>
      <c r="AD1770" s="23">
        <v>-4.02E-2</v>
      </c>
      <c r="AF1770" s="24">
        <v>44155</v>
      </c>
      <c r="AG1770" s="23">
        <v>2.2200000000000002</v>
      </c>
    </row>
    <row r="1771" spans="2:33" ht="13.5" customHeight="1" x14ac:dyDescent="0.2">
      <c r="B1771" s="24">
        <v>44090</v>
      </c>
      <c r="C1771" s="23">
        <v>40.159999999999997</v>
      </c>
      <c r="D1771" s="23">
        <v>38.35</v>
      </c>
      <c r="E1771" s="23">
        <v>40.340000000000003</v>
      </c>
      <c r="F1771" s="23">
        <v>38.35</v>
      </c>
      <c r="G1771" s="23" t="s">
        <v>3357</v>
      </c>
      <c r="H1771" s="23">
        <v>4.9099999999999998E-2</v>
      </c>
      <c r="J1771" s="24">
        <v>44215</v>
      </c>
      <c r="K1771" s="23">
        <v>52.87</v>
      </c>
      <c r="L1771" s="22"/>
      <c r="M1771" s="24">
        <v>44139</v>
      </c>
      <c r="N1771" s="23">
        <v>41.23</v>
      </c>
      <c r="O1771" s="23">
        <v>40.130000000000003</v>
      </c>
      <c r="P1771" s="23">
        <v>41.33</v>
      </c>
      <c r="Q1771" s="23">
        <v>39.42</v>
      </c>
      <c r="R1771" s="23" t="s">
        <v>5566</v>
      </c>
      <c r="S1771" s="23">
        <v>3.8300000000000001E-2</v>
      </c>
      <c r="T1771" s="22"/>
      <c r="U1771" s="24">
        <v>44173</v>
      </c>
      <c r="V1771" s="23">
        <v>48.84</v>
      </c>
      <c r="W1771" s="22"/>
      <c r="X1771" s="24">
        <v>44091</v>
      </c>
      <c r="Y1771" s="23">
        <v>2.0419999999999998</v>
      </c>
      <c r="Z1771" s="23">
        <v>2.254</v>
      </c>
      <c r="AA1771" s="23">
        <v>2.2749999999999999</v>
      </c>
      <c r="AB1771" s="23">
        <v>1.9870000000000001</v>
      </c>
      <c r="AC1771" s="23" t="s">
        <v>352</v>
      </c>
      <c r="AD1771" s="23">
        <v>-9.9299999999999999E-2</v>
      </c>
      <c r="AF1771" s="24">
        <v>44158</v>
      </c>
      <c r="AG1771" s="23">
        <v>2.23</v>
      </c>
    </row>
    <row r="1772" spans="2:33" ht="13.5" customHeight="1" x14ac:dyDescent="0.2">
      <c r="B1772" s="24">
        <v>44091</v>
      </c>
      <c r="C1772" s="23">
        <v>40.97</v>
      </c>
      <c r="D1772" s="23">
        <v>40.19</v>
      </c>
      <c r="E1772" s="23">
        <v>41.22</v>
      </c>
      <c r="F1772" s="23">
        <v>39.42</v>
      </c>
      <c r="G1772" s="23" t="s">
        <v>3358</v>
      </c>
      <c r="H1772" s="23">
        <v>2.0199999999999999E-2</v>
      </c>
      <c r="J1772" s="24">
        <v>44216</v>
      </c>
      <c r="K1772" s="23">
        <v>53.16</v>
      </c>
      <c r="L1772" s="22"/>
      <c r="M1772" s="24">
        <v>44140</v>
      </c>
      <c r="N1772" s="23">
        <v>40.93</v>
      </c>
      <c r="O1772" s="23">
        <v>40.96</v>
      </c>
      <c r="P1772" s="23">
        <v>41.53</v>
      </c>
      <c r="Q1772" s="23">
        <v>40.33</v>
      </c>
      <c r="R1772" s="23" t="s">
        <v>5567</v>
      </c>
      <c r="S1772" s="23">
        <v>-7.3000000000000001E-3</v>
      </c>
      <c r="T1772" s="22"/>
      <c r="U1772" s="24">
        <v>44174</v>
      </c>
      <c r="V1772" s="23">
        <v>48.81</v>
      </c>
      <c r="W1772" s="22"/>
      <c r="X1772" s="24">
        <v>44092</v>
      </c>
      <c r="Y1772" s="23">
        <v>2.048</v>
      </c>
      <c r="Z1772" s="23">
        <v>1.9990000000000001</v>
      </c>
      <c r="AA1772" s="23">
        <v>2.0739999999999998</v>
      </c>
      <c r="AB1772" s="23">
        <v>1.9259999999999999</v>
      </c>
      <c r="AC1772" s="23" t="s">
        <v>351</v>
      </c>
      <c r="AD1772" s="23">
        <v>2.8999999999999998E-3</v>
      </c>
      <c r="AF1772" s="24">
        <v>44159</v>
      </c>
      <c r="AG1772" s="23">
        <v>2.4700000000000002</v>
      </c>
    </row>
    <row r="1773" spans="2:33" ht="13.5" customHeight="1" x14ac:dyDescent="0.2">
      <c r="B1773" s="24">
        <v>44092</v>
      </c>
      <c r="C1773" s="23">
        <v>41.11</v>
      </c>
      <c r="D1773" s="23">
        <v>40.97</v>
      </c>
      <c r="E1773" s="23">
        <v>41.49</v>
      </c>
      <c r="F1773" s="23">
        <v>40.299999999999997</v>
      </c>
      <c r="G1773" s="23" t="s">
        <v>3359</v>
      </c>
      <c r="H1773" s="23">
        <v>3.3999999999999998E-3</v>
      </c>
      <c r="J1773" s="24">
        <v>44217</v>
      </c>
      <c r="K1773" s="23">
        <v>53</v>
      </c>
      <c r="L1773" s="22"/>
      <c r="M1773" s="24">
        <v>44141</v>
      </c>
      <c r="N1773" s="23">
        <v>39.450000000000003</v>
      </c>
      <c r="O1773" s="23">
        <v>40.630000000000003</v>
      </c>
      <c r="P1773" s="23">
        <v>40.69</v>
      </c>
      <c r="Q1773" s="23">
        <v>39.340000000000003</v>
      </c>
      <c r="R1773" s="23" t="s">
        <v>5568</v>
      </c>
      <c r="S1773" s="23">
        <v>-3.6200000000000003E-2</v>
      </c>
      <c r="T1773" s="22"/>
      <c r="U1773" s="24">
        <v>44175</v>
      </c>
      <c r="V1773" s="23">
        <v>50.33</v>
      </c>
      <c r="W1773" s="22"/>
      <c r="X1773" s="24">
        <v>44095</v>
      </c>
      <c r="Y1773" s="23">
        <v>1.835</v>
      </c>
      <c r="Z1773" s="23">
        <v>1.9910000000000001</v>
      </c>
      <c r="AA1773" s="23">
        <v>2.0379999999999998</v>
      </c>
      <c r="AB1773" s="23">
        <v>1.7949999999999999</v>
      </c>
      <c r="AC1773" s="23" t="s">
        <v>350</v>
      </c>
      <c r="AD1773" s="23">
        <v>-0.104</v>
      </c>
      <c r="AF1773" s="24">
        <v>44160</v>
      </c>
      <c r="AG1773" s="23">
        <v>2.4700000000000002</v>
      </c>
    </row>
    <row r="1774" spans="2:33" ht="13.5" customHeight="1" x14ac:dyDescent="0.2">
      <c r="B1774" s="24">
        <v>44095</v>
      </c>
      <c r="C1774" s="23">
        <v>39.31</v>
      </c>
      <c r="D1774" s="23">
        <v>40.98</v>
      </c>
      <c r="E1774" s="23">
        <v>41.27</v>
      </c>
      <c r="F1774" s="23">
        <v>38.659999999999997</v>
      </c>
      <c r="G1774" s="23" t="s">
        <v>3360</v>
      </c>
      <c r="H1774" s="23">
        <v>-4.3799999999999999E-2</v>
      </c>
      <c r="J1774" s="24">
        <v>44218</v>
      </c>
      <c r="K1774" s="23">
        <v>52.28</v>
      </c>
      <c r="L1774" s="22"/>
      <c r="M1774" s="24">
        <v>44144</v>
      </c>
      <c r="N1774" s="23">
        <v>42.4</v>
      </c>
      <c r="O1774" s="23">
        <v>39.65</v>
      </c>
      <c r="P1774" s="23">
        <v>43.48</v>
      </c>
      <c r="Q1774" s="23">
        <v>39.46</v>
      </c>
      <c r="R1774" s="23" t="s">
        <v>5569</v>
      </c>
      <c r="S1774" s="23">
        <v>7.4800000000000005E-2</v>
      </c>
      <c r="T1774" s="22"/>
      <c r="U1774" s="24">
        <v>44176</v>
      </c>
      <c r="V1774" s="23">
        <v>50.01</v>
      </c>
      <c r="W1774" s="22"/>
      <c r="X1774" s="24">
        <v>44096</v>
      </c>
      <c r="Y1774" s="23">
        <v>1.8340000000000001</v>
      </c>
      <c r="Z1774" s="23">
        <v>1.8879999999999999</v>
      </c>
      <c r="AA1774" s="23">
        <v>1.897</v>
      </c>
      <c r="AB1774" s="23">
        <v>1.8080000000000001</v>
      </c>
      <c r="AC1774" s="23" t="s">
        <v>349</v>
      </c>
      <c r="AD1774" s="23">
        <v>-5.0000000000000001E-4</v>
      </c>
      <c r="AF1774" s="24">
        <v>44165</v>
      </c>
      <c r="AG1774" s="23">
        <v>2.89</v>
      </c>
    </row>
    <row r="1775" spans="2:33" ht="13.5" customHeight="1" x14ac:dyDescent="0.2">
      <c r="B1775" s="24">
        <v>44096</v>
      </c>
      <c r="C1775" s="23">
        <v>39.6</v>
      </c>
      <c r="D1775" s="23">
        <v>39.630000000000003</v>
      </c>
      <c r="E1775" s="23">
        <v>40.020000000000003</v>
      </c>
      <c r="F1775" s="23">
        <v>39</v>
      </c>
      <c r="G1775" s="23" t="s">
        <v>3361</v>
      </c>
      <c r="H1775" s="23">
        <v>7.4000000000000003E-3</v>
      </c>
      <c r="J1775" s="24">
        <v>44221</v>
      </c>
      <c r="K1775" s="23">
        <v>52.78</v>
      </c>
      <c r="L1775" s="22"/>
      <c r="M1775" s="24">
        <v>44145</v>
      </c>
      <c r="N1775" s="23">
        <v>43.61</v>
      </c>
      <c r="O1775" s="23">
        <v>41.75</v>
      </c>
      <c r="P1775" s="23">
        <v>44.11</v>
      </c>
      <c r="Q1775" s="23">
        <v>41.71</v>
      </c>
      <c r="R1775" s="23" t="s">
        <v>5570</v>
      </c>
      <c r="S1775" s="23">
        <v>2.8500000000000001E-2</v>
      </c>
      <c r="T1775" s="22"/>
      <c r="U1775" s="24">
        <v>44179</v>
      </c>
      <c r="V1775" s="23">
        <v>50.27</v>
      </c>
      <c r="W1775" s="22"/>
      <c r="X1775" s="24">
        <v>44097</v>
      </c>
      <c r="Y1775" s="23">
        <v>2.125</v>
      </c>
      <c r="Z1775" s="23">
        <v>1.845</v>
      </c>
      <c r="AA1775" s="23">
        <v>2.2069999999999999</v>
      </c>
      <c r="AB1775" s="23">
        <v>1.8149999999999999</v>
      </c>
      <c r="AC1775" s="23" t="s">
        <v>348</v>
      </c>
      <c r="AD1775" s="23">
        <v>0.15870000000000001</v>
      </c>
      <c r="AF1775" s="24">
        <v>44166</v>
      </c>
      <c r="AG1775" s="23">
        <v>2.89</v>
      </c>
    </row>
    <row r="1776" spans="2:33" ht="13.5" customHeight="1" x14ac:dyDescent="0.2">
      <c r="B1776" s="24">
        <v>44097</v>
      </c>
      <c r="C1776" s="23">
        <v>39.93</v>
      </c>
      <c r="D1776" s="23">
        <v>39.76</v>
      </c>
      <c r="E1776" s="23">
        <v>40.75</v>
      </c>
      <c r="F1776" s="23">
        <v>39.26</v>
      </c>
      <c r="G1776" s="23" t="s">
        <v>3362</v>
      </c>
      <c r="H1776" s="23">
        <v>8.3000000000000001E-3</v>
      </c>
      <c r="J1776" s="24">
        <v>44222</v>
      </c>
      <c r="K1776" s="23">
        <v>52.61</v>
      </c>
      <c r="L1776" s="22"/>
      <c r="M1776" s="24">
        <v>44146</v>
      </c>
      <c r="N1776" s="23">
        <v>43.8</v>
      </c>
      <c r="O1776" s="23">
        <v>43.77</v>
      </c>
      <c r="P1776" s="23">
        <v>45.3</v>
      </c>
      <c r="Q1776" s="23">
        <v>43.6</v>
      </c>
      <c r="R1776" s="23" t="s">
        <v>5571</v>
      </c>
      <c r="S1776" s="23">
        <v>4.4000000000000003E-3</v>
      </c>
      <c r="T1776" s="22"/>
      <c r="U1776" s="24">
        <v>44180</v>
      </c>
      <c r="V1776" s="23">
        <v>50.77</v>
      </c>
      <c r="W1776" s="22"/>
      <c r="X1776" s="24">
        <v>44098</v>
      </c>
      <c r="Y1776" s="23">
        <v>2.2480000000000002</v>
      </c>
      <c r="Z1776" s="23">
        <v>2.1949999999999998</v>
      </c>
      <c r="AA1776" s="23">
        <v>2.3199999999999998</v>
      </c>
      <c r="AB1776" s="23">
        <v>2.169</v>
      </c>
      <c r="AC1776" s="23" t="s">
        <v>347</v>
      </c>
      <c r="AD1776" s="23">
        <v>5.79E-2</v>
      </c>
      <c r="AF1776" s="24">
        <v>44167</v>
      </c>
      <c r="AG1776" s="23">
        <v>2.75</v>
      </c>
    </row>
    <row r="1777" spans="2:33" ht="13.5" customHeight="1" x14ac:dyDescent="0.2">
      <c r="B1777" s="24">
        <v>44098</v>
      </c>
      <c r="C1777" s="23">
        <v>40.31</v>
      </c>
      <c r="D1777" s="23">
        <v>39.6</v>
      </c>
      <c r="E1777" s="23">
        <v>40.369999999999997</v>
      </c>
      <c r="F1777" s="23">
        <v>39.119999999999997</v>
      </c>
      <c r="G1777" s="23" t="s">
        <v>3363</v>
      </c>
      <c r="H1777" s="23">
        <v>9.4999999999999998E-3</v>
      </c>
      <c r="J1777" s="24">
        <v>44223</v>
      </c>
      <c r="K1777" s="23">
        <v>52.81</v>
      </c>
      <c r="L1777" s="22"/>
      <c r="M1777" s="24">
        <v>44147</v>
      </c>
      <c r="N1777" s="23">
        <v>43.53</v>
      </c>
      <c r="O1777" s="23">
        <v>43.73</v>
      </c>
      <c r="P1777" s="23">
        <v>44.5</v>
      </c>
      <c r="Q1777" s="23">
        <v>43.26</v>
      </c>
      <c r="R1777" s="23" t="s">
        <v>5572</v>
      </c>
      <c r="S1777" s="23">
        <v>-6.1999999999999998E-3</v>
      </c>
      <c r="T1777" s="22"/>
      <c r="U1777" s="24">
        <v>44181</v>
      </c>
      <c r="V1777" s="23">
        <v>50.83</v>
      </c>
      <c r="W1777" s="22"/>
      <c r="X1777" s="24">
        <v>44099</v>
      </c>
      <c r="Y1777" s="23">
        <v>2.1389999999999998</v>
      </c>
      <c r="Z1777" s="23">
        <v>2.1779999999999999</v>
      </c>
      <c r="AA1777" s="23">
        <v>2.2599999999999998</v>
      </c>
      <c r="AB1777" s="23">
        <v>2.101</v>
      </c>
      <c r="AC1777" s="23" t="s">
        <v>346</v>
      </c>
      <c r="AD1777" s="23">
        <v>-4.8500000000000001E-2</v>
      </c>
      <c r="AF1777" s="24">
        <v>44168</v>
      </c>
      <c r="AG1777" s="23">
        <v>2.46</v>
      </c>
    </row>
    <row r="1778" spans="2:33" ht="13.5" customHeight="1" x14ac:dyDescent="0.2">
      <c r="B1778" s="24">
        <v>44099</v>
      </c>
      <c r="C1778" s="23">
        <v>40.25</v>
      </c>
      <c r="D1778" s="23">
        <v>40.15</v>
      </c>
      <c r="E1778" s="23">
        <v>40.64</v>
      </c>
      <c r="F1778" s="23">
        <v>39.71</v>
      </c>
      <c r="G1778" s="23" t="s">
        <v>3364</v>
      </c>
      <c r="H1778" s="23">
        <v>-1.5E-3</v>
      </c>
      <c r="J1778" s="24">
        <v>44224</v>
      </c>
      <c r="K1778" s="23">
        <v>52.26</v>
      </c>
      <c r="L1778" s="22"/>
      <c r="M1778" s="24">
        <v>44148</v>
      </c>
      <c r="N1778" s="23">
        <v>42.78</v>
      </c>
      <c r="O1778" s="23">
        <v>43.2</v>
      </c>
      <c r="P1778" s="23">
        <v>43.34</v>
      </c>
      <c r="Q1778" s="23">
        <v>42.63</v>
      </c>
      <c r="R1778" s="23" t="s">
        <v>4119</v>
      </c>
      <c r="S1778" s="23">
        <v>-1.72E-2</v>
      </c>
      <c r="T1778" s="22"/>
      <c r="U1778" s="24">
        <v>44182</v>
      </c>
      <c r="V1778" s="23">
        <v>51.2</v>
      </c>
      <c r="W1778" s="22"/>
      <c r="X1778" s="24">
        <v>44102</v>
      </c>
      <c r="Y1778" s="23">
        <v>2.101</v>
      </c>
      <c r="Z1778" s="23">
        <v>2.105</v>
      </c>
      <c r="AA1778" s="23">
        <v>2.1760000000000002</v>
      </c>
      <c r="AB1778" s="23">
        <v>2.02</v>
      </c>
      <c r="AC1778" s="23" t="s">
        <v>345</v>
      </c>
      <c r="AD1778" s="23">
        <v>-1.78E-2</v>
      </c>
      <c r="AF1778" s="24">
        <v>44169</v>
      </c>
      <c r="AG1778" s="23">
        <v>2.48</v>
      </c>
    </row>
    <row r="1779" spans="2:33" ht="13.5" customHeight="1" x14ac:dyDescent="0.2">
      <c r="B1779" s="24">
        <v>44102</v>
      </c>
      <c r="C1779" s="23">
        <v>40.6</v>
      </c>
      <c r="D1779" s="23">
        <v>40.07</v>
      </c>
      <c r="E1779" s="23">
        <v>40.799999999999997</v>
      </c>
      <c r="F1779" s="23">
        <v>39.78</v>
      </c>
      <c r="G1779" s="23" t="s">
        <v>3365</v>
      </c>
      <c r="H1779" s="23">
        <v>8.6999999999999994E-3</v>
      </c>
      <c r="J1779" s="24">
        <v>44225</v>
      </c>
      <c r="K1779" s="23">
        <v>52.16</v>
      </c>
      <c r="L1779" s="22"/>
      <c r="M1779" s="24">
        <v>44151</v>
      </c>
      <c r="N1779" s="23">
        <v>43.82</v>
      </c>
      <c r="O1779" s="23">
        <v>42.71</v>
      </c>
      <c r="P1779" s="23">
        <v>44.67</v>
      </c>
      <c r="Q1779" s="23">
        <v>42.71</v>
      </c>
      <c r="R1779" s="23" t="s">
        <v>5573</v>
      </c>
      <c r="S1779" s="23">
        <v>2.4299999999999999E-2</v>
      </c>
      <c r="T1779" s="22"/>
      <c r="U1779" s="24">
        <v>44183</v>
      </c>
      <c r="V1779" s="23">
        <v>52.17</v>
      </c>
      <c r="W1779" s="22"/>
      <c r="X1779" s="24">
        <v>44103</v>
      </c>
      <c r="Y1779" s="23">
        <v>2.5609999999999999</v>
      </c>
      <c r="Z1779" s="23">
        <v>2.7690000000000001</v>
      </c>
      <c r="AA1779" s="23">
        <v>2.7890000000000001</v>
      </c>
      <c r="AB1779" s="23">
        <v>2.4900000000000002</v>
      </c>
      <c r="AC1779" s="23" t="s">
        <v>344</v>
      </c>
      <c r="AD1779" s="23">
        <v>0.21890000000000001</v>
      </c>
      <c r="AF1779" s="24">
        <v>44172</v>
      </c>
      <c r="AG1779" s="23">
        <v>2.39</v>
      </c>
    </row>
    <row r="1780" spans="2:33" ht="13.5" customHeight="1" x14ac:dyDescent="0.2">
      <c r="B1780" s="24">
        <v>44103</v>
      </c>
      <c r="C1780" s="23">
        <v>39.29</v>
      </c>
      <c r="D1780" s="23">
        <v>40.58</v>
      </c>
      <c r="E1780" s="23">
        <v>40.700000000000003</v>
      </c>
      <c r="F1780" s="23">
        <v>38.409999999999997</v>
      </c>
      <c r="G1780" s="23" t="s">
        <v>3366</v>
      </c>
      <c r="H1780" s="23">
        <v>-3.2300000000000002E-2</v>
      </c>
      <c r="J1780" s="24">
        <v>44228</v>
      </c>
      <c r="K1780" s="23">
        <v>53.55</v>
      </c>
      <c r="L1780" s="22"/>
      <c r="M1780" s="24">
        <v>44152</v>
      </c>
      <c r="N1780" s="23">
        <v>43.75</v>
      </c>
      <c r="O1780" s="23">
        <v>43.89</v>
      </c>
      <c r="P1780" s="23">
        <v>44.25</v>
      </c>
      <c r="Q1780" s="23">
        <v>43.08</v>
      </c>
      <c r="R1780" s="23" t="s">
        <v>5574</v>
      </c>
      <c r="S1780" s="23">
        <v>-1.6000000000000001E-3</v>
      </c>
      <c r="T1780" s="22"/>
      <c r="U1780" s="24">
        <v>44186</v>
      </c>
      <c r="V1780" s="23">
        <v>50.61</v>
      </c>
      <c r="W1780" s="22"/>
      <c r="X1780" s="24">
        <v>44104</v>
      </c>
      <c r="Y1780" s="23">
        <v>2.5270000000000001</v>
      </c>
      <c r="Z1780" s="23">
        <v>2.5019999999999998</v>
      </c>
      <c r="AA1780" s="23">
        <v>2.5790000000000002</v>
      </c>
      <c r="AB1780" s="23">
        <v>2.4249999999999998</v>
      </c>
      <c r="AC1780" s="23" t="s">
        <v>343</v>
      </c>
      <c r="AD1780" s="23">
        <v>-1.3299999999999999E-2</v>
      </c>
      <c r="AF1780" s="24">
        <v>44173</v>
      </c>
      <c r="AG1780" s="23">
        <v>2.36</v>
      </c>
    </row>
    <row r="1781" spans="2:33" ht="13.5" customHeight="1" x14ac:dyDescent="0.2">
      <c r="B1781" s="24">
        <v>44104</v>
      </c>
      <c r="C1781" s="23">
        <v>40.22</v>
      </c>
      <c r="D1781" s="23">
        <v>39.159999999999997</v>
      </c>
      <c r="E1781" s="23">
        <v>40.369999999999997</v>
      </c>
      <c r="F1781" s="23">
        <v>38.68</v>
      </c>
      <c r="G1781" s="23" t="s">
        <v>3367</v>
      </c>
      <c r="H1781" s="23">
        <v>2.3699999999999999E-2</v>
      </c>
      <c r="J1781" s="24">
        <v>44229</v>
      </c>
      <c r="K1781" s="23">
        <v>54.77</v>
      </c>
      <c r="L1781" s="22"/>
      <c r="M1781" s="24">
        <v>44153</v>
      </c>
      <c r="N1781" s="23">
        <v>44.34</v>
      </c>
      <c r="O1781" s="23">
        <v>43.75</v>
      </c>
      <c r="P1781" s="23">
        <v>44.89</v>
      </c>
      <c r="Q1781" s="23">
        <v>43.48</v>
      </c>
      <c r="R1781" s="23" t="s">
        <v>5575</v>
      </c>
      <c r="S1781" s="23">
        <v>1.35E-2</v>
      </c>
      <c r="T1781" s="22"/>
      <c r="U1781" s="24">
        <v>44187</v>
      </c>
      <c r="V1781" s="23">
        <v>49.88</v>
      </c>
      <c r="W1781" s="22"/>
      <c r="X1781" s="24">
        <v>44105</v>
      </c>
      <c r="Y1781" s="23">
        <v>2.5270000000000001</v>
      </c>
      <c r="Z1781" s="23">
        <v>2.5499999999999998</v>
      </c>
      <c r="AA1781" s="23">
        <v>2.5920000000000001</v>
      </c>
      <c r="AB1781" s="23">
        <v>2.4409999999999998</v>
      </c>
      <c r="AC1781" s="23" t="s">
        <v>342</v>
      </c>
      <c r="AD1781" s="23">
        <v>0</v>
      </c>
      <c r="AF1781" s="24">
        <v>44174</v>
      </c>
      <c r="AG1781" s="23">
        <v>2.4500000000000002</v>
      </c>
    </row>
    <row r="1782" spans="2:33" ht="13.5" customHeight="1" x14ac:dyDescent="0.2">
      <c r="B1782" s="24">
        <v>44105</v>
      </c>
      <c r="C1782" s="23">
        <v>38.72</v>
      </c>
      <c r="D1782" s="23">
        <v>39.9</v>
      </c>
      <c r="E1782" s="23">
        <v>40.47</v>
      </c>
      <c r="F1782" s="23">
        <v>37.61</v>
      </c>
      <c r="G1782" s="23" t="s">
        <v>3368</v>
      </c>
      <c r="H1782" s="23">
        <v>-3.73E-2</v>
      </c>
      <c r="J1782" s="24">
        <v>44230</v>
      </c>
      <c r="K1782" s="23">
        <v>55.67</v>
      </c>
      <c r="L1782" s="22"/>
      <c r="M1782" s="24">
        <v>44154</v>
      </c>
      <c r="N1782" s="23">
        <v>44.2</v>
      </c>
      <c r="O1782" s="23">
        <v>43.96</v>
      </c>
      <c r="P1782" s="23">
        <v>44.57</v>
      </c>
      <c r="Q1782" s="23">
        <v>43.79</v>
      </c>
      <c r="R1782" s="23" t="s">
        <v>5576</v>
      </c>
      <c r="S1782" s="23">
        <v>-3.2000000000000002E-3</v>
      </c>
      <c r="T1782" s="22"/>
      <c r="U1782" s="24">
        <v>44188</v>
      </c>
      <c r="V1782" s="23">
        <v>51.05</v>
      </c>
      <c r="W1782" s="22"/>
      <c r="X1782" s="24">
        <v>44106</v>
      </c>
      <c r="Y1782" s="23">
        <v>2.4380000000000002</v>
      </c>
      <c r="Z1782" s="23">
        <v>2.4849999999999999</v>
      </c>
      <c r="AA1782" s="23">
        <v>2.5510000000000002</v>
      </c>
      <c r="AB1782" s="23">
        <v>2.3730000000000002</v>
      </c>
      <c r="AC1782" s="23" t="s">
        <v>341</v>
      </c>
      <c r="AD1782" s="23">
        <v>-3.5200000000000002E-2</v>
      </c>
      <c r="AF1782" s="24">
        <v>44175</v>
      </c>
      <c r="AG1782" s="23">
        <v>2.4500000000000002</v>
      </c>
    </row>
    <row r="1783" spans="2:33" ht="13.5" customHeight="1" x14ac:dyDescent="0.2">
      <c r="B1783" s="24">
        <v>44106</v>
      </c>
      <c r="C1783" s="23">
        <v>37.049999999999997</v>
      </c>
      <c r="D1783" s="23">
        <v>38.6</v>
      </c>
      <c r="E1783" s="23">
        <v>38.65</v>
      </c>
      <c r="F1783" s="23">
        <v>36.630000000000003</v>
      </c>
      <c r="G1783" s="23" t="s">
        <v>3369</v>
      </c>
      <c r="H1783" s="23">
        <v>-4.3099999999999999E-2</v>
      </c>
      <c r="J1783" s="24">
        <v>44231</v>
      </c>
      <c r="K1783" s="23">
        <v>56.19</v>
      </c>
      <c r="L1783" s="22"/>
      <c r="M1783" s="24">
        <v>44155</v>
      </c>
      <c r="N1783" s="23">
        <v>44.96</v>
      </c>
      <c r="O1783" s="23">
        <v>44.15</v>
      </c>
      <c r="P1783" s="23">
        <v>45.24</v>
      </c>
      <c r="Q1783" s="23">
        <v>44.05</v>
      </c>
      <c r="R1783" s="23" t="s">
        <v>5577</v>
      </c>
      <c r="S1783" s="23">
        <v>1.72E-2</v>
      </c>
      <c r="T1783" s="22"/>
      <c r="U1783" s="24">
        <v>44189</v>
      </c>
      <c r="V1783" s="23">
        <v>50.88</v>
      </c>
      <c r="W1783" s="22"/>
      <c r="X1783" s="24">
        <v>44109</v>
      </c>
      <c r="Y1783" s="23">
        <v>2.6150000000000002</v>
      </c>
      <c r="Z1783" s="23">
        <v>2.4550000000000001</v>
      </c>
      <c r="AA1783" s="23">
        <v>2.7269999999999999</v>
      </c>
      <c r="AB1783" s="23">
        <v>2.4460000000000002</v>
      </c>
      <c r="AC1783" s="23" t="s">
        <v>340</v>
      </c>
      <c r="AD1783" s="23">
        <v>7.2599999999999998E-2</v>
      </c>
      <c r="AF1783" s="24">
        <v>44176</v>
      </c>
      <c r="AG1783" s="23">
        <v>2.54</v>
      </c>
    </row>
    <row r="1784" spans="2:33" ht="13.5" customHeight="1" x14ac:dyDescent="0.2">
      <c r="B1784" s="24">
        <v>44109</v>
      </c>
      <c r="C1784" s="23">
        <v>39.22</v>
      </c>
      <c r="D1784" s="23">
        <v>37</v>
      </c>
      <c r="E1784" s="23">
        <v>39.72</v>
      </c>
      <c r="F1784" s="23">
        <v>37</v>
      </c>
      <c r="G1784" s="23" t="s">
        <v>3370</v>
      </c>
      <c r="H1784" s="23">
        <v>5.8599999999999999E-2</v>
      </c>
      <c r="J1784" s="24">
        <v>44232</v>
      </c>
      <c r="K1784" s="23">
        <v>56.8</v>
      </c>
      <c r="L1784" s="22"/>
      <c r="M1784" s="24">
        <v>44158</v>
      </c>
      <c r="N1784" s="23">
        <v>46.06</v>
      </c>
      <c r="O1784" s="23">
        <v>45.08</v>
      </c>
      <c r="P1784" s="23">
        <v>46.12</v>
      </c>
      <c r="Q1784" s="23">
        <v>44.89</v>
      </c>
      <c r="R1784" s="23" t="s">
        <v>5578</v>
      </c>
      <c r="S1784" s="23">
        <v>2.4500000000000001E-2</v>
      </c>
      <c r="T1784" s="22"/>
      <c r="U1784" s="24">
        <v>44193</v>
      </c>
      <c r="V1784" s="23">
        <v>50.88</v>
      </c>
      <c r="W1784" s="22"/>
      <c r="X1784" s="24">
        <v>44110</v>
      </c>
      <c r="Y1784" s="23">
        <v>2.52</v>
      </c>
      <c r="Z1784" s="23">
        <v>2.6230000000000002</v>
      </c>
      <c r="AA1784" s="23">
        <v>2.7029999999999998</v>
      </c>
      <c r="AB1784" s="23">
        <v>2.5049999999999999</v>
      </c>
      <c r="AC1784" s="23" t="s">
        <v>339</v>
      </c>
      <c r="AD1784" s="23">
        <v>-3.6299999999999999E-2</v>
      </c>
      <c r="AF1784" s="24">
        <v>44179</v>
      </c>
      <c r="AG1784" s="23">
        <v>2.69</v>
      </c>
    </row>
    <row r="1785" spans="2:33" ht="13.5" customHeight="1" x14ac:dyDescent="0.2">
      <c r="B1785" s="24">
        <v>44110</v>
      </c>
      <c r="C1785" s="23">
        <v>40.67</v>
      </c>
      <c r="D1785" s="23">
        <v>39.35</v>
      </c>
      <c r="E1785" s="23">
        <v>40.86</v>
      </c>
      <c r="F1785" s="23">
        <v>39.1</v>
      </c>
      <c r="G1785" s="23" t="s">
        <v>3371</v>
      </c>
      <c r="H1785" s="23">
        <v>3.6999999999999998E-2</v>
      </c>
      <c r="J1785" s="24">
        <v>44235</v>
      </c>
      <c r="K1785" s="23">
        <v>57.95</v>
      </c>
      <c r="L1785" s="22"/>
      <c r="M1785" s="24">
        <v>44159</v>
      </c>
      <c r="N1785" s="23">
        <v>47.86</v>
      </c>
      <c r="O1785" s="23">
        <v>45.9</v>
      </c>
      <c r="P1785" s="23">
        <v>48.03</v>
      </c>
      <c r="Q1785" s="23">
        <v>45.89</v>
      </c>
      <c r="R1785" s="23" t="s">
        <v>5579</v>
      </c>
      <c r="S1785" s="23">
        <v>3.9100000000000003E-2</v>
      </c>
      <c r="T1785" s="22"/>
      <c r="U1785" s="24">
        <v>44194</v>
      </c>
      <c r="V1785" s="23">
        <v>50.44</v>
      </c>
      <c r="W1785" s="22"/>
      <c r="X1785" s="24">
        <v>44111</v>
      </c>
      <c r="Y1785" s="23">
        <v>2.6059999999999999</v>
      </c>
      <c r="Z1785" s="23">
        <v>2.5110000000000001</v>
      </c>
      <c r="AA1785" s="23">
        <v>2.6859999999999999</v>
      </c>
      <c r="AB1785" s="23">
        <v>2.4660000000000002</v>
      </c>
      <c r="AC1785" s="23" t="s">
        <v>338</v>
      </c>
      <c r="AD1785" s="23">
        <v>3.4099999999999998E-2</v>
      </c>
      <c r="AF1785" s="24">
        <v>44180</v>
      </c>
      <c r="AG1785" s="23">
        <v>2.63</v>
      </c>
    </row>
    <row r="1786" spans="2:33" ht="13.5" customHeight="1" x14ac:dyDescent="0.2">
      <c r="B1786" s="24">
        <v>44111</v>
      </c>
      <c r="C1786" s="23">
        <v>39.950000000000003</v>
      </c>
      <c r="D1786" s="23">
        <v>39.83</v>
      </c>
      <c r="E1786" s="23">
        <v>40.35</v>
      </c>
      <c r="F1786" s="23">
        <v>39.28</v>
      </c>
      <c r="G1786" s="23" t="s">
        <v>3372</v>
      </c>
      <c r="H1786" s="23">
        <v>-1.77E-2</v>
      </c>
      <c r="J1786" s="24">
        <v>44236</v>
      </c>
      <c r="K1786" s="23">
        <v>58.34</v>
      </c>
      <c r="L1786" s="22"/>
      <c r="M1786" s="24">
        <v>44160</v>
      </c>
      <c r="N1786" s="23">
        <v>48.61</v>
      </c>
      <c r="O1786" s="23">
        <v>47.8</v>
      </c>
      <c r="P1786" s="23">
        <v>49.06</v>
      </c>
      <c r="Q1786" s="23">
        <v>47.72</v>
      </c>
      <c r="R1786" s="23" t="s">
        <v>5580</v>
      </c>
      <c r="S1786" s="23">
        <v>1.5699999999999999E-2</v>
      </c>
      <c r="T1786" s="22"/>
      <c r="U1786" s="24">
        <v>44195</v>
      </c>
      <c r="V1786" s="23">
        <v>50.74</v>
      </c>
      <c r="W1786" s="22"/>
      <c r="X1786" s="24">
        <v>44112</v>
      </c>
      <c r="Y1786" s="23">
        <v>2.6269999999999998</v>
      </c>
      <c r="Z1786" s="23">
        <v>2.59</v>
      </c>
      <c r="AA1786" s="23">
        <v>2.6509999999999998</v>
      </c>
      <c r="AB1786" s="23">
        <v>2.508</v>
      </c>
      <c r="AC1786" s="23" t="s">
        <v>337</v>
      </c>
      <c r="AD1786" s="23">
        <v>8.0999999999999996E-3</v>
      </c>
      <c r="AF1786" s="24">
        <v>44181</v>
      </c>
      <c r="AG1786" s="23">
        <v>2.73</v>
      </c>
    </row>
    <row r="1787" spans="2:33" ht="13.5" customHeight="1" x14ac:dyDescent="0.2">
      <c r="B1787" s="24">
        <v>44112</v>
      </c>
      <c r="C1787" s="23">
        <v>41.19</v>
      </c>
      <c r="D1787" s="23">
        <v>39.99</v>
      </c>
      <c r="E1787" s="23">
        <v>41.33</v>
      </c>
      <c r="F1787" s="23">
        <v>39.76</v>
      </c>
      <c r="G1787" s="23" t="s">
        <v>3373</v>
      </c>
      <c r="H1787" s="23">
        <v>3.1E-2</v>
      </c>
      <c r="J1787" s="24">
        <v>44237</v>
      </c>
      <c r="K1787" s="23">
        <v>58.69</v>
      </c>
      <c r="L1787" s="22"/>
      <c r="M1787" s="24">
        <v>44161</v>
      </c>
      <c r="N1787" s="23">
        <v>47.8</v>
      </c>
      <c r="O1787" s="23">
        <v>48.76</v>
      </c>
      <c r="P1787" s="23">
        <v>49.09</v>
      </c>
      <c r="Q1787" s="23">
        <v>47.53</v>
      </c>
      <c r="R1787" s="23" t="s">
        <v>5581</v>
      </c>
      <c r="S1787" s="23">
        <v>-1.67E-2</v>
      </c>
      <c r="T1787" s="22"/>
      <c r="U1787" s="24">
        <v>44196</v>
      </c>
      <c r="V1787" s="23">
        <v>51.22</v>
      </c>
      <c r="W1787" s="22"/>
      <c r="X1787" s="24">
        <v>44113</v>
      </c>
      <c r="Y1787" s="23">
        <v>2.7410000000000001</v>
      </c>
      <c r="Z1787" s="23">
        <v>2.6320000000000001</v>
      </c>
      <c r="AA1787" s="23">
        <v>2.8210000000000002</v>
      </c>
      <c r="AB1787" s="23">
        <v>2.6179999999999999</v>
      </c>
      <c r="AC1787" s="23" t="s">
        <v>336</v>
      </c>
      <c r="AD1787" s="23">
        <v>4.3400000000000001E-2</v>
      </c>
      <c r="AF1787" s="24">
        <v>44182</v>
      </c>
      <c r="AG1787" s="23">
        <v>2.7</v>
      </c>
    </row>
    <row r="1788" spans="2:33" ht="13.5" customHeight="1" x14ac:dyDescent="0.2">
      <c r="B1788" s="24">
        <v>44113</v>
      </c>
      <c r="C1788" s="23">
        <v>40.6</v>
      </c>
      <c r="D1788" s="23">
        <v>41.31</v>
      </c>
      <c r="E1788" s="23">
        <v>41.47</v>
      </c>
      <c r="F1788" s="23">
        <v>40.380000000000003</v>
      </c>
      <c r="G1788" s="23" t="s">
        <v>3374</v>
      </c>
      <c r="H1788" s="23">
        <v>-1.43E-2</v>
      </c>
      <c r="J1788" s="24">
        <v>44238</v>
      </c>
      <c r="K1788" s="23">
        <v>58.22</v>
      </c>
      <c r="L1788" s="22"/>
      <c r="M1788" s="24">
        <v>44162</v>
      </c>
      <c r="N1788" s="23">
        <v>48.18</v>
      </c>
      <c r="O1788" s="23">
        <v>47.81</v>
      </c>
      <c r="P1788" s="23">
        <v>48.44</v>
      </c>
      <c r="Q1788" s="23">
        <v>47.34</v>
      </c>
      <c r="R1788" s="23" t="s">
        <v>5582</v>
      </c>
      <c r="S1788" s="23">
        <v>7.9000000000000008E-3</v>
      </c>
      <c r="T1788" s="22"/>
      <c r="U1788" s="24">
        <v>44200</v>
      </c>
      <c r="V1788" s="23">
        <v>50.37</v>
      </c>
      <c r="W1788" s="22"/>
      <c r="X1788" s="24">
        <v>44116</v>
      </c>
      <c r="Y1788" s="23">
        <v>2.8809999999999998</v>
      </c>
      <c r="Z1788" s="23">
        <v>2.891</v>
      </c>
      <c r="AA1788" s="23">
        <v>2.9550000000000001</v>
      </c>
      <c r="AB1788" s="23">
        <v>2.8250000000000002</v>
      </c>
      <c r="AC1788" s="23" t="s">
        <v>335</v>
      </c>
      <c r="AD1788" s="23">
        <v>5.11E-2</v>
      </c>
      <c r="AF1788" s="24">
        <v>44183</v>
      </c>
      <c r="AG1788" s="23">
        <v>2.73</v>
      </c>
    </row>
    <row r="1789" spans="2:33" ht="13.5" customHeight="1" x14ac:dyDescent="0.2">
      <c r="B1789" s="24">
        <v>44116</v>
      </c>
      <c r="C1789" s="23">
        <v>39.43</v>
      </c>
      <c r="D1789" s="23">
        <v>40.4</v>
      </c>
      <c r="E1789" s="23">
        <v>40.450000000000003</v>
      </c>
      <c r="F1789" s="23">
        <v>39.04</v>
      </c>
      <c r="G1789" s="23" t="s">
        <v>3375</v>
      </c>
      <c r="H1789" s="23">
        <v>-2.8799999999999999E-2</v>
      </c>
      <c r="J1789" s="24">
        <v>44239</v>
      </c>
      <c r="K1789" s="23">
        <v>59.5</v>
      </c>
      <c r="L1789" s="22"/>
      <c r="M1789" s="24">
        <v>44165</v>
      </c>
      <c r="N1789" s="23">
        <v>47.59</v>
      </c>
      <c r="O1789" s="23">
        <v>47.91</v>
      </c>
      <c r="P1789" s="23">
        <v>47.99</v>
      </c>
      <c r="Q1789" s="23">
        <v>46.85</v>
      </c>
      <c r="R1789" s="23" t="s">
        <v>5583</v>
      </c>
      <c r="S1789" s="23">
        <v>-1.2200000000000001E-2</v>
      </c>
      <c r="T1789" s="22"/>
      <c r="U1789" s="24">
        <v>44201</v>
      </c>
      <c r="V1789" s="23">
        <v>53.16</v>
      </c>
      <c r="W1789" s="22"/>
      <c r="X1789" s="24">
        <v>44117</v>
      </c>
      <c r="Y1789" s="23">
        <v>2.855</v>
      </c>
      <c r="Z1789" s="23">
        <v>2.8340000000000001</v>
      </c>
      <c r="AA1789" s="23">
        <v>2.8839999999999999</v>
      </c>
      <c r="AB1789" s="23">
        <v>2.7509999999999999</v>
      </c>
      <c r="AC1789" s="23" t="s">
        <v>334</v>
      </c>
      <c r="AD1789" s="23">
        <v>-8.9999999999999993E-3</v>
      </c>
      <c r="AF1789" s="24">
        <v>44186</v>
      </c>
      <c r="AG1789" s="23">
        <v>2.68</v>
      </c>
    </row>
    <row r="1790" spans="2:33" ht="13.5" customHeight="1" x14ac:dyDescent="0.2">
      <c r="B1790" s="24">
        <v>44117</v>
      </c>
      <c r="C1790" s="23">
        <v>40.200000000000003</v>
      </c>
      <c r="D1790" s="23">
        <v>39.53</v>
      </c>
      <c r="E1790" s="23">
        <v>40.53</v>
      </c>
      <c r="F1790" s="23">
        <v>39.35</v>
      </c>
      <c r="G1790" s="23" t="s">
        <v>3376</v>
      </c>
      <c r="H1790" s="23">
        <v>1.95E-2</v>
      </c>
      <c r="J1790" s="24">
        <v>44243</v>
      </c>
      <c r="K1790" s="23">
        <v>60.07</v>
      </c>
      <c r="L1790" s="22"/>
      <c r="M1790" s="24">
        <v>44166</v>
      </c>
      <c r="N1790" s="23">
        <v>47.42</v>
      </c>
      <c r="O1790" s="23">
        <v>47.79</v>
      </c>
      <c r="P1790" s="23">
        <v>48.3</v>
      </c>
      <c r="Q1790" s="23">
        <v>46.88</v>
      </c>
      <c r="R1790" s="23" t="s">
        <v>5584</v>
      </c>
      <c r="S1790" s="23">
        <v>-3.5999999999999999E-3</v>
      </c>
      <c r="T1790" s="22"/>
      <c r="U1790" s="24">
        <v>44202</v>
      </c>
      <c r="V1790" s="23">
        <v>53.8</v>
      </c>
      <c r="W1790" s="22"/>
      <c r="X1790" s="24">
        <v>44118</v>
      </c>
      <c r="Y1790" s="23">
        <v>2.6360000000000001</v>
      </c>
      <c r="Z1790" s="23">
        <v>2.7610000000000001</v>
      </c>
      <c r="AA1790" s="23">
        <v>2.7709999999999999</v>
      </c>
      <c r="AB1790" s="23">
        <v>2.61</v>
      </c>
      <c r="AC1790" s="23" t="s">
        <v>333</v>
      </c>
      <c r="AD1790" s="23">
        <v>-7.6700000000000004E-2</v>
      </c>
      <c r="AF1790" s="24">
        <v>44187</v>
      </c>
      <c r="AG1790" s="23">
        <v>2.76</v>
      </c>
    </row>
    <row r="1791" spans="2:33" ht="13.5" customHeight="1" x14ac:dyDescent="0.2">
      <c r="B1791" s="24">
        <v>44118</v>
      </c>
      <c r="C1791" s="23">
        <v>41.04</v>
      </c>
      <c r="D1791" s="23">
        <v>40.19</v>
      </c>
      <c r="E1791" s="23">
        <v>41.16</v>
      </c>
      <c r="F1791" s="23">
        <v>39.82</v>
      </c>
      <c r="G1791" s="23" t="s">
        <v>3377</v>
      </c>
      <c r="H1791" s="23">
        <v>2.0899999999999998E-2</v>
      </c>
      <c r="J1791" s="24">
        <v>44244</v>
      </c>
      <c r="K1791" s="23">
        <v>61.09</v>
      </c>
      <c r="L1791" s="22"/>
      <c r="M1791" s="24">
        <v>44167</v>
      </c>
      <c r="N1791" s="23">
        <v>48.25</v>
      </c>
      <c r="O1791" s="23">
        <v>47.05</v>
      </c>
      <c r="P1791" s="23">
        <v>48.76</v>
      </c>
      <c r="Q1791" s="23">
        <v>46.82</v>
      </c>
      <c r="R1791" s="23" t="s">
        <v>5585</v>
      </c>
      <c r="S1791" s="23">
        <v>1.7500000000000002E-2</v>
      </c>
      <c r="T1791" s="22"/>
      <c r="U1791" s="24">
        <v>44203</v>
      </c>
      <c r="V1791" s="23">
        <v>53.7</v>
      </c>
      <c r="W1791" s="22"/>
      <c r="X1791" s="24">
        <v>44119</v>
      </c>
      <c r="Y1791" s="23">
        <v>2.7749999999999999</v>
      </c>
      <c r="Z1791" s="23">
        <v>2.645</v>
      </c>
      <c r="AA1791" s="23">
        <v>2.8290000000000002</v>
      </c>
      <c r="AB1791" s="23">
        <v>2.6389999999999998</v>
      </c>
      <c r="AC1791" s="23" t="s">
        <v>332</v>
      </c>
      <c r="AD1791" s="23">
        <v>5.2699999999999997E-2</v>
      </c>
      <c r="AF1791" s="24">
        <v>44188</v>
      </c>
      <c r="AG1791" s="23">
        <v>2.76</v>
      </c>
    </row>
    <row r="1792" spans="2:33" ht="13.5" customHeight="1" x14ac:dyDescent="0.2">
      <c r="B1792" s="24">
        <v>44119</v>
      </c>
      <c r="C1792" s="23">
        <v>40.96</v>
      </c>
      <c r="D1792" s="23">
        <v>41.13</v>
      </c>
      <c r="E1792" s="23">
        <v>41.29</v>
      </c>
      <c r="F1792" s="23">
        <v>39.22</v>
      </c>
      <c r="G1792" s="23" t="s">
        <v>3378</v>
      </c>
      <c r="H1792" s="23">
        <v>-1.9E-3</v>
      </c>
      <c r="J1792" s="24">
        <v>44245</v>
      </c>
      <c r="K1792" s="23">
        <v>60.4</v>
      </c>
      <c r="L1792" s="22"/>
      <c r="M1792" s="24">
        <v>44168</v>
      </c>
      <c r="N1792" s="23">
        <v>48.71</v>
      </c>
      <c r="O1792" s="23">
        <v>48</v>
      </c>
      <c r="P1792" s="23">
        <v>48.94</v>
      </c>
      <c r="Q1792" s="23">
        <v>47.67</v>
      </c>
      <c r="R1792" s="23" t="s">
        <v>5586</v>
      </c>
      <c r="S1792" s="23">
        <v>9.4999999999999998E-3</v>
      </c>
      <c r="T1792" s="22"/>
      <c r="U1792" s="24">
        <v>44204</v>
      </c>
      <c r="V1792" s="23">
        <v>55.51</v>
      </c>
      <c r="W1792" s="22"/>
      <c r="X1792" s="24">
        <v>44120</v>
      </c>
      <c r="Y1792" s="23">
        <v>2.7730000000000001</v>
      </c>
      <c r="Z1792" s="23">
        <v>2.778</v>
      </c>
      <c r="AA1792" s="23">
        <v>2.8519999999999999</v>
      </c>
      <c r="AB1792" s="23">
        <v>2.67</v>
      </c>
      <c r="AC1792" s="23" t="s">
        <v>322</v>
      </c>
      <c r="AD1792" s="23">
        <v>-6.9999999999999999E-4</v>
      </c>
      <c r="AF1792" s="24">
        <v>44189</v>
      </c>
      <c r="AG1792" s="23">
        <v>2.68</v>
      </c>
    </row>
    <row r="1793" spans="2:33" ht="13.5" customHeight="1" x14ac:dyDescent="0.2">
      <c r="B1793" s="24">
        <v>44120</v>
      </c>
      <c r="C1793" s="23">
        <v>40.880000000000003</v>
      </c>
      <c r="D1793" s="23">
        <v>40.880000000000003</v>
      </c>
      <c r="E1793" s="23">
        <v>41.05</v>
      </c>
      <c r="F1793" s="23">
        <v>40.08</v>
      </c>
      <c r="G1793" s="23" t="s">
        <v>3379</v>
      </c>
      <c r="H1793" s="23">
        <v>-2E-3</v>
      </c>
      <c r="J1793" s="24">
        <v>44246</v>
      </c>
      <c r="K1793" s="23">
        <v>59.12</v>
      </c>
      <c r="L1793" s="22"/>
      <c r="M1793" s="24">
        <v>44169</v>
      </c>
      <c r="N1793" s="23">
        <v>49.25</v>
      </c>
      <c r="O1793" s="23">
        <v>48.96</v>
      </c>
      <c r="P1793" s="23">
        <v>49.92</v>
      </c>
      <c r="Q1793" s="23">
        <v>48.84</v>
      </c>
      <c r="R1793" s="23" t="s">
        <v>5587</v>
      </c>
      <c r="S1793" s="23">
        <v>1.11E-2</v>
      </c>
      <c r="T1793" s="22"/>
      <c r="U1793" s="24">
        <v>44207</v>
      </c>
      <c r="V1793" s="23">
        <v>54.84</v>
      </c>
      <c r="W1793" s="22"/>
      <c r="X1793" s="24">
        <v>44123</v>
      </c>
      <c r="Y1793" s="23">
        <v>2.7949999999999999</v>
      </c>
      <c r="Z1793" s="23">
        <v>2.641</v>
      </c>
      <c r="AA1793" s="23">
        <v>2.89</v>
      </c>
      <c r="AB1793" s="23">
        <v>2.6379999999999999</v>
      </c>
      <c r="AC1793" s="23" t="s">
        <v>331</v>
      </c>
      <c r="AD1793" s="23">
        <v>7.9000000000000008E-3</v>
      </c>
      <c r="AF1793" s="24">
        <v>44193</v>
      </c>
      <c r="AG1793" s="23">
        <v>2.39</v>
      </c>
    </row>
    <row r="1794" spans="2:33" ht="13.5" customHeight="1" x14ac:dyDescent="0.2">
      <c r="B1794" s="24">
        <v>44123</v>
      </c>
      <c r="C1794" s="23">
        <v>40.83</v>
      </c>
      <c r="D1794" s="23">
        <v>40.69</v>
      </c>
      <c r="E1794" s="23">
        <v>41.22</v>
      </c>
      <c r="F1794" s="23">
        <v>40.54</v>
      </c>
      <c r="G1794" s="23" t="s">
        <v>3380</v>
      </c>
      <c r="H1794" s="23">
        <v>-1.1999999999999999E-3</v>
      </c>
      <c r="J1794" s="24">
        <v>44249</v>
      </c>
      <c r="K1794" s="23">
        <v>61.67</v>
      </c>
      <c r="L1794" s="22"/>
      <c r="M1794" s="24">
        <v>44172</v>
      </c>
      <c r="N1794" s="23">
        <v>48.79</v>
      </c>
      <c r="O1794" s="23">
        <v>49.23</v>
      </c>
      <c r="P1794" s="23">
        <v>49.43</v>
      </c>
      <c r="Q1794" s="23">
        <v>48.4</v>
      </c>
      <c r="R1794" s="23" t="s">
        <v>5588</v>
      </c>
      <c r="S1794" s="23">
        <v>-9.2999999999999992E-3</v>
      </c>
      <c r="T1794" s="22"/>
      <c r="U1794" s="24">
        <v>44208</v>
      </c>
      <c r="V1794" s="23">
        <v>55.98</v>
      </c>
      <c r="W1794" s="22"/>
      <c r="X1794" s="24">
        <v>44124</v>
      </c>
      <c r="Y1794" s="23">
        <v>2.9129999999999998</v>
      </c>
      <c r="Z1794" s="23">
        <v>2.831</v>
      </c>
      <c r="AA1794" s="23">
        <v>2.95</v>
      </c>
      <c r="AB1794" s="23">
        <v>2.8239999999999998</v>
      </c>
      <c r="AC1794" s="23" t="s">
        <v>330</v>
      </c>
      <c r="AD1794" s="23">
        <v>4.2200000000000001E-2</v>
      </c>
      <c r="AF1794" s="24">
        <v>44194</v>
      </c>
      <c r="AG1794" s="23">
        <v>2.4</v>
      </c>
    </row>
    <row r="1795" spans="2:33" ht="13.5" customHeight="1" x14ac:dyDescent="0.2">
      <c r="B1795" s="24">
        <v>44124</v>
      </c>
      <c r="C1795" s="23">
        <v>41.46</v>
      </c>
      <c r="D1795" s="23">
        <v>40.65</v>
      </c>
      <c r="E1795" s="23">
        <v>41.7</v>
      </c>
      <c r="F1795" s="23">
        <v>40.25</v>
      </c>
      <c r="G1795" s="23" t="s">
        <v>3381</v>
      </c>
      <c r="H1795" s="23">
        <v>1.54E-2</v>
      </c>
      <c r="J1795" s="24">
        <v>44250</v>
      </c>
      <c r="K1795" s="23">
        <v>61.66</v>
      </c>
      <c r="L1795" s="22"/>
      <c r="M1795" s="24">
        <v>44173</v>
      </c>
      <c r="N1795" s="23">
        <v>48.84</v>
      </c>
      <c r="O1795" s="23">
        <v>48.58</v>
      </c>
      <c r="P1795" s="23">
        <v>49</v>
      </c>
      <c r="Q1795" s="23">
        <v>48.09</v>
      </c>
      <c r="R1795" s="23" t="s">
        <v>5589</v>
      </c>
      <c r="S1795" s="23">
        <v>1E-3</v>
      </c>
      <c r="T1795" s="22"/>
      <c r="U1795" s="24">
        <v>44209</v>
      </c>
      <c r="V1795" s="23">
        <v>55.52</v>
      </c>
      <c r="W1795" s="22"/>
      <c r="X1795" s="24">
        <v>44125</v>
      </c>
      <c r="Y1795" s="23">
        <v>3.0230000000000001</v>
      </c>
      <c r="Z1795" s="23">
        <v>2.8969999999999998</v>
      </c>
      <c r="AA1795" s="23">
        <v>3.0529999999999999</v>
      </c>
      <c r="AB1795" s="23">
        <v>2.89</v>
      </c>
      <c r="AC1795" s="23" t="s">
        <v>329</v>
      </c>
      <c r="AD1795" s="23">
        <v>3.78E-2</v>
      </c>
      <c r="AF1795" s="24">
        <v>44195</v>
      </c>
      <c r="AG1795" s="23">
        <v>2.36</v>
      </c>
    </row>
    <row r="1796" spans="2:33" ht="13.5" customHeight="1" x14ac:dyDescent="0.2">
      <c r="B1796" s="24">
        <v>44125</v>
      </c>
      <c r="C1796" s="23">
        <v>40.03</v>
      </c>
      <c r="D1796" s="23">
        <v>41.22</v>
      </c>
      <c r="E1796" s="23">
        <v>41.59</v>
      </c>
      <c r="F1796" s="23">
        <v>39.78</v>
      </c>
      <c r="G1796" s="23" t="s">
        <v>3382</v>
      </c>
      <c r="H1796" s="23">
        <v>-3.4500000000000003E-2</v>
      </c>
      <c r="J1796" s="24">
        <v>44251</v>
      </c>
      <c r="K1796" s="23">
        <v>63.21</v>
      </c>
      <c r="L1796" s="22"/>
      <c r="M1796" s="24">
        <v>44174</v>
      </c>
      <c r="N1796" s="23">
        <v>48.86</v>
      </c>
      <c r="O1796" s="23">
        <v>48.84</v>
      </c>
      <c r="P1796" s="23">
        <v>49.55</v>
      </c>
      <c r="Q1796" s="23">
        <v>48.4</v>
      </c>
      <c r="R1796" s="23" t="s">
        <v>5590</v>
      </c>
      <c r="S1796" s="23">
        <v>4.0000000000000002E-4</v>
      </c>
      <c r="T1796" s="22"/>
      <c r="U1796" s="24">
        <v>44210</v>
      </c>
      <c r="V1796" s="23">
        <v>55.76</v>
      </c>
      <c r="W1796" s="22"/>
      <c r="X1796" s="24">
        <v>44126</v>
      </c>
      <c r="Y1796" s="23">
        <v>3.0070000000000001</v>
      </c>
      <c r="Z1796" s="23">
        <v>3.0249999999999999</v>
      </c>
      <c r="AA1796" s="23">
        <v>3.0659999999999998</v>
      </c>
      <c r="AB1796" s="23">
        <v>2.98</v>
      </c>
      <c r="AC1796" s="23" t="s">
        <v>328</v>
      </c>
      <c r="AD1796" s="23">
        <v>-5.3E-3</v>
      </c>
      <c r="AF1796" s="24">
        <v>44200</v>
      </c>
      <c r="AG1796" s="23">
        <v>2.6</v>
      </c>
    </row>
    <row r="1797" spans="2:33" ht="13.5" customHeight="1" x14ac:dyDescent="0.2">
      <c r="B1797" s="24">
        <v>44126</v>
      </c>
      <c r="C1797" s="23">
        <v>40.64</v>
      </c>
      <c r="D1797" s="23">
        <v>40.04</v>
      </c>
      <c r="E1797" s="23">
        <v>41.02</v>
      </c>
      <c r="F1797" s="23">
        <v>39.71</v>
      </c>
      <c r="G1797" s="23" t="s">
        <v>3383</v>
      </c>
      <c r="H1797" s="23">
        <v>1.52E-2</v>
      </c>
      <c r="J1797" s="24">
        <v>44252</v>
      </c>
      <c r="K1797" s="23">
        <v>63.43</v>
      </c>
      <c r="L1797" s="22"/>
      <c r="M1797" s="24">
        <v>44175</v>
      </c>
      <c r="N1797" s="23">
        <v>50.25</v>
      </c>
      <c r="O1797" s="23">
        <v>49</v>
      </c>
      <c r="P1797" s="23">
        <v>51.06</v>
      </c>
      <c r="Q1797" s="23">
        <v>48.86</v>
      </c>
      <c r="R1797" s="23" t="s">
        <v>5591</v>
      </c>
      <c r="S1797" s="23">
        <v>2.8400000000000002E-2</v>
      </c>
      <c r="T1797" s="22"/>
      <c r="U1797" s="24">
        <v>44211</v>
      </c>
      <c r="V1797" s="23">
        <v>54.8</v>
      </c>
      <c r="W1797" s="22"/>
      <c r="X1797" s="24">
        <v>44127</v>
      </c>
      <c r="Y1797" s="23">
        <v>2.9710000000000001</v>
      </c>
      <c r="Z1797" s="23">
        <v>2.9849999999999999</v>
      </c>
      <c r="AA1797" s="23">
        <v>3.0059999999999998</v>
      </c>
      <c r="AB1797" s="23">
        <v>2.9180000000000001</v>
      </c>
      <c r="AC1797" s="23" t="s">
        <v>327</v>
      </c>
      <c r="AD1797" s="23">
        <v>-1.2E-2</v>
      </c>
      <c r="AF1797" s="24">
        <v>44201</v>
      </c>
      <c r="AG1797" s="23">
        <v>2.77</v>
      </c>
    </row>
    <row r="1798" spans="2:33" ht="13.5" customHeight="1" x14ac:dyDescent="0.2">
      <c r="B1798" s="24">
        <v>44127</v>
      </c>
      <c r="C1798" s="23">
        <v>39.85</v>
      </c>
      <c r="D1798" s="23">
        <v>40.61</v>
      </c>
      <c r="E1798" s="23">
        <v>40.92</v>
      </c>
      <c r="F1798" s="23">
        <v>39.57</v>
      </c>
      <c r="G1798" s="23" t="s">
        <v>3384</v>
      </c>
      <c r="H1798" s="23">
        <v>-1.9400000000000001E-2</v>
      </c>
      <c r="J1798" s="24">
        <v>44253</v>
      </c>
      <c r="K1798" s="23">
        <v>61.55</v>
      </c>
      <c r="L1798" s="22"/>
      <c r="M1798" s="24">
        <v>44176</v>
      </c>
      <c r="N1798" s="23">
        <v>49.97</v>
      </c>
      <c r="O1798" s="23">
        <v>50.45</v>
      </c>
      <c r="P1798" s="23">
        <v>50.74</v>
      </c>
      <c r="Q1798" s="23">
        <v>49.74</v>
      </c>
      <c r="R1798" s="23" t="s">
        <v>5592</v>
      </c>
      <c r="S1798" s="23">
        <v>-5.5999999999999999E-3</v>
      </c>
      <c r="T1798" s="22"/>
      <c r="U1798" s="24">
        <v>44214</v>
      </c>
      <c r="V1798" s="23">
        <v>54.21</v>
      </c>
      <c r="W1798" s="22"/>
      <c r="X1798" s="24">
        <v>44130</v>
      </c>
      <c r="Y1798" s="23">
        <v>3.024</v>
      </c>
      <c r="Z1798" s="23">
        <v>2.9409999999999998</v>
      </c>
      <c r="AA1798" s="23">
        <v>3.08</v>
      </c>
      <c r="AB1798" s="23">
        <v>2.907</v>
      </c>
      <c r="AC1798" s="23" t="s">
        <v>326</v>
      </c>
      <c r="AD1798" s="23">
        <v>1.78E-2</v>
      </c>
      <c r="AF1798" s="24">
        <v>44202</v>
      </c>
      <c r="AG1798" s="23">
        <v>2.76</v>
      </c>
    </row>
    <row r="1799" spans="2:33" ht="13.5" customHeight="1" x14ac:dyDescent="0.2">
      <c r="B1799" s="24">
        <v>44130</v>
      </c>
      <c r="C1799" s="23">
        <v>38.56</v>
      </c>
      <c r="D1799" s="23">
        <v>39.69</v>
      </c>
      <c r="E1799" s="23">
        <v>39.74</v>
      </c>
      <c r="F1799" s="23">
        <v>38.28</v>
      </c>
      <c r="G1799" s="23" t="s">
        <v>3385</v>
      </c>
      <c r="H1799" s="23">
        <v>-3.2399999999999998E-2</v>
      </c>
      <c r="J1799" s="24">
        <v>44256</v>
      </c>
      <c r="K1799" s="23">
        <v>60.54</v>
      </c>
      <c r="L1799" s="22"/>
      <c r="M1799" s="24">
        <v>44179</v>
      </c>
      <c r="N1799" s="23">
        <v>50.29</v>
      </c>
      <c r="O1799" s="23">
        <v>50.05</v>
      </c>
      <c r="P1799" s="23">
        <v>50.8</v>
      </c>
      <c r="Q1799" s="23">
        <v>49.13</v>
      </c>
      <c r="R1799" s="23" t="s">
        <v>5593</v>
      </c>
      <c r="S1799" s="23">
        <v>6.4000000000000003E-3</v>
      </c>
      <c r="T1799" s="22"/>
      <c r="U1799" s="24">
        <v>44215</v>
      </c>
      <c r="V1799" s="23">
        <v>55.38</v>
      </c>
      <c r="W1799" s="22"/>
      <c r="X1799" s="24">
        <v>44131</v>
      </c>
      <c r="Y1799" s="23">
        <v>3.0190000000000001</v>
      </c>
      <c r="Z1799" s="23">
        <v>3.016</v>
      </c>
      <c r="AA1799" s="23">
        <v>3.0910000000000002</v>
      </c>
      <c r="AB1799" s="23">
        <v>2.9860000000000002</v>
      </c>
      <c r="AC1799" s="23" t="s">
        <v>325</v>
      </c>
      <c r="AD1799" s="23">
        <v>-1.6999999999999999E-3</v>
      </c>
      <c r="AF1799" s="24">
        <v>44203</v>
      </c>
      <c r="AG1799" s="23">
        <v>2.81</v>
      </c>
    </row>
    <row r="1800" spans="2:33" ht="13.5" customHeight="1" x14ac:dyDescent="0.2">
      <c r="B1800" s="24">
        <v>44131</v>
      </c>
      <c r="C1800" s="23">
        <v>39.57</v>
      </c>
      <c r="D1800" s="23">
        <v>38.590000000000003</v>
      </c>
      <c r="E1800" s="23">
        <v>39.83</v>
      </c>
      <c r="F1800" s="23">
        <v>38.51</v>
      </c>
      <c r="G1800" s="23" t="s">
        <v>3386</v>
      </c>
      <c r="H1800" s="23">
        <v>2.6200000000000001E-2</v>
      </c>
      <c r="J1800" s="24">
        <v>44257</v>
      </c>
      <c r="K1800" s="23">
        <v>59.7</v>
      </c>
      <c r="L1800" s="22"/>
      <c r="M1800" s="24">
        <v>44180</v>
      </c>
      <c r="N1800" s="23">
        <v>50.76</v>
      </c>
      <c r="O1800" s="23">
        <v>50.3</v>
      </c>
      <c r="P1800" s="23">
        <v>50.89</v>
      </c>
      <c r="Q1800" s="23">
        <v>49.78</v>
      </c>
      <c r="R1800" s="23" t="s">
        <v>4169</v>
      </c>
      <c r="S1800" s="23">
        <v>9.2999999999999992E-3</v>
      </c>
      <c r="T1800" s="22"/>
      <c r="U1800" s="24">
        <v>44216</v>
      </c>
      <c r="V1800" s="23">
        <v>55.66</v>
      </c>
      <c r="W1800" s="22"/>
      <c r="X1800" s="24">
        <v>44132</v>
      </c>
      <c r="Y1800" s="23">
        <v>2.996</v>
      </c>
      <c r="Z1800" s="23">
        <v>3.02</v>
      </c>
      <c r="AA1800" s="23">
        <v>3.0510000000000002</v>
      </c>
      <c r="AB1800" s="23">
        <v>2.9670000000000001</v>
      </c>
      <c r="AC1800" s="23" t="s">
        <v>324</v>
      </c>
      <c r="AD1800" s="23">
        <v>-7.6E-3</v>
      </c>
      <c r="AF1800" s="24">
        <v>44204</v>
      </c>
      <c r="AG1800" s="23">
        <v>2.77</v>
      </c>
    </row>
    <row r="1801" spans="2:33" ht="13.5" customHeight="1" x14ac:dyDescent="0.2">
      <c r="B1801" s="24">
        <v>44132</v>
      </c>
      <c r="C1801" s="23">
        <v>37.39</v>
      </c>
      <c r="D1801" s="23">
        <v>38.97</v>
      </c>
      <c r="E1801" s="23">
        <v>39.01</v>
      </c>
      <c r="F1801" s="23">
        <v>36.97</v>
      </c>
      <c r="G1801" s="23" t="s">
        <v>3387</v>
      </c>
      <c r="H1801" s="23">
        <v>-5.5100000000000003E-2</v>
      </c>
      <c r="J1801" s="24">
        <v>44258</v>
      </c>
      <c r="K1801" s="23">
        <v>61.33</v>
      </c>
      <c r="L1801" s="22"/>
      <c r="M1801" s="24">
        <v>44181</v>
      </c>
      <c r="N1801" s="23">
        <v>51.08</v>
      </c>
      <c r="O1801" s="23">
        <v>50.64</v>
      </c>
      <c r="P1801" s="23">
        <v>51.2</v>
      </c>
      <c r="Q1801" s="23">
        <v>50.34</v>
      </c>
      <c r="R1801" s="23" t="s">
        <v>5594</v>
      </c>
      <c r="S1801" s="23">
        <v>6.3E-3</v>
      </c>
      <c r="T1801" s="22"/>
      <c r="U1801" s="24">
        <v>44217</v>
      </c>
      <c r="V1801" s="23">
        <v>55.68</v>
      </c>
      <c r="W1801" s="22"/>
      <c r="X1801" s="24">
        <v>44133</v>
      </c>
      <c r="Y1801" s="23">
        <v>3.3010000000000002</v>
      </c>
      <c r="Z1801" s="23">
        <v>3.2829999999999999</v>
      </c>
      <c r="AA1801" s="23">
        <v>3.3460000000000001</v>
      </c>
      <c r="AB1801" s="23">
        <v>3.1509999999999998</v>
      </c>
      <c r="AC1801" s="23" t="s">
        <v>323</v>
      </c>
      <c r="AD1801" s="23">
        <v>0.1018</v>
      </c>
      <c r="AF1801" s="24">
        <v>44207</v>
      </c>
      <c r="AG1801" s="23">
        <v>2.71</v>
      </c>
    </row>
    <row r="1802" spans="2:33" ht="13.5" customHeight="1" x14ac:dyDescent="0.2">
      <c r="B1802" s="24">
        <v>44133</v>
      </c>
      <c r="C1802" s="23">
        <v>36.17</v>
      </c>
      <c r="D1802" s="23">
        <v>37.39</v>
      </c>
      <c r="E1802" s="23">
        <v>37.76</v>
      </c>
      <c r="F1802" s="23">
        <v>34.92</v>
      </c>
      <c r="G1802" s="23" t="s">
        <v>3388</v>
      </c>
      <c r="H1802" s="23">
        <v>-3.2599999999999997E-2</v>
      </c>
      <c r="J1802" s="24">
        <v>44259</v>
      </c>
      <c r="K1802" s="23">
        <v>63.81</v>
      </c>
      <c r="L1802" s="22"/>
      <c r="M1802" s="24">
        <v>44182</v>
      </c>
      <c r="N1802" s="23">
        <v>51.5</v>
      </c>
      <c r="O1802" s="23">
        <v>51.12</v>
      </c>
      <c r="P1802" s="23">
        <v>51.9</v>
      </c>
      <c r="Q1802" s="23">
        <v>51.08</v>
      </c>
      <c r="R1802" s="23" t="s">
        <v>5595</v>
      </c>
      <c r="S1802" s="23">
        <v>8.2000000000000007E-3</v>
      </c>
      <c r="T1802" s="22"/>
      <c r="U1802" s="24">
        <v>44218</v>
      </c>
      <c r="V1802" s="23">
        <v>55.22</v>
      </c>
      <c r="W1802" s="22"/>
      <c r="X1802" s="24">
        <v>44134</v>
      </c>
      <c r="Y1802" s="23">
        <v>3.3540000000000001</v>
      </c>
      <c r="Z1802" s="23">
        <v>3.3130000000000002</v>
      </c>
      <c r="AA1802" s="23">
        <v>3.3959999999999999</v>
      </c>
      <c r="AB1802" s="23">
        <v>3.2559999999999998</v>
      </c>
      <c r="AC1802" s="23" t="s">
        <v>322</v>
      </c>
      <c r="AD1802" s="23">
        <v>1.61E-2</v>
      </c>
      <c r="AF1802" s="24">
        <v>44208</v>
      </c>
      <c r="AG1802" s="23">
        <v>2.89</v>
      </c>
    </row>
    <row r="1803" spans="2:33" ht="13.5" customHeight="1" x14ac:dyDescent="0.2">
      <c r="B1803" s="24">
        <v>44134</v>
      </c>
      <c r="C1803" s="23">
        <v>35.79</v>
      </c>
      <c r="D1803" s="23">
        <v>36.07</v>
      </c>
      <c r="E1803" s="23">
        <v>36.6</v>
      </c>
      <c r="F1803" s="23">
        <v>35.21</v>
      </c>
      <c r="G1803" s="23" t="s">
        <v>3389</v>
      </c>
      <c r="H1803" s="23">
        <v>-1.0500000000000001E-2</v>
      </c>
      <c r="J1803" s="24">
        <v>44260</v>
      </c>
      <c r="K1803" s="23">
        <v>66.08</v>
      </c>
      <c r="L1803" s="22"/>
      <c r="M1803" s="24">
        <v>44183</v>
      </c>
      <c r="N1803" s="23">
        <v>52.26</v>
      </c>
      <c r="O1803" s="23">
        <v>51.43</v>
      </c>
      <c r="P1803" s="23">
        <v>52.48</v>
      </c>
      <c r="Q1803" s="23">
        <v>51.13</v>
      </c>
      <c r="R1803" s="23" t="s">
        <v>1632</v>
      </c>
      <c r="S1803" s="23">
        <v>1.4800000000000001E-2</v>
      </c>
      <c r="T1803" s="22"/>
      <c r="U1803" s="24">
        <v>44221</v>
      </c>
      <c r="V1803" s="23">
        <v>55.44</v>
      </c>
      <c r="W1803" s="22"/>
      <c r="X1803" s="24">
        <v>44137</v>
      </c>
      <c r="Y1803" s="23">
        <v>3.2440000000000002</v>
      </c>
      <c r="Z1803" s="23">
        <v>3.3740000000000001</v>
      </c>
      <c r="AA1803" s="23">
        <v>3.3929999999999998</v>
      </c>
      <c r="AB1803" s="23">
        <v>3.214</v>
      </c>
      <c r="AC1803" s="23" t="s">
        <v>321</v>
      </c>
      <c r="AD1803" s="23">
        <v>-3.2800000000000003E-2</v>
      </c>
      <c r="AF1803" s="24">
        <v>44209</v>
      </c>
      <c r="AG1803" s="23">
        <v>2.82</v>
      </c>
    </row>
    <row r="1804" spans="2:33" ht="13.5" customHeight="1" x14ac:dyDescent="0.2">
      <c r="B1804" s="24">
        <v>44137</v>
      </c>
      <c r="C1804" s="23">
        <v>36.81</v>
      </c>
      <c r="D1804" s="23">
        <v>35.24</v>
      </c>
      <c r="E1804" s="23">
        <v>37.15</v>
      </c>
      <c r="F1804" s="23">
        <v>33.64</v>
      </c>
      <c r="G1804" s="23" t="s">
        <v>3390</v>
      </c>
      <c r="H1804" s="23">
        <v>2.8500000000000001E-2</v>
      </c>
      <c r="J1804" s="24">
        <v>44263</v>
      </c>
      <c r="K1804" s="23">
        <v>65.03</v>
      </c>
      <c r="L1804" s="22"/>
      <c r="M1804" s="24">
        <v>44186</v>
      </c>
      <c r="N1804" s="23">
        <v>50.91</v>
      </c>
      <c r="O1804" s="23">
        <v>52.22</v>
      </c>
      <c r="P1804" s="23">
        <v>52.32</v>
      </c>
      <c r="Q1804" s="23">
        <v>49.2</v>
      </c>
      <c r="R1804" s="23" t="s">
        <v>5596</v>
      </c>
      <c r="S1804" s="23">
        <v>-2.58E-2</v>
      </c>
      <c r="T1804" s="22"/>
      <c r="U1804" s="24">
        <v>44222</v>
      </c>
      <c r="V1804" s="23">
        <v>55.26</v>
      </c>
      <c r="W1804" s="22"/>
      <c r="X1804" s="24">
        <v>44138</v>
      </c>
      <c r="Y1804" s="23">
        <v>3.0590000000000002</v>
      </c>
      <c r="Z1804" s="23">
        <v>3.2360000000000002</v>
      </c>
      <c r="AA1804" s="23">
        <v>3.2410000000000001</v>
      </c>
      <c r="AB1804" s="23">
        <v>3.0409999999999999</v>
      </c>
      <c r="AC1804" s="23" t="s">
        <v>320</v>
      </c>
      <c r="AD1804" s="23">
        <v>-5.7000000000000002E-2</v>
      </c>
      <c r="AF1804" s="24">
        <v>44210</v>
      </c>
      <c r="AG1804" s="23">
        <v>2.82</v>
      </c>
    </row>
    <row r="1805" spans="2:33" ht="13.5" customHeight="1" x14ac:dyDescent="0.2">
      <c r="B1805" s="24">
        <v>44138</v>
      </c>
      <c r="C1805" s="23">
        <v>37.659999999999997</v>
      </c>
      <c r="D1805" s="23">
        <v>37.03</v>
      </c>
      <c r="E1805" s="23">
        <v>38.32</v>
      </c>
      <c r="F1805" s="23">
        <v>36.57</v>
      </c>
      <c r="G1805" s="23" t="s">
        <v>3391</v>
      </c>
      <c r="H1805" s="23">
        <v>2.3099999999999999E-2</v>
      </c>
      <c r="J1805" s="24">
        <v>44264</v>
      </c>
      <c r="K1805" s="23">
        <v>64.02</v>
      </c>
      <c r="L1805" s="22"/>
      <c r="M1805" s="24">
        <v>44187</v>
      </c>
      <c r="N1805" s="23">
        <v>50.08</v>
      </c>
      <c r="O1805" s="23">
        <v>50.65</v>
      </c>
      <c r="P1805" s="23">
        <v>50.86</v>
      </c>
      <c r="Q1805" s="23">
        <v>49.56</v>
      </c>
      <c r="R1805" s="23" t="s">
        <v>5597</v>
      </c>
      <c r="S1805" s="23">
        <v>-1.6299999999999999E-2</v>
      </c>
      <c r="T1805" s="22"/>
      <c r="U1805" s="24">
        <v>44223</v>
      </c>
      <c r="V1805" s="23">
        <v>55.07</v>
      </c>
      <c r="W1805" s="22"/>
      <c r="X1805" s="24">
        <v>44139</v>
      </c>
      <c r="Y1805" s="23">
        <v>3.0459999999999998</v>
      </c>
      <c r="Z1805" s="23">
        <v>3.056</v>
      </c>
      <c r="AA1805" s="23">
        <v>3.0910000000000002</v>
      </c>
      <c r="AB1805" s="23">
        <v>3.0019999999999998</v>
      </c>
      <c r="AC1805" s="23" t="s">
        <v>319</v>
      </c>
      <c r="AD1805" s="23">
        <v>-4.1999999999999997E-3</v>
      </c>
      <c r="AF1805" s="24">
        <v>44211</v>
      </c>
      <c r="AG1805" s="23">
        <v>2.86</v>
      </c>
    </row>
    <row r="1806" spans="2:33" ht="13.5" customHeight="1" x14ac:dyDescent="0.2">
      <c r="B1806" s="24">
        <v>44139</v>
      </c>
      <c r="C1806" s="23">
        <v>39.15</v>
      </c>
      <c r="D1806" s="23">
        <v>38.15</v>
      </c>
      <c r="E1806" s="23">
        <v>39.25</v>
      </c>
      <c r="F1806" s="23">
        <v>37.26</v>
      </c>
      <c r="G1806" s="23" t="s">
        <v>3392</v>
      </c>
      <c r="H1806" s="23">
        <v>3.9600000000000003E-2</v>
      </c>
      <c r="J1806" s="24">
        <v>44265</v>
      </c>
      <c r="K1806" s="23">
        <v>64.45</v>
      </c>
      <c r="L1806" s="22"/>
      <c r="M1806" s="24">
        <v>44188</v>
      </c>
      <c r="N1806" s="23">
        <v>51.2</v>
      </c>
      <c r="O1806" s="23">
        <v>49.7</v>
      </c>
      <c r="P1806" s="23">
        <v>51.59</v>
      </c>
      <c r="Q1806" s="23">
        <v>49.2</v>
      </c>
      <c r="R1806" s="23" t="s">
        <v>5598</v>
      </c>
      <c r="S1806" s="23">
        <v>2.24E-2</v>
      </c>
      <c r="T1806" s="22"/>
      <c r="U1806" s="24">
        <v>44224</v>
      </c>
      <c r="V1806" s="23">
        <v>54.87</v>
      </c>
      <c r="W1806" s="22"/>
      <c r="X1806" s="24">
        <v>44140</v>
      </c>
      <c r="Y1806" s="23">
        <v>2.9420000000000002</v>
      </c>
      <c r="Z1806" s="23">
        <v>3.0619999999999998</v>
      </c>
      <c r="AA1806" s="23">
        <v>3.113</v>
      </c>
      <c r="AB1806" s="23">
        <v>2.9249999999999998</v>
      </c>
      <c r="AC1806" s="23" t="s">
        <v>318</v>
      </c>
      <c r="AD1806" s="23">
        <v>-3.4099999999999998E-2</v>
      </c>
      <c r="AF1806" s="24">
        <v>44215</v>
      </c>
      <c r="AG1806" s="23">
        <v>2.65</v>
      </c>
    </row>
    <row r="1807" spans="2:33" ht="13.5" customHeight="1" x14ac:dyDescent="0.2">
      <c r="B1807" s="24">
        <v>44140</v>
      </c>
      <c r="C1807" s="23">
        <v>38.79</v>
      </c>
      <c r="D1807" s="23">
        <v>39.17</v>
      </c>
      <c r="E1807" s="23">
        <v>39.35</v>
      </c>
      <c r="F1807" s="23">
        <v>38.270000000000003</v>
      </c>
      <c r="G1807" s="23" t="s">
        <v>3393</v>
      </c>
      <c r="H1807" s="23">
        <v>-9.1999999999999998E-3</v>
      </c>
      <c r="J1807" s="24">
        <v>44266</v>
      </c>
      <c r="K1807" s="23">
        <v>66.02</v>
      </c>
      <c r="L1807" s="22"/>
      <c r="M1807" s="24">
        <v>44189</v>
      </c>
      <c r="N1807" s="23">
        <v>51.29</v>
      </c>
      <c r="O1807" s="23">
        <v>51.11</v>
      </c>
      <c r="P1807" s="23">
        <v>51.77</v>
      </c>
      <c r="Q1807" s="23">
        <v>50.62</v>
      </c>
      <c r="R1807" s="23" t="s">
        <v>5599</v>
      </c>
      <c r="S1807" s="23">
        <v>1.8E-3</v>
      </c>
      <c r="T1807" s="22"/>
      <c r="U1807" s="24">
        <v>44225</v>
      </c>
      <c r="V1807" s="23">
        <v>55.25</v>
      </c>
      <c r="W1807" s="22"/>
      <c r="X1807" s="24">
        <v>44141</v>
      </c>
      <c r="Y1807" s="23">
        <v>2.8879999999999999</v>
      </c>
      <c r="Z1807" s="23">
        <v>2.9340000000000002</v>
      </c>
      <c r="AA1807" s="23">
        <v>2.9710000000000001</v>
      </c>
      <c r="AB1807" s="23">
        <v>2.8660000000000001</v>
      </c>
      <c r="AC1807" s="23" t="s">
        <v>317</v>
      </c>
      <c r="AD1807" s="23">
        <v>-1.84E-2</v>
      </c>
      <c r="AF1807" s="24">
        <v>44216</v>
      </c>
      <c r="AG1807" s="23">
        <v>2.57</v>
      </c>
    </row>
    <row r="1808" spans="2:33" ht="13.5" customHeight="1" x14ac:dyDescent="0.2">
      <c r="B1808" s="24">
        <v>44141</v>
      </c>
      <c r="C1808" s="23">
        <v>37.14</v>
      </c>
      <c r="D1808" s="23">
        <v>38.54</v>
      </c>
      <c r="E1808" s="23">
        <v>38.61</v>
      </c>
      <c r="F1808" s="23">
        <v>37.06</v>
      </c>
      <c r="G1808" s="23" t="s">
        <v>3394</v>
      </c>
      <c r="H1808" s="23">
        <v>-4.2500000000000003E-2</v>
      </c>
      <c r="J1808" s="24">
        <v>44267</v>
      </c>
      <c r="K1808" s="23">
        <v>65.59</v>
      </c>
      <c r="L1808" s="22"/>
      <c r="M1808" s="24">
        <v>44193</v>
      </c>
      <c r="N1808" s="23">
        <v>50.86</v>
      </c>
      <c r="O1808" s="23">
        <v>51.25</v>
      </c>
      <c r="P1808" s="23">
        <v>52.02</v>
      </c>
      <c r="Q1808" s="23">
        <v>50.53</v>
      </c>
      <c r="R1808" s="23" t="s">
        <v>5600</v>
      </c>
      <c r="S1808" s="23">
        <v>-8.3999999999999995E-3</v>
      </c>
      <c r="T1808" s="22"/>
      <c r="U1808" s="24">
        <v>44228</v>
      </c>
      <c r="V1808" s="23">
        <v>56.42</v>
      </c>
      <c r="W1808" s="22"/>
      <c r="X1808" s="24">
        <v>44144</v>
      </c>
      <c r="Y1808" s="23">
        <v>2.859</v>
      </c>
      <c r="Z1808" s="23">
        <v>2.8719999999999999</v>
      </c>
      <c r="AA1808" s="23">
        <v>2.9289999999999998</v>
      </c>
      <c r="AB1808" s="23">
        <v>2.8210000000000002</v>
      </c>
      <c r="AC1808" s="23" t="s">
        <v>316</v>
      </c>
      <c r="AD1808" s="23">
        <v>-0.01</v>
      </c>
      <c r="AF1808" s="24">
        <v>44217</v>
      </c>
      <c r="AG1808" s="23">
        <v>2.4900000000000002</v>
      </c>
    </row>
    <row r="1809" spans="2:33" ht="13.5" customHeight="1" x14ac:dyDescent="0.2">
      <c r="B1809" s="24">
        <v>44144</v>
      </c>
      <c r="C1809" s="23">
        <v>40.29</v>
      </c>
      <c r="D1809" s="23">
        <v>37.340000000000003</v>
      </c>
      <c r="E1809" s="23">
        <v>41.33</v>
      </c>
      <c r="F1809" s="23">
        <v>37.159999999999997</v>
      </c>
      <c r="G1809" s="23" t="s">
        <v>3395</v>
      </c>
      <c r="H1809" s="23">
        <v>8.48E-2</v>
      </c>
      <c r="J1809" s="24">
        <v>44270</v>
      </c>
      <c r="K1809" s="23">
        <v>65.36</v>
      </c>
      <c r="L1809" s="22"/>
      <c r="M1809" s="24">
        <v>44194</v>
      </c>
      <c r="N1809" s="23">
        <v>51.09</v>
      </c>
      <c r="O1809" s="23">
        <v>51.02</v>
      </c>
      <c r="P1809" s="23">
        <v>51.63</v>
      </c>
      <c r="Q1809" s="23">
        <v>50.86</v>
      </c>
      <c r="R1809" s="23" t="s">
        <v>5601</v>
      </c>
      <c r="S1809" s="23">
        <v>4.4999999999999997E-3</v>
      </c>
      <c r="T1809" s="22"/>
      <c r="U1809" s="24">
        <v>44229</v>
      </c>
      <c r="V1809" s="23">
        <v>57.62</v>
      </c>
      <c r="W1809" s="22"/>
      <c r="X1809" s="24">
        <v>44145</v>
      </c>
      <c r="Y1809" s="23">
        <v>2.9489999999999998</v>
      </c>
      <c r="Z1809" s="23">
        <v>2.86</v>
      </c>
      <c r="AA1809" s="23">
        <v>3.012</v>
      </c>
      <c r="AB1809" s="23">
        <v>2.855</v>
      </c>
      <c r="AC1809" s="23" t="s">
        <v>315</v>
      </c>
      <c r="AD1809" s="23">
        <v>3.15E-2</v>
      </c>
      <c r="AF1809" s="24">
        <v>44218</v>
      </c>
      <c r="AG1809" s="23">
        <v>2.4500000000000002</v>
      </c>
    </row>
    <row r="1810" spans="2:33" ht="13.5" customHeight="1" x14ac:dyDescent="0.2">
      <c r="B1810" s="24">
        <v>44145</v>
      </c>
      <c r="C1810" s="23">
        <v>41.36</v>
      </c>
      <c r="D1810" s="23">
        <v>39.909999999999997</v>
      </c>
      <c r="E1810" s="23">
        <v>41.84</v>
      </c>
      <c r="F1810" s="23">
        <v>39.409999999999997</v>
      </c>
      <c r="G1810" s="23" t="s">
        <v>3396</v>
      </c>
      <c r="H1810" s="23">
        <v>2.6599999999999999E-2</v>
      </c>
      <c r="J1810" s="24">
        <v>44271</v>
      </c>
      <c r="K1810" s="23">
        <v>64.819999999999993</v>
      </c>
      <c r="L1810" s="22"/>
      <c r="M1810" s="24">
        <v>44195</v>
      </c>
      <c r="N1810" s="23">
        <v>51.34</v>
      </c>
      <c r="O1810" s="23">
        <v>51.32</v>
      </c>
      <c r="P1810" s="23">
        <v>51.56</v>
      </c>
      <c r="Q1810" s="23">
        <v>51.04</v>
      </c>
      <c r="R1810" s="23" t="s">
        <v>5602</v>
      </c>
      <c r="S1810" s="23">
        <v>4.8999999999999998E-3</v>
      </c>
      <c r="T1810" s="22"/>
      <c r="U1810" s="24">
        <v>44230</v>
      </c>
      <c r="V1810" s="23">
        <v>58.61</v>
      </c>
      <c r="W1810" s="22"/>
      <c r="X1810" s="24">
        <v>44146</v>
      </c>
      <c r="Y1810" s="23">
        <v>3.0310000000000001</v>
      </c>
      <c r="Z1810" s="23">
        <v>2.948</v>
      </c>
      <c r="AA1810" s="23">
        <v>3.0569999999999999</v>
      </c>
      <c r="AB1810" s="23">
        <v>2.911</v>
      </c>
      <c r="AC1810" s="23" t="s">
        <v>314</v>
      </c>
      <c r="AD1810" s="23">
        <v>2.7799999999999998E-2</v>
      </c>
      <c r="AF1810" s="24">
        <v>44221</v>
      </c>
      <c r="AG1810" s="23">
        <v>2.63</v>
      </c>
    </row>
    <row r="1811" spans="2:33" ht="13.5" customHeight="1" x14ac:dyDescent="0.2">
      <c r="B1811" s="24">
        <v>44146</v>
      </c>
      <c r="C1811" s="23">
        <v>41.45</v>
      </c>
      <c r="D1811" s="23">
        <v>41.79</v>
      </c>
      <c r="E1811" s="23">
        <v>43.06</v>
      </c>
      <c r="F1811" s="23">
        <v>41.32</v>
      </c>
      <c r="G1811" s="23" t="s">
        <v>3397</v>
      </c>
      <c r="H1811" s="23">
        <v>2.2000000000000001E-3</v>
      </c>
      <c r="J1811" s="24">
        <v>44272</v>
      </c>
      <c r="K1811" s="23">
        <v>64.55</v>
      </c>
      <c r="L1811" s="22"/>
      <c r="M1811" s="24">
        <v>44196</v>
      </c>
      <c r="N1811" s="23">
        <v>51.8</v>
      </c>
      <c r="O1811" s="23">
        <v>51.49</v>
      </c>
      <c r="P1811" s="23">
        <v>51.84</v>
      </c>
      <c r="Q1811" s="23">
        <v>50.9</v>
      </c>
      <c r="R1811" s="23" t="s">
        <v>5603</v>
      </c>
      <c r="S1811" s="23">
        <v>8.9999999999999993E-3</v>
      </c>
      <c r="T1811" s="22"/>
      <c r="U1811" s="24">
        <v>44231</v>
      </c>
      <c r="V1811" s="23">
        <v>58.98</v>
      </c>
      <c r="W1811" s="22"/>
      <c r="X1811" s="24">
        <v>44147</v>
      </c>
      <c r="Y1811" s="23">
        <v>2.976</v>
      </c>
      <c r="Z1811" s="23">
        <v>3.032</v>
      </c>
      <c r="AA1811" s="23">
        <v>3.0640000000000001</v>
      </c>
      <c r="AB1811" s="23">
        <v>2.9409999999999998</v>
      </c>
      <c r="AC1811" s="23" t="s">
        <v>313</v>
      </c>
      <c r="AD1811" s="23">
        <v>-1.8100000000000002E-2</v>
      </c>
      <c r="AF1811" s="24">
        <v>44222</v>
      </c>
      <c r="AG1811" s="23">
        <v>2.73</v>
      </c>
    </row>
    <row r="1812" spans="2:33" ht="13.5" customHeight="1" x14ac:dyDescent="0.2">
      <c r="B1812" s="24">
        <v>44147</v>
      </c>
      <c r="C1812" s="23">
        <v>41.12</v>
      </c>
      <c r="D1812" s="23">
        <v>41.47</v>
      </c>
      <c r="E1812" s="23">
        <v>42.19</v>
      </c>
      <c r="F1812" s="23">
        <v>40.869999999999997</v>
      </c>
      <c r="G1812" s="23" t="s">
        <v>3398</v>
      </c>
      <c r="H1812" s="23">
        <v>-8.0000000000000002E-3</v>
      </c>
      <c r="J1812" s="24">
        <v>44273</v>
      </c>
      <c r="K1812" s="23">
        <v>59.95</v>
      </c>
      <c r="L1812" s="22"/>
      <c r="M1812" s="24">
        <v>44200</v>
      </c>
      <c r="N1812" s="23">
        <v>51.09</v>
      </c>
      <c r="O1812" s="23">
        <v>51.5</v>
      </c>
      <c r="P1812" s="23">
        <v>53.33</v>
      </c>
      <c r="Q1812" s="23">
        <v>50.56</v>
      </c>
      <c r="R1812" s="23" t="s">
        <v>5604</v>
      </c>
      <c r="S1812" s="23">
        <v>-1.37E-2</v>
      </c>
      <c r="T1812" s="22"/>
      <c r="U1812" s="24">
        <v>44232</v>
      </c>
      <c r="V1812" s="23">
        <v>59.48</v>
      </c>
      <c r="W1812" s="22"/>
      <c r="X1812" s="24">
        <v>44148</v>
      </c>
      <c r="Y1812" s="23">
        <v>2.9950000000000001</v>
      </c>
      <c r="Z1812" s="23">
        <v>2.9489999999999998</v>
      </c>
      <c r="AA1812" s="23">
        <v>3.0870000000000002</v>
      </c>
      <c r="AB1812" s="23">
        <v>2.9489999999999998</v>
      </c>
      <c r="AC1812" s="23" t="s">
        <v>312</v>
      </c>
      <c r="AD1812" s="23">
        <v>6.4000000000000003E-3</v>
      </c>
      <c r="AF1812" s="24">
        <v>44223</v>
      </c>
      <c r="AG1812" s="23">
        <v>2.77</v>
      </c>
    </row>
    <row r="1813" spans="2:33" ht="13.5" customHeight="1" x14ac:dyDescent="0.2">
      <c r="B1813" s="24">
        <v>44148</v>
      </c>
      <c r="C1813" s="23">
        <v>40.130000000000003</v>
      </c>
      <c r="D1813" s="23">
        <v>40.94</v>
      </c>
      <c r="E1813" s="23">
        <v>40.94</v>
      </c>
      <c r="F1813" s="23">
        <v>40.06</v>
      </c>
      <c r="G1813" s="23" t="s">
        <v>3399</v>
      </c>
      <c r="H1813" s="23">
        <v>-2.41E-2</v>
      </c>
      <c r="J1813" s="24">
        <v>44274</v>
      </c>
      <c r="K1813" s="23">
        <v>61.43</v>
      </c>
      <c r="L1813" s="22"/>
      <c r="M1813" s="24">
        <v>44201</v>
      </c>
      <c r="N1813" s="23">
        <v>53.6</v>
      </c>
      <c r="O1813" s="23">
        <v>50.95</v>
      </c>
      <c r="P1813" s="23">
        <v>53.9</v>
      </c>
      <c r="Q1813" s="23">
        <v>50.7</v>
      </c>
      <c r="R1813" s="23" t="s">
        <v>5605</v>
      </c>
      <c r="S1813" s="23">
        <v>4.9099999999999998E-2</v>
      </c>
      <c r="T1813" s="22"/>
      <c r="U1813" s="24">
        <v>44235</v>
      </c>
      <c r="V1813" s="23">
        <v>60.17</v>
      </c>
      <c r="W1813" s="22"/>
      <c r="X1813" s="24">
        <v>44151</v>
      </c>
      <c r="Y1813" s="23">
        <v>2.6970000000000001</v>
      </c>
      <c r="Z1813" s="23">
        <v>2.871</v>
      </c>
      <c r="AA1813" s="23">
        <v>2.887</v>
      </c>
      <c r="AB1813" s="23">
        <v>2.6749999999999998</v>
      </c>
      <c r="AC1813" s="23" t="s">
        <v>311</v>
      </c>
      <c r="AD1813" s="23">
        <v>-9.9500000000000005E-2</v>
      </c>
      <c r="AF1813" s="24">
        <v>44224</v>
      </c>
      <c r="AG1813" s="23">
        <v>2.76</v>
      </c>
    </row>
    <row r="1814" spans="2:33" ht="13.5" customHeight="1" x14ac:dyDescent="0.2">
      <c r="B1814" s="24">
        <v>44151</v>
      </c>
      <c r="C1814" s="23">
        <v>41.34</v>
      </c>
      <c r="D1814" s="23">
        <v>40.17</v>
      </c>
      <c r="E1814" s="23">
        <v>42.09</v>
      </c>
      <c r="F1814" s="23">
        <v>40.15</v>
      </c>
      <c r="G1814" s="23" t="s">
        <v>3400</v>
      </c>
      <c r="H1814" s="23">
        <v>3.0200000000000001E-2</v>
      </c>
      <c r="J1814" s="24">
        <v>44277</v>
      </c>
      <c r="K1814" s="23">
        <v>61.48</v>
      </c>
      <c r="L1814" s="22"/>
      <c r="M1814" s="24">
        <v>44202</v>
      </c>
      <c r="N1814" s="23">
        <v>54.3</v>
      </c>
      <c r="O1814" s="23">
        <v>53.52</v>
      </c>
      <c r="P1814" s="23">
        <v>54.73</v>
      </c>
      <c r="Q1814" s="23">
        <v>53.02</v>
      </c>
      <c r="R1814" s="23" t="s">
        <v>5606</v>
      </c>
      <c r="S1814" s="23">
        <v>1.3100000000000001E-2</v>
      </c>
      <c r="T1814" s="22"/>
      <c r="U1814" s="24">
        <v>44236</v>
      </c>
      <c r="V1814" s="23">
        <v>60.74</v>
      </c>
      <c r="W1814" s="22"/>
      <c r="X1814" s="24">
        <v>44152</v>
      </c>
      <c r="Y1814" s="23">
        <v>2.6920000000000002</v>
      </c>
      <c r="Z1814" s="23">
        <v>2.6840000000000002</v>
      </c>
      <c r="AA1814" s="23">
        <v>2.7320000000000002</v>
      </c>
      <c r="AB1814" s="23">
        <v>2.649</v>
      </c>
      <c r="AC1814" s="23" t="s">
        <v>310</v>
      </c>
      <c r="AD1814" s="23">
        <v>-1.9E-3</v>
      </c>
      <c r="AF1814" s="24">
        <v>44225</v>
      </c>
      <c r="AG1814" s="23">
        <v>2.68</v>
      </c>
    </row>
    <row r="1815" spans="2:33" ht="13.5" customHeight="1" x14ac:dyDescent="0.2">
      <c r="B1815" s="24">
        <v>44152</v>
      </c>
      <c r="C1815" s="23">
        <v>41.43</v>
      </c>
      <c r="D1815" s="23">
        <v>41.44</v>
      </c>
      <c r="E1815" s="23">
        <v>41.69</v>
      </c>
      <c r="F1815" s="23">
        <v>40.57</v>
      </c>
      <c r="G1815" s="23" t="s">
        <v>3401</v>
      </c>
      <c r="H1815" s="23">
        <v>2.2000000000000001E-3</v>
      </c>
      <c r="J1815" s="24">
        <v>44278</v>
      </c>
      <c r="K1815" s="23">
        <v>57.75</v>
      </c>
      <c r="L1815" s="22"/>
      <c r="M1815" s="24">
        <v>44203</v>
      </c>
      <c r="N1815" s="23">
        <v>54.38</v>
      </c>
      <c r="O1815" s="23">
        <v>54.13</v>
      </c>
      <c r="P1815" s="23">
        <v>54.9</v>
      </c>
      <c r="Q1815" s="23">
        <v>53.94</v>
      </c>
      <c r="R1815" s="23" t="s">
        <v>5607</v>
      </c>
      <c r="S1815" s="23">
        <v>1.5E-3</v>
      </c>
      <c r="T1815" s="22"/>
      <c r="U1815" s="24">
        <v>44237</v>
      </c>
      <c r="V1815" s="23">
        <v>61.17</v>
      </c>
      <c r="W1815" s="22"/>
      <c r="X1815" s="24">
        <v>44153</v>
      </c>
      <c r="Y1815" s="23">
        <v>2.7120000000000002</v>
      </c>
      <c r="Z1815" s="23">
        <v>2.694</v>
      </c>
      <c r="AA1815" s="23">
        <v>2.7829999999999999</v>
      </c>
      <c r="AB1815" s="23">
        <v>2.6869999999999998</v>
      </c>
      <c r="AC1815" s="23" t="s">
        <v>309</v>
      </c>
      <c r="AD1815" s="23">
        <v>7.4000000000000003E-3</v>
      </c>
      <c r="AF1815" s="24">
        <v>44228</v>
      </c>
      <c r="AG1815" s="23">
        <v>2.88</v>
      </c>
    </row>
    <row r="1816" spans="2:33" ht="13.5" customHeight="1" x14ac:dyDescent="0.2">
      <c r="B1816" s="24">
        <v>44153</v>
      </c>
      <c r="C1816" s="23">
        <v>41.82</v>
      </c>
      <c r="D1816" s="23">
        <v>41.35</v>
      </c>
      <c r="E1816" s="23">
        <v>42.46</v>
      </c>
      <c r="F1816" s="23">
        <v>41.08</v>
      </c>
      <c r="G1816" s="23" t="s">
        <v>3402</v>
      </c>
      <c r="H1816" s="23">
        <v>9.4000000000000004E-3</v>
      </c>
      <c r="J1816" s="24">
        <v>44279</v>
      </c>
      <c r="K1816" s="23">
        <v>61.12</v>
      </c>
      <c r="L1816" s="22"/>
      <c r="M1816" s="24">
        <v>44204</v>
      </c>
      <c r="N1816" s="23">
        <v>55.99</v>
      </c>
      <c r="O1816" s="23">
        <v>54.56</v>
      </c>
      <c r="P1816" s="23">
        <v>56.36</v>
      </c>
      <c r="Q1816" s="23">
        <v>54.34</v>
      </c>
      <c r="R1816" s="23" t="s">
        <v>5608</v>
      </c>
      <c r="S1816" s="23">
        <v>2.9600000000000001E-2</v>
      </c>
      <c r="T1816" s="22"/>
      <c r="U1816" s="24">
        <v>44238</v>
      </c>
      <c r="V1816" s="23">
        <v>61.09</v>
      </c>
      <c r="W1816" s="22"/>
      <c r="X1816" s="24">
        <v>44154</v>
      </c>
      <c r="Y1816" s="23">
        <v>2.5920000000000001</v>
      </c>
      <c r="Z1816" s="23">
        <v>2.7149999999999999</v>
      </c>
      <c r="AA1816" s="23">
        <v>2.7440000000000002</v>
      </c>
      <c r="AB1816" s="23">
        <v>2.5249999999999999</v>
      </c>
      <c r="AC1816" s="23" t="s">
        <v>308</v>
      </c>
      <c r="AD1816" s="23">
        <v>-4.4200000000000003E-2</v>
      </c>
      <c r="AF1816" s="24">
        <v>44229</v>
      </c>
      <c r="AG1816" s="23">
        <v>3.24</v>
      </c>
    </row>
    <row r="1817" spans="2:33" ht="13.5" customHeight="1" x14ac:dyDescent="0.2">
      <c r="B1817" s="24">
        <v>44154</v>
      </c>
      <c r="C1817" s="23">
        <v>41.74</v>
      </c>
      <c r="D1817" s="23">
        <v>41.61</v>
      </c>
      <c r="E1817" s="23">
        <v>41.98</v>
      </c>
      <c r="F1817" s="23">
        <v>41.08</v>
      </c>
      <c r="G1817" s="23" t="s">
        <v>3403</v>
      </c>
      <c r="H1817" s="23">
        <v>-1.9E-3</v>
      </c>
      <c r="J1817" s="24">
        <v>44280</v>
      </c>
      <c r="K1817" s="23">
        <v>58.47</v>
      </c>
      <c r="L1817" s="22"/>
      <c r="M1817" s="24">
        <v>44207</v>
      </c>
      <c r="N1817" s="23">
        <v>55.66</v>
      </c>
      <c r="O1817" s="23">
        <v>56.24</v>
      </c>
      <c r="P1817" s="23">
        <v>56.39</v>
      </c>
      <c r="Q1817" s="23">
        <v>54.99</v>
      </c>
      <c r="R1817" s="23" t="s">
        <v>5609</v>
      </c>
      <c r="S1817" s="23">
        <v>-5.8999999999999999E-3</v>
      </c>
      <c r="T1817" s="22"/>
      <c r="U1817" s="24">
        <v>44239</v>
      </c>
      <c r="V1817" s="23">
        <v>62.47</v>
      </c>
      <c r="W1817" s="22"/>
      <c r="X1817" s="24">
        <v>44155</v>
      </c>
      <c r="Y1817" s="23">
        <v>2.65</v>
      </c>
      <c r="Z1817" s="23">
        <v>2.5990000000000002</v>
      </c>
      <c r="AA1817" s="23">
        <v>2.6789999999999998</v>
      </c>
      <c r="AB1817" s="23">
        <v>2.58</v>
      </c>
      <c r="AC1817" s="23" t="s">
        <v>307</v>
      </c>
      <c r="AD1817" s="23">
        <v>2.24E-2</v>
      </c>
      <c r="AF1817" s="24">
        <v>44230</v>
      </c>
      <c r="AG1817" s="23">
        <v>3.01</v>
      </c>
    </row>
    <row r="1818" spans="2:33" ht="13.5" customHeight="1" x14ac:dyDescent="0.2">
      <c r="B1818" s="24">
        <v>44155</v>
      </c>
      <c r="C1818" s="23">
        <v>42.15</v>
      </c>
      <c r="D1818" s="23">
        <v>41.7</v>
      </c>
      <c r="E1818" s="23">
        <v>42.32</v>
      </c>
      <c r="F1818" s="23">
        <v>41.51</v>
      </c>
      <c r="G1818" s="23" t="s">
        <v>3404</v>
      </c>
      <c r="H1818" s="23">
        <v>9.7999999999999997E-3</v>
      </c>
      <c r="J1818" s="24">
        <v>44281</v>
      </c>
      <c r="K1818" s="23">
        <v>60.93</v>
      </c>
      <c r="L1818" s="22"/>
      <c r="M1818" s="24">
        <v>44208</v>
      </c>
      <c r="N1818" s="23">
        <v>56.58</v>
      </c>
      <c r="O1818" s="23">
        <v>55.66</v>
      </c>
      <c r="P1818" s="23">
        <v>56.79</v>
      </c>
      <c r="Q1818" s="23">
        <v>55.51</v>
      </c>
      <c r="R1818" s="23" t="s">
        <v>5610</v>
      </c>
      <c r="S1818" s="23">
        <v>1.6500000000000001E-2</v>
      </c>
      <c r="T1818" s="22"/>
      <c r="U1818" s="24">
        <v>44242</v>
      </c>
      <c r="V1818" s="23">
        <v>63.58</v>
      </c>
      <c r="W1818" s="22"/>
      <c r="X1818" s="24">
        <v>44158</v>
      </c>
      <c r="Y1818" s="23">
        <v>2.7109999999999999</v>
      </c>
      <c r="Z1818" s="23">
        <v>2.7050000000000001</v>
      </c>
      <c r="AA1818" s="23">
        <v>2.7280000000000002</v>
      </c>
      <c r="AB1818" s="23">
        <v>2.649</v>
      </c>
      <c r="AC1818" s="23" t="s">
        <v>306</v>
      </c>
      <c r="AD1818" s="23">
        <v>2.3E-2</v>
      </c>
      <c r="AF1818" s="24">
        <v>44231</v>
      </c>
      <c r="AG1818" s="23">
        <v>2.99</v>
      </c>
    </row>
    <row r="1819" spans="2:33" ht="13.5" customHeight="1" x14ac:dyDescent="0.2">
      <c r="B1819" s="24">
        <v>44158</v>
      </c>
      <c r="C1819" s="23">
        <v>43.06</v>
      </c>
      <c r="D1819" s="23">
        <v>42.46</v>
      </c>
      <c r="E1819" s="23">
        <v>43.36</v>
      </c>
      <c r="F1819" s="23">
        <v>42.29</v>
      </c>
      <c r="G1819" s="23" t="s">
        <v>3405</v>
      </c>
      <c r="H1819" s="23">
        <v>2.1600000000000001E-2</v>
      </c>
      <c r="J1819" s="24">
        <v>44284</v>
      </c>
      <c r="K1819" s="23">
        <v>61.49</v>
      </c>
      <c r="L1819" s="22"/>
      <c r="M1819" s="24">
        <v>44209</v>
      </c>
      <c r="N1819" s="23">
        <v>56.06</v>
      </c>
      <c r="O1819" s="23">
        <v>56.83</v>
      </c>
      <c r="P1819" s="23">
        <v>57.42</v>
      </c>
      <c r="Q1819" s="23">
        <v>55.77</v>
      </c>
      <c r="R1819" s="23" t="s">
        <v>5611</v>
      </c>
      <c r="S1819" s="23">
        <v>-9.1999999999999998E-3</v>
      </c>
      <c r="T1819" s="22"/>
      <c r="U1819" s="24">
        <v>44243</v>
      </c>
      <c r="V1819" s="23">
        <v>63.96</v>
      </c>
      <c r="W1819" s="22"/>
      <c r="X1819" s="24">
        <v>44159</v>
      </c>
      <c r="Y1819" s="23">
        <v>2.7749999999999999</v>
      </c>
      <c r="Z1819" s="23">
        <v>2.7090000000000001</v>
      </c>
      <c r="AA1819" s="23">
        <v>2.78</v>
      </c>
      <c r="AB1819" s="23">
        <v>2.6930000000000001</v>
      </c>
      <c r="AC1819" s="23" t="s">
        <v>305</v>
      </c>
      <c r="AD1819" s="23">
        <v>2.3599999999999999E-2</v>
      </c>
      <c r="AF1819" s="24">
        <v>44232</v>
      </c>
      <c r="AG1819" s="23">
        <v>3.49</v>
      </c>
    </row>
    <row r="1820" spans="2:33" ht="13.5" customHeight="1" x14ac:dyDescent="0.2">
      <c r="B1820" s="24">
        <v>44159</v>
      </c>
      <c r="C1820" s="23">
        <v>44.91</v>
      </c>
      <c r="D1820" s="23">
        <v>42.84</v>
      </c>
      <c r="E1820" s="23">
        <v>45.2</v>
      </c>
      <c r="F1820" s="23">
        <v>42.82</v>
      </c>
      <c r="G1820" s="23" t="s">
        <v>3406</v>
      </c>
      <c r="H1820" s="23">
        <v>4.2999999999999997E-2</v>
      </c>
      <c r="J1820" s="24">
        <v>44285</v>
      </c>
      <c r="K1820" s="23">
        <v>60.55</v>
      </c>
      <c r="L1820" s="22"/>
      <c r="M1820" s="24">
        <v>44210</v>
      </c>
      <c r="N1820" s="23">
        <v>56.42</v>
      </c>
      <c r="O1820" s="23">
        <v>55.93</v>
      </c>
      <c r="P1820" s="23">
        <v>56.57</v>
      </c>
      <c r="Q1820" s="23">
        <v>55.24</v>
      </c>
      <c r="R1820" s="23" t="s">
        <v>5612</v>
      </c>
      <c r="S1820" s="23">
        <v>6.4000000000000003E-3</v>
      </c>
      <c r="T1820" s="22"/>
      <c r="U1820" s="24">
        <v>44244</v>
      </c>
      <c r="V1820" s="23">
        <v>65.02</v>
      </c>
      <c r="W1820" s="22"/>
      <c r="X1820" s="24">
        <v>44160</v>
      </c>
      <c r="Y1820" s="23">
        <v>2.8959999999999999</v>
      </c>
      <c r="Z1820" s="23">
        <v>2.7650000000000001</v>
      </c>
      <c r="AA1820" s="23">
        <v>2.9140000000000001</v>
      </c>
      <c r="AB1820" s="23">
        <v>2.7</v>
      </c>
      <c r="AC1820" s="23" t="s">
        <v>304</v>
      </c>
      <c r="AD1820" s="23">
        <v>4.36E-2</v>
      </c>
      <c r="AF1820" s="24">
        <v>44235</v>
      </c>
      <c r="AG1820" s="23">
        <v>3.4</v>
      </c>
    </row>
    <row r="1821" spans="2:33" ht="13.5" customHeight="1" x14ac:dyDescent="0.2">
      <c r="B1821" s="24">
        <v>44160</v>
      </c>
      <c r="C1821" s="23">
        <v>45.71</v>
      </c>
      <c r="D1821" s="23">
        <v>44.82</v>
      </c>
      <c r="E1821" s="23">
        <v>46.26</v>
      </c>
      <c r="F1821" s="23">
        <v>44.73</v>
      </c>
      <c r="G1821" s="23" t="s">
        <v>3407</v>
      </c>
      <c r="H1821" s="23">
        <v>1.78E-2</v>
      </c>
      <c r="J1821" s="24">
        <v>44286</v>
      </c>
      <c r="K1821" s="23">
        <v>59.19</v>
      </c>
      <c r="L1821" s="22"/>
      <c r="M1821" s="24">
        <v>44211</v>
      </c>
      <c r="N1821" s="23">
        <v>55.1</v>
      </c>
      <c r="O1821" s="23">
        <v>56.41</v>
      </c>
      <c r="P1821" s="23">
        <v>56.5</v>
      </c>
      <c r="Q1821" s="23">
        <v>54.64</v>
      </c>
      <c r="R1821" s="23" t="s">
        <v>3604</v>
      </c>
      <c r="S1821" s="23">
        <v>-2.3400000000000001E-2</v>
      </c>
      <c r="T1821" s="22"/>
      <c r="U1821" s="24">
        <v>44245</v>
      </c>
      <c r="V1821" s="23">
        <v>64.09</v>
      </c>
      <c r="W1821" s="22"/>
      <c r="X1821" s="24">
        <v>44161</v>
      </c>
      <c r="Y1821" s="23">
        <v>2.93</v>
      </c>
      <c r="Z1821" s="23">
        <v>2.927</v>
      </c>
      <c r="AA1821" s="23">
        <v>2.9489999999999998</v>
      </c>
      <c r="AB1821" s="23">
        <v>2.9049999999999998</v>
      </c>
      <c r="AC1821" s="23" t="s">
        <v>27</v>
      </c>
      <c r="AD1821" s="23">
        <v>1.17E-2</v>
      </c>
      <c r="AF1821" s="24">
        <v>44236</v>
      </c>
      <c r="AG1821" s="23">
        <v>3.35</v>
      </c>
    </row>
    <row r="1822" spans="2:33" ht="13.5" customHeight="1" x14ac:dyDescent="0.2">
      <c r="B1822" s="24">
        <v>44161</v>
      </c>
      <c r="C1822" s="23">
        <v>44.98</v>
      </c>
      <c r="D1822" s="23">
        <v>45.77</v>
      </c>
      <c r="E1822" s="23">
        <v>46.09</v>
      </c>
      <c r="F1822" s="23">
        <v>44.73</v>
      </c>
      <c r="G1822" s="23" t="s">
        <v>27</v>
      </c>
      <c r="H1822" s="23">
        <v>-1.6E-2</v>
      </c>
      <c r="J1822" s="24">
        <v>44287</v>
      </c>
      <c r="K1822" s="23">
        <v>61.41</v>
      </c>
      <c r="L1822" s="22"/>
      <c r="M1822" s="24">
        <v>44214</v>
      </c>
      <c r="N1822" s="23">
        <v>54.75</v>
      </c>
      <c r="O1822" s="23">
        <v>54.75</v>
      </c>
      <c r="P1822" s="23">
        <v>55.21</v>
      </c>
      <c r="Q1822" s="23">
        <v>54.49</v>
      </c>
      <c r="R1822" s="23" t="s">
        <v>4845</v>
      </c>
      <c r="S1822" s="23">
        <v>-6.4000000000000003E-3</v>
      </c>
      <c r="T1822" s="22"/>
      <c r="U1822" s="24">
        <v>44246</v>
      </c>
      <c r="V1822" s="23">
        <v>62.84</v>
      </c>
      <c r="W1822" s="22"/>
      <c r="X1822" s="24">
        <v>44162</v>
      </c>
      <c r="Y1822" s="23">
        <v>2.843</v>
      </c>
      <c r="Z1822" s="23">
        <v>2.95</v>
      </c>
      <c r="AA1822" s="23">
        <v>2.9630000000000001</v>
      </c>
      <c r="AB1822" s="23">
        <v>2.8279999999999998</v>
      </c>
      <c r="AC1822" s="23" t="s">
        <v>303</v>
      </c>
      <c r="AD1822" s="23">
        <v>-2.9700000000000001E-2</v>
      </c>
      <c r="AF1822" s="24">
        <v>44237</v>
      </c>
      <c r="AG1822" s="23">
        <v>3.76</v>
      </c>
    </row>
    <row r="1823" spans="2:33" ht="13.5" customHeight="1" x14ac:dyDescent="0.2">
      <c r="B1823" s="24">
        <v>44162</v>
      </c>
      <c r="C1823" s="23">
        <v>45.53</v>
      </c>
      <c r="D1823" s="23">
        <v>45.9</v>
      </c>
      <c r="E1823" s="23">
        <v>46.09</v>
      </c>
      <c r="F1823" s="23">
        <v>44.55</v>
      </c>
      <c r="G1823" s="23" t="s">
        <v>3408</v>
      </c>
      <c r="H1823" s="23">
        <v>1.2200000000000001E-2</v>
      </c>
      <c r="J1823" s="24">
        <v>44291</v>
      </c>
      <c r="K1823" s="23">
        <v>58.73</v>
      </c>
      <c r="L1823" s="22"/>
      <c r="M1823" s="24">
        <v>44215</v>
      </c>
      <c r="N1823" s="23">
        <v>55.9</v>
      </c>
      <c r="O1823" s="23">
        <v>55.01</v>
      </c>
      <c r="P1823" s="23">
        <v>56.08</v>
      </c>
      <c r="Q1823" s="23">
        <v>54.89</v>
      </c>
      <c r="R1823" s="23" t="s">
        <v>5613</v>
      </c>
      <c r="S1823" s="23">
        <v>2.1000000000000001E-2</v>
      </c>
      <c r="T1823" s="22"/>
      <c r="U1823" s="24">
        <v>44249</v>
      </c>
      <c r="V1823" s="23">
        <v>64.73</v>
      </c>
      <c r="W1823" s="22"/>
      <c r="X1823" s="24">
        <v>44165</v>
      </c>
      <c r="Y1823" s="23">
        <v>2.8820000000000001</v>
      </c>
      <c r="Z1823" s="23">
        <v>2.831</v>
      </c>
      <c r="AA1823" s="23">
        <v>2.996</v>
      </c>
      <c r="AB1823" s="23">
        <v>2.823</v>
      </c>
      <c r="AC1823" s="23" t="s">
        <v>302</v>
      </c>
      <c r="AD1823" s="23">
        <v>1.37E-2</v>
      </c>
      <c r="AF1823" s="24">
        <v>44238</v>
      </c>
      <c r="AG1823" s="23">
        <v>6.5</v>
      </c>
    </row>
    <row r="1824" spans="2:33" ht="13.5" customHeight="1" x14ac:dyDescent="0.2">
      <c r="B1824" s="24">
        <v>44165</v>
      </c>
      <c r="C1824" s="23">
        <v>45.34</v>
      </c>
      <c r="D1824" s="23">
        <v>45.34</v>
      </c>
      <c r="E1824" s="23">
        <v>45.8</v>
      </c>
      <c r="F1824" s="23">
        <v>44.42</v>
      </c>
      <c r="G1824" s="23" t="s">
        <v>3409</v>
      </c>
      <c r="H1824" s="23">
        <v>-4.1999999999999997E-3</v>
      </c>
      <c r="J1824" s="24">
        <v>44292</v>
      </c>
      <c r="K1824" s="23">
        <v>59.34</v>
      </c>
      <c r="L1824" s="22"/>
      <c r="M1824" s="24">
        <v>44216</v>
      </c>
      <c r="N1824" s="23">
        <v>56.08</v>
      </c>
      <c r="O1824" s="23">
        <v>56.07</v>
      </c>
      <c r="P1824" s="23">
        <v>56.64</v>
      </c>
      <c r="Q1824" s="23">
        <v>55.66</v>
      </c>
      <c r="R1824" s="23" t="s">
        <v>5614</v>
      </c>
      <c r="S1824" s="23">
        <v>3.2000000000000002E-3</v>
      </c>
      <c r="T1824" s="22"/>
      <c r="U1824" s="24">
        <v>44250</v>
      </c>
      <c r="V1824" s="23">
        <v>65.16</v>
      </c>
      <c r="W1824" s="22"/>
      <c r="X1824" s="24">
        <v>44166</v>
      </c>
      <c r="Y1824" s="23">
        <v>2.88</v>
      </c>
      <c r="Z1824" s="23">
        <v>2.9340000000000002</v>
      </c>
      <c r="AA1824" s="23">
        <v>2.972</v>
      </c>
      <c r="AB1824" s="23">
        <v>2.8330000000000002</v>
      </c>
      <c r="AC1824" s="23" t="s">
        <v>301</v>
      </c>
      <c r="AD1824" s="23">
        <v>-6.9999999999999999E-4</v>
      </c>
      <c r="AF1824" s="24">
        <v>44239</v>
      </c>
      <c r="AG1824" s="23">
        <v>6.12</v>
      </c>
    </row>
    <row r="1825" spans="2:33" ht="13.5" customHeight="1" x14ac:dyDescent="0.2">
      <c r="B1825" s="24">
        <v>44166</v>
      </c>
      <c r="C1825" s="23">
        <v>44.55</v>
      </c>
      <c r="D1825" s="23">
        <v>45.08</v>
      </c>
      <c r="E1825" s="23">
        <v>45.7</v>
      </c>
      <c r="F1825" s="23">
        <v>44.12</v>
      </c>
      <c r="G1825" s="23" t="s">
        <v>2070</v>
      </c>
      <c r="H1825" s="23">
        <v>-1.7399999999999999E-2</v>
      </c>
      <c r="J1825" s="24">
        <v>44293</v>
      </c>
      <c r="K1825" s="23">
        <v>59.77</v>
      </c>
      <c r="L1825" s="22"/>
      <c r="M1825" s="24">
        <v>44217</v>
      </c>
      <c r="N1825" s="23">
        <v>56.1</v>
      </c>
      <c r="O1825" s="23">
        <v>55.82</v>
      </c>
      <c r="P1825" s="23">
        <v>56.24</v>
      </c>
      <c r="Q1825" s="23">
        <v>55.49</v>
      </c>
      <c r="R1825" s="23" t="s">
        <v>5615</v>
      </c>
      <c r="S1825" s="23">
        <v>4.0000000000000002E-4</v>
      </c>
      <c r="T1825" s="22"/>
      <c r="U1825" s="24">
        <v>44251</v>
      </c>
      <c r="V1825" s="23">
        <v>66.849999999999994</v>
      </c>
      <c r="W1825" s="22"/>
      <c r="X1825" s="24">
        <v>44167</v>
      </c>
      <c r="Y1825" s="23">
        <v>2.78</v>
      </c>
      <c r="Z1825" s="23">
        <v>2.8809999999999998</v>
      </c>
      <c r="AA1825" s="23">
        <v>2.9340000000000002</v>
      </c>
      <c r="AB1825" s="23">
        <v>2.74</v>
      </c>
      <c r="AC1825" s="23" t="s">
        <v>300</v>
      </c>
      <c r="AD1825" s="23">
        <v>-3.4700000000000002E-2</v>
      </c>
      <c r="AF1825" s="24">
        <v>44243</v>
      </c>
      <c r="AG1825" s="23">
        <v>11.32</v>
      </c>
    </row>
    <row r="1826" spans="2:33" ht="13.5" customHeight="1" x14ac:dyDescent="0.2">
      <c r="B1826" s="24">
        <v>44167</v>
      </c>
      <c r="C1826" s="23">
        <v>45.28</v>
      </c>
      <c r="D1826" s="23">
        <v>44.38</v>
      </c>
      <c r="E1826" s="23">
        <v>45.92</v>
      </c>
      <c r="F1826" s="23">
        <v>43.92</v>
      </c>
      <c r="G1826" s="23" t="s">
        <v>3410</v>
      </c>
      <c r="H1826" s="23">
        <v>1.6400000000000001E-2</v>
      </c>
      <c r="J1826" s="24">
        <v>44294</v>
      </c>
      <c r="K1826" s="23">
        <v>59.61</v>
      </c>
      <c r="L1826" s="22"/>
      <c r="M1826" s="24">
        <v>44218</v>
      </c>
      <c r="N1826" s="23">
        <v>55.41</v>
      </c>
      <c r="O1826" s="23">
        <v>56</v>
      </c>
      <c r="P1826" s="23">
        <v>56.03</v>
      </c>
      <c r="Q1826" s="23">
        <v>54.48</v>
      </c>
      <c r="R1826" s="23" t="s">
        <v>5616</v>
      </c>
      <c r="S1826" s="23">
        <v>-1.23E-2</v>
      </c>
      <c r="T1826" s="22"/>
      <c r="U1826" s="24">
        <v>44252</v>
      </c>
      <c r="V1826" s="23">
        <v>66.69</v>
      </c>
      <c r="W1826" s="22"/>
      <c r="X1826" s="24">
        <v>44168</v>
      </c>
      <c r="Y1826" s="23">
        <v>2.5070000000000001</v>
      </c>
      <c r="Z1826" s="23">
        <v>2.76</v>
      </c>
      <c r="AA1826" s="23">
        <v>2.7679999999999998</v>
      </c>
      <c r="AB1826" s="23">
        <v>2.484</v>
      </c>
      <c r="AC1826" s="23" t="s">
        <v>299</v>
      </c>
      <c r="AD1826" s="23">
        <v>-9.8199999999999996E-2</v>
      </c>
      <c r="AF1826" s="24">
        <v>44244</v>
      </c>
      <c r="AG1826" s="23">
        <v>23.86</v>
      </c>
    </row>
    <row r="1827" spans="2:33" ht="13.5" customHeight="1" x14ac:dyDescent="0.2">
      <c r="B1827" s="24">
        <v>44168</v>
      </c>
      <c r="C1827" s="23">
        <v>45.64</v>
      </c>
      <c r="D1827" s="23">
        <v>44.99</v>
      </c>
      <c r="E1827" s="23">
        <v>45.84</v>
      </c>
      <c r="F1827" s="23">
        <v>44.66</v>
      </c>
      <c r="G1827" s="23" t="s">
        <v>3411</v>
      </c>
      <c r="H1827" s="23">
        <v>8.0000000000000002E-3</v>
      </c>
      <c r="J1827" s="24">
        <v>44295</v>
      </c>
      <c r="K1827" s="23">
        <v>59.29</v>
      </c>
      <c r="L1827" s="22"/>
      <c r="M1827" s="24">
        <v>44221</v>
      </c>
      <c r="N1827" s="23">
        <v>55.88</v>
      </c>
      <c r="O1827" s="23">
        <v>55.26</v>
      </c>
      <c r="P1827" s="23">
        <v>56.02</v>
      </c>
      <c r="Q1827" s="23">
        <v>55.07</v>
      </c>
      <c r="R1827" s="23" t="s">
        <v>5617</v>
      </c>
      <c r="S1827" s="23">
        <v>8.5000000000000006E-3</v>
      </c>
      <c r="T1827" s="22"/>
      <c r="U1827" s="24">
        <v>44253</v>
      </c>
      <c r="V1827" s="23">
        <v>65.86</v>
      </c>
      <c r="W1827" s="22"/>
      <c r="X1827" s="24">
        <v>44169</v>
      </c>
      <c r="Y1827" s="23">
        <v>2.5750000000000002</v>
      </c>
      <c r="Z1827" s="23">
        <v>2.5110000000000001</v>
      </c>
      <c r="AA1827" s="23">
        <v>2.6230000000000002</v>
      </c>
      <c r="AB1827" s="23">
        <v>2.4620000000000002</v>
      </c>
      <c r="AC1827" s="23" t="s">
        <v>298</v>
      </c>
      <c r="AD1827" s="23">
        <v>2.7099999999999999E-2</v>
      </c>
      <c r="AF1827" s="24">
        <v>44245</v>
      </c>
      <c r="AG1827" s="23">
        <v>8.56</v>
      </c>
    </row>
    <row r="1828" spans="2:33" ht="13.5" customHeight="1" x14ac:dyDescent="0.2">
      <c r="B1828" s="24">
        <v>44169</v>
      </c>
      <c r="C1828" s="23">
        <v>46.26</v>
      </c>
      <c r="D1828" s="23">
        <v>45.64</v>
      </c>
      <c r="E1828" s="23">
        <v>46.68</v>
      </c>
      <c r="F1828" s="23">
        <v>45.61</v>
      </c>
      <c r="G1828" s="23" t="s">
        <v>3412</v>
      </c>
      <c r="H1828" s="23">
        <v>1.3599999999999999E-2</v>
      </c>
      <c r="J1828" s="24">
        <v>44298</v>
      </c>
      <c r="K1828" s="23">
        <v>59.7</v>
      </c>
      <c r="L1828" s="22"/>
      <c r="M1828" s="24">
        <v>44222</v>
      </c>
      <c r="N1828" s="23">
        <v>55.91</v>
      </c>
      <c r="O1828" s="23">
        <v>55.93</v>
      </c>
      <c r="P1828" s="23">
        <v>56.34</v>
      </c>
      <c r="Q1828" s="23">
        <v>55.39</v>
      </c>
      <c r="R1828" s="23" t="s">
        <v>5618</v>
      </c>
      <c r="S1828" s="23">
        <v>5.0000000000000001E-4</v>
      </c>
      <c r="T1828" s="22"/>
      <c r="U1828" s="24">
        <v>44256</v>
      </c>
      <c r="V1828" s="23">
        <v>64.56</v>
      </c>
      <c r="W1828" s="22"/>
      <c r="X1828" s="24">
        <v>44172</v>
      </c>
      <c r="Y1828" s="23">
        <v>2.4060000000000001</v>
      </c>
      <c r="Z1828" s="23">
        <v>2.456</v>
      </c>
      <c r="AA1828" s="23">
        <v>2.4830000000000001</v>
      </c>
      <c r="AB1828" s="23">
        <v>2.3809999999999998</v>
      </c>
      <c r="AC1828" s="23" t="s">
        <v>297</v>
      </c>
      <c r="AD1828" s="23">
        <v>-6.5600000000000006E-2</v>
      </c>
      <c r="AF1828" s="24">
        <v>44246</v>
      </c>
      <c r="AG1828" s="23">
        <v>4.96</v>
      </c>
    </row>
    <row r="1829" spans="2:33" ht="13.5" customHeight="1" x14ac:dyDescent="0.2">
      <c r="B1829" s="24">
        <v>44172</v>
      </c>
      <c r="C1829" s="23">
        <v>45.76</v>
      </c>
      <c r="D1829" s="23">
        <v>46.15</v>
      </c>
      <c r="E1829" s="23">
        <v>46.54</v>
      </c>
      <c r="F1829" s="23">
        <v>45.36</v>
      </c>
      <c r="G1829" s="23" t="s">
        <v>3413</v>
      </c>
      <c r="H1829" s="23">
        <v>-1.0800000000000001E-2</v>
      </c>
      <c r="J1829" s="24">
        <v>44299</v>
      </c>
      <c r="K1829" s="23">
        <v>60.2</v>
      </c>
      <c r="L1829" s="22"/>
      <c r="M1829" s="24">
        <v>44223</v>
      </c>
      <c r="N1829" s="23">
        <v>55.81</v>
      </c>
      <c r="O1829" s="23">
        <v>56.05</v>
      </c>
      <c r="P1829" s="23">
        <v>56.49</v>
      </c>
      <c r="Q1829" s="23">
        <v>55.2</v>
      </c>
      <c r="R1829" s="23" t="s">
        <v>666</v>
      </c>
      <c r="S1829" s="23">
        <v>-1.8E-3</v>
      </c>
      <c r="T1829" s="22"/>
      <c r="U1829" s="24">
        <v>44257</v>
      </c>
      <c r="V1829" s="23">
        <v>63.17</v>
      </c>
      <c r="W1829" s="22"/>
      <c r="X1829" s="24">
        <v>44173</v>
      </c>
      <c r="Y1829" s="23">
        <v>2.399</v>
      </c>
      <c r="Z1829" s="23">
        <v>2.431</v>
      </c>
      <c r="AA1829" s="23">
        <v>2.48</v>
      </c>
      <c r="AB1829" s="23">
        <v>2.3679999999999999</v>
      </c>
      <c r="AC1829" s="23" t="s">
        <v>29</v>
      </c>
      <c r="AD1829" s="23">
        <v>-2.8999999999999998E-3</v>
      </c>
      <c r="AF1829" s="24">
        <v>44249</v>
      </c>
      <c r="AG1829" s="23">
        <v>3.16</v>
      </c>
    </row>
    <row r="1830" spans="2:33" ht="13.5" customHeight="1" x14ac:dyDescent="0.2">
      <c r="B1830" s="24">
        <v>44173</v>
      </c>
      <c r="C1830" s="23">
        <v>45.6</v>
      </c>
      <c r="D1830" s="23">
        <v>45.66</v>
      </c>
      <c r="E1830" s="23">
        <v>45.93</v>
      </c>
      <c r="F1830" s="23">
        <v>45.14</v>
      </c>
      <c r="G1830" s="23" t="s">
        <v>3414</v>
      </c>
      <c r="H1830" s="23">
        <v>-3.5000000000000001E-3</v>
      </c>
      <c r="J1830" s="24">
        <v>44300</v>
      </c>
      <c r="K1830" s="23">
        <v>63.15</v>
      </c>
      <c r="L1830" s="22"/>
      <c r="M1830" s="24">
        <v>44224</v>
      </c>
      <c r="N1830" s="23">
        <v>55.53</v>
      </c>
      <c r="O1830" s="23">
        <v>55.41</v>
      </c>
      <c r="P1830" s="23">
        <v>56.59</v>
      </c>
      <c r="Q1830" s="23">
        <v>55.31</v>
      </c>
      <c r="R1830" s="23" t="s">
        <v>5619</v>
      </c>
      <c r="S1830" s="23">
        <v>-5.0000000000000001E-3</v>
      </c>
      <c r="T1830" s="22"/>
      <c r="U1830" s="24">
        <v>44258</v>
      </c>
      <c r="V1830" s="23">
        <v>64.7</v>
      </c>
      <c r="W1830" s="22"/>
      <c r="X1830" s="24">
        <v>44174</v>
      </c>
      <c r="Y1830" s="23">
        <v>2.4420000000000002</v>
      </c>
      <c r="Z1830" s="23">
        <v>2.4540000000000002</v>
      </c>
      <c r="AA1830" s="23">
        <v>2.524</v>
      </c>
      <c r="AB1830" s="23">
        <v>2.4209999999999998</v>
      </c>
      <c r="AC1830" s="23" t="s">
        <v>296</v>
      </c>
      <c r="AD1830" s="23">
        <v>1.7899999999999999E-2</v>
      </c>
      <c r="AF1830" s="24">
        <v>44250</v>
      </c>
      <c r="AG1830" s="23">
        <v>2.94</v>
      </c>
    </row>
    <row r="1831" spans="2:33" ht="13.5" customHeight="1" x14ac:dyDescent="0.2">
      <c r="B1831" s="24">
        <v>44174</v>
      </c>
      <c r="C1831" s="23">
        <v>45.52</v>
      </c>
      <c r="D1831" s="23">
        <v>45.6</v>
      </c>
      <c r="E1831" s="23">
        <v>46.24</v>
      </c>
      <c r="F1831" s="23">
        <v>44.95</v>
      </c>
      <c r="G1831" s="23" t="s">
        <v>3415</v>
      </c>
      <c r="H1831" s="23">
        <v>-1.8E-3</v>
      </c>
      <c r="J1831" s="24">
        <v>44301</v>
      </c>
      <c r="K1831" s="23">
        <v>63.42</v>
      </c>
      <c r="L1831" s="22"/>
      <c r="M1831" s="24">
        <v>44225</v>
      </c>
      <c r="N1831" s="23">
        <v>55.88</v>
      </c>
      <c r="O1831" s="23">
        <v>55.52</v>
      </c>
      <c r="P1831" s="23">
        <v>56.37</v>
      </c>
      <c r="Q1831" s="23">
        <v>55.31</v>
      </c>
      <c r="R1831" s="23" t="s">
        <v>5620</v>
      </c>
      <c r="S1831" s="23">
        <v>6.3E-3</v>
      </c>
      <c r="T1831" s="22"/>
      <c r="U1831" s="24">
        <v>44259</v>
      </c>
      <c r="V1831" s="23">
        <v>67.319999999999993</v>
      </c>
      <c r="W1831" s="22"/>
      <c r="X1831" s="24">
        <v>44175</v>
      </c>
      <c r="Y1831" s="23">
        <v>2.5529999999999999</v>
      </c>
      <c r="Z1831" s="23">
        <v>2.4300000000000002</v>
      </c>
      <c r="AA1831" s="23">
        <v>2.5939999999999999</v>
      </c>
      <c r="AB1831" s="23">
        <v>2.3809999999999998</v>
      </c>
      <c r="AC1831" s="23" t="s">
        <v>295</v>
      </c>
      <c r="AD1831" s="23">
        <v>4.5499999999999999E-2</v>
      </c>
      <c r="AF1831" s="24">
        <v>44251</v>
      </c>
      <c r="AG1831" s="23">
        <v>2.8</v>
      </c>
    </row>
    <row r="1832" spans="2:33" ht="13.5" customHeight="1" x14ac:dyDescent="0.2">
      <c r="B1832" s="24">
        <v>44175</v>
      </c>
      <c r="C1832" s="23">
        <v>46.78</v>
      </c>
      <c r="D1832" s="23">
        <v>45.69</v>
      </c>
      <c r="E1832" s="23">
        <v>47.74</v>
      </c>
      <c r="F1832" s="23">
        <v>45.52</v>
      </c>
      <c r="G1832" s="23" t="s">
        <v>3416</v>
      </c>
      <c r="H1832" s="23">
        <v>2.7699999999999999E-2</v>
      </c>
      <c r="J1832" s="24">
        <v>44302</v>
      </c>
      <c r="K1832" s="23">
        <v>63.16</v>
      </c>
      <c r="L1832" s="22"/>
      <c r="M1832" s="24">
        <v>44228</v>
      </c>
      <c r="N1832" s="23">
        <v>56.35</v>
      </c>
      <c r="O1832" s="23">
        <v>54.91</v>
      </c>
      <c r="P1832" s="23">
        <v>56.53</v>
      </c>
      <c r="Q1832" s="23">
        <v>54.6</v>
      </c>
      <c r="R1832" s="23" t="s">
        <v>5149</v>
      </c>
      <c r="S1832" s="23">
        <v>8.3999999999999995E-3</v>
      </c>
      <c r="T1832" s="22"/>
      <c r="U1832" s="24">
        <v>44260</v>
      </c>
      <c r="V1832" s="23">
        <v>69.95</v>
      </c>
      <c r="W1832" s="22"/>
      <c r="X1832" s="24">
        <v>44176</v>
      </c>
      <c r="Y1832" s="23">
        <v>2.5910000000000002</v>
      </c>
      <c r="Z1832" s="23">
        <v>2.5680000000000001</v>
      </c>
      <c r="AA1832" s="23">
        <v>2.63</v>
      </c>
      <c r="AB1832" s="23">
        <v>2.5259999999999998</v>
      </c>
      <c r="AC1832" s="23" t="s">
        <v>294</v>
      </c>
      <c r="AD1832" s="23">
        <v>1.49E-2</v>
      </c>
      <c r="AF1832" s="24">
        <v>44252</v>
      </c>
      <c r="AG1832" s="23">
        <v>2.72</v>
      </c>
    </row>
    <row r="1833" spans="2:33" ht="13.5" customHeight="1" x14ac:dyDescent="0.2">
      <c r="B1833" s="24">
        <v>44176</v>
      </c>
      <c r="C1833" s="23">
        <v>46.57</v>
      </c>
      <c r="D1833" s="23">
        <v>46.97</v>
      </c>
      <c r="E1833" s="23">
        <v>47.29</v>
      </c>
      <c r="F1833" s="23">
        <v>46.34</v>
      </c>
      <c r="G1833" s="23" t="s">
        <v>3417</v>
      </c>
      <c r="H1833" s="23">
        <v>-4.4999999999999997E-3</v>
      </c>
      <c r="J1833" s="24">
        <v>44305</v>
      </c>
      <c r="K1833" s="23">
        <v>63.33</v>
      </c>
      <c r="L1833" s="22"/>
      <c r="M1833" s="24">
        <v>44229</v>
      </c>
      <c r="N1833" s="23">
        <v>57.46</v>
      </c>
      <c r="O1833" s="23">
        <v>56.35</v>
      </c>
      <c r="P1833" s="23">
        <v>58.05</v>
      </c>
      <c r="Q1833" s="23">
        <v>56.33</v>
      </c>
      <c r="R1833" s="23" t="s">
        <v>5621</v>
      </c>
      <c r="S1833" s="23">
        <v>1.9699999999999999E-2</v>
      </c>
      <c r="T1833" s="22"/>
      <c r="U1833" s="24">
        <v>44263</v>
      </c>
      <c r="V1833" s="23">
        <v>68</v>
      </c>
      <c r="W1833" s="22"/>
      <c r="X1833" s="24">
        <v>44179</v>
      </c>
      <c r="Y1833" s="23">
        <v>2.6819999999999999</v>
      </c>
      <c r="Z1833" s="23">
        <v>2.6579999999999999</v>
      </c>
      <c r="AA1833" s="23">
        <v>2.7080000000000002</v>
      </c>
      <c r="AB1833" s="23">
        <v>2.6120000000000001</v>
      </c>
      <c r="AC1833" s="23" t="s">
        <v>293</v>
      </c>
      <c r="AD1833" s="23">
        <v>3.5099999999999999E-2</v>
      </c>
      <c r="AF1833" s="24">
        <v>44253</v>
      </c>
      <c r="AG1833" s="23">
        <v>2.66</v>
      </c>
    </row>
    <row r="1834" spans="2:33" ht="13.5" customHeight="1" x14ac:dyDescent="0.2">
      <c r="B1834" s="24">
        <v>44179</v>
      </c>
      <c r="C1834" s="23">
        <v>46.99</v>
      </c>
      <c r="D1834" s="23">
        <v>46.73</v>
      </c>
      <c r="E1834" s="23">
        <v>47.44</v>
      </c>
      <c r="F1834" s="23">
        <v>45.69</v>
      </c>
      <c r="G1834" s="23" t="s">
        <v>3418</v>
      </c>
      <c r="H1834" s="23">
        <v>8.9999999999999993E-3</v>
      </c>
      <c r="J1834" s="24">
        <v>44306</v>
      </c>
      <c r="K1834" s="23">
        <v>62.61</v>
      </c>
      <c r="L1834" s="22"/>
      <c r="M1834" s="24">
        <v>44230</v>
      </c>
      <c r="N1834" s="23">
        <v>58.46</v>
      </c>
      <c r="O1834" s="23">
        <v>57.85</v>
      </c>
      <c r="P1834" s="23">
        <v>58.94</v>
      </c>
      <c r="Q1834" s="23">
        <v>57.5</v>
      </c>
      <c r="R1834" s="23" t="s">
        <v>5622</v>
      </c>
      <c r="S1834" s="23">
        <v>1.7399999999999999E-2</v>
      </c>
      <c r="T1834" s="22"/>
      <c r="U1834" s="24">
        <v>44264</v>
      </c>
      <c r="V1834" s="23">
        <v>67.03</v>
      </c>
      <c r="W1834" s="22"/>
      <c r="X1834" s="24">
        <v>44180</v>
      </c>
      <c r="Y1834" s="23">
        <v>2.6819999999999999</v>
      </c>
      <c r="Z1834" s="23">
        <v>2.669</v>
      </c>
      <c r="AA1834" s="23">
        <v>2.7</v>
      </c>
      <c r="AB1834" s="23">
        <v>2.5960000000000001</v>
      </c>
      <c r="AC1834" s="23" t="s">
        <v>292</v>
      </c>
      <c r="AD1834" s="23">
        <v>0</v>
      </c>
      <c r="AF1834" s="24">
        <v>44256</v>
      </c>
      <c r="AG1834" s="23">
        <v>2.7</v>
      </c>
    </row>
    <row r="1835" spans="2:33" ht="13.5" customHeight="1" x14ac:dyDescent="0.2">
      <c r="B1835" s="24">
        <v>44180</v>
      </c>
      <c r="C1835" s="23">
        <v>47.62</v>
      </c>
      <c r="D1835" s="23">
        <v>46.99</v>
      </c>
      <c r="E1835" s="23">
        <v>47.73</v>
      </c>
      <c r="F1835" s="23">
        <v>46.54</v>
      </c>
      <c r="G1835" s="23" t="s">
        <v>3419</v>
      </c>
      <c r="H1835" s="23">
        <v>1.34E-2</v>
      </c>
      <c r="J1835" s="24">
        <v>44307</v>
      </c>
      <c r="K1835" s="23">
        <v>61.34</v>
      </c>
      <c r="L1835" s="22"/>
      <c r="M1835" s="24">
        <v>44231</v>
      </c>
      <c r="N1835" s="23">
        <v>58.84</v>
      </c>
      <c r="O1835" s="23">
        <v>58.59</v>
      </c>
      <c r="P1835" s="23">
        <v>59.12</v>
      </c>
      <c r="Q1835" s="23">
        <v>58.04</v>
      </c>
      <c r="R1835" s="23" t="s">
        <v>5623</v>
      </c>
      <c r="S1835" s="23">
        <v>6.4999999999999997E-3</v>
      </c>
      <c r="T1835" s="22"/>
      <c r="U1835" s="24">
        <v>44265</v>
      </c>
      <c r="V1835" s="23">
        <v>67.53</v>
      </c>
      <c r="W1835" s="22"/>
      <c r="X1835" s="24">
        <v>44181</v>
      </c>
      <c r="Y1835" s="23">
        <v>2.677</v>
      </c>
      <c r="Z1835" s="23">
        <v>2.6659999999999999</v>
      </c>
      <c r="AA1835" s="23">
        <v>2.6920000000000002</v>
      </c>
      <c r="AB1835" s="23">
        <v>2.6179999999999999</v>
      </c>
      <c r="AC1835" s="23" t="s">
        <v>291</v>
      </c>
      <c r="AD1835" s="23">
        <v>-1.9E-3</v>
      </c>
      <c r="AF1835" s="24">
        <v>44257</v>
      </c>
      <c r="AG1835" s="23">
        <v>2.87</v>
      </c>
    </row>
    <row r="1836" spans="2:33" ht="13.5" customHeight="1" x14ac:dyDescent="0.2">
      <c r="B1836" s="24">
        <v>44181</v>
      </c>
      <c r="C1836" s="23">
        <v>47.82</v>
      </c>
      <c r="D1836" s="23">
        <v>47.6</v>
      </c>
      <c r="E1836" s="23">
        <v>47.94</v>
      </c>
      <c r="F1836" s="23">
        <v>47.17</v>
      </c>
      <c r="G1836" s="23" t="s">
        <v>3420</v>
      </c>
      <c r="H1836" s="23">
        <v>4.1999999999999997E-3</v>
      </c>
      <c r="J1836" s="24">
        <v>44308</v>
      </c>
      <c r="K1836" s="23">
        <v>61.45</v>
      </c>
      <c r="L1836" s="22"/>
      <c r="M1836" s="24">
        <v>44232</v>
      </c>
      <c r="N1836" s="23">
        <v>59.34</v>
      </c>
      <c r="O1836" s="23">
        <v>59.17</v>
      </c>
      <c r="P1836" s="23">
        <v>59.79</v>
      </c>
      <c r="Q1836" s="23">
        <v>59.08</v>
      </c>
      <c r="R1836" s="23" t="s">
        <v>5624</v>
      </c>
      <c r="S1836" s="23">
        <v>8.5000000000000006E-3</v>
      </c>
      <c r="T1836" s="22"/>
      <c r="U1836" s="24">
        <v>44266</v>
      </c>
      <c r="V1836" s="23">
        <v>69.34</v>
      </c>
      <c r="W1836" s="22"/>
      <c r="X1836" s="24">
        <v>44182</v>
      </c>
      <c r="Y1836" s="23">
        <v>2.6360000000000001</v>
      </c>
      <c r="Z1836" s="23">
        <v>2.6850000000000001</v>
      </c>
      <c r="AA1836" s="23">
        <v>2.7240000000000002</v>
      </c>
      <c r="AB1836" s="23">
        <v>2.6059999999999999</v>
      </c>
      <c r="AC1836" s="23" t="s">
        <v>290</v>
      </c>
      <c r="AD1836" s="23">
        <v>-1.5299999999999999E-2</v>
      </c>
      <c r="AF1836" s="24">
        <v>44258</v>
      </c>
      <c r="AG1836" s="23">
        <v>2.86</v>
      </c>
    </row>
    <row r="1837" spans="2:33" ht="13.5" customHeight="1" x14ac:dyDescent="0.2">
      <c r="B1837" s="24">
        <v>44182</v>
      </c>
      <c r="C1837" s="23">
        <v>48.36</v>
      </c>
      <c r="D1837" s="23">
        <v>47.85</v>
      </c>
      <c r="E1837" s="23">
        <v>48.59</v>
      </c>
      <c r="F1837" s="23">
        <v>47.81</v>
      </c>
      <c r="G1837" s="23" t="s">
        <v>3421</v>
      </c>
      <c r="H1837" s="23">
        <v>1.1299999999999999E-2</v>
      </c>
      <c r="J1837" s="24">
        <v>44309</v>
      </c>
      <c r="K1837" s="23">
        <v>62.18</v>
      </c>
      <c r="L1837" s="22"/>
      <c r="M1837" s="24">
        <v>44235</v>
      </c>
      <c r="N1837" s="23">
        <v>60.56</v>
      </c>
      <c r="O1837" s="23">
        <v>59.43</v>
      </c>
      <c r="P1837" s="23">
        <v>60.72</v>
      </c>
      <c r="Q1837" s="23">
        <v>59.43</v>
      </c>
      <c r="R1837" s="23" t="s">
        <v>5625</v>
      </c>
      <c r="S1837" s="23">
        <v>2.06E-2</v>
      </c>
      <c r="T1837" s="22"/>
      <c r="U1837" s="24">
        <v>44267</v>
      </c>
      <c r="V1837" s="23">
        <v>68.87</v>
      </c>
      <c r="W1837" s="22"/>
      <c r="X1837" s="24">
        <v>44183</v>
      </c>
      <c r="Y1837" s="23">
        <v>2.7</v>
      </c>
      <c r="Z1837" s="23">
        <v>2.6579999999999999</v>
      </c>
      <c r="AA1837" s="23">
        <v>2.72</v>
      </c>
      <c r="AB1837" s="23">
        <v>2.6480000000000001</v>
      </c>
      <c r="AC1837" s="23" t="s">
        <v>289</v>
      </c>
      <c r="AD1837" s="23">
        <v>2.4299999999999999E-2</v>
      </c>
      <c r="AF1837" s="24">
        <v>44259</v>
      </c>
      <c r="AG1837" s="23">
        <v>2.79</v>
      </c>
    </row>
    <row r="1838" spans="2:33" ht="13.5" customHeight="1" x14ac:dyDescent="0.2">
      <c r="B1838" s="24">
        <v>44183</v>
      </c>
      <c r="C1838" s="23">
        <v>49.1</v>
      </c>
      <c r="D1838" s="23">
        <v>48.43</v>
      </c>
      <c r="E1838" s="23">
        <v>49.28</v>
      </c>
      <c r="F1838" s="23">
        <v>48.1</v>
      </c>
      <c r="G1838" s="23" t="s">
        <v>3422</v>
      </c>
      <c r="H1838" s="23">
        <v>1.5299999999999999E-2</v>
      </c>
      <c r="J1838" s="24">
        <v>44312</v>
      </c>
      <c r="K1838" s="23">
        <v>62.02</v>
      </c>
      <c r="L1838" s="22"/>
      <c r="M1838" s="24">
        <v>44236</v>
      </c>
      <c r="N1838" s="23">
        <v>61.09</v>
      </c>
      <c r="O1838" s="23">
        <v>60.8</v>
      </c>
      <c r="P1838" s="23">
        <v>61.34</v>
      </c>
      <c r="Q1838" s="23">
        <v>60.05</v>
      </c>
      <c r="R1838" s="23" t="s">
        <v>5626</v>
      </c>
      <c r="S1838" s="23">
        <v>8.8000000000000005E-3</v>
      </c>
      <c r="T1838" s="22"/>
      <c r="U1838" s="24">
        <v>44270</v>
      </c>
      <c r="V1838" s="23">
        <v>68.78</v>
      </c>
      <c r="W1838" s="22"/>
      <c r="X1838" s="24">
        <v>44186</v>
      </c>
      <c r="Y1838" s="23">
        <v>2.7050000000000001</v>
      </c>
      <c r="Z1838" s="23">
        <v>2.73</v>
      </c>
      <c r="AA1838" s="23">
        <v>2.73</v>
      </c>
      <c r="AB1838" s="23">
        <v>2.6320000000000001</v>
      </c>
      <c r="AC1838" s="23" t="s">
        <v>288</v>
      </c>
      <c r="AD1838" s="23">
        <v>1.9E-3</v>
      </c>
      <c r="AF1838" s="24">
        <v>44260</v>
      </c>
      <c r="AG1838" s="23">
        <v>2.72</v>
      </c>
    </row>
    <row r="1839" spans="2:33" ht="13.5" customHeight="1" x14ac:dyDescent="0.2">
      <c r="B1839" s="24">
        <v>44186</v>
      </c>
      <c r="C1839" s="23">
        <v>47.74</v>
      </c>
      <c r="D1839" s="23">
        <v>48.54</v>
      </c>
      <c r="E1839" s="23">
        <v>48.61</v>
      </c>
      <c r="F1839" s="23">
        <v>46.18</v>
      </c>
      <c r="G1839" s="23" t="s">
        <v>3423</v>
      </c>
      <c r="H1839" s="23">
        <v>-2.7699999999999999E-2</v>
      </c>
      <c r="J1839" s="24">
        <v>44313</v>
      </c>
      <c r="K1839" s="23">
        <v>63.03</v>
      </c>
      <c r="L1839" s="22"/>
      <c r="M1839" s="24">
        <v>44237</v>
      </c>
      <c r="N1839" s="23">
        <v>61.47</v>
      </c>
      <c r="O1839" s="23">
        <v>61.21</v>
      </c>
      <c r="P1839" s="23">
        <v>61.69</v>
      </c>
      <c r="Q1839" s="23">
        <v>60.87</v>
      </c>
      <c r="R1839" s="23" t="s">
        <v>5627</v>
      </c>
      <c r="S1839" s="23">
        <v>6.1999999999999998E-3</v>
      </c>
      <c r="T1839" s="22"/>
      <c r="U1839" s="24">
        <v>44271</v>
      </c>
      <c r="V1839" s="23">
        <v>67.95</v>
      </c>
      <c r="W1839" s="22"/>
      <c r="X1839" s="24">
        <v>44187</v>
      </c>
      <c r="Y1839" s="23">
        <v>2.78</v>
      </c>
      <c r="Z1839" s="23">
        <v>2.7029999999999998</v>
      </c>
      <c r="AA1839" s="23">
        <v>2.806</v>
      </c>
      <c r="AB1839" s="23">
        <v>2.69</v>
      </c>
      <c r="AC1839" s="23" t="s">
        <v>287</v>
      </c>
      <c r="AD1839" s="23">
        <v>2.7699999999999999E-2</v>
      </c>
      <c r="AF1839" s="24">
        <v>44263</v>
      </c>
      <c r="AG1839" s="23">
        <v>2.67</v>
      </c>
    </row>
    <row r="1840" spans="2:33" ht="13.5" customHeight="1" x14ac:dyDescent="0.2">
      <c r="B1840" s="24">
        <v>44187</v>
      </c>
      <c r="C1840" s="23">
        <v>47.02</v>
      </c>
      <c r="D1840" s="23">
        <v>47.93</v>
      </c>
      <c r="E1840" s="23">
        <v>47.96</v>
      </c>
      <c r="F1840" s="23">
        <v>46.6</v>
      </c>
      <c r="G1840" s="23" t="s">
        <v>3424</v>
      </c>
      <c r="H1840" s="23">
        <v>-1.5100000000000001E-2</v>
      </c>
      <c r="J1840" s="24">
        <v>44314</v>
      </c>
      <c r="K1840" s="23">
        <v>63.81</v>
      </c>
      <c r="L1840" s="22"/>
      <c r="M1840" s="24">
        <v>44238</v>
      </c>
      <c r="N1840" s="23">
        <v>61.14</v>
      </c>
      <c r="O1840" s="23">
        <v>61.01</v>
      </c>
      <c r="P1840" s="23">
        <v>61.5</v>
      </c>
      <c r="Q1840" s="23">
        <v>60.72</v>
      </c>
      <c r="R1840" s="23" t="s">
        <v>5628</v>
      </c>
      <c r="S1840" s="23">
        <v>-5.4000000000000003E-3</v>
      </c>
      <c r="T1840" s="22"/>
      <c r="U1840" s="24">
        <v>44272</v>
      </c>
      <c r="V1840" s="23">
        <v>67.73</v>
      </c>
      <c r="W1840" s="22"/>
      <c r="X1840" s="24">
        <v>44188</v>
      </c>
      <c r="Y1840" s="23">
        <v>2.6080000000000001</v>
      </c>
      <c r="Z1840" s="23">
        <v>2.7679999999999998</v>
      </c>
      <c r="AA1840" s="23">
        <v>2.7930000000000001</v>
      </c>
      <c r="AB1840" s="23">
        <v>2.5659999999999998</v>
      </c>
      <c r="AC1840" s="23" t="s">
        <v>286</v>
      </c>
      <c r="AD1840" s="23">
        <v>-6.1899999999999997E-2</v>
      </c>
      <c r="AF1840" s="24">
        <v>44264</v>
      </c>
      <c r="AG1840" s="23">
        <v>2.62</v>
      </c>
    </row>
    <row r="1841" spans="2:33" ht="13.5" customHeight="1" x14ac:dyDescent="0.2">
      <c r="B1841" s="24">
        <v>44188</v>
      </c>
      <c r="C1841" s="23">
        <v>48.12</v>
      </c>
      <c r="D1841" s="23">
        <v>46.79</v>
      </c>
      <c r="E1841" s="23">
        <v>48.5</v>
      </c>
      <c r="F1841" s="23">
        <v>46.16</v>
      </c>
      <c r="G1841" s="23" t="s">
        <v>3425</v>
      </c>
      <c r="H1841" s="23">
        <v>2.3400000000000001E-2</v>
      </c>
      <c r="J1841" s="24">
        <v>44315</v>
      </c>
      <c r="K1841" s="23">
        <v>65</v>
      </c>
      <c r="L1841" s="22"/>
      <c r="M1841" s="24">
        <v>44239</v>
      </c>
      <c r="N1841" s="23">
        <v>62.43</v>
      </c>
      <c r="O1841" s="23">
        <v>60.82</v>
      </c>
      <c r="P1841" s="23">
        <v>62.83</v>
      </c>
      <c r="Q1841" s="23">
        <v>60.35</v>
      </c>
      <c r="R1841" s="23" t="s">
        <v>5629</v>
      </c>
      <c r="S1841" s="23">
        <v>2.1100000000000001E-2</v>
      </c>
      <c r="T1841" s="22"/>
      <c r="U1841" s="24">
        <v>44273</v>
      </c>
      <c r="V1841" s="23">
        <v>62.11</v>
      </c>
      <c r="W1841" s="22"/>
      <c r="X1841" s="24">
        <v>44189</v>
      </c>
      <c r="Y1841" s="23">
        <v>2.5179999999999998</v>
      </c>
      <c r="Z1841" s="23">
        <v>2.6110000000000002</v>
      </c>
      <c r="AA1841" s="23">
        <v>2.6320000000000001</v>
      </c>
      <c r="AB1841" s="23">
        <v>2.5150000000000001</v>
      </c>
      <c r="AC1841" s="23" t="s">
        <v>285</v>
      </c>
      <c r="AD1841" s="23">
        <v>-3.4500000000000003E-2</v>
      </c>
      <c r="AF1841" s="24">
        <v>44265</v>
      </c>
      <c r="AG1841" s="23">
        <v>2.62</v>
      </c>
    </row>
    <row r="1842" spans="2:33" ht="13.5" customHeight="1" x14ac:dyDescent="0.2">
      <c r="B1842" s="24">
        <v>44189</v>
      </c>
      <c r="C1842" s="23">
        <v>48.23</v>
      </c>
      <c r="D1842" s="23">
        <v>48.09</v>
      </c>
      <c r="E1842" s="23">
        <v>48.62</v>
      </c>
      <c r="F1842" s="23">
        <v>47.56</v>
      </c>
      <c r="G1842" s="23" t="s">
        <v>3426</v>
      </c>
      <c r="H1842" s="23">
        <v>2.3E-3</v>
      </c>
      <c r="J1842" s="24">
        <v>44316</v>
      </c>
      <c r="K1842" s="23">
        <v>63.5</v>
      </c>
      <c r="L1842" s="22"/>
      <c r="M1842" s="24">
        <v>44242</v>
      </c>
      <c r="N1842" s="23">
        <v>63.3</v>
      </c>
      <c r="O1842" s="23">
        <v>62.83</v>
      </c>
      <c r="P1842" s="23">
        <v>63.76</v>
      </c>
      <c r="Q1842" s="23">
        <v>62.82</v>
      </c>
      <c r="R1842" s="23" t="s">
        <v>5630</v>
      </c>
      <c r="S1842" s="23">
        <v>1.3899999999999999E-2</v>
      </c>
      <c r="T1842" s="22"/>
      <c r="U1842" s="24">
        <v>44274</v>
      </c>
      <c r="V1842" s="23">
        <v>64</v>
      </c>
      <c r="W1842" s="22"/>
      <c r="X1842" s="24">
        <v>44193</v>
      </c>
      <c r="Y1842" s="23">
        <v>2.3050000000000002</v>
      </c>
      <c r="Z1842" s="23">
        <v>2.3109999999999999</v>
      </c>
      <c r="AA1842" s="23">
        <v>2.343</v>
      </c>
      <c r="AB1842" s="23">
        <v>2.238</v>
      </c>
      <c r="AC1842" s="23" t="s">
        <v>284</v>
      </c>
      <c r="AD1842" s="23">
        <v>-8.4599999999999995E-2</v>
      </c>
      <c r="AF1842" s="24">
        <v>44266</v>
      </c>
      <c r="AG1842" s="23">
        <v>2.7</v>
      </c>
    </row>
    <row r="1843" spans="2:33" ht="13.5" customHeight="1" x14ac:dyDescent="0.2">
      <c r="B1843" s="24">
        <v>44193</v>
      </c>
      <c r="C1843" s="23">
        <v>47.62</v>
      </c>
      <c r="D1843" s="23">
        <v>48.23</v>
      </c>
      <c r="E1843" s="23">
        <v>48.96</v>
      </c>
      <c r="F1843" s="23">
        <v>47.5</v>
      </c>
      <c r="G1843" s="23" t="s">
        <v>3427</v>
      </c>
      <c r="H1843" s="23">
        <v>-1.26E-2</v>
      </c>
      <c r="J1843" s="24">
        <v>44319</v>
      </c>
      <c r="K1843" s="23">
        <v>64.459999999999994</v>
      </c>
      <c r="L1843" s="22"/>
      <c r="M1843" s="24">
        <v>44243</v>
      </c>
      <c r="N1843" s="23">
        <v>63.35</v>
      </c>
      <c r="O1843" s="23">
        <v>63.47</v>
      </c>
      <c r="P1843" s="23">
        <v>63.7</v>
      </c>
      <c r="Q1843" s="23">
        <v>62.69</v>
      </c>
      <c r="R1843" s="23" t="s">
        <v>5631</v>
      </c>
      <c r="S1843" s="23">
        <v>8.0000000000000004E-4</v>
      </c>
      <c r="T1843" s="22"/>
      <c r="U1843" s="24">
        <v>44277</v>
      </c>
      <c r="V1843" s="23">
        <v>63.89</v>
      </c>
      <c r="W1843" s="22"/>
      <c r="X1843" s="24">
        <v>44194</v>
      </c>
      <c r="Y1843" s="23">
        <v>2.4670000000000001</v>
      </c>
      <c r="Z1843" s="23">
        <v>2.34</v>
      </c>
      <c r="AA1843" s="23">
        <v>2.4889999999999999</v>
      </c>
      <c r="AB1843" s="23">
        <v>2.282</v>
      </c>
      <c r="AC1843" s="23" t="s">
        <v>283</v>
      </c>
      <c r="AD1843" s="23">
        <v>7.0300000000000001E-2</v>
      </c>
      <c r="AF1843" s="24">
        <v>44267</v>
      </c>
      <c r="AG1843" s="23">
        <v>2.65</v>
      </c>
    </row>
    <row r="1844" spans="2:33" ht="13.5" customHeight="1" x14ac:dyDescent="0.2">
      <c r="B1844" s="24">
        <v>44194</v>
      </c>
      <c r="C1844" s="23">
        <v>48</v>
      </c>
      <c r="D1844" s="23">
        <v>47.72</v>
      </c>
      <c r="E1844" s="23">
        <v>48.35</v>
      </c>
      <c r="F1844" s="23">
        <v>47.68</v>
      </c>
      <c r="G1844" s="23" t="s">
        <v>3428</v>
      </c>
      <c r="H1844" s="23">
        <v>8.0000000000000002E-3</v>
      </c>
      <c r="J1844" s="24">
        <v>44320</v>
      </c>
      <c r="K1844" s="23">
        <v>65.72</v>
      </c>
      <c r="L1844" s="22"/>
      <c r="M1844" s="24">
        <v>44244</v>
      </c>
      <c r="N1844" s="23">
        <v>64.34</v>
      </c>
      <c r="O1844" s="23">
        <v>63.15</v>
      </c>
      <c r="P1844" s="23">
        <v>64.959999999999994</v>
      </c>
      <c r="Q1844" s="23">
        <v>62.73</v>
      </c>
      <c r="R1844" s="23" t="s">
        <v>5632</v>
      </c>
      <c r="S1844" s="23">
        <v>1.5599999999999999E-2</v>
      </c>
      <c r="T1844" s="22"/>
      <c r="U1844" s="24">
        <v>44278</v>
      </c>
      <c r="V1844" s="23">
        <v>59.96</v>
      </c>
      <c r="W1844" s="22"/>
      <c r="X1844" s="24">
        <v>44195</v>
      </c>
      <c r="Y1844" s="23">
        <v>2.4220000000000002</v>
      </c>
      <c r="Z1844" s="23">
        <v>2.444</v>
      </c>
      <c r="AA1844" s="23">
        <v>2.4729999999999999</v>
      </c>
      <c r="AB1844" s="23">
        <v>2.387</v>
      </c>
      <c r="AC1844" s="23" t="s">
        <v>282</v>
      </c>
      <c r="AD1844" s="23">
        <v>-1.8200000000000001E-2</v>
      </c>
      <c r="AF1844" s="24">
        <v>44270</v>
      </c>
      <c r="AG1844" s="23">
        <v>2.58</v>
      </c>
    </row>
    <row r="1845" spans="2:33" ht="13.5" customHeight="1" x14ac:dyDescent="0.2">
      <c r="B1845" s="24">
        <v>44195</v>
      </c>
      <c r="C1845" s="23">
        <v>48.4</v>
      </c>
      <c r="D1845" s="23">
        <v>48.13</v>
      </c>
      <c r="E1845" s="23">
        <v>48.66</v>
      </c>
      <c r="F1845" s="23">
        <v>47.61</v>
      </c>
      <c r="G1845" s="23" t="s">
        <v>3429</v>
      </c>
      <c r="H1845" s="23">
        <v>8.3000000000000001E-3</v>
      </c>
      <c r="J1845" s="24">
        <v>44321</v>
      </c>
      <c r="K1845" s="23">
        <v>65.63</v>
      </c>
      <c r="L1845" s="22"/>
      <c r="M1845" s="24">
        <v>44245</v>
      </c>
      <c r="N1845" s="23">
        <v>63.93</v>
      </c>
      <c r="O1845" s="23">
        <v>65.02</v>
      </c>
      <c r="P1845" s="23">
        <v>65.52</v>
      </c>
      <c r="Q1845" s="23">
        <v>63.22</v>
      </c>
      <c r="R1845" s="23" t="s">
        <v>5633</v>
      </c>
      <c r="S1845" s="23">
        <v>-6.4000000000000003E-3</v>
      </c>
      <c r="T1845" s="22"/>
      <c r="U1845" s="24">
        <v>44279</v>
      </c>
      <c r="V1845" s="23">
        <v>63.7</v>
      </c>
      <c r="W1845" s="22"/>
      <c r="X1845" s="24">
        <v>44196</v>
      </c>
      <c r="Y1845" s="23">
        <v>2.5390000000000001</v>
      </c>
      <c r="Z1845" s="23">
        <v>2.4329999999999998</v>
      </c>
      <c r="AA1845" s="23">
        <v>2.5470000000000002</v>
      </c>
      <c r="AB1845" s="23">
        <v>2.4289999999999998</v>
      </c>
      <c r="AC1845" s="23" t="s">
        <v>281</v>
      </c>
      <c r="AD1845" s="23">
        <v>4.8300000000000003E-2</v>
      </c>
      <c r="AF1845" s="24">
        <v>44271</v>
      </c>
      <c r="AG1845" s="23">
        <v>2.5</v>
      </c>
    </row>
    <row r="1846" spans="2:33" ht="13.5" customHeight="1" x14ac:dyDescent="0.2">
      <c r="B1846" s="24">
        <v>44196</v>
      </c>
      <c r="C1846" s="23">
        <v>48.52</v>
      </c>
      <c r="D1846" s="23">
        <v>48.35</v>
      </c>
      <c r="E1846" s="23">
        <v>48.58</v>
      </c>
      <c r="F1846" s="23">
        <v>47.77</v>
      </c>
      <c r="G1846" s="23" t="s">
        <v>3430</v>
      </c>
      <c r="H1846" s="23">
        <v>2.5000000000000001E-3</v>
      </c>
      <c r="J1846" s="24">
        <v>44322</v>
      </c>
      <c r="K1846" s="23">
        <v>64.73</v>
      </c>
      <c r="L1846" s="22"/>
      <c r="M1846" s="24">
        <v>44246</v>
      </c>
      <c r="N1846" s="23">
        <v>62.91</v>
      </c>
      <c r="O1846" s="23">
        <v>63.3</v>
      </c>
      <c r="P1846" s="23">
        <v>63.94</v>
      </c>
      <c r="Q1846" s="23">
        <v>62.09</v>
      </c>
      <c r="R1846" s="23" t="s">
        <v>1899</v>
      </c>
      <c r="S1846" s="23">
        <v>-1.6E-2</v>
      </c>
      <c r="T1846" s="22"/>
      <c r="U1846" s="24">
        <v>44280</v>
      </c>
      <c r="V1846" s="23">
        <v>61.21</v>
      </c>
      <c r="W1846" s="22"/>
      <c r="X1846" s="24">
        <v>44200</v>
      </c>
      <c r="Y1846" s="23">
        <v>2.581</v>
      </c>
      <c r="Z1846" s="23">
        <v>2.6259999999999999</v>
      </c>
      <c r="AA1846" s="23">
        <v>2.67</v>
      </c>
      <c r="AB1846" s="23">
        <v>2.5659999999999998</v>
      </c>
      <c r="AC1846" s="23" t="s">
        <v>280</v>
      </c>
      <c r="AD1846" s="23">
        <v>1.6500000000000001E-2</v>
      </c>
      <c r="AF1846" s="24">
        <v>44272</v>
      </c>
      <c r="AG1846" s="23">
        <v>2.6</v>
      </c>
    </row>
    <row r="1847" spans="2:33" ht="13.5" customHeight="1" x14ac:dyDescent="0.2">
      <c r="B1847" s="24">
        <v>44200</v>
      </c>
      <c r="C1847" s="23">
        <v>47.62</v>
      </c>
      <c r="D1847" s="23">
        <v>48.4</v>
      </c>
      <c r="E1847" s="23">
        <v>49.83</v>
      </c>
      <c r="F1847" s="23">
        <v>47.18</v>
      </c>
      <c r="G1847" s="23" t="s">
        <v>3431</v>
      </c>
      <c r="H1847" s="23">
        <v>-1.8499999999999999E-2</v>
      </c>
      <c r="J1847" s="24">
        <v>44323</v>
      </c>
      <c r="K1847" s="23">
        <v>64.959999999999994</v>
      </c>
      <c r="L1847" s="22"/>
      <c r="M1847" s="24">
        <v>44249</v>
      </c>
      <c r="N1847" s="23">
        <v>65.239999999999995</v>
      </c>
      <c r="O1847" s="23">
        <v>62.68</v>
      </c>
      <c r="P1847" s="23">
        <v>65.849999999999994</v>
      </c>
      <c r="Q1847" s="23">
        <v>62.55</v>
      </c>
      <c r="R1847" s="23" t="s">
        <v>4306</v>
      </c>
      <c r="S1847" s="23">
        <v>3.6999999999999998E-2</v>
      </c>
      <c r="T1847" s="22"/>
      <c r="U1847" s="24">
        <v>44281</v>
      </c>
      <c r="V1847" s="23">
        <v>63.77</v>
      </c>
      <c r="W1847" s="22"/>
      <c r="X1847" s="24">
        <v>44201</v>
      </c>
      <c r="Y1847" s="23">
        <v>2.702</v>
      </c>
      <c r="Z1847" s="23">
        <v>2.5990000000000002</v>
      </c>
      <c r="AA1847" s="23">
        <v>2.7320000000000002</v>
      </c>
      <c r="AB1847" s="23">
        <v>2.5910000000000002</v>
      </c>
      <c r="AC1847" s="23" t="s">
        <v>279</v>
      </c>
      <c r="AD1847" s="23">
        <v>4.6899999999999997E-2</v>
      </c>
      <c r="AF1847" s="24">
        <v>44273</v>
      </c>
      <c r="AG1847" s="23">
        <v>2.4500000000000002</v>
      </c>
    </row>
    <row r="1848" spans="2:33" ht="13.5" customHeight="1" x14ac:dyDescent="0.2">
      <c r="B1848" s="24">
        <v>44201</v>
      </c>
      <c r="C1848" s="23">
        <v>49.93</v>
      </c>
      <c r="D1848" s="23">
        <v>47.38</v>
      </c>
      <c r="E1848" s="23">
        <v>50.2</v>
      </c>
      <c r="F1848" s="23">
        <v>47.24</v>
      </c>
      <c r="G1848" s="23" t="s">
        <v>3432</v>
      </c>
      <c r="H1848" s="23">
        <v>4.8500000000000001E-2</v>
      </c>
      <c r="J1848" s="24">
        <v>44326</v>
      </c>
      <c r="K1848" s="23">
        <v>64.92</v>
      </c>
      <c r="L1848" s="22"/>
      <c r="M1848" s="24">
        <v>44250</v>
      </c>
      <c r="N1848" s="23">
        <v>65.37</v>
      </c>
      <c r="O1848" s="23">
        <v>65.510000000000005</v>
      </c>
      <c r="P1848" s="23">
        <v>66.790000000000006</v>
      </c>
      <c r="Q1848" s="23">
        <v>64.47</v>
      </c>
      <c r="R1848" s="23" t="s">
        <v>5634</v>
      </c>
      <c r="S1848" s="23">
        <v>2E-3</v>
      </c>
      <c r="T1848" s="22"/>
      <c r="U1848" s="24">
        <v>44284</v>
      </c>
      <c r="V1848" s="23">
        <v>64.06</v>
      </c>
      <c r="W1848" s="22"/>
      <c r="X1848" s="24">
        <v>44202</v>
      </c>
      <c r="Y1848" s="23">
        <v>2.7160000000000002</v>
      </c>
      <c r="Z1848" s="23">
        <v>2.6880000000000002</v>
      </c>
      <c r="AA1848" s="23">
        <v>2.77</v>
      </c>
      <c r="AB1848" s="23">
        <v>2.6059999999999999</v>
      </c>
      <c r="AC1848" s="23" t="s">
        <v>278</v>
      </c>
      <c r="AD1848" s="23">
        <v>5.1999999999999998E-3</v>
      </c>
      <c r="AF1848" s="24">
        <v>44274</v>
      </c>
      <c r="AG1848" s="23">
        <v>2.5299999999999998</v>
      </c>
    </row>
    <row r="1849" spans="2:33" ht="13.5" customHeight="1" x14ac:dyDescent="0.2">
      <c r="B1849" s="24">
        <v>44202</v>
      </c>
      <c r="C1849" s="23">
        <v>50.63</v>
      </c>
      <c r="D1849" s="23">
        <v>49.82</v>
      </c>
      <c r="E1849" s="23">
        <v>50.94</v>
      </c>
      <c r="F1849" s="23">
        <v>49.48</v>
      </c>
      <c r="G1849" s="23" t="s">
        <v>3433</v>
      </c>
      <c r="H1849" s="23">
        <v>1.4E-2</v>
      </c>
      <c r="J1849" s="24">
        <v>44327</v>
      </c>
      <c r="K1849" s="23">
        <v>65.31</v>
      </c>
      <c r="L1849" s="22"/>
      <c r="M1849" s="24">
        <v>44251</v>
      </c>
      <c r="N1849" s="23">
        <v>67.040000000000006</v>
      </c>
      <c r="O1849" s="23">
        <v>65.06</v>
      </c>
      <c r="P1849" s="23">
        <v>67.31</v>
      </c>
      <c r="Q1849" s="23">
        <v>64.8</v>
      </c>
      <c r="R1849" s="23" t="s">
        <v>5635</v>
      </c>
      <c r="S1849" s="23">
        <v>2.5499999999999998E-2</v>
      </c>
      <c r="T1849" s="22"/>
      <c r="U1849" s="24">
        <v>44285</v>
      </c>
      <c r="V1849" s="23">
        <v>63.28</v>
      </c>
      <c r="W1849" s="22"/>
      <c r="X1849" s="24">
        <v>44203</v>
      </c>
      <c r="Y1849" s="23">
        <v>2.7290000000000001</v>
      </c>
      <c r="Z1849" s="23">
        <v>2.722</v>
      </c>
      <c r="AA1849" s="23">
        <v>2.7549999999999999</v>
      </c>
      <c r="AB1849" s="23">
        <v>2.6629999999999998</v>
      </c>
      <c r="AC1849" s="23" t="s">
        <v>277</v>
      </c>
      <c r="AD1849" s="23">
        <v>4.7999999999999996E-3</v>
      </c>
      <c r="AF1849" s="24">
        <v>44277</v>
      </c>
      <c r="AG1849" s="23">
        <v>2.5499999999999998</v>
      </c>
    </row>
    <row r="1850" spans="2:33" ht="13.5" customHeight="1" x14ac:dyDescent="0.2">
      <c r="B1850" s="24">
        <v>44203</v>
      </c>
      <c r="C1850" s="23">
        <v>50.83</v>
      </c>
      <c r="D1850" s="23">
        <v>50.53</v>
      </c>
      <c r="E1850" s="23">
        <v>51.28</v>
      </c>
      <c r="F1850" s="23">
        <v>50.39</v>
      </c>
      <c r="G1850" s="23" t="s">
        <v>3434</v>
      </c>
      <c r="H1850" s="23">
        <v>4.0000000000000001E-3</v>
      </c>
      <c r="J1850" s="24">
        <v>44328</v>
      </c>
      <c r="K1850" s="23">
        <v>65.959999999999994</v>
      </c>
      <c r="L1850" s="22"/>
      <c r="M1850" s="24">
        <v>44252</v>
      </c>
      <c r="N1850" s="23">
        <v>66.88</v>
      </c>
      <c r="O1850" s="23">
        <v>67.2</v>
      </c>
      <c r="P1850" s="23">
        <v>67.7</v>
      </c>
      <c r="Q1850" s="23">
        <v>66.48</v>
      </c>
      <c r="R1850" s="23" t="s">
        <v>5636</v>
      </c>
      <c r="S1850" s="23">
        <v>-2.3999999999999998E-3</v>
      </c>
      <c r="T1850" s="22"/>
      <c r="U1850" s="24">
        <v>44286</v>
      </c>
      <c r="V1850" s="23">
        <v>63.52</v>
      </c>
      <c r="W1850" s="22"/>
      <c r="X1850" s="24">
        <v>44204</v>
      </c>
      <c r="Y1850" s="23">
        <v>2.7</v>
      </c>
      <c r="Z1850" s="23">
        <v>2.6749999999999998</v>
      </c>
      <c r="AA1850" s="23">
        <v>2.73</v>
      </c>
      <c r="AB1850" s="23">
        <v>2.6259999999999999</v>
      </c>
      <c r="AC1850" s="23" t="s">
        <v>276</v>
      </c>
      <c r="AD1850" s="23">
        <v>-1.06E-2</v>
      </c>
      <c r="AF1850" s="24">
        <v>44278</v>
      </c>
      <c r="AG1850" s="23">
        <v>2.56</v>
      </c>
    </row>
    <row r="1851" spans="2:33" ht="13.5" customHeight="1" x14ac:dyDescent="0.2">
      <c r="B1851" s="24">
        <v>44204</v>
      </c>
      <c r="C1851" s="23">
        <v>52.24</v>
      </c>
      <c r="D1851" s="23">
        <v>50.93</v>
      </c>
      <c r="E1851" s="23">
        <v>52.75</v>
      </c>
      <c r="F1851" s="23">
        <v>50.81</v>
      </c>
      <c r="G1851" s="23" t="s">
        <v>3435</v>
      </c>
      <c r="H1851" s="23">
        <v>2.7699999999999999E-2</v>
      </c>
      <c r="J1851" s="24">
        <v>44329</v>
      </c>
      <c r="K1851" s="23">
        <v>63.82</v>
      </c>
      <c r="L1851" s="22"/>
      <c r="M1851" s="24">
        <v>44253</v>
      </c>
      <c r="N1851" s="23">
        <v>66.13</v>
      </c>
      <c r="O1851" s="23">
        <v>66.89</v>
      </c>
      <c r="P1851" s="23">
        <v>66.900000000000006</v>
      </c>
      <c r="Q1851" s="23">
        <v>65.72</v>
      </c>
      <c r="R1851" s="23" t="s">
        <v>5637</v>
      </c>
      <c r="S1851" s="23">
        <v>-1.12E-2</v>
      </c>
      <c r="T1851" s="22"/>
      <c r="U1851" s="24">
        <v>44287</v>
      </c>
      <c r="V1851" s="23">
        <v>63.85</v>
      </c>
      <c r="W1851" s="22"/>
      <c r="X1851" s="24">
        <v>44207</v>
      </c>
      <c r="Y1851" s="23">
        <v>2.7469999999999999</v>
      </c>
      <c r="Z1851" s="23">
        <v>2.6</v>
      </c>
      <c r="AA1851" s="23">
        <v>2.8109999999999999</v>
      </c>
      <c r="AB1851" s="23">
        <v>2.589</v>
      </c>
      <c r="AC1851" s="23" t="s">
        <v>275</v>
      </c>
      <c r="AD1851" s="23">
        <v>1.7399999999999999E-2</v>
      </c>
      <c r="AF1851" s="24">
        <v>44279</v>
      </c>
      <c r="AG1851" s="23">
        <v>2.56</v>
      </c>
    </row>
    <row r="1852" spans="2:33" ht="13.5" customHeight="1" x14ac:dyDescent="0.2">
      <c r="B1852" s="24">
        <v>44207</v>
      </c>
      <c r="C1852" s="23">
        <v>52.25</v>
      </c>
      <c r="D1852" s="23">
        <v>52.58</v>
      </c>
      <c r="E1852" s="23">
        <v>52.7</v>
      </c>
      <c r="F1852" s="23">
        <v>51.5</v>
      </c>
      <c r="G1852" s="23" t="s">
        <v>3436</v>
      </c>
      <c r="H1852" s="23">
        <v>2.0000000000000001E-4</v>
      </c>
      <c r="J1852" s="24">
        <v>44330</v>
      </c>
      <c r="K1852" s="23">
        <v>65.319999999999993</v>
      </c>
      <c r="L1852" s="22"/>
      <c r="M1852" s="24">
        <v>44256</v>
      </c>
      <c r="N1852" s="23">
        <v>63.69</v>
      </c>
      <c r="O1852" s="23">
        <v>64.849999999999994</v>
      </c>
      <c r="P1852" s="23">
        <v>65.930000000000007</v>
      </c>
      <c r="Q1852" s="23">
        <v>63.17</v>
      </c>
      <c r="R1852" s="23" t="s">
        <v>5638</v>
      </c>
      <c r="S1852" s="23">
        <v>-3.6900000000000002E-2</v>
      </c>
      <c r="T1852" s="22"/>
      <c r="U1852" s="24">
        <v>44292</v>
      </c>
      <c r="V1852" s="23">
        <v>61.47</v>
      </c>
      <c r="W1852" s="22"/>
      <c r="X1852" s="24">
        <v>44208</v>
      </c>
      <c r="Y1852" s="23">
        <v>2.7530000000000001</v>
      </c>
      <c r="Z1852" s="23">
        <v>2.794</v>
      </c>
      <c r="AA1852" s="23">
        <v>2.899</v>
      </c>
      <c r="AB1852" s="23">
        <v>2.718</v>
      </c>
      <c r="AC1852" s="23" t="s">
        <v>274</v>
      </c>
      <c r="AD1852" s="23">
        <v>2.2000000000000001E-3</v>
      </c>
      <c r="AF1852" s="24">
        <v>44280</v>
      </c>
      <c r="AG1852" s="23">
        <v>2.52</v>
      </c>
    </row>
    <row r="1853" spans="2:33" ht="13.5" customHeight="1" x14ac:dyDescent="0.2">
      <c r="B1853" s="24">
        <v>44208</v>
      </c>
      <c r="C1853" s="23">
        <v>53.21</v>
      </c>
      <c r="D1853" s="23">
        <v>52.18</v>
      </c>
      <c r="E1853" s="23">
        <v>53.45</v>
      </c>
      <c r="F1853" s="23">
        <v>52.07</v>
      </c>
      <c r="G1853" s="23" t="s">
        <v>3437</v>
      </c>
      <c r="H1853" s="23">
        <v>1.84E-2</v>
      </c>
      <c r="J1853" s="24">
        <v>44333</v>
      </c>
      <c r="K1853" s="23">
        <v>66.239999999999995</v>
      </c>
      <c r="L1853" s="22"/>
      <c r="M1853" s="24">
        <v>44257</v>
      </c>
      <c r="N1853" s="23">
        <v>62.7</v>
      </c>
      <c r="O1853" s="23">
        <v>63.12</v>
      </c>
      <c r="P1853" s="23">
        <v>64.13</v>
      </c>
      <c r="Q1853" s="23">
        <v>62.38</v>
      </c>
      <c r="R1853" s="23" t="s">
        <v>5639</v>
      </c>
      <c r="S1853" s="23">
        <v>-1.55E-2</v>
      </c>
      <c r="T1853" s="22"/>
      <c r="U1853" s="24">
        <v>44293</v>
      </c>
      <c r="V1853" s="23">
        <v>61.86</v>
      </c>
      <c r="W1853" s="22"/>
      <c r="X1853" s="24">
        <v>44209</v>
      </c>
      <c r="Y1853" s="23">
        <v>2.7269999999999999</v>
      </c>
      <c r="Z1853" s="23">
        <v>2.7370000000000001</v>
      </c>
      <c r="AA1853" s="23">
        <v>2.8260000000000001</v>
      </c>
      <c r="AB1853" s="23">
        <v>2.7080000000000002</v>
      </c>
      <c r="AC1853" s="23" t="s">
        <v>273</v>
      </c>
      <c r="AD1853" s="23">
        <v>-9.4000000000000004E-3</v>
      </c>
      <c r="AF1853" s="24">
        <v>44281</v>
      </c>
      <c r="AG1853" s="23">
        <v>2.52</v>
      </c>
    </row>
    <row r="1854" spans="2:33" ht="13.5" customHeight="1" x14ac:dyDescent="0.2">
      <c r="B1854" s="24">
        <v>44209</v>
      </c>
      <c r="C1854" s="23">
        <v>52.91</v>
      </c>
      <c r="D1854" s="23">
        <v>53.31</v>
      </c>
      <c r="E1854" s="23">
        <v>53.93</v>
      </c>
      <c r="F1854" s="23">
        <v>52.58</v>
      </c>
      <c r="G1854" s="23" t="s">
        <v>3438</v>
      </c>
      <c r="H1854" s="23">
        <v>-5.5999999999999999E-3</v>
      </c>
      <c r="J1854" s="24">
        <v>44334</v>
      </c>
      <c r="K1854" s="23">
        <v>65.489999999999995</v>
      </c>
      <c r="L1854" s="22"/>
      <c r="M1854" s="24">
        <v>44258</v>
      </c>
      <c r="N1854" s="23">
        <v>64.069999999999993</v>
      </c>
      <c r="O1854" s="23">
        <v>62.38</v>
      </c>
      <c r="P1854" s="23">
        <v>64.7</v>
      </c>
      <c r="Q1854" s="23">
        <v>62.38</v>
      </c>
      <c r="R1854" s="23" t="s">
        <v>5640</v>
      </c>
      <c r="S1854" s="23">
        <v>2.1899999999999999E-2</v>
      </c>
      <c r="T1854" s="22"/>
      <c r="U1854" s="24">
        <v>44294</v>
      </c>
      <c r="V1854" s="23">
        <v>62.09</v>
      </c>
      <c r="W1854" s="22"/>
      <c r="X1854" s="24">
        <v>44210</v>
      </c>
      <c r="Y1854" s="23">
        <v>2.6659999999999999</v>
      </c>
      <c r="Z1854" s="23">
        <v>2.742</v>
      </c>
      <c r="AA1854" s="23">
        <v>2.7909999999999999</v>
      </c>
      <c r="AB1854" s="23">
        <v>2.66</v>
      </c>
      <c r="AC1854" s="23" t="s">
        <v>272</v>
      </c>
      <c r="AD1854" s="23">
        <v>-2.24E-2</v>
      </c>
      <c r="AF1854" s="24">
        <v>44284</v>
      </c>
      <c r="AG1854" s="23">
        <v>2.58</v>
      </c>
    </row>
    <row r="1855" spans="2:33" ht="13.5" customHeight="1" x14ac:dyDescent="0.2">
      <c r="B1855" s="24">
        <v>44210</v>
      </c>
      <c r="C1855" s="23">
        <v>53.57</v>
      </c>
      <c r="D1855" s="23">
        <v>52.84</v>
      </c>
      <c r="E1855" s="23">
        <v>53.75</v>
      </c>
      <c r="F1855" s="23">
        <v>52.24</v>
      </c>
      <c r="G1855" s="23" t="s">
        <v>3439</v>
      </c>
      <c r="H1855" s="23">
        <v>1.2500000000000001E-2</v>
      </c>
      <c r="J1855" s="24">
        <v>44335</v>
      </c>
      <c r="K1855" s="23">
        <v>63.28</v>
      </c>
      <c r="L1855" s="22"/>
      <c r="M1855" s="24">
        <v>44259</v>
      </c>
      <c r="N1855" s="23">
        <v>66.739999999999995</v>
      </c>
      <c r="O1855" s="23">
        <v>64.099999999999994</v>
      </c>
      <c r="P1855" s="23">
        <v>67.75</v>
      </c>
      <c r="Q1855" s="23">
        <v>63.33</v>
      </c>
      <c r="R1855" s="23" t="s">
        <v>5641</v>
      </c>
      <c r="S1855" s="23">
        <v>4.1700000000000001E-2</v>
      </c>
      <c r="T1855" s="22"/>
      <c r="U1855" s="24">
        <v>44295</v>
      </c>
      <c r="V1855" s="23">
        <v>61.89</v>
      </c>
      <c r="W1855" s="22"/>
      <c r="X1855" s="24">
        <v>44211</v>
      </c>
      <c r="Y1855" s="23">
        <v>2.7370000000000001</v>
      </c>
      <c r="Z1855" s="23">
        <v>2.6720000000000002</v>
      </c>
      <c r="AA1855" s="23">
        <v>2.8</v>
      </c>
      <c r="AB1855" s="23">
        <v>2.6360000000000001</v>
      </c>
      <c r="AC1855" s="23" t="s">
        <v>271</v>
      </c>
      <c r="AD1855" s="23">
        <v>2.6599999999999999E-2</v>
      </c>
      <c r="AF1855" s="24">
        <v>44285</v>
      </c>
      <c r="AG1855" s="23">
        <v>2.5499999999999998</v>
      </c>
    </row>
    <row r="1856" spans="2:33" ht="13.5" customHeight="1" x14ac:dyDescent="0.2">
      <c r="B1856" s="24">
        <v>44211</v>
      </c>
      <c r="C1856" s="23">
        <v>52.36</v>
      </c>
      <c r="D1856" s="23">
        <v>53.8</v>
      </c>
      <c r="E1856" s="23">
        <v>53.83</v>
      </c>
      <c r="F1856" s="23">
        <v>51.83</v>
      </c>
      <c r="G1856" s="23" t="s">
        <v>3440</v>
      </c>
      <c r="H1856" s="23">
        <v>-2.2599999999999999E-2</v>
      </c>
      <c r="J1856" s="24">
        <v>44336</v>
      </c>
      <c r="K1856" s="23">
        <v>61.95</v>
      </c>
      <c r="L1856" s="22"/>
      <c r="M1856" s="24">
        <v>44260</v>
      </c>
      <c r="N1856" s="23">
        <v>69.36</v>
      </c>
      <c r="O1856" s="23">
        <v>67.16</v>
      </c>
      <c r="P1856" s="23">
        <v>69.69</v>
      </c>
      <c r="Q1856" s="23">
        <v>66.67</v>
      </c>
      <c r="R1856" s="23" t="s">
        <v>5642</v>
      </c>
      <c r="S1856" s="23">
        <v>3.9300000000000002E-2</v>
      </c>
      <c r="T1856" s="22"/>
      <c r="U1856" s="24">
        <v>44298</v>
      </c>
      <c r="V1856" s="23">
        <v>62.38</v>
      </c>
      <c r="W1856" s="22"/>
      <c r="X1856" s="24">
        <v>44213</v>
      </c>
      <c r="Y1856" s="23">
        <v>2.64</v>
      </c>
      <c r="Z1856" s="23">
        <v>2.641</v>
      </c>
      <c r="AA1856" s="23">
        <v>2.657</v>
      </c>
      <c r="AB1856" s="23">
        <v>2.6389999999999998</v>
      </c>
      <c r="AC1856" s="23" t="s">
        <v>27</v>
      </c>
      <c r="AD1856" s="23">
        <v>-3.5400000000000001E-2</v>
      </c>
      <c r="AF1856" s="24">
        <v>44286</v>
      </c>
      <c r="AG1856" s="23">
        <v>2.52</v>
      </c>
    </row>
    <row r="1857" spans="2:33" ht="13.5" customHeight="1" x14ac:dyDescent="0.2">
      <c r="B1857" s="24">
        <v>44213</v>
      </c>
      <c r="C1857" s="23">
        <v>52.2</v>
      </c>
      <c r="D1857" s="23">
        <v>52.09</v>
      </c>
      <c r="E1857" s="23">
        <v>52.38</v>
      </c>
      <c r="F1857" s="23">
        <v>52.09</v>
      </c>
      <c r="G1857" s="23" t="s">
        <v>27</v>
      </c>
      <c r="H1857" s="23">
        <v>-3.0999999999999999E-3</v>
      </c>
      <c r="J1857" s="24">
        <v>44337</v>
      </c>
      <c r="K1857" s="23">
        <v>63.61</v>
      </c>
      <c r="L1857" s="22"/>
      <c r="M1857" s="24">
        <v>44263</v>
      </c>
      <c r="N1857" s="23">
        <v>68.239999999999995</v>
      </c>
      <c r="O1857" s="23">
        <v>69.97</v>
      </c>
      <c r="P1857" s="23">
        <v>71.38</v>
      </c>
      <c r="Q1857" s="23">
        <v>67.8</v>
      </c>
      <c r="R1857" s="23" t="s">
        <v>5643</v>
      </c>
      <c r="S1857" s="23">
        <v>-1.61E-2</v>
      </c>
      <c r="T1857" s="22"/>
      <c r="U1857" s="24">
        <v>44299</v>
      </c>
      <c r="V1857" s="23">
        <v>62.83</v>
      </c>
      <c r="W1857" s="22"/>
      <c r="X1857" s="24">
        <v>44214</v>
      </c>
      <c r="Y1857" s="23">
        <v>2.637</v>
      </c>
      <c r="Z1857" s="23">
        <v>2.64</v>
      </c>
      <c r="AA1857" s="23">
        <v>2.6560000000000001</v>
      </c>
      <c r="AB1857" s="23">
        <v>2.5720000000000001</v>
      </c>
      <c r="AC1857" s="23" t="s">
        <v>27</v>
      </c>
      <c r="AD1857" s="23">
        <v>-1.1000000000000001E-3</v>
      </c>
      <c r="AF1857" s="24">
        <v>44287</v>
      </c>
      <c r="AG1857" s="23">
        <v>2.52</v>
      </c>
    </row>
    <row r="1858" spans="2:33" ht="13.5" customHeight="1" x14ac:dyDescent="0.2">
      <c r="B1858" s="24">
        <v>44214</v>
      </c>
      <c r="C1858" s="23">
        <v>52.36</v>
      </c>
      <c r="D1858" s="23">
        <v>52.2</v>
      </c>
      <c r="E1858" s="23">
        <v>52.61</v>
      </c>
      <c r="F1858" s="23">
        <v>51.83</v>
      </c>
      <c r="G1858" s="23" t="s">
        <v>27</v>
      </c>
      <c r="H1858" s="23">
        <v>3.0999999999999999E-3</v>
      </c>
      <c r="J1858" s="24">
        <v>44340</v>
      </c>
      <c r="K1858" s="23">
        <v>66.13</v>
      </c>
      <c r="L1858" s="22"/>
      <c r="M1858" s="24">
        <v>44264</v>
      </c>
      <c r="N1858" s="23">
        <v>67.52</v>
      </c>
      <c r="O1858" s="23">
        <v>68.13</v>
      </c>
      <c r="P1858" s="23">
        <v>69.33</v>
      </c>
      <c r="Q1858" s="23">
        <v>67.12</v>
      </c>
      <c r="R1858" s="23" t="s">
        <v>5644</v>
      </c>
      <c r="S1858" s="23">
        <v>-1.06E-2</v>
      </c>
      <c r="T1858" s="22"/>
      <c r="U1858" s="24">
        <v>44300</v>
      </c>
      <c r="V1858" s="23">
        <v>66.11</v>
      </c>
      <c r="W1858" s="22"/>
      <c r="X1858" s="24">
        <v>44215</v>
      </c>
      <c r="Y1858" s="23">
        <v>2.5459999999999998</v>
      </c>
      <c r="Z1858" s="23">
        <v>2.6520000000000001</v>
      </c>
      <c r="AA1858" s="23">
        <v>2.673</v>
      </c>
      <c r="AB1858" s="23">
        <v>2.5230000000000001</v>
      </c>
      <c r="AC1858" s="23" t="s">
        <v>270</v>
      </c>
      <c r="AD1858" s="23">
        <v>-3.4500000000000003E-2</v>
      </c>
      <c r="AF1858" s="24">
        <v>44291</v>
      </c>
      <c r="AG1858" s="23">
        <v>2.4300000000000002</v>
      </c>
    </row>
    <row r="1859" spans="2:33" ht="13.5" customHeight="1" x14ac:dyDescent="0.2">
      <c r="B1859" s="24">
        <v>44215</v>
      </c>
      <c r="C1859" s="23">
        <v>52.98</v>
      </c>
      <c r="D1859" s="23">
        <v>52</v>
      </c>
      <c r="E1859" s="23">
        <v>53.13</v>
      </c>
      <c r="F1859" s="23">
        <v>51.76</v>
      </c>
      <c r="G1859" s="23" t="s">
        <v>3441</v>
      </c>
      <c r="H1859" s="23">
        <v>1.18E-2</v>
      </c>
      <c r="J1859" s="24">
        <v>44341</v>
      </c>
      <c r="K1859" s="23">
        <v>66.27</v>
      </c>
      <c r="L1859" s="22"/>
      <c r="M1859" s="24">
        <v>44265</v>
      </c>
      <c r="N1859" s="23">
        <v>67.900000000000006</v>
      </c>
      <c r="O1859" s="23">
        <v>67.459999999999994</v>
      </c>
      <c r="P1859" s="23">
        <v>68.42</v>
      </c>
      <c r="Q1859" s="23">
        <v>66.5</v>
      </c>
      <c r="R1859" s="23" t="s">
        <v>5645</v>
      </c>
      <c r="S1859" s="23">
        <v>5.5999999999999999E-3</v>
      </c>
      <c r="T1859" s="22"/>
      <c r="U1859" s="24">
        <v>44301</v>
      </c>
      <c r="V1859" s="23">
        <v>66.13</v>
      </c>
      <c r="W1859" s="22"/>
      <c r="X1859" s="24">
        <v>44216</v>
      </c>
      <c r="Y1859" s="23">
        <v>2.5390000000000001</v>
      </c>
      <c r="Z1859" s="23">
        <v>2.544</v>
      </c>
      <c r="AA1859" s="23">
        <v>2.5670000000000002</v>
      </c>
      <c r="AB1859" s="23">
        <v>2.4540000000000002</v>
      </c>
      <c r="AC1859" s="23" t="s">
        <v>269</v>
      </c>
      <c r="AD1859" s="23">
        <v>-2.7000000000000001E-3</v>
      </c>
      <c r="AF1859" s="24">
        <v>44292</v>
      </c>
      <c r="AG1859" s="23">
        <v>2.44</v>
      </c>
    </row>
    <row r="1860" spans="2:33" ht="13.5" customHeight="1" x14ac:dyDescent="0.2">
      <c r="B1860" s="24">
        <v>44216</v>
      </c>
      <c r="C1860" s="23">
        <v>53.24</v>
      </c>
      <c r="D1860" s="23">
        <v>53.13</v>
      </c>
      <c r="E1860" s="23">
        <v>53.79</v>
      </c>
      <c r="F1860" s="23">
        <v>53.05</v>
      </c>
      <c r="G1860" s="23" t="s">
        <v>3442</v>
      </c>
      <c r="H1860" s="23">
        <v>4.8999999999999998E-3</v>
      </c>
      <c r="J1860" s="24">
        <v>44342</v>
      </c>
      <c r="K1860" s="23">
        <v>66.41</v>
      </c>
      <c r="L1860" s="22"/>
      <c r="M1860" s="24">
        <v>44266</v>
      </c>
      <c r="N1860" s="23">
        <v>69.63</v>
      </c>
      <c r="O1860" s="23">
        <v>68.45</v>
      </c>
      <c r="P1860" s="23">
        <v>69.84</v>
      </c>
      <c r="Q1860" s="23">
        <v>67.989999999999995</v>
      </c>
      <c r="R1860" s="23" t="s">
        <v>5646</v>
      </c>
      <c r="S1860" s="23">
        <v>2.5499999999999998E-2</v>
      </c>
      <c r="T1860" s="22"/>
      <c r="U1860" s="24">
        <v>44302</v>
      </c>
      <c r="V1860" s="23">
        <v>65.98</v>
      </c>
      <c r="W1860" s="22"/>
      <c r="X1860" s="24">
        <v>44217</v>
      </c>
      <c r="Y1860" s="23">
        <v>2.4910000000000001</v>
      </c>
      <c r="Z1860" s="23">
        <v>2.532</v>
      </c>
      <c r="AA1860" s="23">
        <v>2.5510000000000002</v>
      </c>
      <c r="AB1860" s="23">
        <v>2.4580000000000002</v>
      </c>
      <c r="AC1860" s="23" t="s">
        <v>268</v>
      </c>
      <c r="AD1860" s="23">
        <v>-1.89E-2</v>
      </c>
      <c r="AF1860" s="24">
        <v>44293</v>
      </c>
      <c r="AG1860" s="23">
        <v>2.4300000000000002</v>
      </c>
    </row>
    <row r="1861" spans="2:33" ht="13.5" customHeight="1" x14ac:dyDescent="0.2">
      <c r="B1861" s="24">
        <v>44217</v>
      </c>
      <c r="C1861" s="23">
        <v>53.13</v>
      </c>
      <c r="D1861" s="23">
        <v>52.93</v>
      </c>
      <c r="E1861" s="23">
        <v>53.41</v>
      </c>
      <c r="F1861" s="23">
        <v>52.75</v>
      </c>
      <c r="G1861" s="23" t="s">
        <v>3443</v>
      </c>
      <c r="H1861" s="23">
        <v>-2.0999999999999999E-3</v>
      </c>
      <c r="J1861" s="24">
        <v>44343</v>
      </c>
      <c r="K1861" s="23">
        <v>66.87</v>
      </c>
      <c r="L1861" s="22"/>
      <c r="M1861" s="24">
        <v>44267</v>
      </c>
      <c r="N1861" s="23">
        <v>69.22</v>
      </c>
      <c r="O1861" s="23">
        <v>69.59</v>
      </c>
      <c r="P1861" s="23">
        <v>69.900000000000006</v>
      </c>
      <c r="Q1861" s="23">
        <v>69.03</v>
      </c>
      <c r="R1861" s="23" t="s">
        <v>5647</v>
      </c>
      <c r="S1861" s="23">
        <v>-5.8999999999999999E-3</v>
      </c>
      <c r="T1861" s="22"/>
      <c r="U1861" s="24">
        <v>44305</v>
      </c>
      <c r="V1861" s="23">
        <v>66.540000000000006</v>
      </c>
      <c r="W1861" s="22"/>
      <c r="X1861" s="24">
        <v>44218</v>
      </c>
      <c r="Y1861" s="23">
        <v>2.4460000000000002</v>
      </c>
      <c r="Z1861" s="23">
        <v>2.492</v>
      </c>
      <c r="AA1861" s="23">
        <v>2.504</v>
      </c>
      <c r="AB1861" s="23">
        <v>2.4140000000000001</v>
      </c>
      <c r="AC1861" s="23" t="s">
        <v>267</v>
      </c>
      <c r="AD1861" s="23">
        <v>-1.8100000000000002E-2</v>
      </c>
      <c r="AF1861" s="24">
        <v>44294</v>
      </c>
      <c r="AG1861" s="23">
        <v>2.4700000000000002</v>
      </c>
    </row>
    <row r="1862" spans="2:33" ht="13.5" customHeight="1" x14ac:dyDescent="0.2">
      <c r="B1862" s="24">
        <v>44218</v>
      </c>
      <c r="C1862" s="23">
        <v>52.27</v>
      </c>
      <c r="D1862" s="23">
        <v>53.1</v>
      </c>
      <c r="E1862" s="23">
        <v>53.16</v>
      </c>
      <c r="F1862" s="23">
        <v>51.44</v>
      </c>
      <c r="G1862" s="23" t="s">
        <v>3444</v>
      </c>
      <c r="H1862" s="23">
        <v>-1.6199999999999999E-2</v>
      </c>
      <c r="J1862" s="24">
        <v>44344</v>
      </c>
      <c r="K1862" s="23">
        <v>66.31</v>
      </c>
      <c r="L1862" s="22"/>
      <c r="M1862" s="24">
        <v>44270</v>
      </c>
      <c r="N1862" s="23">
        <v>68.88</v>
      </c>
      <c r="O1862" s="23">
        <v>69.08</v>
      </c>
      <c r="P1862" s="23">
        <v>70.03</v>
      </c>
      <c r="Q1862" s="23">
        <v>67.819999999999993</v>
      </c>
      <c r="R1862" s="23" t="s">
        <v>5648</v>
      </c>
      <c r="S1862" s="23">
        <v>-4.8999999999999998E-3</v>
      </c>
      <c r="T1862" s="22"/>
      <c r="U1862" s="24">
        <v>44306</v>
      </c>
      <c r="V1862" s="23">
        <v>65.34</v>
      </c>
      <c r="W1862" s="22"/>
      <c r="X1862" s="24">
        <v>44221</v>
      </c>
      <c r="Y1862" s="23">
        <v>2.6019999999999999</v>
      </c>
      <c r="Z1862" s="23">
        <v>2.5419999999999998</v>
      </c>
      <c r="AA1862" s="23">
        <v>2.6190000000000002</v>
      </c>
      <c r="AB1862" s="23">
        <v>2.504</v>
      </c>
      <c r="AC1862" s="23" t="s">
        <v>266</v>
      </c>
      <c r="AD1862" s="23">
        <v>6.3799999999999996E-2</v>
      </c>
      <c r="AF1862" s="24">
        <v>44295</v>
      </c>
      <c r="AG1862" s="23">
        <v>2.48</v>
      </c>
    </row>
    <row r="1863" spans="2:33" ht="13.5" customHeight="1" x14ac:dyDescent="0.2">
      <c r="B1863" s="24">
        <v>44221</v>
      </c>
      <c r="C1863" s="23">
        <v>52.77</v>
      </c>
      <c r="D1863" s="23">
        <v>52.17</v>
      </c>
      <c r="E1863" s="23">
        <v>52.95</v>
      </c>
      <c r="F1863" s="23">
        <v>51.82</v>
      </c>
      <c r="G1863" s="23" t="s">
        <v>2101</v>
      </c>
      <c r="H1863" s="23">
        <v>9.5999999999999992E-3</v>
      </c>
      <c r="J1863" s="24">
        <v>44348</v>
      </c>
      <c r="K1863" s="23">
        <v>67.8</v>
      </c>
      <c r="L1863" s="22"/>
      <c r="M1863" s="24">
        <v>44271</v>
      </c>
      <c r="N1863" s="23">
        <v>68.39</v>
      </c>
      <c r="O1863" s="23">
        <v>68.81</v>
      </c>
      <c r="P1863" s="23">
        <v>68.94</v>
      </c>
      <c r="Q1863" s="23">
        <v>67.36</v>
      </c>
      <c r="R1863" s="23" t="s">
        <v>5649</v>
      </c>
      <c r="S1863" s="23">
        <v>-7.1000000000000004E-3</v>
      </c>
      <c r="T1863" s="22"/>
      <c r="U1863" s="24">
        <v>44307</v>
      </c>
      <c r="V1863" s="23">
        <v>64.02</v>
      </c>
      <c r="W1863" s="22"/>
      <c r="X1863" s="24">
        <v>44222</v>
      </c>
      <c r="Y1863" s="23">
        <v>2.6560000000000001</v>
      </c>
      <c r="Z1863" s="23">
        <v>2.6030000000000002</v>
      </c>
      <c r="AA1863" s="23">
        <v>2.6859999999999999</v>
      </c>
      <c r="AB1863" s="23">
        <v>2.5950000000000002</v>
      </c>
      <c r="AC1863" s="23" t="s">
        <v>265</v>
      </c>
      <c r="AD1863" s="23">
        <v>2.0799999999999999E-2</v>
      </c>
      <c r="AF1863" s="24">
        <v>44298</v>
      </c>
      <c r="AG1863" s="23">
        <v>2.5</v>
      </c>
    </row>
    <row r="1864" spans="2:33" ht="13.5" customHeight="1" x14ac:dyDescent="0.2">
      <c r="B1864" s="24">
        <v>44222</v>
      </c>
      <c r="C1864" s="23">
        <v>52.61</v>
      </c>
      <c r="D1864" s="23">
        <v>52.91</v>
      </c>
      <c r="E1864" s="23">
        <v>53.25</v>
      </c>
      <c r="F1864" s="23">
        <v>52.29</v>
      </c>
      <c r="G1864" s="23" t="s">
        <v>3445</v>
      </c>
      <c r="H1864" s="23">
        <v>-3.0000000000000001E-3</v>
      </c>
      <c r="J1864" s="24">
        <v>44349</v>
      </c>
      <c r="K1864" s="23">
        <v>68.790000000000006</v>
      </c>
      <c r="L1864" s="22"/>
      <c r="M1864" s="24">
        <v>44272</v>
      </c>
      <c r="N1864" s="23">
        <v>68</v>
      </c>
      <c r="O1864" s="23">
        <v>68.39</v>
      </c>
      <c r="P1864" s="23">
        <v>68.89</v>
      </c>
      <c r="Q1864" s="23">
        <v>66.959999999999994</v>
      </c>
      <c r="R1864" s="23" t="s">
        <v>5650</v>
      </c>
      <c r="S1864" s="23">
        <v>-5.7000000000000002E-3</v>
      </c>
      <c r="T1864" s="22"/>
      <c r="U1864" s="24">
        <v>44308</v>
      </c>
      <c r="V1864" s="23">
        <v>65.069999999999993</v>
      </c>
      <c r="W1864" s="22"/>
      <c r="X1864" s="24">
        <v>44223</v>
      </c>
      <c r="Y1864" s="23">
        <v>2.76</v>
      </c>
      <c r="Z1864" s="23">
        <v>2.65</v>
      </c>
      <c r="AA1864" s="23">
        <v>2.7730000000000001</v>
      </c>
      <c r="AB1864" s="23">
        <v>2.65</v>
      </c>
      <c r="AC1864" s="23" t="s">
        <v>264</v>
      </c>
      <c r="AD1864" s="23">
        <v>3.9199999999999999E-2</v>
      </c>
      <c r="AF1864" s="24">
        <v>44299</v>
      </c>
      <c r="AG1864" s="23">
        <v>2.57</v>
      </c>
    </row>
    <row r="1865" spans="2:33" ht="13.5" customHeight="1" x14ac:dyDescent="0.2">
      <c r="B1865" s="24">
        <v>44223</v>
      </c>
      <c r="C1865" s="23">
        <v>52.85</v>
      </c>
      <c r="D1865" s="23">
        <v>52.76</v>
      </c>
      <c r="E1865" s="23">
        <v>53.3</v>
      </c>
      <c r="F1865" s="23">
        <v>51.85</v>
      </c>
      <c r="G1865" s="23" t="s">
        <v>3446</v>
      </c>
      <c r="H1865" s="23">
        <v>4.5999999999999999E-3</v>
      </c>
      <c r="J1865" s="24">
        <v>44350</v>
      </c>
      <c r="K1865" s="23">
        <v>68.81</v>
      </c>
      <c r="L1865" s="22"/>
      <c r="M1865" s="24">
        <v>44273</v>
      </c>
      <c r="N1865" s="23">
        <v>63.28</v>
      </c>
      <c r="O1865" s="23">
        <v>67.77</v>
      </c>
      <c r="P1865" s="23">
        <v>68.150000000000006</v>
      </c>
      <c r="Q1865" s="23">
        <v>61.45</v>
      </c>
      <c r="R1865" s="23" t="s">
        <v>5651</v>
      </c>
      <c r="S1865" s="23">
        <v>-6.9400000000000003E-2</v>
      </c>
      <c r="T1865" s="22"/>
      <c r="U1865" s="24">
        <v>44309</v>
      </c>
      <c r="V1865" s="23">
        <v>65.75</v>
      </c>
      <c r="W1865" s="22"/>
      <c r="X1865" s="24">
        <v>44224</v>
      </c>
      <c r="Y1865" s="23">
        <v>2.6640000000000001</v>
      </c>
      <c r="Z1865" s="23">
        <v>2.6749999999999998</v>
      </c>
      <c r="AA1865" s="23">
        <v>2.7010000000000001</v>
      </c>
      <c r="AB1865" s="23">
        <v>2.5910000000000002</v>
      </c>
      <c r="AC1865" s="23" t="s">
        <v>263</v>
      </c>
      <c r="AD1865" s="23">
        <v>-3.4799999999999998E-2</v>
      </c>
      <c r="AF1865" s="24">
        <v>44300</v>
      </c>
      <c r="AG1865" s="23">
        <v>2.65</v>
      </c>
    </row>
    <row r="1866" spans="2:33" ht="13.5" customHeight="1" x14ac:dyDescent="0.2">
      <c r="B1866" s="24">
        <v>44224</v>
      </c>
      <c r="C1866" s="23">
        <v>52.34</v>
      </c>
      <c r="D1866" s="23">
        <v>52.65</v>
      </c>
      <c r="E1866" s="23">
        <v>53.58</v>
      </c>
      <c r="F1866" s="23">
        <v>52.04</v>
      </c>
      <c r="G1866" s="23" t="s">
        <v>3447</v>
      </c>
      <c r="H1866" s="23">
        <v>-9.5999999999999992E-3</v>
      </c>
      <c r="J1866" s="24">
        <v>44351</v>
      </c>
      <c r="K1866" s="23">
        <v>69.569999999999993</v>
      </c>
      <c r="L1866" s="22"/>
      <c r="M1866" s="24">
        <v>44274</v>
      </c>
      <c r="N1866" s="23">
        <v>64.53</v>
      </c>
      <c r="O1866" s="23">
        <v>62.99</v>
      </c>
      <c r="P1866" s="23">
        <v>64.95</v>
      </c>
      <c r="Q1866" s="23">
        <v>62.07</v>
      </c>
      <c r="R1866" s="23" t="s">
        <v>5652</v>
      </c>
      <c r="S1866" s="23">
        <v>1.9800000000000002E-2</v>
      </c>
      <c r="T1866" s="22"/>
      <c r="U1866" s="24">
        <v>44312</v>
      </c>
      <c r="V1866" s="23">
        <v>65.5</v>
      </c>
      <c r="W1866" s="22"/>
      <c r="X1866" s="24">
        <v>44225</v>
      </c>
      <c r="Y1866" s="23">
        <v>2.5640000000000001</v>
      </c>
      <c r="Z1866" s="23">
        <v>2.68</v>
      </c>
      <c r="AA1866" s="23">
        <v>2.71</v>
      </c>
      <c r="AB1866" s="23">
        <v>2.5539999999999998</v>
      </c>
      <c r="AC1866" s="23" t="s">
        <v>262</v>
      </c>
      <c r="AD1866" s="23">
        <v>-3.7499999999999999E-2</v>
      </c>
      <c r="AF1866" s="24">
        <v>44301</v>
      </c>
      <c r="AG1866" s="23">
        <v>2.62</v>
      </c>
    </row>
    <row r="1867" spans="2:33" ht="13.5" customHeight="1" x14ac:dyDescent="0.2">
      <c r="B1867" s="24">
        <v>44225</v>
      </c>
      <c r="C1867" s="23">
        <v>52.2</v>
      </c>
      <c r="D1867" s="23">
        <v>52.15</v>
      </c>
      <c r="E1867" s="23">
        <v>53.25</v>
      </c>
      <c r="F1867" s="23">
        <v>51.93</v>
      </c>
      <c r="G1867" s="23" t="s">
        <v>3448</v>
      </c>
      <c r="H1867" s="23">
        <v>-2.7000000000000001E-3</v>
      </c>
      <c r="J1867" s="24">
        <v>44354</v>
      </c>
      <c r="K1867" s="23">
        <v>69.209999999999994</v>
      </c>
      <c r="L1867" s="22"/>
      <c r="M1867" s="24">
        <v>44277</v>
      </c>
      <c r="N1867" s="23">
        <v>64.62</v>
      </c>
      <c r="O1867" s="23">
        <v>64.53</v>
      </c>
      <c r="P1867" s="23">
        <v>65.12</v>
      </c>
      <c r="Q1867" s="23">
        <v>63.45</v>
      </c>
      <c r="R1867" s="23" t="s">
        <v>5653</v>
      </c>
      <c r="S1867" s="23">
        <v>1.4E-3</v>
      </c>
      <c r="T1867" s="22"/>
      <c r="U1867" s="24">
        <v>44313</v>
      </c>
      <c r="V1867" s="23">
        <v>66.25</v>
      </c>
      <c r="W1867" s="22"/>
      <c r="X1867" s="24">
        <v>44228</v>
      </c>
      <c r="Y1867" s="23">
        <v>2.85</v>
      </c>
      <c r="Z1867" s="23">
        <v>2.73</v>
      </c>
      <c r="AA1867" s="23">
        <v>2.8679999999999999</v>
      </c>
      <c r="AB1867" s="23">
        <v>2.7120000000000002</v>
      </c>
      <c r="AC1867" s="23" t="s">
        <v>261</v>
      </c>
      <c r="AD1867" s="23">
        <v>0.1115</v>
      </c>
      <c r="AF1867" s="24">
        <v>44302</v>
      </c>
      <c r="AG1867" s="23">
        <v>2.63</v>
      </c>
    </row>
    <row r="1868" spans="2:33" ht="13.5" customHeight="1" x14ac:dyDescent="0.2">
      <c r="B1868" s="24">
        <v>44228</v>
      </c>
      <c r="C1868" s="23">
        <v>53.55</v>
      </c>
      <c r="D1868" s="23">
        <v>51.99</v>
      </c>
      <c r="E1868" s="23">
        <v>53.74</v>
      </c>
      <c r="F1868" s="23">
        <v>51.64</v>
      </c>
      <c r="G1868" s="23" t="s">
        <v>3449</v>
      </c>
      <c r="H1868" s="23">
        <v>2.5899999999999999E-2</v>
      </c>
      <c r="J1868" s="24">
        <v>44355</v>
      </c>
      <c r="K1868" s="23">
        <v>70.11</v>
      </c>
      <c r="L1868" s="22"/>
      <c r="M1868" s="24">
        <v>44278</v>
      </c>
      <c r="N1868" s="23">
        <v>60.79</v>
      </c>
      <c r="O1868" s="23">
        <v>64.3</v>
      </c>
      <c r="P1868" s="23">
        <v>64.3</v>
      </c>
      <c r="Q1868" s="23">
        <v>60.27</v>
      </c>
      <c r="R1868" s="23" t="s">
        <v>5654</v>
      </c>
      <c r="S1868" s="23">
        <v>-5.9299999999999999E-2</v>
      </c>
      <c r="T1868" s="22"/>
      <c r="U1868" s="24">
        <v>44314</v>
      </c>
      <c r="V1868" s="23">
        <v>67.08</v>
      </c>
      <c r="W1868" s="22"/>
      <c r="X1868" s="24">
        <v>44229</v>
      </c>
      <c r="Y1868" s="23">
        <v>2.8450000000000002</v>
      </c>
      <c r="Z1868" s="23">
        <v>2.8290000000000002</v>
      </c>
      <c r="AA1868" s="23">
        <v>3.0049999999999999</v>
      </c>
      <c r="AB1868" s="23">
        <v>2.8109999999999999</v>
      </c>
      <c r="AC1868" s="23" t="s">
        <v>260</v>
      </c>
      <c r="AD1868" s="23">
        <v>-1.8E-3</v>
      </c>
      <c r="AF1868" s="24">
        <v>44305</v>
      </c>
      <c r="AG1868" s="23">
        <v>2.75</v>
      </c>
    </row>
    <row r="1869" spans="2:33" ht="13.5" customHeight="1" x14ac:dyDescent="0.2">
      <c r="B1869" s="24">
        <v>44229</v>
      </c>
      <c r="C1869" s="23">
        <v>54.76</v>
      </c>
      <c r="D1869" s="23">
        <v>53.48</v>
      </c>
      <c r="E1869" s="23">
        <v>55.26</v>
      </c>
      <c r="F1869" s="23">
        <v>53.45</v>
      </c>
      <c r="G1869" s="23" t="s">
        <v>3450</v>
      </c>
      <c r="H1869" s="23">
        <v>2.2599999999999999E-2</v>
      </c>
      <c r="J1869" s="24">
        <v>44356</v>
      </c>
      <c r="K1869" s="23">
        <v>69.900000000000006</v>
      </c>
      <c r="L1869" s="22"/>
      <c r="M1869" s="24">
        <v>44279</v>
      </c>
      <c r="N1869" s="23">
        <v>64.41</v>
      </c>
      <c r="O1869" s="23">
        <v>60.5</v>
      </c>
      <c r="P1869" s="23">
        <v>64.569999999999993</v>
      </c>
      <c r="Q1869" s="23">
        <v>60.47</v>
      </c>
      <c r="R1869" s="23" t="s">
        <v>5655</v>
      </c>
      <c r="S1869" s="23">
        <v>5.9499999999999997E-2</v>
      </c>
      <c r="T1869" s="22"/>
      <c r="U1869" s="24">
        <v>44315</v>
      </c>
      <c r="V1869" s="23">
        <v>68.260000000000005</v>
      </c>
      <c r="W1869" s="22"/>
      <c r="X1869" s="24">
        <v>44230</v>
      </c>
      <c r="Y1869" s="23">
        <v>2.7890000000000001</v>
      </c>
      <c r="Z1869" s="23">
        <v>2.827</v>
      </c>
      <c r="AA1869" s="23">
        <v>2.8940000000000001</v>
      </c>
      <c r="AB1869" s="23">
        <v>2.7480000000000002</v>
      </c>
      <c r="AC1869" s="23" t="s">
        <v>259</v>
      </c>
      <c r="AD1869" s="23">
        <v>-1.9699999999999999E-2</v>
      </c>
      <c r="AF1869" s="24">
        <v>44306</v>
      </c>
      <c r="AG1869" s="23">
        <v>2.76</v>
      </c>
    </row>
    <row r="1870" spans="2:33" ht="13.5" customHeight="1" x14ac:dyDescent="0.2">
      <c r="B1870" s="24">
        <v>44230</v>
      </c>
      <c r="C1870" s="23">
        <v>55.69</v>
      </c>
      <c r="D1870" s="23">
        <v>55.05</v>
      </c>
      <c r="E1870" s="23">
        <v>56.33</v>
      </c>
      <c r="F1870" s="23">
        <v>54.81</v>
      </c>
      <c r="G1870" s="23" t="s">
        <v>3451</v>
      </c>
      <c r="H1870" s="23">
        <v>1.7000000000000001E-2</v>
      </c>
      <c r="J1870" s="24">
        <v>44357</v>
      </c>
      <c r="K1870" s="23">
        <v>70.34</v>
      </c>
      <c r="L1870" s="22"/>
      <c r="M1870" s="24">
        <v>44280</v>
      </c>
      <c r="N1870" s="23">
        <v>61.95</v>
      </c>
      <c r="O1870" s="23">
        <v>63.99</v>
      </c>
      <c r="P1870" s="23">
        <v>64.19</v>
      </c>
      <c r="Q1870" s="23">
        <v>60.98</v>
      </c>
      <c r="R1870" s="23" t="s">
        <v>5656</v>
      </c>
      <c r="S1870" s="23">
        <v>-3.8199999999999998E-2</v>
      </c>
      <c r="T1870" s="22"/>
      <c r="U1870" s="24">
        <v>44316</v>
      </c>
      <c r="V1870" s="23">
        <v>67.73</v>
      </c>
      <c r="W1870" s="22"/>
      <c r="X1870" s="24">
        <v>44231</v>
      </c>
      <c r="Y1870" s="23">
        <v>2.9350000000000001</v>
      </c>
      <c r="Z1870" s="23">
        <v>2.7759999999999998</v>
      </c>
      <c r="AA1870" s="23">
        <v>2.9769999999999999</v>
      </c>
      <c r="AB1870" s="23">
        <v>2.734</v>
      </c>
      <c r="AC1870" s="23" t="s">
        <v>258</v>
      </c>
      <c r="AD1870" s="23">
        <v>5.2299999999999999E-2</v>
      </c>
      <c r="AF1870" s="24">
        <v>44307</v>
      </c>
      <c r="AG1870" s="23">
        <v>2.72</v>
      </c>
    </row>
    <row r="1871" spans="2:33" ht="13.5" customHeight="1" x14ac:dyDescent="0.2">
      <c r="B1871" s="24">
        <v>44231</v>
      </c>
      <c r="C1871" s="23">
        <v>56.23</v>
      </c>
      <c r="D1871" s="23">
        <v>55.96</v>
      </c>
      <c r="E1871" s="23">
        <v>56.58</v>
      </c>
      <c r="F1871" s="23">
        <v>55.3</v>
      </c>
      <c r="G1871" s="23" t="s">
        <v>3452</v>
      </c>
      <c r="H1871" s="23">
        <v>9.7000000000000003E-3</v>
      </c>
      <c r="J1871" s="24">
        <v>44358</v>
      </c>
      <c r="K1871" s="23">
        <v>71</v>
      </c>
      <c r="L1871" s="22"/>
      <c r="M1871" s="24">
        <v>44281</v>
      </c>
      <c r="N1871" s="23">
        <v>64.569999999999993</v>
      </c>
      <c r="O1871" s="23">
        <v>62.01</v>
      </c>
      <c r="P1871" s="23">
        <v>64.89</v>
      </c>
      <c r="Q1871" s="23">
        <v>61.85</v>
      </c>
      <c r="R1871" s="23" t="s">
        <v>5657</v>
      </c>
      <c r="S1871" s="23">
        <v>4.2299999999999997E-2</v>
      </c>
      <c r="T1871" s="22"/>
      <c r="U1871" s="24">
        <v>44320</v>
      </c>
      <c r="V1871" s="23">
        <v>68.91</v>
      </c>
      <c r="W1871" s="22"/>
      <c r="X1871" s="24">
        <v>44232</v>
      </c>
      <c r="Y1871" s="23">
        <v>2.863</v>
      </c>
      <c r="Z1871" s="23">
        <v>2.9569999999999999</v>
      </c>
      <c r="AA1871" s="23">
        <v>3.0569999999999999</v>
      </c>
      <c r="AB1871" s="23">
        <v>2.851</v>
      </c>
      <c r="AC1871" s="23" t="s">
        <v>257</v>
      </c>
      <c r="AD1871" s="23">
        <v>-2.4500000000000001E-2</v>
      </c>
      <c r="AF1871" s="24">
        <v>44308</v>
      </c>
      <c r="AG1871" s="23">
        <v>2.77</v>
      </c>
    </row>
    <row r="1872" spans="2:33" ht="13.5" customHeight="1" x14ac:dyDescent="0.2">
      <c r="B1872" s="24">
        <v>44232</v>
      </c>
      <c r="C1872" s="23">
        <v>56.85</v>
      </c>
      <c r="D1872" s="23">
        <v>56.46</v>
      </c>
      <c r="E1872" s="23">
        <v>57.29</v>
      </c>
      <c r="F1872" s="23">
        <v>56.43</v>
      </c>
      <c r="G1872" s="23" t="s">
        <v>3453</v>
      </c>
      <c r="H1872" s="23">
        <v>1.0999999999999999E-2</v>
      </c>
      <c r="J1872" s="24">
        <v>44361</v>
      </c>
      <c r="K1872" s="23">
        <v>70.94</v>
      </c>
      <c r="M1872" s="24">
        <v>44284</v>
      </c>
      <c r="N1872" s="23">
        <v>64.98</v>
      </c>
      <c r="O1872" s="23">
        <v>64.58</v>
      </c>
      <c r="P1872" s="23">
        <v>65.459999999999994</v>
      </c>
      <c r="Q1872" s="23">
        <v>63.13</v>
      </c>
      <c r="R1872" s="23" t="s">
        <v>5658</v>
      </c>
      <c r="S1872" s="23">
        <v>6.3E-3</v>
      </c>
      <c r="U1872" s="24">
        <v>44321</v>
      </c>
      <c r="V1872" s="23">
        <v>69.709999999999994</v>
      </c>
      <c r="X1872" s="24">
        <v>44235</v>
      </c>
      <c r="Y1872" s="23">
        <v>2.8820000000000001</v>
      </c>
      <c r="Z1872" s="23">
        <v>2.9089999999999998</v>
      </c>
      <c r="AA1872" s="23">
        <v>2.9849999999999999</v>
      </c>
      <c r="AB1872" s="23">
        <v>2.8439999999999999</v>
      </c>
      <c r="AC1872" s="23" t="s">
        <v>256</v>
      </c>
      <c r="AD1872" s="23">
        <v>6.6E-3</v>
      </c>
      <c r="AF1872" s="24">
        <v>44309</v>
      </c>
      <c r="AG1872" s="23">
        <v>2.79</v>
      </c>
    </row>
    <row r="1873" spans="2:33" ht="13.5" customHeight="1" x14ac:dyDescent="0.2">
      <c r="B1873" s="24">
        <v>44235</v>
      </c>
      <c r="C1873" s="23">
        <v>57.97</v>
      </c>
      <c r="D1873" s="23">
        <v>57.06</v>
      </c>
      <c r="E1873" s="23">
        <v>58.14</v>
      </c>
      <c r="F1873" s="23">
        <v>57</v>
      </c>
      <c r="G1873" s="23" t="s">
        <v>3454</v>
      </c>
      <c r="H1873" s="23">
        <v>1.9699999999999999E-2</v>
      </c>
      <c r="J1873" s="24">
        <v>44362</v>
      </c>
      <c r="K1873" s="23">
        <v>72.06</v>
      </c>
      <c r="M1873" s="24">
        <v>44285</v>
      </c>
      <c r="N1873" s="23">
        <v>64.14</v>
      </c>
      <c r="O1873" s="23">
        <v>65.2</v>
      </c>
      <c r="P1873" s="23">
        <v>65.41</v>
      </c>
      <c r="Q1873" s="23">
        <v>63.52</v>
      </c>
      <c r="R1873" s="23" t="s">
        <v>5659</v>
      </c>
      <c r="S1873" s="23">
        <v>-1.29E-2</v>
      </c>
      <c r="U1873" s="24">
        <v>44322</v>
      </c>
      <c r="V1873" s="23">
        <v>68.62</v>
      </c>
      <c r="X1873" s="24">
        <v>44236</v>
      </c>
      <c r="Y1873" s="23">
        <v>2.835</v>
      </c>
      <c r="Z1873" s="23">
        <v>2.883</v>
      </c>
      <c r="AA1873" s="23">
        <v>2.927</v>
      </c>
      <c r="AB1873" s="23">
        <v>2.7879999999999998</v>
      </c>
      <c r="AC1873" s="23" t="s">
        <v>255</v>
      </c>
      <c r="AD1873" s="23">
        <v>-1.6299999999999999E-2</v>
      </c>
      <c r="AF1873" s="24">
        <v>44312</v>
      </c>
      <c r="AG1873" s="23">
        <v>2.73</v>
      </c>
    </row>
    <row r="1874" spans="2:33" ht="13.5" customHeight="1" x14ac:dyDescent="0.2">
      <c r="B1874" s="24">
        <v>44236</v>
      </c>
      <c r="C1874" s="23">
        <v>58.36</v>
      </c>
      <c r="D1874" s="23">
        <v>58.11</v>
      </c>
      <c r="E1874" s="23">
        <v>58.62</v>
      </c>
      <c r="F1874" s="23">
        <v>57.27</v>
      </c>
      <c r="G1874" s="23" t="s">
        <v>3455</v>
      </c>
      <c r="H1874" s="23">
        <v>6.7000000000000002E-3</v>
      </c>
      <c r="J1874" s="24">
        <v>44363</v>
      </c>
      <c r="K1874" s="23">
        <v>72.03</v>
      </c>
      <c r="M1874" s="24">
        <v>44286</v>
      </c>
      <c r="N1874" s="23">
        <v>63.54</v>
      </c>
      <c r="O1874" s="23">
        <v>64.13</v>
      </c>
      <c r="P1874" s="23">
        <v>64.790000000000006</v>
      </c>
      <c r="Q1874" s="23">
        <v>63.53</v>
      </c>
      <c r="R1874" s="23" t="s">
        <v>5660</v>
      </c>
      <c r="S1874" s="23">
        <v>-9.4000000000000004E-3</v>
      </c>
      <c r="U1874" s="24">
        <v>44323</v>
      </c>
      <c r="V1874" s="23">
        <v>68.73</v>
      </c>
      <c r="X1874" s="24">
        <v>44237</v>
      </c>
      <c r="Y1874" s="23">
        <v>2.911</v>
      </c>
      <c r="Z1874" s="23">
        <v>2.819</v>
      </c>
      <c r="AA1874" s="23">
        <v>2.9820000000000002</v>
      </c>
      <c r="AB1874" s="23">
        <v>2.7410000000000001</v>
      </c>
      <c r="AC1874" s="23" t="s">
        <v>254</v>
      </c>
      <c r="AD1874" s="23">
        <v>2.6800000000000001E-2</v>
      </c>
      <c r="AF1874" s="24">
        <v>44313</v>
      </c>
      <c r="AG1874" s="23">
        <v>2.91</v>
      </c>
    </row>
    <row r="1875" spans="2:33" ht="13.5" customHeight="1" x14ac:dyDescent="0.2">
      <c r="B1875" s="24">
        <v>44237</v>
      </c>
      <c r="C1875" s="23">
        <v>58.68</v>
      </c>
      <c r="D1875" s="23">
        <v>58.45</v>
      </c>
      <c r="E1875" s="23">
        <v>58.91</v>
      </c>
      <c r="F1875" s="23">
        <v>58.08</v>
      </c>
      <c r="G1875" s="23" t="s">
        <v>3456</v>
      </c>
      <c r="H1875" s="23">
        <v>5.4999999999999997E-3</v>
      </c>
      <c r="J1875" s="24">
        <v>44364</v>
      </c>
      <c r="K1875" s="23">
        <v>71.06</v>
      </c>
      <c r="M1875" s="24">
        <v>44287</v>
      </c>
      <c r="N1875" s="23">
        <v>64.86</v>
      </c>
      <c r="O1875" s="23">
        <v>63.12</v>
      </c>
      <c r="P1875" s="23">
        <v>65.17</v>
      </c>
      <c r="Q1875" s="23">
        <v>62.38</v>
      </c>
      <c r="R1875" s="23" t="s">
        <v>5661</v>
      </c>
      <c r="S1875" s="23">
        <v>2.0799999999999999E-2</v>
      </c>
      <c r="U1875" s="24">
        <v>44326</v>
      </c>
      <c r="V1875" s="23">
        <v>68.61</v>
      </c>
      <c r="X1875" s="24">
        <v>44238</v>
      </c>
      <c r="Y1875" s="23">
        <v>2.8679999999999999</v>
      </c>
      <c r="Z1875" s="23">
        <v>2.9750000000000001</v>
      </c>
      <c r="AA1875" s="23">
        <v>3.0449999999999999</v>
      </c>
      <c r="AB1875" s="23">
        <v>2.839</v>
      </c>
      <c r="AC1875" s="23" t="s">
        <v>253</v>
      </c>
      <c r="AD1875" s="23">
        <v>-1.4800000000000001E-2</v>
      </c>
      <c r="AF1875" s="24">
        <v>44314</v>
      </c>
      <c r="AG1875" s="23">
        <v>2.98</v>
      </c>
    </row>
    <row r="1876" spans="2:33" ht="13.5" customHeight="1" x14ac:dyDescent="0.2">
      <c r="B1876" s="24">
        <v>44238</v>
      </c>
      <c r="C1876" s="23">
        <v>58.24</v>
      </c>
      <c r="D1876" s="23">
        <v>58.4</v>
      </c>
      <c r="E1876" s="23">
        <v>58.71</v>
      </c>
      <c r="F1876" s="23">
        <v>57.84</v>
      </c>
      <c r="G1876" s="23" t="s">
        <v>3457</v>
      </c>
      <c r="H1876" s="23">
        <v>-7.4999999999999997E-3</v>
      </c>
      <c r="J1876" s="24">
        <v>44365</v>
      </c>
      <c r="K1876" s="23">
        <v>71.64</v>
      </c>
      <c r="M1876" s="24">
        <v>44291</v>
      </c>
      <c r="N1876" s="23">
        <v>62.15</v>
      </c>
      <c r="O1876" s="23">
        <v>64.569999999999993</v>
      </c>
      <c r="P1876" s="23">
        <v>64.81</v>
      </c>
      <c r="Q1876" s="23">
        <v>61.25</v>
      </c>
      <c r="R1876" s="23" t="s">
        <v>5662</v>
      </c>
      <c r="S1876" s="23">
        <v>-4.1799999999999997E-2</v>
      </c>
      <c r="U1876" s="24">
        <v>44327</v>
      </c>
      <c r="V1876" s="23">
        <v>68.83</v>
      </c>
      <c r="X1876" s="24">
        <v>44239</v>
      </c>
      <c r="Y1876" s="23">
        <v>2.9119999999999999</v>
      </c>
      <c r="Z1876" s="23">
        <v>2.87</v>
      </c>
      <c r="AA1876" s="23">
        <v>2.9870000000000001</v>
      </c>
      <c r="AB1876" s="23">
        <v>2.8340000000000001</v>
      </c>
      <c r="AC1876" s="23" t="s">
        <v>252</v>
      </c>
      <c r="AD1876" s="23">
        <v>1.5299999999999999E-2</v>
      </c>
      <c r="AF1876" s="24">
        <v>44315</v>
      </c>
      <c r="AG1876" s="23">
        <v>2.91</v>
      </c>
    </row>
    <row r="1877" spans="2:33" ht="13.5" customHeight="1" x14ac:dyDescent="0.2">
      <c r="B1877" s="24">
        <v>44239</v>
      </c>
      <c r="C1877" s="23">
        <v>59.47</v>
      </c>
      <c r="D1877" s="23">
        <v>57.94</v>
      </c>
      <c r="E1877" s="23">
        <v>59.82</v>
      </c>
      <c r="F1877" s="23">
        <v>57.41</v>
      </c>
      <c r="G1877" s="23" t="s">
        <v>3458</v>
      </c>
      <c r="H1877" s="23">
        <v>2.1100000000000001E-2</v>
      </c>
      <c r="J1877" s="24">
        <v>44368</v>
      </c>
      <c r="K1877" s="23">
        <v>73.64</v>
      </c>
      <c r="M1877" s="24">
        <v>44292</v>
      </c>
      <c r="N1877" s="23">
        <v>62.74</v>
      </c>
      <c r="O1877" s="23">
        <v>62.32</v>
      </c>
      <c r="P1877" s="23">
        <v>64.28</v>
      </c>
      <c r="Q1877" s="23">
        <v>62.08</v>
      </c>
      <c r="R1877" s="23" t="s">
        <v>5663</v>
      </c>
      <c r="S1877" s="23">
        <v>9.4999999999999998E-3</v>
      </c>
      <c r="U1877" s="24">
        <v>44328</v>
      </c>
      <c r="V1877" s="23">
        <v>69.62</v>
      </c>
      <c r="X1877" s="24">
        <v>44241</v>
      </c>
      <c r="Y1877" s="23">
        <v>3.0350000000000001</v>
      </c>
      <c r="Z1877" s="23">
        <v>3.03</v>
      </c>
      <c r="AA1877" s="23">
        <v>3.0390000000000001</v>
      </c>
      <c r="AB1877" s="23">
        <v>3.0089999999999999</v>
      </c>
      <c r="AC1877" s="23" t="s">
        <v>27</v>
      </c>
      <c r="AD1877" s="23">
        <v>4.2200000000000001E-2</v>
      </c>
      <c r="AF1877" s="24">
        <v>44316</v>
      </c>
      <c r="AG1877" s="23">
        <v>2.86</v>
      </c>
    </row>
    <row r="1878" spans="2:33" ht="13.5" customHeight="1" x14ac:dyDescent="0.2">
      <c r="B1878" s="24">
        <v>44241</v>
      </c>
      <c r="C1878" s="23">
        <v>60.37</v>
      </c>
      <c r="D1878" s="23">
        <v>60.01</v>
      </c>
      <c r="E1878" s="23">
        <v>60.75</v>
      </c>
      <c r="F1878" s="23">
        <v>60.01</v>
      </c>
      <c r="G1878" s="23" t="s">
        <v>27</v>
      </c>
      <c r="H1878" s="23">
        <v>1.5100000000000001E-2</v>
      </c>
      <c r="J1878" s="24">
        <v>44369</v>
      </c>
      <c r="K1878" s="23">
        <v>73.150000000000006</v>
      </c>
      <c r="M1878" s="24">
        <v>44293</v>
      </c>
      <c r="N1878" s="23">
        <v>63.16</v>
      </c>
      <c r="O1878" s="23">
        <v>62.6</v>
      </c>
      <c r="P1878" s="23">
        <v>63.55</v>
      </c>
      <c r="Q1878" s="23">
        <v>61.6</v>
      </c>
      <c r="R1878" s="23" t="s">
        <v>5664</v>
      </c>
      <c r="S1878" s="23">
        <v>6.7000000000000002E-3</v>
      </c>
      <c r="U1878" s="24">
        <v>44329</v>
      </c>
      <c r="V1878" s="23">
        <v>67.36</v>
      </c>
      <c r="X1878" s="24">
        <v>44242</v>
      </c>
      <c r="Y1878" s="23">
        <v>3.0670000000000002</v>
      </c>
      <c r="Z1878" s="23">
        <v>3.0339999999999998</v>
      </c>
      <c r="AA1878" s="23">
        <v>3.0939999999999999</v>
      </c>
      <c r="AB1878" s="23">
        <v>2.9780000000000002</v>
      </c>
      <c r="AC1878" s="23" t="s">
        <v>27</v>
      </c>
      <c r="AD1878" s="23">
        <v>1.0500000000000001E-2</v>
      </c>
      <c r="AF1878" s="24">
        <v>44319</v>
      </c>
      <c r="AG1878" s="23">
        <v>2.96</v>
      </c>
    </row>
    <row r="1879" spans="2:33" ht="13.5" customHeight="1" x14ac:dyDescent="0.2">
      <c r="B1879" s="24">
        <v>44242</v>
      </c>
      <c r="C1879" s="23">
        <v>60.09</v>
      </c>
      <c r="D1879" s="23">
        <v>60.36</v>
      </c>
      <c r="E1879" s="23">
        <v>60.95</v>
      </c>
      <c r="F1879" s="23">
        <v>59.96</v>
      </c>
      <c r="G1879" s="23" t="s">
        <v>27</v>
      </c>
      <c r="H1879" s="23">
        <v>-4.5999999999999999E-3</v>
      </c>
      <c r="J1879" s="24">
        <v>44370</v>
      </c>
      <c r="K1879" s="23">
        <v>73.11</v>
      </c>
      <c r="M1879" s="24">
        <v>44294</v>
      </c>
      <c r="N1879" s="23">
        <v>63.2</v>
      </c>
      <c r="O1879" s="23">
        <v>63.02</v>
      </c>
      <c r="P1879" s="23">
        <v>63.43</v>
      </c>
      <c r="Q1879" s="23">
        <v>62.38</v>
      </c>
      <c r="R1879" s="23" t="s">
        <v>2157</v>
      </c>
      <c r="S1879" s="23">
        <v>5.9999999999999995E-4</v>
      </c>
      <c r="U1879" s="24">
        <v>44330</v>
      </c>
      <c r="V1879" s="23">
        <v>69.239999999999995</v>
      </c>
      <c r="X1879" s="24">
        <v>44243</v>
      </c>
      <c r="Y1879" s="23">
        <v>3.129</v>
      </c>
      <c r="Z1879" s="23">
        <v>3.0459999999999998</v>
      </c>
      <c r="AA1879" s="23">
        <v>3.214</v>
      </c>
      <c r="AB1879" s="23">
        <v>2.976</v>
      </c>
      <c r="AC1879" s="23" t="s">
        <v>251</v>
      </c>
      <c r="AD1879" s="23">
        <v>2.0199999999999999E-2</v>
      </c>
      <c r="AF1879" s="24">
        <v>44320</v>
      </c>
      <c r="AG1879" s="23">
        <v>3</v>
      </c>
    </row>
    <row r="1880" spans="2:33" ht="13.5" customHeight="1" x14ac:dyDescent="0.2">
      <c r="B1880" s="24">
        <v>44243</v>
      </c>
      <c r="C1880" s="23">
        <v>60.05</v>
      </c>
      <c r="D1880" s="23">
        <v>59.98</v>
      </c>
      <c r="E1880" s="23">
        <v>60.95</v>
      </c>
      <c r="F1880" s="23">
        <v>59.33</v>
      </c>
      <c r="G1880" s="23" t="s">
        <v>3459</v>
      </c>
      <c r="H1880" s="23">
        <v>-6.9999999999999999E-4</v>
      </c>
      <c r="J1880" s="24">
        <v>44371</v>
      </c>
      <c r="K1880" s="23">
        <v>73.31</v>
      </c>
      <c r="M1880" s="24">
        <v>44295</v>
      </c>
      <c r="N1880" s="23">
        <v>62.95</v>
      </c>
      <c r="O1880" s="23">
        <v>63.28</v>
      </c>
      <c r="P1880" s="23">
        <v>63.49</v>
      </c>
      <c r="Q1880" s="23">
        <v>62.57</v>
      </c>
      <c r="R1880" s="23" t="s">
        <v>5665</v>
      </c>
      <c r="S1880" s="23">
        <v>-4.0000000000000001E-3</v>
      </c>
      <c r="U1880" s="24">
        <v>44333</v>
      </c>
      <c r="V1880" s="23">
        <v>69.62</v>
      </c>
      <c r="X1880" s="24">
        <v>44244</v>
      </c>
      <c r="Y1880" s="23">
        <v>3.2189999999999999</v>
      </c>
      <c r="Z1880" s="23">
        <v>3.0979999999999999</v>
      </c>
      <c r="AA1880" s="23">
        <v>3.3159999999999998</v>
      </c>
      <c r="AB1880" s="23">
        <v>3.0489999999999999</v>
      </c>
      <c r="AC1880" s="23" t="s">
        <v>250</v>
      </c>
      <c r="AD1880" s="23">
        <v>2.8799999999999999E-2</v>
      </c>
      <c r="AF1880" s="24">
        <v>44321</v>
      </c>
      <c r="AG1880" s="23">
        <v>2.99</v>
      </c>
    </row>
    <row r="1881" spans="2:33" ht="13.5" customHeight="1" x14ac:dyDescent="0.2">
      <c r="B1881" s="24">
        <v>44244</v>
      </c>
      <c r="C1881" s="23">
        <v>61.14</v>
      </c>
      <c r="D1881" s="23">
        <v>60.24</v>
      </c>
      <c r="E1881" s="23">
        <v>61.73</v>
      </c>
      <c r="F1881" s="23">
        <v>59.43</v>
      </c>
      <c r="G1881" s="23" t="s">
        <v>3460</v>
      </c>
      <c r="H1881" s="23">
        <v>1.8200000000000001E-2</v>
      </c>
      <c r="J1881" s="24">
        <v>44372</v>
      </c>
      <c r="K1881" s="23">
        <v>74.209999999999994</v>
      </c>
      <c r="M1881" s="24">
        <v>44298</v>
      </c>
      <c r="N1881" s="23">
        <v>63.28</v>
      </c>
      <c r="O1881" s="23">
        <v>63.03</v>
      </c>
      <c r="P1881" s="23">
        <v>64.31</v>
      </c>
      <c r="Q1881" s="23">
        <v>62.41</v>
      </c>
      <c r="R1881" s="23" t="s">
        <v>5666</v>
      </c>
      <c r="S1881" s="23">
        <v>5.1999999999999998E-3</v>
      </c>
      <c r="U1881" s="24">
        <v>44334</v>
      </c>
      <c r="V1881" s="23">
        <v>69.010000000000005</v>
      </c>
      <c r="X1881" s="24">
        <v>44245</v>
      </c>
      <c r="Y1881" s="23">
        <v>3.0819999999999999</v>
      </c>
      <c r="Z1881" s="23">
        <v>3.2669999999999999</v>
      </c>
      <c r="AA1881" s="23">
        <v>3.298</v>
      </c>
      <c r="AB1881" s="23">
        <v>3.0409999999999999</v>
      </c>
      <c r="AC1881" s="23" t="s">
        <v>249</v>
      </c>
      <c r="AD1881" s="23">
        <v>-4.2599999999999999E-2</v>
      </c>
      <c r="AF1881" s="24">
        <v>44322</v>
      </c>
      <c r="AG1881" s="23">
        <v>2.9</v>
      </c>
    </row>
    <row r="1882" spans="2:33" ht="13.5" customHeight="1" x14ac:dyDescent="0.2">
      <c r="B1882" s="24">
        <v>44245</v>
      </c>
      <c r="C1882" s="23">
        <v>60.52</v>
      </c>
      <c r="D1882" s="23">
        <v>61.68</v>
      </c>
      <c r="E1882" s="23">
        <v>62.26</v>
      </c>
      <c r="F1882" s="23">
        <v>59.79</v>
      </c>
      <c r="G1882" s="23" t="s">
        <v>3461</v>
      </c>
      <c r="H1882" s="23">
        <v>-1.01E-2</v>
      </c>
      <c r="J1882" s="24">
        <v>44375</v>
      </c>
      <c r="K1882" s="23">
        <v>72.98</v>
      </c>
      <c r="M1882" s="24">
        <v>44299</v>
      </c>
      <c r="N1882" s="23">
        <v>63.67</v>
      </c>
      <c r="O1882" s="23">
        <v>63.24</v>
      </c>
      <c r="P1882" s="23">
        <v>64.19</v>
      </c>
      <c r="Q1882" s="23">
        <v>63.18</v>
      </c>
      <c r="R1882" s="23" t="s">
        <v>5667</v>
      </c>
      <c r="S1882" s="23">
        <v>6.1999999999999998E-3</v>
      </c>
      <c r="U1882" s="24">
        <v>44335</v>
      </c>
      <c r="V1882" s="23">
        <v>66.88</v>
      </c>
      <c r="X1882" s="24">
        <v>44246</v>
      </c>
      <c r="Y1882" s="23">
        <v>3.069</v>
      </c>
      <c r="Z1882" s="23">
        <v>3.0670000000000002</v>
      </c>
      <c r="AA1882" s="23">
        <v>3.1480000000000001</v>
      </c>
      <c r="AB1882" s="23">
        <v>2.9910000000000001</v>
      </c>
      <c r="AC1882" s="23" t="s">
        <v>248</v>
      </c>
      <c r="AD1882" s="23">
        <v>-4.1999999999999997E-3</v>
      </c>
      <c r="AF1882" s="24">
        <v>44323</v>
      </c>
      <c r="AG1882" s="23">
        <v>2.9</v>
      </c>
    </row>
    <row r="1883" spans="2:33" ht="13.5" customHeight="1" x14ac:dyDescent="0.2">
      <c r="B1883" s="24">
        <v>44246</v>
      </c>
      <c r="C1883" s="23">
        <v>59.24</v>
      </c>
      <c r="D1883" s="23">
        <v>60.2</v>
      </c>
      <c r="E1883" s="23">
        <v>60.29</v>
      </c>
      <c r="F1883" s="23">
        <v>58.59</v>
      </c>
      <c r="G1883" s="23" t="s">
        <v>3462</v>
      </c>
      <c r="H1883" s="23">
        <v>-2.12E-2</v>
      </c>
      <c r="J1883" s="24">
        <v>44376</v>
      </c>
      <c r="K1883" s="23">
        <v>73.14</v>
      </c>
      <c r="M1883" s="24">
        <v>44300</v>
      </c>
      <c r="N1883" s="23">
        <v>66.58</v>
      </c>
      <c r="O1883" s="23">
        <v>64.010000000000005</v>
      </c>
      <c r="P1883" s="23">
        <v>66.900000000000006</v>
      </c>
      <c r="Q1883" s="23">
        <v>63.88</v>
      </c>
      <c r="R1883" s="23" t="s">
        <v>5668</v>
      </c>
      <c r="S1883" s="23">
        <v>4.5699999999999998E-2</v>
      </c>
      <c r="U1883" s="24">
        <v>44336</v>
      </c>
      <c r="V1883" s="23">
        <v>65.180000000000007</v>
      </c>
      <c r="X1883" s="24">
        <v>44249</v>
      </c>
      <c r="Y1883" s="23">
        <v>2.9529999999999998</v>
      </c>
      <c r="Z1883" s="23">
        <v>3.01</v>
      </c>
      <c r="AA1883" s="23">
        <v>3.03</v>
      </c>
      <c r="AB1883" s="23">
        <v>2.8889999999999998</v>
      </c>
      <c r="AC1883" s="23" t="s">
        <v>247</v>
      </c>
      <c r="AD1883" s="23">
        <v>-3.78E-2</v>
      </c>
      <c r="AF1883" s="24">
        <v>44326</v>
      </c>
      <c r="AG1883" s="23">
        <v>2.93</v>
      </c>
    </row>
    <row r="1884" spans="2:33" ht="13.5" customHeight="1" x14ac:dyDescent="0.2">
      <c r="B1884" s="24">
        <v>44249</v>
      </c>
      <c r="C1884" s="23">
        <v>61.49</v>
      </c>
      <c r="D1884" s="23">
        <v>58.88</v>
      </c>
      <c r="E1884" s="23">
        <v>61.84</v>
      </c>
      <c r="F1884" s="23">
        <v>58.82</v>
      </c>
      <c r="G1884" s="23" t="s">
        <v>3463</v>
      </c>
      <c r="H1884" s="23">
        <v>3.7999999999999999E-2</v>
      </c>
      <c r="J1884" s="24">
        <v>44377</v>
      </c>
      <c r="K1884" s="23">
        <v>73.52</v>
      </c>
      <c r="M1884" s="24">
        <v>44301</v>
      </c>
      <c r="N1884" s="23">
        <v>66.94</v>
      </c>
      <c r="O1884" s="23">
        <v>66.38</v>
      </c>
      <c r="P1884" s="23">
        <v>67.03</v>
      </c>
      <c r="Q1884" s="23">
        <v>65.95</v>
      </c>
      <c r="R1884" s="23" t="s">
        <v>5669</v>
      </c>
      <c r="S1884" s="23">
        <v>5.4000000000000003E-3</v>
      </c>
      <c r="U1884" s="24">
        <v>44337</v>
      </c>
      <c r="V1884" s="23">
        <v>66.72</v>
      </c>
      <c r="X1884" s="24">
        <v>44250</v>
      </c>
      <c r="Y1884" s="23">
        <v>2.879</v>
      </c>
      <c r="Z1884" s="23">
        <v>2.9489999999999998</v>
      </c>
      <c r="AA1884" s="23">
        <v>2.964</v>
      </c>
      <c r="AB1884" s="23">
        <v>2.8540000000000001</v>
      </c>
      <c r="AC1884" s="23" t="s">
        <v>246</v>
      </c>
      <c r="AD1884" s="23">
        <v>-2.5100000000000001E-2</v>
      </c>
      <c r="AF1884" s="24">
        <v>44327</v>
      </c>
      <c r="AG1884" s="23">
        <v>2.91</v>
      </c>
    </row>
    <row r="1885" spans="2:33" ht="13.5" customHeight="1" x14ac:dyDescent="0.2">
      <c r="B1885" s="24">
        <v>44250</v>
      </c>
      <c r="C1885" s="23">
        <v>61.67</v>
      </c>
      <c r="D1885" s="23">
        <v>62.16</v>
      </c>
      <c r="E1885" s="23">
        <v>63</v>
      </c>
      <c r="F1885" s="23">
        <v>60.67</v>
      </c>
      <c r="G1885" s="23" t="s">
        <v>3464</v>
      </c>
      <c r="H1885" s="23">
        <v>2.8999999999999998E-3</v>
      </c>
      <c r="J1885" s="24">
        <v>44378</v>
      </c>
      <c r="K1885" s="23">
        <v>75.33</v>
      </c>
      <c r="M1885" s="24">
        <v>44302</v>
      </c>
      <c r="N1885" s="23">
        <v>66.77</v>
      </c>
      <c r="O1885" s="23">
        <v>66.86</v>
      </c>
      <c r="P1885" s="23">
        <v>67.38</v>
      </c>
      <c r="Q1885" s="23">
        <v>66.44</v>
      </c>
      <c r="R1885" s="23" t="s">
        <v>5670</v>
      </c>
      <c r="S1885" s="23">
        <v>-2.5000000000000001E-3</v>
      </c>
      <c r="U1885" s="24">
        <v>44340</v>
      </c>
      <c r="V1885" s="23">
        <v>68.59</v>
      </c>
      <c r="X1885" s="24">
        <v>44251</v>
      </c>
      <c r="Y1885" s="23">
        <v>2.8540000000000001</v>
      </c>
      <c r="Z1885" s="23">
        <v>2.8780000000000001</v>
      </c>
      <c r="AA1885" s="23">
        <v>2.8860000000000001</v>
      </c>
      <c r="AB1885" s="23">
        <v>2.8220000000000001</v>
      </c>
      <c r="AC1885" s="23" t="s">
        <v>245</v>
      </c>
      <c r="AD1885" s="23">
        <v>-8.6999999999999994E-3</v>
      </c>
      <c r="AF1885" s="24">
        <v>44328</v>
      </c>
      <c r="AG1885" s="23">
        <v>2.91</v>
      </c>
    </row>
    <row r="1886" spans="2:33" ht="13.5" customHeight="1" x14ac:dyDescent="0.2">
      <c r="B1886" s="24">
        <v>44251</v>
      </c>
      <c r="C1886" s="23">
        <v>63.22</v>
      </c>
      <c r="D1886" s="23">
        <v>61.29</v>
      </c>
      <c r="E1886" s="23">
        <v>63.51</v>
      </c>
      <c r="F1886" s="23">
        <v>60.97</v>
      </c>
      <c r="G1886" s="23" t="s">
        <v>3465</v>
      </c>
      <c r="H1886" s="23">
        <v>2.5100000000000001E-2</v>
      </c>
      <c r="J1886" s="24">
        <v>44379</v>
      </c>
      <c r="K1886" s="23">
        <v>75.37</v>
      </c>
      <c r="M1886" s="24">
        <v>44305</v>
      </c>
      <c r="N1886" s="23">
        <v>67.05</v>
      </c>
      <c r="O1886" s="23">
        <v>66.7</v>
      </c>
      <c r="P1886" s="23">
        <v>67.23</v>
      </c>
      <c r="Q1886" s="23">
        <v>66.17</v>
      </c>
      <c r="R1886" s="23" t="s">
        <v>5671</v>
      </c>
      <c r="S1886" s="23">
        <v>4.1999999999999997E-3</v>
      </c>
      <c r="U1886" s="24">
        <v>44341</v>
      </c>
      <c r="V1886" s="23">
        <v>68.8</v>
      </c>
      <c r="X1886" s="24">
        <v>44252</v>
      </c>
      <c r="Y1886" s="23">
        <v>2.7770000000000001</v>
      </c>
      <c r="Z1886" s="23">
        <v>2.806</v>
      </c>
      <c r="AA1886" s="23">
        <v>2.855</v>
      </c>
      <c r="AB1886" s="23">
        <v>2.7610000000000001</v>
      </c>
      <c r="AC1886" s="23" t="s">
        <v>244</v>
      </c>
      <c r="AD1886" s="23">
        <v>-2.7E-2</v>
      </c>
      <c r="AF1886" s="24">
        <v>44329</v>
      </c>
      <c r="AG1886" s="23">
        <v>2.95</v>
      </c>
    </row>
    <row r="1887" spans="2:33" ht="13.5" customHeight="1" x14ac:dyDescent="0.2">
      <c r="B1887" s="24">
        <v>44252</v>
      </c>
      <c r="C1887" s="23">
        <v>63.53</v>
      </c>
      <c r="D1887" s="23">
        <v>63.39</v>
      </c>
      <c r="E1887" s="23">
        <v>63.81</v>
      </c>
      <c r="F1887" s="23">
        <v>62.65</v>
      </c>
      <c r="G1887" s="23" t="s">
        <v>3466</v>
      </c>
      <c r="H1887" s="23">
        <v>4.8999999999999998E-3</v>
      </c>
      <c r="J1887" s="24">
        <v>44383</v>
      </c>
      <c r="K1887" s="23">
        <v>73.62</v>
      </c>
      <c r="M1887" s="24">
        <v>44306</v>
      </c>
      <c r="N1887" s="23">
        <v>66.569999999999993</v>
      </c>
      <c r="O1887" s="23">
        <v>67.2</v>
      </c>
      <c r="P1887" s="23">
        <v>68.08</v>
      </c>
      <c r="Q1887" s="23">
        <v>65.510000000000005</v>
      </c>
      <c r="R1887" s="23" t="s">
        <v>5672</v>
      </c>
      <c r="S1887" s="23">
        <v>-7.1999999999999998E-3</v>
      </c>
      <c r="U1887" s="24">
        <v>44342</v>
      </c>
      <c r="V1887" s="23">
        <v>68.930000000000007</v>
      </c>
      <c r="X1887" s="24">
        <v>44253</v>
      </c>
      <c r="Y1887" s="23">
        <v>2.7709999999999999</v>
      </c>
      <c r="Z1887" s="23">
        <v>2.77</v>
      </c>
      <c r="AA1887" s="23">
        <v>2.786</v>
      </c>
      <c r="AB1887" s="23">
        <v>2.6970000000000001</v>
      </c>
      <c r="AC1887" s="23" t="s">
        <v>243</v>
      </c>
      <c r="AD1887" s="23">
        <v>-2.2000000000000001E-3</v>
      </c>
      <c r="AF1887" s="24">
        <v>44330</v>
      </c>
      <c r="AG1887" s="23">
        <v>2.95</v>
      </c>
    </row>
    <row r="1888" spans="2:33" ht="13.5" customHeight="1" x14ac:dyDescent="0.2">
      <c r="B1888" s="24">
        <v>44253</v>
      </c>
      <c r="C1888" s="23">
        <v>61.5</v>
      </c>
      <c r="D1888" s="23">
        <v>63.46</v>
      </c>
      <c r="E1888" s="23">
        <v>63.57</v>
      </c>
      <c r="F1888" s="23">
        <v>61.34</v>
      </c>
      <c r="G1888" s="23" t="s">
        <v>3467</v>
      </c>
      <c r="H1888" s="23">
        <v>-3.2000000000000001E-2</v>
      </c>
      <c r="J1888" s="24">
        <v>44384</v>
      </c>
      <c r="K1888" s="23">
        <v>72.22</v>
      </c>
      <c r="M1888" s="24">
        <v>44307</v>
      </c>
      <c r="N1888" s="23">
        <v>65.319999999999993</v>
      </c>
      <c r="O1888" s="23">
        <v>66.22</v>
      </c>
      <c r="P1888" s="23">
        <v>66.52</v>
      </c>
      <c r="Q1888" s="23">
        <v>64.959999999999994</v>
      </c>
      <c r="R1888" s="23" t="s">
        <v>5673</v>
      </c>
      <c r="S1888" s="23">
        <v>-1.8800000000000001E-2</v>
      </c>
      <c r="U1888" s="24">
        <v>44343</v>
      </c>
      <c r="V1888" s="23">
        <v>69.430000000000007</v>
      </c>
      <c r="X1888" s="24">
        <v>44256</v>
      </c>
      <c r="Y1888" s="23">
        <v>2.7770000000000001</v>
      </c>
      <c r="Z1888" s="23">
        <v>2.8</v>
      </c>
      <c r="AA1888" s="23">
        <v>2.8090000000000002</v>
      </c>
      <c r="AB1888" s="23">
        <v>2.7240000000000002</v>
      </c>
      <c r="AC1888" s="23" t="s">
        <v>242</v>
      </c>
      <c r="AD1888" s="23">
        <v>2.2000000000000001E-3</v>
      </c>
      <c r="AF1888" s="24">
        <v>44333</v>
      </c>
      <c r="AG1888" s="23">
        <v>2.99</v>
      </c>
    </row>
    <row r="1889" spans="2:33" ht="13.5" customHeight="1" x14ac:dyDescent="0.2">
      <c r="B1889" s="24">
        <v>44256</v>
      </c>
      <c r="C1889" s="23">
        <v>60.64</v>
      </c>
      <c r="D1889" s="23">
        <v>61.95</v>
      </c>
      <c r="E1889" s="23">
        <v>62.92</v>
      </c>
      <c r="F1889" s="23">
        <v>59.96</v>
      </c>
      <c r="G1889" s="23" t="s">
        <v>3468</v>
      </c>
      <c r="H1889" s="23">
        <v>-1.4E-2</v>
      </c>
      <c r="J1889" s="24">
        <v>44385</v>
      </c>
      <c r="K1889" s="23">
        <v>72.98</v>
      </c>
      <c r="M1889" s="24">
        <v>44308</v>
      </c>
      <c r="N1889" s="23">
        <v>65.400000000000006</v>
      </c>
      <c r="O1889" s="23">
        <v>65.13</v>
      </c>
      <c r="P1889" s="23">
        <v>65.83</v>
      </c>
      <c r="Q1889" s="23">
        <v>64.58</v>
      </c>
      <c r="R1889" s="23" t="s">
        <v>5674</v>
      </c>
      <c r="S1889" s="23">
        <v>1.1999999999999999E-3</v>
      </c>
      <c r="U1889" s="24">
        <v>44344</v>
      </c>
      <c r="V1889" s="23">
        <v>69.36</v>
      </c>
      <c r="X1889" s="24">
        <v>44257</v>
      </c>
      <c r="Y1889" s="23">
        <v>2.839</v>
      </c>
      <c r="Z1889" s="23">
        <v>2.7829999999999999</v>
      </c>
      <c r="AA1889" s="23">
        <v>2.8570000000000002</v>
      </c>
      <c r="AB1889" s="23">
        <v>2.7570000000000001</v>
      </c>
      <c r="AC1889" s="23" t="s">
        <v>241</v>
      </c>
      <c r="AD1889" s="23">
        <v>2.23E-2</v>
      </c>
      <c r="AF1889" s="24">
        <v>44334</v>
      </c>
      <c r="AG1889" s="23">
        <v>2.96</v>
      </c>
    </row>
    <row r="1890" spans="2:33" ht="13.5" customHeight="1" x14ac:dyDescent="0.2">
      <c r="B1890" s="24">
        <v>44257</v>
      </c>
      <c r="C1890" s="23">
        <v>59.75</v>
      </c>
      <c r="D1890" s="23">
        <v>60.23</v>
      </c>
      <c r="E1890" s="23">
        <v>61.21</v>
      </c>
      <c r="F1890" s="23">
        <v>59.38</v>
      </c>
      <c r="G1890" s="23" t="s">
        <v>3469</v>
      </c>
      <c r="H1890" s="23">
        <v>-1.47E-2</v>
      </c>
      <c r="J1890" s="24">
        <v>44386</v>
      </c>
      <c r="K1890" s="23">
        <v>74.56</v>
      </c>
      <c r="M1890" s="24">
        <v>44309</v>
      </c>
      <c r="N1890" s="23">
        <v>66.11</v>
      </c>
      <c r="O1890" s="23">
        <v>65.8</v>
      </c>
      <c r="P1890" s="23">
        <v>66.3</v>
      </c>
      <c r="Q1890" s="23">
        <v>65.16</v>
      </c>
      <c r="R1890" s="23" t="s">
        <v>5675</v>
      </c>
      <c r="S1890" s="23">
        <v>1.09E-2</v>
      </c>
      <c r="U1890" s="24">
        <v>44348</v>
      </c>
      <c r="V1890" s="23">
        <v>70.03</v>
      </c>
      <c r="X1890" s="24">
        <v>44258</v>
      </c>
      <c r="Y1890" s="23">
        <v>2.8159999999999998</v>
      </c>
      <c r="Z1890" s="23">
        <v>2.8479999999999999</v>
      </c>
      <c r="AA1890" s="23">
        <v>2.887</v>
      </c>
      <c r="AB1890" s="23">
        <v>2.8010000000000002</v>
      </c>
      <c r="AC1890" s="23" t="s">
        <v>240</v>
      </c>
      <c r="AD1890" s="23">
        <v>-8.0999999999999996E-3</v>
      </c>
      <c r="AF1890" s="24">
        <v>44335</v>
      </c>
      <c r="AG1890" s="23">
        <v>2.88</v>
      </c>
    </row>
    <row r="1891" spans="2:33" ht="13.5" customHeight="1" x14ac:dyDescent="0.2">
      <c r="B1891" s="24">
        <v>44258</v>
      </c>
      <c r="C1891" s="23">
        <v>61.28</v>
      </c>
      <c r="D1891" s="23">
        <v>59.55</v>
      </c>
      <c r="E1891" s="23">
        <v>61.99</v>
      </c>
      <c r="F1891" s="23">
        <v>59.24</v>
      </c>
      <c r="G1891" s="23" t="s">
        <v>3470</v>
      </c>
      <c r="H1891" s="23">
        <v>2.5600000000000001E-2</v>
      </c>
      <c r="J1891" s="24">
        <v>44389</v>
      </c>
      <c r="K1891" s="23">
        <v>74.209999999999994</v>
      </c>
      <c r="M1891" s="24">
        <v>44312</v>
      </c>
      <c r="N1891" s="23">
        <v>65.650000000000006</v>
      </c>
      <c r="O1891" s="23">
        <v>66.099999999999994</v>
      </c>
      <c r="P1891" s="23">
        <v>66.260000000000005</v>
      </c>
      <c r="Q1891" s="23">
        <v>64.569999999999993</v>
      </c>
      <c r="R1891" s="23" t="s">
        <v>5676</v>
      </c>
      <c r="S1891" s="23">
        <v>-7.0000000000000001E-3</v>
      </c>
      <c r="U1891" s="24">
        <v>44349</v>
      </c>
      <c r="V1891" s="23">
        <v>70.599999999999994</v>
      </c>
      <c r="X1891" s="24">
        <v>44259</v>
      </c>
      <c r="Y1891" s="23">
        <v>2.746</v>
      </c>
      <c r="Z1891" s="23">
        <v>2.8029999999999999</v>
      </c>
      <c r="AA1891" s="23">
        <v>2.8260000000000001</v>
      </c>
      <c r="AB1891" s="23">
        <v>2.6840000000000002</v>
      </c>
      <c r="AC1891" s="23" t="s">
        <v>239</v>
      </c>
      <c r="AD1891" s="23">
        <v>-2.4899999999999999E-2</v>
      </c>
      <c r="AF1891" s="24">
        <v>44336</v>
      </c>
      <c r="AG1891" s="23">
        <v>2.86</v>
      </c>
    </row>
    <row r="1892" spans="2:33" ht="13.5" customHeight="1" x14ac:dyDescent="0.2">
      <c r="B1892" s="24">
        <v>44259</v>
      </c>
      <c r="C1892" s="23">
        <v>63.83</v>
      </c>
      <c r="D1892" s="23">
        <v>61.08</v>
      </c>
      <c r="E1892" s="23">
        <v>64.86</v>
      </c>
      <c r="F1892" s="23">
        <v>60.52</v>
      </c>
      <c r="G1892" s="23" t="s">
        <v>3471</v>
      </c>
      <c r="H1892" s="23">
        <v>4.1599999999999998E-2</v>
      </c>
      <c r="J1892" s="24">
        <v>44390</v>
      </c>
      <c r="K1892" s="23">
        <v>75.239999999999995</v>
      </c>
      <c r="M1892" s="24">
        <v>44313</v>
      </c>
      <c r="N1892" s="23">
        <v>66.42</v>
      </c>
      <c r="O1892" s="23">
        <v>65.760000000000005</v>
      </c>
      <c r="P1892" s="23">
        <v>66.8</v>
      </c>
      <c r="Q1892" s="23">
        <v>65.66</v>
      </c>
      <c r="R1892" s="23" t="s">
        <v>5677</v>
      </c>
      <c r="S1892" s="23">
        <v>1.17E-2</v>
      </c>
      <c r="U1892" s="24">
        <v>44350</v>
      </c>
      <c r="V1892" s="23">
        <v>70.709999999999994</v>
      </c>
      <c r="X1892" s="24">
        <v>44260</v>
      </c>
      <c r="Y1892" s="23">
        <v>2.7010000000000001</v>
      </c>
      <c r="Z1892" s="23">
        <v>2.7429999999999999</v>
      </c>
      <c r="AA1892" s="23">
        <v>2.7549999999999999</v>
      </c>
      <c r="AB1892" s="23">
        <v>2.681</v>
      </c>
      <c r="AC1892" s="23" t="s">
        <v>238</v>
      </c>
      <c r="AD1892" s="23">
        <v>-1.6400000000000001E-2</v>
      </c>
      <c r="AF1892" s="24">
        <v>44337</v>
      </c>
      <c r="AG1892" s="23">
        <v>2.84</v>
      </c>
    </row>
    <row r="1893" spans="2:33" ht="13.5" customHeight="1" x14ac:dyDescent="0.2">
      <c r="B1893" s="24">
        <v>44260</v>
      </c>
      <c r="C1893" s="23">
        <v>66.09</v>
      </c>
      <c r="D1893" s="23">
        <v>64.16</v>
      </c>
      <c r="E1893" s="23">
        <v>66.42</v>
      </c>
      <c r="F1893" s="23">
        <v>63.82</v>
      </c>
      <c r="G1893" s="23" t="s">
        <v>3472</v>
      </c>
      <c r="H1893" s="23">
        <v>3.5400000000000001E-2</v>
      </c>
      <c r="J1893" s="24">
        <v>44391</v>
      </c>
      <c r="K1893" s="23">
        <v>73.06</v>
      </c>
      <c r="M1893" s="24">
        <v>44314</v>
      </c>
      <c r="N1893" s="23">
        <v>67.27</v>
      </c>
      <c r="O1893" s="23">
        <v>66.58</v>
      </c>
      <c r="P1893" s="23">
        <v>67.849999999999994</v>
      </c>
      <c r="Q1893" s="23">
        <v>66.13</v>
      </c>
      <c r="R1893" s="23" t="s">
        <v>5678</v>
      </c>
      <c r="S1893" s="23">
        <v>1.2800000000000001E-2</v>
      </c>
      <c r="U1893" s="24">
        <v>44351</v>
      </c>
      <c r="V1893" s="23">
        <v>71.3</v>
      </c>
      <c r="X1893" s="24">
        <v>44263</v>
      </c>
      <c r="Y1893" s="23">
        <v>2.6640000000000001</v>
      </c>
      <c r="Z1893" s="23">
        <v>2.6909999999999998</v>
      </c>
      <c r="AA1893" s="23">
        <v>2.734</v>
      </c>
      <c r="AB1893" s="23">
        <v>2.6230000000000002</v>
      </c>
      <c r="AC1893" s="23" t="s">
        <v>237</v>
      </c>
      <c r="AD1893" s="23">
        <v>-1.37E-2</v>
      </c>
      <c r="AF1893" s="24">
        <v>44340</v>
      </c>
      <c r="AG1893" s="23">
        <v>2.78</v>
      </c>
    </row>
    <row r="1894" spans="2:33" ht="13.5" customHeight="1" x14ac:dyDescent="0.2">
      <c r="B1894" s="24">
        <v>44263</v>
      </c>
      <c r="C1894" s="23">
        <v>65.05</v>
      </c>
      <c r="D1894" s="23">
        <v>66.680000000000007</v>
      </c>
      <c r="E1894" s="23">
        <v>67.98</v>
      </c>
      <c r="F1894" s="23">
        <v>64.569999999999993</v>
      </c>
      <c r="G1894" s="23" t="s">
        <v>3473</v>
      </c>
      <c r="H1894" s="23">
        <v>-1.5699999999999999E-2</v>
      </c>
      <c r="J1894" s="24">
        <v>44392</v>
      </c>
      <c r="K1894" s="23">
        <v>71.67</v>
      </c>
      <c r="M1894" s="24">
        <v>44315</v>
      </c>
      <c r="N1894" s="23">
        <v>68.56</v>
      </c>
      <c r="O1894" s="23">
        <v>67.180000000000007</v>
      </c>
      <c r="P1894" s="23">
        <v>68.95</v>
      </c>
      <c r="Q1894" s="23">
        <v>67.13</v>
      </c>
      <c r="R1894" s="23" t="s">
        <v>5679</v>
      </c>
      <c r="S1894" s="23">
        <v>1.9199999999999998E-2</v>
      </c>
      <c r="U1894" s="24">
        <v>44354</v>
      </c>
      <c r="V1894" s="23">
        <v>70.89</v>
      </c>
      <c r="X1894" s="24">
        <v>44264</v>
      </c>
      <c r="Y1894" s="23">
        <v>2.6619999999999999</v>
      </c>
      <c r="Z1894" s="23">
        <v>2.6619999999999999</v>
      </c>
      <c r="AA1894" s="23">
        <v>2.69</v>
      </c>
      <c r="AB1894" s="23">
        <v>2.6240000000000001</v>
      </c>
      <c r="AC1894" s="23" t="s">
        <v>236</v>
      </c>
      <c r="AD1894" s="23">
        <v>-8.0000000000000004E-4</v>
      </c>
      <c r="AF1894" s="24">
        <v>44341</v>
      </c>
      <c r="AG1894" s="23">
        <v>2.87</v>
      </c>
    </row>
    <row r="1895" spans="2:33" ht="13.5" customHeight="1" x14ac:dyDescent="0.2">
      <c r="B1895" s="24">
        <v>44264</v>
      </c>
      <c r="C1895" s="23">
        <v>64.010000000000005</v>
      </c>
      <c r="D1895" s="23">
        <v>64.73</v>
      </c>
      <c r="E1895" s="23">
        <v>65.98</v>
      </c>
      <c r="F1895" s="23">
        <v>63.63</v>
      </c>
      <c r="G1895" s="23" t="s">
        <v>3474</v>
      </c>
      <c r="H1895" s="23">
        <v>-1.6E-2</v>
      </c>
      <c r="J1895" s="24">
        <v>44393</v>
      </c>
      <c r="K1895" s="23">
        <v>71.760000000000005</v>
      </c>
      <c r="M1895" s="24">
        <v>44316</v>
      </c>
      <c r="N1895" s="23">
        <v>67.25</v>
      </c>
      <c r="O1895" s="23">
        <v>68.33</v>
      </c>
      <c r="P1895" s="23">
        <v>68.400000000000006</v>
      </c>
      <c r="Q1895" s="23">
        <v>67.06</v>
      </c>
      <c r="R1895" s="23" t="s">
        <v>5680</v>
      </c>
      <c r="S1895" s="23">
        <v>-1.9099999999999999E-2</v>
      </c>
      <c r="U1895" s="24">
        <v>44355</v>
      </c>
      <c r="V1895" s="23">
        <v>71.39</v>
      </c>
      <c r="X1895" s="24">
        <v>44265</v>
      </c>
      <c r="Y1895" s="23">
        <v>2.6920000000000002</v>
      </c>
      <c r="Z1895" s="23">
        <v>2.653</v>
      </c>
      <c r="AA1895" s="23">
        <v>2.7069999999999999</v>
      </c>
      <c r="AB1895" s="23">
        <v>2.6150000000000002</v>
      </c>
      <c r="AC1895" s="23" t="s">
        <v>235</v>
      </c>
      <c r="AD1895" s="23">
        <v>1.1299999999999999E-2</v>
      </c>
      <c r="AF1895" s="24">
        <v>44342</v>
      </c>
      <c r="AG1895" s="23">
        <v>2.91</v>
      </c>
    </row>
    <row r="1896" spans="2:33" ht="13.5" customHeight="1" x14ac:dyDescent="0.2">
      <c r="B1896" s="24">
        <v>44265</v>
      </c>
      <c r="C1896" s="23">
        <v>64.44</v>
      </c>
      <c r="D1896" s="23">
        <v>63.84</v>
      </c>
      <c r="E1896" s="23">
        <v>64.959999999999994</v>
      </c>
      <c r="F1896" s="23">
        <v>63.13</v>
      </c>
      <c r="G1896" s="23" t="s">
        <v>3475</v>
      </c>
      <c r="H1896" s="23">
        <v>6.7000000000000002E-3</v>
      </c>
      <c r="J1896" s="24">
        <v>44396</v>
      </c>
      <c r="K1896" s="23">
        <v>66.45</v>
      </c>
      <c r="M1896" s="24">
        <v>44319</v>
      </c>
      <c r="N1896" s="23">
        <v>67.56</v>
      </c>
      <c r="O1896" s="23">
        <v>66.7</v>
      </c>
      <c r="P1896" s="23">
        <v>67.819999999999993</v>
      </c>
      <c r="Q1896" s="23">
        <v>66.099999999999994</v>
      </c>
      <c r="R1896" s="23" t="s">
        <v>5681</v>
      </c>
      <c r="S1896" s="23">
        <v>4.5999999999999999E-3</v>
      </c>
      <c r="U1896" s="24">
        <v>44356</v>
      </c>
      <c r="V1896" s="23">
        <v>71.31</v>
      </c>
      <c r="X1896" s="24">
        <v>44266</v>
      </c>
      <c r="Y1896" s="23">
        <v>2.6680000000000001</v>
      </c>
      <c r="Z1896" s="23">
        <v>2.6890000000000001</v>
      </c>
      <c r="AA1896" s="23">
        <v>2.714</v>
      </c>
      <c r="AB1896" s="23">
        <v>2.6360000000000001</v>
      </c>
      <c r="AC1896" s="23" t="s">
        <v>234</v>
      </c>
      <c r="AD1896" s="23">
        <v>-8.8999999999999999E-3</v>
      </c>
      <c r="AF1896" s="24">
        <v>44343</v>
      </c>
      <c r="AG1896" s="23">
        <v>2.85</v>
      </c>
    </row>
    <row r="1897" spans="2:33" ht="13.5" customHeight="1" x14ac:dyDescent="0.2">
      <c r="B1897" s="24">
        <v>44266</v>
      </c>
      <c r="C1897" s="23">
        <v>66.02</v>
      </c>
      <c r="D1897" s="23">
        <v>64.7</v>
      </c>
      <c r="E1897" s="23">
        <v>66.209999999999994</v>
      </c>
      <c r="F1897" s="23">
        <v>64.540000000000006</v>
      </c>
      <c r="G1897" s="23" t="s">
        <v>3476</v>
      </c>
      <c r="H1897" s="23">
        <v>2.4500000000000001E-2</v>
      </c>
      <c r="J1897" s="24">
        <v>44397</v>
      </c>
      <c r="K1897" s="23">
        <v>67.319999999999993</v>
      </c>
      <c r="M1897" s="24">
        <v>44320</v>
      </c>
      <c r="N1897" s="23">
        <v>68.88</v>
      </c>
      <c r="O1897" s="23">
        <v>67.75</v>
      </c>
      <c r="P1897" s="23">
        <v>69.5</v>
      </c>
      <c r="Q1897" s="23">
        <v>67.37</v>
      </c>
      <c r="R1897" s="23" t="s">
        <v>4173</v>
      </c>
      <c r="S1897" s="23">
        <v>1.95E-2</v>
      </c>
      <c r="U1897" s="24">
        <v>44357</v>
      </c>
      <c r="V1897" s="23">
        <v>71.650000000000006</v>
      </c>
      <c r="X1897" s="24">
        <v>44267</v>
      </c>
      <c r="Y1897" s="23">
        <v>2.6</v>
      </c>
      <c r="Z1897" s="23">
        <v>2.669</v>
      </c>
      <c r="AA1897" s="23">
        <v>2.6930000000000001</v>
      </c>
      <c r="AB1897" s="23">
        <v>2.5840000000000001</v>
      </c>
      <c r="AC1897" s="23" t="s">
        <v>233</v>
      </c>
      <c r="AD1897" s="23">
        <v>-2.5499999999999998E-2</v>
      </c>
      <c r="AF1897" s="24">
        <v>44344</v>
      </c>
      <c r="AG1897" s="23">
        <v>2.91</v>
      </c>
    </row>
    <row r="1898" spans="2:33" ht="13.5" customHeight="1" x14ac:dyDescent="0.2">
      <c r="B1898" s="24">
        <v>44267</v>
      </c>
      <c r="C1898" s="23">
        <v>65.61</v>
      </c>
      <c r="D1898" s="23">
        <v>65.959999999999994</v>
      </c>
      <c r="E1898" s="23">
        <v>66.239999999999995</v>
      </c>
      <c r="F1898" s="23">
        <v>65.41</v>
      </c>
      <c r="G1898" s="23" t="s">
        <v>3477</v>
      </c>
      <c r="H1898" s="23">
        <v>-6.1999999999999998E-3</v>
      </c>
      <c r="J1898" s="24">
        <v>44398</v>
      </c>
      <c r="K1898" s="23">
        <v>70.260000000000005</v>
      </c>
      <c r="M1898" s="24">
        <v>44321</v>
      </c>
      <c r="N1898" s="23">
        <v>68.959999999999994</v>
      </c>
      <c r="O1898" s="23">
        <v>69.349999999999994</v>
      </c>
      <c r="P1898" s="23">
        <v>69.95</v>
      </c>
      <c r="Q1898" s="23">
        <v>68.349999999999994</v>
      </c>
      <c r="R1898" s="23" t="s">
        <v>5682</v>
      </c>
      <c r="S1898" s="23">
        <v>1.1999999999999999E-3</v>
      </c>
      <c r="U1898" s="24">
        <v>44358</v>
      </c>
      <c r="V1898" s="23">
        <v>72.05</v>
      </c>
      <c r="X1898" s="24">
        <v>44270</v>
      </c>
      <c r="Y1898" s="23">
        <v>2.484</v>
      </c>
      <c r="Z1898" s="23">
        <v>2.5579999999999998</v>
      </c>
      <c r="AA1898" s="23">
        <v>2.5609999999999999</v>
      </c>
      <c r="AB1898" s="23">
        <v>2.4780000000000002</v>
      </c>
      <c r="AC1898" s="23" t="s">
        <v>232</v>
      </c>
      <c r="AD1898" s="23">
        <v>-4.4600000000000001E-2</v>
      </c>
      <c r="AF1898" s="24">
        <v>44347</v>
      </c>
      <c r="AG1898" s="23">
        <v>2.91</v>
      </c>
    </row>
    <row r="1899" spans="2:33" ht="13.5" customHeight="1" x14ac:dyDescent="0.2">
      <c r="B1899" s="24">
        <v>44270</v>
      </c>
      <c r="C1899" s="23">
        <v>65.39</v>
      </c>
      <c r="D1899" s="23">
        <v>65.56</v>
      </c>
      <c r="E1899" s="23">
        <v>66.400000000000006</v>
      </c>
      <c r="F1899" s="23">
        <v>64.13</v>
      </c>
      <c r="G1899" s="23" t="s">
        <v>3478</v>
      </c>
      <c r="H1899" s="23">
        <v>-3.3999999999999998E-3</v>
      </c>
      <c r="J1899" s="24">
        <v>44399</v>
      </c>
      <c r="K1899" s="23">
        <v>72.150000000000006</v>
      </c>
      <c r="M1899" s="24">
        <v>44322</v>
      </c>
      <c r="N1899" s="23">
        <v>68.09</v>
      </c>
      <c r="O1899" s="23">
        <v>68.47</v>
      </c>
      <c r="P1899" s="23">
        <v>69.37</v>
      </c>
      <c r="Q1899" s="23">
        <v>67.930000000000007</v>
      </c>
      <c r="R1899" s="23" t="s">
        <v>5683</v>
      </c>
      <c r="S1899" s="23">
        <v>-1.26E-2</v>
      </c>
      <c r="U1899" s="24">
        <v>44361</v>
      </c>
      <c r="V1899" s="23">
        <v>72.27</v>
      </c>
      <c r="X1899" s="24">
        <v>44271</v>
      </c>
      <c r="Y1899" s="23">
        <v>2.5619999999999998</v>
      </c>
      <c r="Z1899" s="23">
        <v>2.4940000000000002</v>
      </c>
      <c r="AA1899" s="23">
        <v>2.5659999999999998</v>
      </c>
      <c r="AB1899" s="23">
        <v>2.4790000000000001</v>
      </c>
      <c r="AC1899" s="23" t="s">
        <v>231</v>
      </c>
      <c r="AD1899" s="23">
        <v>3.1399999999999997E-2</v>
      </c>
      <c r="AF1899" s="24">
        <v>44348</v>
      </c>
      <c r="AG1899" s="23">
        <v>3.02</v>
      </c>
    </row>
    <row r="1900" spans="2:33" ht="13.5" customHeight="1" x14ac:dyDescent="0.2">
      <c r="B1900" s="24">
        <v>44271</v>
      </c>
      <c r="C1900" s="23">
        <v>64.8</v>
      </c>
      <c r="D1900" s="23">
        <v>65.33</v>
      </c>
      <c r="E1900" s="23">
        <v>65.430000000000007</v>
      </c>
      <c r="F1900" s="23">
        <v>63.8</v>
      </c>
      <c r="G1900" s="23" t="s">
        <v>3479</v>
      </c>
      <c r="H1900" s="23">
        <v>-8.9999999999999993E-3</v>
      </c>
      <c r="J1900" s="24">
        <v>44400</v>
      </c>
      <c r="K1900" s="23">
        <v>72.239999999999995</v>
      </c>
      <c r="M1900" s="24">
        <v>44323</v>
      </c>
      <c r="N1900" s="23">
        <v>68.28</v>
      </c>
      <c r="O1900" s="23">
        <v>68.260000000000005</v>
      </c>
      <c r="P1900" s="23">
        <v>68.650000000000006</v>
      </c>
      <c r="Q1900" s="23">
        <v>67.39</v>
      </c>
      <c r="R1900" s="23" t="s">
        <v>5684</v>
      </c>
      <c r="S1900" s="23">
        <v>2.8E-3</v>
      </c>
      <c r="U1900" s="24">
        <v>44362</v>
      </c>
      <c r="V1900" s="23">
        <v>73.38</v>
      </c>
      <c r="X1900" s="24">
        <v>44272</v>
      </c>
      <c r="Y1900" s="23">
        <v>2.528</v>
      </c>
      <c r="Z1900" s="23">
        <v>2.5619999999999998</v>
      </c>
      <c r="AA1900" s="23">
        <v>2.5649999999999999</v>
      </c>
      <c r="AB1900" s="23">
        <v>2.4889999999999999</v>
      </c>
      <c r="AC1900" s="23" t="s">
        <v>230</v>
      </c>
      <c r="AD1900" s="23">
        <v>-1.3299999999999999E-2</v>
      </c>
      <c r="AF1900" s="24">
        <v>44349</v>
      </c>
      <c r="AG1900" s="23">
        <v>3.09</v>
      </c>
    </row>
    <row r="1901" spans="2:33" ht="13.5" customHeight="1" x14ac:dyDescent="0.2">
      <c r="B1901" s="24">
        <v>44272</v>
      </c>
      <c r="C1901" s="23">
        <v>64.599999999999994</v>
      </c>
      <c r="D1901" s="23">
        <v>64.75</v>
      </c>
      <c r="E1901" s="23">
        <v>65.34</v>
      </c>
      <c r="F1901" s="23">
        <v>63.6</v>
      </c>
      <c r="G1901" s="23" t="s">
        <v>3480</v>
      </c>
      <c r="H1901" s="23">
        <v>-3.0999999999999999E-3</v>
      </c>
      <c r="J1901" s="24">
        <v>44403</v>
      </c>
      <c r="K1901" s="23">
        <v>72.150000000000006</v>
      </c>
      <c r="M1901" s="24">
        <v>44326</v>
      </c>
      <c r="N1901" s="23">
        <v>68.319999999999993</v>
      </c>
      <c r="O1901" s="23">
        <v>68.739999999999995</v>
      </c>
      <c r="P1901" s="23">
        <v>69.2</v>
      </c>
      <c r="Q1901" s="23">
        <v>67.41</v>
      </c>
      <c r="R1901" s="23" t="s">
        <v>5685</v>
      </c>
      <c r="S1901" s="23">
        <v>5.9999999999999995E-4</v>
      </c>
      <c r="U1901" s="24">
        <v>44363</v>
      </c>
      <c r="V1901" s="23">
        <v>73.88</v>
      </c>
      <c r="X1901" s="24">
        <v>44273</v>
      </c>
      <c r="Y1901" s="23">
        <v>2.4809999999999999</v>
      </c>
      <c r="Z1901" s="23">
        <v>2.5230000000000001</v>
      </c>
      <c r="AA1901" s="23">
        <v>2.5259999999999998</v>
      </c>
      <c r="AB1901" s="23">
        <v>2.4220000000000002</v>
      </c>
      <c r="AC1901" s="23" t="s">
        <v>229</v>
      </c>
      <c r="AD1901" s="23">
        <v>-1.8599999999999998E-2</v>
      </c>
      <c r="AF1901" s="24">
        <v>44350</v>
      </c>
      <c r="AG1901" s="23">
        <v>3.01</v>
      </c>
    </row>
    <row r="1902" spans="2:33" ht="13.5" customHeight="1" x14ac:dyDescent="0.2">
      <c r="B1902" s="24">
        <v>44273</v>
      </c>
      <c r="C1902" s="23">
        <v>60</v>
      </c>
      <c r="D1902" s="23">
        <v>64.42</v>
      </c>
      <c r="E1902" s="23">
        <v>64.819999999999993</v>
      </c>
      <c r="F1902" s="23">
        <v>58.2</v>
      </c>
      <c r="G1902" s="23" t="s">
        <v>3481</v>
      </c>
      <c r="H1902" s="23">
        <v>-7.1199999999999999E-2</v>
      </c>
      <c r="J1902" s="24">
        <v>44404</v>
      </c>
      <c r="K1902" s="23">
        <v>71.680000000000007</v>
      </c>
      <c r="M1902" s="24">
        <v>44327</v>
      </c>
      <c r="N1902" s="23">
        <v>68.55</v>
      </c>
      <c r="O1902" s="23">
        <v>68.290000000000006</v>
      </c>
      <c r="P1902" s="23">
        <v>68.75</v>
      </c>
      <c r="Q1902" s="23">
        <v>67.13</v>
      </c>
      <c r="R1902" s="23" t="s">
        <v>5686</v>
      </c>
      <c r="S1902" s="23">
        <v>3.3999999999999998E-3</v>
      </c>
      <c r="U1902" s="24">
        <v>44364</v>
      </c>
      <c r="V1902" s="23">
        <v>72.92</v>
      </c>
      <c r="X1902" s="24">
        <v>44274</v>
      </c>
      <c r="Y1902" s="23">
        <v>2.5350000000000001</v>
      </c>
      <c r="Z1902" s="23">
        <v>2.4889999999999999</v>
      </c>
      <c r="AA1902" s="23">
        <v>2.5539999999999998</v>
      </c>
      <c r="AB1902" s="23">
        <v>2.456</v>
      </c>
      <c r="AC1902" s="23" t="s">
        <v>228</v>
      </c>
      <c r="AD1902" s="23">
        <v>2.18E-2</v>
      </c>
      <c r="AF1902" s="24">
        <v>44351</v>
      </c>
      <c r="AG1902" s="23">
        <v>3.01</v>
      </c>
    </row>
    <row r="1903" spans="2:33" ht="13.5" customHeight="1" x14ac:dyDescent="0.2">
      <c r="B1903" s="24">
        <v>44274</v>
      </c>
      <c r="C1903" s="23">
        <v>61.42</v>
      </c>
      <c r="D1903" s="23">
        <v>59.56</v>
      </c>
      <c r="E1903" s="23">
        <v>61.72</v>
      </c>
      <c r="F1903" s="23">
        <v>58.94</v>
      </c>
      <c r="G1903" s="23" t="s">
        <v>3482</v>
      </c>
      <c r="H1903" s="23">
        <v>2.3699999999999999E-2</v>
      </c>
      <c r="J1903" s="24">
        <v>44405</v>
      </c>
      <c r="K1903" s="23">
        <v>72.37</v>
      </c>
      <c r="M1903" s="24">
        <v>44328</v>
      </c>
      <c r="N1903" s="23">
        <v>69.319999999999993</v>
      </c>
      <c r="O1903" s="23">
        <v>68.78</v>
      </c>
      <c r="P1903" s="23">
        <v>69.900000000000006</v>
      </c>
      <c r="Q1903" s="23">
        <v>68.180000000000007</v>
      </c>
      <c r="R1903" s="23" t="s">
        <v>5687</v>
      </c>
      <c r="S1903" s="23">
        <v>1.12E-2</v>
      </c>
      <c r="U1903" s="24">
        <v>44365</v>
      </c>
      <c r="V1903" s="23">
        <v>73.099999999999994</v>
      </c>
      <c r="X1903" s="24">
        <v>44277</v>
      </c>
      <c r="Y1903" s="23">
        <v>2.5819999999999999</v>
      </c>
      <c r="Z1903" s="23">
        <v>2.5070000000000001</v>
      </c>
      <c r="AA1903" s="23">
        <v>2.5920000000000001</v>
      </c>
      <c r="AB1903" s="23">
        <v>2.4780000000000002</v>
      </c>
      <c r="AC1903" s="23" t="s">
        <v>227</v>
      </c>
      <c r="AD1903" s="23">
        <v>1.8499999999999999E-2</v>
      </c>
      <c r="AF1903" s="24">
        <v>44354</v>
      </c>
      <c r="AG1903" s="23">
        <v>2.98</v>
      </c>
    </row>
    <row r="1904" spans="2:33" ht="13.5" customHeight="1" x14ac:dyDescent="0.2">
      <c r="B1904" s="24">
        <v>44277</v>
      </c>
      <c r="C1904" s="23">
        <v>61.55</v>
      </c>
      <c r="D1904" s="23">
        <v>61.55</v>
      </c>
      <c r="E1904" s="23">
        <v>61.9</v>
      </c>
      <c r="F1904" s="23">
        <v>60.39</v>
      </c>
      <c r="G1904" s="23" t="s">
        <v>3483</v>
      </c>
      <c r="H1904" s="23">
        <v>2.0999999999999999E-3</v>
      </c>
      <c r="J1904" s="24">
        <v>44406</v>
      </c>
      <c r="K1904" s="23">
        <v>73.62</v>
      </c>
      <c r="M1904" s="24">
        <v>44329</v>
      </c>
      <c r="N1904" s="23">
        <v>67.05</v>
      </c>
      <c r="O1904" s="23">
        <v>68.88</v>
      </c>
      <c r="P1904" s="23">
        <v>69.040000000000006</v>
      </c>
      <c r="Q1904" s="23">
        <v>66.48</v>
      </c>
      <c r="R1904" s="23" t="s">
        <v>5688</v>
      </c>
      <c r="S1904" s="23">
        <v>-3.27E-2</v>
      </c>
      <c r="U1904" s="24">
        <v>44368</v>
      </c>
      <c r="V1904" s="23">
        <v>74.489999999999995</v>
      </c>
      <c r="X1904" s="24">
        <v>44278</v>
      </c>
      <c r="Y1904" s="23">
        <v>2.508</v>
      </c>
      <c r="Z1904" s="23">
        <v>2.5779999999999998</v>
      </c>
      <c r="AA1904" s="23">
        <v>2.581</v>
      </c>
      <c r="AB1904" s="23">
        <v>2.5019999999999998</v>
      </c>
      <c r="AC1904" s="23" t="s">
        <v>226</v>
      </c>
      <c r="AD1904" s="23">
        <v>-2.87E-2</v>
      </c>
      <c r="AF1904" s="24">
        <v>44355</v>
      </c>
      <c r="AG1904" s="23">
        <v>3.11</v>
      </c>
    </row>
    <row r="1905" spans="2:33" ht="13.5" customHeight="1" x14ac:dyDescent="0.2">
      <c r="B1905" s="24">
        <v>44278</v>
      </c>
      <c r="C1905" s="23">
        <v>57.76</v>
      </c>
      <c r="D1905" s="23">
        <v>61.28</v>
      </c>
      <c r="E1905" s="23">
        <v>61.35</v>
      </c>
      <c r="F1905" s="23">
        <v>57.25</v>
      </c>
      <c r="G1905" s="23" t="s">
        <v>3484</v>
      </c>
      <c r="H1905" s="23">
        <v>-6.1600000000000002E-2</v>
      </c>
      <c r="J1905" s="24">
        <v>44407</v>
      </c>
      <c r="K1905" s="23">
        <v>73.930000000000007</v>
      </c>
      <c r="M1905" s="24">
        <v>44330</v>
      </c>
      <c r="N1905" s="23">
        <v>68.709999999999994</v>
      </c>
      <c r="O1905" s="23">
        <v>67</v>
      </c>
      <c r="P1905" s="23">
        <v>68.89</v>
      </c>
      <c r="Q1905" s="23">
        <v>66.5</v>
      </c>
      <c r="R1905" s="23" t="s">
        <v>5689</v>
      </c>
      <c r="S1905" s="23">
        <v>2.4799999999999999E-2</v>
      </c>
      <c r="U1905" s="24">
        <v>44369</v>
      </c>
      <c r="V1905" s="23">
        <v>74.92</v>
      </c>
      <c r="X1905" s="24">
        <v>44279</v>
      </c>
      <c r="Y1905" s="23">
        <v>2.5179999999999998</v>
      </c>
      <c r="Z1905" s="23">
        <v>2.5150000000000001</v>
      </c>
      <c r="AA1905" s="23">
        <v>2.5449999999999999</v>
      </c>
      <c r="AB1905" s="23">
        <v>2.5030000000000001</v>
      </c>
      <c r="AC1905" s="23" t="s">
        <v>225</v>
      </c>
      <c r="AD1905" s="23">
        <v>4.0000000000000001E-3</v>
      </c>
      <c r="AF1905" s="24">
        <v>44356</v>
      </c>
      <c r="AG1905" s="23">
        <v>3.13</v>
      </c>
    </row>
    <row r="1906" spans="2:33" ht="13.5" customHeight="1" x14ac:dyDescent="0.2">
      <c r="B1906" s="24">
        <v>44279</v>
      </c>
      <c r="C1906" s="23">
        <v>61.18</v>
      </c>
      <c r="D1906" s="23">
        <v>57.4</v>
      </c>
      <c r="E1906" s="23">
        <v>61.34</v>
      </c>
      <c r="F1906" s="23">
        <v>57.29</v>
      </c>
      <c r="G1906" s="23" t="s">
        <v>3485</v>
      </c>
      <c r="H1906" s="23">
        <v>5.9200000000000003E-2</v>
      </c>
      <c r="J1906" s="24">
        <v>44410</v>
      </c>
      <c r="K1906" s="23">
        <v>71.31</v>
      </c>
      <c r="M1906" s="24">
        <v>44333</v>
      </c>
      <c r="N1906" s="23">
        <v>69.459999999999994</v>
      </c>
      <c r="O1906" s="23">
        <v>68.92</v>
      </c>
      <c r="P1906" s="23">
        <v>69.62</v>
      </c>
      <c r="Q1906" s="23">
        <v>68.180000000000007</v>
      </c>
      <c r="R1906" s="23" t="s">
        <v>5690</v>
      </c>
      <c r="S1906" s="23">
        <v>1.09E-2</v>
      </c>
      <c r="U1906" s="24">
        <v>44370</v>
      </c>
      <c r="V1906" s="23">
        <v>75.22</v>
      </c>
      <c r="X1906" s="24">
        <v>44280</v>
      </c>
      <c r="Y1906" s="23">
        <v>2.57</v>
      </c>
      <c r="Z1906" s="23">
        <v>2.52</v>
      </c>
      <c r="AA1906" s="23">
        <v>2.585</v>
      </c>
      <c r="AB1906" s="23">
        <v>2.4849999999999999</v>
      </c>
      <c r="AC1906" s="23" t="s">
        <v>224</v>
      </c>
      <c r="AD1906" s="23">
        <v>2.07E-2</v>
      </c>
      <c r="AF1906" s="24">
        <v>44357</v>
      </c>
      <c r="AG1906" s="23">
        <v>3.13</v>
      </c>
    </row>
    <row r="1907" spans="2:33" ht="13.5" customHeight="1" x14ac:dyDescent="0.2">
      <c r="B1907" s="24">
        <v>44280</v>
      </c>
      <c r="C1907" s="23">
        <v>58.56</v>
      </c>
      <c r="D1907" s="23">
        <v>60.8</v>
      </c>
      <c r="E1907" s="23">
        <v>60.86</v>
      </c>
      <c r="F1907" s="23">
        <v>57.44</v>
      </c>
      <c r="G1907" s="23" t="s">
        <v>3486</v>
      </c>
      <c r="H1907" s="23">
        <v>-4.2799999999999998E-2</v>
      </c>
      <c r="J1907" s="24">
        <v>44411</v>
      </c>
      <c r="K1907" s="23">
        <v>70.64</v>
      </c>
      <c r="M1907" s="24">
        <v>44334</v>
      </c>
      <c r="N1907" s="23">
        <v>68.709999999999994</v>
      </c>
      <c r="O1907" s="23">
        <v>69.61</v>
      </c>
      <c r="P1907" s="23">
        <v>70.239999999999995</v>
      </c>
      <c r="Q1907" s="23">
        <v>67.28</v>
      </c>
      <c r="R1907" s="23" t="s">
        <v>5691</v>
      </c>
      <c r="S1907" s="23">
        <v>-1.0800000000000001E-2</v>
      </c>
      <c r="U1907" s="24">
        <v>44371</v>
      </c>
      <c r="V1907" s="23">
        <v>75.95</v>
      </c>
      <c r="X1907" s="24">
        <v>44281</v>
      </c>
      <c r="Y1907" s="23">
        <v>2.5569999999999999</v>
      </c>
      <c r="Z1907" s="23">
        <v>2.57</v>
      </c>
      <c r="AA1907" s="23">
        <v>2.5870000000000002</v>
      </c>
      <c r="AB1907" s="23">
        <v>2.5459999999999998</v>
      </c>
      <c r="AC1907" s="23" t="s">
        <v>223</v>
      </c>
      <c r="AD1907" s="23">
        <v>-5.1000000000000004E-3</v>
      </c>
      <c r="AF1907" s="24">
        <v>44358</v>
      </c>
      <c r="AG1907" s="23">
        <v>3.23</v>
      </c>
    </row>
    <row r="1908" spans="2:33" ht="13.5" customHeight="1" x14ac:dyDescent="0.2">
      <c r="B1908" s="24">
        <v>44281</v>
      </c>
      <c r="C1908" s="23">
        <v>60.97</v>
      </c>
      <c r="D1908" s="23">
        <v>58.48</v>
      </c>
      <c r="E1908" s="23">
        <v>61.36</v>
      </c>
      <c r="F1908" s="23">
        <v>58.32</v>
      </c>
      <c r="G1908" s="23" t="s">
        <v>3487</v>
      </c>
      <c r="H1908" s="23">
        <v>4.1200000000000001E-2</v>
      </c>
      <c r="J1908" s="24">
        <v>44412</v>
      </c>
      <c r="K1908" s="23">
        <v>68.19</v>
      </c>
      <c r="M1908" s="24">
        <v>44335</v>
      </c>
      <c r="N1908" s="23">
        <v>66.66</v>
      </c>
      <c r="O1908" s="23">
        <v>68.41</v>
      </c>
      <c r="P1908" s="23">
        <v>68.459999999999994</v>
      </c>
      <c r="Q1908" s="23">
        <v>65.3</v>
      </c>
      <c r="R1908" s="23" t="s">
        <v>5692</v>
      </c>
      <c r="S1908" s="23">
        <v>-2.98E-2</v>
      </c>
      <c r="U1908" s="24">
        <v>44372</v>
      </c>
      <c r="V1908" s="23">
        <v>76.45</v>
      </c>
      <c r="X1908" s="24">
        <v>44284</v>
      </c>
      <c r="Y1908" s="23">
        <v>2.5859999999999999</v>
      </c>
      <c r="Z1908" s="23">
        <v>2.5630000000000002</v>
      </c>
      <c r="AA1908" s="23">
        <v>2.6070000000000002</v>
      </c>
      <c r="AB1908" s="23">
        <v>2.5299999999999998</v>
      </c>
      <c r="AC1908" s="23" t="s">
        <v>222</v>
      </c>
      <c r="AD1908" s="23">
        <v>1.1299999999999999E-2</v>
      </c>
      <c r="AF1908" s="24">
        <v>44361</v>
      </c>
      <c r="AG1908" s="23">
        <v>3.36</v>
      </c>
    </row>
    <row r="1909" spans="2:33" ht="13.5" customHeight="1" x14ac:dyDescent="0.2">
      <c r="B1909" s="24">
        <v>44284</v>
      </c>
      <c r="C1909" s="23">
        <v>61.56</v>
      </c>
      <c r="D1909" s="23">
        <v>60.93</v>
      </c>
      <c r="E1909" s="23">
        <v>61.77</v>
      </c>
      <c r="F1909" s="23">
        <v>59.41</v>
      </c>
      <c r="G1909" s="23" t="s">
        <v>3488</v>
      </c>
      <c r="H1909" s="23">
        <v>9.7000000000000003E-3</v>
      </c>
      <c r="J1909" s="24">
        <v>44413</v>
      </c>
      <c r="K1909" s="23">
        <v>69.099999999999994</v>
      </c>
      <c r="M1909" s="24">
        <v>44336</v>
      </c>
      <c r="N1909" s="23">
        <v>65.11</v>
      </c>
      <c r="O1909" s="23">
        <v>66.63</v>
      </c>
      <c r="P1909" s="23">
        <v>67.17</v>
      </c>
      <c r="Q1909" s="23">
        <v>64.8</v>
      </c>
      <c r="R1909" s="23" t="s">
        <v>5693</v>
      </c>
      <c r="S1909" s="23">
        <v>-2.3300000000000001E-2</v>
      </c>
      <c r="U1909" s="24">
        <v>44375</v>
      </c>
      <c r="V1909" s="23">
        <v>74.78</v>
      </c>
      <c r="X1909" s="24">
        <v>44285</v>
      </c>
      <c r="Y1909" s="23">
        <v>2.6230000000000002</v>
      </c>
      <c r="Z1909" s="23">
        <v>2.6429999999999998</v>
      </c>
      <c r="AA1909" s="23">
        <v>2.6880000000000002</v>
      </c>
      <c r="AB1909" s="23">
        <v>2.597</v>
      </c>
      <c r="AC1909" s="23" t="s">
        <v>221</v>
      </c>
      <c r="AD1909" s="23">
        <v>1.43E-2</v>
      </c>
      <c r="AF1909" s="24">
        <v>44362</v>
      </c>
      <c r="AG1909" s="23">
        <v>3.31</v>
      </c>
    </row>
    <row r="1910" spans="2:33" ht="13.5" customHeight="1" x14ac:dyDescent="0.2">
      <c r="B1910" s="24">
        <v>44285</v>
      </c>
      <c r="C1910" s="23">
        <v>60.55</v>
      </c>
      <c r="D1910" s="23">
        <v>61.96</v>
      </c>
      <c r="E1910" s="23">
        <v>62.27</v>
      </c>
      <c r="F1910" s="23">
        <v>59.94</v>
      </c>
      <c r="G1910" s="23" t="s">
        <v>3489</v>
      </c>
      <c r="H1910" s="23">
        <v>-1.6400000000000001E-2</v>
      </c>
      <c r="J1910" s="24">
        <v>44414</v>
      </c>
      <c r="K1910" s="23">
        <v>68.260000000000005</v>
      </c>
      <c r="M1910" s="24">
        <v>44337</v>
      </c>
      <c r="N1910" s="23">
        <v>66.44</v>
      </c>
      <c r="O1910" s="23">
        <v>65.22</v>
      </c>
      <c r="P1910" s="23">
        <v>66.94</v>
      </c>
      <c r="Q1910" s="23">
        <v>64.569999999999993</v>
      </c>
      <c r="R1910" s="23" t="s">
        <v>5694</v>
      </c>
      <c r="S1910" s="23">
        <v>2.0400000000000001E-2</v>
      </c>
      <c r="U1910" s="24">
        <v>44376</v>
      </c>
      <c r="V1910" s="23">
        <v>75.38</v>
      </c>
      <c r="X1910" s="24">
        <v>44286</v>
      </c>
      <c r="Y1910" s="23">
        <v>2.6080000000000001</v>
      </c>
      <c r="Z1910" s="23">
        <v>2.621</v>
      </c>
      <c r="AA1910" s="23">
        <v>2.6560000000000001</v>
      </c>
      <c r="AB1910" s="23">
        <v>2.5750000000000002</v>
      </c>
      <c r="AC1910" s="23" t="s">
        <v>220</v>
      </c>
      <c r="AD1910" s="23">
        <v>-5.7000000000000002E-3</v>
      </c>
      <c r="AF1910" s="24">
        <v>44363</v>
      </c>
      <c r="AG1910" s="23">
        <v>3.25</v>
      </c>
    </row>
    <row r="1911" spans="2:33" ht="13.5" customHeight="1" x14ac:dyDescent="0.2">
      <c r="B1911" s="24">
        <v>44286</v>
      </c>
      <c r="C1911" s="23">
        <v>59.16</v>
      </c>
      <c r="D1911" s="23">
        <v>60.45</v>
      </c>
      <c r="E1911" s="23">
        <v>61.17</v>
      </c>
      <c r="F1911" s="23">
        <v>58.85</v>
      </c>
      <c r="G1911" s="23" t="s">
        <v>3490</v>
      </c>
      <c r="H1911" s="23">
        <v>-2.3E-2</v>
      </c>
      <c r="J1911" s="24">
        <v>44417</v>
      </c>
      <c r="K1911" s="23">
        <v>66.56</v>
      </c>
      <c r="M1911" s="24">
        <v>44340</v>
      </c>
      <c r="N1911" s="23">
        <v>68.459999999999994</v>
      </c>
      <c r="O1911" s="23">
        <v>66.72</v>
      </c>
      <c r="P1911" s="23">
        <v>68.64</v>
      </c>
      <c r="Q1911" s="23">
        <v>66.459999999999994</v>
      </c>
      <c r="R1911" s="23" t="s">
        <v>5695</v>
      </c>
      <c r="S1911" s="23">
        <v>3.04E-2</v>
      </c>
      <c r="U1911" s="24">
        <v>44377</v>
      </c>
      <c r="V1911" s="23">
        <v>76.94</v>
      </c>
      <c r="X1911" s="24">
        <v>44287</v>
      </c>
      <c r="Y1911" s="23">
        <v>2.6389999999999998</v>
      </c>
      <c r="Z1911" s="23">
        <v>2.605</v>
      </c>
      <c r="AA1911" s="23">
        <v>2.6629999999999998</v>
      </c>
      <c r="AB1911" s="23">
        <v>2.5779999999999998</v>
      </c>
      <c r="AC1911" s="23" t="s">
        <v>219</v>
      </c>
      <c r="AD1911" s="23">
        <v>1.1900000000000001E-2</v>
      </c>
      <c r="AF1911" s="24">
        <v>44364</v>
      </c>
      <c r="AG1911" s="23">
        <v>3.24</v>
      </c>
    </row>
    <row r="1912" spans="2:33" ht="13.5" customHeight="1" x14ac:dyDescent="0.2">
      <c r="B1912" s="24">
        <v>44287</v>
      </c>
      <c r="C1912" s="23">
        <v>61.45</v>
      </c>
      <c r="D1912" s="23">
        <v>59.49</v>
      </c>
      <c r="E1912" s="23">
        <v>61.75</v>
      </c>
      <c r="F1912" s="23">
        <v>58.86</v>
      </c>
      <c r="G1912" s="23" t="s">
        <v>3491</v>
      </c>
      <c r="H1912" s="23">
        <v>3.8699999999999998E-2</v>
      </c>
      <c r="J1912" s="24">
        <v>44418</v>
      </c>
      <c r="K1912" s="23">
        <v>68.33</v>
      </c>
      <c r="M1912" s="24">
        <v>44341</v>
      </c>
      <c r="N1912" s="23">
        <v>68.650000000000006</v>
      </c>
      <c r="O1912" s="23">
        <v>68.47</v>
      </c>
      <c r="P1912" s="23">
        <v>68.900000000000006</v>
      </c>
      <c r="Q1912" s="23">
        <v>67.83</v>
      </c>
      <c r="R1912" s="23" t="s">
        <v>5696</v>
      </c>
      <c r="S1912" s="23">
        <v>2.8E-3</v>
      </c>
      <c r="U1912" s="24">
        <v>44378</v>
      </c>
      <c r="V1912" s="23">
        <v>76.69</v>
      </c>
      <c r="X1912" s="24">
        <v>44291</v>
      </c>
      <c r="Y1912" s="23">
        <v>2.5110000000000001</v>
      </c>
      <c r="Z1912" s="23">
        <v>2.593</v>
      </c>
      <c r="AA1912" s="23">
        <v>2.6160000000000001</v>
      </c>
      <c r="AB1912" s="23">
        <v>2.488</v>
      </c>
      <c r="AC1912" s="23" t="s">
        <v>218</v>
      </c>
      <c r="AD1912" s="23">
        <v>-4.8500000000000001E-2</v>
      </c>
      <c r="AF1912" s="24">
        <v>44365</v>
      </c>
      <c r="AG1912" s="23">
        <v>3.23</v>
      </c>
    </row>
    <row r="1913" spans="2:33" ht="13.5" customHeight="1" x14ac:dyDescent="0.2">
      <c r="B1913" s="24">
        <v>44291</v>
      </c>
      <c r="C1913" s="23">
        <v>58.65</v>
      </c>
      <c r="D1913" s="23">
        <v>61.5</v>
      </c>
      <c r="E1913" s="23">
        <v>61.5</v>
      </c>
      <c r="F1913" s="23">
        <v>57.63</v>
      </c>
      <c r="G1913" s="23" t="s">
        <v>3492</v>
      </c>
      <c r="H1913" s="23">
        <v>-4.5600000000000002E-2</v>
      </c>
      <c r="J1913" s="24">
        <v>44419</v>
      </c>
      <c r="K1913" s="23">
        <v>69.3</v>
      </c>
      <c r="M1913" s="24">
        <v>44342</v>
      </c>
      <c r="N1913" s="23">
        <v>68.87</v>
      </c>
      <c r="O1913" s="23">
        <v>68.55</v>
      </c>
      <c r="P1913" s="23">
        <v>69.17</v>
      </c>
      <c r="Q1913" s="23">
        <v>68.02</v>
      </c>
      <c r="R1913" s="23" t="s">
        <v>5697</v>
      </c>
      <c r="S1913" s="23">
        <v>3.2000000000000002E-3</v>
      </c>
      <c r="U1913" s="24">
        <v>44379</v>
      </c>
      <c r="V1913" s="23">
        <v>77.510000000000005</v>
      </c>
      <c r="X1913" s="24">
        <v>44292</v>
      </c>
      <c r="Y1913" s="23">
        <v>2.456</v>
      </c>
      <c r="Z1913" s="23">
        <v>2.5110000000000001</v>
      </c>
      <c r="AA1913" s="23">
        <v>2.5680000000000001</v>
      </c>
      <c r="AB1913" s="23">
        <v>2.4529999999999998</v>
      </c>
      <c r="AC1913" s="23" t="s">
        <v>217</v>
      </c>
      <c r="AD1913" s="23">
        <v>-2.1899999999999999E-2</v>
      </c>
      <c r="AF1913" s="24">
        <v>44368</v>
      </c>
      <c r="AG1913" s="23">
        <v>3.15</v>
      </c>
    </row>
    <row r="1914" spans="2:33" ht="13.5" customHeight="1" x14ac:dyDescent="0.2">
      <c r="B1914" s="24">
        <v>44292</v>
      </c>
      <c r="C1914" s="23">
        <v>59.33</v>
      </c>
      <c r="D1914" s="23">
        <v>58.8</v>
      </c>
      <c r="E1914" s="23">
        <v>60.9</v>
      </c>
      <c r="F1914" s="23">
        <v>58.62</v>
      </c>
      <c r="G1914" s="23" t="s">
        <v>3493</v>
      </c>
      <c r="H1914" s="23">
        <v>1.1599999999999999E-2</v>
      </c>
      <c r="J1914" s="24">
        <v>44420</v>
      </c>
      <c r="K1914" s="23">
        <v>69.12</v>
      </c>
      <c r="M1914" s="24">
        <v>44343</v>
      </c>
      <c r="N1914" s="23">
        <v>69.459999999999994</v>
      </c>
      <c r="O1914" s="23">
        <v>68.78</v>
      </c>
      <c r="P1914" s="23">
        <v>69.510000000000005</v>
      </c>
      <c r="Q1914" s="23">
        <v>68.11</v>
      </c>
      <c r="R1914" s="23" t="s">
        <v>5698</v>
      </c>
      <c r="S1914" s="23">
        <v>8.6E-3</v>
      </c>
      <c r="U1914" s="24">
        <v>44382</v>
      </c>
      <c r="V1914" s="23">
        <v>78.34</v>
      </c>
      <c r="X1914" s="24">
        <v>44293</v>
      </c>
      <c r="Y1914" s="23">
        <v>2.52</v>
      </c>
      <c r="Z1914" s="23">
        <v>2.464</v>
      </c>
      <c r="AA1914" s="23">
        <v>2.5459999999999998</v>
      </c>
      <c r="AB1914" s="23">
        <v>2.4580000000000002</v>
      </c>
      <c r="AC1914" s="23" t="s">
        <v>216</v>
      </c>
      <c r="AD1914" s="23">
        <v>2.6100000000000002E-2</v>
      </c>
      <c r="AF1914" s="24">
        <v>44369</v>
      </c>
      <c r="AG1914" s="23">
        <v>3.21</v>
      </c>
    </row>
    <row r="1915" spans="2:33" ht="13.5" customHeight="1" x14ac:dyDescent="0.2">
      <c r="B1915" s="24">
        <v>44293</v>
      </c>
      <c r="C1915" s="23">
        <v>59.77</v>
      </c>
      <c r="D1915" s="23">
        <v>59.26</v>
      </c>
      <c r="E1915" s="23">
        <v>60.04</v>
      </c>
      <c r="F1915" s="23">
        <v>58.12</v>
      </c>
      <c r="G1915" s="23" t="s">
        <v>3494</v>
      </c>
      <c r="H1915" s="23">
        <v>7.4000000000000003E-3</v>
      </c>
      <c r="J1915" s="24">
        <v>44421</v>
      </c>
      <c r="K1915" s="23">
        <v>68.36</v>
      </c>
      <c r="M1915" s="24">
        <v>44344</v>
      </c>
      <c r="N1915" s="23">
        <v>69.63</v>
      </c>
      <c r="O1915" s="23">
        <v>69.69</v>
      </c>
      <c r="P1915" s="23">
        <v>69.92</v>
      </c>
      <c r="Q1915" s="23">
        <v>69.260000000000005</v>
      </c>
      <c r="R1915" s="23" t="s">
        <v>5699</v>
      </c>
      <c r="S1915" s="23">
        <v>2.3999999999999998E-3</v>
      </c>
      <c r="U1915" s="24">
        <v>44383</v>
      </c>
      <c r="V1915" s="23">
        <v>75.81</v>
      </c>
      <c r="X1915" s="24">
        <v>44294</v>
      </c>
      <c r="Y1915" s="23">
        <v>2.5219999999999998</v>
      </c>
      <c r="Z1915" s="23">
        <v>2.5099999999999998</v>
      </c>
      <c r="AA1915" s="23">
        <v>2.5350000000000001</v>
      </c>
      <c r="AB1915" s="23">
        <v>2.4780000000000002</v>
      </c>
      <c r="AC1915" s="23" t="s">
        <v>215</v>
      </c>
      <c r="AD1915" s="23">
        <v>8.0000000000000004E-4</v>
      </c>
      <c r="AF1915" s="24">
        <v>44370</v>
      </c>
      <c r="AG1915" s="23">
        <v>3.36</v>
      </c>
    </row>
    <row r="1916" spans="2:33" ht="13.5" customHeight="1" x14ac:dyDescent="0.2">
      <c r="B1916" s="24">
        <v>44294</v>
      </c>
      <c r="C1916" s="23">
        <v>59.6</v>
      </c>
      <c r="D1916" s="23">
        <v>59.52</v>
      </c>
      <c r="E1916" s="23">
        <v>59.93</v>
      </c>
      <c r="F1916" s="23">
        <v>58.82</v>
      </c>
      <c r="G1916" s="23" t="s">
        <v>3495</v>
      </c>
      <c r="H1916" s="23">
        <v>-2.8E-3</v>
      </c>
      <c r="J1916" s="24">
        <v>44424</v>
      </c>
      <c r="K1916" s="23">
        <v>67.44</v>
      </c>
      <c r="M1916" s="24">
        <v>44347</v>
      </c>
      <c r="N1916" s="23">
        <v>69.319999999999993</v>
      </c>
      <c r="O1916" s="23">
        <v>68.98</v>
      </c>
      <c r="P1916" s="23">
        <v>69.819999999999993</v>
      </c>
      <c r="Q1916" s="23">
        <v>68.75</v>
      </c>
      <c r="R1916" s="23" t="s">
        <v>5700</v>
      </c>
      <c r="S1916" s="23">
        <v>-4.4999999999999997E-3</v>
      </c>
      <c r="U1916" s="24">
        <v>44384</v>
      </c>
      <c r="V1916" s="23">
        <v>74.31</v>
      </c>
      <c r="X1916" s="24">
        <v>44295</v>
      </c>
      <c r="Y1916" s="23">
        <v>2.5259999999999998</v>
      </c>
      <c r="Z1916" s="23">
        <v>2.52</v>
      </c>
      <c r="AA1916" s="23">
        <v>2.552</v>
      </c>
      <c r="AB1916" s="23">
        <v>2.5030000000000001</v>
      </c>
      <c r="AC1916" s="23" t="s">
        <v>214</v>
      </c>
      <c r="AD1916" s="23">
        <v>1.6000000000000001E-3</v>
      </c>
      <c r="AF1916" s="24">
        <v>44371</v>
      </c>
      <c r="AG1916" s="23">
        <v>3.3</v>
      </c>
    </row>
    <row r="1917" spans="2:33" ht="13.5" customHeight="1" x14ac:dyDescent="0.2">
      <c r="B1917" s="24">
        <v>44295</v>
      </c>
      <c r="C1917" s="23">
        <v>59.32</v>
      </c>
      <c r="D1917" s="23">
        <v>59.76</v>
      </c>
      <c r="E1917" s="23">
        <v>59.95</v>
      </c>
      <c r="F1917" s="23">
        <v>59.1</v>
      </c>
      <c r="G1917" s="23" t="s">
        <v>3496</v>
      </c>
      <c r="H1917" s="23">
        <v>-4.7000000000000002E-3</v>
      </c>
      <c r="J1917" s="24">
        <v>44425</v>
      </c>
      <c r="K1917" s="23">
        <v>66.5</v>
      </c>
      <c r="M1917" s="24">
        <v>44348</v>
      </c>
      <c r="N1917" s="23">
        <v>70.25</v>
      </c>
      <c r="O1917" s="23">
        <v>69.39</v>
      </c>
      <c r="P1917" s="23">
        <v>71.34</v>
      </c>
      <c r="Q1917" s="23">
        <v>69.290000000000006</v>
      </c>
      <c r="R1917" s="23" t="s">
        <v>5701</v>
      </c>
      <c r="S1917" s="23">
        <v>1.34E-2</v>
      </c>
      <c r="U1917" s="24">
        <v>44385</v>
      </c>
      <c r="V1917" s="23">
        <v>75.069999999999993</v>
      </c>
      <c r="X1917" s="24">
        <v>44298</v>
      </c>
      <c r="Y1917" s="23">
        <v>2.5609999999999999</v>
      </c>
      <c r="Z1917" s="23">
        <v>2.5299999999999998</v>
      </c>
      <c r="AA1917" s="23">
        <v>2.605</v>
      </c>
      <c r="AB1917" s="23">
        <v>2.5299999999999998</v>
      </c>
      <c r="AC1917" s="23" t="s">
        <v>213</v>
      </c>
      <c r="AD1917" s="23">
        <v>1.3899999999999999E-2</v>
      </c>
      <c r="AF1917" s="24">
        <v>44372</v>
      </c>
      <c r="AG1917" s="23">
        <v>3.4</v>
      </c>
    </row>
    <row r="1918" spans="2:33" ht="13.5" customHeight="1" x14ac:dyDescent="0.2">
      <c r="B1918" s="24">
        <v>44298</v>
      </c>
      <c r="C1918" s="23">
        <v>59.7</v>
      </c>
      <c r="D1918" s="23">
        <v>59.35</v>
      </c>
      <c r="E1918" s="23">
        <v>60.77</v>
      </c>
      <c r="F1918" s="23">
        <v>58.73</v>
      </c>
      <c r="G1918" s="23" t="s">
        <v>3497</v>
      </c>
      <c r="H1918" s="23">
        <v>6.4000000000000003E-3</v>
      </c>
      <c r="J1918" s="24">
        <v>44426</v>
      </c>
      <c r="K1918" s="23">
        <v>65.36</v>
      </c>
      <c r="M1918" s="24">
        <v>44349</v>
      </c>
      <c r="N1918" s="23">
        <v>71.349999999999994</v>
      </c>
      <c r="O1918" s="23">
        <v>70.55</v>
      </c>
      <c r="P1918" s="23">
        <v>71.48</v>
      </c>
      <c r="Q1918" s="23">
        <v>70.349999999999994</v>
      </c>
      <c r="R1918" s="23" t="s">
        <v>5702</v>
      </c>
      <c r="S1918" s="23">
        <v>1.5699999999999999E-2</v>
      </c>
      <c r="U1918" s="24">
        <v>44386</v>
      </c>
      <c r="V1918" s="23">
        <v>77.14</v>
      </c>
      <c r="X1918" s="24">
        <v>44299</v>
      </c>
      <c r="Y1918" s="23">
        <v>2.6190000000000002</v>
      </c>
      <c r="Z1918" s="23">
        <v>2.5539999999999998</v>
      </c>
      <c r="AA1918" s="23">
        <v>2.6379999999999999</v>
      </c>
      <c r="AB1918" s="23">
        <v>2.5289999999999999</v>
      </c>
      <c r="AC1918" s="23" t="s">
        <v>212</v>
      </c>
      <c r="AD1918" s="23">
        <v>2.2599999999999999E-2</v>
      </c>
      <c r="AF1918" s="24">
        <v>44375</v>
      </c>
      <c r="AG1918" s="23">
        <v>3.62</v>
      </c>
    </row>
    <row r="1919" spans="2:33" ht="13.5" customHeight="1" x14ac:dyDescent="0.2">
      <c r="B1919" s="24">
        <v>44299</v>
      </c>
      <c r="C1919" s="23">
        <v>60.18</v>
      </c>
      <c r="D1919" s="23">
        <v>59.64</v>
      </c>
      <c r="E1919" s="23">
        <v>60.59</v>
      </c>
      <c r="F1919" s="23">
        <v>59.64</v>
      </c>
      <c r="G1919" s="23" t="s">
        <v>3498</v>
      </c>
      <c r="H1919" s="23">
        <v>8.0000000000000002E-3</v>
      </c>
      <c r="J1919" s="24">
        <v>44427</v>
      </c>
      <c r="K1919" s="23">
        <v>63.69</v>
      </c>
      <c r="M1919" s="24">
        <v>44350</v>
      </c>
      <c r="N1919" s="23">
        <v>71.31</v>
      </c>
      <c r="O1919" s="23">
        <v>71.27</v>
      </c>
      <c r="P1919" s="23">
        <v>71.989999999999995</v>
      </c>
      <c r="Q1919" s="23">
        <v>70.66</v>
      </c>
      <c r="R1919" s="23" t="s">
        <v>5703</v>
      </c>
      <c r="S1919" s="23">
        <v>-5.9999999999999995E-4</v>
      </c>
      <c r="U1919" s="24">
        <v>44389</v>
      </c>
      <c r="V1919" s="23">
        <v>76.77</v>
      </c>
      <c r="X1919" s="24">
        <v>44300</v>
      </c>
      <c r="Y1919" s="23">
        <v>2.6179999999999999</v>
      </c>
      <c r="Z1919" s="23">
        <v>2.62</v>
      </c>
      <c r="AA1919" s="23">
        <v>2.6659999999999999</v>
      </c>
      <c r="AB1919" s="23">
        <v>2.609</v>
      </c>
      <c r="AC1919" s="23" t="s">
        <v>211</v>
      </c>
      <c r="AD1919" s="23">
        <v>-4.0000000000000002E-4</v>
      </c>
      <c r="AF1919" s="24">
        <v>44376</v>
      </c>
      <c r="AG1919" s="23">
        <v>3.75</v>
      </c>
    </row>
    <row r="1920" spans="2:33" ht="13.5" customHeight="1" x14ac:dyDescent="0.2">
      <c r="B1920" s="24">
        <v>44300</v>
      </c>
      <c r="C1920" s="23">
        <v>63.15</v>
      </c>
      <c r="D1920" s="23">
        <v>60.44</v>
      </c>
      <c r="E1920" s="23">
        <v>63.44</v>
      </c>
      <c r="F1920" s="23">
        <v>60.38</v>
      </c>
      <c r="G1920" s="23" t="s">
        <v>3499</v>
      </c>
      <c r="H1920" s="23">
        <v>4.9399999999999999E-2</v>
      </c>
      <c r="J1920" s="24">
        <v>44428</v>
      </c>
      <c r="K1920" s="23">
        <v>62.25</v>
      </c>
      <c r="M1920" s="24">
        <v>44351</v>
      </c>
      <c r="N1920" s="23">
        <v>71.89</v>
      </c>
      <c r="O1920" s="23">
        <v>71.25</v>
      </c>
      <c r="P1920" s="23">
        <v>72.17</v>
      </c>
      <c r="Q1920" s="23">
        <v>70.73</v>
      </c>
      <c r="R1920" s="23" t="s">
        <v>5704</v>
      </c>
      <c r="S1920" s="23">
        <v>8.0999999999999996E-3</v>
      </c>
      <c r="U1920" s="24">
        <v>44390</v>
      </c>
      <c r="V1920" s="23">
        <v>77.5</v>
      </c>
      <c r="X1920" s="24">
        <v>44301</v>
      </c>
      <c r="Y1920" s="23">
        <v>2.6579999999999999</v>
      </c>
      <c r="Z1920" s="23">
        <v>2.617</v>
      </c>
      <c r="AA1920" s="23">
        <v>2.6850000000000001</v>
      </c>
      <c r="AB1920" s="23">
        <v>2.5830000000000002</v>
      </c>
      <c r="AC1920" s="23" t="s">
        <v>210</v>
      </c>
      <c r="AD1920" s="23">
        <v>1.5299999999999999E-2</v>
      </c>
      <c r="AF1920" s="24">
        <v>44377</v>
      </c>
      <c r="AG1920" s="23">
        <v>3.79</v>
      </c>
    </row>
    <row r="1921" spans="2:33" ht="13.5" customHeight="1" x14ac:dyDescent="0.2">
      <c r="B1921" s="24">
        <v>44301</v>
      </c>
      <c r="C1921" s="23">
        <v>63.46</v>
      </c>
      <c r="D1921" s="23">
        <v>62.83</v>
      </c>
      <c r="E1921" s="23">
        <v>63.57</v>
      </c>
      <c r="F1921" s="23">
        <v>62.53</v>
      </c>
      <c r="G1921" s="23" t="s">
        <v>3500</v>
      </c>
      <c r="H1921" s="23">
        <v>4.8999999999999998E-3</v>
      </c>
      <c r="J1921" s="24">
        <v>44431</v>
      </c>
      <c r="K1921" s="23">
        <v>65.650000000000006</v>
      </c>
      <c r="M1921" s="24">
        <v>44354</v>
      </c>
      <c r="N1921" s="23">
        <v>71.489999999999995</v>
      </c>
      <c r="O1921" s="23">
        <v>71.819999999999993</v>
      </c>
      <c r="P1921" s="23">
        <v>72.27</v>
      </c>
      <c r="Q1921" s="23">
        <v>71.099999999999994</v>
      </c>
      <c r="R1921" s="23" t="s">
        <v>5705</v>
      </c>
      <c r="S1921" s="23">
        <v>-5.5999999999999999E-3</v>
      </c>
      <c r="U1921" s="24">
        <v>44391</v>
      </c>
      <c r="V1921" s="23">
        <v>75.739999999999995</v>
      </c>
      <c r="X1921" s="24">
        <v>44302</v>
      </c>
      <c r="Y1921" s="23">
        <v>2.68</v>
      </c>
      <c r="Z1921" s="23">
        <v>2.6629999999999998</v>
      </c>
      <c r="AA1921" s="23">
        <v>2.7</v>
      </c>
      <c r="AB1921" s="23">
        <v>2.6579999999999999</v>
      </c>
      <c r="AC1921" s="23" t="s">
        <v>209</v>
      </c>
      <c r="AD1921" s="23">
        <v>8.3000000000000001E-3</v>
      </c>
      <c r="AF1921" s="24">
        <v>44378</v>
      </c>
      <c r="AG1921" s="23">
        <v>3.76</v>
      </c>
    </row>
    <row r="1922" spans="2:33" ht="13.5" customHeight="1" x14ac:dyDescent="0.2">
      <c r="B1922" s="24">
        <v>44302</v>
      </c>
      <c r="C1922" s="23">
        <v>63.13</v>
      </c>
      <c r="D1922" s="23">
        <v>63.32</v>
      </c>
      <c r="E1922" s="23">
        <v>63.88</v>
      </c>
      <c r="F1922" s="23">
        <v>62.83</v>
      </c>
      <c r="G1922" s="23" t="s">
        <v>3501</v>
      </c>
      <c r="H1922" s="23">
        <v>-5.1999999999999998E-3</v>
      </c>
      <c r="J1922" s="24">
        <v>44432</v>
      </c>
      <c r="K1922" s="23">
        <v>67.5</v>
      </c>
      <c r="M1922" s="24">
        <v>44355</v>
      </c>
      <c r="N1922" s="23">
        <v>72.22</v>
      </c>
      <c r="O1922" s="23">
        <v>71.42</v>
      </c>
      <c r="P1922" s="23">
        <v>72.42</v>
      </c>
      <c r="Q1922" s="23">
        <v>70.709999999999994</v>
      </c>
      <c r="R1922" s="23" t="s">
        <v>5706</v>
      </c>
      <c r="S1922" s="23">
        <v>1.0200000000000001E-2</v>
      </c>
      <c r="U1922" s="24">
        <v>44392</v>
      </c>
      <c r="V1922" s="23">
        <v>74.53</v>
      </c>
      <c r="X1922" s="24">
        <v>44305</v>
      </c>
      <c r="Y1922" s="23">
        <v>2.7490000000000001</v>
      </c>
      <c r="Z1922" s="23">
        <v>2.7069999999999999</v>
      </c>
      <c r="AA1922" s="23">
        <v>2.7530000000000001</v>
      </c>
      <c r="AB1922" s="23">
        <v>2.694</v>
      </c>
      <c r="AC1922" s="23" t="s">
        <v>208</v>
      </c>
      <c r="AD1922" s="23">
        <v>2.5700000000000001E-2</v>
      </c>
      <c r="AF1922" s="24">
        <v>44379</v>
      </c>
      <c r="AG1922" s="23">
        <v>3.67</v>
      </c>
    </row>
    <row r="1923" spans="2:33" ht="13.5" customHeight="1" x14ac:dyDescent="0.2">
      <c r="B1923" s="24">
        <v>44305</v>
      </c>
      <c r="C1923" s="23">
        <v>63.38</v>
      </c>
      <c r="D1923" s="23">
        <v>62.98</v>
      </c>
      <c r="E1923" s="23">
        <v>63.63</v>
      </c>
      <c r="F1923" s="23">
        <v>62.63</v>
      </c>
      <c r="G1923" s="23" t="s">
        <v>228</v>
      </c>
      <c r="H1923" s="23">
        <v>4.0000000000000001E-3</v>
      </c>
      <c r="J1923" s="24">
        <v>44433</v>
      </c>
      <c r="K1923" s="23">
        <v>68.540000000000006</v>
      </c>
      <c r="M1923" s="24">
        <v>44356</v>
      </c>
      <c r="N1923" s="23">
        <v>72.22</v>
      </c>
      <c r="O1923" s="23">
        <v>72.17</v>
      </c>
      <c r="P1923" s="23">
        <v>72.87</v>
      </c>
      <c r="Q1923" s="23">
        <v>71.819999999999993</v>
      </c>
      <c r="R1923" s="23" t="s">
        <v>5707</v>
      </c>
      <c r="S1923" s="23">
        <v>0</v>
      </c>
      <c r="U1923" s="24">
        <v>44393</v>
      </c>
      <c r="V1923" s="23">
        <v>74.459999999999994</v>
      </c>
      <c r="X1923" s="24">
        <v>44306</v>
      </c>
      <c r="Y1923" s="23">
        <v>2.7269999999999999</v>
      </c>
      <c r="Z1923" s="23">
        <v>2.7410000000000001</v>
      </c>
      <c r="AA1923" s="23">
        <v>2.7589999999999999</v>
      </c>
      <c r="AB1923" s="23">
        <v>2.7189999999999999</v>
      </c>
      <c r="AC1923" s="23" t="s">
        <v>207</v>
      </c>
      <c r="AD1923" s="23">
        <v>-8.0000000000000002E-3</v>
      </c>
      <c r="AF1923" s="24">
        <v>44382</v>
      </c>
      <c r="AG1923" s="23">
        <v>3.67</v>
      </c>
    </row>
    <row r="1924" spans="2:33" ht="13.5" customHeight="1" x14ac:dyDescent="0.2">
      <c r="B1924" s="24">
        <v>44306</v>
      </c>
      <c r="C1924" s="23">
        <v>62.44</v>
      </c>
      <c r="D1924" s="23">
        <v>63.47</v>
      </c>
      <c r="E1924" s="23">
        <v>64.25</v>
      </c>
      <c r="F1924" s="23">
        <v>61.5</v>
      </c>
      <c r="G1924" s="23" t="s">
        <v>3502</v>
      </c>
      <c r="H1924" s="23">
        <v>-1.4800000000000001E-2</v>
      </c>
      <c r="J1924" s="24">
        <v>44434</v>
      </c>
      <c r="K1924" s="23">
        <v>67.42</v>
      </c>
      <c r="M1924" s="24">
        <v>44357</v>
      </c>
      <c r="N1924" s="23">
        <v>72.52</v>
      </c>
      <c r="O1924" s="23">
        <v>72.03</v>
      </c>
      <c r="P1924" s="23">
        <v>72.930000000000007</v>
      </c>
      <c r="Q1924" s="23">
        <v>70.95</v>
      </c>
      <c r="R1924" s="23" t="s">
        <v>5708</v>
      </c>
      <c r="S1924" s="23">
        <v>4.1999999999999997E-3</v>
      </c>
      <c r="U1924" s="24">
        <v>44396</v>
      </c>
      <c r="V1924" s="23">
        <v>69.33</v>
      </c>
      <c r="X1924" s="24">
        <v>44307</v>
      </c>
      <c r="Y1924" s="23">
        <v>2.6920000000000002</v>
      </c>
      <c r="Z1924" s="23">
        <v>2.7240000000000002</v>
      </c>
      <c r="AA1924" s="23">
        <v>2.7250000000000001</v>
      </c>
      <c r="AB1924" s="23">
        <v>2.6659999999999999</v>
      </c>
      <c r="AC1924" s="23" t="s">
        <v>206</v>
      </c>
      <c r="AD1924" s="23">
        <v>-1.2800000000000001E-2</v>
      </c>
      <c r="AF1924" s="24">
        <v>44383</v>
      </c>
      <c r="AG1924" s="23">
        <v>3.68</v>
      </c>
    </row>
    <row r="1925" spans="2:33" ht="13.5" customHeight="1" x14ac:dyDescent="0.2">
      <c r="B1925" s="24">
        <v>44307</v>
      </c>
      <c r="C1925" s="23">
        <v>61.35</v>
      </c>
      <c r="D1925" s="23">
        <v>62.39</v>
      </c>
      <c r="E1925" s="23">
        <v>62.56</v>
      </c>
      <c r="F1925" s="23">
        <v>60.86</v>
      </c>
      <c r="G1925" s="23" t="s">
        <v>3503</v>
      </c>
      <c r="H1925" s="23">
        <v>-1.7500000000000002E-2</v>
      </c>
      <c r="J1925" s="24">
        <v>44435</v>
      </c>
      <c r="K1925" s="23">
        <v>68.84</v>
      </c>
      <c r="M1925" s="24">
        <v>44358</v>
      </c>
      <c r="N1925" s="23">
        <v>72.69</v>
      </c>
      <c r="O1925" s="23">
        <v>72.41</v>
      </c>
      <c r="P1925" s="23">
        <v>73.09</v>
      </c>
      <c r="Q1925" s="23">
        <v>71.88</v>
      </c>
      <c r="R1925" s="23" t="s">
        <v>5177</v>
      </c>
      <c r="S1925" s="23">
        <v>2.3E-3</v>
      </c>
      <c r="U1925" s="24">
        <v>44397</v>
      </c>
      <c r="V1925" s="23">
        <v>70.03</v>
      </c>
      <c r="X1925" s="24">
        <v>44308</v>
      </c>
      <c r="Y1925" s="23">
        <v>2.7490000000000001</v>
      </c>
      <c r="Z1925" s="23">
        <v>2.6960000000000002</v>
      </c>
      <c r="AA1925" s="23">
        <v>2.7789999999999999</v>
      </c>
      <c r="AB1925" s="23">
        <v>2.657</v>
      </c>
      <c r="AC1925" s="23" t="s">
        <v>205</v>
      </c>
      <c r="AD1925" s="23">
        <v>2.12E-2</v>
      </c>
      <c r="AF1925" s="24">
        <v>44384</v>
      </c>
      <c r="AG1925" s="23">
        <v>3.66</v>
      </c>
    </row>
    <row r="1926" spans="2:33" ht="13.5" customHeight="1" x14ac:dyDescent="0.2">
      <c r="B1926" s="24">
        <v>44308</v>
      </c>
      <c r="C1926" s="23">
        <v>61.43</v>
      </c>
      <c r="D1926" s="23">
        <v>61.11</v>
      </c>
      <c r="E1926" s="23">
        <v>61.87</v>
      </c>
      <c r="F1926" s="23">
        <v>60.61</v>
      </c>
      <c r="G1926" s="23" t="s">
        <v>3504</v>
      </c>
      <c r="H1926" s="23">
        <v>1.2999999999999999E-3</v>
      </c>
      <c r="J1926" s="24">
        <v>44438</v>
      </c>
      <c r="K1926" s="23">
        <v>69.28</v>
      </c>
      <c r="M1926" s="24">
        <v>44361</v>
      </c>
      <c r="N1926" s="23">
        <v>72.86</v>
      </c>
      <c r="O1926" s="23">
        <v>72.7</v>
      </c>
      <c r="P1926" s="23">
        <v>73.64</v>
      </c>
      <c r="Q1926" s="23">
        <v>72.59</v>
      </c>
      <c r="R1926" s="23" t="s">
        <v>5709</v>
      </c>
      <c r="S1926" s="23">
        <v>2.3E-3</v>
      </c>
      <c r="U1926" s="24">
        <v>44398</v>
      </c>
      <c r="V1926" s="23">
        <v>72.540000000000006</v>
      </c>
      <c r="X1926" s="24">
        <v>44309</v>
      </c>
      <c r="Y1926" s="23">
        <v>2.73</v>
      </c>
      <c r="Z1926" s="23">
        <v>2.7469999999999999</v>
      </c>
      <c r="AA1926" s="23">
        <v>2.7639999999999998</v>
      </c>
      <c r="AB1926" s="23">
        <v>2.72</v>
      </c>
      <c r="AC1926" s="23" t="s">
        <v>204</v>
      </c>
      <c r="AD1926" s="23">
        <v>-6.8999999999999999E-3</v>
      </c>
      <c r="AF1926" s="24">
        <v>44385</v>
      </c>
      <c r="AG1926" s="23">
        <v>3.56</v>
      </c>
    </row>
    <row r="1927" spans="2:33" ht="13.5" customHeight="1" x14ac:dyDescent="0.2">
      <c r="B1927" s="24">
        <v>44309</v>
      </c>
      <c r="C1927" s="23">
        <v>62.14</v>
      </c>
      <c r="D1927" s="23">
        <v>61.65</v>
      </c>
      <c r="E1927" s="23">
        <v>62.43</v>
      </c>
      <c r="F1927" s="23">
        <v>61.25</v>
      </c>
      <c r="G1927" s="23" t="s">
        <v>3505</v>
      </c>
      <c r="H1927" s="23">
        <v>1.1599999999999999E-2</v>
      </c>
      <c r="J1927" s="24">
        <v>44439</v>
      </c>
      <c r="K1927" s="23">
        <v>68.430000000000007</v>
      </c>
      <c r="M1927" s="24">
        <v>44362</v>
      </c>
      <c r="N1927" s="23">
        <v>73.989999999999995</v>
      </c>
      <c r="O1927" s="23">
        <v>73.03</v>
      </c>
      <c r="P1927" s="23">
        <v>74.33</v>
      </c>
      <c r="Q1927" s="23">
        <v>72.790000000000006</v>
      </c>
      <c r="R1927" s="23" t="s">
        <v>5710</v>
      </c>
      <c r="S1927" s="23">
        <v>1.55E-2</v>
      </c>
      <c r="U1927" s="24">
        <v>44399</v>
      </c>
      <c r="V1927" s="23">
        <v>74.25</v>
      </c>
      <c r="X1927" s="24">
        <v>44312</v>
      </c>
      <c r="Y1927" s="23">
        <v>2.79</v>
      </c>
      <c r="Z1927" s="23">
        <v>2.71</v>
      </c>
      <c r="AA1927" s="23">
        <v>2.8</v>
      </c>
      <c r="AB1927" s="23">
        <v>2.7</v>
      </c>
      <c r="AC1927" s="23" t="s">
        <v>203</v>
      </c>
      <c r="AD1927" s="23">
        <v>2.1999999999999999E-2</v>
      </c>
      <c r="AF1927" s="24">
        <v>44386</v>
      </c>
      <c r="AG1927" s="23">
        <v>3.71</v>
      </c>
    </row>
    <row r="1928" spans="2:33" ht="13.5" customHeight="1" x14ac:dyDescent="0.2">
      <c r="B1928" s="24">
        <v>44312</v>
      </c>
      <c r="C1928" s="23">
        <v>61.91</v>
      </c>
      <c r="D1928" s="23">
        <v>62.06</v>
      </c>
      <c r="E1928" s="23">
        <v>62.31</v>
      </c>
      <c r="F1928" s="23">
        <v>60.66</v>
      </c>
      <c r="G1928" s="23" t="s">
        <v>3506</v>
      </c>
      <c r="H1928" s="23">
        <v>-3.7000000000000002E-3</v>
      </c>
      <c r="J1928" s="24">
        <v>44440</v>
      </c>
      <c r="K1928" s="23">
        <v>68.63</v>
      </c>
      <c r="M1928" s="24">
        <v>44363</v>
      </c>
      <c r="N1928" s="23">
        <v>74.39</v>
      </c>
      <c r="O1928" s="23">
        <v>74.260000000000005</v>
      </c>
      <c r="P1928" s="23">
        <v>74.959999999999994</v>
      </c>
      <c r="Q1928" s="23">
        <v>73.86</v>
      </c>
      <c r="R1928" s="23" t="s">
        <v>5711</v>
      </c>
      <c r="S1928" s="23">
        <v>5.4000000000000003E-3</v>
      </c>
      <c r="U1928" s="24">
        <v>44400</v>
      </c>
      <c r="V1928" s="23">
        <v>74.86</v>
      </c>
      <c r="X1928" s="24">
        <v>44313</v>
      </c>
      <c r="Y1928" s="23">
        <v>2.8730000000000002</v>
      </c>
      <c r="Z1928" s="23">
        <v>2.786</v>
      </c>
      <c r="AA1928" s="23">
        <v>2.8759999999999999</v>
      </c>
      <c r="AB1928" s="23">
        <v>2.7829999999999999</v>
      </c>
      <c r="AC1928" s="23" t="s">
        <v>202</v>
      </c>
      <c r="AD1928" s="23">
        <v>2.9700000000000001E-2</v>
      </c>
      <c r="AF1928" s="24">
        <v>44389</v>
      </c>
      <c r="AG1928" s="23">
        <v>3.7</v>
      </c>
    </row>
    <row r="1929" spans="2:33" ht="13.5" customHeight="1" x14ac:dyDescent="0.2">
      <c r="B1929" s="24">
        <v>44313</v>
      </c>
      <c r="C1929" s="23">
        <v>62.94</v>
      </c>
      <c r="D1929" s="23">
        <v>61.97</v>
      </c>
      <c r="E1929" s="23">
        <v>63.3</v>
      </c>
      <c r="F1929" s="23">
        <v>61.91</v>
      </c>
      <c r="G1929" s="23" t="s">
        <v>3507</v>
      </c>
      <c r="H1929" s="23">
        <v>1.66E-2</v>
      </c>
      <c r="J1929" s="24">
        <v>44441</v>
      </c>
      <c r="K1929" s="23">
        <v>70.069999999999993</v>
      </c>
      <c r="M1929" s="24">
        <v>44364</v>
      </c>
      <c r="N1929" s="23">
        <v>73.08</v>
      </c>
      <c r="O1929" s="23">
        <v>73.8</v>
      </c>
      <c r="P1929" s="23">
        <v>74.5</v>
      </c>
      <c r="Q1929" s="23">
        <v>72.010000000000005</v>
      </c>
      <c r="R1929" s="23" t="s">
        <v>5712</v>
      </c>
      <c r="S1929" s="23">
        <v>-1.7600000000000001E-2</v>
      </c>
      <c r="U1929" s="24">
        <v>44403</v>
      </c>
      <c r="V1929" s="23">
        <v>74.790000000000006</v>
      </c>
      <c r="X1929" s="24">
        <v>44314</v>
      </c>
      <c r="Y1929" s="23">
        <v>2.9249999999999998</v>
      </c>
      <c r="Z1929" s="23">
        <v>2.8730000000000002</v>
      </c>
      <c r="AA1929" s="23">
        <v>2.9359999999999999</v>
      </c>
      <c r="AB1929" s="23">
        <v>2.8679999999999999</v>
      </c>
      <c r="AC1929" s="23" t="s">
        <v>201</v>
      </c>
      <c r="AD1929" s="23">
        <v>1.8100000000000002E-2</v>
      </c>
      <c r="AF1929" s="24">
        <v>44390</v>
      </c>
      <c r="AG1929" s="23">
        <v>3.78</v>
      </c>
    </row>
    <row r="1930" spans="2:33" ht="13.5" customHeight="1" x14ac:dyDescent="0.2">
      <c r="B1930" s="24">
        <v>44314</v>
      </c>
      <c r="C1930" s="23">
        <v>63.86</v>
      </c>
      <c r="D1930" s="23">
        <v>63.04</v>
      </c>
      <c r="E1930" s="23">
        <v>64.53</v>
      </c>
      <c r="F1930" s="23">
        <v>62.67</v>
      </c>
      <c r="G1930" s="23" t="s">
        <v>3508</v>
      </c>
      <c r="H1930" s="23">
        <v>1.46E-2</v>
      </c>
      <c r="J1930" s="24">
        <v>44442</v>
      </c>
      <c r="K1930" s="23">
        <v>69.34</v>
      </c>
      <c r="M1930" s="24">
        <v>44365</v>
      </c>
      <c r="N1930" s="23">
        <v>73.510000000000005</v>
      </c>
      <c r="O1930" s="23">
        <v>73</v>
      </c>
      <c r="P1930" s="23">
        <v>73.760000000000005</v>
      </c>
      <c r="Q1930" s="23">
        <v>72.180000000000007</v>
      </c>
      <c r="R1930" s="23" t="s">
        <v>5713</v>
      </c>
      <c r="S1930" s="23">
        <v>5.8999999999999999E-3</v>
      </c>
      <c r="U1930" s="24">
        <v>44404</v>
      </c>
      <c r="V1930" s="23">
        <v>74.87</v>
      </c>
      <c r="X1930" s="24">
        <v>44315</v>
      </c>
      <c r="Y1930" s="23">
        <v>2.911</v>
      </c>
      <c r="Z1930" s="23">
        <v>2.9510000000000001</v>
      </c>
      <c r="AA1930" s="23">
        <v>2.9710000000000001</v>
      </c>
      <c r="AB1930" s="23">
        <v>2.883</v>
      </c>
      <c r="AC1930" s="23" t="s">
        <v>200</v>
      </c>
      <c r="AD1930" s="23">
        <v>-4.7999999999999996E-3</v>
      </c>
      <c r="AF1930" s="24">
        <v>44391</v>
      </c>
      <c r="AG1930" s="23">
        <v>3.8</v>
      </c>
    </row>
    <row r="1931" spans="2:33" ht="13.5" customHeight="1" x14ac:dyDescent="0.2">
      <c r="B1931" s="24">
        <v>44315</v>
      </c>
      <c r="C1931" s="23">
        <v>65.010000000000005</v>
      </c>
      <c r="D1931" s="23">
        <v>63.7</v>
      </c>
      <c r="E1931" s="23">
        <v>65.47</v>
      </c>
      <c r="F1931" s="23">
        <v>63.65</v>
      </c>
      <c r="G1931" s="23" t="s">
        <v>3509</v>
      </c>
      <c r="H1931" s="23">
        <v>1.7999999999999999E-2</v>
      </c>
      <c r="J1931" s="24">
        <v>44446</v>
      </c>
      <c r="K1931" s="23">
        <v>68.489999999999995</v>
      </c>
      <c r="M1931" s="24">
        <v>44368</v>
      </c>
      <c r="N1931" s="23">
        <v>74.900000000000006</v>
      </c>
      <c r="O1931" s="23">
        <v>73.33</v>
      </c>
      <c r="P1931" s="23">
        <v>74.95</v>
      </c>
      <c r="Q1931" s="23">
        <v>72.98</v>
      </c>
      <c r="R1931" s="23" t="s">
        <v>444</v>
      </c>
      <c r="S1931" s="23">
        <v>1.89E-2</v>
      </c>
      <c r="U1931" s="24">
        <v>44405</v>
      </c>
      <c r="V1931" s="23">
        <v>75.09</v>
      </c>
      <c r="X1931" s="24">
        <v>44316</v>
      </c>
      <c r="Y1931" s="23">
        <v>2.931</v>
      </c>
      <c r="Z1931" s="23">
        <v>2.9060000000000001</v>
      </c>
      <c r="AA1931" s="23">
        <v>2.9620000000000002</v>
      </c>
      <c r="AB1931" s="23">
        <v>2.891</v>
      </c>
      <c r="AC1931" s="23" t="s">
        <v>199</v>
      </c>
      <c r="AD1931" s="23">
        <v>6.8999999999999999E-3</v>
      </c>
      <c r="AF1931" s="24">
        <v>44392</v>
      </c>
      <c r="AG1931" s="23">
        <v>3.68</v>
      </c>
    </row>
    <row r="1932" spans="2:33" ht="13.5" customHeight="1" x14ac:dyDescent="0.2">
      <c r="B1932" s="24">
        <v>44316</v>
      </c>
      <c r="C1932" s="23">
        <v>63.58</v>
      </c>
      <c r="D1932" s="23">
        <v>64.88</v>
      </c>
      <c r="E1932" s="23">
        <v>64.95</v>
      </c>
      <c r="F1932" s="23">
        <v>63.08</v>
      </c>
      <c r="G1932" s="23" t="s">
        <v>3510</v>
      </c>
      <c r="H1932" s="23">
        <v>-2.1999999999999999E-2</v>
      </c>
      <c r="J1932" s="24">
        <v>44447</v>
      </c>
      <c r="K1932" s="23">
        <v>69.36</v>
      </c>
      <c r="M1932" s="24">
        <v>44369</v>
      </c>
      <c r="N1932" s="23">
        <v>74.81</v>
      </c>
      <c r="O1932" s="23">
        <v>74.88</v>
      </c>
      <c r="P1932" s="23">
        <v>75.3</v>
      </c>
      <c r="Q1932" s="23">
        <v>74.319999999999993</v>
      </c>
      <c r="R1932" s="23" t="s">
        <v>1898</v>
      </c>
      <c r="S1932" s="23">
        <v>-1.1999999999999999E-3</v>
      </c>
      <c r="U1932" s="24">
        <v>44406</v>
      </c>
      <c r="V1932" s="23">
        <v>76.3</v>
      </c>
      <c r="X1932" s="24">
        <v>44319</v>
      </c>
      <c r="Y1932" s="23">
        <v>2.9660000000000002</v>
      </c>
      <c r="Z1932" s="23">
        <v>2.9380000000000002</v>
      </c>
      <c r="AA1932" s="23">
        <v>2.9750000000000001</v>
      </c>
      <c r="AB1932" s="23">
        <v>2.9</v>
      </c>
      <c r="AC1932" s="23" t="s">
        <v>198</v>
      </c>
      <c r="AD1932" s="23">
        <v>1.1900000000000001E-2</v>
      </c>
      <c r="AF1932" s="24">
        <v>44393</v>
      </c>
      <c r="AG1932" s="23">
        <v>3.7</v>
      </c>
    </row>
    <row r="1933" spans="2:33" ht="13.5" customHeight="1" x14ac:dyDescent="0.2">
      <c r="B1933" s="24">
        <v>44319</v>
      </c>
      <c r="C1933" s="23">
        <v>64.489999999999995</v>
      </c>
      <c r="D1933" s="23">
        <v>63.64</v>
      </c>
      <c r="E1933" s="23">
        <v>64.680000000000007</v>
      </c>
      <c r="F1933" s="23">
        <v>62.91</v>
      </c>
      <c r="G1933" s="23" t="s">
        <v>3511</v>
      </c>
      <c r="H1933" s="23">
        <v>1.43E-2</v>
      </c>
      <c r="J1933" s="24">
        <v>44448</v>
      </c>
      <c r="K1933" s="23">
        <v>68.260000000000005</v>
      </c>
      <c r="M1933" s="24">
        <v>44370</v>
      </c>
      <c r="N1933" s="23">
        <v>75.19</v>
      </c>
      <c r="O1933" s="23">
        <v>74.75</v>
      </c>
      <c r="P1933" s="23">
        <v>76.02</v>
      </c>
      <c r="Q1933" s="23">
        <v>74.7</v>
      </c>
      <c r="R1933" s="23" t="s">
        <v>5714</v>
      </c>
      <c r="S1933" s="23">
        <v>5.1000000000000004E-3</v>
      </c>
      <c r="U1933" s="24">
        <v>44407</v>
      </c>
      <c r="V1933" s="23">
        <v>77.72</v>
      </c>
      <c r="X1933" s="24">
        <v>44320</v>
      </c>
      <c r="Y1933" s="23">
        <v>2.9670000000000001</v>
      </c>
      <c r="Z1933" s="23">
        <v>2.9609999999999999</v>
      </c>
      <c r="AA1933" s="23">
        <v>3.0009999999999999</v>
      </c>
      <c r="AB1933" s="23">
        <v>2.9319999999999999</v>
      </c>
      <c r="AC1933" s="23" t="s">
        <v>197</v>
      </c>
      <c r="AD1933" s="23">
        <v>2.9999999999999997E-4</v>
      </c>
      <c r="AF1933" s="24">
        <v>44396</v>
      </c>
      <c r="AG1933" s="23">
        <v>3.75</v>
      </c>
    </row>
    <row r="1934" spans="2:33" ht="13.5" customHeight="1" x14ac:dyDescent="0.2">
      <c r="B1934" s="24">
        <v>44320</v>
      </c>
      <c r="C1934" s="23">
        <v>65.69</v>
      </c>
      <c r="D1934" s="23">
        <v>64.53</v>
      </c>
      <c r="E1934" s="23">
        <v>66.19</v>
      </c>
      <c r="F1934" s="23">
        <v>64.290000000000006</v>
      </c>
      <c r="G1934" s="23" t="s">
        <v>3512</v>
      </c>
      <c r="H1934" s="23">
        <v>1.8599999999999998E-2</v>
      </c>
      <c r="J1934" s="24">
        <v>44449</v>
      </c>
      <c r="K1934" s="23">
        <v>69.819999999999993</v>
      </c>
      <c r="M1934" s="24">
        <v>44371</v>
      </c>
      <c r="N1934" s="23">
        <v>75.56</v>
      </c>
      <c r="O1934" s="23">
        <v>75.3</v>
      </c>
      <c r="P1934" s="23">
        <v>75.78</v>
      </c>
      <c r="Q1934" s="23">
        <v>74.510000000000005</v>
      </c>
      <c r="R1934" s="23" t="s">
        <v>5715</v>
      </c>
      <c r="S1934" s="23">
        <v>4.8999999999999998E-3</v>
      </c>
      <c r="U1934" s="24">
        <v>44410</v>
      </c>
      <c r="V1934" s="23">
        <v>73.91</v>
      </c>
      <c r="X1934" s="24">
        <v>44321</v>
      </c>
      <c r="Y1934" s="23">
        <v>2.9380000000000002</v>
      </c>
      <c r="Z1934" s="23">
        <v>2.9750000000000001</v>
      </c>
      <c r="AA1934" s="23">
        <v>2.9910000000000001</v>
      </c>
      <c r="AB1934" s="23">
        <v>2.9129999999999998</v>
      </c>
      <c r="AC1934" s="23" t="s">
        <v>196</v>
      </c>
      <c r="AD1934" s="23">
        <v>-9.7999999999999997E-3</v>
      </c>
      <c r="AF1934" s="24">
        <v>44397</v>
      </c>
      <c r="AG1934" s="23">
        <v>3.82</v>
      </c>
    </row>
    <row r="1935" spans="2:33" ht="13.5" customHeight="1" x14ac:dyDescent="0.2">
      <c r="B1935" s="24">
        <v>44321</v>
      </c>
      <c r="C1935" s="23">
        <v>65.63</v>
      </c>
      <c r="D1935" s="23">
        <v>66.45</v>
      </c>
      <c r="E1935" s="23">
        <v>66.760000000000005</v>
      </c>
      <c r="F1935" s="23">
        <v>64.92</v>
      </c>
      <c r="G1935" s="23" t="s">
        <v>3513</v>
      </c>
      <c r="H1935" s="23">
        <v>-8.9999999999999998E-4</v>
      </c>
      <c r="J1935" s="24">
        <v>44452</v>
      </c>
      <c r="K1935" s="23">
        <v>70.540000000000006</v>
      </c>
      <c r="M1935" s="24">
        <v>44372</v>
      </c>
      <c r="N1935" s="23">
        <v>76.180000000000007</v>
      </c>
      <c r="O1935" s="23">
        <v>75.540000000000006</v>
      </c>
      <c r="P1935" s="23">
        <v>76.209999999999994</v>
      </c>
      <c r="Q1935" s="23">
        <v>74.95</v>
      </c>
      <c r="R1935" s="23" t="s">
        <v>5716</v>
      </c>
      <c r="S1935" s="23">
        <v>8.2000000000000007E-3</v>
      </c>
      <c r="U1935" s="24">
        <v>44411</v>
      </c>
      <c r="V1935" s="23">
        <v>73.239999999999995</v>
      </c>
      <c r="X1935" s="24">
        <v>44322</v>
      </c>
      <c r="Y1935" s="23">
        <v>2.9279999999999999</v>
      </c>
      <c r="Z1935" s="23">
        <v>2.948</v>
      </c>
      <c r="AA1935" s="23">
        <v>2.9710000000000001</v>
      </c>
      <c r="AB1935" s="23">
        <v>2.9079999999999999</v>
      </c>
      <c r="AC1935" s="23" t="s">
        <v>195</v>
      </c>
      <c r="AD1935" s="23">
        <v>-3.3999999999999998E-3</v>
      </c>
      <c r="AF1935" s="24">
        <v>44398</v>
      </c>
      <c r="AG1935" s="23">
        <v>3.94</v>
      </c>
    </row>
    <row r="1936" spans="2:33" ht="13.5" customHeight="1" x14ac:dyDescent="0.2">
      <c r="B1936" s="24">
        <v>44322</v>
      </c>
      <c r="C1936" s="23">
        <v>64.709999999999994</v>
      </c>
      <c r="D1936" s="23">
        <v>65.27</v>
      </c>
      <c r="E1936" s="23">
        <v>65.98</v>
      </c>
      <c r="F1936" s="23">
        <v>64.5</v>
      </c>
      <c r="G1936" s="23" t="s">
        <v>3514</v>
      </c>
      <c r="H1936" s="23">
        <v>-1.4E-2</v>
      </c>
      <c r="J1936" s="24">
        <v>44453</v>
      </c>
      <c r="K1936" s="23">
        <v>70.53</v>
      </c>
      <c r="M1936" s="24">
        <v>44375</v>
      </c>
      <c r="N1936" s="23">
        <v>74.680000000000007</v>
      </c>
      <c r="O1936" s="23">
        <v>75.989999999999995</v>
      </c>
      <c r="P1936" s="23">
        <v>76.599999999999994</v>
      </c>
      <c r="Q1936" s="23">
        <v>74.510000000000005</v>
      </c>
      <c r="R1936" s="23" t="s">
        <v>5717</v>
      </c>
      <c r="S1936" s="23">
        <v>-1.9699999999999999E-2</v>
      </c>
      <c r="U1936" s="24">
        <v>44412</v>
      </c>
      <c r="V1936" s="23">
        <v>70.989999999999995</v>
      </c>
      <c r="X1936" s="24">
        <v>44323</v>
      </c>
      <c r="Y1936" s="23">
        <v>2.9580000000000002</v>
      </c>
      <c r="Z1936" s="23">
        <v>2.93</v>
      </c>
      <c r="AA1936" s="23">
        <v>2.9889999999999999</v>
      </c>
      <c r="AB1936" s="23">
        <v>2.9049999999999998</v>
      </c>
      <c r="AC1936" s="23" t="s">
        <v>194</v>
      </c>
      <c r="AD1936" s="23">
        <v>1.0200000000000001E-2</v>
      </c>
      <c r="AF1936" s="24">
        <v>44399</v>
      </c>
      <c r="AG1936" s="23">
        <v>4.0199999999999996</v>
      </c>
    </row>
    <row r="1937" spans="2:33" ht="13.5" customHeight="1" x14ac:dyDescent="0.2">
      <c r="B1937" s="24">
        <v>44323</v>
      </c>
      <c r="C1937" s="23">
        <v>64.900000000000006</v>
      </c>
      <c r="D1937" s="23">
        <v>64.900000000000006</v>
      </c>
      <c r="E1937" s="23">
        <v>65.239999999999995</v>
      </c>
      <c r="F1937" s="23">
        <v>63.9</v>
      </c>
      <c r="G1937" s="23" t="s">
        <v>3515</v>
      </c>
      <c r="H1937" s="23">
        <v>2.8999999999999998E-3</v>
      </c>
      <c r="J1937" s="24">
        <v>44454</v>
      </c>
      <c r="K1937" s="23">
        <v>72.59</v>
      </c>
      <c r="M1937" s="24">
        <v>44376</v>
      </c>
      <c r="N1937" s="23">
        <v>74.760000000000005</v>
      </c>
      <c r="O1937" s="23">
        <v>74.67</v>
      </c>
      <c r="P1937" s="23">
        <v>75.510000000000005</v>
      </c>
      <c r="Q1937" s="23">
        <v>73.900000000000006</v>
      </c>
      <c r="R1937" s="23" t="s">
        <v>5718</v>
      </c>
      <c r="S1937" s="23">
        <v>1.1000000000000001E-3</v>
      </c>
      <c r="U1937" s="24">
        <v>44413</v>
      </c>
      <c r="V1937" s="23">
        <v>72.14</v>
      </c>
      <c r="X1937" s="24">
        <v>44326</v>
      </c>
      <c r="Y1937" s="23">
        <v>2.9319999999999999</v>
      </c>
      <c r="Z1937" s="23">
        <v>2.97</v>
      </c>
      <c r="AA1937" s="23">
        <v>2.9710000000000001</v>
      </c>
      <c r="AB1937" s="23">
        <v>2.8980000000000001</v>
      </c>
      <c r="AC1937" s="23" t="s">
        <v>193</v>
      </c>
      <c r="AD1937" s="23">
        <v>-8.8000000000000005E-3</v>
      </c>
      <c r="AF1937" s="24">
        <v>44400</v>
      </c>
      <c r="AG1937" s="23">
        <v>4.1100000000000003</v>
      </c>
    </row>
    <row r="1938" spans="2:33" ht="13.5" customHeight="1" x14ac:dyDescent="0.2">
      <c r="B1938" s="24">
        <v>44326</v>
      </c>
      <c r="C1938" s="23">
        <v>64.92</v>
      </c>
      <c r="D1938" s="23">
        <v>65.569999999999993</v>
      </c>
      <c r="E1938" s="23">
        <v>65.75</v>
      </c>
      <c r="F1938" s="23">
        <v>63.95</v>
      </c>
      <c r="G1938" s="23" t="s">
        <v>3516</v>
      </c>
      <c r="H1938" s="23">
        <v>2.9999999999999997E-4</v>
      </c>
      <c r="J1938" s="24">
        <v>44455</v>
      </c>
      <c r="K1938" s="23">
        <v>72.69</v>
      </c>
      <c r="M1938" s="24">
        <v>44377</v>
      </c>
      <c r="N1938" s="23">
        <v>75.13</v>
      </c>
      <c r="O1938" s="23">
        <v>75.180000000000007</v>
      </c>
      <c r="P1938" s="23">
        <v>75.599999999999994</v>
      </c>
      <c r="Q1938" s="23">
        <v>74.39</v>
      </c>
      <c r="R1938" s="23" t="s">
        <v>5719</v>
      </c>
      <c r="S1938" s="23">
        <v>4.8999999999999998E-3</v>
      </c>
      <c r="U1938" s="24">
        <v>44414</v>
      </c>
      <c r="V1938" s="23">
        <v>71.02</v>
      </c>
      <c r="X1938" s="24">
        <v>44327</v>
      </c>
      <c r="Y1938" s="23">
        <v>2.9550000000000001</v>
      </c>
      <c r="Z1938" s="23">
        <v>2.927</v>
      </c>
      <c r="AA1938" s="23">
        <v>2.97</v>
      </c>
      <c r="AB1938" s="23">
        <v>2.8809999999999998</v>
      </c>
      <c r="AC1938" s="23" t="s">
        <v>192</v>
      </c>
      <c r="AD1938" s="23">
        <v>7.7999999999999996E-3</v>
      </c>
      <c r="AF1938" s="24">
        <v>44403</v>
      </c>
      <c r="AG1938" s="23">
        <v>4.09</v>
      </c>
    </row>
    <row r="1939" spans="2:33" ht="13.5" customHeight="1" x14ac:dyDescent="0.2">
      <c r="B1939" s="24">
        <v>44327</v>
      </c>
      <c r="C1939" s="23">
        <v>65.28</v>
      </c>
      <c r="D1939" s="23">
        <v>64.900000000000006</v>
      </c>
      <c r="E1939" s="23">
        <v>65.5</v>
      </c>
      <c r="F1939" s="23">
        <v>63.68</v>
      </c>
      <c r="G1939" s="23" t="s">
        <v>3517</v>
      </c>
      <c r="H1939" s="23">
        <v>5.4999999999999997E-3</v>
      </c>
      <c r="J1939" s="24">
        <v>44456</v>
      </c>
      <c r="K1939" s="23">
        <v>72.09</v>
      </c>
      <c r="M1939" s="24">
        <v>44378</v>
      </c>
      <c r="N1939" s="23">
        <v>75.84</v>
      </c>
      <c r="O1939" s="23">
        <v>74.69</v>
      </c>
      <c r="P1939" s="23">
        <v>76.739999999999995</v>
      </c>
      <c r="Q1939" s="23">
        <v>74.55</v>
      </c>
      <c r="R1939" s="23" t="s">
        <v>5720</v>
      </c>
      <c r="S1939" s="23">
        <v>9.4999999999999998E-3</v>
      </c>
      <c r="U1939" s="24">
        <v>44417</v>
      </c>
      <c r="V1939" s="23">
        <v>69.650000000000006</v>
      </c>
      <c r="X1939" s="24">
        <v>44328</v>
      </c>
      <c r="Y1939" s="23">
        <v>2.9689999999999999</v>
      </c>
      <c r="Z1939" s="23">
        <v>2.9529999999999998</v>
      </c>
      <c r="AA1939" s="23">
        <v>2.988</v>
      </c>
      <c r="AB1939" s="23">
        <v>2.9260000000000002</v>
      </c>
      <c r="AC1939" s="23" t="s">
        <v>191</v>
      </c>
      <c r="AD1939" s="23">
        <v>4.7000000000000002E-3</v>
      </c>
      <c r="AF1939" s="24">
        <v>44404</v>
      </c>
      <c r="AG1939" s="23">
        <v>4.1500000000000004</v>
      </c>
    </row>
    <row r="1940" spans="2:33" ht="13.5" customHeight="1" x14ac:dyDescent="0.2">
      <c r="B1940" s="24">
        <v>44328</v>
      </c>
      <c r="C1940" s="23">
        <v>66.08</v>
      </c>
      <c r="D1940" s="23">
        <v>65.459999999999994</v>
      </c>
      <c r="E1940" s="23">
        <v>66.63</v>
      </c>
      <c r="F1940" s="23">
        <v>64.97</v>
      </c>
      <c r="G1940" s="23" t="s">
        <v>3518</v>
      </c>
      <c r="H1940" s="23">
        <v>1.23E-2</v>
      </c>
      <c r="J1940" s="24">
        <v>44459</v>
      </c>
      <c r="K1940" s="23">
        <v>70.41</v>
      </c>
      <c r="M1940" s="24">
        <v>44379</v>
      </c>
      <c r="N1940" s="23">
        <v>76.17</v>
      </c>
      <c r="O1940" s="23">
        <v>75.64</v>
      </c>
      <c r="P1940" s="23">
        <v>76.430000000000007</v>
      </c>
      <c r="Q1940" s="23">
        <v>75.209999999999994</v>
      </c>
      <c r="R1940" s="23" t="s">
        <v>5721</v>
      </c>
      <c r="S1940" s="23">
        <v>4.4000000000000003E-3</v>
      </c>
      <c r="U1940" s="24">
        <v>44418</v>
      </c>
      <c r="V1940" s="23">
        <v>71.14</v>
      </c>
      <c r="X1940" s="24">
        <v>44329</v>
      </c>
      <c r="Y1940" s="23">
        <v>2.9729999999999999</v>
      </c>
      <c r="Z1940" s="23">
        <v>2.9830000000000001</v>
      </c>
      <c r="AA1940" s="23">
        <v>2.9980000000000002</v>
      </c>
      <c r="AB1940" s="23">
        <v>2.9369999999999998</v>
      </c>
      <c r="AC1940" s="23" t="s">
        <v>190</v>
      </c>
      <c r="AD1940" s="23">
        <v>1.2999999999999999E-3</v>
      </c>
      <c r="AF1940" s="24">
        <v>44405</v>
      </c>
      <c r="AG1940" s="23">
        <v>4.0999999999999996</v>
      </c>
    </row>
    <row r="1941" spans="2:33" ht="13.5" customHeight="1" x14ac:dyDescent="0.2">
      <c r="B1941" s="24">
        <v>44329</v>
      </c>
      <c r="C1941" s="23">
        <v>63.82</v>
      </c>
      <c r="D1941" s="23">
        <v>65.75</v>
      </c>
      <c r="E1941" s="23">
        <v>65.81</v>
      </c>
      <c r="F1941" s="23">
        <v>63.09</v>
      </c>
      <c r="G1941" s="23" t="s">
        <v>3519</v>
      </c>
      <c r="H1941" s="23">
        <v>-3.4200000000000001E-2</v>
      </c>
      <c r="J1941" s="24">
        <v>44460</v>
      </c>
      <c r="K1941" s="23">
        <v>70.510000000000005</v>
      </c>
      <c r="M1941" s="24">
        <v>44382</v>
      </c>
      <c r="N1941" s="23">
        <v>77.16</v>
      </c>
      <c r="O1941" s="23">
        <v>76.23</v>
      </c>
      <c r="P1941" s="23">
        <v>77.260000000000005</v>
      </c>
      <c r="Q1941" s="23">
        <v>75.7</v>
      </c>
      <c r="R1941" s="23" t="s">
        <v>5722</v>
      </c>
      <c r="S1941" s="23">
        <v>1.2999999999999999E-2</v>
      </c>
      <c r="U1941" s="24">
        <v>44419</v>
      </c>
      <c r="V1941" s="23">
        <v>71.989999999999995</v>
      </c>
      <c r="X1941" s="24">
        <v>44330</v>
      </c>
      <c r="Y1941" s="23">
        <v>2.9609999999999999</v>
      </c>
      <c r="Z1941" s="23">
        <v>2.9769999999999999</v>
      </c>
      <c r="AA1941" s="23">
        <v>3.016</v>
      </c>
      <c r="AB1941" s="23">
        <v>2.9449999999999998</v>
      </c>
      <c r="AC1941" s="23" t="s">
        <v>189</v>
      </c>
      <c r="AD1941" s="23">
        <v>-4.0000000000000001E-3</v>
      </c>
      <c r="AF1941" s="24">
        <v>44406</v>
      </c>
      <c r="AG1941" s="23">
        <v>4.03</v>
      </c>
    </row>
    <row r="1942" spans="2:33" ht="13.5" customHeight="1" x14ac:dyDescent="0.2">
      <c r="B1942" s="24">
        <v>44330</v>
      </c>
      <c r="C1942" s="23">
        <v>65.37</v>
      </c>
      <c r="D1942" s="23">
        <v>63.83</v>
      </c>
      <c r="E1942" s="23">
        <v>65.62</v>
      </c>
      <c r="F1942" s="23">
        <v>63.33</v>
      </c>
      <c r="G1942" s="23" t="s">
        <v>3520</v>
      </c>
      <c r="H1942" s="23">
        <v>2.4299999999999999E-2</v>
      </c>
      <c r="J1942" s="24">
        <v>44461</v>
      </c>
      <c r="K1942" s="23">
        <v>72.37</v>
      </c>
      <c r="M1942" s="24">
        <v>44383</v>
      </c>
      <c r="N1942" s="23">
        <v>74.53</v>
      </c>
      <c r="O1942" s="23">
        <v>77.06</v>
      </c>
      <c r="P1942" s="23">
        <v>77.84</v>
      </c>
      <c r="Q1942" s="23">
        <v>74.13</v>
      </c>
      <c r="R1942" s="23" t="s">
        <v>5723</v>
      </c>
      <c r="S1942" s="23">
        <v>-3.4099999999999998E-2</v>
      </c>
      <c r="U1942" s="24">
        <v>44420</v>
      </c>
      <c r="V1942" s="23">
        <v>71.790000000000006</v>
      </c>
      <c r="X1942" s="24">
        <v>44333</v>
      </c>
      <c r="Y1942" s="23">
        <v>3.109</v>
      </c>
      <c r="Z1942" s="23">
        <v>3.0190000000000001</v>
      </c>
      <c r="AA1942" s="23">
        <v>3.15</v>
      </c>
      <c r="AB1942" s="23">
        <v>3.0190000000000001</v>
      </c>
      <c r="AC1942" s="23" t="s">
        <v>188</v>
      </c>
      <c r="AD1942" s="23">
        <v>0.05</v>
      </c>
      <c r="AF1942" s="24">
        <v>44407</v>
      </c>
      <c r="AG1942" s="23">
        <v>3.94</v>
      </c>
    </row>
    <row r="1943" spans="2:33" ht="13.5" customHeight="1" x14ac:dyDescent="0.2">
      <c r="B1943" s="24">
        <v>44333</v>
      </c>
      <c r="C1943" s="23">
        <v>66.27</v>
      </c>
      <c r="D1943" s="23">
        <v>65.5</v>
      </c>
      <c r="E1943" s="23">
        <v>66.430000000000007</v>
      </c>
      <c r="F1943" s="23">
        <v>64.83</v>
      </c>
      <c r="G1943" s="23" t="s">
        <v>3521</v>
      </c>
      <c r="H1943" s="23">
        <v>1.38E-2</v>
      </c>
      <c r="J1943" s="24">
        <v>44462</v>
      </c>
      <c r="K1943" s="23">
        <v>73.430000000000007</v>
      </c>
      <c r="M1943" s="24">
        <v>44384</v>
      </c>
      <c r="N1943" s="23">
        <v>73.430000000000007</v>
      </c>
      <c r="O1943" s="23">
        <v>74.69</v>
      </c>
      <c r="P1943" s="23">
        <v>75.989999999999995</v>
      </c>
      <c r="Q1943" s="23">
        <v>72.599999999999994</v>
      </c>
      <c r="R1943" s="23" t="s">
        <v>5724</v>
      </c>
      <c r="S1943" s="23">
        <v>-1.4800000000000001E-2</v>
      </c>
      <c r="U1943" s="24">
        <v>44421</v>
      </c>
      <c r="V1943" s="23">
        <v>70.900000000000006</v>
      </c>
      <c r="X1943" s="24">
        <v>44334</v>
      </c>
      <c r="Y1943" s="23">
        <v>3.012</v>
      </c>
      <c r="Z1943" s="23">
        <v>3.121</v>
      </c>
      <c r="AA1943" s="23">
        <v>3.1349999999999998</v>
      </c>
      <c r="AB1943" s="23">
        <v>3.0030000000000001</v>
      </c>
      <c r="AC1943" s="23" t="s">
        <v>187</v>
      </c>
      <c r="AD1943" s="23">
        <v>-3.1199999999999999E-2</v>
      </c>
      <c r="AF1943" s="24">
        <v>44410</v>
      </c>
      <c r="AG1943" s="23">
        <v>4.0199999999999996</v>
      </c>
    </row>
    <row r="1944" spans="2:33" ht="13.5" customHeight="1" x14ac:dyDescent="0.2">
      <c r="B1944" s="24">
        <v>44334</v>
      </c>
      <c r="C1944" s="23">
        <v>65.489999999999995</v>
      </c>
      <c r="D1944" s="23">
        <v>66.33</v>
      </c>
      <c r="E1944" s="23">
        <v>67.010000000000005</v>
      </c>
      <c r="F1944" s="23">
        <v>64.11</v>
      </c>
      <c r="G1944" s="23" t="s">
        <v>3522</v>
      </c>
      <c r="H1944" s="23">
        <v>-1.18E-2</v>
      </c>
      <c r="J1944" s="24">
        <v>44463</v>
      </c>
      <c r="K1944" s="23">
        <v>74.180000000000007</v>
      </c>
      <c r="M1944" s="24">
        <v>44385</v>
      </c>
      <c r="N1944" s="23">
        <v>74.12</v>
      </c>
      <c r="O1944" s="23">
        <v>73.349999999999994</v>
      </c>
      <c r="P1944" s="23">
        <v>74.400000000000006</v>
      </c>
      <c r="Q1944" s="23">
        <v>72.11</v>
      </c>
      <c r="R1944" s="23" t="s">
        <v>5725</v>
      </c>
      <c r="S1944" s="23">
        <v>9.4000000000000004E-3</v>
      </c>
      <c r="U1944" s="24">
        <v>44424</v>
      </c>
      <c r="V1944" s="23">
        <v>70.069999999999993</v>
      </c>
      <c r="X1944" s="24">
        <v>44335</v>
      </c>
      <c r="Y1944" s="23">
        <v>2.964</v>
      </c>
      <c r="Z1944" s="23">
        <v>3.0089999999999999</v>
      </c>
      <c r="AA1944" s="23">
        <v>3.0150000000000001</v>
      </c>
      <c r="AB1944" s="23">
        <v>2.94</v>
      </c>
      <c r="AC1944" s="23" t="s">
        <v>186</v>
      </c>
      <c r="AD1944" s="23">
        <v>-1.5900000000000001E-2</v>
      </c>
      <c r="AF1944" s="24">
        <v>44411</v>
      </c>
      <c r="AG1944" s="23">
        <v>4.0599999999999996</v>
      </c>
    </row>
    <row r="1945" spans="2:33" ht="13.5" customHeight="1" x14ac:dyDescent="0.2">
      <c r="B1945" s="24">
        <v>44335</v>
      </c>
      <c r="C1945" s="23">
        <v>63.36</v>
      </c>
      <c r="D1945" s="23">
        <v>65.28</v>
      </c>
      <c r="E1945" s="23">
        <v>65.349999999999994</v>
      </c>
      <c r="F1945" s="23">
        <v>61.95</v>
      </c>
      <c r="G1945" s="23" t="s">
        <v>3523</v>
      </c>
      <c r="H1945" s="23">
        <v>-3.2500000000000001E-2</v>
      </c>
      <c r="J1945" s="24">
        <v>44466</v>
      </c>
      <c r="K1945" s="23">
        <v>75.540000000000006</v>
      </c>
      <c r="M1945" s="24">
        <v>44386</v>
      </c>
      <c r="N1945" s="23">
        <v>75.55</v>
      </c>
      <c r="O1945" s="23">
        <v>74.39</v>
      </c>
      <c r="P1945" s="23">
        <v>75.8</v>
      </c>
      <c r="Q1945" s="23">
        <v>73.8</v>
      </c>
      <c r="R1945" s="23" t="s">
        <v>5726</v>
      </c>
      <c r="S1945" s="23">
        <v>1.9300000000000001E-2</v>
      </c>
      <c r="U1945" s="24">
        <v>44425</v>
      </c>
      <c r="V1945" s="23">
        <v>69.400000000000006</v>
      </c>
      <c r="X1945" s="24">
        <v>44336</v>
      </c>
      <c r="Y1945" s="23">
        <v>2.9249999999999998</v>
      </c>
      <c r="Z1945" s="23">
        <v>2.9620000000000002</v>
      </c>
      <c r="AA1945" s="23">
        <v>2.9849999999999999</v>
      </c>
      <c r="AB1945" s="23">
        <v>2.907</v>
      </c>
      <c r="AC1945" s="23" t="s">
        <v>185</v>
      </c>
      <c r="AD1945" s="23">
        <v>-1.32E-2</v>
      </c>
      <c r="AF1945" s="24">
        <v>44412</v>
      </c>
      <c r="AG1945" s="23">
        <v>4.2</v>
      </c>
    </row>
    <row r="1946" spans="2:33" ht="13.5" customHeight="1" x14ac:dyDescent="0.2">
      <c r="B1946" s="24">
        <v>44336</v>
      </c>
      <c r="C1946" s="23">
        <v>62.05</v>
      </c>
      <c r="D1946" s="23">
        <v>63.39</v>
      </c>
      <c r="E1946" s="23">
        <v>63.96</v>
      </c>
      <c r="F1946" s="23">
        <v>61.89</v>
      </c>
      <c r="G1946" s="23" t="s">
        <v>3524</v>
      </c>
      <c r="H1946" s="23">
        <v>-2.07E-2</v>
      </c>
      <c r="J1946" s="24">
        <v>44467</v>
      </c>
      <c r="K1946" s="23">
        <v>75.44</v>
      </c>
      <c r="M1946" s="24">
        <v>44389</v>
      </c>
      <c r="N1946" s="23">
        <v>75.16</v>
      </c>
      <c r="O1946" s="23">
        <v>75.790000000000006</v>
      </c>
      <c r="P1946" s="23">
        <v>75.84</v>
      </c>
      <c r="Q1946" s="23">
        <v>74.23</v>
      </c>
      <c r="R1946" s="23" t="s">
        <v>5727</v>
      </c>
      <c r="S1946" s="23">
        <v>-5.1999999999999998E-3</v>
      </c>
      <c r="U1946" s="24">
        <v>44426</v>
      </c>
      <c r="V1946" s="23">
        <v>68.61</v>
      </c>
      <c r="X1946" s="24">
        <v>44337</v>
      </c>
      <c r="Y1946" s="23">
        <v>2.9060000000000001</v>
      </c>
      <c r="Z1946" s="23">
        <v>2.948</v>
      </c>
      <c r="AA1946" s="23">
        <v>2.9830000000000001</v>
      </c>
      <c r="AB1946" s="23">
        <v>2.8940000000000001</v>
      </c>
      <c r="AC1946" s="23" t="s">
        <v>184</v>
      </c>
      <c r="AD1946" s="23">
        <v>-6.4999999999999997E-3</v>
      </c>
      <c r="AF1946" s="24">
        <v>44413</v>
      </c>
      <c r="AG1946" s="23">
        <v>4.2699999999999996</v>
      </c>
    </row>
    <row r="1947" spans="2:33" ht="13.5" customHeight="1" x14ac:dyDescent="0.2">
      <c r="B1947" s="24">
        <v>44337</v>
      </c>
      <c r="C1947" s="23">
        <v>63.58</v>
      </c>
      <c r="D1947" s="23">
        <v>61.89</v>
      </c>
      <c r="E1947" s="23">
        <v>64.069999999999993</v>
      </c>
      <c r="F1947" s="23">
        <v>61.56</v>
      </c>
      <c r="G1947" s="23" t="s">
        <v>3525</v>
      </c>
      <c r="H1947" s="23">
        <v>2.47E-2</v>
      </c>
      <c r="J1947" s="24">
        <v>44468</v>
      </c>
      <c r="K1947" s="23">
        <v>75.06</v>
      </c>
      <c r="M1947" s="24">
        <v>44390</v>
      </c>
      <c r="N1947" s="23">
        <v>76.489999999999995</v>
      </c>
      <c r="O1947" s="23">
        <v>75.25</v>
      </c>
      <c r="P1947" s="23">
        <v>76.599999999999994</v>
      </c>
      <c r="Q1947" s="23">
        <v>74.930000000000007</v>
      </c>
      <c r="R1947" s="23" t="s">
        <v>5728</v>
      </c>
      <c r="S1947" s="23">
        <v>1.77E-2</v>
      </c>
      <c r="U1947" s="24">
        <v>44427</v>
      </c>
      <c r="V1947" s="23">
        <v>66.8</v>
      </c>
      <c r="X1947" s="24">
        <v>44340</v>
      </c>
      <c r="Y1947" s="23">
        <v>2.8860000000000001</v>
      </c>
      <c r="Z1947" s="23">
        <v>2.85</v>
      </c>
      <c r="AA1947" s="23">
        <v>2.8940000000000001</v>
      </c>
      <c r="AB1947" s="23">
        <v>2.8319999999999999</v>
      </c>
      <c r="AC1947" s="23" t="s">
        <v>183</v>
      </c>
      <c r="AD1947" s="23">
        <v>-6.8999999999999999E-3</v>
      </c>
      <c r="AF1947" s="24">
        <v>44414</v>
      </c>
      <c r="AG1947" s="23">
        <v>4.21</v>
      </c>
    </row>
    <row r="1948" spans="2:33" ht="13.5" customHeight="1" x14ac:dyDescent="0.2">
      <c r="B1948" s="24">
        <v>44340</v>
      </c>
      <c r="C1948" s="23">
        <v>66.05</v>
      </c>
      <c r="D1948" s="23">
        <v>63.87</v>
      </c>
      <c r="E1948" s="23">
        <v>66.14</v>
      </c>
      <c r="F1948" s="23">
        <v>63.63</v>
      </c>
      <c r="G1948" s="23" t="s">
        <v>3526</v>
      </c>
      <c r="H1948" s="23">
        <v>3.8800000000000001E-2</v>
      </c>
      <c r="J1948" s="24">
        <v>44469</v>
      </c>
      <c r="K1948" s="23">
        <v>75.22</v>
      </c>
      <c r="M1948" s="24">
        <v>44391</v>
      </c>
      <c r="N1948" s="23">
        <v>74.760000000000005</v>
      </c>
      <c r="O1948" s="23">
        <v>76.28</v>
      </c>
      <c r="P1948" s="23">
        <v>76.72</v>
      </c>
      <c r="Q1948" s="23">
        <v>73.790000000000006</v>
      </c>
      <c r="R1948" s="23" t="s">
        <v>5729</v>
      </c>
      <c r="S1948" s="23">
        <v>-2.2599999999999999E-2</v>
      </c>
      <c r="U1948" s="24">
        <v>44428</v>
      </c>
      <c r="V1948" s="23">
        <v>65.510000000000005</v>
      </c>
      <c r="X1948" s="24">
        <v>44341</v>
      </c>
      <c r="Y1948" s="23">
        <v>2.9129999999999998</v>
      </c>
      <c r="Z1948" s="23">
        <v>2.8860000000000001</v>
      </c>
      <c r="AA1948" s="23">
        <v>2.94</v>
      </c>
      <c r="AB1948" s="23">
        <v>2.8730000000000002</v>
      </c>
      <c r="AC1948" s="23" t="s">
        <v>182</v>
      </c>
      <c r="AD1948" s="23">
        <v>9.4000000000000004E-3</v>
      </c>
      <c r="AF1948" s="24">
        <v>44417</v>
      </c>
      <c r="AG1948" s="23">
        <v>4.24</v>
      </c>
    </row>
    <row r="1949" spans="2:33" ht="13.5" customHeight="1" x14ac:dyDescent="0.2">
      <c r="B1949" s="24">
        <v>44341</v>
      </c>
      <c r="C1949" s="23">
        <v>66.069999999999993</v>
      </c>
      <c r="D1949" s="23">
        <v>66.02</v>
      </c>
      <c r="E1949" s="23">
        <v>66.510000000000005</v>
      </c>
      <c r="F1949" s="23">
        <v>65.41</v>
      </c>
      <c r="G1949" s="23" t="s">
        <v>3527</v>
      </c>
      <c r="H1949" s="23">
        <v>2.9999999999999997E-4</v>
      </c>
      <c r="J1949" s="24">
        <v>44470</v>
      </c>
      <c r="K1949" s="23">
        <v>76.010000000000005</v>
      </c>
      <c r="M1949" s="24">
        <v>44392</v>
      </c>
      <c r="N1949" s="23">
        <v>73.47</v>
      </c>
      <c r="O1949" s="23">
        <v>74.5</v>
      </c>
      <c r="P1949" s="23">
        <v>74.59</v>
      </c>
      <c r="Q1949" s="23">
        <v>73.19</v>
      </c>
      <c r="R1949" s="23" t="s">
        <v>5730</v>
      </c>
      <c r="S1949" s="23">
        <v>-1.7299999999999999E-2</v>
      </c>
      <c r="U1949" s="24">
        <v>44431</v>
      </c>
      <c r="V1949" s="23">
        <v>69.069999999999993</v>
      </c>
      <c r="X1949" s="24">
        <v>44342</v>
      </c>
      <c r="Y1949" s="23">
        <v>2.984</v>
      </c>
      <c r="Z1949" s="23">
        <v>2.9460000000000002</v>
      </c>
      <c r="AA1949" s="23">
        <v>3.028</v>
      </c>
      <c r="AB1949" s="23">
        <v>2.9249999999999998</v>
      </c>
      <c r="AC1949" s="23" t="s">
        <v>181</v>
      </c>
      <c r="AD1949" s="23">
        <v>2.4400000000000002E-2</v>
      </c>
      <c r="AF1949" s="24">
        <v>44418</v>
      </c>
      <c r="AG1949" s="23">
        <v>4.12</v>
      </c>
    </row>
    <row r="1950" spans="2:33" ht="13.5" customHeight="1" x14ac:dyDescent="0.2">
      <c r="B1950" s="24">
        <v>44342</v>
      </c>
      <c r="C1950" s="23">
        <v>66.209999999999994</v>
      </c>
      <c r="D1950" s="23">
        <v>66.040000000000006</v>
      </c>
      <c r="E1950" s="23">
        <v>66.430000000000007</v>
      </c>
      <c r="F1950" s="23">
        <v>65.25</v>
      </c>
      <c r="G1950" s="23" t="s">
        <v>3528</v>
      </c>
      <c r="H1950" s="23">
        <v>2.0999999999999999E-3</v>
      </c>
      <c r="J1950" s="24">
        <v>44473</v>
      </c>
      <c r="K1950" s="23">
        <v>77.680000000000007</v>
      </c>
      <c r="M1950" s="24">
        <v>44393</v>
      </c>
      <c r="N1950" s="23">
        <v>73.59</v>
      </c>
      <c r="O1950" s="23">
        <v>73.180000000000007</v>
      </c>
      <c r="P1950" s="23">
        <v>74.09</v>
      </c>
      <c r="Q1950" s="23">
        <v>72.34</v>
      </c>
      <c r="R1950" s="23" t="s">
        <v>5731</v>
      </c>
      <c r="S1950" s="23">
        <v>1.6000000000000001E-3</v>
      </c>
      <c r="U1950" s="24">
        <v>44432</v>
      </c>
      <c r="V1950" s="23">
        <v>71.209999999999994</v>
      </c>
      <c r="X1950" s="24">
        <v>44343</v>
      </c>
      <c r="Y1950" s="23">
        <v>2.9580000000000002</v>
      </c>
      <c r="Z1950" s="23">
        <v>3.0209999999999999</v>
      </c>
      <c r="AA1950" s="23">
        <v>3.024</v>
      </c>
      <c r="AB1950" s="23">
        <v>2.9140000000000001</v>
      </c>
      <c r="AC1950" s="23" t="s">
        <v>180</v>
      </c>
      <c r="AD1950" s="23">
        <v>-8.6999999999999994E-3</v>
      </c>
      <c r="AF1950" s="24">
        <v>44419</v>
      </c>
      <c r="AG1950" s="23">
        <v>4.07</v>
      </c>
    </row>
    <row r="1951" spans="2:33" ht="13.5" customHeight="1" x14ac:dyDescent="0.2">
      <c r="B1951" s="24">
        <v>44343</v>
      </c>
      <c r="C1951" s="23">
        <v>66.849999999999994</v>
      </c>
      <c r="D1951" s="23">
        <v>66.16</v>
      </c>
      <c r="E1951" s="23">
        <v>66.92</v>
      </c>
      <c r="F1951" s="23">
        <v>65.47</v>
      </c>
      <c r="G1951" s="23" t="s">
        <v>3529</v>
      </c>
      <c r="H1951" s="23">
        <v>9.7000000000000003E-3</v>
      </c>
      <c r="J1951" s="24">
        <v>44474</v>
      </c>
      <c r="K1951" s="23">
        <v>79.17</v>
      </c>
      <c r="M1951" s="24">
        <v>44396</v>
      </c>
      <c r="N1951" s="23">
        <v>68.62</v>
      </c>
      <c r="O1951" s="23">
        <v>72.86</v>
      </c>
      <c r="P1951" s="23">
        <v>73.34</v>
      </c>
      <c r="Q1951" s="23">
        <v>67.75</v>
      </c>
      <c r="R1951" s="23" t="s">
        <v>5732</v>
      </c>
      <c r="S1951" s="23">
        <v>-6.7500000000000004E-2</v>
      </c>
      <c r="U1951" s="24">
        <v>44433</v>
      </c>
      <c r="V1951" s="23">
        <v>72.12</v>
      </c>
      <c r="X1951" s="24">
        <v>44344</v>
      </c>
      <c r="Y1951" s="23">
        <v>2.9860000000000002</v>
      </c>
      <c r="Z1951" s="23">
        <v>2.9630000000000001</v>
      </c>
      <c r="AA1951" s="23">
        <v>3.0419999999999998</v>
      </c>
      <c r="AB1951" s="23">
        <v>2.9550000000000001</v>
      </c>
      <c r="AC1951" s="23" t="s">
        <v>179</v>
      </c>
      <c r="AD1951" s="23">
        <v>9.4999999999999998E-3</v>
      </c>
      <c r="AF1951" s="24">
        <v>44420</v>
      </c>
      <c r="AG1951" s="23">
        <v>4.0999999999999996</v>
      </c>
    </row>
    <row r="1952" spans="2:33" ht="13.5" customHeight="1" x14ac:dyDescent="0.2">
      <c r="B1952" s="24">
        <v>44344</v>
      </c>
      <c r="C1952" s="23">
        <v>66.319999999999993</v>
      </c>
      <c r="D1952" s="23">
        <v>66.95</v>
      </c>
      <c r="E1952" s="23">
        <v>67.52</v>
      </c>
      <c r="F1952" s="23">
        <v>66.17</v>
      </c>
      <c r="G1952" s="23" t="s">
        <v>3530</v>
      </c>
      <c r="H1952" s="23">
        <v>-7.9000000000000008E-3</v>
      </c>
      <c r="J1952" s="24">
        <v>44475</v>
      </c>
      <c r="K1952" s="23">
        <v>77.66</v>
      </c>
      <c r="M1952" s="24">
        <v>44397</v>
      </c>
      <c r="N1952" s="23">
        <v>69.349999999999994</v>
      </c>
      <c r="O1952" s="23">
        <v>68.989999999999995</v>
      </c>
      <c r="P1952" s="23">
        <v>69.73</v>
      </c>
      <c r="Q1952" s="23">
        <v>67.44</v>
      </c>
      <c r="R1952" s="23" t="s">
        <v>2198</v>
      </c>
      <c r="S1952" s="23">
        <v>1.06E-2</v>
      </c>
      <c r="U1952" s="24">
        <v>44434</v>
      </c>
      <c r="V1952" s="23">
        <v>70.42</v>
      </c>
      <c r="X1952" s="24">
        <v>44346</v>
      </c>
      <c r="Y1952" s="23">
        <v>3.0369999999999999</v>
      </c>
      <c r="Z1952" s="23">
        <v>3.0329999999999999</v>
      </c>
      <c r="AA1952" s="23">
        <v>3.0459999999999998</v>
      </c>
      <c r="AB1952" s="23">
        <v>3.03</v>
      </c>
      <c r="AC1952" s="23" t="s">
        <v>27</v>
      </c>
      <c r="AD1952" s="23">
        <v>1.7100000000000001E-2</v>
      </c>
      <c r="AF1952" s="24">
        <v>44421</v>
      </c>
      <c r="AG1952" s="23">
        <v>3.95</v>
      </c>
    </row>
    <row r="1953" spans="2:33" ht="13.5" customHeight="1" x14ac:dyDescent="0.2">
      <c r="B1953" s="24">
        <v>44346</v>
      </c>
      <c r="C1953" s="23">
        <v>66.59</v>
      </c>
      <c r="D1953" s="23">
        <v>66.7</v>
      </c>
      <c r="E1953" s="23">
        <v>66.75</v>
      </c>
      <c r="F1953" s="23">
        <v>66.53</v>
      </c>
      <c r="G1953" s="23" t="s">
        <v>27</v>
      </c>
      <c r="H1953" s="23">
        <v>4.1000000000000003E-3</v>
      </c>
      <c r="J1953" s="24">
        <v>44476</v>
      </c>
      <c r="K1953" s="23">
        <v>78.459999999999994</v>
      </c>
      <c r="M1953" s="24">
        <v>44398</v>
      </c>
      <c r="N1953" s="23">
        <v>72.23</v>
      </c>
      <c r="O1953" s="23">
        <v>68.92</v>
      </c>
      <c r="P1953" s="23">
        <v>72.38</v>
      </c>
      <c r="Q1953" s="23">
        <v>68.63</v>
      </c>
      <c r="R1953" s="23" t="s">
        <v>5733</v>
      </c>
      <c r="S1953" s="23">
        <v>4.1500000000000002E-2</v>
      </c>
      <c r="U1953" s="24">
        <v>44435</v>
      </c>
      <c r="V1953" s="23">
        <v>72.260000000000005</v>
      </c>
      <c r="X1953" s="24">
        <v>44347</v>
      </c>
      <c r="Y1953" s="23">
        <v>3.0550000000000002</v>
      </c>
      <c r="Z1953" s="23">
        <v>3.0369999999999999</v>
      </c>
      <c r="AA1953" s="23">
        <v>3.0590000000000002</v>
      </c>
      <c r="AB1953" s="23">
        <v>3.0150000000000001</v>
      </c>
      <c r="AC1953" s="23" t="s">
        <v>27</v>
      </c>
      <c r="AD1953" s="23">
        <v>5.8999999999999999E-3</v>
      </c>
      <c r="AF1953" s="24">
        <v>44424</v>
      </c>
      <c r="AG1953" s="23">
        <v>3.93</v>
      </c>
    </row>
    <row r="1954" spans="2:33" ht="13.5" customHeight="1" x14ac:dyDescent="0.2">
      <c r="B1954" s="24">
        <v>44347</v>
      </c>
      <c r="C1954" s="23">
        <v>66.959999999999994</v>
      </c>
      <c r="D1954" s="23">
        <v>66.58</v>
      </c>
      <c r="E1954" s="23">
        <v>67.41</v>
      </c>
      <c r="F1954" s="23">
        <v>66.41</v>
      </c>
      <c r="G1954" s="23" t="s">
        <v>27</v>
      </c>
      <c r="H1954" s="23">
        <v>5.5999999999999999E-3</v>
      </c>
      <c r="J1954" s="24">
        <v>44477</v>
      </c>
      <c r="K1954" s="23">
        <v>79.55</v>
      </c>
      <c r="M1954" s="24">
        <v>44399</v>
      </c>
      <c r="N1954" s="23">
        <v>73.790000000000006</v>
      </c>
      <c r="O1954" s="23">
        <v>72.239999999999995</v>
      </c>
      <c r="P1954" s="23">
        <v>73.900000000000006</v>
      </c>
      <c r="Q1954" s="23">
        <v>71.739999999999995</v>
      </c>
      <c r="R1954" s="23" t="s">
        <v>5734</v>
      </c>
      <c r="S1954" s="23">
        <v>2.1600000000000001E-2</v>
      </c>
      <c r="U1954" s="24">
        <v>44439</v>
      </c>
      <c r="V1954" s="23">
        <v>73.45</v>
      </c>
      <c r="X1954" s="24">
        <v>44348</v>
      </c>
      <c r="Y1954" s="23">
        <v>3.1040000000000001</v>
      </c>
      <c r="Z1954" s="23">
        <v>3.036</v>
      </c>
      <c r="AA1954" s="23">
        <v>3.15</v>
      </c>
      <c r="AB1954" s="23">
        <v>3.0150000000000001</v>
      </c>
      <c r="AC1954" s="23" t="s">
        <v>178</v>
      </c>
      <c r="AD1954" s="23">
        <v>1.6E-2</v>
      </c>
      <c r="AF1954" s="24">
        <v>44425</v>
      </c>
      <c r="AG1954" s="23">
        <v>3.92</v>
      </c>
    </row>
    <row r="1955" spans="2:33" ht="13.5" customHeight="1" x14ac:dyDescent="0.2">
      <c r="B1955" s="24">
        <v>44348</v>
      </c>
      <c r="C1955" s="23">
        <v>67.72</v>
      </c>
      <c r="D1955" s="23">
        <v>66.680000000000007</v>
      </c>
      <c r="E1955" s="23">
        <v>68.87</v>
      </c>
      <c r="F1955" s="23">
        <v>66.41</v>
      </c>
      <c r="G1955" s="23" t="s">
        <v>3531</v>
      </c>
      <c r="H1955" s="23">
        <v>1.14E-2</v>
      </c>
      <c r="J1955" s="24">
        <v>44480</v>
      </c>
      <c r="K1955" s="23">
        <v>80.64</v>
      </c>
      <c r="M1955" s="24">
        <v>44400</v>
      </c>
      <c r="N1955" s="23">
        <v>74.099999999999994</v>
      </c>
      <c r="O1955" s="23">
        <v>73.56</v>
      </c>
      <c r="P1955" s="23">
        <v>74.22</v>
      </c>
      <c r="Q1955" s="23">
        <v>73.319999999999993</v>
      </c>
      <c r="R1955" s="23" t="s">
        <v>5735</v>
      </c>
      <c r="S1955" s="23">
        <v>4.1999999999999997E-3</v>
      </c>
      <c r="U1955" s="24">
        <v>44440</v>
      </c>
      <c r="V1955" s="23">
        <v>71.989999999999995</v>
      </c>
      <c r="X1955" s="24">
        <v>44349</v>
      </c>
      <c r="Y1955" s="23">
        <v>3.0750000000000002</v>
      </c>
      <c r="Z1955" s="23">
        <v>3.093</v>
      </c>
      <c r="AA1955" s="23">
        <v>3.1259999999999999</v>
      </c>
      <c r="AB1955" s="23">
        <v>3.05</v>
      </c>
      <c r="AC1955" s="23" t="s">
        <v>177</v>
      </c>
      <c r="AD1955" s="23">
        <v>-9.2999999999999992E-3</v>
      </c>
      <c r="AF1955" s="24">
        <v>44426</v>
      </c>
      <c r="AG1955" s="23">
        <v>3.86</v>
      </c>
    </row>
    <row r="1956" spans="2:33" ht="13.5" customHeight="1" x14ac:dyDescent="0.2">
      <c r="B1956" s="24">
        <v>44349</v>
      </c>
      <c r="C1956" s="23">
        <v>68.83</v>
      </c>
      <c r="D1956" s="23">
        <v>67.989999999999995</v>
      </c>
      <c r="E1956" s="23">
        <v>69</v>
      </c>
      <c r="F1956" s="23">
        <v>67.78</v>
      </c>
      <c r="G1956" s="23" t="s">
        <v>3532</v>
      </c>
      <c r="H1956" s="23">
        <v>1.6400000000000001E-2</v>
      </c>
      <c r="J1956" s="24">
        <v>44481</v>
      </c>
      <c r="K1956" s="23">
        <v>80.75</v>
      </c>
      <c r="M1956" s="24">
        <v>44403</v>
      </c>
      <c r="N1956" s="23">
        <v>74.5</v>
      </c>
      <c r="O1956" s="23">
        <v>74.12</v>
      </c>
      <c r="P1956" s="23">
        <v>74.84</v>
      </c>
      <c r="Q1956" s="23">
        <v>72.75</v>
      </c>
      <c r="R1956" s="23" t="s">
        <v>5736</v>
      </c>
      <c r="S1956" s="23">
        <v>5.4000000000000003E-3</v>
      </c>
      <c r="U1956" s="24">
        <v>44441</v>
      </c>
      <c r="V1956" s="23">
        <v>73.56</v>
      </c>
      <c r="X1956" s="24">
        <v>44350</v>
      </c>
      <c r="Y1956" s="23">
        <v>3.0409999999999999</v>
      </c>
      <c r="Z1956" s="23">
        <v>3.073</v>
      </c>
      <c r="AA1956" s="23">
        <v>3.09</v>
      </c>
      <c r="AB1956" s="23">
        <v>3.032</v>
      </c>
      <c r="AC1956" s="23" t="s">
        <v>176</v>
      </c>
      <c r="AD1956" s="23">
        <v>-1.11E-2</v>
      </c>
      <c r="AF1956" s="24">
        <v>44427</v>
      </c>
      <c r="AG1956" s="23">
        <v>3.83</v>
      </c>
    </row>
    <row r="1957" spans="2:33" ht="13.5" customHeight="1" x14ac:dyDescent="0.2">
      <c r="B1957" s="24">
        <v>44350</v>
      </c>
      <c r="C1957" s="23">
        <v>68.81</v>
      </c>
      <c r="D1957" s="23">
        <v>68.760000000000005</v>
      </c>
      <c r="E1957" s="23">
        <v>69.400000000000006</v>
      </c>
      <c r="F1957" s="23">
        <v>68.19</v>
      </c>
      <c r="G1957" s="23" t="s">
        <v>3533</v>
      </c>
      <c r="H1957" s="23">
        <v>-2.9999999999999997E-4</v>
      </c>
      <c r="J1957" s="24">
        <v>44482</v>
      </c>
      <c r="K1957" s="23">
        <v>80.67</v>
      </c>
      <c r="M1957" s="24">
        <v>44404</v>
      </c>
      <c r="N1957" s="23">
        <v>74.48</v>
      </c>
      <c r="O1957" s="23">
        <v>74.67</v>
      </c>
      <c r="P1957" s="23">
        <v>75.05</v>
      </c>
      <c r="Q1957" s="23">
        <v>74.02</v>
      </c>
      <c r="R1957" s="23" t="s">
        <v>5737</v>
      </c>
      <c r="S1957" s="23">
        <v>-2.9999999999999997E-4</v>
      </c>
      <c r="U1957" s="24">
        <v>44442</v>
      </c>
      <c r="V1957" s="23">
        <v>73.069999999999993</v>
      </c>
      <c r="X1957" s="24">
        <v>44351</v>
      </c>
      <c r="Y1957" s="23">
        <v>3.097</v>
      </c>
      <c r="Z1957" s="23">
        <v>3.0630000000000002</v>
      </c>
      <c r="AA1957" s="23">
        <v>3.121</v>
      </c>
      <c r="AB1957" s="23">
        <v>3.01</v>
      </c>
      <c r="AC1957" s="23" t="s">
        <v>175</v>
      </c>
      <c r="AD1957" s="23">
        <v>1.84E-2</v>
      </c>
      <c r="AF1957" s="24">
        <v>44428</v>
      </c>
      <c r="AG1957" s="23">
        <v>3.94</v>
      </c>
    </row>
    <row r="1958" spans="2:33" ht="13.5" customHeight="1" x14ac:dyDescent="0.2">
      <c r="B1958" s="24">
        <v>44351</v>
      </c>
      <c r="C1958" s="23">
        <v>69.62</v>
      </c>
      <c r="D1958" s="23">
        <v>68.91</v>
      </c>
      <c r="E1958" s="23">
        <v>69.760000000000005</v>
      </c>
      <c r="F1958" s="23">
        <v>68.33</v>
      </c>
      <c r="G1958" s="23" t="s">
        <v>3534</v>
      </c>
      <c r="H1958" s="23">
        <v>1.18E-2</v>
      </c>
      <c r="J1958" s="24">
        <v>44483</v>
      </c>
      <c r="K1958" s="23">
        <v>81.430000000000007</v>
      </c>
      <c r="M1958" s="24">
        <v>44405</v>
      </c>
      <c r="N1958" s="23">
        <v>74.739999999999995</v>
      </c>
      <c r="O1958" s="23">
        <v>74.77</v>
      </c>
      <c r="P1958" s="23">
        <v>75.319999999999993</v>
      </c>
      <c r="Q1958" s="23">
        <v>74.42</v>
      </c>
      <c r="R1958" s="23" t="s">
        <v>5738</v>
      </c>
      <c r="S1958" s="23">
        <v>3.5000000000000001E-3</v>
      </c>
      <c r="U1958" s="24">
        <v>44445</v>
      </c>
      <c r="V1958" s="23">
        <v>72.430000000000007</v>
      </c>
      <c r="X1958" s="24">
        <v>44354</v>
      </c>
      <c r="Y1958" s="23">
        <v>3.07</v>
      </c>
      <c r="Z1958" s="23">
        <v>3.109</v>
      </c>
      <c r="AA1958" s="23">
        <v>3.1150000000000002</v>
      </c>
      <c r="AB1958" s="23">
        <v>3.0329999999999999</v>
      </c>
      <c r="AC1958" s="23" t="s">
        <v>174</v>
      </c>
      <c r="AD1958" s="23">
        <v>-8.6999999999999994E-3</v>
      </c>
      <c r="AF1958" s="24">
        <v>44431</v>
      </c>
      <c r="AG1958" s="23">
        <v>3.93</v>
      </c>
    </row>
    <row r="1959" spans="2:33" ht="13.5" customHeight="1" x14ac:dyDescent="0.2">
      <c r="B1959" s="24">
        <v>44354</v>
      </c>
      <c r="C1959" s="23">
        <v>69.23</v>
      </c>
      <c r="D1959" s="23">
        <v>69.52</v>
      </c>
      <c r="E1959" s="23">
        <v>70</v>
      </c>
      <c r="F1959" s="23">
        <v>68.930000000000007</v>
      </c>
      <c r="G1959" s="23" t="s">
        <v>3535</v>
      </c>
      <c r="H1959" s="23">
        <v>-5.5999999999999999E-3</v>
      </c>
      <c r="J1959" s="24">
        <v>44484</v>
      </c>
      <c r="K1959" s="23">
        <v>82.39</v>
      </c>
      <c r="M1959" s="24">
        <v>44406</v>
      </c>
      <c r="N1959" s="23">
        <v>76.05</v>
      </c>
      <c r="O1959" s="23">
        <v>74.760000000000005</v>
      </c>
      <c r="P1959" s="23">
        <v>76.150000000000006</v>
      </c>
      <c r="Q1959" s="23">
        <v>74.63</v>
      </c>
      <c r="R1959" s="23" t="s">
        <v>5739</v>
      </c>
      <c r="S1959" s="23">
        <v>1.7500000000000002E-2</v>
      </c>
      <c r="U1959" s="24">
        <v>44446</v>
      </c>
      <c r="V1959" s="23">
        <v>71.52</v>
      </c>
      <c r="X1959" s="24">
        <v>44355</v>
      </c>
      <c r="Y1959" s="23">
        <v>3.1280000000000001</v>
      </c>
      <c r="Z1959" s="23">
        <v>3.0920000000000001</v>
      </c>
      <c r="AA1959" s="23">
        <v>3.198</v>
      </c>
      <c r="AB1959" s="23">
        <v>3.0920000000000001</v>
      </c>
      <c r="AC1959" s="23" t="s">
        <v>173</v>
      </c>
      <c r="AD1959" s="23">
        <v>1.89E-2</v>
      </c>
      <c r="AF1959" s="24">
        <v>44432</v>
      </c>
      <c r="AG1959" s="23">
        <v>3.95</v>
      </c>
    </row>
    <row r="1960" spans="2:33" ht="13.5" customHeight="1" x14ac:dyDescent="0.2">
      <c r="B1960" s="24">
        <v>44355</v>
      </c>
      <c r="C1960" s="23">
        <v>70.05</v>
      </c>
      <c r="D1960" s="23">
        <v>69.290000000000006</v>
      </c>
      <c r="E1960" s="23">
        <v>70.27</v>
      </c>
      <c r="F1960" s="23">
        <v>68.47</v>
      </c>
      <c r="G1960" s="23" t="s">
        <v>3536</v>
      </c>
      <c r="H1960" s="23">
        <v>1.18E-2</v>
      </c>
      <c r="J1960" s="24">
        <v>44487</v>
      </c>
      <c r="K1960" s="23">
        <v>82.62</v>
      </c>
      <c r="M1960" s="24">
        <v>44407</v>
      </c>
      <c r="N1960" s="23">
        <v>76.33</v>
      </c>
      <c r="O1960" s="23">
        <v>75.81</v>
      </c>
      <c r="P1960" s="23">
        <v>76.38</v>
      </c>
      <c r="Q1960" s="23">
        <v>75.38</v>
      </c>
      <c r="R1960" s="23" t="s">
        <v>5740</v>
      </c>
      <c r="S1960" s="23">
        <v>3.7000000000000002E-3</v>
      </c>
      <c r="U1960" s="24">
        <v>44447</v>
      </c>
      <c r="V1960" s="23">
        <v>72.36</v>
      </c>
      <c r="X1960" s="24">
        <v>44356</v>
      </c>
      <c r="Y1960" s="23">
        <v>3.129</v>
      </c>
      <c r="Z1960" s="23">
        <v>3.1280000000000001</v>
      </c>
      <c r="AA1960" s="23">
        <v>3.1680000000000001</v>
      </c>
      <c r="AB1960" s="23">
        <v>3.1059999999999999</v>
      </c>
      <c r="AC1960" s="23" t="s">
        <v>172</v>
      </c>
      <c r="AD1960" s="23">
        <v>2.9999999999999997E-4</v>
      </c>
      <c r="AF1960" s="24">
        <v>44433</v>
      </c>
      <c r="AG1960" s="23">
        <v>4.03</v>
      </c>
    </row>
    <row r="1961" spans="2:33" ht="13.5" customHeight="1" x14ac:dyDescent="0.2">
      <c r="B1961" s="24">
        <v>44356</v>
      </c>
      <c r="C1961" s="23">
        <v>69.959999999999994</v>
      </c>
      <c r="D1961" s="23">
        <v>70.010000000000005</v>
      </c>
      <c r="E1961" s="23">
        <v>70.62</v>
      </c>
      <c r="F1961" s="23">
        <v>69.459999999999994</v>
      </c>
      <c r="G1961" s="23" t="s">
        <v>3537</v>
      </c>
      <c r="H1961" s="23">
        <v>-1.2999999999999999E-3</v>
      </c>
      <c r="J1961" s="24">
        <v>44488</v>
      </c>
      <c r="K1961" s="23">
        <v>83.19</v>
      </c>
      <c r="M1961" s="24">
        <v>44410</v>
      </c>
      <c r="N1961" s="23">
        <v>72.89</v>
      </c>
      <c r="O1961" s="23">
        <v>75.39</v>
      </c>
      <c r="P1961" s="23">
        <v>75.39</v>
      </c>
      <c r="Q1961" s="23">
        <v>72.31</v>
      </c>
      <c r="R1961" s="23" t="s">
        <v>5741</v>
      </c>
      <c r="S1961" s="23">
        <v>-4.5100000000000001E-2</v>
      </c>
      <c r="U1961" s="24">
        <v>44448</v>
      </c>
      <c r="V1961" s="23">
        <v>71.319999999999993</v>
      </c>
      <c r="X1961" s="24">
        <v>44357</v>
      </c>
      <c r="Y1961" s="23">
        <v>3.149</v>
      </c>
      <c r="Z1961" s="23">
        <v>3.1539999999999999</v>
      </c>
      <c r="AA1961" s="23">
        <v>3.2</v>
      </c>
      <c r="AB1961" s="23">
        <v>3.1309999999999998</v>
      </c>
      <c r="AC1961" s="23" t="s">
        <v>171</v>
      </c>
      <c r="AD1961" s="23">
        <v>6.4000000000000003E-3</v>
      </c>
      <c r="AF1961" s="24">
        <v>44434</v>
      </c>
      <c r="AG1961" s="23">
        <v>4.07</v>
      </c>
    </row>
    <row r="1962" spans="2:33" ht="13.5" customHeight="1" x14ac:dyDescent="0.2">
      <c r="B1962" s="24">
        <v>44357</v>
      </c>
      <c r="C1962" s="23">
        <v>70.290000000000006</v>
      </c>
      <c r="D1962" s="23">
        <v>69.760000000000005</v>
      </c>
      <c r="E1962" s="23">
        <v>70.650000000000006</v>
      </c>
      <c r="F1962" s="23">
        <v>68.680000000000007</v>
      </c>
      <c r="G1962" s="23" t="s">
        <v>3538</v>
      </c>
      <c r="H1962" s="23">
        <v>4.7000000000000002E-3</v>
      </c>
      <c r="J1962" s="24">
        <v>44489</v>
      </c>
      <c r="K1962" s="23">
        <v>84.4</v>
      </c>
      <c r="M1962" s="24">
        <v>44411</v>
      </c>
      <c r="N1962" s="23">
        <v>72.41</v>
      </c>
      <c r="O1962" s="23">
        <v>73.08</v>
      </c>
      <c r="P1962" s="23">
        <v>73.55</v>
      </c>
      <c r="Q1962" s="23">
        <v>71.05</v>
      </c>
      <c r="R1962" s="23" t="s">
        <v>5742</v>
      </c>
      <c r="S1962" s="23">
        <v>-6.6E-3</v>
      </c>
      <c r="U1962" s="24">
        <v>44449</v>
      </c>
      <c r="V1962" s="23">
        <v>72.44</v>
      </c>
      <c r="X1962" s="24">
        <v>44358</v>
      </c>
      <c r="Y1962" s="23">
        <v>3.2959999999999998</v>
      </c>
      <c r="Z1962" s="23">
        <v>3.153</v>
      </c>
      <c r="AA1962" s="23">
        <v>3.33</v>
      </c>
      <c r="AB1962" s="23">
        <v>3.149</v>
      </c>
      <c r="AC1962" s="23" t="s">
        <v>170</v>
      </c>
      <c r="AD1962" s="23">
        <v>4.6699999999999998E-2</v>
      </c>
      <c r="AF1962" s="24">
        <v>44435</v>
      </c>
      <c r="AG1962" s="23">
        <v>4.3499999999999996</v>
      </c>
    </row>
    <row r="1963" spans="2:33" ht="13.5" customHeight="1" x14ac:dyDescent="0.2">
      <c r="B1963" s="24">
        <v>44358</v>
      </c>
      <c r="C1963" s="23">
        <v>70.91</v>
      </c>
      <c r="D1963" s="23">
        <v>70.099999999999994</v>
      </c>
      <c r="E1963" s="23">
        <v>71.239999999999995</v>
      </c>
      <c r="F1963" s="23">
        <v>69.680000000000007</v>
      </c>
      <c r="G1963" s="23" t="s">
        <v>3539</v>
      </c>
      <c r="H1963" s="23">
        <v>8.8000000000000005E-3</v>
      </c>
      <c r="J1963" s="24">
        <v>44490</v>
      </c>
      <c r="K1963" s="23">
        <v>82.64</v>
      </c>
      <c r="M1963" s="24">
        <v>44412</v>
      </c>
      <c r="N1963" s="23">
        <v>70.38</v>
      </c>
      <c r="O1963" s="23">
        <v>72.33</v>
      </c>
      <c r="P1963" s="23">
        <v>72.83</v>
      </c>
      <c r="Q1963" s="23">
        <v>70.11</v>
      </c>
      <c r="R1963" s="23" t="s">
        <v>5743</v>
      </c>
      <c r="S1963" s="23">
        <v>-2.8000000000000001E-2</v>
      </c>
      <c r="U1963" s="24">
        <v>44452</v>
      </c>
      <c r="V1963" s="23">
        <v>72.97</v>
      </c>
      <c r="X1963" s="24">
        <v>44361</v>
      </c>
      <c r="Y1963" s="23">
        <v>3.3519999999999999</v>
      </c>
      <c r="Z1963" s="23">
        <v>3.3149999999999999</v>
      </c>
      <c r="AA1963" s="23">
        <v>3.3639999999999999</v>
      </c>
      <c r="AB1963" s="23">
        <v>3.2730000000000001</v>
      </c>
      <c r="AC1963" s="23" t="s">
        <v>169</v>
      </c>
      <c r="AD1963" s="23">
        <v>1.7000000000000001E-2</v>
      </c>
      <c r="AF1963" s="24">
        <v>44438</v>
      </c>
      <c r="AG1963" s="23">
        <v>4.25</v>
      </c>
    </row>
    <row r="1964" spans="2:33" ht="13.5" customHeight="1" x14ac:dyDescent="0.2">
      <c r="B1964" s="24">
        <v>44361</v>
      </c>
      <c r="C1964" s="23">
        <v>70.88</v>
      </c>
      <c r="D1964" s="23">
        <v>70.650000000000006</v>
      </c>
      <c r="E1964" s="23">
        <v>71.78</v>
      </c>
      <c r="F1964" s="23">
        <v>70.650000000000006</v>
      </c>
      <c r="G1964" s="23" t="s">
        <v>3540</v>
      </c>
      <c r="H1964" s="23">
        <v>-4.0000000000000002E-4</v>
      </c>
      <c r="J1964" s="24">
        <v>44491</v>
      </c>
      <c r="K1964" s="23">
        <v>84.53</v>
      </c>
      <c r="M1964" s="24">
        <v>44413</v>
      </c>
      <c r="N1964" s="23">
        <v>71.290000000000006</v>
      </c>
      <c r="O1964" s="23">
        <v>70.27</v>
      </c>
      <c r="P1964" s="23">
        <v>71.5</v>
      </c>
      <c r="Q1964" s="23">
        <v>69.75</v>
      </c>
      <c r="R1964" s="23" t="s">
        <v>5744</v>
      </c>
      <c r="S1964" s="23">
        <v>1.29E-2</v>
      </c>
      <c r="U1964" s="24">
        <v>44453</v>
      </c>
      <c r="V1964" s="23">
        <v>73.05</v>
      </c>
      <c r="X1964" s="24">
        <v>44362</v>
      </c>
      <c r="Y1964" s="23">
        <v>3.24</v>
      </c>
      <c r="Z1964" s="23">
        <v>3.351</v>
      </c>
      <c r="AA1964" s="23">
        <v>3.3690000000000002</v>
      </c>
      <c r="AB1964" s="23">
        <v>3.2130000000000001</v>
      </c>
      <c r="AC1964" s="23" t="s">
        <v>74</v>
      </c>
      <c r="AD1964" s="23">
        <v>-3.3399999999999999E-2</v>
      </c>
      <c r="AF1964" s="24">
        <v>44439</v>
      </c>
      <c r="AG1964" s="23">
        <v>4.33</v>
      </c>
    </row>
    <row r="1965" spans="2:33" ht="13.5" customHeight="1" x14ac:dyDescent="0.2">
      <c r="B1965" s="24">
        <v>44362</v>
      </c>
      <c r="C1965" s="23">
        <v>72.12</v>
      </c>
      <c r="D1965" s="23">
        <v>71.16</v>
      </c>
      <c r="E1965" s="23">
        <v>72.489999999999995</v>
      </c>
      <c r="F1965" s="23">
        <v>70.81</v>
      </c>
      <c r="G1965" s="23" t="s">
        <v>3541</v>
      </c>
      <c r="H1965" s="23">
        <v>1.7500000000000002E-2</v>
      </c>
      <c r="J1965" s="24">
        <v>44494</v>
      </c>
      <c r="K1965" s="23">
        <v>84.64</v>
      </c>
      <c r="M1965" s="24">
        <v>44414</v>
      </c>
      <c r="N1965" s="23">
        <v>70.7</v>
      </c>
      <c r="O1965" s="23">
        <v>71.2</v>
      </c>
      <c r="P1965" s="23">
        <v>72.430000000000007</v>
      </c>
      <c r="Q1965" s="23">
        <v>70.28</v>
      </c>
      <c r="R1965" s="23" t="s">
        <v>5745</v>
      </c>
      <c r="S1965" s="23">
        <v>-8.3000000000000001E-3</v>
      </c>
      <c r="U1965" s="24">
        <v>44454</v>
      </c>
      <c r="V1965" s="23">
        <v>74.84</v>
      </c>
      <c r="X1965" s="24">
        <v>44363</v>
      </c>
      <c r="Y1965" s="23">
        <v>3.2509999999999999</v>
      </c>
      <c r="Z1965" s="23">
        <v>3.222</v>
      </c>
      <c r="AA1965" s="23">
        <v>3.274</v>
      </c>
      <c r="AB1965" s="23">
        <v>3.1869999999999998</v>
      </c>
      <c r="AC1965" s="23" t="s">
        <v>168</v>
      </c>
      <c r="AD1965" s="23">
        <v>3.3999999999999998E-3</v>
      </c>
      <c r="AF1965" s="24">
        <v>44440</v>
      </c>
      <c r="AG1965" s="23">
        <v>4.45</v>
      </c>
    </row>
    <row r="1966" spans="2:33" ht="13.5" customHeight="1" x14ac:dyDescent="0.2">
      <c r="B1966" s="24">
        <v>44363</v>
      </c>
      <c r="C1966" s="23">
        <v>72.150000000000006</v>
      </c>
      <c r="D1966" s="23">
        <v>72.45</v>
      </c>
      <c r="E1966" s="23">
        <v>72.989999999999995</v>
      </c>
      <c r="F1966" s="23">
        <v>71.61</v>
      </c>
      <c r="G1966" s="23" t="s">
        <v>3542</v>
      </c>
      <c r="H1966" s="23">
        <v>4.0000000000000002E-4</v>
      </c>
      <c r="J1966" s="24">
        <v>44495</v>
      </c>
      <c r="K1966" s="23">
        <v>85.64</v>
      </c>
      <c r="M1966" s="24">
        <v>44417</v>
      </c>
      <c r="N1966" s="23">
        <v>69.040000000000006</v>
      </c>
      <c r="O1966" s="23">
        <v>70.260000000000005</v>
      </c>
      <c r="P1966" s="23">
        <v>70.260000000000005</v>
      </c>
      <c r="Q1966" s="23">
        <v>67.599999999999994</v>
      </c>
      <c r="R1966" s="23" t="s">
        <v>5746</v>
      </c>
      <c r="S1966" s="23">
        <v>-2.35E-2</v>
      </c>
      <c r="U1966" s="24">
        <v>44455</v>
      </c>
      <c r="V1966" s="23">
        <v>75.14</v>
      </c>
      <c r="X1966" s="24">
        <v>44364</v>
      </c>
      <c r="Y1966" s="23">
        <v>3.2530000000000001</v>
      </c>
      <c r="Z1966" s="23">
        <v>3.2440000000000002</v>
      </c>
      <c r="AA1966" s="23">
        <v>3.2639999999999998</v>
      </c>
      <c r="AB1966" s="23">
        <v>3.1869999999999998</v>
      </c>
      <c r="AC1966" s="23" t="s">
        <v>167</v>
      </c>
      <c r="AD1966" s="23">
        <v>5.9999999999999995E-4</v>
      </c>
      <c r="AF1966" s="24">
        <v>44441</v>
      </c>
      <c r="AG1966" s="23">
        <v>4.6500000000000004</v>
      </c>
    </row>
    <row r="1967" spans="2:33" ht="13.5" customHeight="1" x14ac:dyDescent="0.2">
      <c r="B1967" s="24">
        <v>44364</v>
      </c>
      <c r="C1967" s="23">
        <v>71.040000000000006</v>
      </c>
      <c r="D1967" s="23">
        <v>71.650000000000006</v>
      </c>
      <c r="E1967" s="23">
        <v>72.3</v>
      </c>
      <c r="F1967" s="23">
        <v>69.77</v>
      </c>
      <c r="G1967" s="23" t="s">
        <v>3543</v>
      </c>
      <c r="H1967" s="23">
        <v>-1.54E-2</v>
      </c>
      <c r="J1967" s="24">
        <v>44496</v>
      </c>
      <c r="K1967" s="23">
        <v>82.66</v>
      </c>
      <c r="M1967" s="24">
        <v>44418</v>
      </c>
      <c r="N1967" s="23">
        <v>70.63</v>
      </c>
      <c r="O1967" s="23">
        <v>69.349999999999994</v>
      </c>
      <c r="P1967" s="23">
        <v>71.239999999999995</v>
      </c>
      <c r="Q1967" s="23">
        <v>68.94</v>
      </c>
      <c r="R1967" s="23" t="s">
        <v>5747</v>
      </c>
      <c r="S1967" s="23">
        <v>2.3E-2</v>
      </c>
      <c r="U1967" s="24">
        <v>44456</v>
      </c>
      <c r="V1967" s="23">
        <v>74.64</v>
      </c>
      <c r="X1967" s="24">
        <v>44365</v>
      </c>
      <c r="Y1967" s="23">
        <v>3.2149999999999999</v>
      </c>
      <c r="Z1967" s="23">
        <v>3.218</v>
      </c>
      <c r="AA1967" s="23">
        <v>3.258</v>
      </c>
      <c r="AB1967" s="23">
        <v>3.1659999999999999</v>
      </c>
      <c r="AC1967" s="23" t="s">
        <v>166</v>
      </c>
      <c r="AD1967" s="23">
        <v>-1.17E-2</v>
      </c>
      <c r="AF1967" s="24">
        <v>44442</v>
      </c>
      <c r="AG1967" s="23">
        <v>4.7699999999999996</v>
      </c>
    </row>
    <row r="1968" spans="2:33" ht="13.5" customHeight="1" x14ac:dyDescent="0.2">
      <c r="B1968" s="24">
        <v>44365</v>
      </c>
      <c r="C1968" s="23">
        <v>71.64</v>
      </c>
      <c r="D1968" s="23">
        <v>71.099999999999994</v>
      </c>
      <c r="E1968" s="23">
        <v>72.17</v>
      </c>
      <c r="F1968" s="23">
        <v>70.16</v>
      </c>
      <c r="G1968" s="23" t="s">
        <v>960</v>
      </c>
      <c r="H1968" s="23">
        <v>8.3999999999999995E-3</v>
      </c>
      <c r="J1968" s="24">
        <v>44497</v>
      </c>
      <c r="K1968" s="23">
        <v>82.78</v>
      </c>
      <c r="M1968" s="24">
        <v>44419</v>
      </c>
      <c r="N1968" s="23">
        <v>71.44</v>
      </c>
      <c r="O1968" s="23">
        <v>70.83</v>
      </c>
      <c r="P1968" s="23">
        <v>71.72</v>
      </c>
      <c r="Q1968" s="23">
        <v>69.069999999999993</v>
      </c>
      <c r="R1968" s="23" t="s">
        <v>5748</v>
      </c>
      <c r="S1968" s="23">
        <v>1.15E-2</v>
      </c>
      <c r="U1968" s="24">
        <v>44459</v>
      </c>
      <c r="V1968" s="23">
        <v>73.59</v>
      </c>
      <c r="X1968" s="24">
        <v>44368</v>
      </c>
      <c r="Y1968" s="23">
        <v>3.1909999999999998</v>
      </c>
      <c r="Z1968" s="23">
        <v>3.206</v>
      </c>
      <c r="AA1968" s="23">
        <v>3.214</v>
      </c>
      <c r="AB1968" s="23">
        <v>3.137</v>
      </c>
      <c r="AC1968" s="23" t="s">
        <v>165</v>
      </c>
      <c r="AD1968" s="23">
        <v>-7.4999999999999997E-3</v>
      </c>
      <c r="AF1968" s="24">
        <v>44446</v>
      </c>
      <c r="AG1968" s="23">
        <v>4.71</v>
      </c>
    </row>
    <row r="1969" spans="2:33" ht="13.5" customHeight="1" x14ac:dyDescent="0.2">
      <c r="B1969" s="24">
        <v>44368</v>
      </c>
      <c r="C1969" s="23">
        <v>73.66</v>
      </c>
      <c r="D1969" s="23">
        <v>71.52</v>
      </c>
      <c r="E1969" s="23">
        <v>73.959999999999994</v>
      </c>
      <c r="F1969" s="23">
        <v>71.150000000000006</v>
      </c>
      <c r="G1969" s="23" t="s">
        <v>712</v>
      </c>
      <c r="H1969" s="23">
        <v>2.8199999999999999E-2</v>
      </c>
      <c r="J1969" s="24">
        <v>44498</v>
      </c>
      <c r="K1969" s="23">
        <v>83.5</v>
      </c>
      <c r="M1969" s="24">
        <v>44420</v>
      </c>
      <c r="N1969" s="23">
        <v>71.31</v>
      </c>
      <c r="O1969" s="23">
        <v>71.569999999999993</v>
      </c>
      <c r="P1969" s="23">
        <v>71.900000000000006</v>
      </c>
      <c r="Q1969" s="23">
        <v>70.67</v>
      </c>
      <c r="R1969" s="23" t="s">
        <v>5749</v>
      </c>
      <c r="S1969" s="23">
        <v>-1.8E-3</v>
      </c>
      <c r="U1969" s="24">
        <v>44460</v>
      </c>
      <c r="V1969" s="23">
        <v>73.650000000000006</v>
      </c>
      <c r="X1969" s="24">
        <v>44369</v>
      </c>
      <c r="Y1969" s="23">
        <v>3.258</v>
      </c>
      <c r="Z1969" s="23">
        <v>3.198</v>
      </c>
      <c r="AA1969" s="23">
        <v>3.2810000000000001</v>
      </c>
      <c r="AB1969" s="23">
        <v>3.1880000000000002</v>
      </c>
      <c r="AC1969" s="23" t="s">
        <v>164</v>
      </c>
      <c r="AD1969" s="23">
        <v>2.1000000000000001E-2</v>
      </c>
      <c r="AF1969" s="24">
        <v>44447</v>
      </c>
      <c r="AG1969" s="23">
        <v>4.66</v>
      </c>
    </row>
    <row r="1970" spans="2:33" ht="13.5" customHeight="1" x14ac:dyDescent="0.2">
      <c r="B1970" s="24">
        <v>44369</v>
      </c>
      <c r="C1970" s="23">
        <v>73.06</v>
      </c>
      <c r="D1970" s="23">
        <v>73.41</v>
      </c>
      <c r="E1970" s="23">
        <v>73.95</v>
      </c>
      <c r="F1970" s="23">
        <v>72.94</v>
      </c>
      <c r="G1970" s="23" t="s">
        <v>3544</v>
      </c>
      <c r="H1970" s="23">
        <v>-8.0999999999999996E-3</v>
      </c>
      <c r="J1970" s="24">
        <v>44501</v>
      </c>
      <c r="K1970" s="23">
        <v>84.08</v>
      </c>
      <c r="M1970" s="24">
        <v>44421</v>
      </c>
      <c r="N1970" s="23">
        <v>70.59</v>
      </c>
      <c r="O1970" s="23">
        <v>71.12</v>
      </c>
      <c r="P1970" s="23">
        <v>71.38</v>
      </c>
      <c r="Q1970" s="23">
        <v>70</v>
      </c>
      <c r="R1970" s="23" t="s">
        <v>748</v>
      </c>
      <c r="S1970" s="23">
        <v>-1.01E-2</v>
      </c>
      <c r="U1970" s="24">
        <v>44461</v>
      </c>
      <c r="V1970" s="23">
        <v>75.5</v>
      </c>
      <c r="X1970" s="24">
        <v>44370</v>
      </c>
      <c r="Y1970" s="23">
        <v>3.3330000000000002</v>
      </c>
      <c r="Z1970" s="23">
        <v>3.2570000000000001</v>
      </c>
      <c r="AA1970" s="23">
        <v>3.383</v>
      </c>
      <c r="AB1970" s="23">
        <v>3.25</v>
      </c>
      <c r="AC1970" s="23" t="s">
        <v>163</v>
      </c>
      <c r="AD1970" s="23">
        <v>2.3E-2</v>
      </c>
      <c r="AF1970" s="24">
        <v>44448</v>
      </c>
      <c r="AG1970" s="23">
        <v>4.97</v>
      </c>
    </row>
    <row r="1971" spans="2:33" ht="13.5" customHeight="1" x14ac:dyDescent="0.2">
      <c r="B1971" s="24">
        <v>44370</v>
      </c>
      <c r="C1971" s="23">
        <v>73.08</v>
      </c>
      <c r="D1971" s="23">
        <v>72.91</v>
      </c>
      <c r="E1971" s="23">
        <v>74.25</v>
      </c>
      <c r="F1971" s="23">
        <v>72.819999999999993</v>
      </c>
      <c r="G1971" s="23" t="s">
        <v>3545</v>
      </c>
      <c r="H1971" s="23">
        <v>2.9999999999999997E-4</v>
      </c>
      <c r="J1971" s="24">
        <v>44502</v>
      </c>
      <c r="K1971" s="23">
        <v>83.91</v>
      </c>
      <c r="M1971" s="24">
        <v>44424</v>
      </c>
      <c r="N1971" s="23">
        <v>69.510000000000005</v>
      </c>
      <c r="O1971" s="23">
        <v>70.05</v>
      </c>
      <c r="P1971" s="23">
        <v>70.45</v>
      </c>
      <c r="Q1971" s="23">
        <v>68.14</v>
      </c>
      <c r="R1971" s="23" t="s">
        <v>5750</v>
      </c>
      <c r="S1971" s="23">
        <v>-1.5299999999999999E-2</v>
      </c>
      <c r="U1971" s="24">
        <v>44462</v>
      </c>
      <c r="V1971" s="23">
        <v>76.44</v>
      </c>
      <c r="X1971" s="24">
        <v>44371</v>
      </c>
      <c r="Y1971" s="23">
        <v>3.4180000000000001</v>
      </c>
      <c r="Z1971" s="23">
        <v>3.3159999999999998</v>
      </c>
      <c r="AA1971" s="23">
        <v>3.4420000000000002</v>
      </c>
      <c r="AB1971" s="23">
        <v>3.3010000000000002</v>
      </c>
      <c r="AC1971" s="23" t="s">
        <v>162</v>
      </c>
      <c r="AD1971" s="23">
        <v>2.5499999999999998E-2</v>
      </c>
      <c r="AF1971" s="24">
        <v>44449</v>
      </c>
      <c r="AG1971" s="23">
        <v>5.13</v>
      </c>
    </row>
    <row r="1972" spans="2:33" ht="13.5" customHeight="1" x14ac:dyDescent="0.2">
      <c r="B1972" s="24">
        <v>44371</v>
      </c>
      <c r="C1972" s="23">
        <v>73.3</v>
      </c>
      <c r="D1972" s="23">
        <v>73.28</v>
      </c>
      <c r="E1972" s="23">
        <v>73.61</v>
      </c>
      <c r="F1972" s="23">
        <v>72.319999999999993</v>
      </c>
      <c r="G1972" s="23" t="s">
        <v>3546</v>
      </c>
      <c r="H1972" s="23">
        <v>3.0000000000000001E-3</v>
      </c>
      <c r="J1972" s="24">
        <v>44503</v>
      </c>
      <c r="K1972" s="23">
        <v>80.819999999999993</v>
      </c>
      <c r="M1972" s="24">
        <v>44425</v>
      </c>
      <c r="N1972" s="23">
        <v>69.03</v>
      </c>
      <c r="O1972" s="23">
        <v>69.77</v>
      </c>
      <c r="P1972" s="23">
        <v>70</v>
      </c>
      <c r="Q1972" s="23">
        <v>68.819999999999993</v>
      </c>
      <c r="R1972" s="23" t="s">
        <v>5751</v>
      </c>
      <c r="S1972" s="23">
        <v>-6.8999999999999999E-3</v>
      </c>
      <c r="U1972" s="24">
        <v>44463</v>
      </c>
      <c r="V1972" s="23">
        <v>77.42</v>
      </c>
      <c r="X1972" s="24">
        <v>44372</v>
      </c>
      <c r="Y1972" s="23">
        <v>3.496</v>
      </c>
      <c r="Z1972" s="23">
        <v>3.4249999999999998</v>
      </c>
      <c r="AA1972" s="23">
        <v>3.5110000000000001</v>
      </c>
      <c r="AB1972" s="23">
        <v>3.415</v>
      </c>
      <c r="AC1972" s="23" t="s">
        <v>161</v>
      </c>
      <c r="AD1972" s="23">
        <v>2.2800000000000001E-2</v>
      </c>
      <c r="AF1972" s="24">
        <v>44452</v>
      </c>
      <c r="AG1972" s="23">
        <v>5.21</v>
      </c>
    </row>
    <row r="1973" spans="2:33" ht="13.5" customHeight="1" x14ac:dyDescent="0.2">
      <c r="B1973" s="24">
        <v>44372</v>
      </c>
      <c r="C1973" s="23">
        <v>74.05</v>
      </c>
      <c r="D1973" s="23">
        <v>73.319999999999993</v>
      </c>
      <c r="E1973" s="23">
        <v>74.180000000000007</v>
      </c>
      <c r="F1973" s="23">
        <v>72.849999999999994</v>
      </c>
      <c r="G1973" s="23" t="s">
        <v>3547</v>
      </c>
      <c r="H1973" s="23">
        <v>1.0200000000000001E-2</v>
      </c>
      <c r="J1973" s="24">
        <v>44504</v>
      </c>
      <c r="K1973" s="23">
        <v>78.88</v>
      </c>
      <c r="M1973" s="24">
        <v>44426</v>
      </c>
      <c r="N1973" s="23">
        <v>68.23</v>
      </c>
      <c r="O1973" s="23">
        <v>68.959999999999994</v>
      </c>
      <c r="P1973" s="23">
        <v>70.040000000000006</v>
      </c>
      <c r="Q1973" s="23">
        <v>67.23</v>
      </c>
      <c r="R1973" s="23" t="s">
        <v>5041</v>
      </c>
      <c r="S1973" s="23">
        <v>-1.1599999999999999E-2</v>
      </c>
      <c r="U1973" s="24">
        <v>44466</v>
      </c>
      <c r="V1973" s="23">
        <v>78.849999999999994</v>
      </c>
      <c r="X1973" s="24">
        <v>44375</v>
      </c>
      <c r="Y1973" s="23">
        <v>3.617</v>
      </c>
      <c r="Z1973" s="23">
        <v>3.5019999999999998</v>
      </c>
      <c r="AA1973" s="23">
        <v>3.6309999999999998</v>
      </c>
      <c r="AB1973" s="23">
        <v>3.4849999999999999</v>
      </c>
      <c r="AC1973" s="23" t="s">
        <v>160</v>
      </c>
      <c r="AD1973" s="23">
        <v>3.4599999999999999E-2</v>
      </c>
      <c r="AF1973" s="24">
        <v>44453</v>
      </c>
      <c r="AG1973" s="23">
        <v>5.39</v>
      </c>
    </row>
    <row r="1974" spans="2:33" ht="13.5" customHeight="1" x14ac:dyDescent="0.2">
      <c r="B1974" s="24">
        <v>44375</v>
      </c>
      <c r="C1974" s="23">
        <v>72.91</v>
      </c>
      <c r="D1974" s="23">
        <v>73.989999999999995</v>
      </c>
      <c r="E1974" s="23">
        <v>74.45</v>
      </c>
      <c r="F1974" s="23">
        <v>72.62</v>
      </c>
      <c r="G1974" s="23" t="s">
        <v>3548</v>
      </c>
      <c r="H1974" s="23">
        <v>-1.54E-2</v>
      </c>
      <c r="J1974" s="24">
        <v>44505</v>
      </c>
      <c r="K1974" s="23">
        <v>81.25</v>
      </c>
      <c r="M1974" s="24">
        <v>44427</v>
      </c>
      <c r="N1974" s="23">
        <v>66.45</v>
      </c>
      <c r="O1974" s="23">
        <v>67.569999999999993</v>
      </c>
      <c r="P1974" s="23">
        <v>67.64</v>
      </c>
      <c r="Q1974" s="23">
        <v>65.569999999999993</v>
      </c>
      <c r="R1974" s="23" t="s">
        <v>5752</v>
      </c>
      <c r="S1974" s="23">
        <v>-2.6100000000000002E-2</v>
      </c>
      <c r="U1974" s="24">
        <v>44467</v>
      </c>
      <c r="V1974" s="23">
        <v>78.3</v>
      </c>
      <c r="X1974" s="24">
        <v>44376</v>
      </c>
      <c r="Y1974" s="23">
        <v>3.63</v>
      </c>
      <c r="Z1974" s="23">
        <v>3.5830000000000002</v>
      </c>
      <c r="AA1974" s="23">
        <v>3.8109999999999999</v>
      </c>
      <c r="AB1974" s="23">
        <v>3.5710000000000002</v>
      </c>
      <c r="AC1974" s="23" t="s">
        <v>159</v>
      </c>
      <c r="AD1974" s="23">
        <v>3.5999999999999999E-3</v>
      </c>
      <c r="AF1974" s="24">
        <v>44454</v>
      </c>
      <c r="AG1974" s="23">
        <v>5.66</v>
      </c>
    </row>
    <row r="1975" spans="2:33" ht="13.5" customHeight="1" x14ac:dyDescent="0.2">
      <c r="B1975" s="24">
        <v>44376</v>
      </c>
      <c r="C1975" s="23">
        <v>72.98</v>
      </c>
      <c r="D1975" s="23">
        <v>72.78</v>
      </c>
      <c r="E1975" s="23">
        <v>73.81</v>
      </c>
      <c r="F1975" s="23">
        <v>71.97</v>
      </c>
      <c r="G1975" s="23" t="s">
        <v>3549</v>
      </c>
      <c r="H1975" s="23">
        <v>1E-3</v>
      </c>
      <c r="J1975" s="24">
        <v>44508</v>
      </c>
      <c r="K1975" s="23">
        <v>81.96</v>
      </c>
      <c r="M1975" s="24">
        <v>44428</v>
      </c>
      <c r="N1975" s="23">
        <v>65.180000000000007</v>
      </c>
      <c r="O1975" s="23">
        <v>66.540000000000006</v>
      </c>
      <c r="P1975" s="23">
        <v>66.930000000000007</v>
      </c>
      <c r="Q1975" s="23">
        <v>64.94</v>
      </c>
      <c r="R1975" s="23" t="s">
        <v>5753</v>
      </c>
      <c r="S1975" s="23">
        <v>-1.9099999999999999E-2</v>
      </c>
      <c r="U1975" s="24">
        <v>44468</v>
      </c>
      <c r="V1975" s="23">
        <v>77.86</v>
      </c>
      <c r="X1975" s="24">
        <v>44377</v>
      </c>
      <c r="Y1975" s="23">
        <v>3.65</v>
      </c>
      <c r="Z1975" s="23">
        <v>3.6509999999999998</v>
      </c>
      <c r="AA1975" s="23">
        <v>3.8140000000000001</v>
      </c>
      <c r="AB1975" s="23">
        <v>3.6040000000000001</v>
      </c>
      <c r="AC1975" s="23" t="s">
        <v>158</v>
      </c>
      <c r="AD1975" s="23">
        <v>5.4999999999999997E-3</v>
      </c>
      <c r="AF1975" s="24">
        <v>44455</v>
      </c>
      <c r="AG1975" s="23">
        <v>5.52</v>
      </c>
    </row>
    <row r="1976" spans="2:33" ht="13.5" customHeight="1" x14ac:dyDescent="0.2">
      <c r="B1976" s="24">
        <v>44377</v>
      </c>
      <c r="C1976" s="23">
        <v>73.47</v>
      </c>
      <c r="D1976" s="23">
        <v>73.47</v>
      </c>
      <c r="E1976" s="23">
        <v>74.14</v>
      </c>
      <c r="F1976" s="23">
        <v>72.819999999999993</v>
      </c>
      <c r="G1976" s="23" t="s">
        <v>3550</v>
      </c>
      <c r="H1976" s="23">
        <v>6.7000000000000002E-3</v>
      </c>
      <c r="J1976" s="24">
        <v>44509</v>
      </c>
      <c r="K1976" s="23">
        <v>84.12</v>
      </c>
      <c r="M1976" s="24">
        <v>44431</v>
      </c>
      <c r="N1976" s="23">
        <v>68.75</v>
      </c>
      <c r="O1976" s="23">
        <v>64.97</v>
      </c>
      <c r="P1976" s="23">
        <v>68.900000000000006</v>
      </c>
      <c r="Q1976" s="23">
        <v>64.599999999999994</v>
      </c>
      <c r="R1976" s="23" t="s">
        <v>5754</v>
      </c>
      <c r="S1976" s="23">
        <v>5.4800000000000001E-2</v>
      </c>
      <c r="U1976" s="24">
        <v>44469</v>
      </c>
      <c r="V1976" s="23">
        <v>77.81</v>
      </c>
      <c r="X1976" s="24">
        <v>44378</v>
      </c>
      <c r="Y1976" s="23">
        <v>3.661</v>
      </c>
      <c r="Z1976" s="23">
        <v>3.746</v>
      </c>
      <c r="AA1976" s="23">
        <v>3.7639999999999998</v>
      </c>
      <c r="AB1976" s="23">
        <v>3.5910000000000002</v>
      </c>
      <c r="AC1976" s="23" t="s">
        <v>157</v>
      </c>
      <c r="AD1976" s="23">
        <v>3.0000000000000001E-3</v>
      </c>
      <c r="AF1976" s="24">
        <v>44456</v>
      </c>
      <c r="AG1976" s="23">
        <v>5.32</v>
      </c>
    </row>
    <row r="1977" spans="2:33" ht="13.5" customHeight="1" x14ac:dyDescent="0.2">
      <c r="B1977" s="24">
        <v>44378</v>
      </c>
      <c r="C1977" s="23">
        <v>75.23</v>
      </c>
      <c r="D1977" s="23">
        <v>73.5</v>
      </c>
      <c r="E1977" s="23">
        <v>76.22</v>
      </c>
      <c r="F1977" s="23">
        <v>73.39</v>
      </c>
      <c r="G1977" s="23" t="s">
        <v>3551</v>
      </c>
      <c r="H1977" s="23">
        <v>2.4E-2</v>
      </c>
      <c r="J1977" s="24">
        <v>44510</v>
      </c>
      <c r="K1977" s="23">
        <v>81.23</v>
      </c>
      <c r="M1977" s="24">
        <v>44432</v>
      </c>
      <c r="N1977" s="23">
        <v>71.05</v>
      </c>
      <c r="O1977" s="23">
        <v>68.66</v>
      </c>
      <c r="P1977" s="23">
        <v>71.27</v>
      </c>
      <c r="Q1977" s="23">
        <v>68.53</v>
      </c>
      <c r="R1977" s="23" t="s">
        <v>5755</v>
      </c>
      <c r="S1977" s="23">
        <v>3.3500000000000002E-2</v>
      </c>
      <c r="U1977" s="24">
        <v>44470</v>
      </c>
      <c r="V1977" s="23">
        <v>79.400000000000006</v>
      </c>
      <c r="X1977" s="24">
        <v>44379</v>
      </c>
      <c r="Y1977" s="23">
        <v>3.7</v>
      </c>
      <c r="Z1977" s="23">
        <v>3.6629999999999998</v>
      </c>
      <c r="AA1977" s="23">
        <v>3.7410000000000001</v>
      </c>
      <c r="AB1977" s="23">
        <v>3.5979999999999999</v>
      </c>
      <c r="AC1977" s="23" t="s">
        <v>156</v>
      </c>
      <c r="AD1977" s="23">
        <v>1.0699999999999999E-2</v>
      </c>
      <c r="AF1977" s="24">
        <v>44459</v>
      </c>
      <c r="AG1977" s="23">
        <v>5.25</v>
      </c>
    </row>
    <row r="1978" spans="2:33" ht="13.5" customHeight="1" x14ac:dyDescent="0.2">
      <c r="B1978" s="24">
        <v>44379</v>
      </c>
      <c r="C1978" s="23">
        <v>75.16</v>
      </c>
      <c r="D1978" s="23">
        <v>75.02</v>
      </c>
      <c r="E1978" s="23">
        <v>75.62</v>
      </c>
      <c r="F1978" s="23">
        <v>74.41</v>
      </c>
      <c r="G1978" s="23" t="s">
        <v>3552</v>
      </c>
      <c r="H1978" s="23">
        <v>-8.9999999999999998E-4</v>
      </c>
      <c r="J1978" s="24">
        <v>44511</v>
      </c>
      <c r="K1978" s="23">
        <v>81.47</v>
      </c>
      <c r="M1978" s="24">
        <v>44433</v>
      </c>
      <c r="N1978" s="23">
        <v>72.25</v>
      </c>
      <c r="O1978" s="23">
        <v>71</v>
      </c>
      <c r="P1978" s="23">
        <v>72.42</v>
      </c>
      <c r="Q1978" s="23">
        <v>70.5</v>
      </c>
      <c r="R1978" s="23" t="s">
        <v>5756</v>
      </c>
      <c r="S1978" s="23">
        <v>1.6899999999999998E-2</v>
      </c>
      <c r="U1978" s="24">
        <v>44473</v>
      </c>
      <c r="V1978" s="23">
        <v>81.44</v>
      </c>
      <c r="X1978" s="24">
        <v>44381</v>
      </c>
      <c r="Y1978" s="23">
        <v>3.7189999999999999</v>
      </c>
      <c r="Z1978" s="23">
        <v>3.7010000000000001</v>
      </c>
      <c r="AA1978" s="23">
        <v>3.7240000000000002</v>
      </c>
      <c r="AB1978" s="23">
        <v>3.6859999999999999</v>
      </c>
      <c r="AC1978" s="23" t="s">
        <v>27</v>
      </c>
      <c r="AD1978" s="23">
        <v>5.1000000000000004E-3</v>
      </c>
      <c r="AF1978" s="24">
        <v>44460</v>
      </c>
      <c r="AG1978" s="23">
        <v>4.96</v>
      </c>
    </row>
    <row r="1979" spans="2:33" ht="13.5" customHeight="1" x14ac:dyDescent="0.2">
      <c r="B1979" s="24">
        <v>44381</v>
      </c>
      <c r="C1979" s="23">
        <v>75.14</v>
      </c>
      <c r="D1979" s="23">
        <v>75.22</v>
      </c>
      <c r="E1979" s="23">
        <v>75.28</v>
      </c>
      <c r="F1979" s="23">
        <v>75</v>
      </c>
      <c r="G1979" s="23" t="s">
        <v>27</v>
      </c>
      <c r="H1979" s="23">
        <v>-2.9999999999999997E-4</v>
      </c>
      <c r="J1979" s="24">
        <v>44512</v>
      </c>
      <c r="K1979" s="23">
        <v>80.87</v>
      </c>
      <c r="M1979" s="24">
        <v>44434</v>
      </c>
      <c r="N1979" s="23">
        <v>71.069999999999993</v>
      </c>
      <c r="O1979" s="23">
        <v>71.94</v>
      </c>
      <c r="P1979" s="23">
        <v>72.13</v>
      </c>
      <c r="Q1979" s="23">
        <v>70.66</v>
      </c>
      <c r="R1979" s="23" t="s">
        <v>4080</v>
      </c>
      <c r="S1979" s="23">
        <v>-1.6299999999999999E-2</v>
      </c>
      <c r="U1979" s="24">
        <v>44474</v>
      </c>
      <c r="V1979" s="23">
        <v>82.72</v>
      </c>
      <c r="X1979" s="24">
        <v>44382</v>
      </c>
      <c r="Y1979" s="23">
        <v>3.79</v>
      </c>
      <c r="Z1979" s="23">
        <v>3.718</v>
      </c>
      <c r="AA1979" s="23">
        <v>3.7970000000000002</v>
      </c>
      <c r="AB1979" s="23">
        <v>3.7080000000000002</v>
      </c>
      <c r="AC1979" s="23" t="s">
        <v>27</v>
      </c>
      <c r="AD1979" s="23">
        <v>1.9099999999999999E-2</v>
      </c>
      <c r="AF1979" s="24">
        <v>44461</v>
      </c>
      <c r="AG1979" s="23">
        <v>4.92</v>
      </c>
    </row>
    <row r="1980" spans="2:33" ht="13.5" customHeight="1" x14ac:dyDescent="0.2">
      <c r="B1980" s="24">
        <v>44382</v>
      </c>
      <c r="C1980" s="23">
        <v>76.25</v>
      </c>
      <c r="D1980" s="23">
        <v>75.150000000000006</v>
      </c>
      <c r="E1980" s="23">
        <v>76.400000000000006</v>
      </c>
      <c r="F1980" s="23">
        <v>74.75</v>
      </c>
      <c r="G1980" s="23" t="s">
        <v>27</v>
      </c>
      <c r="H1980" s="23">
        <v>1.4800000000000001E-2</v>
      </c>
      <c r="J1980" s="24">
        <v>44515</v>
      </c>
      <c r="K1980" s="23">
        <v>80.849999999999994</v>
      </c>
      <c r="M1980" s="24">
        <v>44435</v>
      </c>
      <c r="N1980" s="23">
        <v>72.7</v>
      </c>
      <c r="O1980" s="23">
        <v>71.53</v>
      </c>
      <c r="P1980" s="23">
        <v>72.760000000000005</v>
      </c>
      <c r="Q1980" s="23">
        <v>71.17</v>
      </c>
      <c r="R1980" s="23" t="s">
        <v>5757</v>
      </c>
      <c r="S1980" s="23">
        <v>2.29E-2</v>
      </c>
      <c r="U1980" s="24">
        <v>44475</v>
      </c>
      <c r="V1980" s="23">
        <v>81.39</v>
      </c>
      <c r="X1980" s="24">
        <v>44383</v>
      </c>
      <c r="Y1980" s="23">
        <v>3.637</v>
      </c>
      <c r="Z1980" s="23">
        <v>3.7040000000000002</v>
      </c>
      <c r="AA1980" s="23">
        <v>3.8220000000000001</v>
      </c>
      <c r="AB1980" s="23">
        <v>3.6080000000000001</v>
      </c>
      <c r="AC1980" s="23" t="s">
        <v>155</v>
      </c>
      <c r="AD1980" s="23">
        <v>-4.0399999999999998E-2</v>
      </c>
      <c r="AF1980" s="24">
        <v>44462</v>
      </c>
      <c r="AG1980" s="23">
        <v>4.9400000000000004</v>
      </c>
    </row>
    <row r="1981" spans="2:33" ht="13.5" customHeight="1" x14ac:dyDescent="0.2">
      <c r="B1981" s="24">
        <v>44383</v>
      </c>
      <c r="C1981" s="23">
        <v>73.37</v>
      </c>
      <c r="D1981" s="23">
        <v>75.349999999999994</v>
      </c>
      <c r="E1981" s="23">
        <v>76.98</v>
      </c>
      <c r="F1981" s="23">
        <v>72.94</v>
      </c>
      <c r="G1981" s="23" t="s">
        <v>3553</v>
      </c>
      <c r="H1981" s="23">
        <v>-3.78E-2</v>
      </c>
      <c r="J1981" s="24">
        <v>44516</v>
      </c>
      <c r="K1981" s="23">
        <v>80.760000000000005</v>
      </c>
      <c r="M1981" s="24">
        <v>44438</v>
      </c>
      <c r="N1981" s="23">
        <v>73.41</v>
      </c>
      <c r="O1981" s="23">
        <v>73.25</v>
      </c>
      <c r="P1981" s="23">
        <v>73.69</v>
      </c>
      <c r="Q1981" s="23">
        <v>72</v>
      </c>
      <c r="R1981" s="23" t="s">
        <v>5758</v>
      </c>
      <c r="S1981" s="23">
        <v>9.7999999999999997E-3</v>
      </c>
      <c r="U1981" s="24">
        <v>44476</v>
      </c>
      <c r="V1981" s="23">
        <v>82.34</v>
      </c>
      <c r="X1981" s="24">
        <v>44384</v>
      </c>
      <c r="Y1981" s="23">
        <v>3.5960000000000001</v>
      </c>
      <c r="Z1981" s="23">
        <v>3.673</v>
      </c>
      <c r="AA1981" s="23">
        <v>3.7069999999999999</v>
      </c>
      <c r="AB1981" s="23">
        <v>3.52</v>
      </c>
      <c r="AC1981" s="23" t="s">
        <v>154</v>
      </c>
      <c r="AD1981" s="23">
        <v>-1.1299999999999999E-2</v>
      </c>
      <c r="AF1981" s="24">
        <v>44463</v>
      </c>
      <c r="AG1981" s="23">
        <v>5.0999999999999996</v>
      </c>
    </row>
    <row r="1982" spans="2:33" ht="13.5" customHeight="1" x14ac:dyDescent="0.2">
      <c r="B1982" s="24">
        <v>44384</v>
      </c>
      <c r="C1982" s="23">
        <v>72.2</v>
      </c>
      <c r="D1982" s="23">
        <v>73.849999999999994</v>
      </c>
      <c r="E1982" s="23">
        <v>74.86</v>
      </c>
      <c r="F1982" s="23">
        <v>71.069999999999993</v>
      </c>
      <c r="G1982" s="23" t="s">
        <v>3554</v>
      </c>
      <c r="H1982" s="23">
        <v>-1.5900000000000001E-2</v>
      </c>
      <c r="J1982" s="24">
        <v>44517</v>
      </c>
      <c r="K1982" s="23">
        <v>78.319999999999993</v>
      </c>
      <c r="M1982" s="24">
        <v>44439</v>
      </c>
      <c r="N1982" s="23">
        <v>72.989999999999995</v>
      </c>
      <c r="O1982" s="23">
        <v>73.14</v>
      </c>
      <c r="P1982" s="23">
        <v>73.52</v>
      </c>
      <c r="Q1982" s="23">
        <v>72.62</v>
      </c>
      <c r="R1982" s="23" t="s">
        <v>5759</v>
      </c>
      <c r="S1982" s="23">
        <v>-5.7000000000000002E-3</v>
      </c>
      <c r="U1982" s="24">
        <v>44477</v>
      </c>
      <c r="V1982" s="23">
        <v>82.17</v>
      </c>
      <c r="X1982" s="24">
        <v>44385</v>
      </c>
      <c r="Y1982" s="23">
        <v>3.6880000000000002</v>
      </c>
      <c r="Z1982" s="23">
        <v>3.5790000000000002</v>
      </c>
      <c r="AA1982" s="23">
        <v>3.72</v>
      </c>
      <c r="AB1982" s="23">
        <v>3.54</v>
      </c>
      <c r="AC1982" s="23" t="s">
        <v>153</v>
      </c>
      <c r="AD1982" s="23">
        <v>2.5600000000000001E-2</v>
      </c>
      <c r="AF1982" s="24">
        <v>44466</v>
      </c>
      <c r="AG1982" s="23">
        <v>5.53</v>
      </c>
    </row>
    <row r="1983" spans="2:33" ht="13.5" customHeight="1" x14ac:dyDescent="0.2">
      <c r="B1983" s="24">
        <v>44385</v>
      </c>
      <c r="C1983" s="23">
        <v>72.94</v>
      </c>
      <c r="D1983" s="23">
        <v>72.17</v>
      </c>
      <c r="E1983" s="23">
        <v>73.260000000000005</v>
      </c>
      <c r="F1983" s="23">
        <v>70.760000000000005</v>
      </c>
      <c r="G1983" s="23" t="s">
        <v>3555</v>
      </c>
      <c r="H1983" s="23">
        <v>1.0200000000000001E-2</v>
      </c>
      <c r="J1983" s="24">
        <v>44518</v>
      </c>
      <c r="K1983" s="23">
        <v>78.92</v>
      </c>
      <c r="M1983" s="24">
        <v>44440</v>
      </c>
      <c r="N1983" s="23">
        <v>71.59</v>
      </c>
      <c r="O1983" s="23">
        <v>71.680000000000007</v>
      </c>
      <c r="P1983" s="23">
        <v>72.38</v>
      </c>
      <c r="Q1983" s="23">
        <v>70.42</v>
      </c>
      <c r="R1983" s="23" t="s">
        <v>5760</v>
      </c>
      <c r="S1983" s="23">
        <v>-1.9199999999999998E-2</v>
      </c>
      <c r="U1983" s="24">
        <v>44480</v>
      </c>
      <c r="V1983" s="23">
        <v>83.75</v>
      </c>
      <c r="X1983" s="24">
        <v>44386</v>
      </c>
      <c r="Y1983" s="23">
        <v>3.6739999999999999</v>
      </c>
      <c r="Z1983" s="23">
        <v>3.6859999999999999</v>
      </c>
      <c r="AA1983" s="23">
        <v>3.742</v>
      </c>
      <c r="AB1983" s="23">
        <v>3.657</v>
      </c>
      <c r="AC1983" s="23" t="s">
        <v>152</v>
      </c>
      <c r="AD1983" s="23">
        <v>-3.8E-3</v>
      </c>
      <c r="AF1983" s="24">
        <v>44467</v>
      </c>
      <c r="AG1983" s="23">
        <v>5.94</v>
      </c>
    </row>
    <row r="1984" spans="2:33" ht="13.5" customHeight="1" x14ac:dyDescent="0.2">
      <c r="B1984" s="24">
        <v>44386</v>
      </c>
      <c r="C1984" s="23">
        <v>74.56</v>
      </c>
      <c r="D1984" s="23">
        <v>73.260000000000005</v>
      </c>
      <c r="E1984" s="23">
        <v>74.760000000000005</v>
      </c>
      <c r="F1984" s="23">
        <v>72.72</v>
      </c>
      <c r="G1984" s="23" t="s">
        <v>3556</v>
      </c>
      <c r="H1984" s="23">
        <v>2.2200000000000001E-2</v>
      </c>
      <c r="J1984" s="24">
        <v>44519</v>
      </c>
      <c r="K1984" s="23">
        <v>76.11</v>
      </c>
      <c r="M1984" s="24">
        <v>44441</v>
      </c>
      <c r="N1984" s="23">
        <v>73.03</v>
      </c>
      <c r="O1984" s="23">
        <v>71.31</v>
      </c>
      <c r="P1984" s="23">
        <v>73.47</v>
      </c>
      <c r="Q1984" s="23">
        <v>70.92</v>
      </c>
      <c r="R1984" s="23" t="s">
        <v>5761</v>
      </c>
      <c r="S1984" s="23">
        <v>2.01E-2</v>
      </c>
      <c r="U1984" s="24">
        <v>44481</v>
      </c>
      <c r="V1984" s="23">
        <v>83.53</v>
      </c>
      <c r="X1984" s="24">
        <v>44389</v>
      </c>
      <c r="Y1984" s="23">
        <v>3.7490000000000001</v>
      </c>
      <c r="Z1984" s="23">
        <v>3.673</v>
      </c>
      <c r="AA1984" s="23">
        <v>3.7629999999999999</v>
      </c>
      <c r="AB1984" s="23">
        <v>3.6230000000000002</v>
      </c>
      <c r="AC1984" s="23" t="s">
        <v>151</v>
      </c>
      <c r="AD1984" s="23">
        <v>2.0400000000000001E-2</v>
      </c>
      <c r="AF1984" s="24">
        <v>44468</v>
      </c>
      <c r="AG1984" s="23">
        <v>5.73</v>
      </c>
    </row>
    <row r="1985" spans="2:33" ht="13.5" customHeight="1" x14ac:dyDescent="0.2">
      <c r="B1985" s="24">
        <v>44389</v>
      </c>
      <c r="C1985" s="23">
        <v>74.099999999999994</v>
      </c>
      <c r="D1985" s="23">
        <v>74.739999999999995</v>
      </c>
      <c r="E1985" s="23">
        <v>74.930000000000007</v>
      </c>
      <c r="F1985" s="23">
        <v>73.16</v>
      </c>
      <c r="G1985" s="23" t="s">
        <v>3557</v>
      </c>
      <c r="H1985" s="23">
        <v>-6.1999999999999998E-3</v>
      </c>
      <c r="J1985" s="24">
        <v>44522</v>
      </c>
      <c r="K1985" s="23">
        <v>76.739999999999995</v>
      </c>
      <c r="M1985" s="24">
        <v>44442</v>
      </c>
      <c r="N1985" s="23">
        <v>72.61</v>
      </c>
      <c r="O1985" s="23">
        <v>72.86</v>
      </c>
      <c r="P1985" s="23">
        <v>73.69</v>
      </c>
      <c r="Q1985" s="23">
        <v>72.400000000000006</v>
      </c>
      <c r="R1985" s="23" t="s">
        <v>5762</v>
      </c>
      <c r="S1985" s="23">
        <v>-5.7999999999999996E-3</v>
      </c>
      <c r="U1985" s="24">
        <v>44482</v>
      </c>
      <c r="V1985" s="23">
        <v>83.53</v>
      </c>
      <c r="X1985" s="24">
        <v>44390</v>
      </c>
      <c r="Y1985" s="23">
        <v>3.6960000000000002</v>
      </c>
      <c r="Z1985" s="23">
        <v>3.7440000000000002</v>
      </c>
      <c r="AA1985" s="23">
        <v>3.7690000000000001</v>
      </c>
      <c r="AB1985" s="23">
        <v>3.673</v>
      </c>
      <c r="AC1985" s="23" t="s">
        <v>150</v>
      </c>
      <c r="AD1985" s="23">
        <v>-1.41E-2</v>
      </c>
      <c r="AF1985" s="24">
        <v>44469</v>
      </c>
      <c r="AG1985" s="23">
        <v>5.58</v>
      </c>
    </row>
    <row r="1986" spans="2:33" ht="13.5" customHeight="1" x14ac:dyDescent="0.2">
      <c r="B1986" s="24">
        <v>44390</v>
      </c>
      <c r="C1986" s="23">
        <v>75.25</v>
      </c>
      <c r="D1986" s="23">
        <v>74.180000000000007</v>
      </c>
      <c r="E1986" s="23">
        <v>75.52</v>
      </c>
      <c r="F1986" s="23">
        <v>73.680000000000007</v>
      </c>
      <c r="G1986" s="23" t="s">
        <v>3558</v>
      </c>
      <c r="H1986" s="23">
        <v>1.55E-2</v>
      </c>
      <c r="J1986" s="24">
        <v>44523</v>
      </c>
      <c r="K1986" s="23">
        <v>78.319999999999993</v>
      </c>
      <c r="M1986" s="24">
        <v>44445</v>
      </c>
      <c r="N1986" s="23">
        <v>72.22</v>
      </c>
      <c r="O1986" s="23">
        <v>72.569999999999993</v>
      </c>
      <c r="P1986" s="23">
        <v>72.78</v>
      </c>
      <c r="Q1986" s="23">
        <v>71.510000000000005</v>
      </c>
      <c r="R1986" s="23" t="s">
        <v>5763</v>
      </c>
      <c r="S1986" s="23">
        <v>-5.4000000000000003E-3</v>
      </c>
      <c r="U1986" s="24">
        <v>44483</v>
      </c>
      <c r="V1986" s="23">
        <v>83.86</v>
      </c>
      <c r="X1986" s="24">
        <v>44391</v>
      </c>
      <c r="Y1986" s="23">
        <v>3.66</v>
      </c>
      <c r="Z1986" s="23">
        <v>3.694</v>
      </c>
      <c r="AA1986" s="23">
        <v>3.7549999999999999</v>
      </c>
      <c r="AB1986" s="23">
        <v>3.6240000000000001</v>
      </c>
      <c r="AC1986" s="23" t="s">
        <v>149</v>
      </c>
      <c r="AD1986" s="23">
        <v>-9.7000000000000003E-3</v>
      </c>
      <c r="AF1986" s="24">
        <v>44470</v>
      </c>
      <c r="AG1986" s="23">
        <v>5.61</v>
      </c>
    </row>
    <row r="1987" spans="2:33" ht="13.5" customHeight="1" x14ac:dyDescent="0.2">
      <c r="B1987" s="24">
        <v>44391</v>
      </c>
      <c r="C1987" s="23">
        <v>73.13</v>
      </c>
      <c r="D1987" s="23">
        <v>75.17</v>
      </c>
      <c r="E1987" s="23">
        <v>75.44</v>
      </c>
      <c r="F1987" s="23">
        <v>72.209999999999994</v>
      </c>
      <c r="G1987" s="23" t="s">
        <v>3559</v>
      </c>
      <c r="H1987" s="23">
        <v>-2.8199999999999999E-2</v>
      </c>
      <c r="J1987" s="24">
        <v>44524</v>
      </c>
      <c r="K1987" s="23">
        <v>78.319999999999993</v>
      </c>
      <c r="M1987" s="24">
        <v>44446</v>
      </c>
      <c r="N1987" s="23">
        <v>71.69</v>
      </c>
      <c r="O1987" s="23">
        <v>72.290000000000006</v>
      </c>
      <c r="P1987" s="23">
        <v>72.81</v>
      </c>
      <c r="Q1987" s="23">
        <v>71.099999999999994</v>
      </c>
      <c r="R1987" s="23" t="s">
        <v>5764</v>
      </c>
      <c r="S1987" s="23">
        <v>-7.3000000000000001E-3</v>
      </c>
      <c r="U1987" s="24">
        <v>44484</v>
      </c>
      <c r="V1987" s="23">
        <v>84.67</v>
      </c>
      <c r="X1987" s="24">
        <v>44392</v>
      </c>
      <c r="Y1987" s="23">
        <v>3.6139999999999999</v>
      </c>
      <c r="Z1987" s="23">
        <v>3.67</v>
      </c>
      <c r="AA1987" s="23">
        <v>3.6859999999999999</v>
      </c>
      <c r="AB1987" s="23">
        <v>3.605</v>
      </c>
      <c r="AC1987" s="23" t="s">
        <v>148</v>
      </c>
      <c r="AD1987" s="23">
        <v>-1.26E-2</v>
      </c>
      <c r="AF1987" s="24">
        <v>44473</v>
      </c>
      <c r="AG1987" s="23">
        <v>5.8</v>
      </c>
    </row>
    <row r="1988" spans="2:33" ht="13.5" customHeight="1" x14ac:dyDescent="0.2">
      <c r="B1988" s="24">
        <v>44392</v>
      </c>
      <c r="C1988" s="23">
        <v>71.650000000000006</v>
      </c>
      <c r="D1988" s="23">
        <v>72.959999999999994</v>
      </c>
      <c r="E1988" s="23">
        <v>72.959999999999994</v>
      </c>
      <c r="F1988" s="23">
        <v>71.400000000000006</v>
      </c>
      <c r="G1988" s="23" t="s">
        <v>3560</v>
      </c>
      <c r="H1988" s="23">
        <v>-2.0199999999999999E-2</v>
      </c>
      <c r="J1988" s="24">
        <v>44529</v>
      </c>
      <c r="K1988" s="23">
        <v>69.88</v>
      </c>
      <c r="M1988" s="24">
        <v>44447</v>
      </c>
      <c r="N1988" s="23">
        <v>72.599999999999994</v>
      </c>
      <c r="O1988" s="23">
        <v>71.64</v>
      </c>
      <c r="P1988" s="23">
        <v>72.95</v>
      </c>
      <c r="Q1988" s="23">
        <v>71.55</v>
      </c>
      <c r="R1988" s="23" t="s">
        <v>5765</v>
      </c>
      <c r="S1988" s="23">
        <v>1.2699999999999999E-2</v>
      </c>
      <c r="U1988" s="24">
        <v>44487</v>
      </c>
      <c r="V1988" s="23">
        <v>84.13</v>
      </c>
      <c r="X1988" s="24">
        <v>44393</v>
      </c>
      <c r="Y1988" s="23">
        <v>3.6739999999999999</v>
      </c>
      <c r="Z1988" s="23">
        <v>3.617</v>
      </c>
      <c r="AA1988" s="23">
        <v>3.6880000000000002</v>
      </c>
      <c r="AB1988" s="23">
        <v>3.5840000000000001</v>
      </c>
      <c r="AC1988" s="23" t="s">
        <v>147</v>
      </c>
      <c r="AD1988" s="23">
        <v>1.66E-2</v>
      </c>
      <c r="AF1988" s="24">
        <v>44474</v>
      </c>
      <c r="AG1988" s="23">
        <v>6.37</v>
      </c>
    </row>
    <row r="1989" spans="2:33" ht="13.5" customHeight="1" x14ac:dyDescent="0.2">
      <c r="B1989" s="24">
        <v>44393</v>
      </c>
      <c r="C1989" s="23">
        <v>71.81</v>
      </c>
      <c r="D1989" s="23">
        <v>71.48</v>
      </c>
      <c r="E1989" s="23">
        <v>72.3</v>
      </c>
      <c r="F1989" s="23">
        <v>70.41</v>
      </c>
      <c r="G1989" s="23" t="s">
        <v>3561</v>
      </c>
      <c r="H1989" s="23">
        <v>2.2000000000000001E-3</v>
      </c>
      <c r="J1989" s="24">
        <v>44530</v>
      </c>
      <c r="K1989" s="23">
        <v>66.14</v>
      </c>
      <c r="M1989" s="24">
        <v>44448</v>
      </c>
      <c r="N1989" s="23">
        <v>71.45</v>
      </c>
      <c r="O1989" s="23">
        <v>72.61</v>
      </c>
      <c r="P1989" s="23">
        <v>73.2</v>
      </c>
      <c r="Q1989" s="23">
        <v>70.88</v>
      </c>
      <c r="R1989" s="23" t="s">
        <v>5766</v>
      </c>
      <c r="S1989" s="23">
        <v>-1.5800000000000002E-2</v>
      </c>
      <c r="U1989" s="24">
        <v>44488</v>
      </c>
      <c r="V1989" s="23">
        <v>85.02</v>
      </c>
      <c r="X1989" s="24">
        <v>44396</v>
      </c>
      <c r="Y1989" s="23">
        <v>3.7789999999999999</v>
      </c>
      <c r="Z1989" s="23">
        <v>3.7029999999999998</v>
      </c>
      <c r="AA1989" s="23">
        <v>3.7879999999999998</v>
      </c>
      <c r="AB1989" s="23">
        <v>3.6859999999999999</v>
      </c>
      <c r="AC1989" s="23" t="s">
        <v>146</v>
      </c>
      <c r="AD1989" s="23">
        <v>2.86E-2</v>
      </c>
      <c r="AF1989" s="24">
        <v>44475</v>
      </c>
      <c r="AG1989" s="23">
        <v>6</v>
      </c>
    </row>
    <row r="1990" spans="2:33" ht="13.5" customHeight="1" x14ac:dyDescent="0.2">
      <c r="B1990" s="24">
        <v>44396</v>
      </c>
      <c r="C1990" s="23">
        <v>66.42</v>
      </c>
      <c r="D1990" s="23">
        <v>71.489999999999995</v>
      </c>
      <c r="E1990" s="23">
        <v>71.67</v>
      </c>
      <c r="F1990" s="23">
        <v>65.63</v>
      </c>
      <c r="G1990" s="23" t="s">
        <v>3562</v>
      </c>
      <c r="H1990" s="23">
        <v>-7.51E-2</v>
      </c>
      <c r="J1990" s="24">
        <v>44531</v>
      </c>
      <c r="K1990" s="23">
        <v>65.44</v>
      </c>
      <c r="M1990" s="24">
        <v>44449</v>
      </c>
      <c r="N1990" s="23">
        <v>72.92</v>
      </c>
      <c r="O1990" s="23">
        <v>71.37</v>
      </c>
      <c r="P1990" s="23">
        <v>73.150000000000006</v>
      </c>
      <c r="Q1990" s="23">
        <v>70.94</v>
      </c>
      <c r="R1990" s="23" t="s">
        <v>5767</v>
      </c>
      <c r="S1990" s="23">
        <v>2.06E-2</v>
      </c>
      <c r="U1990" s="24">
        <v>44489</v>
      </c>
      <c r="V1990" s="23">
        <v>85.76</v>
      </c>
      <c r="X1990" s="24">
        <v>44397</v>
      </c>
      <c r="Y1990" s="23">
        <v>3.8759999999999999</v>
      </c>
      <c r="Z1990" s="23">
        <v>3.7719999999999998</v>
      </c>
      <c r="AA1990" s="23">
        <v>3.9340000000000002</v>
      </c>
      <c r="AB1990" s="23">
        <v>3.74</v>
      </c>
      <c r="AC1990" s="23" t="s">
        <v>145</v>
      </c>
      <c r="AD1990" s="23">
        <v>2.5700000000000001E-2</v>
      </c>
      <c r="AF1990" s="24">
        <v>44476</v>
      </c>
      <c r="AG1990" s="23">
        <v>5.71</v>
      </c>
    </row>
    <row r="1991" spans="2:33" ht="13.5" customHeight="1" x14ac:dyDescent="0.2">
      <c r="B1991" s="24">
        <v>44397</v>
      </c>
      <c r="C1991" s="23">
        <v>67.42</v>
      </c>
      <c r="D1991" s="23">
        <v>66.599999999999994</v>
      </c>
      <c r="E1991" s="23">
        <v>67.650000000000006</v>
      </c>
      <c r="F1991" s="23">
        <v>65.209999999999994</v>
      </c>
      <c r="G1991" s="23" t="s">
        <v>3563</v>
      </c>
      <c r="H1991" s="23">
        <v>1.5100000000000001E-2</v>
      </c>
      <c r="J1991" s="24">
        <v>44532</v>
      </c>
      <c r="K1991" s="23">
        <v>66.599999999999994</v>
      </c>
      <c r="M1991" s="24">
        <v>44452</v>
      </c>
      <c r="N1991" s="23">
        <v>73.510000000000005</v>
      </c>
      <c r="O1991" s="23">
        <v>72.88</v>
      </c>
      <c r="P1991" s="23">
        <v>73.92</v>
      </c>
      <c r="Q1991" s="23">
        <v>72.69</v>
      </c>
      <c r="R1991" s="23" t="s">
        <v>5768</v>
      </c>
      <c r="S1991" s="23">
        <v>8.0999999999999996E-3</v>
      </c>
      <c r="U1991" s="24">
        <v>44490</v>
      </c>
      <c r="V1991" s="23">
        <v>84.58</v>
      </c>
      <c r="X1991" s="24">
        <v>44398</v>
      </c>
      <c r="Y1991" s="23">
        <v>3.9590000000000001</v>
      </c>
      <c r="Z1991" s="23">
        <v>3.927</v>
      </c>
      <c r="AA1991" s="23">
        <v>3.9649999999999999</v>
      </c>
      <c r="AB1991" s="23">
        <v>3.891</v>
      </c>
      <c r="AC1991" s="23" t="s">
        <v>144</v>
      </c>
      <c r="AD1991" s="23">
        <v>2.1399999999999999E-2</v>
      </c>
      <c r="AF1991" s="24">
        <v>44477</v>
      </c>
      <c r="AG1991" s="23">
        <v>5.46</v>
      </c>
    </row>
    <row r="1992" spans="2:33" ht="13.5" customHeight="1" x14ac:dyDescent="0.2">
      <c r="B1992" s="24">
        <v>44398</v>
      </c>
      <c r="C1992" s="23">
        <v>70.3</v>
      </c>
      <c r="D1992" s="23">
        <v>66.45</v>
      </c>
      <c r="E1992" s="23">
        <v>70.510000000000005</v>
      </c>
      <c r="F1992" s="23">
        <v>66.44</v>
      </c>
      <c r="G1992" s="23" t="s">
        <v>3564</v>
      </c>
      <c r="H1992" s="23">
        <v>4.2700000000000002E-2</v>
      </c>
      <c r="J1992" s="24">
        <v>44533</v>
      </c>
      <c r="K1992" s="23">
        <v>66.39</v>
      </c>
      <c r="M1992" s="24">
        <v>44453</v>
      </c>
      <c r="N1992" s="23">
        <v>73.599999999999994</v>
      </c>
      <c r="O1992" s="23">
        <v>73.62</v>
      </c>
      <c r="P1992" s="23">
        <v>74.28</v>
      </c>
      <c r="Q1992" s="23">
        <v>73.08</v>
      </c>
      <c r="R1992" s="23" t="s">
        <v>5769</v>
      </c>
      <c r="S1992" s="23">
        <v>1.1999999999999999E-3</v>
      </c>
      <c r="U1992" s="24">
        <v>44491</v>
      </c>
      <c r="V1992" s="23">
        <v>85.43</v>
      </c>
      <c r="X1992" s="24">
        <v>44399</v>
      </c>
      <c r="Y1992" s="23">
        <v>4.0030000000000001</v>
      </c>
      <c r="Z1992" s="23">
        <v>3.9220000000000002</v>
      </c>
      <c r="AA1992" s="23">
        <v>4.0060000000000002</v>
      </c>
      <c r="AB1992" s="23">
        <v>3.8759999999999999</v>
      </c>
      <c r="AC1992" s="23" t="s">
        <v>143</v>
      </c>
      <c r="AD1992" s="23">
        <v>1.11E-2</v>
      </c>
      <c r="AF1992" s="24">
        <v>44480</v>
      </c>
      <c r="AG1992" s="23">
        <v>5.46</v>
      </c>
    </row>
    <row r="1993" spans="2:33" ht="13.5" customHeight="1" x14ac:dyDescent="0.2">
      <c r="B1993" s="24">
        <v>44399</v>
      </c>
      <c r="C1993" s="23">
        <v>71.91</v>
      </c>
      <c r="D1993" s="23">
        <v>70.22</v>
      </c>
      <c r="E1993" s="23">
        <v>72.03</v>
      </c>
      <c r="F1993" s="23">
        <v>69.86</v>
      </c>
      <c r="G1993" s="23" t="s">
        <v>3565</v>
      </c>
      <c r="H1993" s="23">
        <v>2.29E-2</v>
      </c>
      <c r="J1993" s="24">
        <v>44536</v>
      </c>
      <c r="K1993" s="23">
        <v>69.62</v>
      </c>
      <c r="M1993" s="24">
        <v>44454</v>
      </c>
      <c r="N1993" s="23">
        <v>75.459999999999994</v>
      </c>
      <c r="O1993" s="23">
        <v>73.92</v>
      </c>
      <c r="P1993" s="23">
        <v>76.13</v>
      </c>
      <c r="Q1993" s="23">
        <v>73.78</v>
      </c>
      <c r="R1993" s="23" t="s">
        <v>5770</v>
      </c>
      <c r="S1993" s="23">
        <v>2.53E-2</v>
      </c>
      <c r="U1993" s="24">
        <v>44494</v>
      </c>
      <c r="V1993" s="23">
        <v>84.85</v>
      </c>
      <c r="X1993" s="24">
        <v>44400</v>
      </c>
      <c r="Y1993" s="23">
        <v>4.0599999999999996</v>
      </c>
      <c r="Z1993" s="23">
        <v>3.996</v>
      </c>
      <c r="AA1993" s="23">
        <v>4.0709999999999997</v>
      </c>
      <c r="AB1993" s="23">
        <v>3.976</v>
      </c>
      <c r="AC1993" s="23" t="s">
        <v>142</v>
      </c>
      <c r="AD1993" s="23">
        <v>1.4200000000000001E-2</v>
      </c>
      <c r="AF1993" s="24">
        <v>44481</v>
      </c>
      <c r="AG1993" s="23">
        <v>5.34</v>
      </c>
    </row>
    <row r="1994" spans="2:33" ht="13.5" customHeight="1" x14ac:dyDescent="0.2">
      <c r="B1994" s="24">
        <v>44400</v>
      </c>
      <c r="C1994" s="23">
        <v>72.069999999999993</v>
      </c>
      <c r="D1994" s="23">
        <v>71.709999999999994</v>
      </c>
      <c r="E1994" s="23">
        <v>72.209999999999994</v>
      </c>
      <c r="F1994" s="23">
        <v>71.39</v>
      </c>
      <c r="G1994" s="23" t="s">
        <v>3566</v>
      </c>
      <c r="H1994" s="23">
        <v>2.2000000000000001E-3</v>
      </c>
      <c r="J1994" s="24">
        <v>44537</v>
      </c>
      <c r="K1994" s="23">
        <v>71.94</v>
      </c>
      <c r="M1994" s="24">
        <v>44455</v>
      </c>
      <c r="N1994" s="23">
        <v>75.67</v>
      </c>
      <c r="O1994" s="23">
        <v>75.459999999999994</v>
      </c>
      <c r="P1994" s="23">
        <v>75.87</v>
      </c>
      <c r="Q1994" s="23">
        <v>74.48</v>
      </c>
      <c r="R1994" s="23" t="s">
        <v>5771</v>
      </c>
      <c r="S1994" s="23">
        <v>2.8E-3</v>
      </c>
      <c r="U1994" s="24">
        <v>44495</v>
      </c>
      <c r="V1994" s="23">
        <v>85.11</v>
      </c>
      <c r="X1994" s="24">
        <v>44403</v>
      </c>
      <c r="Y1994" s="23">
        <v>4.1020000000000003</v>
      </c>
      <c r="Z1994" s="23">
        <v>4.0250000000000004</v>
      </c>
      <c r="AA1994" s="23">
        <v>4.1870000000000003</v>
      </c>
      <c r="AB1994" s="23">
        <v>4.01</v>
      </c>
      <c r="AC1994" s="23" t="s">
        <v>141</v>
      </c>
      <c r="AD1994" s="23">
        <v>1.03E-2</v>
      </c>
      <c r="AF1994" s="24">
        <v>44482</v>
      </c>
      <c r="AG1994" s="23">
        <v>5.56</v>
      </c>
    </row>
    <row r="1995" spans="2:33" ht="13.5" customHeight="1" x14ac:dyDescent="0.2">
      <c r="B1995" s="24">
        <v>44403</v>
      </c>
      <c r="C1995" s="23">
        <v>71.91</v>
      </c>
      <c r="D1995" s="23">
        <v>72.180000000000007</v>
      </c>
      <c r="E1995" s="23">
        <v>72.430000000000007</v>
      </c>
      <c r="F1995" s="23">
        <v>70.56</v>
      </c>
      <c r="G1995" s="23" t="s">
        <v>3567</v>
      </c>
      <c r="H1995" s="23">
        <v>-2.2000000000000001E-3</v>
      </c>
      <c r="J1995" s="24">
        <v>44538</v>
      </c>
      <c r="K1995" s="23">
        <v>72.430000000000007</v>
      </c>
      <c r="M1995" s="24">
        <v>44456</v>
      </c>
      <c r="N1995" s="23">
        <v>75.34</v>
      </c>
      <c r="O1995" s="23">
        <v>75.680000000000007</v>
      </c>
      <c r="P1995" s="23">
        <v>75.78</v>
      </c>
      <c r="Q1995" s="23">
        <v>74.58</v>
      </c>
      <c r="R1995" s="23" t="s">
        <v>5772</v>
      </c>
      <c r="S1995" s="23">
        <v>-4.4000000000000003E-3</v>
      </c>
      <c r="U1995" s="24">
        <v>44496</v>
      </c>
      <c r="V1995" s="23">
        <v>84.12</v>
      </c>
      <c r="X1995" s="24">
        <v>44404</v>
      </c>
      <c r="Y1995" s="23">
        <v>3.9710000000000001</v>
      </c>
      <c r="Z1995" s="23">
        <v>4.0949999999999998</v>
      </c>
      <c r="AA1995" s="23">
        <v>4.1139999999999999</v>
      </c>
      <c r="AB1995" s="23">
        <v>3.9340000000000002</v>
      </c>
      <c r="AC1995" s="23" t="s">
        <v>140</v>
      </c>
      <c r="AD1995" s="23">
        <v>-3.1899999999999998E-2</v>
      </c>
      <c r="AF1995" s="24">
        <v>44483</v>
      </c>
      <c r="AG1995" s="23">
        <v>5.92</v>
      </c>
    </row>
    <row r="1996" spans="2:33" ht="13.5" customHeight="1" x14ac:dyDescent="0.2">
      <c r="B1996" s="24">
        <v>44404</v>
      </c>
      <c r="C1996" s="23">
        <v>71.650000000000006</v>
      </c>
      <c r="D1996" s="23">
        <v>72.22</v>
      </c>
      <c r="E1996" s="23">
        <v>72.33</v>
      </c>
      <c r="F1996" s="23">
        <v>71.08</v>
      </c>
      <c r="G1996" s="23" t="s">
        <v>3568</v>
      </c>
      <c r="H1996" s="23">
        <v>-3.5999999999999999E-3</v>
      </c>
      <c r="J1996" s="24">
        <v>44539</v>
      </c>
      <c r="K1996" s="23">
        <v>70.87</v>
      </c>
      <c r="M1996" s="24">
        <v>44459</v>
      </c>
      <c r="N1996" s="23">
        <v>73.92</v>
      </c>
      <c r="O1996" s="23">
        <v>75.33</v>
      </c>
      <c r="P1996" s="23">
        <v>75.400000000000006</v>
      </c>
      <c r="Q1996" s="23">
        <v>73.52</v>
      </c>
      <c r="R1996" s="23" t="s">
        <v>5773</v>
      </c>
      <c r="S1996" s="23">
        <v>-1.8800000000000001E-2</v>
      </c>
      <c r="U1996" s="24">
        <v>44497</v>
      </c>
      <c r="V1996" s="23">
        <v>83.4</v>
      </c>
      <c r="X1996" s="24">
        <v>44405</v>
      </c>
      <c r="Y1996" s="23">
        <v>4.0439999999999996</v>
      </c>
      <c r="Z1996" s="23">
        <v>3.9470000000000001</v>
      </c>
      <c r="AA1996" s="23">
        <v>4.0640000000000001</v>
      </c>
      <c r="AB1996" s="23">
        <v>3.8740000000000001</v>
      </c>
      <c r="AC1996" s="23" t="s">
        <v>139</v>
      </c>
      <c r="AD1996" s="23">
        <v>1.84E-2</v>
      </c>
      <c r="AF1996" s="24">
        <v>44484</v>
      </c>
      <c r="AG1996" s="23">
        <v>5.44</v>
      </c>
    </row>
    <row r="1997" spans="2:33" ht="13.5" customHeight="1" x14ac:dyDescent="0.2">
      <c r="B1997" s="24">
        <v>44405</v>
      </c>
      <c r="C1997" s="23">
        <v>72.39</v>
      </c>
      <c r="D1997" s="23">
        <v>71.900000000000006</v>
      </c>
      <c r="E1997" s="23">
        <v>72.599999999999994</v>
      </c>
      <c r="F1997" s="23">
        <v>71.7</v>
      </c>
      <c r="G1997" s="23" t="s">
        <v>3569</v>
      </c>
      <c r="H1997" s="23">
        <v>1.03E-2</v>
      </c>
      <c r="J1997" s="24">
        <v>44540</v>
      </c>
      <c r="K1997" s="23">
        <v>71.709999999999994</v>
      </c>
      <c r="M1997" s="24">
        <v>44460</v>
      </c>
      <c r="N1997" s="23">
        <v>74.36</v>
      </c>
      <c r="O1997" s="23">
        <v>74.33</v>
      </c>
      <c r="P1997" s="23">
        <v>75.180000000000007</v>
      </c>
      <c r="Q1997" s="23">
        <v>73.260000000000005</v>
      </c>
      <c r="R1997" s="23" t="s">
        <v>5774</v>
      </c>
      <c r="S1997" s="23">
        <v>6.0000000000000001E-3</v>
      </c>
      <c r="U1997" s="24">
        <v>44498</v>
      </c>
      <c r="V1997" s="23">
        <v>83.1</v>
      </c>
      <c r="X1997" s="24">
        <v>44406</v>
      </c>
      <c r="Y1997" s="23">
        <v>4.0590000000000002</v>
      </c>
      <c r="Z1997" s="23">
        <v>3.9409999999999998</v>
      </c>
      <c r="AA1997" s="23">
        <v>4.0970000000000004</v>
      </c>
      <c r="AB1997" s="23">
        <v>3.927</v>
      </c>
      <c r="AC1997" s="23" t="s">
        <v>138</v>
      </c>
      <c r="AD1997" s="23">
        <v>3.7000000000000002E-3</v>
      </c>
      <c r="AF1997" s="24">
        <v>44487</v>
      </c>
      <c r="AG1997" s="23">
        <v>5.01</v>
      </c>
    </row>
    <row r="1998" spans="2:33" ht="13.5" customHeight="1" x14ac:dyDescent="0.2">
      <c r="B1998" s="24">
        <v>44406</v>
      </c>
      <c r="C1998" s="23">
        <v>73.62</v>
      </c>
      <c r="D1998" s="23">
        <v>72.400000000000006</v>
      </c>
      <c r="E1998" s="23">
        <v>73.680000000000007</v>
      </c>
      <c r="F1998" s="23">
        <v>72.260000000000005</v>
      </c>
      <c r="G1998" s="23" t="s">
        <v>3570</v>
      </c>
      <c r="H1998" s="23">
        <v>1.7000000000000001E-2</v>
      </c>
      <c r="J1998" s="24">
        <v>44543</v>
      </c>
      <c r="K1998" s="23">
        <v>71.19</v>
      </c>
      <c r="M1998" s="24">
        <v>44461</v>
      </c>
      <c r="N1998" s="23">
        <v>76.19</v>
      </c>
      <c r="O1998" s="23">
        <v>74.56</v>
      </c>
      <c r="P1998" s="23">
        <v>76.260000000000005</v>
      </c>
      <c r="Q1998" s="23">
        <v>74.489999999999995</v>
      </c>
      <c r="R1998" s="23" t="s">
        <v>5775</v>
      </c>
      <c r="S1998" s="23">
        <v>2.46E-2</v>
      </c>
      <c r="U1998" s="24">
        <v>44501</v>
      </c>
      <c r="V1998" s="23">
        <v>84.51</v>
      </c>
      <c r="X1998" s="24">
        <v>44407</v>
      </c>
      <c r="Y1998" s="23">
        <v>3.9140000000000001</v>
      </c>
      <c r="Z1998" s="23">
        <v>4.0510000000000002</v>
      </c>
      <c r="AA1998" s="23">
        <v>4.0549999999999997</v>
      </c>
      <c r="AB1998" s="23">
        <v>3.855</v>
      </c>
      <c r="AC1998" s="23" t="s">
        <v>137</v>
      </c>
      <c r="AD1998" s="23">
        <v>-3.5700000000000003E-2</v>
      </c>
      <c r="AF1998" s="24">
        <v>44488</v>
      </c>
      <c r="AG1998" s="23">
        <v>4.8099999999999996</v>
      </c>
    </row>
    <row r="1999" spans="2:33" ht="13.5" customHeight="1" x14ac:dyDescent="0.2">
      <c r="B1999" s="24">
        <v>44407</v>
      </c>
      <c r="C1999" s="23">
        <v>73.95</v>
      </c>
      <c r="D1999" s="23">
        <v>73.41</v>
      </c>
      <c r="E1999" s="23">
        <v>74.23</v>
      </c>
      <c r="F1999" s="23">
        <v>72.930000000000007</v>
      </c>
      <c r="G1999" s="23" t="s">
        <v>3571</v>
      </c>
      <c r="H1999" s="23">
        <v>4.4999999999999997E-3</v>
      </c>
      <c r="J1999" s="24">
        <v>44544</v>
      </c>
      <c r="K1999" s="23">
        <v>70.569999999999993</v>
      </c>
      <c r="M1999" s="24">
        <v>44462</v>
      </c>
      <c r="N1999" s="23">
        <v>77.25</v>
      </c>
      <c r="O1999" s="23">
        <v>75.900000000000006</v>
      </c>
      <c r="P1999" s="23">
        <v>77.349999999999994</v>
      </c>
      <c r="Q1999" s="23">
        <v>75.599999999999994</v>
      </c>
      <c r="R1999" s="23" t="s">
        <v>5776</v>
      </c>
      <c r="S1999" s="23">
        <v>1.3899999999999999E-2</v>
      </c>
      <c r="U1999" s="24">
        <v>44502</v>
      </c>
      <c r="V1999" s="23">
        <v>84.42</v>
      </c>
      <c r="X1999" s="24">
        <v>44410</v>
      </c>
      <c r="Y1999" s="23">
        <v>3.9350000000000001</v>
      </c>
      <c r="Z1999" s="23">
        <v>3.9729999999999999</v>
      </c>
      <c r="AA1999" s="23">
        <v>4.0419999999999998</v>
      </c>
      <c r="AB1999" s="23">
        <v>3.9279999999999999</v>
      </c>
      <c r="AC1999" s="23" t="s">
        <v>113</v>
      </c>
      <c r="AD1999" s="23">
        <v>5.4000000000000003E-3</v>
      </c>
      <c r="AF1999" s="24">
        <v>44489</v>
      </c>
      <c r="AG1999" s="23">
        <v>4.87</v>
      </c>
    </row>
    <row r="2000" spans="2:33" ht="13.5" customHeight="1" x14ac:dyDescent="0.2">
      <c r="B2000" s="24">
        <v>44410</v>
      </c>
      <c r="C2000" s="23">
        <v>71.260000000000005</v>
      </c>
      <c r="D2000" s="23">
        <v>73.91</v>
      </c>
      <c r="E2000" s="23">
        <v>73.95</v>
      </c>
      <c r="F2000" s="23">
        <v>70.55</v>
      </c>
      <c r="G2000" s="23" t="s">
        <v>3572</v>
      </c>
      <c r="H2000" s="23">
        <v>-3.6400000000000002E-2</v>
      </c>
      <c r="J2000" s="24">
        <v>44545</v>
      </c>
      <c r="K2000" s="23">
        <v>70.89</v>
      </c>
      <c r="M2000" s="24">
        <v>44463</v>
      </c>
      <c r="N2000" s="23">
        <v>78.09</v>
      </c>
      <c r="O2000" s="23">
        <v>77.260000000000005</v>
      </c>
      <c r="P2000" s="23">
        <v>78.239999999999995</v>
      </c>
      <c r="Q2000" s="23">
        <v>76.849999999999994</v>
      </c>
      <c r="R2000" s="23" t="s">
        <v>5777</v>
      </c>
      <c r="S2000" s="23">
        <v>1.09E-2</v>
      </c>
      <c r="U2000" s="24">
        <v>44503</v>
      </c>
      <c r="V2000" s="23">
        <v>81.099999999999994</v>
      </c>
      <c r="X2000" s="24">
        <v>44411</v>
      </c>
      <c r="Y2000" s="23">
        <v>4.0270000000000001</v>
      </c>
      <c r="Z2000" s="23">
        <v>3.9590000000000001</v>
      </c>
      <c r="AA2000" s="23">
        <v>4.077</v>
      </c>
      <c r="AB2000" s="23">
        <v>3.915</v>
      </c>
      <c r="AC2000" s="23" t="s">
        <v>136</v>
      </c>
      <c r="AD2000" s="23">
        <v>2.3400000000000001E-2</v>
      </c>
      <c r="AF2000" s="24">
        <v>44490</v>
      </c>
      <c r="AG2000" s="23">
        <v>4.9400000000000004</v>
      </c>
    </row>
    <row r="2001" spans="2:33" ht="13.5" customHeight="1" x14ac:dyDescent="0.2">
      <c r="B2001" s="24">
        <v>44411</v>
      </c>
      <c r="C2001" s="23">
        <v>70.56</v>
      </c>
      <c r="D2001" s="23">
        <v>71.52</v>
      </c>
      <c r="E2001" s="23">
        <v>71.959999999999994</v>
      </c>
      <c r="F2001" s="23">
        <v>69.19</v>
      </c>
      <c r="G2001" s="23" t="s">
        <v>3573</v>
      </c>
      <c r="H2001" s="23">
        <v>-9.7999999999999997E-3</v>
      </c>
      <c r="J2001" s="24">
        <v>44546</v>
      </c>
      <c r="K2001" s="23">
        <v>72.34</v>
      </c>
      <c r="M2001" s="24">
        <v>44466</v>
      </c>
      <c r="N2001" s="23">
        <v>79.53</v>
      </c>
      <c r="O2001" s="23">
        <v>78.25</v>
      </c>
      <c r="P2001" s="23">
        <v>79.900000000000006</v>
      </c>
      <c r="Q2001" s="23">
        <v>78.209999999999994</v>
      </c>
      <c r="R2001" s="23" t="s">
        <v>5778</v>
      </c>
      <c r="S2001" s="23">
        <v>1.84E-2</v>
      </c>
      <c r="U2001" s="24">
        <v>44504</v>
      </c>
      <c r="V2001" s="23">
        <v>80.150000000000006</v>
      </c>
      <c r="X2001" s="24">
        <v>44412</v>
      </c>
      <c r="Y2001" s="23">
        <v>4.1580000000000004</v>
      </c>
      <c r="Z2001" s="23">
        <v>4.0659999999999998</v>
      </c>
      <c r="AA2001" s="23">
        <v>4.2050000000000001</v>
      </c>
      <c r="AB2001" s="23">
        <v>4.056</v>
      </c>
      <c r="AC2001" s="23" t="s">
        <v>135</v>
      </c>
      <c r="AD2001" s="23">
        <v>3.2500000000000001E-2</v>
      </c>
      <c r="AF2001" s="24">
        <v>44491</v>
      </c>
      <c r="AG2001" s="23">
        <v>5.0999999999999996</v>
      </c>
    </row>
    <row r="2002" spans="2:33" ht="13.5" customHeight="1" x14ac:dyDescent="0.2">
      <c r="B2002" s="24">
        <v>44412</v>
      </c>
      <c r="C2002" s="23">
        <v>68.150000000000006</v>
      </c>
      <c r="D2002" s="23">
        <v>70.319999999999993</v>
      </c>
      <c r="E2002" s="23">
        <v>70.81</v>
      </c>
      <c r="F2002" s="23">
        <v>67.849999999999994</v>
      </c>
      <c r="G2002" s="23" t="s">
        <v>3574</v>
      </c>
      <c r="H2002" s="23">
        <v>-3.4200000000000001E-2</v>
      </c>
      <c r="J2002" s="24">
        <v>44547</v>
      </c>
      <c r="K2002" s="23">
        <v>70.930000000000007</v>
      </c>
      <c r="M2002" s="24">
        <v>44467</v>
      </c>
      <c r="N2002" s="23">
        <v>79.09</v>
      </c>
      <c r="O2002" s="23">
        <v>79.400000000000006</v>
      </c>
      <c r="P2002" s="23">
        <v>80.75</v>
      </c>
      <c r="Q2002" s="23">
        <v>78.099999999999994</v>
      </c>
      <c r="R2002" s="23" t="s">
        <v>5779</v>
      </c>
      <c r="S2002" s="23">
        <v>-5.4999999999999997E-3</v>
      </c>
      <c r="U2002" s="24">
        <v>44505</v>
      </c>
      <c r="V2002" s="23">
        <v>82.43</v>
      </c>
      <c r="X2002" s="24">
        <v>44413</v>
      </c>
      <c r="Y2002" s="23">
        <v>4.1399999999999997</v>
      </c>
      <c r="Z2002" s="23">
        <v>4.1520000000000001</v>
      </c>
      <c r="AA2002" s="23">
        <v>4.2050000000000001</v>
      </c>
      <c r="AB2002" s="23">
        <v>4.1159999999999997</v>
      </c>
      <c r="AC2002" s="23" t="s">
        <v>134</v>
      </c>
      <c r="AD2002" s="23">
        <v>-4.3E-3</v>
      </c>
      <c r="AF2002" s="24">
        <v>44494</v>
      </c>
      <c r="AG2002" s="23">
        <v>5.72</v>
      </c>
    </row>
    <row r="2003" spans="2:33" ht="13.5" customHeight="1" x14ac:dyDescent="0.2">
      <c r="B2003" s="24">
        <v>44413</v>
      </c>
      <c r="C2003" s="23">
        <v>69.09</v>
      </c>
      <c r="D2003" s="23">
        <v>68.06</v>
      </c>
      <c r="E2003" s="23">
        <v>69.349999999999994</v>
      </c>
      <c r="F2003" s="23">
        <v>67.61</v>
      </c>
      <c r="G2003" s="23" t="s">
        <v>3575</v>
      </c>
      <c r="H2003" s="23">
        <v>1.38E-2</v>
      </c>
      <c r="J2003" s="24">
        <v>44550</v>
      </c>
      <c r="K2003" s="23">
        <v>68.69</v>
      </c>
      <c r="M2003" s="24">
        <v>44468</v>
      </c>
      <c r="N2003" s="23">
        <v>78.64</v>
      </c>
      <c r="O2003" s="23">
        <v>78.25</v>
      </c>
      <c r="P2003" s="23">
        <v>79.400000000000006</v>
      </c>
      <c r="Q2003" s="23">
        <v>77.5</v>
      </c>
      <c r="R2003" s="23" t="s">
        <v>5780</v>
      </c>
      <c r="S2003" s="23">
        <v>-5.7000000000000002E-3</v>
      </c>
      <c r="U2003" s="24">
        <v>44508</v>
      </c>
      <c r="V2003" s="23">
        <v>83.22</v>
      </c>
      <c r="X2003" s="24">
        <v>44414</v>
      </c>
      <c r="Y2003" s="23">
        <v>4.1399999999999997</v>
      </c>
      <c r="Z2003" s="23">
        <v>4.1589999999999998</v>
      </c>
      <c r="AA2003" s="23">
        <v>4.1909999999999998</v>
      </c>
      <c r="AB2003" s="23">
        <v>4.0979999999999999</v>
      </c>
      <c r="AC2003" s="23" t="s">
        <v>133</v>
      </c>
      <c r="AD2003" s="23">
        <v>0</v>
      </c>
      <c r="AF2003" s="24">
        <v>44495</v>
      </c>
      <c r="AG2003" s="23">
        <v>5.59</v>
      </c>
    </row>
    <row r="2004" spans="2:33" ht="13.5" customHeight="1" x14ac:dyDescent="0.2">
      <c r="B2004" s="24">
        <v>44414</v>
      </c>
      <c r="C2004" s="23">
        <v>68.28</v>
      </c>
      <c r="D2004" s="23">
        <v>69.14</v>
      </c>
      <c r="E2004" s="23">
        <v>70.180000000000007</v>
      </c>
      <c r="F2004" s="23">
        <v>67.8</v>
      </c>
      <c r="G2004" s="23" t="s">
        <v>3576</v>
      </c>
      <c r="H2004" s="23">
        <v>-1.17E-2</v>
      </c>
      <c r="J2004" s="24">
        <v>44551</v>
      </c>
      <c r="K2004" s="23">
        <v>71.099999999999994</v>
      </c>
      <c r="M2004" s="24">
        <v>44469</v>
      </c>
      <c r="N2004" s="23">
        <v>78.52</v>
      </c>
      <c r="O2004" s="23">
        <v>78.459999999999994</v>
      </c>
      <c r="P2004" s="23">
        <v>79.11</v>
      </c>
      <c r="Q2004" s="23">
        <v>77.599999999999994</v>
      </c>
      <c r="R2004" s="23" t="s">
        <v>5781</v>
      </c>
      <c r="S2004" s="23">
        <v>-1.5E-3</v>
      </c>
      <c r="U2004" s="24">
        <v>44509</v>
      </c>
      <c r="V2004" s="23">
        <v>84.52</v>
      </c>
      <c r="X2004" s="24">
        <v>44417</v>
      </c>
      <c r="Y2004" s="23">
        <v>4.0599999999999996</v>
      </c>
      <c r="Z2004" s="23">
        <v>4.1680000000000001</v>
      </c>
      <c r="AA2004" s="23">
        <v>4.1849999999999996</v>
      </c>
      <c r="AB2004" s="23">
        <v>4.0019999999999998</v>
      </c>
      <c r="AC2004" s="23" t="s">
        <v>132</v>
      </c>
      <c r="AD2004" s="23">
        <v>-1.9300000000000001E-2</v>
      </c>
      <c r="AF2004" s="24">
        <v>44496</v>
      </c>
      <c r="AG2004" s="23">
        <v>5.91</v>
      </c>
    </row>
    <row r="2005" spans="2:33" ht="13.5" customHeight="1" x14ac:dyDescent="0.2">
      <c r="B2005" s="24">
        <v>44417</v>
      </c>
      <c r="C2005" s="23">
        <v>66.48</v>
      </c>
      <c r="D2005" s="23">
        <v>67.88</v>
      </c>
      <c r="E2005" s="23">
        <v>67.900000000000006</v>
      </c>
      <c r="F2005" s="23">
        <v>65.150000000000006</v>
      </c>
      <c r="G2005" s="23" t="s">
        <v>3577</v>
      </c>
      <c r="H2005" s="23">
        <v>-2.64E-2</v>
      </c>
      <c r="J2005" s="24">
        <v>44552</v>
      </c>
      <c r="K2005" s="23">
        <v>72.819999999999993</v>
      </c>
      <c r="M2005" s="24">
        <v>44470</v>
      </c>
      <c r="N2005" s="23">
        <v>79.28</v>
      </c>
      <c r="O2005" s="23">
        <v>78.489999999999995</v>
      </c>
      <c r="P2005" s="23">
        <v>79.41</v>
      </c>
      <c r="Q2005" s="23">
        <v>77.55</v>
      </c>
      <c r="R2005" s="23" t="s">
        <v>5782</v>
      </c>
      <c r="S2005" s="23">
        <v>9.7000000000000003E-3</v>
      </c>
      <c r="U2005" s="24">
        <v>44510</v>
      </c>
      <c r="V2005" s="23">
        <v>82.91</v>
      </c>
      <c r="X2005" s="24">
        <v>44418</v>
      </c>
      <c r="Y2005" s="23">
        <v>4.0890000000000004</v>
      </c>
      <c r="Z2005" s="23">
        <v>4.0389999999999997</v>
      </c>
      <c r="AA2005" s="23">
        <v>4.1260000000000003</v>
      </c>
      <c r="AB2005" s="23">
        <v>4.016</v>
      </c>
      <c r="AC2005" s="23" t="s">
        <v>131</v>
      </c>
      <c r="AD2005" s="23">
        <v>7.1000000000000004E-3</v>
      </c>
      <c r="AF2005" s="24">
        <v>44497</v>
      </c>
      <c r="AG2005" s="23">
        <v>5.68</v>
      </c>
    </row>
    <row r="2006" spans="2:33" ht="13.5" customHeight="1" x14ac:dyDescent="0.2">
      <c r="B2006" s="24">
        <v>44418</v>
      </c>
      <c r="C2006" s="23">
        <v>68.290000000000006</v>
      </c>
      <c r="D2006" s="23">
        <v>66.849999999999994</v>
      </c>
      <c r="E2006" s="23">
        <v>68.900000000000006</v>
      </c>
      <c r="F2006" s="23">
        <v>66.56</v>
      </c>
      <c r="G2006" s="23" t="s">
        <v>3578</v>
      </c>
      <c r="H2006" s="23">
        <v>2.7199999999999998E-2</v>
      </c>
      <c r="J2006" s="24">
        <v>44553</v>
      </c>
      <c r="K2006" s="23">
        <v>73.89</v>
      </c>
      <c r="M2006" s="24">
        <v>44473</v>
      </c>
      <c r="N2006" s="23">
        <v>81.260000000000005</v>
      </c>
      <c r="O2006" s="23">
        <v>79.489999999999995</v>
      </c>
      <c r="P2006" s="23">
        <v>82</v>
      </c>
      <c r="Q2006" s="23">
        <v>78.75</v>
      </c>
      <c r="R2006" s="23" t="s">
        <v>5783</v>
      </c>
      <c r="S2006" s="23">
        <v>2.5000000000000001E-2</v>
      </c>
      <c r="U2006" s="24">
        <v>44511</v>
      </c>
      <c r="V2006" s="23">
        <v>83.4</v>
      </c>
      <c r="X2006" s="24">
        <v>44419</v>
      </c>
      <c r="Y2006" s="23">
        <v>4.0590000000000002</v>
      </c>
      <c r="Z2006" s="23">
        <v>4.1100000000000003</v>
      </c>
      <c r="AA2006" s="23">
        <v>4.1289999999999996</v>
      </c>
      <c r="AB2006" s="23">
        <v>3.9790000000000001</v>
      </c>
      <c r="AC2006" s="23" t="s">
        <v>130</v>
      </c>
      <c r="AD2006" s="23">
        <v>-7.3000000000000001E-3</v>
      </c>
      <c r="AF2006" s="24">
        <v>44498</v>
      </c>
      <c r="AG2006" s="23">
        <v>5.49</v>
      </c>
    </row>
    <row r="2007" spans="2:33" ht="13.5" customHeight="1" x14ac:dyDescent="0.2">
      <c r="B2007" s="24">
        <v>44419</v>
      </c>
      <c r="C2007" s="23">
        <v>69.25</v>
      </c>
      <c r="D2007" s="23">
        <v>68.510000000000005</v>
      </c>
      <c r="E2007" s="23">
        <v>69.45</v>
      </c>
      <c r="F2007" s="23">
        <v>66.67</v>
      </c>
      <c r="G2007" s="23" t="s">
        <v>3579</v>
      </c>
      <c r="H2007" s="23">
        <v>1.41E-2</v>
      </c>
      <c r="J2007" s="24">
        <v>44557</v>
      </c>
      <c r="K2007" s="23">
        <v>75.489999999999995</v>
      </c>
      <c r="M2007" s="24">
        <v>44474</v>
      </c>
      <c r="N2007" s="23">
        <v>82.56</v>
      </c>
      <c r="O2007" s="23">
        <v>81.27</v>
      </c>
      <c r="P2007" s="23">
        <v>83.13</v>
      </c>
      <c r="Q2007" s="23">
        <v>81.19</v>
      </c>
      <c r="R2007" s="23" t="s">
        <v>5784</v>
      </c>
      <c r="S2007" s="23">
        <v>1.6E-2</v>
      </c>
      <c r="U2007" s="24">
        <v>44512</v>
      </c>
      <c r="V2007" s="23">
        <v>82.9</v>
      </c>
      <c r="X2007" s="24">
        <v>44420</v>
      </c>
      <c r="Y2007" s="23">
        <v>3.9329999999999998</v>
      </c>
      <c r="Z2007" s="23">
        <v>4.0570000000000004</v>
      </c>
      <c r="AA2007" s="23">
        <v>4.0670000000000002</v>
      </c>
      <c r="AB2007" s="23">
        <v>3.9</v>
      </c>
      <c r="AC2007" s="23" t="s">
        <v>129</v>
      </c>
      <c r="AD2007" s="23">
        <v>-3.1E-2</v>
      </c>
      <c r="AF2007" s="24">
        <v>44501</v>
      </c>
      <c r="AG2007" s="23">
        <v>5.22</v>
      </c>
    </row>
    <row r="2008" spans="2:33" ht="13.5" customHeight="1" x14ac:dyDescent="0.2">
      <c r="B2008" s="24">
        <v>44420</v>
      </c>
      <c r="C2008" s="23">
        <v>69.09</v>
      </c>
      <c r="D2008" s="23">
        <v>69.36</v>
      </c>
      <c r="E2008" s="23">
        <v>69.62</v>
      </c>
      <c r="F2008" s="23">
        <v>68.459999999999994</v>
      </c>
      <c r="G2008" s="23" t="s">
        <v>3580</v>
      </c>
      <c r="H2008" s="23">
        <v>-2.3E-3</v>
      </c>
      <c r="J2008" s="24">
        <v>44558</v>
      </c>
      <c r="K2008" s="23">
        <v>76.010000000000005</v>
      </c>
      <c r="M2008" s="24">
        <v>44475</v>
      </c>
      <c r="N2008" s="23">
        <v>81.08</v>
      </c>
      <c r="O2008" s="23">
        <v>82.57</v>
      </c>
      <c r="P2008" s="23">
        <v>83.47</v>
      </c>
      <c r="Q2008" s="23">
        <v>80.599999999999994</v>
      </c>
      <c r="R2008" s="23" t="s">
        <v>5785</v>
      </c>
      <c r="S2008" s="23">
        <v>-1.7899999999999999E-2</v>
      </c>
      <c r="U2008" s="24">
        <v>44515</v>
      </c>
      <c r="V2008" s="23">
        <v>81.94</v>
      </c>
      <c r="X2008" s="24">
        <v>44421</v>
      </c>
      <c r="Y2008" s="23">
        <v>3.8610000000000002</v>
      </c>
      <c r="Z2008" s="23">
        <v>3.915</v>
      </c>
      <c r="AA2008" s="23">
        <v>3.9529999999999998</v>
      </c>
      <c r="AB2008" s="23">
        <v>3.8460000000000001</v>
      </c>
      <c r="AC2008" s="23" t="s">
        <v>128</v>
      </c>
      <c r="AD2008" s="23">
        <v>-1.83E-2</v>
      </c>
      <c r="AF2008" s="24">
        <v>44502</v>
      </c>
      <c r="AG2008" s="23">
        <v>5.33</v>
      </c>
    </row>
    <row r="2009" spans="2:33" ht="13.5" customHeight="1" x14ac:dyDescent="0.2">
      <c r="B2009" s="24">
        <v>44421</v>
      </c>
      <c r="C2009" s="23">
        <v>68.44</v>
      </c>
      <c r="D2009" s="23">
        <v>68.91</v>
      </c>
      <c r="E2009" s="23">
        <v>69.22</v>
      </c>
      <c r="F2009" s="23">
        <v>67.77</v>
      </c>
      <c r="G2009" s="23" t="s">
        <v>3581</v>
      </c>
      <c r="H2009" s="23">
        <v>-9.4000000000000004E-3</v>
      </c>
      <c r="J2009" s="24">
        <v>44559</v>
      </c>
      <c r="K2009" s="23">
        <v>76.58</v>
      </c>
      <c r="M2009" s="24">
        <v>44476</v>
      </c>
      <c r="N2009" s="23">
        <v>81.95</v>
      </c>
      <c r="O2009" s="23">
        <v>80.98</v>
      </c>
      <c r="P2009" s="23">
        <v>82.5</v>
      </c>
      <c r="Q2009" s="23">
        <v>79.08</v>
      </c>
      <c r="R2009" s="23" t="s">
        <v>5786</v>
      </c>
      <c r="S2009" s="23">
        <v>1.0699999999999999E-2</v>
      </c>
      <c r="U2009" s="24">
        <v>44516</v>
      </c>
      <c r="V2009" s="23">
        <v>82.85</v>
      </c>
      <c r="X2009" s="24">
        <v>44424</v>
      </c>
      <c r="Y2009" s="23">
        <v>3.9460000000000002</v>
      </c>
      <c r="Z2009" s="23">
        <v>3.8460000000000001</v>
      </c>
      <c r="AA2009" s="23">
        <v>3.988</v>
      </c>
      <c r="AB2009" s="23">
        <v>3.8170000000000002</v>
      </c>
      <c r="AC2009" s="23" t="s">
        <v>127</v>
      </c>
      <c r="AD2009" s="23">
        <v>2.1999999999999999E-2</v>
      </c>
      <c r="AF2009" s="24">
        <v>44503</v>
      </c>
      <c r="AG2009" s="23">
        <v>5.59</v>
      </c>
    </row>
    <row r="2010" spans="2:33" ht="13.5" customHeight="1" x14ac:dyDescent="0.2">
      <c r="B2010" s="24">
        <v>44424</v>
      </c>
      <c r="C2010" s="23">
        <v>67.290000000000006</v>
      </c>
      <c r="D2010" s="23">
        <v>67.709999999999994</v>
      </c>
      <c r="E2010" s="23">
        <v>68.27</v>
      </c>
      <c r="F2010" s="23">
        <v>65.73</v>
      </c>
      <c r="G2010" s="23" t="s">
        <v>3582</v>
      </c>
      <c r="H2010" s="23">
        <v>-1.6799999999999999E-2</v>
      </c>
      <c r="J2010" s="24">
        <v>44560</v>
      </c>
      <c r="K2010" s="23">
        <v>76.83</v>
      </c>
      <c r="M2010" s="24">
        <v>44477</v>
      </c>
      <c r="N2010" s="23">
        <v>82.39</v>
      </c>
      <c r="O2010" s="23">
        <v>82.38</v>
      </c>
      <c r="P2010" s="23">
        <v>83.43</v>
      </c>
      <c r="Q2010" s="23">
        <v>81.96</v>
      </c>
      <c r="R2010" s="23" t="s">
        <v>4984</v>
      </c>
      <c r="S2010" s="23">
        <v>5.4000000000000003E-3</v>
      </c>
      <c r="U2010" s="24">
        <v>44517</v>
      </c>
      <c r="V2010" s="23">
        <v>80.67</v>
      </c>
      <c r="X2010" s="24">
        <v>44425</v>
      </c>
      <c r="Y2010" s="23">
        <v>3.8370000000000002</v>
      </c>
      <c r="Z2010" s="23">
        <v>3.9380000000000002</v>
      </c>
      <c r="AA2010" s="23">
        <v>3.9540000000000002</v>
      </c>
      <c r="AB2010" s="23">
        <v>3.8029999999999999</v>
      </c>
      <c r="AC2010" s="23" t="s">
        <v>126</v>
      </c>
      <c r="AD2010" s="23">
        <v>-2.76E-2</v>
      </c>
      <c r="AF2010" s="24">
        <v>44504</v>
      </c>
      <c r="AG2010" s="23">
        <v>5.73</v>
      </c>
    </row>
    <row r="2011" spans="2:33" ht="13.5" customHeight="1" x14ac:dyDescent="0.2">
      <c r="B2011" s="24">
        <v>44425</v>
      </c>
      <c r="C2011" s="23">
        <v>66.59</v>
      </c>
      <c r="D2011" s="23">
        <v>67.430000000000007</v>
      </c>
      <c r="E2011" s="23">
        <v>67.72</v>
      </c>
      <c r="F2011" s="23">
        <v>66.33</v>
      </c>
      <c r="G2011" s="23" t="s">
        <v>3583</v>
      </c>
      <c r="H2011" s="23">
        <v>-1.04E-2</v>
      </c>
      <c r="J2011" s="24">
        <v>44561</v>
      </c>
      <c r="K2011" s="23">
        <v>75.33</v>
      </c>
      <c r="M2011" s="24">
        <v>44480</v>
      </c>
      <c r="N2011" s="23">
        <v>83.65</v>
      </c>
      <c r="O2011" s="23">
        <v>82.65</v>
      </c>
      <c r="P2011" s="23">
        <v>84.6</v>
      </c>
      <c r="Q2011" s="23">
        <v>82.54</v>
      </c>
      <c r="R2011" s="23" t="s">
        <v>5787</v>
      </c>
      <c r="S2011" s="23">
        <v>1.5299999999999999E-2</v>
      </c>
      <c r="U2011" s="24">
        <v>44518</v>
      </c>
      <c r="V2011" s="23">
        <v>82.45</v>
      </c>
      <c r="X2011" s="24">
        <v>44426</v>
      </c>
      <c r="Y2011" s="23">
        <v>3.8519999999999999</v>
      </c>
      <c r="Z2011" s="23">
        <v>3.8260000000000001</v>
      </c>
      <c r="AA2011" s="23">
        <v>3.875</v>
      </c>
      <c r="AB2011" s="23">
        <v>3.7890000000000001</v>
      </c>
      <c r="AC2011" s="23" t="s">
        <v>125</v>
      </c>
      <c r="AD2011" s="23">
        <v>3.8999999999999998E-3</v>
      </c>
      <c r="AF2011" s="24">
        <v>44505</v>
      </c>
      <c r="AG2011" s="23">
        <v>5.51</v>
      </c>
    </row>
    <row r="2012" spans="2:33" ht="13.5" customHeight="1" x14ac:dyDescent="0.2">
      <c r="B2012" s="24">
        <v>44426</v>
      </c>
      <c r="C2012" s="23">
        <v>65.459999999999994</v>
      </c>
      <c r="D2012" s="23">
        <v>66.58</v>
      </c>
      <c r="E2012" s="23">
        <v>67.48</v>
      </c>
      <c r="F2012" s="23">
        <v>64.34</v>
      </c>
      <c r="G2012" s="23" t="s">
        <v>3584</v>
      </c>
      <c r="H2012" s="23">
        <v>-1.7000000000000001E-2</v>
      </c>
      <c r="J2012" s="24">
        <v>44564</v>
      </c>
      <c r="K2012" s="23">
        <v>75.989999999999995</v>
      </c>
      <c r="M2012" s="24">
        <v>44481</v>
      </c>
      <c r="N2012" s="23">
        <v>83.42</v>
      </c>
      <c r="O2012" s="23">
        <v>83.49</v>
      </c>
      <c r="P2012" s="23">
        <v>84.23</v>
      </c>
      <c r="Q2012" s="23">
        <v>82.72</v>
      </c>
      <c r="R2012" s="23" t="s">
        <v>5788</v>
      </c>
      <c r="S2012" s="23">
        <v>-2.7000000000000001E-3</v>
      </c>
      <c r="U2012" s="24">
        <v>44519</v>
      </c>
      <c r="V2012" s="23">
        <v>80.239999999999995</v>
      </c>
      <c r="X2012" s="24">
        <v>44427</v>
      </c>
      <c r="Y2012" s="23">
        <v>3.83</v>
      </c>
      <c r="Z2012" s="23">
        <v>3.8260000000000001</v>
      </c>
      <c r="AA2012" s="23">
        <v>3.8809999999999998</v>
      </c>
      <c r="AB2012" s="23">
        <v>3.734</v>
      </c>
      <c r="AC2012" s="23" t="s">
        <v>124</v>
      </c>
      <c r="AD2012" s="23">
        <v>-5.7000000000000002E-3</v>
      </c>
      <c r="AF2012" s="24">
        <v>44508</v>
      </c>
      <c r="AG2012" s="23">
        <v>5.53</v>
      </c>
    </row>
    <row r="2013" spans="2:33" ht="13.5" customHeight="1" x14ac:dyDescent="0.2">
      <c r="B2013" s="24">
        <v>44427</v>
      </c>
      <c r="C2013" s="23">
        <v>63.69</v>
      </c>
      <c r="D2013" s="23">
        <v>64.58</v>
      </c>
      <c r="E2013" s="23">
        <v>64.760000000000005</v>
      </c>
      <c r="F2013" s="23">
        <v>62.63</v>
      </c>
      <c r="G2013" s="23" t="s">
        <v>3585</v>
      </c>
      <c r="H2013" s="23">
        <v>-2.7E-2</v>
      </c>
      <c r="J2013" s="24">
        <v>44565</v>
      </c>
      <c r="K2013" s="23">
        <v>77</v>
      </c>
      <c r="M2013" s="24">
        <v>44482</v>
      </c>
      <c r="N2013" s="23">
        <v>83.18</v>
      </c>
      <c r="O2013" s="23">
        <v>83.1</v>
      </c>
      <c r="P2013" s="23">
        <v>83.69</v>
      </c>
      <c r="Q2013" s="23">
        <v>82.2</v>
      </c>
      <c r="R2013" s="23" t="s">
        <v>5789</v>
      </c>
      <c r="S2013" s="23">
        <v>-2.8999999999999998E-3</v>
      </c>
      <c r="U2013" s="24">
        <v>44522</v>
      </c>
      <c r="V2013" s="23">
        <v>80.97</v>
      </c>
      <c r="X2013" s="24">
        <v>44428</v>
      </c>
      <c r="Y2013" s="23">
        <v>3.851</v>
      </c>
      <c r="Z2013" s="23">
        <v>3.863</v>
      </c>
      <c r="AA2013" s="23">
        <v>3.9510000000000001</v>
      </c>
      <c r="AB2013" s="23">
        <v>3.8330000000000002</v>
      </c>
      <c r="AC2013" s="23" t="s">
        <v>123</v>
      </c>
      <c r="AD2013" s="23">
        <v>5.4999999999999997E-3</v>
      </c>
      <c r="AF2013" s="24">
        <v>44509</v>
      </c>
      <c r="AG2013" s="23">
        <v>5.08</v>
      </c>
    </row>
    <row r="2014" spans="2:33" ht="13.5" customHeight="1" x14ac:dyDescent="0.2">
      <c r="B2014" s="24">
        <v>44428</v>
      </c>
      <c r="C2014" s="23">
        <v>62.32</v>
      </c>
      <c r="D2014" s="23">
        <v>64.05</v>
      </c>
      <c r="E2014" s="23">
        <v>64.099999999999994</v>
      </c>
      <c r="F2014" s="23">
        <v>62.11</v>
      </c>
      <c r="G2014" s="23" t="s">
        <v>3586</v>
      </c>
      <c r="H2014" s="23">
        <v>-2.1499999999999998E-2</v>
      </c>
      <c r="J2014" s="24">
        <v>44566</v>
      </c>
      <c r="K2014" s="23">
        <v>77.83</v>
      </c>
      <c r="M2014" s="24">
        <v>44483</v>
      </c>
      <c r="N2014" s="23">
        <v>84</v>
      </c>
      <c r="O2014" s="23">
        <v>83.45</v>
      </c>
      <c r="P2014" s="23">
        <v>84.5</v>
      </c>
      <c r="Q2014" s="23">
        <v>83.18</v>
      </c>
      <c r="R2014" s="23" t="s">
        <v>5790</v>
      </c>
      <c r="S2014" s="23">
        <v>9.9000000000000008E-3</v>
      </c>
      <c r="U2014" s="24">
        <v>44523</v>
      </c>
      <c r="V2014" s="23">
        <v>83.43</v>
      </c>
      <c r="X2014" s="24">
        <v>44431</v>
      </c>
      <c r="Y2014" s="23">
        <v>3.9449999999999998</v>
      </c>
      <c r="Z2014" s="23">
        <v>3.8620000000000001</v>
      </c>
      <c r="AA2014" s="23">
        <v>3.9529999999999998</v>
      </c>
      <c r="AB2014" s="23">
        <v>3.8380000000000001</v>
      </c>
      <c r="AC2014" s="23" t="s">
        <v>122</v>
      </c>
      <c r="AD2014" s="23">
        <v>2.4400000000000002E-2</v>
      </c>
      <c r="AF2014" s="24">
        <v>44510</v>
      </c>
      <c r="AG2014" s="23">
        <v>4.5599999999999996</v>
      </c>
    </row>
    <row r="2015" spans="2:33" ht="13.5" customHeight="1" x14ac:dyDescent="0.2">
      <c r="B2015" s="24">
        <v>44431</v>
      </c>
      <c r="C2015" s="23">
        <v>65.64</v>
      </c>
      <c r="D2015" s="23">
        <v>61.96</v>
      </c>
      <c r="E2015" s="23">
        <v>66</v>
      </c>
      <c r="F2015" s="23">
        <v>61.74</v>
      </c>
      <c r="G2015" s="23" t="s">
        <v>3587</v>
      </c>
      <c r="H2015" s="23">
        <v>5.33E-2</v>
      </c>
      <c r="J2015" s="24">
        <v>44567</v>
      </c>
      <c r="K2015" s="23">
        <v>79.47</v>
      </c>
      <c r="M2015" s="24">
        <v>44484</v>
      </c>
      <c r="N2015" s="23">
        <v>84.86</v>
      </c>
      <c r="O2015" s="23">
        <v>84.3</v>
      </c>
      <c r="P2015" s="23">
        <v>85.1</v>
      </c>
      <c r="Q2015" s="23">
        <v>84.16</v>
      </c>
      <c r="R2015" s="23" t="s">
        <v>5791</v>
      </c>
      <c r="S2015" s="23">
        <v>1.0200000000000001E-2</v>
      </c>
      <c r="U2015" s="24">
        <v>44524</v>
      </c>
      <c r="V2015" s="23">
        <v>82.37</v>
      </c>
      <c r="X2015" s="24">
        <v>44432</v>
      </c>
      <c r="Y2015" s="23">
        <v>3.8959999999999999</v>
      </c>
      <c r="Z2015" s="23">
        <v>3.9289999999999998</v>
      </c>
      <c r="AA2015" s="23">
        <v>3.97</v>
      </c>
      <c r="AB2015" s="23">
        <v>3.8839999999999999</v>
      </c>
      <c r="AC2015" s="23" t="s">
        <v>121</v>
      </c>
      <c r="AD2015" s="23">
        <v>-1.24E-2</v>
      </c>
      <c r="AF2015" s="24">
        <v>44511</v>
      </c>
      <c r="AG2015" s="23">
        <v>4.8099999999999996</v>
      </c>
    </row>
    <row r="2016" spans="2:33" ht="13.5" customHeight="1" x14ac:dyDescent="0.2">
      <c r="B2016" s="24">
        <v>44432</v>
      </c>
      <c r="C2016" s="23">
        <v>67.540000000000006</v>
      </c>
      <c r="D2016" s="23">
        <v>65.540000000000006</v>
      </c>
      <c r="E2016" s="23">
        <v>67.8</v>
      </c>
      <c r="F2016" s="23">
        <v>65.41</v>
      </c>
      <c r="G2016" s="23" t="s">
        <v>3588</v>
      </c>
      <c r="H2016" s="23">
        <v>2.8899999999999999E-2</v>
      </c>
      <c r="J2016" s="24">
        <v>44568</v>
      </c>
      <c r="K2016" s="23">
        <v>79</v>
      </c>
      <c r="M2016" s="24">
        <v>44487</v>
      </c>
      <c r="N2016" s="23">
        <v>84.33</v>
      </c>
      <c r="O2016" s="23">
        <v>84.95</v>
      </c>
      <c r="P2016" s="23">
        <v>86.04</v>
      </c>
      <c r="Q2016" s="23">
        <v>83.95</v>
      </c>
      <c r="R2016" s="23" t="s">
        <v>4757</v>
      </c>
      <c r="S2016" s="23">
        <v>-6.1999999999999998E-3</v>
      </c>
      <c r="U2016" s="24">
        <v>44525</v>
      </c>
      <c r="V2016" s="23">
        <v>82.05</v>
      </c>
      <c r="X2016" s="24">
        <v>44433</v>
      </c>
      <c r="Y2016" s="23">
        <v>3.8969999999999998</v>
      </c>
      <c r="Z2016" s="23">
        <v>3.9</v>
      </c>
      <c r="AA2016" s="23">
        <v>3.9910000000000001</v>
      </c>
      <c r="AB2016" s="23">
        <v>3.8580000000000001</v>
      </c>
      <c r="AC2016" s="23" t="s">
        <v>120</v>
      </c>
      <c r="AD2016" s="23">
        <v>2.9999999999999997E-4</v>
      </c>
      <c r="AF2016" s="24">
        <v>44512</v>
      </c>
      <c r="AG2016" s="23">
        <v>4.97</v>
      </c>
    </row>
    <row r="2017" spans="2:33" ht="13.5" customHeight="1" x14ac:dyDescent="0.2">
      <c r="B2017" s="24">
        <v>44433</v>
      </c>
      <c r="C2017" s="23">
        <v>68.36</v>
      </c>
      <c r="D2017" s="23">
        <v>67.63</v>
      </c>
      <c r="E2017" s="23">
        <v>68.540000000000006</v>
      </c>
      <c r="F2017" s="23">
        <v>66.92</v>
      </c>
      <c r="G2017" s="23" t="s">
        <v>3589</v>
      </c>
      <c r="H2017" s="23">
        <v>1.21E-2</v>
      </c>
      <c r="J2017" s="24">
        <v>44571</v>
      </c>
      <c r="K2017" s="23">
        <v>78.11</v>
      </c>
      <c r="M2017" s="24">
        <v>44488</v>
      </c>
      <c r="N2017" s="23">
        <v>85.08</v>
      </c>
      <c r="O2017" s="23">
        <v>84.21</v>
      </c>
      <c r="P2017" s="23">
        <v>85.4</v>
      </c>
      <c r="Q2017" s="23">
        <v>83.7</v>
      </c>
      <c r="R2017" s="23" t="s">
        <v>5792</v>
      </c>
      <c r="S2017" s="23">
        <v>8.8999999999999999E-3</v>
      </c>
      <c r="U2017" s="24">
        <v>44526</v>
      </c>
      <c r="V2017" s="23">
        <v>72.37</v>
      </c>
      <c r="X2017" s="24">
        <v>44434</v>
      </c>
      <c r="Y2017" s="23">
        <v>4.1840000000000002</v>
      </c>
      <c r="Z2017" s="23">
        <v>3.9169999999999998</v>
      </c>
      <c r="AA2017" s="23">
        <v>4.2169999999999996</v>
      </c>
      <c r="AB2017" s="23">
        <v>3.8959999999999999</v>
      </c>
      <c r="AC2017" s="23" t="s">
        <v>119</v>
      </c>
      <c r="AD2017" s="23">
        <v>7.3599999999999999E-2</v>
      </c>
      <c r="AF2017" s="24">
        <v>44515</v>
      </c>
      <c r="AG2017" s="23">
        <v>4.7699999999999996</v>
      </c>
    </row>
    <row r="2018" spans="2:33" ht="13.5" customHeight="1" x14ac:dyDescent="0.2">
      <c r="B2018" s="24">
        <v>44434</v>
      </c>
      <c r="C2018" s="23">
        <v>67.42</v>
      </c>
      <c r="D2018" s="23">
        <v>68</v>
      </c>
      <c r="E2018" s="23">
        <v>68.31</v>
      </c>
      <c r="F2018" s="23">
        <v>67.02</v>
      </c>
      <c r="G2018" s="23" t="s">
        <v>3590</v>
      </c>
      <c r="H2018" s="23">
        <v>-1.38E-2</v>
      </c>
      <c r="J2018" s="24">
        <v>44572</v>
      </c>
      <c r="K2018" s="23">
        <v>81.17</v>
      </c>
      <c r="M2018" s="24">
        <v>44489</v>
      </c>
      <c r="N2018" s="23">
        <v>85.82</v>
      </c>
      <c r="O2018" s="23">
        <v>85.19</v>
      </c>
      <c r="P2018" s="23">
        <v>85.89</v>
      </c>
      <c r="Q2018" s="23">
        <v>83.61</v>
      </c>
      <c r="R2018" s="23" t="s">
        <v>5793</v>
      </c>
      <c r="S2018" s="23">
        <v>8.6999999999999994E-3</v>
      </c>
      <c r="U2018" s="24">
        <v>44529</v>
      </c>
      <c r="V2018" s="23">
        <v>73.34</v>
      </c>
      <c r="X2018" s="24">
        <v>44435</v>
      </c>
      <c r="Y2018" s="23">
        <v>4.37</v>
      </c>
      <c r="Z2018" s="23">
        <v>4.202</v>
      </c>
      <c r="AA2018" s="23">
        <v>4.3970000000000002</v>
      </c>
      <c r="AB2018" s="23">
        <v>4.1970000000000001</v>
      </c>
      <c r="AC2018" s="23" t="s">
        <v>118</v>
      </c>
      <c r="AD2018" s="23">
        <v>4.4499999999999998E-2</v>
      </c>
      <c r="AF2018" s="24">
        <v>44516</v>
      </c>
      <c r="AG2018" s="23">
        <v>5.1100000000000003</v>
      </c>
    </row>
    <row r="2019" spans="2:33" ht="13.5" customHeight="1" x14ac:dyDescent="0.2">
      <c r="B2019" s="24">
        <v>44435</v>
      </c>
      <c r="C2019" s="23">
        <v>68.739999999999995</v>
      </c>
      <c r="D2019" s="23">
        <v>67.75</v>
      </c>
      <c r="E2019" s="23">
        <v>69.05</v>
      </c>
      <c r="F2019" s="23">
        <v>67.52</v>
      </c>
      <c r="G2019" s="23" t="s">
        <v>3591</v>
      </c>
      <c r="H2019" s="23">
        <v>1.9599999999999999E-2</v>
      </c>
      <c r="J2019" s="24">
        <v>44573</v>
      </c>
      <c r="K2019" s="23">
        <v>82.51</v>
      </c>
      <c r="M2019" s="24">
        <v>44490</v>
      </c>
      <c r="N2019" s="23">
        <v>84.61</v>
      </c>
      <c r="O2019" s="23">
        <v>85.9</v>
      </c>
      <c r="P2019" s="23">
        <v>86.1</v>
      </c>
      <c r="Q2019" s="23">
        <v>83.36</v>
      </c>
      <c r="R2019" s="23" t="s">
        <v>5794</v>
      </c>
      <c r="S2019" s="23">
        <v>-1.41E-2</v>
      </c>
      <c r="U2019" s="24">
        <v>44530</v>
      </c>
      <c r="V2019" s="23">
        <v>70.86</v>
      </c>
      <c r="X2019" s="24">
        <v>44438</v>
      </c>
      <c r="Y2019" s="23">
        <v>4.3049999999999997</v>
      </c>
      <c r="Z2019" s="23">
        <v>4.4989999999999997</v>
      </c>
      <c r="AA2019" s="23">
        <v>4.5259999999999998</v>
      </c>
      <c r="AB2019" s="23">
        <v>4.2220000000000004</v>
      </c>
      <c r="AC2019" s="23" t="s">
        <v>117</v>
      </c>
      <c r="AD2019" s="23">
        <v>-1.49E-2</v>
      </c>
      <c r="AF2019" s="24">
        <v>44517</v>
      </c>
      <c r="AG2019" s="23">
        <v>4.82</v>
      </c>
    </row>
    <row r="2020" spans="2:33" ht="13.5" customHeight="1" x14ac:dyDescent="0.2">
      <c r="B2020" s="24">
        <v>44438</v>
      </c>
      <c r="C2020" s="23">
        <v>69.209999999999994</v>
      </c>
      <c r="D2020" s="23">
        <v>69.3</v>
      </c>
      <c r="E2020" s="23">
        <v>69.64</v>
      </c>
      <c r="F2020" s="23">
        <v>67.67</v>
      </c>
      <c r="G2020" s="23" t="s">
        <v>3592</v>
      </c>
      <c r="H2020" s="23">
        <v>6.7999999999999996E-3</v>
      </c>
      <c r="J2020" s="24">
        <v>44574</v>
      </c>
      <c r="K2020" s="23">
        <v>81.97</v>
      </c>
      <c r="M2020" s="24">
        <v>44491</v>
      </c>
      <c r="N2020" s="23">
        <v>85.53</v>
      </c>
      <c r="O2020" s="23">
        <v>84.52</v>
      </c>
      <c r="P2020" s="23">
        <v>85.93</v>
      </c>
      <c r="Q2020" s="23">
        <v>83.82</v>
      </c>
      <c r="R2020" s="23" t="s">
        <v>5795</v>
      </c>
      <c r="S2020" s="23">
        <v>1.09E-2</v>
      </c>
      <c r="U2020" s="24">
        <v>44531</v>
      </c>
      <c r="V2020" s="23">
        <v>69.53</v>
      </c>
      <c r="X2020" s="24">
        <v>44439</v>
      </c>
      <c r="Y2020" s="23">
        <v>4.3769999999999998</v>
      </c>
      <c r="Z2020" s="23">
        <v>4.3120000000000003</v>
      </c>
      <c r="AA2020" s="23">
        <v>4.4169999999999998</v>
      </c>
      <c r="AB2020" s="23">
        <v>4.2149999999999999</v>
      </c>
      <c r="AC2020" s="23" t="s">
        <v>116</v>
      </c>
      <c r="AD2020" s="23">
        <v>1.67E-2</v>
      </c>
      <c r="AF2020" s="24">
        <v>44518</v>
      </c>
      <c r="AG2020" s="23">
        <v>4.95</v>
      </c>
    </row>
    <row r="2021" spans="2:33" ht="13.5" customHeight="1" x14ac:dyDescent="0.2">
      <c r="B2021" s="24">
        <v>44439</v>
      </c>
      <c r="C2021" s="23">
        <v>68.5</v>
      </c>
      <c r="D2021" s="23">
        <v>69.180000000000007</v>
      </c>
      <c r="E2021" s="23">
        <v>69.34</v>
      </c>
      <c r="F2021" s="23">
        <v>68.16</v>
      </c>
      <c r="G2021" s="23" t="s">
        <v>3593</v>
      </c>
      <c r="H2021" s="23">
        <v>-1.03E-2</v>
      </c>
      <c r="J2021" s="24">
        <v>44575</v>
      </c>
      <c r="K2021" s="23">
        <v>83.82</v>
      </c>
      <c r="M2021" s="24">
        <v>44494</v>
      </c>
      <c r="N2021" s="23">
        <v>85.99</v>
      </c>
      <c r="O2021" s="23">
        <v>85.65</v>
      </c>
      <c r="P2021" s="23">
        <v>86.7</v>
      </c>
      <c r="Q2021" s="23">
        <v>85.43</v>
      </c>
      <c r="R2021" s="23" t="s">
        <v>5796</v>
      </c>
      <c r="S2021" s="23">
        <v>5.4000000000000003E-3</v>
      </c>
      <c r="U2021" s="24">
        <v>44532</v>
      </c>
      <c r="V2021" s="23">
        <v>70.56</v>
      </c>
      <c r="X2021" s="24">
        <v>44440</v>
      </c>
      <c r="Y2021" s="23">
        <v>4.6150000000000002</v>
      </c>
      <c r="Z2021" s="23">
        <v>4.4029999999999996</v>
      </c>
      <c r="AA2021" s="23">
        <v>4.7060000000000004</v>
      </c>
      <c r="AB2021" s="23">
        <v>4.3780000000000001</v>
      </c>
      <c r="AC2021" s="23" t="s">
        <v>115</v>
      </c>
      <c r="AD2021" s="23">
        <v>5.4399999999999997E-2</v>
      </c>
      <c r="AF2021" s="24">
        <v>44519</v>
      </c>
      <c r="AG2021" s="23">
        <v>4.9000000000000004</v>
      </c>
    </row>
    <row r="2022" spans="2:33" ht="13.5" customHeight="1" x14ac:dyDescent="0.2">
      <c r="B2022" s="24">
        <v>44440</v>
      </c>
      <c r="C2022" s="23">
        <v>68.59</v>
      </c>
      <c r="D2022" s="23">
        <v>68.55</v>
      </c>
      <c r="E2022" s="23">
        <v>69.239999999999995</v>
      </c>
      <c r="F2022" s="23">
        <v>67.12</v>
      </c>
      <c r="G2022" s="23" t="s">
        <v>3594</v>
      </c>
      <c r="H2022" s="23">
        <v>1.2999999999999999E-3</v>
      </c>
      <c r="J2022" s="24">
        <v>44579</v>
      </c>
      <c r="K2022" s="23">
        <v>85.42</v>
      </c>
      <c r="M2022" s="24">
        <v>44495</v>
      </c>
      <c r="N2022" s="23">
        <v>86.4</v>
      </c>
      <c r="O2022" s="23">
        <v>86.03</v>
      </c>
      <c r="P2022" s="23">
        <v>86.5</v>
      </c>
      <c r="Q2022" s="23">
        <v>85.27</v>
      </c>
      <c r="R2022" s="23" t="s">
        <v>5797</v>
      </c>
      <c r="S2022" s="23">
        <v>4.7999999999999996E-3</v>
      </c>
      <c r="U2022" s="24">
        <v>44533</v>
      </c>
      <c r="V2022" s="23">
        <v>70.709999999999994</v>
      </c>
      <c r="X2022" s="24">
        <v>44441</v>
      </c>
      <c r="Y2022" s="23">
        <v>4.641</v>
      </c>
      <c r="Z2022" s="23">
        <v>4.6390000000000002</v>
      </c>
      <c r="AA2022" s="23">
        <v>4.7270000000000003</v>
      </c>
      <c r="AB2022" s="23">
        <v>4.577</v>
      </c>
      <c r="AC2022" s="23" t="s">
        <v>114</v>
      </c>
      <c r="AD2022" s="23">
        <v>5.5999999999999999E-3</v>
      </c>
      <c r="AF2022" s="24">
        <v>44522</v>
      </c>
      <c r="AG2022" s="23">
        <v>4.83</v>
      </c>
    </row>
    <row r="2023" spans="2:33" ht="13.5" customHeight="1" x14ac:dyDescent="0.2">
      <c r="B2023" s="24">
        <v>44441</v>
      </c>
      <c r="C2023" s="23">
        <v>69.989999999999995</v>
      </c>
      <c r="D2023" s="23">
        <v>68.290000000000006</v>
      </c>
      <c r="E2023" s="23">
        <v>70.61</v>
      </c>
      <c r="F2023" s="23">
        <v>67.84</v>
      </c>
      <c r="G2023" s="23" t="s">
        <v>3595</v>
      </c>
      <c r="H2023" s="23">
        <v>2.0400000000000001E-2</v>
      </c>
      <c r="J2023" s="24">
        <v>44580</v>
      </c>
      <c r="K2023" s="23">
        <v>86.84</v>
      </c>
      <c r="M2023" s="24">
        <v>44496</v>
      </c>
      <c r="N2023" s="23">
        <v>84.58</v>
      </c>
      <c r="O2023" s="23">
        <v>86.07</v>
      </c>
      <c r="P2023" s="23">
        <v>86.28</v>
      </c>
      <c r="Q2023" s="23">
        <v>84.05</v>
      </c>
      <c r="R2023" s="23" t="s">
        <v>5798</v>
      </c>
      <c r="S2023" s="23">
        <v>-2.1100000000000001E-2</v>
      </c>
      <c r="U2023" s="24">
        <v>44536</v>
      </c>
      <c r="V2023" s="23">
        <v>73.38</v>
      </c>
      <c r="X2023" s="24">
        <v>44442</v>
      </c>
      <c r="Y2023" s="23">
        <v>4.7119999999999997</v>
      </c>
      <c r="Z2023" s="23">
        <v>4.6269999999999998</v>
      </c>
      <c r="AA2023" s="23">
        <v>4.718</v>
      </c>
      <c r="AB2023" s="23">
        <v>4.5860000000000003</v>
      </c>
      <c r="AC2023" s="23" t="s">
        <v>113</v>
      </c>
      <c r="AD2023" s="23">
        <v>1.5299999999999999E-2</v>
      </c>
      <c r="AF2023" s="24">
        <v>44523</v>
      </c>
      <c r="AG2023" s="23">
        <v>4.95</v>
      </c>
    </row>
    <row r="2024" spans="2:33" ht="13.5" customHeight="1" x14ac:dyDescent="0.2">
      <c r="B2024" s="24">
        <v>44442</v>
      </c>
      <c r="C2024" s="23">
        <v>69.290000000000006</v>
      </c>
      <c r="D2024" s="23">
        <v>69.760000000000005</v>
      </c>
      <c r="E2024" s="23">
        <v>70.53</v>
      </c>
      <c r="F2024" s="23">
        <v>69.05</v>
      </c>
      <c r="G2024" s="23" t="s">
        <v>3596</v>
      </c>
      <c r="H2024" s="23">
        <v>-0.01</v>
      </c>
      <c r="J2024" s="24">
        <v>44581</v>
      </c>
      <c r="K2024" s="23">
        <v>86.29</v>
      </c>
      <c r="M2024" s="24">
        <v>44497</v>
      </c>
      <c r="N2024" s="23">
        <v>84.32</v>
      </c>
      <c r="O2024" s="23">
        <v>84.21</v>
      </c>
      <c r="P2024" s="23">
        <v>84.59</v>
      </c>
      <c r="Q2024" s="23">
        <v>82.32</v>
      </c>
      <c r="R2024" s="23" t="s">
        <v>5799</v>
      </c>
      <c r="S2024" s="23">
        <v>-3.0999999999999999E-3</v>
      </c>
      <c r="U2024" s="24">
        <v>44537</v>
      </c>
      <c r="V2024" s="23">
        <v>75.540000000000006</v>
      </c>
      <c r="X2024" s="24">
        <v>44444</v>
      </c>
      <c r="Y2024" s="23">
        <v>4.7240000000000002</v>
      </c>
      <c r="Z2024" s="23">
        <v>4.7270000000000003</v>
      </c>
      <c r="AA2024" s="23">
        <v>4.742</v>
      </c>
      <c r="AB2024" s="23">
        <v>4.7149999999999999</v>
      </c>
      <c r="AC2024" s="23" t="s">
        <v>27</v>
      </c>
      <c r="AD2024" s="23">
        <v>2.5000000000000001E-3</v>
      </c>
      <c r="AF2024" s="24">
        <v>44524</v>
      </c>
      <c r="AG2024" s="23">
        <v>4.93</v>
      </c>
    </row>
    <row r="2025" spans="2:33" ht="13.5" customHeight="1" x14ac:dyDescent="0.2">
      <c r="B2025" s="24">
        <v>44444</v>
      </c>
      <c r="C2025" s="23">
        <v>68.75</v>
      </c>
      <c r="D2025" s="23">
        <v>69.22</v>
      </c>
      <c r="E2025" s="23">
        <v>69.23</v>
      </c>
      <c r="F2025" s="23">
        <v>68.73</v>
      </c>
      <c r="G2025" s="23" t="s">
        <v>27</v>
      </c>
      <c r="H2025" s="23">
        <v>-7.7999999999999996E-3</v>
      </c>
      <c r="J2025" s="24">
        <v>44582</v>
      </c>
      <c r="K2025" s="23">
        <v>85.16</v>
      </c>
      <c r="M2025" s="24">
        <v>44498</v>
      </c>
      <c r="N2025" s="23">
        <v>84.38</v>
      </c>
      <c r="O2025" s="23">
        <v>84.33</v>
      </c>
      <c r="P2025" s="23">
        <v>84.83</v>
      </c>
      <c r="Q2025" s="23">
        <v>83.79</v>
      </c>
      <c r="R2025" s="23" t="s">
        <v>5800</v>
      </c>
      <c r="S2025" s="23">
        <v>6.9999999999999999E-4</v>
      </c>
      <c r="U2025" s="24">
        <v>44538</v>
      </c>
      <c r="V2025" s="23">
        <v>75.94</v>
      </c>
      <c r="X2025" s="24">
        <v>44445</v>
      </c>
      <c r="Y2025" s="23">
        <v>4.6929999999999996</v>
      </c>
      <c r="Z2025" s="23">
        <v>4.7240000000000002</v>
      </c>
      <c r="AA2025" s="23">
        <v>4.774</v>
      </c>
      <c r="AB2025" s="23">
        <v>4.6680000000000001</v>
      </c>
      <c r="AC2025" s="23" t="s">
        <v>27</v>
      </c>
      <c r="AD2025" s="23">
        <v>-6.6E-3</v>
      </c>
      <c r="AF2025" s="24">
        <v>44525</v>
      </c>
      <c r="AG2025" s="23">
        <v>4.93</v>
      </c>
    </row>
    <row r="2026" spans="2:33" ht="13.5" customHeight="1" x14ac:dyDescent="0.2">
      <c r="B2026" s="24">
        <v>44445</v>
      </c>
      <c r="C2026" s="23">
        <v>68.8</v>
      </c>
      <c r="D2026" s="23">
        <v>68.75</v>
      </c>
      <c r="E2026" s="23">
        <v>69.47</v>
      </c>
      <c r="F2026" s="23">
        <v>68.27</v>
      </c>
      <c r="G2026" s="23" t="s">
        <v>27</v>
      </c>
      <c r="H2026" s="23">
        <v>6.9999999999999999E-4</v>
      </c>
      <c r="J2026" s="24">
        <v>44585</v>
      </c>
      <c r="K2026" s="23">
        <v>84.48</v>
      </c>
      <c r="M2026" s="24">
        <v>44501</v>
      </c>
      <c r="N2026" s="23">
        <v>84.71</v>
      </c>
      <c r="O2026" s="23">
        <v>83.63</v>
      </c>
      <c r="P2026" s="23">
        <v>85.12</v>
      </c>
      <c r="Q2026" s="23">
        <v>83.03</v>
      </c>
      <c r="R2026" s="23" t="s">
        <v>5801</v>
      </c>
      <c r="S2026" s="23">
        <v>3.8999999999999998E-3</v>
      </c>
      <c r="U2026" s="24">
        <v>44539</v>
      </c>
      <c r="V2026" s="23">
        <v>74.099999999999994</v>
      </c>
      <c r="X2026" s="24">
        <v>44446</v>
      </c>
      <c r="Y2026" s="23">
        <v>4.5679999999999996</v>
      </c>
      <c r="Z2026" s="23">
        <v>4.71</v>
      </c>
      <c r="AA2026" s="23">
        <v>4.774</v>
      </c>
      <c r="AB2026" s="23">
        <v>4.5570000000000004</v>
      </c>
      <c r="AC2026" s="23" t="s">
        <v>112</v>
      </c>
      <c r="AD2026" s="23">
        <v>-2.6599999999999999E-2</v>
      </c>
      <c r="AF2026" s="24">
        <v>44526</v>
      </c>
      <c r="AG2026" s="23">
        <v>4.93</v>
      </c>
    </row>
    <row r="2027" spans="2:33" ht="13.5" customHeight="1" x14ac:dyDescent="0.2">
      <c r="B2027" s="24">
        <v>44446</v>
      </c>
      <c r="C2027" s="23">
        <v>68.349999999999994</v>
      </c>
      <c r="D2027" s="23">
        <v>69.11</v>
      </c>
      <c r="E2027" s="23">
        <v>69.48</v>
      </c>
      <c r="F2027" s="23">
        <v>67.64</v>
      </c>
      <c r="G2027" s="23" t="s">
        <v>3597</v>
      </c>
      <c r="H2027" s="23">
        <v>-6.4999999999999997E-3</v>
      </c>
      <c r="J2027" s="24">
        <v>44586</v>
      </c>
      <c r="K2027" s="23">
        <v>86.61</v>
      </c>
      <c r="M2027" s="24">
        <v>44502</v>
      </c>
      <c r="N2027" s="23">
        <v>84.72</v>
      </c>
      <c r="O2027" s="23">
        <v>84.45</v>
      </c>
      <c r="P2027" s="23">
        <v>85.23</v>
      </c>
      <c r="Q2027" s="23">
        <v>83.76</v>
      </c>
      <c r="R2027" s="23" t="s">
        <v>5802</v>
      </c>
      <c r="S2027" s="23">
        <v>1E-4</v>
      </c>
      <c r="U2027" s="24">
        <v>44540</v>
      </c>
      <c r="V2027" s="23">
        <v>74.98</v>
      </c>
      <c r="X2027" s="24">
        <v>44447</v>
      </c>
      <c r="Y2027" s="23">
        <v>4.9139999999999997</v>
      </c>
      <c r="Z2027" s="23">
        <v>4.5979999999999999</v>
      </c>
      <c r="AA2027" s="23">
        <v>5.01</v>
      </c>
      <c r="AB2027" s="23">
        <v>4.585</v>
      </c>
      <c r="AC2027" s="23" t="s">
        <v>111</v>
      </c>
      <c r="AD2027" s="23">
        <v>7.5700000000000003E-2</v>
      </c>
      <c r="AF2027" s="24">
        <v>44529</v>
      </c>
      <c r="AG2027" s="23">
        <v>4.9000000000000004</v>
      </c>
    </row>
    <row r="2028" spans="2:33" ht="13.5" customHeight="1" x14ac:dyDescent="0.2">
      <c r="B2028" s="24">
        <v>44447</v>
      </c>
      <c r="C2028" s="23">
        <v>69.3</v>
      </c>
      <c r="D2028" s="23">
        <v>68.37</v>
      </c>
      <c r="E2028" s="23">
        <v>69.75</v>
      </c>
      <c r="F2028" s="23">
        <v>68.31</v>
      </c>
      <c r="G2028" s="23" t="s">
        <v>3598</v>
      </c>
      <c r="H2028" s="23">
        <v>1.3899999999999999E-2</v>
      </c>
      <c r="J2028" s="24">
        <v>44587</v>
      </c>
      <c r="K2028" s="23">
        <v>88.33</v>
      </c>
      <c r="M2028" s="24">
        <v>44503</v>
      </c>
      <c r="N2028" s="23">
        <v>81.99</v>
      </c>
      <c r="O2028" s="23">
        <v>84.07</v>
      </c>
      <c r="P2028" s="23">
        <v>84.2</v>
      </c>
      <c r="Q2028" s="23">
        <v>81.099999999999994</v>
      </c>
      <c r="R2028" s="23" t="s">
        <v>5803</v>
      </c>
      <c r="S2028" s="23">
        <v>-3.2199999999999999E-2</v>
      </c>
      <c r="U2028" s="24">
        <v>44543</v>
      </c>
      <c r="V2028" s="23">
        <v>74.12</v>
      </c>
      <c r="X2028" s="24">
        <v>44448</v>
      </c>
      <c r="Y2028" s="23">
        <v>5.0309999999999997</v>
      </c>
      <c r="Z2028" s="23">
        <v>4.9169999999999998</v>
      </c>
      <c r="AA2028" s="23">
        <v>5.0469999999999997</v>
      </c>
      <c r="AB2028" s="23">
        <v>4.82</v>
      </c>
      <c r="AC2028" s="23" t="s">
        <v>110</v>
      </c>
      <c r="AD2028" s="23">
        <v>2.3800000000000002E-2</v>
      </c>
      <c r="AF2028" s="24">
        <v>44530</v>
      </c>
      <c r="AG2028" s="23">
        <v>4.5199999999999996</v>
      </c>
    </row>
    <row r="2029" spans="2:33" ht="13.5" customHeight="1" x14ac:dyDescent="0.2">
      <c r="B2029" s="24">
        <v>44448</v>
      </c>
      <c r="C2029" s="23">
        <v>68.14</v>
      </c>
      <c r="D2029" s="23">
        <v>69.36</v>
      </c>
      <c r="E2029" s="23">
        <v>69.89</v>
      </c>
      <c r="F2029" s="23">
        <v>67.56</v>
      </c>
      <c r="G2029" s="23" t="s">
        <v>3599</v>
      </c>
      <c r="H2029" s="23">
        <v>-1.67E-2</v>
      </c>
      <c r="J2029" s="24">
        <v>44588</v>
      </c>
      <c r="K2029" s="23">
        <v>87.61</v>
      </c>
      <c r="M2029" s="24">
        <v>44504</v>
      </c>
      <c r="N2029" s="23">
        <v>80.540000000000006</v>
      </c>
      <c r="O2029" s="23">
        <v>81.58</v>
      </c>
      <c r="P2029" s="23">
        <v>84.49</v>
      </c>
      <c r="Q2029" s="23">
        <v>80.2</v>
      </c>
      <c r="R2029" s="23" t="s">
        <v>5804</v>
      </c>
      <c r="S2029" s="23">
        <v>-1.77E-2</v>
      </c>
      <c r="U2029" s="24">
        <v>44544</v>
      </c>
      <c r="V2029" s="23">
        <v>73.37</v>
      </c>
      <c r="X2029" s="24">
        <v>44449</v>
      </c>
      <c r="Y2029" s="23">
        <v>4.9379999999999997</v>
      </c>
      <c r="Z2029" s="23">
        <v>5.0019999999999998</v>
      </c>
      <c r="AA2029" s="23">
        <v>5.0579999999999998</v>
      </c>
      <c r="AB2029" s="23">
        <v>4.9130000000000003</v>
      </c>
      <c r="AC2029" s="23" t="s">
        <v>109</v>
      </c>
      <c r="AD2029" s="23">
        <v>-1.8499999999999999E-2</v>
      </c>
      <c r="AF2029" s="24">
        <v>44531</v>
      </c>
      <c r="AG2029" s="23">
        <v>4.3099999999999996</v>
      </c>
    </row>
    <row r="2030" spans="2:33" ht="13.5" customHeight="1" x14ac:dyDescent="0.2">
      <c r="B2030" s="24">
        <v>44449</v>
      </c>
      <c r="C2030" s="23">
        <v>69.72</v>
      </c>
      <c r="D2030" s="23">
        <v>67.97</v>
      </c>
      <c r="E2030" s="23">
        <v>69.959999999999994</v>
      </c>
      <c r="F2030" s="23">
        <v>67.680000000000007</v>
      </c>
      <c r="G2030" s="23" t="s">
        <v>3600</v>
      </c>
      <c r="H2030" s="23">
        <v>2.3199999999999998E-2</v>
      </c>
      <c r="J2030" s="24">
        <v>44589</v>
      </c>
      <c r="K2030" s="23">
        <v>87.67</v>
      </c>
      <c r="M2030" s="24">
        <v>44505</v>
      </c>
      <c r="N2030" s="23">
        <v>82.74</v>
      </c>
      <c r="O2030" s="23">
        <v>81.25</v>
      </c>
      <c r="P2030" s="23">
        <v>83.16</v>
      </c>
      <c r="Q2030" s="23">
        <v>80.260000000000005</v>
      </c>
      <c r="R2030" s="23" t="s">
        <v>5805</v>
      </c>
      <c r="S2030" s="23">
        <v>2.7300000000000001E-2</v>
      </c>
      <c r="U2030" s="24">
        <v>44545</v>
      </c>
      <c r="V2030" s="23">
        <v>73.709999999999994</v>
      </c>
      <c r="X2030" s="24">
        <v>44452</v>
      </c>
      <c r="Y2030" s="23">
        <v>5.2309999999999999</v>
      </c>
      <c r="Z2030" s="23">
        <v>4.9450000000000003</v>
      </c>
      <c r="AA2030" s="23">
        <v>5.2889999999999997</v>
      </c>
      <c r="AB2030" s="23">
        <v>4.8789999999999996</v>
      </c>
      <c r="AC2030" s="23" t="s">
        <v>108</v>
      </c>
      <c r="AD2030" s="23">
        <v>5.9299999999999999E-2</v>
      </c>
      <c r="AF2030" s="24">
        <v>44532</v>
      </c>
      <c r="AG2030" s="23">
        <v>4.08</v>
      </c>
    </row>
    <row r="2031" spans="2:33" ht="13.5" customHeight="1" x14ac:dyDescent="0.2">
      <c r="B2031" s="24">
        <v>44452</v>
      </c>
      <c r="C2031" s="23">
        <v>70.45</v>
      </c>
      <c r="D2031" s="23">
        <v>69.739999999999995</v>
      </c>
      <c r="E2031" s="23">
        <v>70.97</v>
      </c>
      <c r="F2031" s="23">
        <v>69.510000000000005</v>
      </c>
      <c r="G2031" s="23" t="s">
        <v>3601</v>
      </c>
      <c r="H2031" s="23">
        <v>1.0500000000000001E-2</v>
      </c>
      <c r="J2031" s="24">
        <v>44592</v>
      </c>
      <c r="K2031" s="23">
        <v>89.16</v>
      </c>
      <c r="M2031" s="24">
        <v>44508</v>
      </c>
      <c r="N2031" s="23">
        <v>83.43</v>
      </c>
      <c r="O2031" s="23">
        <v>82.58</v>
      </c>
      <c r="P2031" s="23">
        <v>84</v>
      </c>
      <c r="Q2031" s="23">
        <v>82.53</v>
      </c>
      <c r="R2031" s="23" t="s">
        <v>5806</v>
      </c>
      <c r="S2031" s="23">
        <v>8.3000000000000001E-3</v>
      </c>
      <c r="U2031" s="24">
        <v>44546</v>
      </c>
      <c r="V2031" s="23">
        <v>74.64</v>
      </c>
      <c r="X2031" s="24">
        <v>44453</v>
      </c>
      <c r="Y2031" s="23">
        <v>5.26</v>
      </c>
      <c r="Z2031" s="23">
        <v>5.1989999999999998</v>
      </c>
      <c r="AA2031" s="23">
        <v>5.3689999999999998</v>
      </c>
      <c r="AB2031" s="23">
        <v>5.1710000000000003</v>
      </c>
      <c r="AC2031" s="23" t="s">
        <v>107</v>
      </c>
      <c r="AD2031" s="23">
        <v>5.4999999999999997E-3</v>
      </c>
      <c r="AF2031" s="24">
        <v>44533</v>
      </c>
      <c r="AG2031" s="23">
        <v>3.79</v>
      </c>
    </row>
    <row r="2032" spans="2:33" ht="13.5" customHeight="1" x14ac:dyDescent="0.2">
      <c r="B2032" s="24">
        <v>44453</v>
      </c>
      <c r="C2032" s="23">
        <v>70.459999999999994</v>
      </c>
      <c r="D2032" s="23">
        <v>70.64</v>
      </c>
      <c r="E2032" s="23">
        <v>71.22</v>
      </c>
      <c r="F2032" s="23">
        <v>69.98</v>
      </c>
      <c r="G2032" s="23" t="s">
        <v>3602</v>
      </c>
      <c r="H2032" s="23">
        <v>1E-4</v>
      </c>
      <c r="J2032" s="24">
        <v>44593</v>
      </c>
      <c r="K2032" s="23">
        <v>88.22</v>
      </c>
      <c r="M2032" s="24">
        <v>44509</v>
      </c>
      <c r="N2032" s="23">
        <v>84.78</v>
      </c>
      <c r="O2032" s="23">
        <v>83.47</v>
      </c>
      <c r="P2032" s="23">
        <v>85.3</v>
      </c>
      <c r="Q2032" s="23">
        <v>83.16</v>
      </c>
      <c r="R2032" s="23" t="s">
        <v>5807</v>
      </c>
      <c r="S2032" s="23">
        <v>1.6199999999999999E-2</v>
      </c>
      <c r="U2032" s="24">
        <v>44547</v>
      </c>
      <c r="V2032" s="23">
        <v>72.97</v>
      </c>
      <c r="X2032" s="24">
        <v>44454</v>
      </c>
      <c r="Y2032" s="23">
        <v>5.46</v>
      </c>
      <c r="Z2032" s="23">
        <v>5.28</v>
      </c>
      <c r="AA2032" s="23">
        <v>5.65</v>
      </c>
      <c r="AB2032" s="23">
        <v>5.266</v>
      </c>
      <c r="AC2032" s="23" t="s">
        <v>106</v>
      </c>
      <c r="AD2032" s="23">
        <v>3.7999999999999999E-2</v>
      </c>
      <c r="AF2032" s="24">
        <v>44536</v>
      </c>
      <c r="AG2032" s="23">
        <v>3.66</v>
      </c>
    </row>
    <row r="2033" spans="2:33" ht="13.5" customHeight="1" x14ac:dyDescent="0.2">
      <c r="B2033" s="24">
        <v>44454</v>
      </c>
      <c r="C2033" s="23">
        <v>72.61</v>
      </c>
      <c r="D2033" s="23">
        <v>70.760000000000005</v>
      </c>
      <c r="E2033" s="23">
        <v>73.14</v>
      </c>
      <c r="F2033" s="23">
        <v>70.650000000000006</v>
      </c>
      <c r="G2033" s="23" t="s">
        <v>3603</v>
      </c>
      <c r="H2033" s="23">
        <v>3.0499999999999999E-2</v>
      </c>
      <c r="J2033" s="24">
        <v>44594</v>
      </c>
      <c r="K2033" s="23">
        <v>88.16</v>
      </c>
      <c r="M2033" s="24">
        <v>44510</v>
      </c>
      <c r="N2033" s="23">
        <v>82.64</v>
      </c>
      <c r="O2033" s="23">
        <v>84.99</v>
      </c>
      <c r="P2033" s="23">
        <v>85.5</v>
      </c>
      <c r="Q2033" s="23">
        <v>82.08</v>
      </c>
      <c r="R2033" s="23" t="s">
        <v>5808</v>
      </c>
      <c r="S2033" s="23">
        <v>-2.52E-2</v>
      </c>
      <c r="U2033" s="24">
        <v>44550</v>
      </c>
      <c r="V2033" s="23">
        <v>70.510000000000005</v>
      </c>
      <c r="X2033" s="24">
        <v>44455</v>
      </c>
      <c r="Y2033" s="23">
        <v>5.335</v>
      </c>
      <c r="Z2033" s="23">
        <v>5.41</v>
      </c>
      <c r="AA2033" s="23">
        <v>5.6</v>
      </c>
      <c r="AB2033" s="23">
        <v>5.2279999999999998</v>
      </c>
      <c r="AC2033" s="23" t="s">
        <v>105</v>
      </c>
      <c r="AD2033" s="23">
        <v>-2.29E-2</v>
      </c>
      <c r="AF2033" s="24">
        <v>44537</v>
      </c>
      <c r="AG2033" s="23">
        <v>3.6</v>
      </c>
    </row>
    <row r="2034" spans="2:33" ht="13.5" customHeight="1" x14ac:dyDescent="0.2">
      <c r="B2034" s="24">
        <v>44455</v>
      </c>
      <c r="C2034" s="23">
        <v>72.61</v>
      </c>
      <c r="D2034" s="23">
        <v>72.650000000000006</v>
      </c>
      <c r="E2034" s="23">
        <v>72.989999999999995</v>
      </c>
      <c r="F2034" s="23">
        <v>71.53</v>
      </c>
      <c r="G2034" s="23" t="s">
        <v>3604</v>
      </c>
      <c r="H2034" s="23">
        <v>0</v>
      </c>
      <c r="J2034" s="24">
        <v>44595</v>
      </c>
      <c r="K2034" s="23">
        <v>90.17</v>
      </c>
      <c r="M2034" s="24">
        <v>44511</v>
      </c>
      <c r="N2034" s="23">
        <v>82.87</v>
      </c>
      <c r="O2034" s="23">
        <v>82.85</v>
      </c>
      <c r="P2034" s="23">
        <v>83.44</v>
      </c>
      <c r="Q2034" s="23">
        <v>81.66</v>
      </c>
      <c r="R2034" s="23" t="s">
        <v>5809</v>
      </c>
      <c r="S2034" s="23">
        <v>2.8E-3</v>
      </c>
      <c r="U2034" s="24">
        <v>44551</v>
      </c>
      <c r="V2034" s="23">
        <v>72.849999999999994</v>
      </c>
      <c r="X2034" s="24">
        <v>44456</v>
      </c>
      <c r="Y2034" s="23">
        <v>5.1050000000000004</v>
      </c>
      <c r="Z2034" s="23">
        <v>5.27</v>
      </c>
      <c r="AA2034" s="23">
        <v>5.3940000000000001</v>
      </c>
      <c r="AB2034" s="23">
        <v>5.0439999999999996</v>
      </c>
      <c r="AC2034" s="23" t="s">
        <v>104</v>
      </c>
      <c r="AD2034" s="23">
        <v>-4.3099999999999999E-2</v>
      </c>
      <c r="AF2034" s="24">
        <v>44538</v>
      </c>
      <c r="AG2034" s="23">
        <v>3.79</v>
      </c>
    </row>
    <row r="2035" spans="2:33" ht="13.5" customHeight="1" x14ac:dyDescent="0.2">
      <c r="B2035" s="24">
        <v>44456</v>
      </c>
      <c r="C2035" s="23">
        <v>71.97</v>
      </c>
      <c r="D2035" s="23">
        <v>72.62</v>
      </c>
      <c r="E2035" s="23">
        <v>72.72</v>
      </c>
      <c r="F2035" s="23">
        <v>71.209999999999994</v>
      </c>
      <c r="G2035" s="23" t="s">
        <v>3605</v>
      </c>
      <c r="H2035" s="23">
        <v>-8.8000000000000005E-3</v>
      </c>
      <c r="J2035" s="24">
        <v>44596</v>
      </c>
      <c r="K2035" s="23">
        <v>92.27</v>
      </c>
      <c r="M2035" s="24">
        <v>44512</v>
      </c>
      <c r="N2035" s="23">
        <v>82.17</v>
      </c>
      <c r="O2035" s="23">
        <v>82.83</v>
      </c>
      <c r="P2035" s="23">
        <v>82.87</v>
      </c>
      <c r="Q2035" s="23">
        <v>81.260000000000005</v>
      </c>
      <c r="R2035" s="23" t="s">
        <v>4871</v>
      </c>
      <c r="S2035" s="23">
        <v>-8.3999999999999995E-3</v>
      </c>
      <c r="U2035" s="24">
        <v>44552</v>
      </c>
      <c r="V2035" s="23">
        <v>74.69</v>
      </c>
      <c r="X2035" s="24">
        <v>44459</v>
      </c>
      <c r="Y2035" s="23">
        <v>4.9850000000000003</v>
      </c>
      <c r="Z2035" s="23">
        <v>5.0149999999999997</v>
      </c>
      <c r="AA2035" s="23">
        <v>5.1719999999999997</v>
      </c>
      <c r="AB2035" s="23">
        <v>4.9050000000000002</v>
      </c>
      <c r="AC2035" s="23" t="s">
        <v>103</v>
      </c>
      <c r="AD2035" s="23">
        <v>-2.35E-2</v>
      </c>
      <c r="AF2035" s="24">
        <v>44539</v>
      </c>
      <c r="AG2035" s="23">
        <v>3.67</v>
      </c>
    </row>
    <row r="2036" spans="2:33" ht="13.5" customHeight="1" x14ac:dyDescent="0.2">
      <c r="B2036" s="24">
        <v>44459</v>
      </c>
      <c r="C2036" s="23">
        <v>70.290000000000006</v>
      </c>
      <c r="D2036" s="23">
        <v>71.92</v>
      </c>
      <c r="E2036" s="23">
        <v>72.08</v>
      </c>
      <c r="F2036" s="23">
        <v>69.86</v>
      </c>
      <c r="G2036" s="23" t="s">
        <v>3606</v>
      </c>
      <c r="H2036" s="23">
        <v>-2.3300000000000001E-2</v>
      </c>
      <c r="J2036" s="24">
        <v>44599</v>
      </c>
      <c r="K2036" s="23">
        <v>91.25</v>
      </c>
      <c r="M2036" s="24">
        <v>44515</v>
      </c>
      <c r="N2036" s="23">
        <v>82.05</v>
      </c>
      <c r="O2036" s="23">
        <v>81.92</v>
      </c>
      <c r="P2036" s="23">
        <v>82.49</v>
      </c>
      <c r="Q2036" s="23">
        <v>80.67</v>
      </c>
      <c r="R2036" s="23" t="s">
        <v>5810</v>
      </c>
      <c r="S2036" s="23">
        <v>-1.5E-3</v>
      </c>
      <c r="U2036" s="24">
        <v>44553</v>
      </c>
      <c r="V2036" s="23">
        <v>76.260000000000005</v>
      </c>
      <c r="X2036" s="24">
        <v>44460</v>
      </c>
      <c r="Y2036" s="23">
        <v>4.8049999999999997</v>
      </c>
      <c r="Z2036" s="23">
        <v>4.9619999999999997</v>
      </c>
      <c r="AA2036" s="23">
        <v>5.0460000000000003</v>
      </c>
      <c r="AB2036" s="23">
        <v>4.7350000000000003</v>
      </c>
      <c r="AC2036" s="23" t="s">
        <v>102</v>
      </c>
      <c r="AD2036" s="23">
        <v>-3.61E-2</v>
      </c>
      <c r="AF2036" s="24">
        <v>44540</v>
      </c>
      <c r="AG2036" s="23">
        <v>3.65</v>
      </c>
    </row>
    <row r="2037" spans="2:33" ht="13.5" customHeight="1" x14ac:dyDescent="0.2">
      <c r="B2037" s="24">
        <v>44460</v>
      </c>
      <c r="C2037" s="23">
        <v>70.56</v>
      </c>
      <c r="D2037" s="23">
        <v>70.59</v>
      </c>
      <c r="E2037" s="23">
        <v>71.63</v>
      </c>
      <c r="F2037" s="23">
        <v>69.67</v>
      </c>
      <c r="G2037" s="23" t="s">
        <v>3607</v>
      </c>
      <c r="H2037" s="23">
        <v>3.8E-3</v>
      </c>
      <c r="J2037" s="24">
        <v>44600</v>
      </c>
      <c r="K2037" s="23">
        <v>89.32</v>
      </c>
      <c r="M2037" s="24">
        <v>44516</v>
      </c>
      <c r="N2037" s="23">
        <v>82.43</v>
      </c>
      <c r="O2037" s="23">
        <v>82</v>
      </c>
      <c r="P2037" s="23">
        <v>83.14</v>
      </c>
      <c r="Q2037" s="23">
        <v>81.52</v>
      </c>
      <c r="R2037" s="23" t="s">
        <v>5811</v>
      </c>
      <c r="S2037" s="23">
        <v>4.5999999999999999E-3</v>
      </c>
      <c r="U2037" s="24">
        <v>44554</v>
      </c>
      <c r="V2037" s="23">
        <v>75.239999999999995</v>
      </c>
      <c r="X2037" s="24">
        <v>44461</v>
      </c>
      <c r="Y2037" s="23">
        <v>4.8049999999999997</v>
      </c>
      <c r="Z2037" s="23">
        <v>4.8109999999999999</v>
      </c>
      <c r="AA2037" s="23">
        <v>4.8979999999999997</v>
      </c>
      <c r="AB2037" s="23">
        <v>4.7439999999999998</v>
      </c>
      <c r="AC2037" s="23" t="s">
        <v>101</v>
      </c>
      <c r="AD2037" s="23">
        <v>0</v>
      </c>
      <c r="AF2037" s="24">
        <v>44543</v>
      </c>
      <c r="AG2037" s="23">
        <v>4.05</v>
      </c>
    </row>
    <row r="2038" spans="2:33" ht="13.5" customHeight="1" x14ac:dyDescent="0.2">
      <c r="B2038" s="24">
        <v>44461</v>
      </c>
      <c r="C2038" s="23">
        <v>72.23</v>
      </c>
      <c r="D2038" s="23">
        <v>70.849999999999994</v>
      </c>
      <c r="E2038" s="23">
        <v>72.3</v>
      </c>
      <c r="F2038" s="23">
        <v>70.64</v>
      </c>
      <c r="G2038" s="23" t="s">
        <v>3608</v>
      </c>
      <c r="H2038" s="23">
        <v>2.3699999999999999E-2</v>
      </c>
      <c r="J2038" s="24">
        <v>44601</v>
      </c>
      <c r="K2038" s="23">
        <v>89.57</v>
      </c>
      <c r="M2038" s="24">
        <v>44517</v>
      </c>
      <c r="N2038" s="23">
        <v>80.28</v>
      </c>
      <c r="O2038" s="23">
        <v>82.05</v>
      </c>
      <c r="P2038" s="23">
        <v>82.22</v>
      </c>
      <c r="Q2038" s="23">
        <v>79.78</v>
      </c>
      <c r="R2038" s="23" t="s">
        <v>5812</v>
      </c>
      <c r="S2038" s="23">
        <v>-2.6100000000000002E-2</v>
      </c>
      <c r="U2038" s="24">
        <v>44559</v>
      </c>
      <c r="V2038" s="23">
        <v>78.63</v>
      </c>
      <c r="X2038" s="24">
        <v>44462</v>
      </c>
      <c r="Y2038" s="23">
        <v>4.976</v>
      </c>
      <c r="Z2038" s="23">
        <v>4.758</v>
      </c>
      <c r="AA2038" s="23">
        <v>5.0369999999999999</v>
      </c>
      <c r="AB2038" s="23">
        <v>4.7409999999999997</v>
      </c>
      <c r="AC2038" s="23" t="s">
        <v>100</v>
      </c>
      <c r="AD2038" s="23">
        <v>3.56E-2</v>
      </c>
      <c r="AF2038" s="24">
        <v>44544</v>
      </c>
      <c r="AG2038" s="23">
        <v>3.71</v>
      </c>
    </row>
    <row r="2039" spans="2:33" ht="13.5" customHeight="1" x14ac:dyDescent="0.2">
      <c r="B2039" s="24">
        <v>44462</v>
      </c>
      <c r="C2039" s="23">
        <v>73.3</v>
      </c>
      <c r="D2039" s="23">
        <v>71.97</v>
      </c>
      <c r="E2039" s="23">
        <v>73.5</v>
      </c>
      <c r="F2039" s="23">
        <v>71.61</v>
      </c>
      <c r="G2039" s="23" t="s">
        <v>3609</v>
      </c>
      <c r="H2039" s="23">
        <v>1.4800000000000001E-2</v>
      </c>
      <c r="J2039" s="24">
        <v>44602</v>
      </c>
      <c r="K2039" s="23">
        <v>89.83</v>
      </c>
      <c r="M2039" s="24">
        <v>44518</v>
      </c>
      <c r="N2039" s="23">
        <v>81.239999999999995</v>
      </c>
      <c r="O2039" s="23">
        <v>80.099999999999994</v>
      </c>
      <c r="P2039" s="23">
        <v>81.41</v>
      </c>
      <c r="Q2039" s="23">
        <v>79.28</v>
      </c>
      <c r="R2039" s="23" t="s">
        <v>5813</v>
      </c>
      <c r="S2039" s="23">
        <v>1.2E-2</v>
      </c>
      <c r="U2039" s="24">
        <v>44560</v>
      </c>
      <c r="V2039" s="23">
        <v>78.61</v>
      </c>
      <c r="X2039" s="24">
        <v>44463</v>
      </c>
      <c r="Y2039" s="23">
        <v>5.14</v>
      </c>
      <c r="Z2039" s="23">
        <v>5.0359999999999996</v>
      </c>
      <c r="AA2039" s="23">
        <v>5.1829999999999998</v>
      </c>
      <c r="AB2039" s="23">
        <v>4.99</v>
      </c>
      <c r="AC2039" s="23" t="s">
        <v>99</v>
      </c>
      <c r="AD2039" s="23">
        <v>3.3000000000000002E-2</v>
      </c>
      <c r="AF2039" s="24">
        <v>44545</v>
      </c>
      <c r="AG2039" s="23">
        <v>3.79</v>
      </c>
    </row>
    <row r="2040" spans="2:33" ht="13.5" customHeight="1" x14ac:dyDescent="0.2">
      <c r="B2040" s="24">
        <v>44463</v>
      </c>
      <c r="C2040" s="23">
        <v>73.98</v>
      </c>
      <c r="D2040" s="23">
        <v>73.239999999999995</v>
      </c>
      <c r="E2040" s="23">
        <v>74.27</v>
      </c>
      <c r="F2040" s="23">
        <v>72.81</v>
      </c>
      <c r="G2040" s="23" t="s">
        <v>3610</v>
      </c>
      <c r="H2040" s="23">
        <v>9.2999999999999992E-3</v>
      </c>
      <c r="J2040" s="24">
        <v>44603</v>
      </c>
      <c r="K2040" s="23">
        <v>93.1</v>
      </c>
      <c r="M2040" s="24">
        <v>44519</v>
      </c>
      <c r="N2040" s="23">
        <v>78.89</v>
      </c>
      <c r="O2040" s="23">
        <v>81</v>
      </c>
      <c r="P2040" s="23">
        <v>82.24</v>
      </c>
      <c r="Q2040" s="23">
        <v>78.05</v>
      </c>
      <c r="R2040" s="23" t="s">
        <v>5814</v>
      </c>
      <c r="S2040" s="23">
        <v>-2.8899999999999999E-2</v>
      </c>
      <c r="U2040" s="24">
        <v>44561</v>
      </c>
      <c r="V2040" s="23">
        <v>77.239999999999995</v>
      </c>
      <c r="X2040" s="24">
        <v>44466</v>
      </c>
      <c r="Y2040" s="23">
        <v>5.7060000000000004</v>
      </c>
      <c r="Z2040" s="23">
        <v>5.1909999999999998</v>
      </c>
      <c r="AA2040" s="23">
        <v>5.851</v>
      </c>
      <c r="AB2040" s="23">
        <v>5.1760000000000002</v>
      </c>
      <c r="AC2040" s="23" t="s">
        <v>98</v>
      </c>
      <c r="AD2040" s="23">
        <v>0.1101</v>
      </c>
      <c r="AF2040" s="24">
        <v>44546</v>
      </c>
      <c r="AG2040" s="23">
        <v>3.67</v>
      </c>
    </row>
    <row r="2041" spans="2:33" ht="13.5" customHeight="1" x14ac:dyDescent="0.2">
      <c r="B2041" s="24">
        <v>44466</v>
      </c>
      <c r="C2041" s="23">
        <v>75.45</v>
      </c>
      <c r="D2041" s="23">
        <v>74.19</v>
      </c>
      <c r="E2041" s="23">
        <v>75.75</v>
      </c>
      <c r="F2041" s="23">
        <v>74.16</v>
      </c>
      <c r="G2041" s="23" t="s">
        <v>3611</v>
      </c>
      <c r="H2041" s="23">
        <v>1.9900000000000001E-2</v>
      </c>
      <c r="J2041" s="24">
        <v>44606</v>
      </c>
      <c r="K2041" s="23">
        <v>95.52</v>
      </c>
      <c r="M2041" s="24">
        <v>44522</v>
      </c>
      <c r="N2041" s="23">
        <v>79.7</v>
      </c>
      <c r="O2041" s="23">
        <v>78.58</v>
      </c>
      <c r="P2041" s="23">
        <v>80.069999999999993</v>
      </c>
      <c r="Q2041" s="23">
        <v>77.58</v>
      </c>
      <c r="R2041" s="23" t="s">
        <v>5815</v>
      </c>
      <c r="S2041" s="23">
        <v>1.03E-2</v>
      </c>
      <c r="U2041" s="24">
        <v>44564</v>
      </c>
      <c r="V2041" s="23">
        <v>78.25</v>
      </c>
      <c r="X2041" s="24">
        <v>44467</v>
      </c>
      <c r="Y2041" s="23">
        <v>5.8410000000000002</v>
      </c>
      <c r="Z2041" s="23">
        <v>5.8</v>
      </c>
      <c r="AA2041" s="23">
        <v>6.28</v>
      </c>
      <c r="AB2041" s="23">
        <v>5.6020000000000003</v>
      </c>
      <c r="AC2041" s="23" t="s">
        <v>97</v>
      </c>
      <c r="AD2041" s="23">
        <v>2.3699999999999999E-2</v>
      </c>
      <c r="AF2041" s="24">
        <v>44547</v>
      </c>
      <c r="AG2041" s="23">
        <v>3.71</v>
      </c>
    </row>
    <row r="2042" spans="2:33" ht="13.5" customHeight="1" x14ac:dyDescent="0.2">
      <c r="B2042" s="24">
        <v>44467</v>
      </c>
      <c r="C2042" s="23">
        <v>75.290000000000006</v>
      </c>
      <c r="D2042" s="23">
        <v>75.430000000000007</v>
      </c>
      <c r="E2042" s="23">
        <v>76.67</v>
      </c>
      <c r="F2042" s="23">
        <v>74.239999999999995</v>
      </c>
      <c r="G2042" s="23" t="s">
        <v>3612</v>
      </c>
      <c r="H2042" s="23">
        <v>-2.0999999999999999E-3</v>
      </c>
      <c r="J2042" s="24">
        <v>44607</v>
      </c>
      <c r="K2042" s="23">
        <v>92.07</v>
      </c>
      <c r="M2042" s="24">
        <v>44523</v>
      </c>
      <c r="N2042" s="23">
        <v>82.31</v>
      </c>
      <c r="O2042" s="23">
        <v>79.510000000000005</v>
      </c>
      <c r="P2042" s="23">
        <v>82.6</v>
      </c>
      <c r="Q2042" s="23">
        <v>78.55</v>
      </c>
      <c r="R2042" s="23" t="s">
        <v>5816</v>
      </c>
      <c r="S2042" s="23">
        <v>3.27E-2</v>
      </c>
      <c r="U2042" s="24">
        <v>44565</v>
      </c>
      <c r="V2042" s="23">
        <v>79.39</v>
      </c>
      <c r="X2042" s="24">
        <v>44468</v>
      </c>
      <c r="Y2042" s="23">
        <v>5.4770000000000003</v>
      </c>
      <c r="Z2042" s="23">
        <v>5.8570000000000002</v>
      </c>
      <c r="AA2042" s="23">
        <v>5.9550000000000001</v>
      </c>
      <c r="AB2042" s="23">
        <v>5.4210000000000003</v>
      </c>
      <c r="AC2042" s="23" t="s">
        <v>96</v>
      </c>
      <c r="AD2042" s="23">
        <v>-6.2300000000000001E-2</v>
      </c>
      <c r="AF2042" s="24">
        <v>44550</v>
      </c>
      <c r="AG2042" s="23">
        <v>3.91</v>
      </c>
    </row>
    <row r="2043" spans="2:33" ht="13.5" customHeight="1" x14ac:dyDescent="0.2">
      <c r="B2043" s="24">
        <v>44468</v>
      </c>
      <c r="C2043" s="23">
        <v>74.83</v>
      </c>
      <c r="D2043" s="23">
        <v>74.38</v>
      </c>
      <c r="E2043" s="23">
        <v>75.790000000000006</v>
      </c>
      <c r="F2043" s="23">
        <v>73.739999999999995</v>
      </c>
      <c r="G2043" s="23" t="s">
        <v>3613</v>
      </c>
      <c r="H2043" s="23">
        <v>-6.1000000000000004E-3</v>
      </c>
      <c r="J2043" s="24">
        <v>44608</v>
      </c>
      <c r="K2043" s="23">
        <v>93.83</v>
      </c>
      <c r="M2043" s="24">
        <v>44524</v>
      </c>
      <c r="N2043" s="23">
        <v>82.25</v>
      </c>
      <c r="O2043" s="23">
        <v>81.88</v>
      </c>
      <c r="P2043" s="23">
        <v>83</v>
      </c>
      <c r="Q2043" s="23">
        <v>81.739999999999995</v>
      </c>
      <c r="R2043" s="23" t="s">
        <v>5817</v>
      </c>
      <c r="S2043" s="23">
        <v>-6.9999999999999999E-4</v>
      </c>
      <c r="U2043" s="24">
        <v>44566</v>
      </c>
      <c r="V2043" s="23">
        <v>80.599999999999994</v>
      </c>
      <c r="X2043" s="24">
        <v>44469</v>
      </c>
      <c r="Y2043" s="23">
        <v>5.867</v>
      </c>
      <c r="Z2043" s="23">
        <v>5.4569999999999999</v>
      </c>
      <c r="AA2043" s="23">
        <v>5.9939999999999998</v>
      </c>
      <c r="AB2043" s="23">
        <v>5.3410000000000002</v>
      </c>
      <c r="AC2043" s="23" t="s">
        <v>95</v>
      </c>
      <c r="AD2043" s="23">
        <v>7.1199999999999999E-2</v>
      </c>
      <c r="AF2043" s="24">
        <v>44551</v>
      </c>
      <c r="AG2043" s="23">
        <v>3.96</v>
      </c>
    </row>
    <row r="2044" spans="2:33" ht="13.5" customHeight="1" x14ac:dyDescent="0.2">
      <c r="B2044" s="24">
        <v>44469</v>
      </c>
      <c r="C2044" s="23">
        <v>75.03</v>
      </c>
      <c r="D2044" s="23">
        <v>74.78</v>
      </c>
      <c r="E2044" s="23">
        <v>76.069999999999993</v>
      </c>
      <c r="F2044" s="23">
        <v>73.14</v>
      </c>
      <c r="G2044" s="23" t="s">
        <v>3614</v>
      </c>
      <c r="H2044" s="23">
        <v>2.7000000000000001E-3</v>
      </c>
      <c r="J2044" s="24">
        <v>44609</v>
      </c>
      <c r="K2044" s="23">
        <v>91.78</v>
      </c>
      <c r="M2044" s="24">
        <v>44525</v>
      </c>
      <c r="N2044" s="23">
        <v>82.22</v>
      </c>
      <c r="O2044" s="23">
        <v>82.24</v>
      </c>
      <c r="P2044" s="23">
        <v>82.58</v>
      </c>
      <c r="Q2044" s="23">
        <v>81.7</v>
      </c>
      <c r="R2044" s="23" t="s">
        <v>5818</v>
      </c>
      <c r="S2044" s="23">
        <v>-4.0000000000000002E-4</v>
      </c>
      <c r="U2044" s="24">
        <v>44567</v>
      </c>
      <c r="V2044" s="23">
        <v>81.99</v>
      </c>
      <c r="X2044" s="24">
        <v>44470</v>
      </c>
      <c r="Y2044" s="23">
        <v>5.6189999999999998</v>
      </c>
      <c r="Z2044" s="23">
        <v>5.9749999999999996</v>
      </c>
      <c r="AA2044" s="23">
        <v>6.01</v>
      </c>
      <c r="AB2044" s="23">
        <v>5.5330000000000004</v>
      </c>
      <c r="AC2044" s="23" t="s">
        <v>94</v>
      </c>
      <c r="AD2044" s="23">
        <v>-4.2299999999999997E-2</v>
      </c>
      <c r="AF2044" s="24">
        <v>44552</v>
      </c>
      <c r="AG2044" s="23">
        <v>3.95</v>
      </c>
    </row>
    <row r="2045" spans="2:33" ht="13.5" customHeight="1" x14ac:dyDescent="0.2">
      <c r="B2045" s="24">
        <v>44470</v>
      </c>
      <c r="C2045" s="23">
        <v>75.88</v>
      </c>
      <c r="D2045" s="23">
        <v>75.12</v>
      </c>
      <c r="E2045" s="23">
        <v>75.989999999999995</v>
      </c>
      <c r="F2045" s="23">
        <v>74.23</v>
      </c>
      <c r="G2045" s="23" t="s">
        <v>3615</v>
      </c>
      <c r="H2045" s="23">
        <v>1.1299999999999999E-2</v>
      </c>
      <c r="J2045" s="24">
        <v>44610</v>
      </c>
      <c r="K2045" s="23">
        <v>91.26</v>
      </c>
      <c r="M2045" s="24">
        <v>44526</v>
      </c>
      <c r="N2045" s="23">
        <v>72.72</v>
      </c>
      <c r="O2045" s="23">
        <v>81.650000000000006</v>
      </c>
      <c r="P2045" s="23">
        <v>81.66</v>
      </c>
      <c r="Q2045" s="23">
        <v>72.14</v>
      </c>
      <c r="R2045" s="23" t="s">
        <v>1197</v>
      </c>
      <c r="S2045" s="23">
        <v>-0.11550000000000001</v>
      </c>
      <c r="U2045" s="24">
        <v>44568</v>
      </c>
      <c r="V2045" s="23">
        <v>82.28</v>
      </c>
      <c r="X2045" s="24">
        <v>44473</v>
      </c>
      <c r="Y2045" s="23">
        <v>5.766</v>
      </c>
      <c r="Z2045" s="23">
        <v>5.6280000000000001</v>
      </c>
      <c r="AA2045" s="23">
        <v>6.0640000000000001</v>
      </c>
      <c r="AB2045" s="23">
        <v>5.6280000000000001</v>
      </c>
      <c r="AC2045" s="23" t="s">
        <v>93</v>
      </c>
      <c r="AD2045" s="23">
        <v>2.6200000000000001E-2</v>
      </c>
      <c r="AF2045" s="24">
        <v>44553</v>
      </c>
      <c r="AG2045" s="23">
        <v>3.56</v>
      </c>
    </row>
    <row r="2046" spans="2:33" ht="13.5" customHeight="1" x14ac:dyDescent="0.2">
      <c r="B2046" s="24">
        <v>44473</v>
      </c>
      <c r="C2046" s="23">
        <v>77.62</v>
      </c>
      <c r="D2046" s="23">
        <v>75.900000000000006</v>
      </c>
      <c r="E2046" s="23">
        <v>78.38</v>
      </c>
      <c r="F2046" s="23">
        <v>75.319999999999993</v>
      </c>
      <c r="G2046" s="23" t="s">
        <v>3616</v>
      </c>
      <c r="H2046" s="23">
        <v>2.29E-2</v>
      </c>
      <c r="J2046" s="24">
        <v>44614</v>
      </c>
      <c r="K2046" s="23">
        <v>92.11</v>
      </c>
      <c r="M2046" s="24">
        <v>44529</v>
      </c>
      <c r="N2046" s="23">
        <v>73.44</v>
      </c>
      <c r="O2046" s="23">
        <v>73.88</v>
      </c>
      <c r="P2046" s="23">
        <v>77.02</v>
      </c>
      <c r="Q2046" s="23">
        <v>72.41</v>
      </c>
      <c r="R2046" s="23" t="s">
        <v>5819</v>
      </c>
      <c r="S2046" s="23">
        <v>9.9000000000000008E-3</v>
      </c>
      <c r="U2046" s="24">
        <v>44571</v>
      </c>
      <c r="V2046" s="23">
        <v>81.56</v>
      </c>
      <c r="X2046" s="24">
        <v>44474</v>
      </c>
      <c r="Y2046" s="23">
        <v>6.3120000000000003</v>
      </c>
      <c r="Z2046" s="23">
        <v>5.83</v>
      </c>
      <c r="AA2046" s="23">
        <v>6.3920000000000003</v>
      </c>
      <c r="AB2046" s="23">
        <v>5.79</v>
      </c>
      <c r="AC2046" s="23" t="s">
        <v>92</v>
      </c>
      <c r="AD2046" s="23">
        <v>9.4700000000000006E-2</v>
      </c>
      <c r="AF2046" s="24">
        <v>44557</v>
      </c>
      <c r="AG2046" s="23">
        <v>3.45</v>
      </c>
    </row>
    <row r="2047" spans="2:33" ht="13.5" customHeight="1" x14ac:dyDescent="0.2">
      <c r="B2047" s="24">
        <v>44474</v>
      </c>
      <c r="C2047" s="23">
        <v>78.930000000000007</v>
      </c>
      <c r="D2047" s="23">
        <v>77.58</v>
      </c>
      <c r="E2047" s="23">
        <v>79.48</v>
      </c>
      <c r="F2047" s="23">
        <v>77.47</v>
      </c>
      <c r="G2047" s="23" t="s">
        <v>3617</v>
      </c>
      <c r="H2047" s="23">
        <v>1.6899999999999998E-2</v>
      </c>
      <c r="J2047" s="24">
        <v>44615</v>
      </c>
      <c r="K2047" s="23">
        <v>92.14</v>
      </c>
      <c r="M2047" s="24">
        <v>44530</v>
      </c>
      <c r="N2047" s="23">
        <v>70.569999999999993</v>
      </c>
      <c r="O2047" s="23">
        <v>74.42</v>
      </c>
      <c r="P2047" s="23">
        <v>74.56</v>
      </c>
      <c r="Q2047" s="23">
        <v>70.22</v>
      </c>
      <c r="R2047" s="23" t="s">
        <v>5820</v>
      </c>
      <c r="S2047" s="23">
        <v>-3.9100000000000003E-2</v>
      </c>
      <c r="U2047" s="24">
        <v>44572</v>
      </c>
      <c r="V2047" s="23">
        <v>84.98</v>
      </c>
      <c r="X2047" s="24">
        <v>44475</v>
      </c>
      <c r="Y2047" s="23">
        <v>5.6749999999999998</v>
      </c>
      <c r="Z2047" s="23">
        <v>6.3209999999999997</v>
      </c>
      <c r="AA2047" s="23">
        <v>6.4660000000000002</v>
      </c>
      <c r="AB2047" s="23">
        <v>5.6630000000000003</v>
      </c>
      <c r="AC2047" s="23" t="s">
        <v>91</v>
      </c>
      <c r="AD2047" s="23">
        <v>-0.1009</v>
      </c>
      <c r="AF2047" s="24">
        <v>44558</v>
      </c>
      <c r="AG2047" s="23">
        <v>3.32</v>
      </c>
    </row>
    <row r="2048" spans="2:33" ht="13.5" customHeight="1" x14ac:dyDescent="0.2">
      <c r="B2048" s="24">
        <v>44475</v>
      </c>
      <c r="C2048" s="23">
        <v>77.430000000000007</v>
      </c>
      <c r="D2048" s="23">
        <v>79.040000000000006</v>
      </c>
      <c r="E2048" s="23">
        <v>79.78</v>
      </c>
      <c r="F2048" s="23">
        <v>76.83</v>
      </c>
      <c r="G2048" s="23" t="s">
        <v>3618</v>
      </c>
      <c r="H2048" s="23">
        <v>-1.9E-2</v>
      </c>
      <c r="J2048" s="24">
        <v>44616</v>
      </c>
      <c r="K2048" s="23">
        <v>92.77</v>
      </c>
      <c r="M2048" s="24">
        <v>44531</v>
      </c>
      <c r="N2048" s="23">
        <v>68.87</v>
      </c>
      <c r="O2048" s="23">
        <v>69.8</v>
      </c>
      <c r="P2048" s="23">
        <v>72.87</v>
      </c>
      <c r="Q2048" s="23">
        <v>68.14</v>
      </c>
      <c r="R2048" s="23" t="s">
        <v>5821</v>
      </c>
      <c r="S2048" s="23">
        <v>-2.41E-2</v>
      </c>
      <c r="U2048" s="24">
        <v>44573</v>
      </c>
      <c r="V2048" s="23">
        <v>85.83</v>
      </c>
      <c r="X2048" s="24">
        <v>44476</v>
      </c>
      <c r="Y2048" s="23">
        <v>5.6769999999999996</v>
      </c>
      <c r="Z2048" s="23">
        <v>5.71</v>
      </c>
      <c r="AA2048" s="23">
        <v>5.835</v>
      </c>
      <c r="AB2048" s="23">
        <v>5.3929999999999998</v>
      </c>
      <c r="AC2048" s="23" t="s">
        <v>90</v>
      </c>
      <c r="AD2048" s="23">
        <v>4.0000000000000002E-4</v>
      </c>
      <c r="AF2048" s="24">
        <v>44559</v>
      </c>
      <c r="AG2048" s="23">
        <v>3.4</v>
      </c>
    </row>
    <row r="2049" spans="2:33" ht="13.5" customHeight="1" x14ac:dyDescent="0.2">
      <c r="B2049" s="24">
        <v>44476</v>
      </c>
      <c r="C2049" s="23">
        <v>78.3</v>
      </c>
      <c r="D2049" s="23">
        <v>77</v>
      </c>
      <c r="E2049" s="23">
        <v>78.89</v>
      </c>
      <c r="F2049" s="23">
        <v>74.959999999999994</v>
      </c>
      <c r="G2049" s="23" t="s">
        <v>3619</v>
      </c>
      <c r="H2049" s="23">
        <v>1.12E-2</v>
      </c>
      <c r="J2049" s="24">
        <v>44617</v>
      </c>
      <c r="K2049" s="23">
        <v>91.68</v>
      </c>
      <c r="M2049" s="24">
        <v>44532</v>
      </c>
      <c r="N2049" s="23">
        <v>69.67</v>
      </c>
      <c r="O2049" s="23">
        <v>69.72</v>
      </c>
      <c r="P2049" s="23">
        <v>70.7</v>
      </c>
      <c r="Q2049" s="23">
        <v>65.72</v>
      </c>
      <c r="R2049" s="23" t="s">
        <v>5822</v>
      </c>
      <c r="S2049" s="23">
        <v>1.1599999999999999E-2</v>
      </c>
      <c r="U2049" s="24">
        <v>44574</v>
      </c>
      <c r="V2049" s="23">
        <v>85.8</v>
      </c>
      <c r="X2049" s="24">
        <v>44477</v>
      </c>
      <c r="Y2049" s="23">
        <v>5.5650000000000004</v>
      </c>
      <c r="Z2049" s="23">
        <v>5.7610000000000001</v>
      </c>
      <c r="AA2049" s="23">
        <v>5.8760000000000003</v>
      </c>
      <c r="AB2049" s="23">
        <v>5.548</v>
      </c>
      <c r="AC2049" s="23" t="s">
        <v>89</v>
      </c>
      <c r="AD2049" s="23">
        <v>-1.9699999999999999E-2</v>
      </c>
      <c r="AF2049" s="24">
        <v>44560</v>
      </c>
      <c r="AG2049" s="23">
        <v>3.82</v>
      </c>
    </row>
    <row r="2050" spans="2:33" ht="13.5" customHeight="1" x14ac:dyDescent="0.2">
      <c r="B2050" s="24">
        <v>44477</v>
      </c>
      <c r="C2050" s="23">
        <v>79.349999999999994</v>
      </c>
      <c r="D2050" s="23">
        <v>78.86</v>
      </c>
      <c r="E2050" s="23">
        <v>80.11</v>
      </c>
      <c r="F2050" s="23">
        <v>78.63</v>
      </c>
      <c r="G2050" s="23" t="s">
        <v>3620</v>
      </c>
      <c r="H2050" s="23">
        <v>1.34E-2</v>
      </c>
      <c r="J2050" s="24">
        <v>44620</v>
      </c>
      <c r="K2050" s="23">
        <v>96.13</v>
      </c>
      <c r="M2050" s="24">
        <v>44533</v>
      </c>
      <c r="N2050" s="23">
        <v>69.88</v>
      </c>
      <c r="O2050" s="23">
        <v>70.22</v>
      </c>
      <c r="P2050" s="23">
        <v>72.62</v>
      </c>
      <c r="Q2050" s="23">
        <v>69.239999999999995</v>
      </c>
      <c r="R2050" s="23" t="s">
        <v>5823</v>
      </c>
      <c r="S2050" s="23">
        <v>3.0000000000000001E-3</v>
      </c>
      <c r="U2050" s="24">
        <v>44575</v>
      </c>
      <c r="V2050" s="23">
        <v>87.17</v>
      </c>
      <c r="X2050" s="24">
        <v>44480</v>
      </c>
      <c r="Y2050" s="23">
        <v>5.3449999999999998</v>
      </c>
      <c r="Z2050" s="23">
        <v>5.6950000000000003</v>
      </c>
      <c r="AA2050" s="23">
        <v>5.7990000000000004</v>
      </c>
      <c r="AB2050" s="23">
        <v>5.3079999999999998</v>
      </c>
      <c r="AC2050" s="23" t="s">
        <v>88</v>
      </c>
      <c r="AD2050" s="23">
        <v>-3.95E-2</v>
      </c>
      <c r="AF2050" s="24">
        <v>44561</v>
      </c>
      <c r="AG2050" s="23">
        <v>3.82</v>
      </c>
    </row>
    <row r="2051" spans="2:33" ht="13.5" customHeight="1" x14ac:dyDescent="0.2">
      <c r="B2051" s="24">
        <v>44480</v>
      </c>
      <c r="C2051" s="23">
        <v>80.52</v>
      </c>
      <c r="D2051" s="23">
        <v>79.59</v>
      </c>
      <c r="E2051" s="23">
        <v>82.18</v>
      </c>
      <c r="F2051" s="23">
        <v>79.55</v>
      </c>
      <c r="G2051" s="23" t="s">
        <v>3621</v>
      </c>
      <c r="H2051" s="23">
        <v>1.47E-2</v>
      </c>
      <c r="J2051" s="24">
        <v>44621</v>
      </c>
      <c r="K2051" s="23">
        <v>103.66</v>
      </c>
      <c r="M2051" s="24">
        <v>44536</v>
      </c>
      <c r="N2051" s="23">
        <v>73.08</v>
      </c>
      <c r="O2051" s="23">
        <v>70.239999999999995</v>
      </c>
      <c r="P2051" s="23">
        <v>73.8</v>
      </c>
      <c r="Q2051" s="23">
        <v>70.239999999999995</v>
      </c>
      <c r="R2051" s="23" t="s">
        <v>5824</v>
      </c>
      <c r="S2051" s="23">
        <v>4.58E-2</v>
      </c>
      <c r="U2051" s="24">
        <v>44578</v>
      </c>
      <c r="V2051" s="23">
        <v>87.82</v>
      </c>
      <c r="X2051" s="24">
        <v>44481</v>
      </c>
      <c r="Y2051" s="23">
        <v>5.5049999999999999</v>
      </c>
      <c r="Z2051" s="23">
        <v>5.4080000000000004</v>
      </c>
      <c r="AA2051" s="23">
        <v>5.5229999999999997</v>
      </c>
      <c r="AB2051" s="23">
        <v>5.1680000000000001</v>
      </c>
      <c r="AC2051" s="23" t="s">
        <v>87</v>
      </c>
      <c r="AD2051" s="23">
        <v>2.9899999999999999E-2</v>
      </c>
      <c r="AF2051" s="24">
        <v>44564</v>
      </c>
      <c r="AG2051" s="23">
        <v>3.74</v>
      </c>
    </row>
    <row r="2052" spans="2:33" ht="13.5" customHeight="1" x14ac:dyDescent="0.2">
      <c r="B2052" s="24">
        <v>44481</v>
      </c>
      <c r="C2052" s="23">
        <v>80.64</v>
      </c>
      <c r="D2052" s="23">
        <v>80.5</v>
      </c>
      <c r="E2052" s="23">
        <v>81.62</v>
      </c>
      <c r="F2052" s="23">
        <v>79.47</v>
      </c>
      <c r="G2052" s="23" t="s">
        <v>3622</v>
      </c>
      <c r="H2052" s="23">
        <v>1.5E-3</v>
      </c>
      <c r="J2052" s="24">
        <v>44622</v>
      </c>
      <c r="K2052" s="23">
        <v>110.74</v>
      </c>
      <c r="M2052" s="24">
        <v>44537</v>
      </c>
      <c r="N2052" s="23">
        <v>75.44</v>
      </c>
      <c r="O2052" s="23">
        <v>73.599999999999994</v>
      </c>
      <c r="P2052" s="23">
        <v>76.27</v>
      </c>
      <c r="Q2052" s="23">
        <v>73.2</v>
      </c>
      <c r="R2052" s="23" t="s">
        <v>5825</v>
      </c>
      <c r="S2052" s="23">
        <v>3.2300000000000002E-2</v>
      </c>
      <c r="U2052" s="24">
        <v>44579</v>
      </c>
      <c r="V2052" s="23">
        <v>88.83</v>
      </c>
      <c r="X2052" s="24">
        <v>44482</v>
      </c>
      <c r="Y2052" s="23">
        <v>5.59</v>
      </c>
      <c r="Z2052" s="23">
        <v>5.4560000000000004</v>
      </c>
      <c r="AA2052" s="23">
        <v>5.6929999999999996</v>
      </c>
      <c r="AB2052" s="23">
        <v>5.35</v>
      </c>
      <c r="AC2052" s="23" t="s">
        <v>86</v>
      </c>
      <c r="AD2052" s="23">
        <v>1.54E-2</v>
      </c>
      <c r="AF2052" s="24">
        <v>44565</v>
      </c>
      <c r="AG2052" s="23">
        <v>3.73</v>
      </c>
    </row>
    <row r="2053" spans="2:33" ht="13.5" customHeight="1" x14ac:dyDescent="0.2">
      <c r="B2053" s="24">
        <v>44482</v>
      </c>
      <c r="C2053" s="23">
        <v>80.44</v>
      </c>
      <c r="D2053" s="23">
        <v>80.58</v>
      </c>
      <c r="E2053" s="23">
        <v>81.040000000000006</v>
      </c>
      <c r="F2053" s="23">
        <v>79.42</v>
      </c>
      <c r="G2053" s="23" t="s">
        <v>3623</v>
      </c>
      <c r="H2053" s="23">
        <v>-2.5000000000000001E-3</v>
      </c>
      <c r="J2053" s="24">
        <v>44623</v>
      </c>
      <c r="K2053" s="23">
        <v>107.69</v>
      </c>
      <c r="M2053" s="24">
        <v>44538</v>
      </c>
      <c r="N2053" s="23">
        <v>75.819999999999993</v>
      </c>
      <c r="O2053" s="23">
        <v>75.44</v>
      </c>
      <c r="P2053" s="23">
        <v>76.37</v>
      </c>
      <c r="Q2053" s="23">
        <v>74.38</v>
      </c>
      <c r="R2053" s="23" t="s">
        <v>5826</v>
      </c>
      <c r="S2053" s="23">
        <v>5.0000000000000001E-3</v>
      </c>
      <c r="U2053" s="24">
        <v>44580</v>
      </c>
      <c r="V2053" s="23">
        <v>89.64</v>
      </c>
      <c r="X2053" s="24">
        <v>44483</v>
      </c>
      <c r="Y2053" s="23">
        <v>5.6870000000000003</v>
      </c>
      <c r="Z2053" s="23">
        <v>5.6760000000000002</v>
      </c>
      <c r="AA2053" s="23">
        <v>5.9640000000000004</v>
      </c>
      <c r="AB2053" s="23">
        <v>5.6040000000000001</v>
      </c>
      <c r="AC2053" s="23" t="s">
        <v>85</v>
      </c>
      <c r="AD2053" s="23">
        <v>1.7399999999999999E-2</v>
      </c>
      <c r="AF2053" s="24">
        <v>44566</v>
      </c>
      <c r="AG2053" s="23">
        <v>3.78</v>
      </c>
    </row>
    <row r="2054" spans="2:33" ht="13.5" customHeight="1" x14ac:dyDescent="0.2">
      <c r="B2054" s="24">
        <v>44483</v>
      </c>
      <c r="C2054" s="23">
        <v>81.31</v>
      </c>
      <c r="D2054" s="23">
        <v>80.59</v>
      </c>
      <c r="E2054" s="23">
        <v>81.680000000000007</v>
      </c>
      <c r="F2054" s="23">
        <v>80.38</v>
      </c>
      <c r="G2054" s="23" t="s">
        <v>3624</v>
      </c>
      <c r="H2054" s="23">
        <v>1.0800000000000001E-2</v>
      </c>
      <c r="J2054" s="24">
        <v>44624</v>
      </c>
      <c r="K2054" s="23">
        <v>115.77</v>
      </c>
      <c r="M2054" s="24">
        <v>44539</v>
      </c>
      <c r="N2054" s="23">
        <v>74.42</v>
      </c>
      <c r="O2054" s="23">
        <v>75.94</v>
      </c>
      <c r="P2054" s="23">
        <v>76.7</v>
      </c>
      <c r="Q2054" s="23">
        <v>73.84</v>
      </c>
      <c r="R2054" s="23" t="s">
        <v>4795</v>
      </c>
      <c r="S2054" s="23">
        <v>-1.8499999999999999E-2</v>
      </c>
      <c r="U2054" s="24">
        <v>44581</v>
      </c>
      <c r="V2054" s="23">
        <v>89.75</v>
      </c>
      <c r="X2054" s="24">
        <v>44484</v>
      </c>
      <c r="Y2054" s="23">
        <v>5.41</v>
      </c>
      <c r="Z2054" s="23">
        <v>5.641</v>
      </c>
      <c r="AA2054" s="23">
        <v>5.7889999999999997</v>
      </c>
      <c r="AB2054" s="23">
        <v>5.4</v>
      </c>
      <c r="AC2054" s="23" t="s">
        <v>84</v>
      </c>
      <c r="AD2054" s="23">
        <v>-4.87E-2</v>
      </c>
      <c r="AF2054" s="24">
        <v>44567</v>
      </c>
      <c r="AG2054" s="23">
        <v>3.94</v>
      </c>
    </row>
    <row r="2055" spans="2:33" ht="13.5" customHeight="1" x14ac:dyDescent="0.2">
      <c r="B2055" s="24">
        <v>44484</v>
      </c>
      <c r="C2055" s="23">
        <v>82.28</v>
      </c>
      <c r="D2055" s="23">
        <v>81.48</v>
      </c>
      <c r="E2055" s="23">
        <v>82.66</v>
      </c>
      <c r="F2055" s="23">
        <v>81.39</v>
      </c>
      <c r="G2055" s="23" t="s">
        <v>3625</v>
      </c>
      <c r="H2055" s="23">
        <v>1.1900000000000001E-2</v>
      </c>
      <c r="J2055" s="24">
        <v>44627</v>
      </c>
      <c r="K2055" s="23">
        <v>119.26</v>
      </c>
      <c r="M2055" s="24">
        <v>44540</v>
      </c>
      <c r="N2055" s="23">
        <v>75.150000000000006</v>
      </c>
      <c r="O2055" s="23">
        <v>73.989999999999995</v>
      </c>
      <c r="P2055" s="23">
        <v>75.709999999999994</v>
      </c>
      <c r="Q2055" s="23">
        <v>73.8</v>
      </c>
      <c r="R2055" s="23" t="s">
        <v>5827</v>
      </c>
      <c r="S2055" s="23">
        <v>9.7999999999999997E-3</v>
      </c>
      <c r="U2055" s="24">
        <v>44582</v>
      </c>
      <c r="V2055" s="23">
        <v>89.75</v>
      </c>
      <c r="X2055" s="24">
        <v>44487</v>
      </c>
      <c r="Y2055" s="23">
        <v>4.9889999999999999</v>
      </c>
      <c r="Z2055" s="23">
        <v>5.2990000000000004</v>
      </c>
      <c r="AA2055" s="23">
        <v>5.37</v>
      </c>
      <c r="AB2055" s="23">
        <v>4.9550000000000001</v>
      </c>
      <c r="AC2055" s="23" t="s">
        <v>83</v>
      </c>
      <c r="AD2055" s="23">
        <v>-7.7799999999999994E-2</v>
      </c>
      <c r="AF2055" s="24">
        <v>44568</v>
      </c>
      <c r="AG2055" s="23">
        <v>3.83</v>
      </c>
    </row>
    <row r="2056" spans="2:33" ht="13.5" customHeight="1" x14ac:dyDescent="0.2">
      <c r="B2056" s="24">
        <v>44487</v>
      </c>
      <c r="C2056" s="23">
        <v>82.44</v>
      </c>
      <c r="D2056" s="23">
        <v>82.6</v>
      </c>
      <c r="E2056" s="23">
        <v>83.87</v>
      </c>
      <c r="F2056" s="23">
        <v>81.84</v>
      </c>
      <c r="G2056" s="23" t="s">
        <v>3626</v>
      </c>
      <c r="H2056" s="23">
        <v>1.9E-3</v>
      </c>
      <c r="J2056" s="24">
        <v>44628</v>
      </c>
      <c r="K2056" s="23">
        <v>123.64</v>
      </c>
      <c r="M2056" s="24">
        <v>44543</v>
      </c>
      <c r="N2056" s="23">
        <v>74.39</v>
      </c>
      <c r="O2056" s="23">
        <v>75.37</v>
      </c>
      <c r="P2056" s="23">
        <v>76.39</v>
      </c>
      <c r="Q2056" s="23">
        <v>74.2</v>
      </c>
      <c r="R2056" s="23" t="s">
        <v>5828</v>
      </c>
      <c r="S2056" s="23">
        <v>-1.01E-2</v>
      </c>
      <c r="U2056" s="24">
        <v>44585</v>
      </c>
      <c r="V2056" s="23">
        <v>87.74</v>
      </c>
      <c r="X2056" s="24">
        <v>44488</v>
      </c>
      <c r="Y2056" s="23">
        <v>5.0880000000000001</v>
      </c>
      <c r="Z2056" s="23">
        <v>4.9850000000000003</v>
      </c>
      <c r="AA2056" s="23">
        <v>5.0999999999999996</v>
      </c>
      <c r="AB2056" s="23">
        <v>4.8250000000000002</v>
      </c>
      <c r="AC2056" s="23" t="s">
        <v>82</v>
      </c>
      <c r="AD2056" s="23">
        <v>1.9800000000000002E-2</v>
      </c>
      <c r="AF2056" s="24">
        <v>44571</v>
      </c>
      <c r="AG2056" s="23">
        <v>4.16</v>
      </c>
    </row>
    <row r="2057" spans="2:33" ht="13.5" customHeight="1" x14ac:dyDescent="0.2">
      <c r="B2057" s="24">
        <v>44488</v>
      </c>
      <c r="C2057" s="23">
        <v>82.96</v>
      </c>
      <c r="D2057" s="23">
        <v>82.37</v>
      </c>
      <c r="E2057" s="23">
        <v>83.74</v>
      </c>
      <c r="F2057" s="23">
        <v>81.8</v>
      </c>
      <c r="G2057" s="23" t="s">
        <v>3627</v>
      </c>
      <c r="H2057" s="23">
        <v>6.3E-3</v>
      </c>
      <c r="J2057" s="24">
        <v>44629</v>
      </c>
      <c r="K2057" s="23">
        <v>108.81</v>
      </c>
      <c r="M2057" s="24">
        <v>44544</v>
      </c>
      <c r="N2057" s="23">
        <v>73.7</v>
      </c>
      <c r="O2057" s="23">
        <v>74.42</v>
      </c>
      <c r="P2057" s="23">
        <v>75.16</v>
      </c>
      <c r="Q2057" s="23">
        <v>72.569999999999993</v>
      </c>
      <c r="R2057" s="23" t="s">
        <v>5829</v>
      </c>
      <c r="S2057" s="23">
        <v>-9.2999999999999992E-3</v>
      </c>
      <c r="U2057" s="24">
        <v>44586</v>
      </c>
      <c r="V2057" s="23">
        <v>89.49</v>
      </c>
      <c r="X2057" s="24">
        <v>44489</v>
      </c>
      <c r="Y2057" s="23">
        <v>5.17</v>
      </c>
      <c r="Z2057" s="23">
        <v>5.0659999999999998</v>
      </c>
      <c r="AA2057" s="23">
        <v>5.2210000000000001</v>
      </c>
      <c r="AB2057" s="23">
        <v>4.9119999999999999</v>
      </c>
      <c r="AC2057" s="23" t="s">
        <v>81</v>
      </c>
      <c r="AD2057" s="23">
        <v>1.61E-2</v>
      </c>
      <c r="AF2057" s="24">
        <v>44572</v>
      </c>
      <c r="AG2057" s="23">
        <v>4.16</v>
      </c>
    </row>
    <row r="2058" spans="2:33" ht="13.5" customHeight="1" x14ac:dyDescent="0.2">
      <c r="B2058" s="24">
        <v>44489</v>
      </c>
      <c r="C2058" s="23">
        <v>83.87</v>
      </c>
      <c r="D2058" s="23">
        <v>83.34</v>
      </c>
      <c r="E2058" s="23">
        <v>84.25</v>
      </c>
      <c r="F2058" s="23">
        <v>81.3</v>
      </c>
      <c r="G2058" s="23" t="s">
        <v>3628</v>
      </c>
      <c r="H2058" s="23">
        <v>1.0999999999999999E-2</v>
      </c>
      <c r="J2058" s="24">
        <v>44630</v>
      </c>
      <c r="K2058" s="23">
        <v>105.93</v>
      </c>
      <c r="M2058" s="24">
        <v>44545</v>
      </c>
      <c r="N2058" s="23">
        <v>73.88</v>
      </c>
      <c r="O2058" s="23">
        <v>73.25</v>
      </c>
      <c r="P2058" s="23">
        <v>74.58</v>
      </c>
      <c r="Q2058" s="23">
        <v>72.5</v>
      </c>
      <c r="R2058" s="23" t="s">
        <v>5830</v>
      </c>
      <c r="S2058" s="23">
        <v>2.3999999999999998E-3</v>
      </c>
      <c r="U2058" s="24">
        <v>44587</v>
      </c>
      <c r="V2058" s="23">
        <v>91.22</v>
      </c>
      <c r="X2058" s="24">
        <v>44490</v>
      </c>
      <c r="Y2058" s="23">
        <v>5.1150000000000002</v>
      </c>
      <c r="Z2058" s="23">
        <v>5.1509999999999998</v>
      </c>
      <c r="AA2058" s="23">
        <v>5.2270000000000003</v>
      </c>
      <c r="AB2058" s="23">
        <v>5.0060000000000002</v>
      </c>
      <c r="AC2058" s="23" t="s">
        <v>80</v>
      </c>
      <c r="AD2058" s="23">
        <v>-1.06E-2</v>
      </c>
      <c r="AF2058" s="24">
        <v>44573</v>
      </c>
      <c r="AG2058" s="23">
        <v>4.62</v>
      </c>
    </row>
    <row r="2059" spans="2:33" ht="13.5" customHeight="1" x14ac:dyDescent="0.2">
      <c r="B2059" s="24">
        <v>44490</v>
      </c>
      <c r="C2059" s="23">
        <v>82.5</v>
      </c>
      <c r="D2059" s="23">
        <v>83.58</v>
      </c>
      <c r="E2059" s="23">
        <v>83.96</v>
      </c>
      <c r="F2059" s="23">
        <v>80.790000000000006</v>
      </c>
      <c r="G2059" s="23" t="s">
        <v>3629</v>
      </c>
      <c r="H2059" s="23">
        <v>-1.6299999999999999E-2</v>
      </c>
      <c r="J2059" s="24">
        <v>44631</v>
      </c>
      <c r="K2059" s="23">
        <v>109.31</v>
      </c>
      <c r="M2059" s="24">
        <v>44546</v>
      </c>
      <c r="N2059" s="23">
        <v>75.02</v>
      </c>
      <c r="O2059" s="23">
        <v>74.47</v>
      </c>
      <c r="P2059" s="23">
        <v>75.61</v>
      </c>
      <c r="Q2059" s="23">
        <v>74</v>
      </c>
      <c r="R2059" s="23" t="s">
        <v>5831</v>
      </c>
      <c r="S2059" s="23">
        <v>1.54E-2</v>
      </c>
      <c r="U2059" s="24">
        <v>44588</v>
      </c>
      <c r="V2059" s="23">
        <v>90.7</v>
      </c>
      <c r="X2059" s="24">
        <v>44491</v>
      </c>
      <c r="Y2059" s="23">
        <v>5.28</v>
      </c>
      <c r="Z2059" s="23">
        <v>5.1959999999999997</v>
      </c>
      <c r="AA2059" s="23">
        <v>5.3789999999999996</v>
      </c>
      <c r="AB2059" s="23">
        <v>5.1210000000000004</v>
      </c>
      <c r="AC2059" s="23" t="s">
        <v>79</v>
      </c>
      <c r="AD2059" s="23">
        <v>3.2300000000000002E-2</v>
      </c>
      <c r="AF2059" s="24">
        <v>44574</v>
      </c>
      <c r="AG2059" s="23">
        <v>4.78</v>
      </c>
    </row>
    <row r="2060" spans="2:33" ht="13.5" customHeight="1" x14ac:dyDescent="0.2">
      <c r="B2060" s="24">
        <v>44491</v>
      </c>
      <c r="C2060" s="23">
        <v>83.76</v>
      </c>
      <c r="D2060" s="23">
        <v>82.61</v>
      </c>
      <c r="E2060" s="23">
        <v>84.22</v>
      </c>
      <c r="F2060" s="23">
        <v>81.760000000000005</v>
      </c>
      <c r="G2060" s="23" t="s">
        <v>3630</v>
      </c>
      <c r="H2060" s="23">
        <v>1.5299999999999999E-2</v>
      </c>
      <c r="J2060" s="24">
        <v>44634</v>
      </c>
      <c r="K2060" s="23">
        <v>103.22</v>
      </c>
      <c r="M2060" s="24">
        <v>44547</v>
      </c>
      <c r="N2060" s="23">
        <v>73.52</v>
      </c>
      <c r="O2060" s="23">
        <v>74.5</v>
      </c>
      <c r="P2060" s="23">
        <v>74.98</v>
      </c>
      <c r="Q2060" s="23">
        <v>72.650000000000006</v>
      </c>
      <c r="R2060" s="23" t="s">
        <v>5832</v>
      </c>
      <c r="S2060" s="23">
        <v>-0.02</v>
      </c>
      <c r="U2060" s="24">
        <v>44589</v>
      </c>
      <c r="V2060" s="23">
        <v>91.47</v>
      </c>
      <c r="X2060" s="24">
        <v>44494</v>
      </c>
      <c r="Y2060" s="23">
        <v>5.8979999999999997</v>
      </c>
      <c r="Z2060" s="23">
        <v>5.468</v>
      </c>
      <c r="AA2060" s="23">
        <v>6.008</v>
      </c>
      <c r="AB2060" s="23">
        <v>5.4619999999999997</v>
      </c>
      <c r="AC2060" s="23" t="s">
        <v>78</v>
      </c>
      <c r="AD2060" s="23">
        <v>0.11700000000000001</v>
      </c>
      <c r="AF2060" s="24">
        <v>44575</v>
      </c>
      <c r="AG2060" s="23">
        <v>4.37</v>
      </c>
    </row>
    <row r="2061" spans="2:33" ht="13.5" customHeight="1" x14ac:dyDescent="0.2">
      <c r="B2061" s="24">
        <v>44494</v>
      </c>
      <c r="C2061" s="23">
        <v>83.76</v>
      </c>
      <c r="D2061" s="23">
        <v>83.98</v>
      </c>
      <c r="E2061" s="23">
        <v>85.41</v>
      </c>
      <c r="F2061" s="23">
        <v>83.39</v>
      </c>
      <c r="G2061" s="23" t="s">
        <v>3631</v>
      </c>
      <c r="H2061" s="23">
        <v>0</v>
      </c>
      <c r="J2061" s="24">
        <v>44635</v>
      </c>
      <c r="K2061" s="23">
        <v>96.42</v>
      </c>
      <c r="M2061" s="24">
        <v>44550</v>
      </c>
      <c r="N2061" s="23">
        <v>71.52</v>
      </c>
      <c r="O2061" s="23">
        <v>72.819999999999993</v>
      </c>
      <c r="P2061" s="23">
        <v>72.87</v>
      </c>
      <c r="Q2061" s="23">
        <v>69.28</v>
      </c>
      <c r="R2061" s="23" t="s">
        <v>5833</v>
      </c>
      <c r="S2061" s="23">
        <v>-2.7199999999999998E-2</v>
      </c>
      <c r="U2061" s="24">
        <v>44592</v>
      </c>
      <c r="V2061" s="23">
        <v>92.35</v>
      </c>
      <c r="X2061" s="24">
        <v>44495</v>
      </c>
      <c r="Y2061" s="23">
        <v>5.8819999999999997</v>
      </c>
      <c r="Z2061" s="23">
        <v>5.9589999999999996</v>
      </c>
      <c r="AA2061" s="23">
        <v>6.0910000000000002</v>
      </c>
      <c r="AB2061" s="23">
        <v>5.5949999999999998</v>
      </c>
      <c r="AC2061" s="23" t="s">
        <v>77</v>
      </c>
      <c r="AD2061" s="23">
        <v>-2.7000000000000001E-3</v>
      </c>
      <c r="AF2061" s="24">
        <v>44579</v>
      </c>
      <c r="AG2061" s="23">
        <v>4.55</v>
      </c>
    </row>
    <row r="2062" spans="2:33" ht="13.5" customHeight="1" x14ac:dyDescent="0.2">
      <c r="B2062" s="24">
        <v>44495</v>
      </c>
      <c r="C2062" s="23">
        <v>84.65</v>
      </c>
      <c r="D2062" s="23">
        <v>83.72</v>
      </c>
      <c r="E2062" s="23">
        <v>84.88</v>
      </c>
      <c r="F2062" s="23">
        <v>82.97</v>
      </c>
      <c r="G2062" s="23" t="s">
        <v>3632</v>
      </c>
      <c r="H2062" s="23">
        <v>1.06E-2</v>
      </c>
      <c r="J2062" s="24">
        <v>44636</v>
      </c>
      <c r="K2062" s="23">
        <v>94.85</v>
      </c>
      <c r="M2062" s="24">
        <v>44551</v>
      </c>
      <c r="N2062" s="23">
        <v>73.98</v>
      </c>
      <c r="O2062" s="23">
        <v>71.88</v>
      </c>
      <c r="P2062" s="23">
        <v>74.27</v>
      </c>
      <c r="Q2062" s="23">
        <v>71.239999999999995</v>
      </c>
      <c r="R2062" s="23" t="s">
        <v>5834</v>
      </c>
      <c r="S2062" s="23">
        <v>3.44E-2</v>
      </c>
      <c r="U2062" s="24">
        <v>44593</v>
      </c>
      <c r="V2062" s="23">
        <v>90.24</v>
      </c>
      <c r="X2062" s="24">
        <v>44496</v>
      </c>
      <c r="Y2062" s="23">
        <v>6.202</v>
      </c>
      <c r="Z2062" s="23">
        <v>5.8579999999999997</v>
      </c>
      <c r="AA2062" s="23">
        <v>6.2910000000000004</v>
      </c>
      <c r="AB2062" s="23">
        <v>5.77</v>
      </c>
      <c r="AC2062" s="23" t="s">
        <v>76</v>
      </c>
      <c r="AD2062" s="23">
        <v>5.4399999999999997E-2</v>
      </c>
      <c r="AF2062" s="24">
        <v>44580</v>
      </c>
      <c r="AG2062" s="23">
        <v>4.8899999999999997</v>
      </c>
    </row>
    <row r="2063" spans="2:33" ht="13.5" customHeight="1" x14ac:dyDescent="0.2">
      <c r="B2063" s="24">
        <v>44496</v>
      </c>
      <c r="C2063" s="23">
        <v>82.66</v>
      </c>
      <c r="D2063" s="23">
        <v>84.39</v>
      </c>
      <c r="E2063" s="23">
        <v>84.51</v>
      </c>
      <c r="F2063" s="23">
        <v>82.01</v>
      </c>
      <c r="G2063" s="23" t="s">
        <v>3633</v>
      </c>
      <c r="H2063" s="23">
        <v>-2.35E-2</v>
      </c>
      <c r="J2063" s="24">
        <v>44637</v>
      </c>
      <c r="K2063" s="23">
        <v>102.97</v>
      </c>
      <c r="M2063" s="24">
        <v>44552</v>
      </c>
      <c r="N2063" s="23">
        <v>75.290000000000006</v>
      </c>
      <c r="O2063" s="23">
        <v>74.05</v>
      </c>
      <c r="P2063" s="23">
        <v>75.67</v>
      </c>
      <c r="Q2063" s="23">
        <v>73.62</v>
      </c>
      <c r="R2063" s="23" t="s">
        <v>5835</v>
      </c>
      <c r="S2063" s="23">
        <v>1.77E-2</v>
      </c>
      <c r="U2063" s="24">
        <v>44594</v>
      </c>
      <c r="V2063" s="23">
        <v>91.43</v>
      </c>
      <c r="X2063" s="24">
        <v>44497</v>
      </c>
      <c r="Y2063" s="23">
        <v>5.782</v>
      </c>
      <c r="Z2063" s="23">
        <v>6.1379999999999999</v>
      </c>
      <c r="AA2063" s="23">
        <v>6.2060000000000004</v>
      </c>
      <c r="AB2063" s="23">
        <v>5.7130000000000001</v>
      </c>
      <c r="AC2063" s="23" t="s">
        <v>75</v>
      </c>
      <c r="AD2063" s="23">
        <v>-6.7699999999999996E-2</v>
      </c>
      <c r="AF2063" s="24">
        <v>44581</v>
      </c>
      <c r="AG2063" s="23">
        <v>4.45</v>
      </c>
    </row>
    <row r="2064" spans="2:33" ht="13.5" customHeight="1" x14ac:dyDescent="0.2">
      <c r="B2064" s="24">
        <v>44497</v>
      </c>
      <c r="C2064" s="23">
        <v>82.81</v>
      </c>
      <c r="D2064" s="23">
        <v>82.25</v>
      </c>
      <c r="E2064" s="23">
        <v>83.21</v>
      </c>
      <c r="F2064" s="23">
        <v>80.58</v>
      </c>
      <c r="G2064" s="23" t="s">
        <v>3634</v>
      </c>
      <c r="H2064" s="23">
        <v>1.8E-3</v>
      </c>
      <c r="J2064" s="24">
        <v>44638</v>
      </c>
      <c r="K2064" s="23">
        <v>104.69</v>
      </c>
      <c r="M2064" s="24">
        <v>44553</v>
      </c>
      <c r="N2064" s="23">
        <v>76.849999999999994</v>
      </c>
      <c r="O2064" s="23">
        <v>75.47</v>
      </c>
      <c r="P2064" s="23">
        <v>77</v>
      </c>
      <c r="Q2064" s="23">
        <v>74.78</v>
      </c>
      <c r="R2064" s="23" t="s">
        <v>5836</v>
      </c>
      <c r="S2064" s="23">
        <v>2.07E-2</v>
      </c>
      <c r="U2064" s="24">
        <v>44595</v>
      </c>
      <c r="V2064" s="23">
        <v>92.99</v>
      </c>
      <c r="X2064" s="24">
        <v>44498</v>
      </c>
      <c r="Y2064" s="23">
        <v>5.4260000000000002</v>
      </c>
      <c r="Z2064" s="23">
        <v>5.7320000000000002</v>
      </c>
      <c r="AA2064" s="23">
        <v>5.8369999999999997</v>
      </c>
      <c r="AB2064" s="23">
        <v>5.4009999999999998</v>
      </c>
      <c r="AC2064" s="23" t="s">
        <v>74</v>
      </c>
      <c r="AD2064" s="23">
        <v>-6.1600000000000002E-2</v>
      </c>
      <c r="AF2064" s="24">
        <v>44582</v>
      </c>
      <c r="AG2064" s="23">
        <v>4.1100000000000003</v>
      </c>
    </row>
    <row r="2065" spans="2:33" ht="13.5" customHeight="1" x14ac:dyDescent="0.2">
      <c r="B2065" s="24">
        <v>44498</v>
      </c>
      <c r="C2065" s="23">
        <v>83.57</v>
      </c>
      <c r="D2065" s="23">
        <v>83.09</v>
      </c>
      <c r="E2065" s="23">
        <v>83.74</v>
      </c>
      <c r="F2065" s="23">
        <v>81.41</v>
      </c>
      <c r="G2065" s="23" t="s">
        <v>3635</v>
      </c>
      <c r="H2065" s="23">
        <v>9.1999999999999998E-3</v>
      </c>
      <c r="J2065" s="24">
        <v>44641</v>
      </c>
      <c r="K2065" s="23">
        <v>112.14</v>
      </c>
      <c r="M2065" s="24">
        <v>44554</v>
      </c>
      <c r="N2065" s="23">
        <v>76.14</v>
      </c>
      <c r="O2065" s="23">
        <v>76.72</v>
      </c>
      <c r="P2065" s="23">
        <v>76.790000000000006</v>
      </c>
      <c r="Q2065" s="23">
        <v>75.75</v>
      </c>
      <c r="R2065" s="23" t="s">
        <v>5837</v>
      </c>
      <c r="S2065" s="23">
        <v>-9.1999999999999998E-3</v>
      </c>
      <c r="U2065" s="24">
        <v>44596</v>
      </c>
      <c r="V2065" s="23">
        <v>96.86</v>
      </c>
      <c r="X2065" s="24">
        <v>44501</v>
      </c>
      <c r="Y2065" s="23">
        <v>5.1859999999999999</v>
      </c>
      <c r="Z2065" s="23">
        <v>5.31</v>
      </c>
      <c r="AA2065" s="23">
        <v>5.4969999999999999</v>
      </c>
      <c r="AB2065" s="23">
        <v>5.1159999999999997</v>
      </c>
      <c r="AC2065" s="23" t="s">
        <v>73</v>
      </c>
      <c r="AD2065" s="23">
        <v>-4.4200000000000003E-2</v>
      </c>
      <c r="AF2065" s="24">
        <v>44585</v>
      </c>
      <c r="AG2065" s="23">
        <v>4.2</v>
      </c>
    </row>
    <row r="2066" spans="2:33" ht="13.5" customHeight="1" x14ac:dyDescent="0.2">
      <c r="B2066" s="24">
        <v>44501</v>
      </c>
      <c r="C2066" s="23">
        <v>84.05</v>
      </c>
      <c r="D2066" s="23">
        <v>83.36</v>
      </c>
      <c r="E2066" s="23">
        <v>84.88</v>
      </c>
      <c r="F2066" s="23">
        <v>82.74</v>
      </c>
      <c r="G2066" s="23" t="s">
        <v>3636</v>
      </c>
      <c r="H2066" s="23">
        <v>5.7000000000000002E-3</v>
      </c>
      <c r="J2066" s="24">
        <v>44642</v>
      </c>
      <c r="K2066" s="23">
        <v>111.03</v>
      </c>
      <c r="M2066" s="24">
        <v>44557</v>
      </c>
      <c r="N2066" s="23">
        <v>78.599999999999994</v>
      </c>
      <c r="O2066" s="23">
        <v>76.319999999999993</v>
      </c>
      <c r="P2066" s="23">
        <v>79.08</v>
      </c>
      <c r="Q2066" s="23">
        <v>75.75</v>
      </c>
      <c r="R2066" s="23" t="s">
        <v>5838</v>
      </c>
      <c r="S2066" s="23">
        <v>3.2300000000000002E-2</v>
      </c>
      <c r="U2066" s="24">
        <v>44599</v>
      </c>
      <c r="V2066" s="23">
        <v>97.28</v>
      </c>
      <c r="X2066" s="24">
        <v>44502</v>
      </c>
      <c r="Y2066" s="23">
        <v>5.5419999999999998</v>
      </c>
      <c r="Z2066" s="23">
        <v>5.22</v>
      </c>
      <c r="AA2066" s="23">
        <v>5.5650000000000004</v>
      </c>
      <c r="AB2066" s="23">
        <v>5.2060000000000004</v>
      </c>
      <c r="AC2066" s="23" t="s">
        <v>72</v>
      </c>
      <c r="AD2066" s="23">
        <v>6.8599999999999994E-2</v>
      </c>
      <c r="AF2066" s="24">
        <v>44586</v>
      </c>
      <c r="AG2066" s="23">
        <v>4.24</v>
      </c>
    </row>
    <row r="2067" spans="2:33" ht="13.5" customHeight="1" x14ac:dyDescent="0.2">
      <c r="B2067" s="24">
        <v>44502</v>
      </c>
      <c r="C2067" s="23">
        <v>83.91</v>
      </c>
      <c r="D2067" s="23">
        <v>83.87</v>
      </c>
      <c r="E2067" s="23">
        <v>84.41</v>
      </c>
      <c r="F2067" s="23">
        <v>82.92</v>
      </c>
      <c r="G2067" s="23" t="s">
        <v>3637</v>
      </c>
      <c r="H2067" s="23">
        <v>-1.6999999999999999E-3</v>
      </c>
      <c r="J2067" s="24">
        <v>44643</v>
      </c>
      <c r="K2067" s="23">
        <v>114.89</v>
      </c>
      <c r="M2067" s="24">
        <v>44558</v>
      </c>
      <c r="N2067" s="23">
        <v>78.94</v>
      </c>
      <c r="O2067" s="23">
        <v>78.67</v>
      </c>
      <c r="P2067" s="23">
        <v>79.849999999999994</v>
      </c>
      <c r="Q2067" s="23">
        <v>78.48</v>
      </c>
      <c r="R2067" s="23" t="s">
        <v>5839</v>
      </c>
      <c r="S2067" s="23">
        <v>4.3E-3</v>
      </c>
      <c r="U2067" s="24">
        <v>44600</v>
      </c>
      <c r="V2067" s="23">
        <v>96.07</v>
      </c>
      <c r="X2067" s="24">
        <v>44503</v>
      </c>
      <c r="Y2067" s="23">
        <v>5.67</v>
      </c>
      <c r="Z2067" s="23">
        <v>5.5529999999999999</v>
      </c>
      <c r="AA2067" s="23">
        <v>5.8650000000000002</v>
      </c>
      <c r="AB2067" s="23">
        <v>5.4649999999999999</v>
      </c>
      <c r="AC2067" s="23" t="s">
        <v>71</v>
      </c>
      <c r="AD2067" s="23">
        <v>2.3099999999999999E-2</v>
      </c>
      <c r="AF2067" s="24">
        <v>44587</v>
      </c>
      <c r="AG2067" s="23">
        <v>4.43</v>
      </c>
    </row>
    <row r="2068" spans="2:33" ht="13.5" customHeight="1" x14ac:dyDescent="0.2">
      <c r="B2068" s="24">
        <v>44503</v>
      </c>
      <c r="C2068" s="23">
        <v>80.86</v>
      </c>
      <c r="D2068" s="23">
        <v>83.07</v>
      </c>
      <c r="E2068" s="23">
        <v>83.08</v>
      </c>
      <c r="F2068" s="23">
        <v>79.69</v>
      </c>
      <c r="G2068" s="23" t="s">
        <v>3638</v>
      </c>
      <c r="H2068" s="23">
        <v>-3.6299999999999999E-2</v>
      </c>
      <c r="J2068" s="24">
        <v>44644</v>
      </c>
      <c r="K2068" s="23">
        <v>114.2</v>
      </c>
      <c r="M2068" s="24">
        <v>44559</v>
      </c>
      <c r="N2068" s="23">
        <v>79.23</v>
      </c>
      <c r="O2068" s="23">
        <v>79.28</v>
      </c>
      <c r="P2068" s="23">
        <v>80.17</v>
      </c>
      <c r="Q2068" s="23">
        <v>78.13</v>
      </c>
      <c r="R2068" s="23" t="s">
        <v>5840</v>
      </c>
      <c r="S2068" s="23">
        <v>3.7000000000000002E-3</v>
      </c>
      <c r="U2068" s="24">
        <v>44601</v>
      </c>
      <c r="V2068" s="23">
        <v>94.95</v>
      </c>
      <c r="X2068" s="24">
        <v>44504</v>
      </c>
      <c r="Y2068" s="23">
        <v>5.7160000000000002</v>
      </c>
      <c r="Z2068" s="23">
        <v>5.86</v>
      </c>
      <c r="AA2068" s="23">
        <v>5.8760000000000003</v>
      </c>
      <c r="AB2068" s="23">
        <v>5.5350000000000001</v>
      </c>
      <c r="AC2068" s="23" t="s">
        <v>70</v>
      </c>
      <c r="AD2068" s="23">
        <v>8.0999999999999996E-3</v>
      </c>
      <c r="AF2068" s="24">
        <v>44588</v>
      </c>
      <c r="AG2068" s="23">
        <v>4.43</v>
      </c>
    </row>
    <row r="2069" spans="2:33" ht="13.5" customHeight="1" x14ac:dyDescent="0.2">
      <c r="B2069" s="24">
        <v>44504</v>
      </c>
      <c r="C2069" s="23">
        <v>78.81</v>
      </c>
      <c r="D2069" s="23">
        <v>80.180000000000007</v>
      </c>
      <c r="E2069" s="23">
        <v>83.42</v>
      </c>
      <c r="F2069" s="23">
        <v>78.25</v>
      </c>
      <c r="G2069" s="23" t="s">
        <v>3639</v>
      </c>
      <c r="H2069" s="23">
        <v>-2.5399999999999999E-2</v>
      </c>
      <c r="J2069" s="24">
        <v>44645</v>
      </c>
      <c r="K2069" s="23">
        <v>116.2</v>
      </c>
      <c r="M2069" s="24">
        <v>44560</v>
      </c>
      <c r="N2069" s="23">
        <v>79.319999999999993</v>
      </c>
      <c r="O2069" s="23">
        <v>79.19</v>
      </c>
      <c r="P2069" s="23">
        <v>79.66</v>
      </c>
      <c r="Q2069" s="23">
        <v>78.5</v>
      </c>
      <c r="R2069" s="23" t="s">
        <v>5841</v>
      </c>
      <c r="S2069" s="23">
        <v>1.1000000000000001E-3</v>
      </c>
      <c r="U2069" s="24">
        <v>44602</v>
      </c>
      <c r="V2069" s="23">
        <v>96.37</v>
      </c>
      <c r="X2069" s="24">
        <v>44505</v>
      </c>
      <c r="Y2069" s="23">
        <v>5.516</v>
      </c>
      <c r="Z2069" s="23">
        <v>5.67</v>
      </c>
      <c r="AA2069" s="23">
        <v>5.76</v>
      </c>
      <c r="AB2069" s="23">
        <v>5.5010000000000003</v>
      </c>
      <c r="AC2069" s="23" t="s">
        <v>69</v>
      </c>
      <c r="AD2069" s="23">
        <v>-3.5000000000000003E-2</v>
      </c>
      <c r="AF2069" s="24">
        <v>44589</v>
      </c>
      <c r="AG2069" s="23">
        <v>5.69</v>
      </c>
    </row>
    <row r="2070" spans="2:33" ht="13.5" customHeight="1" x14ac:dyDescent="0.2">
      <c r="B2070" s="24">
        <v>44505</v>
      </c>
      <c r="C2070" s="23">
        <v>81.27</v>
      </c>
      <c r="D2070" s="23">
        <v>79.37</v>
      </c>
      <c r="E2070" s="23">
        <v>81.8</v>
      </c>
      <c r="F2070" s="23">
        <v>78.959999999999994</v>
      </c>
      <c r="G2070" s="23" t="s">
        <v>3640</v>
      </c>
      <c r="H2070" s="23">
        <v>3.1199999999999999E-2</v>
      </c>
      <c r="J2070" s="24">
        <v>44648</v>
      </c>
      <c r="K2070" s="23">
        <v>107.55</v>
      </c>
      <c r="M2070" s="24">
        <v>44561</v>
      </c>
      <c r="N2070" s="23">
        <v>77.78</v>
      </c>
      <c r="O2070" s="23">
        <v>78.81</v>
      </c>
      <c r="P2070" s="23">
        <v>79.680000000000007</v>
      </c>
      <c r="Q2070" s="23">
        <v>77.55</v>
      </c>
      <c r="R2070" s="23" t="s">
        <v>5842</v>
      </c>
      <c r="S2070" s="23">
        <v>-1.9400000000000001E-2</v>
      </c>
      <c r="U2070" s="24">
        <v>44603</v>
      </c>
      <c r="V2070" s="23">
        <v>97.5</v>
      </c>
      <c r="X2070" s="24">
        <v>44508</v>
      </c>
      <c r="Y2070" s="23">
        <v>5.4269999999999996</v>
      </c>
      <c r="Z2070" s="23">
        <v>5.6050000000000004</v>
      </c>
      <c r="AA2070" s="23">
        <v>5.6630000000000003</v>
      </c>
      <c r="AB2070" s="23">
        <v>5.38</v>
      </c>
      <c r="AC2070" s="23" t="s">
        <v>68</v>
      </c>
      <c r="AD2070" s="23">
        <v>-1.61E-2</v>
      </c>
      <c r="AF2070" s="24">
        <v>44592</v>
      </c>
      <c r="AG2070" s="23">
        <v>5.56</v>
      </c>
    </row>
    <row r="2071" spans="2:33" ht="13.5" customHeight="1" x14ac:dyDescent="0.2">
      <c r="B2071" s="24">
        <v>44508</v>
      </c>
      <c r="C2071" s="23">
        <v>81.93</v>
      </c>
      <c r="D2071" s="23">
        <v>81.13</v>
      </c>
      <c r="E2071" s="23">
        <v>82.67</v>
      </c>
      <c r="F2071" s="23">
        <v>81.05</v>
      </c>
      <c r="G2071" s="23" t="s">
        <v>3641</v>
      </c>
      <c r="H2071" s="23">
        <v>8.0999999999999996E-3</v>
      </c>
      <c r="J2071" s="24">
        <v>44649</v>
      </c>
      <c r="K2071" s="23">
        <v>104.25</v>
      </c>
      <c r="M2071" s="24">
        <v>44564</v>
      </c>
      <c r="N2071" s="23">
        <v>78.98</v>
      </c>
      <c r="O2071" s="23">
        <v>78.11</v>
      </c>
      <c r="P2071" s="23">
        <v>79.28</v>
      </c>
      <c r="Q2071" s="23">
        <v>77.040000000000006</v>
      </c>
      <c r="R2071" s="23" t="s">
        <v>4399</v>
      </c>
      <c r="S2071" s="23">
        <v>1.54E-2</v>
      </c>
      <c r="U2071" s="24">
        <v>44606</v>
      </c>
      <c r="V2071" s="23">
        <v>101.66</v>
      </c>
      <c r="X2071" s="24">
        <v>44509</v>
      </c>
      <c r="Y2071" s="23">
        <v>4.9790000000000001</v>
      </c>
      <c r="Z2071" s="23">
        <v>5.41</v>
      </c>
      <c r="AA2071" s="23">
        <v>5.4669999999999996</v>
      </c>
      <c r="AB2071" s="23">
        <v>4.91</v>
      </c>
      <c r="AC2071" s="23" t="s">
        <v>67</v>
      </c>
      <c r="AD2071" s="23">
        <v>-8.2600000000000007E-2</v>
      </c>
      <c r="AF2071" s="24">
        <v>44593</v>
      </c>
      <c r="AG2071" s="23">
        <v>5.45</v>
      </c>
    </row>
    <row r="2072" spans="2:33" ht="13.5" customHeight="1" x14ac:dyDescent="0.2">
      <c r="B2072" s="24">
        <v>44509</v>
      </c>
      <c r="C2072" s="23">
        <v>84.15</v>
      </c>
      <c r="D2072" s="23">
        <v>82.16</v>
      </c>
      <c r="E2072" s="23">
        <v>84.63</v>
      </c>
      <c r="F2072" s="23">
        <v>81.78</v>
      </c>
      <c r="G2072" s="23" t="s">
        <v>3642</v>
      </c>
      <c r="H2072" s="23">
        <v>2.7099999999999999E-2</v>
      </c>
      <c r="J2072" s="24">
        <v>44650</v>
      </c>
      <c r="K2072" s="23">
        <v>107.81</v>
      </c>
      <c r="M2072" s="24">
        <v>44565</v>
      </c>
      <c r="N2072" s="23">
        <v>80</v>
      </c>
      <c r="O2072" s="23">
        <v>78.91</v>
      </c>
      <c r="P2072" s="23">
        <v>80.55</v>
      </c>
      <c r="Q2072" s="23">
        <v>78.62</v>
      </c>
      <c r="R2072" s="23" t="s">
        <v>5548</v>
      </c>
      <c r="S2072" s="23">
        <v>1.29E-2</v>
      </c>
      <c r="U2072" s="24">
        <v>44607</v>
      </c>
      <c r="V2072" s="23">
        <v>98.43</v>
      </c>
      <c r="X2072" s="24">
        <v>44510</v>
      </c>
      <c r="Y2072" s="23">
        <v>4.88</v>
      </c>
      <c r="Z2072" s="23">
        <v>4.9619999999999997</v>
      </c>
      <c r="AA2072" s="23">
        <v>5.0460000000000003</v>
      </c>
      <c r="AB2072" s="23">
        <v>4.7249999999999996</v>
      </c>
      <c r="AC2072" s="23" t="s">
        <v>66</v>
      </c>
      <c r="AD2072" s="23">
        <v>-1.9900000000000001E-2</v>
      </c>
      <c r="AF2072" s="24">
        <v>44594</v>
      </c>
      <c r="AG2072" s="23">
        <v>6.7</v>
      </c>
    </row>
    <row r="2073" spans="2:33" ht="13.5" customHeight="1" x14ac:dyDescent="0.2">
      <c r="B2073" s="24">
        <v>44510</v>
      </c>
      <c r="C2073" s="23">
        <v>81.34</v>
      </c>
      <c r="D2073" s="23">
        <v>84.53</v>
      </c>
      <c r="E2073" s="23">
        <v>84.97</v>
      </c>
      <c r="F2073" s="23">
        <v>80.81</v>
      </c>
      <c r="G2073" s="23" t="s">
        <v>3643</v>
      </c>
      <c r="H2073" s="23">
        <v>-3.3399999999999999E-2</v>
      </c>
      <c r="J2073" s="24">
        <v>44651</v>
      </c>
      <c r="K2073" s="23">
        <v>100.53</v>
      </c>
      <c r="M2073" s="24">
        <v>44566</v>
      </c>
      <c r="N2073" s="23">
        <v>80.8</v>
      </c>
      <c r="O2073" s="23">
        <v>80.069999999999993</v>
      </c>
      <c r="P2073" s="23">
        <v>81.5</v>
      </c>
      <c r="Q2073" s="23">
        <v>79.510000000000005</v>
      </c>
      <c r="R2073" s="23" t="s">
        <v>5843</v>
      </c>
      <c r="S2073" s="23">
        <v>0.01</v>
      </c>
      <c r="U2073" s="24">
        <v>44608</v>
      </c>
      <c r="V2073" s="23">
        <v>97.44</v>
      </c>
      <c r="X2073" s="24">
        <v>44511</v>
      </c>
      <c r="Y2073" s="23">
        <v>5.149</v>
      </c>
      <c r="Z2073" s="23">
        <v>4.9169999999999998</v>
      </c>
      <c r="AA2073" s="23">
        <v>5.1760000000000002</v>
      </c>
      <c r="AB2073" s="23">
        <v>4.8890000000000002</v>
      </c>
      <c r="AC2073" s="23" t="s">
        <v>65</v>
      </c>
      <c r="AD2073" s="23">
        <v>5.5100000000000003E-2</v>
      </c>
      <c r="AF2073" s="24">
        <v>44595</v>
      </c>
      <c r="AG2073" s="23">
        <v>5.84</v>
      </c>
    </row>
    <row r="2074" spans="2:33" ht="13.5" customHeight="1" x14ac:dyDescent="0.2">
      <c r="B2074" s="24">
        <v>44511</v>
      </c>
      <c r="C2074" s="23">
        <v>81.59</v>
      </c>
      <c r="D2074" s="23">
        <v>81.41</v>
      </c>
      <c r="E2074" s="23">
        <v>82.33</v>
      </c>
      <c r="F2074" s="23">
        <v>80.2</v>
      </c>
      <c r="G2074" s="23" t="s">
        <v>3644</v>
      </c>
      <c r="H2074" s="23">
        <v>3.0999999999999999E-3</v>
      </c>
      <c r="J2074" s="24">
        <v>44652</v>
      </c>
      <c r="K2074" s="23">
        <v>99.32</v>
      </c>
      <c r="M2074" s="24">
        <v>44567</v>
      </c>
      <c r="N2074" s="23">
        <v>81.99</v>
      </c>
      <c r="O2074" s="23">
        <v>80.22</v>
      </c>
      <c r="P2074" s="23">
        <v>82.83</v>
      </c>
      <c r="Q2074" s="23">
        <v>79.61</v>
      </c>
      <c r="R2074" s="23" t="s">
        <v>3321</v>
      </c>
      <c r="S2074" s="23">
        <v>1.47E-2</v>
      </c>
      <c r="U2074" s="24">
        <v>44609</v>
      </c>
      <c r="V2074" s="23">
        <v>95.28</v>
      </c>
      <c r="X2074" s="24">
        <v>44512</v>
      </c>
      <c r="Y2074" s="23">
        <v>4.7910000000000004</v>
      </c>
      <c r="Z2074" s="23">
        <v>5.1289999999999996</v>
      </c>
      <c r="AA2074" s="23">
        <v>5.141</v>
      </c>
      <c r="AB2074" s="23">
        <v>4.7519999999999998</v>
      </c>
      <c r="AC2074" s="23" t="s">
        <v>64</v>
      </c>
      <c r="AD2074" s="23">
        <v>-6.9500000000000006E-2</v>
      </c>
      <c r="AF2074" s="24">
        <v>44596</v>
      </c>
      <c r="AG2074" s="23">
        <v>5.34</v>
      </c>
    </row>
    <row r="2075" spans="2:33" ht="13.5" customHeight="1" x14ac:dyDescent="0.2">
      <c r="B2075" s="24">
        <v>44512</v>
      </c>
      <c r="C2075" s="23">
        <v>80.790000000000006</v>
      </c>
      <c r="D2075" s="23">
        <v>81.209999999999994</v>
      </c>
      <c r="E2075" s="23">
        <v>81.62</v>
      </c>
      <c r="F2075" s="23">
        <v>79.78</v>
      </c>
      <c r="G2075" s="23" t="s">
        <v>3645</v>
      </c>
      <c r="H2075" s="23">
        <v>-9.7999999999999997E-3</v>
      </c>
      <c r="J2075" s="24">
        <v>44655</v>
      </c>
      <c r="K2075" s="23">
        <v>103.29</v>
      </c>
      <c r="M2075" s="24">
        <v>44568</v>
      </c>
      <c r="N2075" s="23">
        <v>81.75</v>
      </c>
      <c r="O2075" s="23">
        <v>82</v>
      </c>
      <c r="P2075" s="23">
        <v>83</v>
      </c>
      <c r="Q2075" s="23">
        <v>81.42</v>
      </c>
      <c r="R2075" s="23" t="s">
        <v>5844</v>
      </c>
      <c r="S2075" s="23">
        <v>-2.8999999999999998E-3</v>
      </c>
      <c r="U2075" s="24">
        <v>44610</v>
      </c>
      <c r="V2075" s="23">
        <v>96.18</v>
      </c>
      <c r="X2075" s="24">
        <v>44515</v>
      </c>
      <c r="Y2075" s="23">
        <v>5.0170000000000003</v>
      </c>
      <c r="Z2075" s="23">
        <v>4.9029999999999996</v>
      </c>
      <c r="AA2075" s="23">
        <v>5.0650000000000004</v>
      </c>
      <c r="AB2075" s="23">
        <v>4.7130000000000001</v>
      </c>
      <c r="AC2075" s="23" t="s">
        <v>63</v>
      </c>
      <c r="AD2075" s="23">
        <v>4.7199999999999999E-2</v>
      </c>
      <c r="AF2075" s="24">
        <v>44599</v>
      </c>
      <c r="AG2075" s="23">
        <v>4.4400000000000004</v>
      </c>
    </row>
    <row r="2076" spans="2:33" ht="13.5" customHeight="1" x14ac:dyDescent="0.2">
      <c r="B2076" s="24">
        <v>44515</v>
      </c>
      <c r="C2076" s="23">
        <v>80.88</v>
      </c>
      <c r="D2076" s="23">
        <v>80.66</v>
      </c>
      <c r="E2076" s="23">
        <v>81.2</v>
      </c>
      <c r="F2076" s="23">
        <v>79.3</v>
      </c>
      <c r="G2076" s="23" t="s">
        <v>3285</v>
      </c>
      <c r="H2076" s="23">
        <v>1.1000000000000001E-3</v>
      </c>
      <c r="J2076" s="24">
        <v>44656</v>
      </c>
      <c r="K2076" s="23">
        <v>101.98</v>
      </c>
      <c r="M2076" s="24">
        <v>44571</v>
      </c>
      <c r="N2076" s="23">
        <v>80.87</v>
      </c>
      <c r="O2076" s="23">
        <v>81.760000000000005</v>
      </c>
      <c r="P2076" s="23">
        <v>82.3</v>
      </c>
      <c r="Q2076" s="23">
        <v>80.5</v>
      </c>
      <c r="R2076" s="23" t="s">
        <v>5845</v>
      </c>
      <c r="S2076" s="23">
        <v>-1.0800000000000001E-2</v>
      </c>
      <c r="U2076" s="24">
        <v>44613</v>
      </c>
      <c r="V2076" s="23">
        <v>98.95</v>
      </c>
      <c r="X2076" s="24">
        <v>44516</v>
      </c>
      <c r="Y2076" s="23">
        <v>5.1769999999999996</v>
      </c>
      <c r="Z2076" s="23">
        <v>5.0579999999999998</v>
      </c>
      <c r="AA2076" s="23">
        <v>5.3940000000000001</v>
      </c>
      <c r="AB2076" s="23">
        <v>5.024</v>
      </c>
      <c r="AC2076" s="23" t="s">
        <v>62</v>
      </c>
      <c r="AD2076" s="23">
        <v>3.1899999999999998E-2</v>
      </c>
      <c r="AF2076" s="24">
        <v>44600</v>
      </c>
      <c r="AG2076" s="23">
        <v>4.3</v>
      </c>
    </row>
    <row r="2077" spans="2:33" ht="13.5" customHeight="1" x14ac:dyDescent="0.2">
      <c r="B2077" s="24">
        <v>44516</v>
      </c>
      <c r="C2077" s="23">
        <v>80.760000000000005</v>
      </c>
      <c r="D2077" s="23">
        <v>80.930000000000007</v>
      </c>
      <c r="E2077" s="23">
        <v>81.81</v>
      </c>
      <c r="F2077" s="23">
        <v>80.03</v>
      </c>
      <c r="G2077" s="23" t="s">
        <v>3646</v>
      </c>
      <c r="H2077" s="23">
        <v>-1.5E-3</v>
      </c>
      <c r="J2077" s="24">
        <v>44657</v>
      </c>
      <c r="K2077" s="23">
        <v>96.39</v>
      </c>
      <c r="M2077" s="24">
        <v>44572</v>
      </c>
      <c r="N2077" s="23">
        <v>83.72</v>
      </c>
      <c r="O2077" s="23">
        <v>81.08</v>
      </c>
      <c r="P2077" s="23">
        <v>83.98</v>
      </c>
      <c r="Q2077" s="23">
        <v>80.89</v>
      </c>
      <c r="R2077" s="23" t="s">
        <v>5846</v>
      </c>
      <c r="S2077" s="23">
        <v>3.5200000000000002E-2</v>
      </c>
      <c r="U2077" s="24">
        <v>44614</v>
      </c>
      <c r="V2077" s="23">
        <v>98.73</v>
      </c>
      <c r="X2077" s="24">
        <v>44517</v>
      </c>
      <c r="Y2077" s="23">
        <v>4.8159999999999998</v>
      </c>
      <c r="Z2077" s="23">
        <v>5.1589999999999998</v>
      </c>
      <c r="AA2077" s="23">
        <v>5.165</v>
      </c>
      <c r="AB2077" s="23">
        <v>4.8</v>
      </c>
      <c r="AC2077" s="23" t="s">
        <v>61</v>
      </c>
      <c r="AD2077" s="23">
        <v>-6.9699999999999998E-2</v>
      </c>
      <c r="AF2077" s="24">
        <v>44601</v>
      </c>
      <c r="AG2077" s="23">
        <v>4.13</v>
      </c>
    </row>
    <row r="2078" spans="2:33" ht="13.5" customHeight="1" x14ac:dyDescent="0.2">
      <c r="B2078" s="24">
        <v>44517</v>
      </c>
      <c r="C2078" s="23">
        <v>78.36</v>
      </c>
      <c r="D2078" s="23">
        <v>80.540000000000006</v>
      </c>
      <c r="E2078" s="23">
        <v>80.69</v>
      </c>
      <c r="F2078" s="23">
        <v>77.69</v>
      </c>
      <c r="G2078" s="23" t="s">
        <v>3647</v>
      </c>
      <c r="H2078" s="23">
        <v>-2.9700000000000001E-2</v>
      </c>
      <c r="J2078" s="24">
        <v>44658</v>
      </c>
      <c r="K2078" s="23">
        <v>96.05</v>
      </c>
      <c r="M2078" s="24">
        <v>44573</v>
      </c>
      <c r="N2078" s="23">
        <v>84.67</v>
      </c>
      <c r="O2078" s="23">
        <v>83.78</v>
      </c>
      <c r="P2078" s="23">
        <v>85.21</v>
      </c>
      <c r="Q2078" s="23">
        <v>83.52</v>
      </c>
      <c r="R2078" s="23" t="s">
        <v>5847</v>
      </c>
      <c r="S2078" s="23">
        <v>1.1299999999999999E-2</v>
      </c>
      <c r="U2078" s="24">
        <v>44615</v>
      </c>
      <c r="V2078" s="23">
        <v>99.29</v>
      </c>
      <c r="X2078" s="24">
        <v>44518</v>
      </c>
      <c r="Y2078" s="23">
        <v>4.9020000000000001</v>
      </c>
      <c r="Z2078" s="23">
        <v>4.8959999999999999</v>
      </c>
      <c r="AA2078" s="23">
        <v>5.032</v>
      </c>
      <c r="AB2078" s="23">
        <v>4.83</v>
      </c>
      <c r="AC2078" s="23" t="s">
        <v>60</v>
      </c>
      <c r="AD2078" s="23">
        <v>1.7899999999999999E-2</v>
      </c>
      <c r="AF2078" s="24">
        <v>44602</v>
      </c>
      <c r="AG2078" s="23">
        <v>4.03</v>
      </c>
    </row>
    <row r="2079" spans="2:33" ht="13.5" customHeight="1" x14ac:dyDescent="0.2">
      <c r="B2079" s="24">
        <v>44518</v>
      </c>
      <c r="C2079" s="23">
        <v>79.010000000000005</v>
      </c>
      <c r="D2079" s="23">
        <v>78.34</v>
      </c>
      <c r="E2079" s="23">
        <v>79.36</v>
      </c>
      <c r="F2079" s="23">
        <v>77.08</v>
      </c>
      <c r="G2079" s="23" t="s">
        <v>3648</v>
      </c>
      <c r="H2079" s="23">
        <v>8.3000000000000001E-3</v>
      </c>
      <c r="J2079" s="24">
        <v>44659</v>
      </c>
      <c r="K2079" s="23">
        <v>98.35</v>
      </c>
      <c r="M2079" s="24">
        <v>44574</v>
      </c>
      <c r="N2079" s="23">
        <v>84.47</v>
      </c>
      <c r="O2079" s="23">
        <v>84.87</v>
      </c>
      <c r="P2079" s="23">
        <v>85.1</v>
      </c>
      <c r="Q2079" s="23">
        <v>83.79</v>
      </c>
      <c r="R2079" s="23" t="s">
        <v>5848</v>
      </c>
      <c r="S2079" s="23">
        <v>-2.3999999999999998E-3</v>
      </c>
      <c r="U2079" s="24">
        <v>44616</v>
      </c>
      <c r="V2079" s="23">
        <v>101.29</v>
      </c>
      <c r="X2079" s="24">
        <v>44519</v>
      </c>
      <c r="Y2079" s="23">
        <v>5.0650000000000004</v>
      </c>
      <c r="Z2079" s="23">
        <v>4.8949999999999996</v>
      </c>
      <c r="AA2079" s="23">
        <v>5.1559999999999997</v>
      </c>
      <c r="AB2079" s="23">
        <v>4.8380000000000001</v>
      </c>
      <c r="AC2079" s="23" t="s">
        <v>59</v>
      </c>
      <c r="AD2079" s="23">
        <v>3.3300000000000003E-2</v>
      </c>
      <c r="AF2079" s="24">
        <v>44603</v>
      </c>
      <c r="AG2079" s="23">
        <v>4.04</v>
      </c>
    </row>
    <row r="2080" spans="2:33" ht="13.5" customHeight="1" x14ac:dyDescent="0.2">
      <c r="B2080" s="24">
        <v>44519</v>
      </c>
      <c r="C2080" s="23">
        <v>76.099999999999994</v>
      </c>
      <c r="D2080" s="23">
        <v>78.760000000000005</v>
      </c>
      <c r="E2080" s="23">
        <v>79.92</v>
      </c>
      <c r="F2080" s="23">
        <v>75.37</v>
      </c>
      <c r="G2080" s="23" t="s">
        <v>3649</v>
      </c>
      <c r="H2080" s="23">
        <v>-3.6799999999999999E-2</v>
      </c>
      <c r="J2080" s="24">
        <v>44662</v>
      </c>
      <c r="K2080" s="23">
        <v>94.22</v>
      </c>
      <c r="M2080" s="24">
        <v>44575</v>
      </c>
      <c r="N2080" s="23">
        <v>86.06</v>
      </c>
      <c r="O2080" s="23">
        <v>84.12</v>
      </c>
      <c r="P2080" s="23">
        <v>86.5</v>
      </c>
      <c r="Q2080" s="23">
        <v>83.99</v>
      </c>
      <c r="R2080" s="23" t="s">
        <v>5849</v>
      </c>
      <c r="S2080" s="23">
        <v>1.8800000000000001E-2</v>
      </c>
      <c r="U2080" s="24">
        <v>44617</v>
      </c>
      <c r="V2080" s="23">
        <v>98.56</v>
      </c>
      <c r="X2080" s="24">
        <v>44522</v>
      </c>
      <c r="Y2080" s="23">
        <v>4.7889999999999997</v>
      </c>
      <c r="Z2080" s="23">
        <v>4.91</v>
      </c>
      <c r="AA2080" s="23">
        <v>4.9569999999999999</v>
      </c>
      <c r="AB2080" s="23">
        <v>4.6479999999999997</v>
      </c>
      <c r="AC2080" s="23" t="s">
        <v>58</v>
      </c>
      <c r="AD2080" s="23">
        <v>-5.45E-2</v>
      </c>
      <c r="AF2080" s="24">
        <v>44606</v>
      </c>
      <c r="AG2080" s="23">
        <v>4.05</v>
      </c>
    </row>
    <row r="2081" spans="2:33" ht="13.5" customHeight="1" x14ac:dyDescent="0.2">
      <c r="B2081" s="24">
        <v>44522</v>
      </c>
      <c r="C2081" s="23">
        <v>76.75</v>
      </c>
      <c r="D2081" s="23">
        <v>75.75</v>
      </c>
      <c r="E2081" s="23">
        <v>77.16</v>
      </c>
      <c r="F2081" s="23">
        <v>74.760000000000005</v>
      </c>
      <c r="G2081" s="23" t="s">
        <v>3650</v>
      </c>
      <c r="H2081" s="23">
        <v>8.5000000000000006E-3</v>
      </c>
      <c r="J2081" s="24">
        <v>44663</v>
      </c>
      <c r="K2081" s="23">
        <v>100.52</v>
      </c>
      <c r="M2081" s="24">
        <v>44578</v>
      </c>
      <c r="N2081" s="23">
        <v>86.48</v>
      </c>
      <c r="O2081" s="23">
        <v>86.15</v>
      </c>
      <c r="P2081" s="23">
        <v>86.71</v>
      </c>
      <c r="Q2081" s="23">
        <v>85.54</v>
      </c>
      <c r="R2081" s="23" t="s">
        <v>5850</v>
      </c>
      <c r="S2081" s="23">
        <v>4.8999999999999998E-3</v>
      </c>
      <c r="U2081" s="24">
        <v>44620</v>
      </c>
      <c r="V2081" s="23">
        <v>103.08</v>
      </c>
      <c r="X2081" s="24">
        <v>44523</v>
      </c>
      <c r="Y2081" s="23">
        <v>4.9669999999999996</v>
      </c>
      <c r="Z2081" s="23">
        <v>4.7960000000000003</v>
      </c>
      <c r="AA2081" s="23">
        <v>5.0819999999999999</v>
      </c>
      <c r="AB2081" s="23">
        <v>4.7569999999999997</v>
      </c>
      <c r="AC2081" s="23" t="s">
        <v>57</v>
      </c>
      <c r="AD2081" s="23">
        <v>3.7199999999999997E-2</v>
      </c>
      <c r="AF2081" s="24">
        <v>44607</v>
      </c>
      <c r="AG2081" s="23">
        <v>4.3099999999999996</v>
      </c>
    </row>
    <row r="2082" spans="2:33" ht="13.5" customHeight="1" x14ac:dyDescent="0.2">
      <c r="B2082" s="24">
        <v>44523</v>
      </c>
      <c r="C2082" s="23">
        <v>78.5</v>
      </c>
      <c r="D2082" s="23">
        <v>76.459999999999994</v>
      </c>
      <c r="E2082" s="23">
        <v>78.86</v>
      </c>
      <c r="F2082" s="23">
        <v>75.3</v>
      </c>
      <c r="G2082" s="23" t="s">
        <v>3651</v>
      </c>
      <c r="H2082" s="23">
        <v>2.2800000000000001E-2</v>
      </c>
      <c r="J2082" s="24">
        <v>44664</v>
      </c>
      <c r="K2082" s="23">
        <v>104.26</v>
      </c>
      <c r="M2082" s="24">
        <v>44579</v>
      </c>
      <c r="N2082" s="23">
        <v>87.51</v>
      </c>
      <c r="O2082" s="23">
        <v>86.47</v>
      </c>
      <c r="P2082" s="23">
        <v>88.66</v>
      </c>
      <c r="Q2082" s="23">
        <v>86.44</v>
      </c>
      <c r="R2082" s="23" t="s">
        <v>5851</v>
      </c>
      <c r="S2082" s="23">
        <v>1.1900000000000001E-2</v>
      </c>
      <c r="U2082" s="24">
        <v>44621</v>
      </c>
      <c r="V2082" s="23">
        <v>110.93</v>
      </c>
      <c r="X2082" s="24">
        <v>44524</v>
      </c>
      <c r="Y2082" s="23">
        <v>5.0679999999999996</v>
      </c>
      <c r="Z2082" s="23">
        <v>4.992</v>
      </c>
      <c r="AA2082" s="23">
        <v>5.15</v>
      </c>
      <c r="AB2082" s="23">
        <v>4.88</v>
      </c>
      <c r="AC2082" s="23" t="s">
        <v>56</v>
      </c>
      <c r="AD2082" s="23">
        <v>2.0299999999999999E-2</v>
      </c>
      <c r="AF2082" s="24">
        <v>44608</v>
      </c>
      <c r="AG2082" s="23">
        <v>4.3899999999999997</v>
      </c>
    </row>
    <row r="2083" spans="2:33" ht="13.5" customHeight="1" x14ac:dyDescent="0.2">
      <c r="B2083" s="24">
        <v>44524</v>
      </c>
      <c r="C2083" s="23">
        <v>78.39</v>
      </c>
      <c r="D2083" s="23">
        <v>78.48</v>
      </c>
      <c r="E2083" s="23">
        <v>79.23</v>
      </c>
      <c r="F2083" s="23">
        <v>77.98</v>
      </c>
      <c r="G2083" s="23" t="s">
        <v>3652</v>
      </c>
      <c r="H2083" s="23">
        <v>-1.4E-3</v>
      </c>
      <c r="J2083" s="24">
        <v>44665</v>
      </c>
      <c r="K2083" s="23">
        <v>106.84</v>
      </c>
      <c r="M2083" s="24">
        <v>44580</v>
      </c>
      <c r="N2083" s="23">
        <v>88.44</v>
      </c>
      <c r="O2083" s="23">
        <v>88.65</v>
      </c>
      <c r="P2083" s="23">
        <v>89.17</v>
      </c>
      <c r="Q2083" s="23">
        <v>87.61</v>
      </c>
      <c r="R2083" s="23" t="s">
        <v>3254</v>
      </c>
      <c r="S2083" s="23">
        <v>1.06E-2</v>
      </c>
      <c r="U2083" s="24">
        <v>44622</v>
      </c>
      <c r="V2083" s="23">
        <v>118.94</v>
      </c>
      <c r="X2083" s="24">
        <v>44525</v>
      </c>
      <c r="Y2083" s="23">
        <v>5.0869999999999997</v>
      </c>
      <c r="Z2083" s="23">
        <v>5.0890000000000004</v>
      </c>
      <c r="AA2083" s="23">
        <v>5.1360000000000001</v>
      </c>
      <c r="AB2083" s="23">
        <v>5.0289999999999999</v>
      </c>
      <c r="AC2083" s="23" t="s">
        <v>27</v>
      </c>
      <c r="AD2083" s="23">
        <v>3.7000000000000002E-3</v>
      </c>
      <c r="AF2083" s="24">
        <v>44609</v>
      </c>
      <c r="AG2083" s="23">
        <v>4.57</v>
      </c>
    </row>
    <row r="2084" spans="2:33" ht="13.5" customHeight="1" x14ac:dyDescent="0.2">
      <c r="B2084" s="24">
        <v>44525</v>
      </c>
      <c r="C2084" s="23">
        <v>77.41</v>
      </c>
      <c r="D2084" s="23">
        <v>78.38</v>
      </c>
      <c r="E2084" s="23">
        <v>78.650000000000006</v>
      </c>
      <c r="F2084" s="23">
        <v>77.28</v>
      </c>
      <c r="G2084" s="23" t="s">
        <v>27</v>
      </c>
      <c r="H2084" s="23">
        <v>-1.2500000000000001E-2</v>
      </c>
      <c r="J2084" s="24">
        <v>44669</v>
      </c>
      <c r="K2084" s="23">
        <v>108.24</v>
      </c>
      <c r="M2084" s="24">
        <v>44581</v>
      </c>
      <c r="N2084" s="23">
        <v>88.38</v>
      </c>
      <c r="O2084" s="23">
        <v>87.89</v>
      </c>
      <c r="P2084" s="23">
        <v>89.5</v>
      </c>
      <c r="Q2084" s="23">
        <v>87.05</v>
      </c>
      <c r="R2084" s="23" t="s">
        <v>5852</v>
      </c>
      <c r="S2084" s="23">
        <v>-6.9999999999999999E-4</v>
      </c>
      <c r="U2084" s="24">
        <v>44623</v>
      </c>
      <c r="V2084" s="23">
        <v>115.36</v>
      </c>
      <c r="X2084" s="24">
        <v>44526</v>
      </c>
      <c r="Y2084" s="23">
        <v>5.4470000000000001</v>
      </c>
      <c r="Z2084" s="23">
        <v>5.0250000000000004</v>
      </c>
      <c r="AA2084" s="23">
        <v>5.5620000000000003</v>
      </c>
      <c r="AB2084" s="23">
        <v>4.9829999999999997</v>
      </c>
      <c r="AC2084" s="23" t="s">
        <v>55</v>
      </c>
      <c r="AD2084" s="23">
        <v>7.0800000000000002E-2</v>
      </c>
      <c r="AF2084" s="24">
        <v>44610</v>
      </c>
      <c r="AG2084" s="23">
        <v>4.6100000000000003</v>
      </c>
    </row>
    <row r="2085" spans="2:33" ht="13.5" customHeight="1" x14ac:dyDescent="0.2">
      <c r="B2085" s="24">
        <v>44526</v>
      </c>
      <c r="C2085" s="23">
        <v>68.150000000000006</v>
      </c>
      <c r="D2085" s="23">
        <v>78.34</v>
      </c>
      <c r="E2085" s="23">
        <v>78.650000000000006</v>
      </c>
      <c r="F2085" s="23">
        <v>67.400000000000006</v>
      </c>
      <c r="G2085" s="23" t="s">
        <v>3653</v>
      </c>
      <c r="H2085" s="23">
        <v>-0.1196</v>
      </c>
      <c r="J2085" s="24">
        <v>44670</v>
      </c>
      <c r="K2085" s="23">
        <v>102.54</v>
      </c>
      <c r="M2085" s="24">
        <v>44582</v>
      </c>
      <c r="N2085" s="23">
        <v>87.89</v>
      </c>
      <c r="O2085" s="23">
        <v>86.75</v>
      </c>
      <c r="P2085" s="23">
        <v>88.23</v>
      </c>
      <c r="Q2085" s="23">
        <v>85.71</v>
      </c>
      <c r="R2085" s="23" t="s">
        <v>5853</v>
      </c>
      <c r="S2085" s="23">
        <v>-5.4999999999999997E-3</v>
      </c>
      <c r="U2085" s="24">
        <v>44624</v>
      </c>
      <c r="V2085" s="23">
        <v>123.86</v>
      </c>
      <c r="X2085" s="24">
        <v>44529</v>
      </c>
      <c r="Y2085" s="23">
        <v>4.8540000000000001</v>
      </c>
      <c r="Z2085" s="23">
        <v>5.1989999999999998</v>
      </c>
      <c r="AA2085" s="23">
        <v>5.2</v>
      </c>
      <c r="AB2085" s="23">
        <v>4.8179999999999996</v>
      </c>
      <c r="AC2085" s="23" t="s">
        <v>54</v>
      </c>
      <c r="AD2085" s="23">
        <v>-0.1089</v>
      </c>
      <c r="AF2085" s="24">
        <v>44614</v>
      </c>
      <c r="AG2085" s="23">
        <v>4.4800000000000004</v>
      </c>
    </row>
    <row r="2086" spans="2:33" ht="13.5" customHeight="1" x14ac:dyDescent="0.2">
      <c r="B2086" s="24">
        <v>44529</v>
      </c>
      <c r="C2086" s="23">
        <v>69.95</v>
      </c>
      <c r="D2086" s="23">
        <v>69.23</v>
      </c>
      <c r="E2086" s="23">
        <v>72.930000000000007</v>
      </c>
      <c r="F2086" s="23">
        <v>68.86</v>
      </c>
      <c r="G2086" s="23" t="s">
        <v>3654</v>
      </c>
      <c r="H2086" s="23">
        <v>2.64E-2</v>
      </c>
      <c r="J2086" s="24">
        <v>44671</v>
      </c>
      <c r="K2086" s="23">
        <v>102.56</v>
      </c>
      <c r="M2086" s="24">
        <v>44585</v>
      </c>
      <c r="N2086" s="23">
        <v>86.27</v>
      </c>
      <c r="O2086" s="23">
        <v>87.93</v>
      </c>
      <c r="P2086" s="23">
        <v>88.9</v>
      </c>
      <c r="Q2086" s="23">
        <v>85.04</v>
      </c>
      <c r="R2086" s="23" t="s">
        <v>5854</v>
      </c>
      <c r="S2086" s="23">
        <v>-1.84E-2</v>
      </c>
      <c r="U2086" s="24">
        <v>44627</v>
      </c>
      <c r="V2086" s="23">
        <v>129.02000000000001</v>
      </c>
      <c r="X2086" s="24">
        <v>44530</v>
      </c>
      <c r="Y2086" s="23">
        <v>4.5670000000000002</v>
      </c>
      <c r="Z2086" s="23">
        <v>4.8730000000000002</v>
      </c>
      <c r="AA2086" s="23">
        <v>4.9000000000000004</v>
      </c>
      <c r="AB2086" s="23">
        <v>4.4820000000000002</v>
      </c>
      <c r="AC2086" s="23" t="s">
        <v>53</v>
      </c>
      <c r="AD2086" s="23">
        <v>-5.91E-2</v>
      </c>
      <c r="AF2086" s="24">
        <v>44615</v>
      </c>
      <c r="AG2086" s="23">
        <v>4.59</v>
      </c>
    </row>
    <row r="2087" spans="2:33" ht="13.5" customHeight="1" x14ac:dyDescent="0.2">
      <c r="B2087" s="24">
        <v>44530</v>
      </c>
      <c r="C2087" s="23">
        <v>66.180000000000007</v>
      </c>
      <c r="D2087" s="23">
        <v>70.040000000000006</v>
      </c>
      <c r="E2087" s="23">
        <v>71.22</v>
      </c>
      <c r="F2087" s="23">
        <v>64.430000000000007</v>
      </c>
      <c r="G2087" s="23" t="s">
        <v>3655</v>
      </c>
      <c r="H2087" s="23">
        <v>-5.3900000000000003E-2</v>
      </c>
      <c r="J2087" s="24">
        <v>44672</v>
      </c>
      <c r="K2087" s="23">
        <v>103.89</v>
      </c>
      <c r="M2087" s="24">
        <v>44586</v>
      </c>
      <c r="N2087" s="23">
        <v>88.2</v>
      </c>
      <c r="O2087" s="23">
        <v>86.76</v>
      </c>
      <c r="P2087" s="23">
        <v>88.37</v>
      </c>
      <c r="Q2087" s="23">
        <v>86.2</v>
      </c>
      <c r="R2087" s="23" t="s">
        <v>5855</v>
      </c>
      <c r="S2087" s="23">
        <v>2.24E-2</v>
      </c>
      <c r="U2087" s="24">
        <v>44628</v>
      </c>
      <c r="V2087" s="23">
        <v>133.18</v>
      </c>
      <c r="X2087" s="24">
        <v>44531</v>
      </c>
      <c r="Y2087" s="23">
        <v>4.258</v>
      </c>
      <c r="Z2087" s="23">
        <v>4.6059999999999999</v>
      </c>
      <c r="AA2087" s="23">
        <v>4.6639999999999997</v>
      </c>
      <c r="AB2087" s="23">
        <v>4.22</v>
      </c>
      <c r="AC2087" s="23" t="s">
        <v>52</v>
      </c>
      <c r="AD2087" s="23">
        <v>-6.7699999999999996E-2</v>
      </c>
      <c r="AF2087" s="24">
        <v>44616</v>
      </c>
      <c r="AG2087" s="23">
        <v>4.78</v>
      </c>
    </row>
    <row r="2088" spans="2:33" ht="13.5" customHeight="1" x14ac:dyDescent="0.2">
      <c r="B2088" s="24">
        <v>44531</v>
      </c>
      <c r="C2088" s="23">
        <v>65.569999999999993</v>
      </c>
      <c r="D2088" s="23">
        <v>67.010000000000005</v>
      </c>
      <c r="E2088" s="23">
        <v>69.489999999999995</v>
      </c>
      <c r="F2088" s="23">
        <v>64.84</v>
      </c>
      <c r="G2088" s="23" t="s">
        <v>3656</v>
      </c>
      <c r="H2088" s="23">
        <v>-9.1999999999999998E-3</v>
      </c>
      <c r="J2088" s="24">
        <v>44673</v>
      </c>
      <c r="K2088" s="23">
        <v>102.86</v>
      </c>
      <c r="M2088" s="24">
        <v>44587</v>
      </c>
      <c r="N2088" s="23">
        <v>89.96</v>
      </c>
      <c r="O2088" s="23">
        <v>87.95</v>
      </c>
      <c r="P2088" s="23">
        <v>90.47</v>
      </c>
      <c r="Q2088" s="23">
        <v>87.79</v>
      </c>
      <c r="R2088" s="23" t="s">
        <v>5856</v>
      </c>
      <c r="S2088" s="23">
        <v>0.02</v>
      </c>
      <c r="U2088" s="24">
        <v>44629</v>
      </c>
      <c r="V2088" s="23">
        <v>116.58</v>
      </c>
      <c r="X2088" s="24">
        <v>44532</v>
      </c>
      <c r="Y2088" s="23">
        <v>4.056</v>
      </c>
      <c r="Z2088" s="23">
        <v>4.2649999999999997</v>
      </c>
      <c r="AA2088" s="23">
        <v>4.335</v>
      </c>
      <c r="AB2088" s="23">
        <v>4.0419999999999998</v>
      </c>
      <c r="AC2088" s="23" t="s">
        <v>51</v>
      </c>
      <c r="AD2088" s="23">
        <v>-4.7399999999999998E-2</v>
      </c>
      <c r="AF2088" s="24">
        <v>44617</v>
      </c>
      <c r="AG2088" s="23">
        <v>4.63</v>
      </c>
    </row>
    <row r="2089" spans="2:33" ht="13.5" customHeight="1" x14ac:dyDescent="0.2">
      <c r="B2089" s="24">
        <v>44532</v>
      </c>
      <c r="C2089" s="23">
        <v>66.5</v>
      </c>
      <c r="D2089" s="23">
        <v>65.63</v>
      </c>
      <c r="E2089" s="23">
        <v>67.489999999999995</v>
      </c>
      <c r="F2089" s="23">
        <v>62.43</v>
      </c>
      <c r="G2089" s="23" t="s">
        <v>3657</v>
      </c>
      <c r="H2089" s="23">
        <v>1.4200000000000001E-2</v>
      </c>
      <c r="J2089" s="24">
        <v>44676</v>
      </c>
      <c r="K2089" s="23">
        <v>99.6</v>
      </c>
      <c r="M2089" s="24">
        <v>44588</v>
      </c>
      <c r="N2089" s="23">
        <v>89.34</v>
      </c>
      <c r="O2089" s="23">
        <v>89.7</v>
      </c>
      <c r="P2089" s="23">
        <v>91.04</v>
      </c>
      <c r="Q2089" s="23">
        <v>89</v>
      </c>
      <c r="R2089" s="23" t="s">
        <v>5857</v>
      </c>
      <c r="S2089" s="23">
        <v>-6.8999999999999999E-3</v>
      </c>
      <c r="U2089" s="24">
        <v>44630</v>
      </c>
      <c r="V2089" s="23">
        <v>114.54</v>
      </c>
      <c r="X2089" s="24">
        <v>44533</v>
      </c>
      <c r="Y2089" s="23">
        <v>4.1319999999999997</v>
      </c>
      <c r="Z2089" s="23">
        <v>4.1050000000000004</v>
      </c>
      <c r="AA2089" s="23">
        <v>4.2850000000000001</v>
      </c>
      <c r="AB2089" s="23">
        <v>4.0659999999999998</v>
      </c>
      <c r="AC2089" s="23" t="s">
        <v>50</v>
      </c>
      <c r="AD2089" s="23">
        <v>1.8700000000000001E-2</v>
      </c>
      <c r="AF2089" s="24">
        <v>44620</v>
      </c>
      <c r="AG2089" s="23">
        <v>4.46</v>
      </c>
    </row>
    <row r="2090" spans="2:33" ht="13.5" customHeight="1" x14ac:dyDescent="0.2">
      <c r="B2090" s="24">
        <v>44533</v>
      </c>
      <c r="C2090" s="23">
        <v>66.260000000000005</v>
      </c>
      <c r="D2090" s="23">
        <v>67.5</v>
      </c>
      <c r="E2090" s="23">
        <v>69.22</v>
      </c>
      <c r="F2090" s="23">
        <v>65.599999999999994</v>
      </c>
      <c r="G2090" s="23" t="s">
        <v>3658</v>
      </c>
      <c r="H2090" s="23">
        <v>-3.5999999999999999E-3</v>
      </c>
      <c r="J2090" s="24">
        <v>44677</v>
      </c>
      <c r="K2090" s="23">
        <v>102.62</v>
      </c>
      <c r="M2090" s="24">
        <v>44589</v>
      </c>
      <c r="N2090" s="23">
        <v>90.03</v>
      </c>
      <c r="O2090" s="23">
        <v>89.98</v>
      </c>
      <c r="P2090" s="23">
        <v>91.7</v>
      </c>
      <c r="Q2090" s="23">
        <v>89.41</v>
      </c>
      <c r="R2090" s="23" t="s">
        <v>1469</v>
      </c>
      <c r="S2090" s="23">
        <v>7.7000000000000002E-3</v>
      </c>
      <c r="U2090" s="24">
        <v>44631</v>
      </c>
      <c r="V2090" s="23">
        <v>118.11</v>
      </c>
      <c r="X2090" s="24">
        <v>44536</v>
      </c>
      <c r="Y2090" s="23">
        <v>3.657</v>
      </c>
      <c r="Z2090" s="23">
        <v>3.8260000000000001</v>
      </c>
      <c r="AA2090" s="23">
        <v>3.8860000000000001</v>
      </c>
      <c r="AB2090" s="23">
        <v>3.63</v>
      </c>
      <c r="AC2090" s="23" t="s">
        <v>49</v>
      </c>
      <c r="AD2090" s="23">
        <v>-0.115</v>
      </c>
      <c r="AF2090" s="24">
        <v>44621</v>
      </c>
      <c r="AG2090" s="23">
        <v>4.3600000000000003</v>
      </c>
    </row>
    <row r="2091" spans="2:33" ht="13.5" customHeight="1" x14ac:dyDescent="0.2">
      <c r="B2091" s="24">
        <v>44536</v>
      </c>
      <c r="C2091" s="23">
        <v>69.489999999999995</v>
      </c>
      <c r="D2091" s="23">
        <v>67.02</v>
      </c>
      <c r="E2091" s="23">
        <v>70.150000000000006</v>
      </c>
      <c r="F2091" s="23">
        <v>66.72</v>
      </c>
      <c r="G2091" s="23" t="s">
        <v>3659</v>
      </c>
      <c r="H2091" s="23">
        <v>4.87E-2</v>
      </c>
      <c r="J2091" s="24">
        <v>44678</v>
      </c>
      <c r="K2091" s="23">
        <v>101.96</v>
      </c>
      <c r="M2091" s="24">
        <v>44592</v>
      </c>
      <c r="N2091" s="23">
        <v>91.21</v>
      </c>
      <c r="O2091" s="23">
        <v>90.8</v>
      </c>
      <c r="P2091" s="23">
        <v>91.48</v>
      </c>
      <c r="Q2091" s="23">
        <v>90.61</v>
      </c>
      <c r="R2091" s="23" t="s">
        <v>5858</v>
      </c>
      <c r="S2091" s="23">
        <v>1.3100000000000001E-2</v>
      </c>
      <c r="U2091" s="24">
        <v>44634</v>
      </c>
      <c r="V2091" s="23">
        <v>110.39</v>
      </c>
      <c r="X2091" s="24">
        <v>44537</v>
      </c>
      <c r="Y2091" s="23">
        <v>3.7080000000000002</v>
      </c>
      <c r="Z2091" s="23">
        <v>3.68</v>
      </c>
      <c r="AA2091" s="23">
        <v>3.8290000000000002</v>
      </c>
      <c r="AB2091" s="23">
        <v>3.657</v>
      </c>
      <c r="AC2091" s="23" t="s">
        <v>48</v>
      </c>
      <c r="AD2091" s="23">
        <v>1.3899999999999999E-2</v>
      </c>
      <c r="AF2091" s="24">
        <v>44622</v>
      </c>
      <c r="AG2091" s="23">
        <v>4.6500000000000004</v>
      </c>
    </row>
    <row r="2092" spans="2:33" ht="13.5" customHeight="1" x14ac:dyDescent="0.2">
      <c r="B2092" s="24">
        <v>44537</v>
      </c>
      <c r="C2092" s="23">
        <v>72.05</v>
      </c>
      <c r="D2092" s="23">
        <v>69.72</v>
      </c>
      <c r="E2092" s="23">
        <v>73.03</v>
      </c>
      <c r="F2092" s="23">
        <v>69.52</v>
      </c>
      <c r="G2092" s="23" t="s">
        <v>3660</v>
      </c>
      <c r="H2092" s="23">
        <v>3.6799999999999999E-2</v>
      </c>
      <c r="J2092" s="24">
        <v>44679</v>
      </c>
      <c r="K2092" s="23">
        <v>105.47</v>
      </c>
      <c r="M2092" s="24">
        <v>44593</v>
      </c>
      <c r="N2092" s="23">
        <v>89.16</v>
      </c>
      <c r="O2092" s="23">
        <v>89.62</v>
      </c>
      <c r="P2092" s="23">
        <v>89.96</v>
      </c>
      <c r="Q2092" s="23">
        <v>87.72</v>
      </c>
      <c r="R2092" s="23" t="s">
        <v>5859</v>
      </c>
      <c r="S2092" s="23">
        <v>-2.2499999999999999E-2</v>
      </c>
      <c r="U2092" s="24">
        <v>44635</v>
      </c>
      <c r="V2092" s="23">
        <v>105.14</v>
      </c>
      <c r="X2092" s="24">
        <v>44538</v>
      </c>
      <c r="Y2092" s="23">
        <v>3.8149999999999999</v>
      </c>
      <c r="Z2092" s="23">
        <v>3.734</v>
      </c>
      <c r="AA2092" s="23">
        <v>3.931</v>
      </c>
      <c r="AB2092" s="23">
        <v>3.7229999999999999</v>
      </c>
      <c r="AC2092" s="23" t="s">
        <v>47</v>
      </c>
      <c r="AD2092" s="23">
        <v>2.8899999999999999E-2</v>
      </c>
      <c r="AF2092" s="24">
        <v>44623</v>
      </c>
      <c r="AG2092" s="23">
        <v>4.63</v>
      </c>
    </row>
    <row r="2093" spans="2:33" ht="13.5" customHeight="1" x14ac:dyDescent="0.2">
      <c r="B2093" s="24">
        <v>44538</v>
      </c>
      <c r="C2093" s="23">
        <v>72.36</v>
      </c>
      <c r="D2093" s="23">
        <v>71.86</v>
      </c>
      <c r="E2093" s="23">
        <v>73</v>
      </c>
      <c r="F2093" s="23">
        <v>70.91</v>
      </c>
      <c r="G2093" s="23" t="s">
        <v>3661</v>
      </c>
      <c r="H2093" s="23">
        <v>4.3E-3</v>
      </c>
      <c r="J2093" s="24">
        <v>44680</v>
      </c>
      <c r="K2093" s="23">
        <v>104.59</v>
      </c>
      <c r="M2093" s="24">
        <v>44594</v>
      </c>
      <c r="N2093" s="23">
        <v>89.47</v>
      </c>
      <c r="O2093" s="23">
        <v>89.48</v>
      </c>
      <c r="P2093" s="23">
        <v>90.52</v>
      </c>
      <c r="Q2093" s="23">
        <v>88.28</v>
      </c>
      <c r="R2093" s="23" t="s">
        <v>5860</v>
      </c>
      <c r="S2093" s="23">
        <v>3.5000000000000001E-3</v>
      </c>
      <c r="U2093" s="24">
        <v>44636</v>
      </c>
      <c r="V2093" s="23">
        <v>104.61</v>
      </c>
      <c r="X2093" s="24">
        <v>44539</v>
      </c>
      <c r="Y2093" s="23">
        <v>3.8140000000000001</v>
      </c>
      <c r="Z2093" s="23">
        <v>3.8180000000000001</v>
      </c>
      <c r="AA2093" s="23">
        <v>3.9239999999999999</v>
      </c>
      <c r="AB2093" s="23">
        <v>3.7250000000000001</v>
      </c>
      <c r="AC2093" s="23" t="s">
        <v>46</v>
      </c>
      <c r="AD2093" s="23">
        <v>-2.9999999999999997E-4</v>
      </c>
      <c r="AF2093" s="24">
        <v>44624</v>
      </c>
      <c r="AG2093" s="23">
        <v>4.74</v>
      </c>
    </row>
    <row r="2094" spans="2:33" ht="13.5" customHeight="1" x14ac:dyDescent="0.2">
      <c r="B2094" s="24">
        <v>44539</v>
      </c>
      <c r="C2094" s="23">
        <v>70.94</v>
      </c>
      <c r="D2094" s="23">
        <v>72.52</v>
      </c>
      <c r="E2094" s="23">
        <v>73.34</v>
      </c>
      <c r="F2094" s="23">
        <v>70.39</v>
      </c>
      <c r="G2094" s="23" t="s">
        <v>3662</v>
      </c>
      <c r="H2094" s="23">
        <v>-1.9599999999999999E-2</v>
      </c>
      <c r="J2094" s="24">
        <v>44683</v>
      </c>
      <c r="K2094" s="23">
        <v>105.18</v>
      </c>
      <c r="M2094" s="24">
        <v>44595</v>
      </c>
      <c r="N2094" s="23">
        <v>91.11</v>
      </c>
      <c r="O2094" s="23">
        <v>89.07</v>
      </c>
      <c r="P2094" s="23">
        <v>91.3</v>
      </c>
      <c r="Q2094" s="23">
        <v>88.02</v>
      </c>
      <c r="R2094" s="23" t="s">
        <v>5861</v>
      </c>
      <c r="S2094" s="23">
        <v>1.83E-2</v>
      </c>
      <c r="U2094" s="24">
        <v>44637</v>
      </c>
      <c r="V2094" s="23">
        <v>113.5</v>
      </c>
      <c r="X2094" s="24">
        <v>44540</v>
      </c>
      <c r="Y2094" s="23">
        <v>3.9249999999999998</v>
      </c>
      <c r="Z2094" s="23">
        <v>3.798</v>
      </c>
      <c r="AA2094" s="23">
        <v>3.9649999999999999</v>
      </c>
      <c r="AB2094" s="23">
        <v>3.76</v>
      </c>
      <c r="AC2094" s="23" t="s">
        <v>45</v>
      </c>
      <c r="AD2094" s="23">
        <v>2.9100000000000001E-2</v>
      </c>
      <c r="AF2094" s="24">
        <v>44627</v>
      </c>
      <c r="AG2094" s="23">
        <v>4.93</v>
      </c>
    </row>
    <row r="2095" spans="2:33" ht="13.5" customHeight="1" x14ac:dyDescent="0.2">
      <c r="B2095" s="24">
        <v>44540</v>
      </c>
      <c r="C2095" s="23">
        <v>71.67</v>
      </c>
      <c r="D2095" s="23">
        <v>70.680000000000007</v>
      </c>
      <c r="E2095" s="23">
        <v>72.33</v>
      </c>
      <c r="F2095" s="23">
        <v>70.319999999999993</v>
      </c>
      <c r="G2095" s="23" t="s">
        <v>3663</v>
      </c>
      <c r="H2095" s="23">
        <v>1.03E-2</v>
      </c>
      <c r="J2095" s="24">
        <v>44684</v>
      </c>
      <c r="K2095" s="23">
        <v>102.53</v>
      </c>
      <c r="M2095" s="24">
        <v>44596</v>
      </c>
      <c r="N2095" s="23">
        <v>93.27</v>
      </c>
      <c r="O2095" s="23">
        <v>91.3</v>
      </c>
      <c r="P2095" s="23">
        <v>93.7</v>
      </c>
      <c r="Q2095" s="23">
        <v>91.2</v>
      </c>
      <c r="R2095" s="23" t="s">
        <v>5862</v>
      </c>
      <c r="S2095" s="23">
        <v>2.3699999999999999E-2</v>
      </c>
      <c r="U2095" s="24">
        <v>44638</v>
      </c>
      <c r="V2095" s="23">
        <v>114.32</v>
      </c>
      <c r="X2095" s="24">
        <v>44543</v>
      </c>
      <c r="Y2095" s="23">
        <v>3.794</v>
      </c>
      <c r="Z2095" s="23">
        <v>3.9750000000000001</v>
      </c>
      <c r="AA2095" s="23">
        <v>4.085</v>
      </c>
      <c r="AB2095" s="23">
        <v>3.77</v>
      </c>
      <c r="AC2095" s="23" t="s">
        <v>44</v>
      </c>
      <c r="AD2095" s="23">
        <v>-3.3399999999999999E-2</v>
      </c>
      <c r="AF2095" s="24">
        <v>44628</v>
      </c>
      <c r="AG2095" s="23">
        <v>4.6100000000000003</v>
      </c>
    </row>
    <row r="2096" spans="2:33" ht="13.5" customHeight="1" x14ac:dyDescent="0.2">
      <c r="B2096" s="24">
        <v>44543</v>
      </c>
      <c r="C2096" s="23">
        <v>71.290000000000006</v>
      </c>
      <c r="D2096" s="23">
        <v>72.040000000000006</v>
      </c>
      <c r="E2096" s="23">
        <v>73</v>
      </c>
      <c r="F2096" s="23">
        <v>70.709999999999994</v>
      </c>
      <c r="G2096" s="23" t="s">
        <v>3664</v>
      </c>
      <c r="H2096" s="23">
        <v>-5.3E-3</v>
      </c>
      <c r="J2096" s="24">
        <v>44685</v>
      </c>
      <c r="K2096" s="23">
        <v>107.84</v>
      </c>
      <c r="M2096" s="24">
        <v>44599</v>
      </c>
      <c r="N2096" s="23">
        <v>92.69</v>
      </c>
      <c r="O2096" s="23">
        <v>92.75</v>
      </c>
      <c r="P2096" s="23">
        <v>94</v>
      </c>
      <c r="Q2096" s="23">
        <v>92.13</v>
      </c>
      <c r="R2096" s="23" t="s">
        <v>5863</v>
      </c>
      <c r="S2096" s="23">
        <v>-6.1999999999999998E-3</v>
      </c>
      <c r="U2096" s="24">
        <v>44641</v>
      </c>
      <c r="V2096" s="23">
        <v>122.29</v>
      </c>
      <c r="X2096" s="24">
        <v>44544</v>
      </c>
      <c r="Y2096" s="23">
        <v>3.7469999999999999</v>
      </c>
      <c r="Z2096" s="23">
        <v>3.802</v>
      </c>
      <c r="AA2096" s="23">
        <v>3.84</v>
      </c>
      <c r="AB2096" s="23">
        <v>3.6859999999999999</v>
      </c>
      <c r="AC2096" s="23" t="s">
        <v>43</v>
      </c>
      <c r="AD2096" s="23">
        <v>-1.24E-2</v>
      </c>
      <c r="AF2096" s="24">
        <v>44629</v>
      </c>
      <c r="AG2096" s="23">
        <v>4.55</v>
      </c>
    </row>
    <row r="2097" spans="2:33" ht="13.5" customHeight="1" x14ac:dyDescent="0.2">
      <c r="B2097" s="24">
        <v>44544</v>
      </c>
      <c r="C2097" s="23">
        <v>70.73</v>
      </c>
      <c r="D2097" s="23">
        <v>71.12</v>
      </c>
      <c r="E2097" s="23">
        <v>72.03</v>
      </c>
      <c r="F2097" s="23">
        <v>69.510000000000005</v>
      </c>
      <c r="G2097" s="23" t="s">
        <v>3665</v>
      </c>
      <c r="H2097" s="23">
        <v>-7.9000000000000008E-3</v>
      </c>
      <c r="J2097" s="24">
        <v>44686</v>
      </c>
      <c r="K2097" s="23">
        <v>108.17</v>
      </c>
      <c r="M2097" s="24">
        <v>44600</v>
      </c>
      <c r="N2097" s="23">
        <v>90.78</v>
      </c>
      <c r="O2097" s="23">
        <v>92.63</v>
      </c>
      <c r="P2097" s="23">
        <v>92.93</v>
      </c>
      <c r="Q2097" s="23">
        <v>89.93</v>
      </c>
      <c r="R2097" s="23" t="s">
        <v>5864</v>
      </c>
      <c r="S2097" s="23">
        <v>-2.06E-2</v>
      </c>
      <c r="U2097" s="24">
        <v>44642</v>
      </c>
      <c r="V2097" s="23">
        <v>121.53</v>
      </c>
      <c r="X2097" s="24">
        <v>44545</v>
      </c>
      <c r="Y2097" s="23">
        <v>3.802</v>
      </c>
      <c r="Z2097" s="23">
        <v>3.7850000000000001</v>
      </c>
      <c r="AA2097" s="23">
        <v>3.9260000000000002</v>
      </c>
      <c r="AB2097" s="23">
        <v>3.766</v>
      </c>
      <c r="AC2097" s="23" t="s">
        <v>42</v>
      </c>
      <c r="AD2097" s="23">
        <v>1.47E-2</v>
      </c>
      <c r="AF2097" s="24">
        <v>44630</v>
      </c>
      <c r="AG2097" s="23">
        <v>4.6500000000000004</v>
      </c>
    </row>
    <row r="2098" spans="2:33" ht="13.5" customHeight="1" x14ac:dyDescent="0.2">
      <c r="B2098" s="24">
        <v>44545</v>
      </c>
      <c r="C2098" s="23">
        <v>70.87</v>
      </c>
      <c r="D2098" s="23">
        <v>70.349999999999994</v>
      </c>
      <c r="E2098" s="23">
        <v>71.66</v>
      </c>
      <c r="F2098" s="23">
        <v>69.39</v>
      </c>
      <c r="G2098" s="23" t="s">
        <v>3666</v>
      </c>
      <c r="H2098" s="23">
        <v>2E-3</v>
      </c>
      <c r="J2098" s="24">
        <v>44687</v>
      </c>
      <c r="K2098" s="23">
        <v>109.72</v>
      </c>
      <c r="M2098" s="24">
        <v>44601</v>
      </c>
      <c r="N2098" s="23">
        <v>91.55</v>
      </c>
      <c r="O2098" s="23">
        <v>91.08</v>
      </c>
      <c r="P2098" s="23">
        <v>92.09</v>
      </c>
      <c r="Q2098" s="23">
        <v>90.05</v>
      </c>
      <c r="R2098" s="23" t="s">
        <v>5865</v>
      </c>
      <c r="S2098" s="23">
        <v>8.5000000000000006E-3</v>
      </c>
      <c r="U2098" s="24">
        <v>44643</v>
      </c>
      <c r="V2098" s="23">
        <v>127.52</v>
      </c>
      <c r="X2098" s="24">
        <v>44546</v>
      </c>
      <c r="Y2098" s="23">
        <v>3.766</v>
      </c>
      <c r="Z2098" s="23">
        <v>3.8140000000000001</v>
      </c>
      <c r="AA2098" s="23">
        <v>3.976</v>
      </c>
      <c r="AB2098" s="23">
        <v>3.7290000000000001</v>
      </c>
      <c r="AC2098" s="23" t="s">
        <v>41</v>
      </c>
      <c r="AD2098" s="23">
        <v>-9.4999999999999998E-3</v>
      </c>
      <c r="AF2098" s="24">
        <v>44631</v>
      </c>
      <c r="AG2098" s="23">
        <v>4.79</v>
      </c>
    </row>
    <row r="2099" spans="2:33" ht="13.5" customHeight="1" x14ac:dyDescent="0.2">
      <c r="B2099" s="24">
        <v>44546</v>
      </c>
      <c r="C2099" s="23">
        <v>72.38</v>
      </c>
      <c r="D2099" s="23">
        <v>71.48</v>
      </c>
      <c r="E2099" s="23">
        <v>72.989999999999995</v>
      </c>
      <c r="F2099" s="23">
        <v>71.03</v>
      </c>
      <c r="G2099" s="23" t="s">
        <v>3667</v>
      </c>
      <c r="H2099" s="23">
        <v>2.1299999999999999E-2</v>
      </c>
      <c r="J2099" s="24">
        <v>44690</v>
      </c>
      <c r="K2099" s="23">
        <v>103.08</v>
      </c>
      <c r="M2099" s="24">
        <v>44602</v>
      </c>
      <c r="N2099" s="23">
        <v>91.41</v>
      </c>
      <c r="O2099" s="23">
        <v>91.75</v>
      </c>
      <c r="P2099" s="23">
        <v>93.1</v>
      </c>
      <c r="Q2099" s="23">
        <v>90.88</v>
      </c>
      <c r="R2099" s="23" t="s">
        <v>5866</v>
      </c>
      <c r="S2099" s="23">
        <v>-1.5E-3</v>
      </c>
      <c r="U2099" s="24">
        <v>44644</v>
      </c>
      <c r="V2099" s="23">
        <v>123.98</v>
      </c>
      <c r="X2099" s="24">
        <v>44547</v>
      </c>
      <c r="Y2099" s="23">
        <v>3.69</v>
      </c>
      <c r="Z2099" s="23">
        <v>3.7829999999999999</v>
      </c>
      <c r="AA2099" s="23">
        <v>3.8140000000000001</v>
      </c>
      <c r="AB2099" s="23">
        <v>3.617</v>
      </c>
      <c r="AC2099" s="23" t="s">
        <v>40</v>
      </c>
      <c r="AD2099" s="23">
        <v>-2.0199999999999999E-2</v>
      </c>
      <c r="AF2099" s="24">
        <v>44634</v>
      </c>
      <c r="AG2099" s="23">
        <v>4.59</v>
      </c>
    </row>
    <row r="2100" spans="2:33" ht="13.5" customHeight="1" x14ac:dyDescent="0.2">
      <c r="B2100" s="24">
        <v>44547</v>
      </c>
      <c r="C2100" s="23">
        <v>70.86</v>
      </c>
      <c r="D2100" s="23">
        <v>71.92</v>
      </c>
      <c r="E2100" s="23">
        <v>72.260000000000005</v>
      </c>
      <c r="F2100" s="23">
        <v>69.89</v>
      </c>
      <c r="G2100" s="23" t="s">
        <v>3668</v>
      </c>
      <c r="H2100" s="23">
        <v>-2.1000000000000001E-2</v>
      </c>
      <c r="J2100" s="24">
        <v>44691</v>
      </c>
      <c r="K2100" s="23">
        <v>99.74</v>
      </c>
      <c r="M2100" s="24">
        <v>44603</v>
      </c>
      <c r="N2100" s="23">
        <v>94.44</v>
      </c>
      <c r="O2100" s="23">
        <v>91.17</v>
      </c>
      <c r="P2100" s="23">
        <v>95.66</v>
      </c>
      <c r="Q2100" s="23">
        <v>90.51</v>
      </c>
      <c r="R2100" s="23" t="s">
        <v>5867</v>
      </c>
      <c r="S2100" s="23">
        <v>3.3099999999999997E-2</v>
      </c>
      <c r="U2100" s="24">
        <v>44645</v>
      </c>
      <c r="V2100" s="23">
        <v>122.67</v>
      </c>
      <c r="X2100" s="24">
        <v>44550</v>
      </c>
      <c r="Y2100" s="23">
        <v>3.8340000000000001</v>
      </c>
      <c r="Z2100" s="23">
        <v>3.645</v>
      </c>
      <c r="AA2100" s="23">
        <v>3.9239999999999999</v>
      </c>
      <c r="AB2100" s="23">
        <v>3.6419999999999999</v>
      </c>
      <c r="AC2100" s="23" t="s">
        <v>39</v>
      </c>
      <c r="AD2100" s="23">
        <v>3.9E-2</v>
      </c>
      <c r="AF2100" s="24">
        <v>44635</v>
      </c>
      <c r="AG2100" s="23">
        <v>4.46</v>
      </c>
    </row>
    <row r="2101" spans="2:33" ht="13.5" customHeight="1" x14ac:dyDescent="0.2">
      <c r="B2101" s="24">
        <v>44550</v>
      </c>
      <c r="C2101" s="23">
        <v>68.23</v>
      </c>
      <c r="D2101" s="23">
        <v>70.069999999999993</v>
      </c>
      <c r="E2101" s="23">
        <v>70.069999999999993</v>
      </c>
      <c r="F2101" s="23">
        <v>66.040000000000006</v>
      </c>
      <c r="G2101" s="23" t="s">
        <v>3669</v>
      </c>
      <c r="H2101" s="23">
        <v>-3.7100000000000001E-2</v>
      </c>
      <c r="J2101" s="24">
        <v>44692</v>
      </c>
      <c r="K2101" s="23">
        <v>105.5</v>
      </c>
      <c r="M2101" s="24">
        <v>44606</v>
      </c>
      <c r="N2101" s="23">
        <v>96.48</v>
      </c>
      <c r="O2101" s="23">
        <v>95.2</v>
      </c>
      <c r="P2101" s="23">
        <v>96.78</v>
      </c>
      <c r="Q2101" s="23">
        <v>93.44</v>
      </c>
      <c r="R2101" s="23" t="s">
        <v>5095</v>
      </c>
      <c r="S2101" s="23">
        <v>2.1600000000000001E-2</v>
      </c>
      <c r="U2101" s="24">
        <v>44648</v>
      </c>
      <c r="V2101" s="23">
        <v>114.5</v>
      </c>
      <c r="X2101" s="24">
        <v>44551</v>
      </c>
      <c r="Y2101" s="23">
        <v>3.8690000000000002</v>
      </c>
      <c r="Z2101" s="23">
        <v>3.84</v>
      </c>
      <c r="AA2101" s="23">
        <v>3.9470000000000001</v>
      </c>
      <c r="AB2101" s="23">
        <v>3.7189999999999999</v>
      </c>
      <c r="AC2101" s="23" t="s">
        <v>38</v>
      </c>
      <c r="AD2101" s="23">
        <v>9.1000000000000004E-3</v>
      </c>
      <c r="AF2101" s="24">
        <v>44636</v>
      </c>
      <c r="AG2101" s="23">
        <v>4.68</v>
      </c>
    </row>
    <row r="2102" spans="2:33" ht="13.5" customHeight="1" x14ac:dyDescent="0.2">
      <c r="B2102" s="24">
        <v>44551</v>
      </c>
      <c r="C2102" s="23">
        <v>71.12</v>
      </c>
      <c r="D2102" s="23">
        <v>69.209999999999994</v>
      </c>
      <c r="E2102" s="23">
        <v>71.55</v>
      </c>
      <c r="F2102" s="23">
        <v>68.56</v>
      </c>
      <c r="G2102" s="23" t="s">
        <v>3670</v>
      </c>
      <c r="H2102" s="23">
        <v>4.24E-2</v>
      </c>
      <c r="J2102" s="24">
        <v>44693</v>
      </c>
      <c r="K2102" s="23">
        <v>106.15</v>
      </c>
      <c r="M2102" s="24">
        <v>44607</v>
      </c>
      <c r="N2102" s="23">
        <v>93.28</v>
      </c>
      <c r="O2102" s="23">
        <v>95.81</v>
      </c>
      <c r="P2102" s="23">
        <v>96.26</v>
      </c>
      <c r="Q2102" s="23">
        <v>92.06</v>
      </c>
      <c r="R2102" s="23" t="s">
        <v>5868</v>
      </c>
      <c r="S2102" s="23">
        <v>-3.32E-2</v>
      </c>
      <c r="U2102" s="24">
        <v>44649</v>
      </c>
      <c r="V2102" s="23">
        <v>112.79</v>
      </c>
      <c r="X2102" s="24">
        <v>44552</v>
      </c>
      <c r="Y2102" s="23">
        <v>3.976</v>
      </c>
      <c r="Z2102" s="23">
        <v>3.87</v>
      </c>
      <c r="AA2102" s="23">
        <v>4.0410000000000004</v>
      </c>
      <c r="AB2102" s="23">
        <v>3.8159999999999998</v>
      </c>
      <c r="AC2102" s="23" t="s">
        <v>37</v>
      </c>
      <c r="AD2102" s="23">
        <v>2.7699999999999999E-2</v>
      </c>
      <c r="AF2102" s="24">
        <v>44637</v>
      </c>
      <c r="AG2102" s="23">
        <v>4.8</v>
      </c>
    </row>
    <row r="2103" spans="2:33" ht="13.5" customHeight="1" x14ac:dyDescent="0.2">
      <c r="B2103" s="24">
        <v>44552</v>
      </c>
      <c r="C2103" s="23">
        <v>72.760000000000005</v>
      </c>
      <c r="D2103" s="23">
        <v>71.27</v>
      </c>
      <c r="E2103" s="23">
        <v>73.16</v>
      </c>
      <c r="F2103" s="23">
        <v>70.8</v>
      </c>
      <c r="G2103" s="23" t="s">
        <v>3671</v>
      </c>
      <c r="H2103" s="23">
        <v>2.3099999999999999E-2</v>
      </c>
      <c r="J2103" s="24">
        <v>44694</v>
      </c>
      <c r="K2103" s="23">
        <v>110.52</v>
      </c>
      <c r="M2103" s="24">
        <v>44608</v>
      </c>
      <c r="N2103" s="23">
        <v>94.81</v>
      </c>
      <c r="O2103" s="23">
        <v>93.49</v>
      </c>
      <c r="P2103" s="23">
        <v>96.07</v>
      </c>
      <c r="Q2103" s="23">
        <v>91.11</v>
      </c>
      <c r="R2103" s="23" t="s">
        <v>5869</v>
      </c>
      <c r="S2103" s="23">
        <v>1.6400000000000001E-2</v>
      </c>
      <c r="U2103" s="24">
        <v>44650</v>
      </c>
      <c r="V2103" s="23">
        <v>115.59</v>
      </c>
      <c r="X2103" s="24">
        <v>44553</v>
      </c>
      <c r="Y2103" s="23">
        <v>3.7309999999999999</v>
      </c>
      <c r="Z2103" s="23">
        <v>3.97</v>
      </c>
      <c r="AA2103" s="23">
        <v>4.0060000000000002</v>
      </c>
      <c r="AB2103" s="23">
        <v>3.5990000000000002</v>
      </c>
      <c r="AC2103" s="23" t="s">
        <v>36</v>
      </c>
      <c r="AD2103" s="23">
        <v>-6.1600000000000002E-2</v>
      </c>
      <c r="AF2103" s="24">
        <v>44638</v>
      </c>
      <c r="AG2103" s="23">
        <v>4.87</v>
      </c>
    </row>
    <row r="2104" spans="2:33" ht="13.5" customHeight="1" x14ac:dyDescent="0.2">
      <c r="B2104" s="24">
        <v>44553</v>
      </c>
      <c r="C2104" s="23">
        <v>73.790000000000006</v>
      </c>
      <c r="D2104" s="23">
        <v>73.03</v>
      </c>
      <c r="E2104" s="23">
        <v>73.95</v>
      </c>
      <c r="F2104" s="23">
        <v>72.27</v>
      </c>
      <c r="G2104" s="23" t="s">
        <v>3672</v>
      </c>
      <c r="H2104" s="23">
        <v>1.4200000000000001E-2</v>
      </c>
      <c r="J2104" s="24">
        <v>44697</v>
      </c>
      <c r="K2104" s="23">
        <v>114.07</v>
      </c>
      <c r="M2104" s="24">
        <v>44609</v>
      </c>
      <c r="N2104" s="23">
        <v>92.97</v>
      </c>
      <c r="O2104" s="23">
        <v>92.2</v>
      </c>
      <c r="P2104" s="23">
        <v>94.5</v>
      </c>
      <c r="Q2104" s="23">
        <v>92.14</v>
      </c>
      <c r="R2104" s="23" t="s">
        <v>5870</v>
      </c>
      <c r="S2104" s="23">
        <v>-1.9400000000000001E-2</v>
      </c>
      <c r="U2104" s="24">
        <v>44651</v>
      </c>
      <c r="V2104" s="23">
        <v>107.29</v>
      </c>
      <c r="X2104" s="24">
        <v>44557</v>
      </c>
      <c r="Y2104" s="23">
        <v>4.0599999999999996</v>
      </c>
      <c r="Z2104" s="23">
        <v>3.9580000000000002</v>
      </c>
      <c r="AA2104" s="23">
        <v>4.0869999999999997</v>
      </c>
      <c r="AB2104" s="23">
        <v>3.7669999999999999</v>
      </c>
      <c r="AC2104" s="23" t="s">
        <v>35</v>
      </c>
      <c r="AD2104" s="23">
        <v>8.8200000000000001E-2</v>
      </c>
      <c r="AF2104" s="24">
        <v>44641</v>
      </c>
      <c r="AG2104" s="23">
        <v>4.7699999999999996</v>
      </c>
    </row>
    <row r="2105" spans="2:33" ht="13.5" customHeight="1" x14ac:dyDescent="0.2">
      <c r="B2105" s="24">
        <v>44557</v>
      </c>
      <c r="C2105" s="23">
        <v>75.569999999999993</v>
      </c>
      <c r="D2105" s="23">
        <v>73.38</v>
      </c>
      <c r="E2105" s="23">
        <v>76.09</v>
      </c>
      <c r="F2105" s="23">
        <v>72.569999999999993</v>
      </c>
      <c r="G2105" s="23" t="s">
        <v>3673</v>
      </c>
      <c r="H2105" s="23">
        <v>2.41E-2</v>
      </c>
      <c r="J2105" s="24">
        <v>44698</v>
      </c>
      <c r="K2105" s="23">
        <v>112.31</v>
      </c>
      <c r="M2105" s="24">
        <v>44610</v>
      </c>
      <c r="N2105" s="23">
        <v>93.54</v>
      </c>
      <c r="O2105" s="23">
        <v>92.73</v>
      </c>
      <c r="P2105" s="23">
        <v>94.15</v>
      </c>
      <c r="Q2105" s="23">
        <v>90.12</v>
      </c>
      <c r="R2105" s="23" t="s">
        <v>5871</v>
      </c>
      <c r="S2105" s="23">
        <v>6.1000000000000004E-3</v>
      </c>
      <c r="U2105" s="24">
        <v>44652</v>
      </c>
      <c r="V2105" s="23">
        <v>106.13</v>
      </c>
      <c r="X2105" s="24">
        <v>44558</v>
      </c>
      <c r="Y2105" s="23">
        <v>4.0549999999999997</v>
      </c>
      <c r="Z2105" s="23">
        <v>4.0650000000000004</v>
      </c>
      <c r="AA2105" s="23">
        <v>4.1539999999999999</v>
      </c>
      <c r="AB2105" s="23">
        <v>3.9550000000000001</v>
      </c>
      <c r="AC2105" s="23" t="s">
        <v>34</v>
      </c>
      <c r="AD2105" s="23">
        <v>-1.1999999999999999E-3</v>
      </c>
      <c r="AF2105" s="24">
        <v>44642</v>
      </c>
      <c r="AG2105" s="23">
        <v>5</v>
      </c>
    </row>
    <row r="2106" spans="2:33" ht="13.5" customHeight="1" x14ac:dyDescent="0.2">
      <c r="B2106" s="24">
        <v>44558</v>
      </c>
      <c r="C2106" s="23">
        <v>75.98</v>
      </c>
      <c r="D2106" s="23">
        <v>75.97</v>
      </c>
      <c r="E2106" s="23">
        <v>76.92</v>
      </c>
      <c r="F2106" s="23">
        <v>75.53</v>
      </c>
      <c r="G2106" s="23" t="s">
        <v>3674</v>
      </c>
      <c r="H2106" s="23">
        <v>5.4000000000000003E-3</v>
      </c>
      <c r="J2106" s="24">
        <v>44699</v>
      </c>
      <c r="K2106" s="23">
        <v>109.67</v>
      </c>
      <c r="M2106" s="24">
        <v>44613</v>
      </c>
      <c r="N2106" s="23">
        <v>95.39</v>
      </c>
      <c r="O2106" s="23">
        <v>94.29</v>
      </c>
      <c r="P2106" s="23">
        <v>97.4</v>
      </c>
      <c r="Q2106" s="23">
        <v>92.57</v>
      </c>
      <c r="R2106" s="23" t="s">
        <v>5872</v>
      </c>
      <c r="S2106" s="23">
        <v>1.9800000000000002E-2</v>
      </c>
      <c r="U2106" s="24">
        <v>44655</v>
      </c>
      <c r="V2106" s="23">
        <v>108.15</v>
      </c>
      <c r="X2106" s="24">
        <v>44559</v>
      </c>
      <c r="Y2106" s="23">
        <v>4.024</v>
      </c>
      <c r="Z2106" s="23">
        <v>4.08</v>
      </c>
      <c r="AA2106" s="23">
        <v>4.2610000000000001</v>
      </c>
      <c r="AB2106" s="23">
        <v>3.9049999999999998</v>
      </c>
      <c r="AC2106" s="23" t="s">
        <v>33</v>
      </c>
      <c r="AD2106" s="23">
        <v>-7.6E-3</v>
      </c>
      <c r="AF2106" s="24">
        <v>44643</v>
      </c>
      <c r="AG2106" s="23">
        <v>5.26</v>
      </c>
    </row>
    <row r="2107" spans="2:33" ht="13.5" customHeight="1" x14ac:dyDescent="0.2">
      <c r="B2107" s="24">
        <v>44559</v>
      </c>
      <c r="C2107" s="23">
        <v>76.56</v>
      </c>
      <c r="D2107" s="23">
        <v>76.040000000000006</v>
      </c>
      <c r="E2107" s="23">
        <v>77.37</v>
      </c>
      <c r="F2107" s="23">
        <v>75.36</v>
      </c>
      <c r="G2107" s="23" t="s">
        <v>3675</v>
      </c>
      <c r="H2107" s="23">
        <v>7.6E-3</v>
      </c>
      <c r="J2107" s="24">
        <v>44700</v>
      </c>
      <c r="K2107" s="23">
        <v>112.21</v>
      </c>
      <c r="M2107" s="24">
        <v>44614</v>
      </c>
      <c r="N2107" s="23">
        <v>96.84</v>
      </c>
      <c r="O2107" s="23">
        <v>96.55</v>
      </c>
      <c r="P2107" s="23">
        <v>99.5</v>
      </c>
      <c r="Q2107" s="23">
        <v>95.8</v>
      </c>
      <c r="R2107" s="23" t="s">
        <v>5873</v>
      </c>
      <c r="S2107" s="23">
        <v>1.52E-2</v>
      </c>
      <c r="U2107" s="24">
        <v>44656</v>
      </c>
      <c r="V2107" s="23">
        <v>106.6</v>
      </c>
      <c r="X2107" s="24">
        <v>44560</v>
      </c>
      <c r="Y2107" s="23">
        <v>3.5609999999999999</v>
      </c>
      <c r="Z2107" s="23">
        <v>3.8530000000000002</v>
      </c>
      <c r="AA2107" s="23">
        <v>3.9660000000000002</v>
      </c>
      <c r="AB2107" s="23">
        <v>3.536</v>
      </c>
      <c r="AC2107" s="23" t="s">
        <v>32</v>
      </c>
      <c r="AD2107" s="23">
        <v>-0.11509999999999999</v>
      </c>
      <c r="AF2107" s="24">
        <v>44644</v>
      </c>
      <c r="AG2107" s="23">
        <v>5.19</v>
      </c>
    </row>
    <row r="2108" spans="2:33" ht="13.5" customHeight="1" x14ac:dyDescent="0.2">
      <c r="B2108" s="24">
        <v>44560</v>
      </c>
      <c r="C2108" s="23">
        <v>76.989999999999995</v>
      </c>
      <c r="D2108" s="23">
        <v>76.58</v>
      </c>
      <c r="E2108" s="23">
        <v>77.44</v>
      </c>
      <c r="F2108" s="23">
        <v>75.78</v>
      </c>
      <c r="G2108" s="23" t="s">
        <v>3676</v>
      </c>
      <c r="H2108" s="23">
        <v>5.5999999999999999E-3</v>
      </c>
      <c r="J2108" s="24">
        <v>44701</v>
      </c>
      <c r="K2108" s="23">
        <v>112.63</v>
      </c>
      <c r="M2108" s="24">
        <v>44615</v>
      </c>
      <c r="N2108" s="23">
        <v>96.84</v>
      </c>
      <c r="O2108" s="23">
        <v>96.65</v>
      </c>
      <c r="P2108" s="23">
        <v>98.71</v>
      </c>
      <c r="Q2108" s="23">
        <v>95.81</v>
      </c>
      <c r="R2108" s="23" t="s">
        <v>5874</v>
      </c>
      <c r="S2108" s="23">
        <v>0</v>
      </c>
      <c r="U2108" s="24">
        <v>44657</v>
      </c>
      <c r="V2108" s="23">
        <v>100.81</v>
      </c>
      <c r="X2108" s="24">
        <v>44561</v>
      </c>
      <c r="Y2108" s="23">
        <v>3.73</v>
      </c>
      <c r="Z2108" s="23">
        <v>3.589</v>
      </c>
      <c r="AA2108" s="23">
        <v>3.794</v>
      </c>
      <c r="AB2108" s="23">
        <v>3.5720000000000001</v>
      </c>
      <c r="AC2108" s="23" t="s">
        <v>31</v>
      </c>
      <c r="AD2108" s="23">
        <v>4.7500000000000001E-2</v>
      </c>
      <c r="AF2108" s="24">
        <v>44645</v>
      </c>
      <c r="AG2108" s="23">
        <v>5.51</v>
      </c>
    </row>
    <row r="2109" spans="2:33" ht="13.5" customHeight="1" x14ac:dyDescent="0.2">
      <c r="B2109" s="24">
        <v>44561</v>
      </c>
      <c r="C2109" s="23">
        <v>75.209999999999994</v>
      </c>
      <c r="D2109" s="23">
        <v>76.66</v>
      </c>
      <c r="E2109" s="23">
        <v>77.08</v>
      </c>
      <c r="F2109" s="23">
        <v>74.95</v>
      </c>
      <c r="G2109" s="23" t="s">
        <v>3677</v>
      </c>
      <c r="H2109" s="23">
        <v>-2.3099999999999999E-2</v>
      </c>
      <c r="J2109" s="24">
        <v>44704</v>
      </c>
      <c r="K2109" s="23">
        <v>110.32</v>
      </c>
      <c r="M2109" s="24">
        <v>44616</v>
      </c>
      <c r="N2109" s="23">
        <v>99.08</v>
      </c>
      <c r="O2109" s="23">
        <v>98.08</v>
      </c>
      <c r="P2109" s="23">
        <v>105.79</v>
      </c>
      <c r="Q2109" s="23">
        <v>97.56</v>
      </c>
      <c r="R2109" s="23" t="s">
        <v>1640</v>
      </c>
      <c r="S2109" s="23">
        <v>2.3099999999999999E-2</v>
      </c>
      <c r="U2109" s="24">
        <v>44658</v>
      </c>
      <c r="V2109" s="23">
        <v>99.83</v>
      </c>
      <c r="X2109" s="24">
        <v>44564</v>
      </c>
      <c r="Y2109" s="23">
        <v>3.6779999999999999</v>
      </c>
      <c r="Z2109" s="23">
        <v>3.5539999999999998</v>
      </c>
      <c r="AA2109" s="23">
        <v>3.7090000000000001</v>
      </c>
      <c r="AB2109" s="23">
        <v>3.5</v>
      </c>
      <c r="AC2109" s="23" t="s">
        <v>7237</v>
      </c>
      <c r="AD2109" s="23">
        <v>3.4000000000000002E-2</v>
      </c>
      <c r="AF2109" s="24">
        <v>44648</v>
      </c>
      <c r="AG2109" s="23">
        <v>5.52</v>
      </c>
    </row>
    <row r="2110" spans="2:33" ht="13.5" customHeight="1" x14ac:dyDescent="0.2">
      <c r="B2110" s="24">
        <v>44564</v>
      </c>
      <c r="C2110" s="23">
        <v>76.08</v>
      </c>
      <c r="D2110" s="23">
        <v>75.69</v>
      </c>
      <c r="E2110" s="23">
        <v>76.459999999999994</v>
      </c>
      <c r="F2110" s="23">
        <v>74.27</v>
      </c>
      <c r="G2110" s="23" t="s">
        <v>3678</v>
      </c>
      <c r="H2110" s="23">
        <v>1.1599999999999999E-2</v>
      </c>
      <c r="J2110" s="24">
        <v>44705</v>
      </c>
      <c r="K2110" s="23">
        <v>112.55</v>
      </c>
      <c r="M2110" s="24">
        <v>44617</v>
      </c>
      <c r="N2110" s="23">
        <v>97.93</v>
      </c>
      <c r="O2110" s="23">
        <v>100.69</v>
      </c>
      <c r="P2110" s="23">
        <v>101.99</v>
      </c>
      <c r="Q2110" s="23">
        <v>96</v>
      </c>
      <c r="R2110" s="23" t="s">
        <v>5875</v>
      </c>
      <c r="S2110" s="23">
        <v>-1.1599999999999999E-2</v>
      </c>
      <c r="U2110" s="24">
        <v>44659</v>
      </c>
      <c r="V2110" s="23">
        <v>101.26</v>
      </c>
      <c r="X2110" s="24">
        <v>44565</v>
      </c>
      <c r="Y2110" s="23">
        <v>3.5819999999999999</v>
      </c>
      <c r="Z2110" s="23">
        <v>3.6739999999999999</v>
      </c>
      <c r="AA2110" s="23">
        <v>3.7770000000000001</v>
      </c>
      <c r="AB2110" s="23">
        <v>3.573</v>
      </c>
      <c r="AC2110" s="23" t="s">
        <v>7238</v>
      </c>
      <c r="AD2110" s="23">
        <v>-2.6100000000000002E-2</v>
      </c>
      <c r="AF2110" s="24">
        <v>44649</v>
      </c>
      <c r="AG2110" s="23">
        <v>5.32</v>
      </c>
    </row>
    <row r="2111" spans="2:33" ht="13.5" customHeight="1" x14ac:dyDescent="0.2">
      <c r="B2111" s="24">
        <v>44565</v>
      </c>
      <c r="C2111" s="23">
        <v>76.989999999999995</v>
      </c>
      <c r="D2111" s="23">
        <v>76.02</v>
      </c>
      <c r="E2111" s="23">
        <v>77.64</v>
      </c>
      <c r="F2111" s="23">
        <v>75.7</v>
      </c>
      <c r="G2111" s="23" t="s">
        <v>3679</v>
      </c>
      <c r="H2111" s="23">
        <v>1.2E-2</v>
      </c>
      <c r="J2111" s="24">
        <v>44706</v>
      </c>
      <c r="K2111" s="23">
        <v>112.88</v>
      </c>
      <c r="M2111" s="24">
        <v>44620</v>
      </c>
      <c r="N2111" s="23">
        <v>100.99</v>
      </c>
      <c r="O2111" s="23">
        <v>101.98</v>
      </c>
      <c r="P2111" s="23">
        <v>105.07</v>
      </c>
      <c r="Q2111" s="23">
        <v>99.64</v>
      </c>
      <c r="R2111" s="23" t="s">
        <v>5876</v>
      </c>
      <c r="S2111" s="23">
        <v>3.1199999999999999E-2</v>
      </c>
      <c r="U2111" s="24">
        <v>44662</v>
      </c>
      <c r="V2111" s="23">
        <v>97.92</v>
      </c>
      <c r="X2111" s="24">
        <v>44566</v>
      </c>
      <c r="Y2111" s="23">
        <v>3.71</v>
      </c>
      <c r="Z2111" s="23">
        <v>3.6110000000000002</v>
      </c>
      <c r="AA2111" s="23">
        <v>3.738</v>
      </c>
      <c r="AB2111" s="23">
        <v>3.5910000000000002</v>
      </c>
      <c r="AC2111" s="23" t="s">
        <v>7239</v>
      </c>
      <c r="AD2111" s="23">
        <v>3.5700000000000003E-2</v>
      </c>
      <c r="AF2111" s="24">
        <v>44650</v>
      </c>
      <c r="AG2111" s="23">
        <v>5.32</v>
      </c>
    </row>
    <row r="2112" spans="2:33" ht="13.5" customHeight="1" x14ac:dyDescent="0.2">
      <c r="B2112" s="24">
        <v>44566</v>
      </c>
      <c r="C2112" s="23">
        <v>77.849999999999994</v>
      </c>
      <c r="D2112" s="23">
        <v>77.180000000000007</v>
      </c>
      <c r="E2112" s="23">
        <v>78.58</v>
      </c>
      <c r="F2112" s="23">
        <v>76.510000000000005</v>
      </c>
      <c r="G2112" s="23" t="s">
        <v>3680</v>
      </c>
      <c r="H2112" s="23">
        <v>1.12E-2</v>
      </c>
      <c r="J2112" s="24">
        <v>44707</v>
      </c>
      <c r="K2112" s="23">
        <v>116.19</v>
      </c>
      <c r="M2112" s="24">
        <v>44621</v>
      </c>
      <c r="N2112" s="23">
        <v>104.97</v>
      </c>
      <c r="O2112" s="23">
        <v>98.43</v>
      </c>
      <c r="P2112" s="23">
        <v>107.67</v>
      </c>
      <c r="Q2112" s="23">
        <v>98.3</v>
      </c>
      <c r="R2112" s="23" t="s">
        <v>5877</v>
      </c>
      <c r="S2112" s="23">
        <v>3.9399999999999998E-2</v>
      </c>
      <c r="U2112" s="24">
        <v>44663</v>
      </c>
      <c r="V2112" s="23">
        <v>104.42</v>
      </c>
      <c r="X2112" s="24">
        <v>44567</v>
      </c>
      <c r="Y2112" s="23">
        <v>3.67</v>
      </c>
      <c r="Z2112" s="23">
        <v>3.6789999999999998</v>
      </c>
      <c r="AA2112" s="23">
        <v>3.7570000000000001</v>
      </c>
      <c r="AB2112" s="23">
        <v>3.6469999999999998</v>
      </c>
      <c r="AC2112" s="23" t="s">
        <v>7240</v>
      </c>
      <c r="AD2112" s="23">
        <v>-1.0800000000000001E-2</v>
      </c>
      <c r="AF2112" s="24">
        <v>44651</v>
      </c>
      <c r="AG2112" s="23">
        <v>5.46</v>
      </c>
    </row>
    <row r="2113" spans="2:33" ht="13.5" customHeight="1" x14ac:dyDescent="0.2">
      <c r="B2113" s="24">
        <v>44567</v>
      </c>
      <c r="C2113" s="23">
        <v>79.459999999999994</v>
      </c>
      <c r="D2113" s="23">
        <v>77.239999999999995</v>
      </c>
      <c r="E2113" s="23">
        <v>80.239999999999995</v>
      </c>
      <c r="F2113" s="23">
        <v>76.73</v>
      </c>
      <c r="G2113" s="23" t="s">
        <v>3681</v>
      </c>
      <c r="H2113" s="23">
        <v>2.07E-2</v>
      </c>
      <c r="J2113" s="24">
        <v>44708</v>
      </c>
      <c r="K2113" s="23">
        <v>114.96</v>
      </c>
      <c r="M2113" s="24">
        <v>44622</v>
      </c>
      <c r="N2113" s="23">
        <v>112.93</v>
      </c>
      <c r="O2113" s="23">
        <v>107.34</v>
      </c>
      <c r="P2113" s="23">
        <v>115.11</v>
      </c>
      <c r="Q2113" s="23">
        <v>106.83</v>
      </c>
      <c r="R2113" s="23" t="s">
        <v>6541</v>
      </c>
      <c r="S2113" s="23">
        <v>7.5800000000000006E-2</v>
      </c>
      <c r="U2113" s="24">
        <v>44664</v>
      </c>
      <c r="V2113" s="23">
        <v>108.49</v>
      </c>
      <c r="X2113" s="24">
        <v>44568</v>
      </c>
      <c r="Y2113" s="23">
        <v>3.726</v>
      </c>
      <c r="Z2113" s="23">
        <v>3.7160000000000002</v>
      </c>
      <c r="AA2113" s="23">
        <v>3.8029999999999999</v>
      </c>
      <c r="AB2113" s="23">
        <v>3.6640000000000001</v>
      </c>
      <c r="AC2113" s="23" t="s">
        <v>7241</v>
      </c>
      <c r="AD2113" s="23">
        <v>1.5299999999999999E-2</v>
      </c>
      <c r="AF2113" s="24">
        <v>44652</v>
      </c>
      <c r="AG2113" s="23">
        <v>5.43</v>
      </c>
    </row>
    <row r="2114" spans="2:33" ht="13.5" customHeight="1" x14ac:dyDescent="0.2">
      <c r="B2114" s="24">
        <v>44568</v>
      </c>
      <c r="C2114" s="23">
        <v>78.900000000000006</v>
      </c>
      <c r="D2114" s="23">
        <v>79.62</v>
      </c>
      <c r="E2114" s="23">
        <v>80.47</v>
      </c>
      <c r="F2114" s="23">
        <v>78.52</v>
      </c>
      <c r="G2114" s="23" t="s">
        <v>3682</v>
      </c>
      <c r="H2114" s="23">
        <v>-7.0000000000000001E-3</v>
      </c>
      <c r="J2114" s="24">
        <v>44712</v>
      </c>
      <c r="K2114" s="23">
        <v>114.38</v>
      </c>
      <c r="M2114" s="24">
        <v>44623</v>
      </c>
      <c r="N2114" s="23">
        <v>110.46</v>
      </c>
      <c r="O2114" s="23">
        <v>115.27</v>
      </c>
      <c r="P2114" s="23">
        <v>119.84</v>
      </c>
      <c r="Q2114" s="23">
        <v>109.4</v>
      </c>
      <c r="R2114" s="23" t="s">
        <v>6542</v>
      </c>
      <c r="S2114" s="23">
        <v>-2.1899999999999999E-2</v>
      </c>
      <c r="U2114" s="24">
        <v>44665</v>
      </c>
      <c r="V2114" s="23">
        <v>110.83</v>
      </c>
      <c r="X2114" s="24">
        <v>44571</v>
      </c>
      <c r="Y2114" s="23">
        <v>3.8340000000000001</v>
      </c>
      <c r="Z2114" s="23">
        <v>3.91</v>
      </c>
      <c r="AA2114" s="23">
        <v>3.9660000000000002</v>
      </c>
      <c r="AB2114" s="23">
        <v>3.7639999999999998</v>
      </c>
      <c r="AC2114" s="23" t="s">
        <v>3835</v>
      </c>
      <c r="AD2114" s="23">
        <v>2.9000000000000001E-2</v>
      </c>
      <c r="AF2114" s="24">
        <v>44655</v>
      </c>
      <c r="AG2114" s="23">
        <v>5.72</v>
      </c>
    </row>
    <row r="2115" spans="2:33" ht="13.5" customHeight="1" x14ac:dyDescent="0.2">
      <c r="B2115" s="24">
        <v>44571</v>
      </c>
      <c r="C2115" s="23">
        <v>78.23</v>
      </c>
      <c r="D2115" s="23">
        <v>78.88</v>
      </c>
      <c r="E2115" s="23">
        <v>79.45</v>
      </c>
      <c r="F2115" s="23">
        <v>77.83</v>
      </c>
      <c r="G2115" s="23" t="s">
        <v>3683</v>
      </c>
      <c r="H2115" s="23">
        <v>-8.5000000000000006E-3</v>
      </c>
      <c r="J2115" s="24">
        <v>44713</v>
      </c>
      <c r="K2115" s="23">
        <v>115.26</v>
      </c>
      <c r="M2115" s="24">
        <v>44624</v>
      </c>
      <c r="N2115" s="23">
        <v>118.11</v>
      </c>
      <c r="O2115" s="23">
        <v>114.23</v>
      </c>
      <c r="P2115" s="23">
        <v>118.98</v>
      </c>
      <c r="Q2115" s="23">
        <v>109.62</v>
      </c>
      <c r="R2115" s="23" t="s">
        <v>6543</v>
      </c>
      <c r="S2115" s="23">
        <v>6.93E-2</v>
      </c>
      <c r="U2115" s="24">
        <v>44670</v>
      </c>
      <c r="V2115" s="23">
        <v>105.49</v>
      </c>
      <c r="X2115" s="24">
        <v>44572</v>
      </c>
      <c r="Y2115" s="23">
        <v>3.968</v>
      </c>
      <c r="Z2115" s="23">
        <v>3.8679999999999999</v>
      </c>
      <c r="AA2115" s="23">
        <v>3.98</v>
      </c>
      <c r="AB2115" s="23">
        <v>3.7869999999999999</v>
      </c>
      <c r="AC2115" s="23" t="s">
        <v>7242</v>
      </c>
      <c r="AD2115" s="23">
        <v>3.5000000000000003E-2</v>
      </c>
      <c r="AF2115" s="24">
        <v>44656</v>
      </c>
      <c r="AG2115" s="23">
        <v>5.95</v>
      </c>
    </row>
    <row r="2116" spans="2:33" ht="13.5" customHeight="1" x14ac:dyDescent="0.2">
      <c r="B2116" s="24">
        <v>44572</v>
      </c>
      <c r="C2116" s="23">
        <v>81.22</v>
      </c>
      <c r="D2116" s="23">
        <v>78.42</v>
      </c>
      <c r="E2116" s="23">
        <v>81.59</v>
      </c>
      <c r="F2116" s="23">
        <v>78.36</v>
      </c>
      <c r="G2116" s="23" t="s">
        <v>3684</v>
      </c>
      <c r="H2116" s="23">
        <v>3.8199999999999998E-2</v>
      </c>
      <c r="J2116" s="24">
        <v>44714</v>
      </c>
      <c r="K2116" s="23">
        <v>116.88</v>
      </c>
      <c r="M2116" s="24">
        <v>44627</v>
      </c>
      <c r="N2116" s="23">
        <v>123.21</v>
      </c>
      <c r="O2116" s="23">
        <v>122.79</v>
      </c>
      <c r="P2116" s="23">
        <v>139.13</v>
      </c>
      <c r="Q2116" s="23">
        <v>119.04</v>
      </c>
      <c r="R2116" s="23" t="s">
        <v>6544</v>
      </c>
      <c r="S2116" s="23">
        <v>4.3200000000000002E-2</v>
      </c>
      <c r="U2116" s="24">
        <v>44671</v>
      </c>
      <c r="V2116" s="23">
        <v>105.05</v>
      </c>
      <c r="X2116" s="24">
        <v>44573</v>
      </c>
      <c r="Y2116" s="23">
        <v>4.327</v>
      </c>
      <c r="Z2116" s="23">
        <v>3.948</v>
      </c>
      <c r="AA2116" s="23">
        <v>4.3559999999999999</v>
      </c>
      <c r="AB2116" s="23">
        <v>3.9260000000000002</v>
      </c>
      <c r="AC2116" s="23" t="s">
        <v>2003</v>
      </c>
      <c r="AD2116" s="23">
        <v>9.0499999999999997E-2</v>
      </c>
      <c r="AF2116" s="24">
        <v>44657</v>
      </c>
      <c r="AG2116" s="23">
        <v>6.29</v>
      </c>
    </row>
    <row r="2117" spans="2:33" ht="13.5" customHeight="1" x14ac:dyDescent="0.2">
      <c r="B2117" s="24">
        <v>44573</v>
      </c>
      <c r="C2117" s="23">
        <v>82.64</v>
      </c>
      <c r="D2117" s="23">
        <v>81.38</v>
      </c>
      <c r="E2117" s="23">
        <v>83.1</v>
      </c>
      <c r="F2117" s="23">
        <v>81.17</v>
      </c>
      <c r="G2117" s="23" t="s">
        <v>3685</v>
      </c>
      <c r="H2117" s="23">
        <v>1.7500000000000002E-2</v>
      </c>
      <c r="J2117" s="24">
        <v>44715</v>
      </c>
      <c r="K2117" s="23">
        <v>118.97</v>
      </c>
      <c r="M2117" s="24">
        <v>44628</v>
      </c>
      <c r="N2117" s="23">
        <v>127.98</v>
      </c>
      <c r="O2117" s="23">
        <v>124.56</v>
      </c>
      <c r="P2117" s="23">
        <v>133.15</v>
      </c>
      <c r="Q2117" s="23">
        <v>121.31</v>
      </c>
      <c r="R2117" s="23" t="s">
        <v>6545</v>
      </c>
      <c r="S2117" s="23">
        <v>3.8699999999999998E-2</v>
      </c>
      <c r="U2117" s="24">
        <v>44672</v>
      </c>
      <c r="V2117" s="23">
        <v>107.2</v>
      </c>
      <c r="X2117" s="24">
        <v>44574</v>
      </c>
      <c r="Y2117" s="23">
        <v>4.0049999999999999</v>
      </c>
      <c r="Z2117" s="23">
        <v>4.2960000000000003</v>
      </c>
      <c r="AA2117" s="23">
        <v>4.3289999999999997</v>
      </c>
      <c r="AB2117" s="23">
        <v>3.99</v>
      </c>
      <c r="AC2117" s="23" t="s">
        <v>5408</v>
      </c>
      <c r="AD2117" s="23">
        <v>-7.4399999999999994E-2</v>
      </c>
      <c r="AF2117" s="24">
        <v>44658</v>
      </c>
      <c r="AG2117" s="23">
        <v>6.05</v>
      </c>
    </row>
    <row r="2118" spans="2:33" ht="13.5" customHeight="1" x14ac:dyDescent="0.2">
      <c r="B2118" s="24">
        <v>44574</v>
      </c>
      <c r="C2118" s="23">
        <v>82.12</v>
      </c>
      <c r="D2118" s="23">
        <v>82.82</v>
      </c>
      <c r="E2118" s="23">
        <v>82.94</v>
      </c>
      <c r="F2118" s="23">
        <v>81.39</v>
      </c>
      <c r="G2118" s="23" t="s">
        <v>3686</v>
      </c>
      <c r="H2118" s="23">
        <v>-6.3E-3</v>
      </c>
      <c r="J2118" s="24">
        <v>44718</v>
      </c>
      <c r="K2118" s="23">
        <v>118.41</v>
      </c>
      <c r="M2118" s="24">
        <v>44629</v>
      </c>
      <c r="N2118" s="23">
        <v>111.14</v>
      </c>
      <c r="O2118" s="23">
        <v>130.28</v>
      </c>
      <c r="P2118" s="23">
        <v>131.63999999999999</v>
      </c>
      <c r="Q2118" s="23">
        <v>105.6</v>
      </c>
      <c r="R2118" s="23" t="s">
        <v>6546</v>
      </c>
      <c r="S2118" s="23">
        <v>-0.13159999999999999</v>
      </c>
      <c r="U2118" s="24">
        <v>44673</v>
      </c>
      <c r="V2118" s="23">
        <v>105.15</v>
      </c>
      <c r="X2118" s="24">
        <v>44575</v>
      </c>
      <c r="Y2118" s="23">
        <v>4.0810000000000004</v>
      </c>
      <c r="Z2118" s="23">
        <v>4.01</v>
      </c>
      <c r="AA2118" s="23">
        <v>4.0970000000000004</v>
      </c>
      <c r="AB2118" s="23">
        <v>3.9329999999999998</v>
      </c>
      <c r="AC2118" s="23" t="s">
        <v>7243</v>
      </c>
      <c r="AD2118" s="23">
        <v>1.9E-2</v>
      </c>
      <c r="AF2118" s="24">
        <v>44659</v>
      </c>
      <c r="AG2118" s="23">
        <v>6.38</v>
      </c>
    </row>
    <row r="2119" spans="2:33" ht="13.5" customHeight="1" x14ac:dyDescent="0.2">
      <c r="B2119" s="24">
        <v>44575</v>
      </c>
      <c r="C2119" s="23">
        <v>83.82</v>
      </c>
      <c r="D2119" s="23">
        <v>81.73</v>
      </c>
      <c r="E2119" s="23">
        <v>84.45</v>
      </c>
      <c r="F2119" s="23">
        <v>81.58</v>
      </c>
      <c r="G2119" s="23" t="s">
        <v>3687</v>
      </c>
      <c r="H2119" s="23">
        <v>2.07E-2</v>
      </c>
      <c r="J2119" s="24">
        <v>44719</v>
      </c>
      <c r="K2119" s="23">
        <v>119.55</v>
      </c>
      <c r="M2119" s="24">
        <v>44630</v>
      </c>
      <c r="N2119" s="23">
        <v>109.33</v>
      </c>
      <c r="O2119" s="23">
        <v>112.65</v>
      </c>
      <c r="P2119" s="23">
        <v>118.36</v>
      </c>
      <c r="Q2119" s="23">
        <v>109</v>
      </c>
      <c r="R2119" s="23" t="s">
        <v>6547</v>
      </c>
      <c r="S2119" s="23">
        <v>-1.6299999999999999E-2</v>
      </c>
      <c r="U2119" s="24">
        <v>44676</v>
      </c>
      <c r="V2119" s="23">
        <v>99.27</v>
      </c>
      <c r="X2119" s="24">
        <v>44577</v>
      </c>
      <c r="Y2119" s="23">
        <v>4.335</v>
      </c>
      <c r="Z2119" s="23">
        <v>4.3380000000000001</v>
      </c>
      <c r="AA2119" s="23">
        <v>4.3499999999999996</v>
      </c>
      <c r="AB2119" s="23">
        <v>4.3230000000000004</v>
      </c>
      <c r="AC2119" s="23"/>
      <c r="AD2119" s="23">
        <v>6.2199999999999998E-2</v>
      </c>
      <c r="AF2119" s="24">
        <v>44662</v>
      </c>
      <c r="AG2119" s="23">
        <v>6.35</v>
      </c>
    </row>
    <row r="2120" spans="2:33" ht="13.5" customHeight="1" x14ac:dyDescent="0.2">
      <c r="B2120" s="24">
        <v>44577</v>
      </c>
      <c r="C2120" s="23">
        <v>83.83</v>
      </c>
      <c r="D2120" s="23">
        <v>83.78</v>
      </c>
      <c r="E2120" s="23">
        <v>84.09</v>
      </c>
      <c r="F2120" s="23">
        <v>83.68</v>
      </c>
      <c r="G2120" s="23" t="s">
        <v>27</v>
      </c>
      <c r="H2120" s="23">
        <v>1E-4</v>
      </c>
      <c r="J2120" s="24">
        <v>44720</v>
      </c>
      <c r="K2120" s="23">
        <v>121.94</v>
      </c>
      <c r="M2120" s="24">
        <v>44631</v>
      </c>
      <c r="N2120" s="23">
        <v>112.67</v>
      </c>
      <c r="O2120" s="23">
        <v>110.26</v>
      </c>
      <c r="P2120" s="23">
        <v>113.91</v>
      </c>
      <c r="Q2120" s="23">
        <v>107.13</v>
      </c>
      <c r="R2120" s="23" t="s">
        <v>6548</v>
      </c>
      <c r="S2120" s="23">
        <v>3.0499999999999999E-2</v>
      </c>
      <c r="U2120" s="24">
        <v>44677</v>
      </c>
      <c r="V2120" s="23">
        <v>102.89</v>
      </c>
      <c r="X2120" s="24">
        <v>44578</v>
      </c>
      <c r="Y2120" s="23">
        <v>4.2759999999999998</v>
      </c>
      <c r="Z2120" s="23">
        <v>4.33</v>
      </c>
      <c r="AA2120" s="23">
        <v>4.3529999999999998</v>
      </c>
      <c r="AB2120" s="23">
        <v>4.2160000000000002</v>
      </c>
      <c r="AC2120" s="23"/>
      <c r="AD2120" s="23">
        <v>-1.3599999999999999E-2</v>
      </c>
      <c r="AF2120" s="24">
        <v>44663</v>
      </c>
      <c r="AG2120" s="23">
        <v>6.59</v>
      </c>
    </row>
    <row r="2121" spans="2:33" ht="13.5" customHeight="1" x14ac:dyDescent="0.2">
      <c r="B2121" s="24">
        <v>44578</v>
      </c>
      <c r="C2121" s="23">
        <v>83.69</v>
      </c>
      <c r="D2121" s="23">
        <v>83.84</v>
      </c>
      <c r="E2121" s="23">
        <v>83.95</v>
      </c>
      <c r="F2121" s="23">
        <v>82.94</v>
      </c>
      <c r="G2121" s="23" t="s">
        <v>27</v>
      </c>
      <c r="H2121" s="23">
        <v>-1.6999999999999999E-3</v>
      </c>
      <c r="J2121" s="24">
        <v>44721</v>
      </c>
      <c r="K2121" s="23">
        <v>121.52</v>
      </c>
      <c r="M2121" s="24">
        <v>44634</v>
      </c>
      <c r="N2121" s="23">
        <v>106.9</v>
      </c>
      <c r="O2121" s="23">
        <v>113.15</v>
      </c>
      <c r="P2121" s="23">
        <v>113.15</v>
      </c>
      <c r="Q2121" s="23">
        <v>103.49</v>
      </c>
      <c r="R2121" s="23" t="s">
        <v>6549</v>
      </c>
      <c r="S2121" s="23">
        <v>-5.1200000000000002E-2</v>
      </c>
      <c r="U2121" s="24">
        <v>44678</v>
      </c>
      <c r="V2121" s="23">
        <v>103.3</v>
      </c>
      <c r="X2121" s="24">
        <v>44579</v>
      </c>
      <c r="Y2121" s="23">
        <v>4.048</v>
      </c>
      <c r="Z2121" s="23">
        <v>4.1429999999999998</v>
      </c>
      <c r="AA2121" s="23">
        <v>4.18</v>
      </c>
      <c r="AB2121" s="23">
        <v>4.0019999999999998</v>
      </c>
      <c r="AC2121" s="23" t="s">
        <v>3875</v>
      </c>
      <c r="AD2121" s="23">
        <v>-5.33E-2</v>
      </c>
      <c r="AF2121" s="24">
        <v>44664</v>
      </c>
      <c r="AG2121" s="23">
        <v>6.68</v>
      </c>
    </row>
    <row r="2122" spans="2:33" ht="13.5" customHeight="1" x14ac:dyDescent="0.2">
      <c r="B2122" s="24">
        <v>44579</v>
      </c>
      <c r="C2122" s="23">
        <v>85.43</v>
      </c>
      <c r="D2122" s="23">
        <v>84.32</v>
      </c>
      <c r="E2122" s="23">
        <v>86.63</v>
      </c>
      <c r="F2122" s="23">
        <v>83.5</v>
      </c>
      <c r="G2122" s="23" t="s">
        <v>3688</v>
      </c>
      <c r="H2122" s="23">
        <v>2.0799999999999999E-2</v>
      </c>
      <c r="J2122" s="24">
        <v>44722</v>
      </c>
      <c r="K2122" s="23">
        <v>120.73</v>
      </c>
      <c r="M2122" s="24">
        <v>44635</v>
      </c>
      <c r="N2122" s="23">
        <v>99.91</v>
      </c>
      <c r="O2122" s="23">
        <v>105.34</v>
      </c>
      <c r="P2122" s="23">
        <v>105.71</v>
      </c>
      <c r="Q2122" s="23">
        <v>97.44</v>
      </c>
      <c r="R2122" s="23" t="s">
        <v>6550</v>
      </c>
      <c r="S2122" s="23">
        <v>-6.54E-2</v>
      </c>
      <c r="U2122" s="24">
        <v>44679</v>
      </c>
      <c r="V2122" s="23">
        <v>105.78</v>
      </c>
      <c r="X2122" s="24">
        <v>44580</v>
      </c>
      <c r="Y2122" s="23">
        <v>3.8450000000000002</v>
      </c>
      <c r="Z2122" s="23">
        <v>4.0709999999999997</v>
      </c>
      <c r="AA2122" s="23">
        <v>4.1189999999999998</v>
      </c>
      <c r="AB2122" s="23">
        <v>3.8340000000000001</v>
      </c>
      <c r="AC2122" s="23" t="s">
        <v>7244</v>
      </c>
      <c r="AD2122" s="23">
        <v>-5.0099999999999999E-2</v>
      </c>
      <c r="AF2122" s="24">
        <v>44665</v>
      </c>
      <c r="AG2122" s="23">
        <v>6.94</v>
      </c>
    </row>
    <row r="2123" spans="2:33" ht="13.5" customHeight="1" x14ac:dyDescent="0.2">
      <c r="B2123" s="24">
        <v>44580</v>
      </c>
      <c r="C2123" s="23">
        <v>86.96</v>
      </c>
      <c r="D2123" s="23">
        <v>86.61</v>
      </c>
      <c r="E2123" s="23">
        <v>87.91</v>
      </c>
      <c r="F2123" s="23">
        <v>85.77</v>
      </c>
      <c r="G2123" s="23" t="s">
        <v>3689</v>
      </c>
      <c r="H2123" s="23">
        <v>1.7899999999999999E-2</v>
      </c>
      <c r="J2123" s="24">
        <v>44725</v>
      </c>
      <c r="K2123" s="23">
        <v>120.92</v>
      </c>
      <c r="M2123" s="24">
        <v>44636</v>
      </c>
      <c r="N2123" s="23">
        <v>98.02</v>
      </c>
      <c r="O2123" s="23">
        <v>99.14</v>
      </c>
      <c r="P2123" s="23">
        <v>103.7</v>
      </c>
      <c r="Q2123" s="23">
        <v>96.93</v>
      </c>
      <c r="R2123" s="23" t="s">
        <v>6551</v>
      </c>
      <c r="S2123" s="23">
        <v>-1.89E-2</v>
      </c>
      <c r="U2123" s="24">
        <v>44680</v>
      </c>
      <c r="V2123" s="23">
        <v>108.36</v>
      </c>
      <c r="X2123" s="24">
        <v>44581</v>
      </c>
      <c r="Y2123" s="23">
        <v>3.649</v>
      </c>
      <c r="Z2123" s="23">
        <v>3.8340000000000001</v>
      </c>
      <c r="AA2123" s="23">
        <v>3.8679999999999999</v>
      </c>
      <c r="AB2123" s="23">
        <v>3.629</v>
      </c>
      <c r="AC2123" s="23" t="s">
        <v>5924</v>
      </c>
      <c r="AD2123" s="23">
        <v>-5.0999999999999997E-2</v>
      </c>
      <c r="AF2123" s="24">
        <v>44669</v>
      </c>
      <c r="AG2123" s="23">
        <v>7.48</v>
      </c>
    </row>
    <row r="2124" spans="2:33" ht="13.5" customHeight="1" x14ac:dyDescent="0.2">
      <c r="B2124" s="24">
        <v>44581</v>
      </c>
      <c r="C2124" s="23">
        <v>86.9</v>
      </c>
      <c r="D2124" s="23">
        <v>86.23</v>
      </c>
      <c r="E2124" s="23">
        <v>87.82</v>
      </c>
      <c r="F2124" s="23">
        <v>86</v>
      </c>
      <c r="G2124" s="23" t="s">
        <v>3690</v>
      </c>
      <c r="H2124" s="23">
        <v>-6.9999999999999999E-4</v>
      </c>
      <c r="J2124" s="24">
        <v>44726</v>
      </c>
      <c r="K2124" s="23">
        <v>118.92</v>
      </c>
      <c r="M2124" s="24">
        <v>44637</v>
      </c>
      <c r="N2124" s="23">
        <v>106.64</v>
      </c>
      <c r="O2124" s="23">
        <v>98.61</v>
      </c>
      <c r="P2124" s="23">
        <v>107.5</v>
      </c>
      <c r="Q2124" s="23">
        <v>97.75</v>
      </c>
      <c r="R2124" s="23" t="s">
        <v>6552</v>
      </c>
      <c r="S2124" s="23">
        <v>8.7900000000000006E-2</v>
      </c>
      <c r="U2124" s="24">
        <v>44684</v>
      </c>
      <c r="V2124" s="23">
        <v>104.94</v>
      </c>
      <c r="X2124" s="24">
        <v>44582</v>
      </c>
      <c r="Y2124" s="23">
        <v>3.782</v>
      </c>
      <c r="Z2124" s="23">
        <v>3.68</v>
      </c>
      <c r="AA2124" s="23">
        <v>3.8290000000000002</v>
      </c>
      <c r="AB2124" s="23">
        <v>3.669</v>
      </c>
      <c r="AC2124" s="23" t="s">
        <v>7245</v>
      </c>
      <c r="AD2124" s="23">
        <v>3.6400000000000002E-2</v>
      </c>
      <c r="AF2124" s="24">
        <v>44670</v>
      </c>
      <c r="AG2124" s="23">
        <v>7.44</v>
      </c>
    </row>
    <row r="2125" spans="2:33" ht="13.5" customHeight="1" x14ac:dyDescent="0.2">
      <c r="B2125" s="24">
        <v>44582</v>
      </c>
      <c r="C2125" s="23">
        <v>85.14</v>
      </c>
      <c r="D2125" s="23">
        <v>84.57</v>
      </c>
      <c r="E2125" s="23">
        <v>85.56</v>
      </c>
      <c r="F2125" s="23">
        <v>82.78</v>
      </c>
      <c r="G2125" s="23" t="s">
        <v>3691</v>
      </c>
      <c r="H2125" s="23">
        <v>-2.0299999999999999E-2</v>
      </c>
      <c r="J2125" s="24">
        <v>44727</v>
      </c>
      <c r="K2125" s="23">
        <v>115.32</v>
      </c>
      <c r="M2125" s="24">
        <v>44638</v>
      </c>
      <c r="N2125" s="23">
        <v>107.93</v>
      </c>
      <c r="O2125" s="23">
        <v>106.8</v>
      </c>
      <c r="P2125" s="23">
        <v>109.59</v>
      </c>
      <c r="Q2125" s="23">
        <v>105.78</v>
      </c>
      <c r="R2125" s="23" t="s">
        <v>6553</v>
      </c>
      <c r="S2125" s="23">
        <v>1.21E-2</v>
      </c>
      <c r="U2125" s="24">
        <v>44685</v>
      </c>
      <c r="V2125" s="23">
        <v>110.53</v>
      </c>
      <c r="X2125" s="24">
        <v>44585</v>
      </c>
      <c r="Y2125" s="23">
        <v>3.875</v>
      </c>
      <c r="Z2125" s="23">
        <v>3.7090000000000001</v>
      </c>
      <c r="AA2125" s="23">
        <v>3.9119999999999999</v>
      </c>
      <c r="AB2125" s="23">
        <v>3.6930000000000001</v>
      </c>
      <c r="AC2125" s="23" t="s">
        <v>7143</v>
      </c>
      <c r="AD2125" s="23">
        <v>2.46E-2</v>
      </c>
      <c r="AF2125" s="24">
        <v>44671</v>
      </c>
      <c r="AG2125" s="23">
        <v>7.12</v>
      </c>
    </row>
    <row r="2126" spans="2:33" ht="13.5" customHeight="1" x14ac:dyDescent="0.2">
      <c r="B2126" s="24">
        <v>44585</v>
      </c>
      <c r="C2126" s="23">
        <v>83.31</v>
      </c>
      <c r="D2126" s="23">
        <v>84.91</v>
      </c>
      <c r="E2126" s="23">
        <v>86.09</v>
      </c>
      <c r="F2126" s="23">
        <v>81.900000000000006</v>
      </c>
      <c r="G2126" s="23" t="s">
        <v>3692</v>
      </c>
      <c r="H2126" s="23">
        <v>-2.1499999999999998E-2</v>
      </c>
      <c r="J2126" s="24">
        <v>44728</v>
      </c>
      <c r="K2126" s="23">
        <v>117.56</v>
      </c>
      <c r="M2126" s="24">
        <v>44641</v>
      </c>
      <c r="N2126" s="23">
        <v>115.62</v>
      </c>
      <c r="O2126" s="23">
        <v>107.5</v>
      </c>
      <c r="P2126" s="23">
        <v>116.8</v>
      </c>
      <c r="Q2126" s="23">
        <v>107.06</v>
      </c>
      <c r="R2126" s="23" t="s">
        <v>1771</v>
      </c>
      <c r="S2126" s="23">
        <v>7.1199999999999999E-2</v>
      </c>
      <c r="U2126" s="24">
        <v>44686</v>
      </c>
      <c r="V2126" s="23">
        <v>112.11</v>
      </c>
      <c r="X2126" s="24">
        <v>44586</v>
      </c>
      <c r="Y2126" s="23">
        <v>3.8940000000000001</v>
      </c>
      <c r="Z2126" s="23">
        <v>3.8109999999999999</v>
      </c>
      <c r="AA2126" s="23">
        <v>3.919</v>
      </c>
      <c r="AB2126" s="23">
        <v>3.7610000000000001</v>
      </c>
      <c r="AC2126" s="23" t="s">
        <v>7246</v>
      </c>
      <c r="AD2126" s="23">
        <v>4.8999999999999998E-3</v>
      </c>
      <c r="AF2126" s="24">
        <v>44672</v>
      </c>
      <c r="AG2126" s="23">
        <v>6.88</v>
      </c>
    </row>
    <row r="2127" spans="2:33" ht="13.5" customHeight="1" x14ac:dyDescent="0.2">
      <c r="B2127" s="24">
        <v>44586</v>
      </c>
      <c r="C2127" s="23">
        <v>85.6</v>
      </c>
      <c r="D2127" s="23">
        <v>84.15</v>
      </c>
      <c r="E2127" s="23">
        <v>85.71</v>
      </c>
      <c r="F2127" s="23">
        <v>82.99</v>
      </c>
      <c r="G2127" s="23" t="s">
        <v>3693</v>
      </c>
      <c r="H2127" s="23">
        <v>2.75E-2</v>
      </c>
      <c r="J2127" s="24">
        <v>44729</v>
      </c>
      <c r="K2127" s="23">
        <v>109.56</v>
      </c>
      <c r="M2127" s="24">
        <v>44642</v>
      </c>
      <c r="N2127" s="23">
        <v>115.48</v>
      </c>
      <c r="O2127" s="23">
        <v>117.04</v>
      </c>
      <c r="P2127" s="23">
        <v>119.48</v>
      </c>
      <c r="Q2127" s="23">
        <v>112.64</v>
      </c>
      <c r="R2127" s="23" t="s">
        <v>589</v>
      </c>
      <c r="S2127" s="23">
        <v>-1.1999999999999999E-3</v>
      </c>
      <c r="U2127" s="24">
        <v>44687</v>
      </c>
      <c r="V2127" s="23">
        <v>113.86</v>
      </c>
      <c r="X2127" s="24">
        <v>44587</v>
      </c>
      <c r="Y2127" s="23">
        <v>4.0359999999999996</v>
      </c>
      <c r="Z2127" s="23">
        <v>3.8849999999999998</v>
      </c>
      <c r="AA2127" s="23">
        <v>4.194</v>
      </c>
      <c r="AB2127" s="23">
        <v>3.8559999999999999</v>
      </c>
      <c r="AC2127" s="23" t="s">
        <v>1385</v>
      </c>
      <c r="AD2127" s="23">
        <v>3.6499999999999998E-2</v>
      </c>
      <c r="AF2127" s="24">
        <v>44673</v>
      </c>
      <c r="AG2127" s="23">
        <v>6.59</v>
      </c>
    </row>
    <row r="2128" spans="2:33" ht="13.5" customHeight="1" x14ac:dyDescent="0.2">
      <c r="B2128" s="24">
        <v>44587</v>
      </c>
      <c r="C2128" s="23">
        <v>87.35</v>
      </c>
      <c r="D2128" s="23">
        <v>85.26</v>
      </c>
      <c r="E2128" s="23">
        <v>87.95</v>
      </c>
      <c r="F2128" s="23">
        <v>85.01</v>
      </c>
      <c r="G2128" s="23" t="s">
        <v>3694</v>
      </c>
      <c r="H2128" s="23">
        <v>2.0400000000000001E-2</v>
      </c>
      <c r="J2128" s="24">
        <v>44733</v>
      </c>
      <c r="K2128" s="23">
        <v>110.49</v>
      </c>
      <c r="M2128" s="24">
        <v>44643</v>
      </c>
      <c r="N2128" s="23">
        <v>121.6</v>
      </c>
      <c r="O2128" s="23">
        <v>114.7</v>
      </c>
      <c r="P2128" s="23">
        <v>122.34</v>
      </c>
      <c r="Q2128" s="23">
        <v>114.45</v>
      </c>
      <c r="R2128" s="23" t="s">
        <v>6554</v>
      </c>
      <c r="S2128" s="23">
        <v>5.2999999999999999E-2</v>
      </c>
      <c r="U2128" s="24">
        <v>44690</v>
      </c>
      <c r="V2128" s="23">
        <v>106.67</v>
      </c>
      <c r="X2128" s="24">
        <v>44588</v>
      </c>
      <c r="Y2128" s="23">
        <v>4.2830000000000004</v>
      </c>
      <c r="Z2128" s="23">
        <v>4</v>
      </c>
      <c r="AA2128" s="23">
        <v>4.42</v>
      </c>
      <c r="AB2128" s="23">
        <v>3.99</v>
      </c>
      <c r="AC2128" s="23" t="s">
        <v>7247</v>
      </c>
      <c r="AD2128" s="23">
        <v>6.1199999999999997E-2</v>
      </c>
      <c r="AF2128" s="24">
        <v>44676</v>
      </c>
      <c r="AG2128" s="23">
        <v>6.42</v>
      </c>
    </row>
    <row r="2129" spans="2:33" ht="13.5" customHeight="1" x14ac:dyDescent="0.2">
      <c r="B2129" s="24">
        <v>44588</v>
      </c>
      <c r="C2129" s="23">
        <v>86.61</v>
      </c>
      <c r="D2129" s="23">
        <v>87.15</v>
      </c>
      <c r="E2129" s="23">
        <v>88.54</v>
      </c>
      <c r="F2129" s="23">
        <v>86.2</v>
      </c>
      <c r="G2129" s="23" t="s">
        <v>3695</v>
      </c>
      <c r="H2129" s="23">
        <v>-8.5000000000000006E-3</v>
      </c>
      <c r="J2129" s="24">
        <v>44734</v>
      </c>
      <c r="K2129" s="23">
        <v>106.22</v>
      </c>
      <c r="M2129" s="24">
        <v>44644</v>
      </c>
      <c r="N2129" s="23">
        <v>119.03</v>
      </c>
      <c r="O2129" s="23">
        <v>121.56</v>
      </c>
      <c r="P2129" s="23">
        <v>123.74</v>
      </c>
      <c r="Q2129" s="23">
        <v>116.93</v>
      </c>
      <c r="R2129" s="23" t="s">
        <v>6555</v>
      </c>
      <c r="S2129" s="23">
        <v>-2.1100000000000001E-2</v>
      </c>
      <c r="U2129" s="24">
        <v>44691</v>
      </c>
      <c r="V2129" s="23">
        <v>102.61</v>
      </c>
      <c r="X2129" s="24">
        <v>44589</v>
      </c>
      <c r="Y2129" s="23">
        <v>4.4729999999999999</v>
      </c>
      <c r="Z2129" s="23">
        <v>4.2220000000000004</v>
      </c>
      <c r="AA2129" s="23">
        <v>4.6289999999999996</v>
      </c>
      <c r="AB2129" s="23">
        <v>4.1920000000000002</v>
      </c>
      <c r="AC2129" s="23" t="s">
        <v>7248</v>
      </c>
      <c r="AD2129" s="23">
        <v>4.4400000000000002E-2</v>
      </c>
      <c r="AF2129" s="24">
        <v>44677</v>
      </c>
      <c r="AG2129" s="23">
        <v>6.89</v>
      </c>
    </row>
    <row r="2130" spans="2:33" ht="13.5" customHeight="1" x14ac:dyDescent="0.2">
      <c r="B2130" s="24">
        <v>44589</v>
      </c>
      <c r="C2130" s="23">
        <v>86.82</v>
      </c>
      <c r="D2130" s="23">
        <v>87.5</v>
      </c>
      <c r="E2130" s="23">
        <v>88.84</v>
      </c>
      <c r="F2130" s="23">
        <v>86.44</v>
      </c>
      <c r="G2130" s="23" t="s">
        <v>3696</v>
      </c>
      <c r="H2130" s="23">
        <v>2.3999999999999998E-3</v>
      </c>
      <c r="J2130" s="24">
        <v>44735</v>
      </c>
      <c r="K2130" s="23">
        <v>105.75</v>
      </c>
      <c r="M2130" s="24">
        <v>44645</v>
      </c>
      <c r="N2130" s="23">
        <v>120.65</v>
      </c>
      <c r="O2130" s="23">
        <v>118.88</v>
      </c>
      <c r="P2130" s="23">
        <v>120.92</v>
      </c>
      <c r="Q2130" s="23">
        <v>115.16</v>
      </c>
      <c r="R2130" s="23" t="s">
        <v>6556</v>
      </c>
      <c r="S2130" s="23">
        <v>1.3599999999999999E-2</v>
      </c>
      <c r="U2130" s="24">
        <v>44692</v>
      </c>
      <c r="V2130" s="23">
        <v>107.7</v>
      </c>
      <c r="X2130" s="24">
        <v>44592</v>
      </c>
      <c r="Y2130" s="23">
        <v>4.6749999999999998</v>
      </c>
      <c r="Z2130" s="23">
        <v>4.6369999999999996</v>
      </c>
      <c r="AA2130" s="23">
        <v>4.8029999999999999</v>
      </c>
      <c r="AB2130" s="23">
        <v>4.5330000000000004</v>
      </c>
      <c r="AC2130" s="23" t="s">
        <v>7249</v>
      </c>
      <c r="AD2130" s="23">
        <v>4.5199999999999997E-2</v>
      </c>
      <c r="AF2130" s="24">
        <v>44678</v>
      </c>
      <c r="AG2130" s="23">
        <v>6.91</v>
      </c>
    </row>
    <row r="2131" spans="2:33" ht="13.5" customHeight="1" x14ac:dyDescent="0.2">
      <c r="B2131" s="24">
        <v>44592</v>
      </c>
      <c r="C2131" s="23">
        <v>88.15</v>
      </c>
      <c r="D2131" s="23">
        <v>87.45</v>
      </c>
      <c r="E2131" s="23">
        <v>88.39</v>
      </c>
      <c r="F2131" s="23">
        <v>86.34</v>
      </c>
      <c r="G2131" s="23" t="s">
        <v>3697</v>
      </c>
      <c r="H2131" s="23">
        <v>1.5299999999999999E-2</v>
      </c>
      <c r="J2131" s="24">
        <v>44736</v>
      </c>
      <c r="K2131" s="23">
        <v>109.07</v>
      </c>
      <c r="M2131" s="24">
        <v>44648</v>
      </c>
      <c r="N2131" s="23">
        <v>112.48</v>
      </c>
      <c r="O2131" s="23">
        <v>119.9</v>
      </c>
      <c r="P2131" s="23">
        <v>119.9</v>
      </c>
      <c r="Q2131" s="23">
        <v>109.06</v>
      </c>
      <c r="R2131" s="23" t="s">
        <v>6557</v>
      </c>
      <c r="S2131" s="23">
        <v>-6.7699999999999996E-2</v>
      </c>
      <c r="U2131" s="24">
        <v>44693</v>
      </c>
      <c r="V2131" s="23">
        <v>108.06</v>
      </c>
      <c r="X2131" s="24">
        <v>44593</v>
      </c>
      <c r="Y2131" s="23">
        <v>4.5730000000000004</v>
      </c>
      <c r="Z2131" s="23">
        <v>4.6959999999999997</v>
      </c>
      <c r="AA2131" s="23">
        <v>4.7359999999999998</v>
      </c>
      <c r="AB2131" s="23">
        <v>4.4740000000000002</v>
      </c>
      <c r="AC2131" s="23" t="s">
        <v>7250</v>
      </c>
      <c r="AD2131" s="23">
        <v>-2.18E-2</v>
      </c>
      <c r="AF2131" s="24">
        <v>44679</v>
      </c>
      <c r="AG2131" s="23">
        <v>6.97</v>
      </c>
    </row>
    <row r="2132" spans="2:33" ht="13.5" customHeight="1" x14ac:dyDescent="0.2">
      <c r="B2132" s="24">
        <v>44593</v>
      </c>
      <c r="C2132" s="23">
        <v>88.2</v>
      </c>
      <c r="D2132" s="23">
        <v>88.15</v>
      </c>
      <c r="E2132" s="23">
        <v>88.87</v>
      </c>
      <c r="F2132" s="23">
        <v>86.55</v>
      </c>
      <c r="G2132" s="23" t="s">
        <v>3698</v>
      </c>
      <c r="H2132" s="23">
        <v>5.9999999999999995E-4</v>
      </c>
      <c r="J2132" s="24">
        <v>44739</v>
      </c>
      <c r="K2132" s="23">
        <v>111.44</v>
      </c>
      <c r="M2132" s="24">
        <v>44649</v>
      </c>
      <c r="N2132" s="23">
        <v>110.23</v>
      </c>
      <c r="O2132" s="23">
        <v>110.1</v>
      </c>
      <c r="P2132" s="23">
        <v>114.83</v>
      </c>
      <c r="Q2132" s="23">
        <v>104.84</v>
      </c>
      <c r="R2132" s="23" t="s">
        <v>6558</v>
      </c>
      <c r="S2132" s="23">
        <v>-0.02</v>
      </c>
      <c r="U2132" s="24">
        <v>44694</v>
      </c>
      <c r="V2132" s="23">
        <v>112.12</v>
      </c>
      <c r="X2132" s="24">
        <v>44594</v>
      </c>
      <c r="Y2132" s="23">
        <v>5.0439999999999996</v>
      </c>
      <c r="Z2132" s="23">
        <v>4.681</v>
      </c>
      <c r="AA2132" s="23">
        <v>5.0529999999999999</v>
      </c>
      <c r="AB2132" s="23">
        <v>4.6639999999999997</v>
      </c>
      <c r="AC2132" s="23" t="s">
        <v>7251</v>
      </c>
      <c r="AD2132" s="23">
        <v>0.10299999999999999</v>
      </c>
      <c r="AF2132" s="24">
        <v>44680</v>
      </c>
      <c r="AG2132" s="23">
        <v>6.84</v>
      </c>
    </row>
    <row r="2133" spans="2:33" ht="13.5" customHeight="1" x14ac:dyDescent="0.2">
      <c r="B2133" s="24">
        <v>44594</v>
      </c>
      <c r="C2133" s="23">
        <v>88.26</v>
      </c>
      <c r="D2133" s="23">
        <v>88.35</v>
      </c>
      <c r="E2133" s="23">
        <v>89.72</v>
      </c>
      <c r="F2133" s="23">
        <v>87.1</v>
      </c>
      <c r="G2133" s="23" t="s">
        <v>3699</v>
      </c>
      <c r="H2133" s="23">
        <v>6.9999999999999999E-4</v>
      </c>
      <c r="J2133" s="24">
        <v>44740</v>
      </c>
      <c r="K2133" s="23">
        <v>113.66</v>
      </c>
      <c r="M2133" s="24">
        <v>44650</v>
      </c>
      <c r="N2133" s="23">
        <v>113.45</v>
      </c>
      <c r="O2133" s="23">
        <v>112</v>
      </c>
      <c r="P2133" s="23">
        <v>114.8</v>
      </c>
      <c r="Q2133" s="23">
        <v>110.74</v>
      </c>
      <c r="R2133" s="23" t="s">
        <v>6559</v>
      </c>
      <c r="S2133" s="23">
        <v>2.92E-2</v>
      </c>
      <c r="U2133" s="24">
        <v>44697</v>
      </c>
      <c r="V2133" s="23">
        <v>114.86</v>
      </c>
      <c r="X2133" s="24">
        <v>44595</v>
      </c>
      <c r="Y2133" s="23">
        <v>4.72</v>
      </c>
      <c r="Z2133" s="23">
        <v>4.9660000000000002</v>
      </c>
      <c r="AA2133" s="23">
        <v>5.0090000000000003</v>
      </c>
      <c r="AB2133" s="23">
        <v>4.617</v>
      </c>
      <c r="AC2133" s="23" t="s">
        <v>7252</v>
      </c>
      <c r="AD2133" s="23">
        <v>-6.4199999999999993E-2</v>
      </c>
      <c r="AF2133" s="24">
        <v>44683</v>
      </c>
      <c r="AG2133" s="23">
        <v>7.3</v>
      </c>
    </row>
    <row r="2134" spans="2:33" ht="13.5" customHeight="1" x14ac:dyDescent="0.2">
      <c r="B2134" s="24">
        <v>44595</v>
      </c>
      <c r="C2134" s="23">
        <v>90.27</v>
      </c>
      <c r="D2134" s="23">
        <v>87.98</v>
      </c>
      <c r="E2134" s="23">
        <v>90.45</v>
      </c>
      <c r="F2134" s="23">
        <v>86.75</v>
      </c>
      <c r="G2134" s="23" t="s">
        <v>3650</v>
      </c>
      <c r="H2134" s="23">
        <v>2.2800000000000001E-2</v>
      </c>
      <c r="J2134" s="24">
        <v>44741</v>
      </c>
      <c r="K2134" s="23">
        <v>111.65</v>
      </c>
      <c r="M2134" s="24">
        <v>44651</v>
      </c>
      <c r="N2134" s="23">
        <v>107.91</v>
      </c>
      <c r="O2134" s="23">
        <v>112.81</v>
      </c>
      <c r="P2134" s="23">
        <v>112.94</v>
      </c>
      <c r="Q2134" s="23">
        <v>106.5</v>
      </c>
      <c r="R2134" s="23" t="s">
        <v>6560</v>
      </c>
      <c r="S2134" s="23">
        <v>-4.8800000000000003E-2</v>
      </c>
      <c r="U2134" s="24">
        <v>44698</v>
      </c>
      <c r="V2134" s="23">
        <v>112.89</v>
      </c>
      <c r="X2134" s="24">
        <v>44596</v>
      </c>
      <c r="Y2134" s="23">
        <v>4.492</v>
      </c>
      <c r="Z2134" s="23">
        <v>4.75</v>
      </c>
      <c r="AA2134" s="23">
        <v>4.8609999999999998</v>
      </c>
      <c r="AB2134" s="23">
        <v>4.41</v>
      </c>
      <c r="AC2134" s="23" t="s">
        <v>7253</v>
      </c>
      <c r="AD2134" s="23">
        <v>-4.8300000000000003E-2</v>
      </c>
      <c r="AF2134" s="24">
        <v>44684</v>
      </c>
      <c r="AG2134" s="23">
        <v>7.84</v>
      </c>
    </row>
    <row r="2135" spans="2:33" ht="13.5" customHeight="1" x14ac:dyDescent="0.2">
      <c r="B2135" s="24">
        <v>44596</v>
      </c>
      <c r="C2135" s="23">
        <v>92.31</v>
      </c>
      <c r="D2135" s="23">
        <v>90.19</v>
      </c>
      <c r="E2135" s="23">
        <v>93.17</v>
      </c>
      <c r="F2135" s="23">
        <v>90.07</v>
      </c>
      <c r="G2135" s="23" t="s">
        <v>3700</v>
      </c>
      <c r="H2135" s="23">
        <v>2.2599999999999999E-2</v>
      </c>
      <c r="J2135" s="24">
        <v>44742</v>
      </c>
      <c r="K2135" s="23">
        <v>107.76</v>
      </c>
      <c r="M2135" s="24">
        <v>44652</v>
      </c>
      <c r="N2135" s="23">
        <v>104.39</v>
      </c>
      <c r="O2135" s="23">
        <v>105.25</v>
      </c>
      <c r="P2135" s="23">
        <v>106.24</v>
      </c>
      <c r="Q2135" s="23">
        <v>102.35</v>
      </c>
      <c r="R2135" s="23" t="s">
        <v>6561</v>
      </c>
      <c r="S2135" s="23">
        <v>-3.2599999999999997E-2</v>
      </c>
      <c r="U2135" s="24">
        <v>44699</v>
      </c>
      <c r="V2135" s="23">
        <v>110.04</v>
      </c>
      <c r="X2135" s="24">
        <v>44599</v>
      </c>
      <c r="Y2135" s="23">
        <v>4.1980000000000004</v>
      </c>
      <c r="Z2135" s="23">
        <v>4.3289999999999997</v>
      </c>
      <c r="AA2135" s="23">
        <v>4.4089999999999998</v>
      </c>
      <c r="AB2135" s="23">
        <v>4.0999999999999996</v>
      </c>
      <c r="AC2135" s="23" t="s">
        <v>7254</v>
      </c>
      <c r="AD2135" s="23">
        <v>-6.54E-2</v>
      </c>
      <c r="AF2135" s="24">
        <v>44685</v>
      </c>
      <c r="AG2135" s="23">
        <v>8.3000000000000007</v>
      </c>
    </row>
    <row r="2136" spans="2:33" ht="13.5" customHeight="1" x14ac:dyDescent="0.2">
      <c r="B2136" s="24">
        <v>44599</v>
      </c>
      <c r="C2136" s="23">
        <v>91.32</v>
      </c>
      <c r="D2136" s="23">
        <v>91.82</v>
      </c>
      <c r="E2136" s="23">
        <v>92.73</v>
      </c>
      <c r="F2136" s="23">
        <v>90.73</v>
      </c>
      <c r="G2136" s="23" t="s">
        <v>3701</v>
      </c>
      <c r="H2136" s="23">
        <v>-1.0699999999999999E-2</v>
      </c>
      <c r="J2136" s="24">
        <v>44743</v>
      </c>
      <c r="K2136" s="23">
        <v>110.3</v>
      </c>
      <c r="M2136" s="24">
        <v>44655</v>
      </c>
      <c r="N2136" s="23">
        <v>107.53</v>
      </c>
      <c r="O2136" s="23">
        <v>104.08</v>
      </c>
      <c r="P2136" s="23">
        <v>108.68</v>
      </c>
      <c r="Q2136" s="23">
        <v>102.89</v>
      </c>
      <c r="R2136" s="23" t="s">
        <v>6562</v>
      </c>
      <c r="S2136" s="23">
        <v>3.0099999999999998E-2</v>
      </c>
      <c r="U2136" s="24">
        <v>44700</v>
      </c>
      <c r="V2136" s="23">
        <v>113.22</v>
      </c>
      <c r="X2136" s="24">
        <v>44600</v>
      </c>
      <c r="Y2136" s="23">
        <v>4.218</v>
      </c>
      <c r="Z2136" s="23">
        <v>4.2380000000000004</v>
      </c>
      <c r="AA2136" s="23">
        <v>4.343</v>
      </c>
      <c r="AB2136" s="23">
        <v>4.157</v>
      </c>
      <c r="AC2136" s="23" t="s">
        <v>7255</v>
      </c>
      <c r="AD2136" s="23">
        <v>4.7999999999999996E-3</v>
      </c>
      <c r="AF2136" s="24">
        <v>44686</v>
      </c>
      <c r="AG2136" s="23">
        <v>8.42</v>
      </c>
    </row>
    <row r="2137" spans="2:33" ht="13.5" customHeight="1" x14ac:dyDescent="0.2">
      <c r="B2137" s="24">
        <v>44600</v>
      </c>
      <c r="C2137" s="23">
        <v>89.36</v>
      </c>
      <c r="D2137" s="23">
        <v>91.64</v>
      </c>
      <c r="E2137" s="23">
        <v>91.68</v>
      </c>
      <c r="F2137" s="23">
        <v>88.51</v>
      </c>
      <c r="G2137" s="23" t="s">
        <v>3702</v>
      </c>
      <c r="H2137" s="23">
        <v>-2.1499999999999998E-2</v>
      </c>
      <c r="J2137" s="24">
        <v>44747</v>
      </c>
      <c r="K2137" s="23">
        <v>101.55</v>
      </c>
      <c r="M2137" s="24">
        <v>44656</v>
      </c>
      <c r="N2137" s="23">
        <v>106.64</v>
      </c>
      <c r="O2137" s="23">
        <v>108.51</v>
      </c>
      <c r="P2137" s="23">
        <v>109.9</v>
      </c>
      <c r="Q2137" s="23">
        <v>104.53</v>
      </c>
      <c r="R2137" s="23" t="s">
        <v>6563</v>
      </c>
      <c r="S2137" s="23">
        <v>-8.3000000000000001E-3</v>
      </c>
      <c r="U2137" s="24">
        <v>44701</v>
      </c>
      <c r="V2137" s="23">
        <v>113.63</v>
      </c>
      <c r="X2137" s="24">
        <v>44601</v>
      </c>
      <c r="Y2137" s="23">
        <v>3.98</v>
      </c>
      <c r="Z2137" s="23">
        <v>4.1779999999999999</v>
      </c>
      <c r="AA2137" s="23">
        <v>4.2290000000000001</v>
      </c>
      <c r="AB2137" s="23">
        <v>3.9550000000000001</v>
      </c>
      <c r="AC2137" s="23" t="s">
        <v>7256</v>
      </c>
      <c r="AD2137" s="23">
        <v>-5.6399999999999999E-2</v>
      </c>
      <c r="AF2137" s="24">
        <v>44687</v>
      </c>
      <c r="AG2137" s="23">
        <v>8.35</v>
      </c>
    </row>
    <row r="2138" spans="2:33" ht="13.5" customHeight="1" x14ac:dyDescent="0.2">
      <c r="B2138" s="24">
        <v>44601</v>
      </c>
      <c r="C2138" s="23">
        <v>89.66</v>
      </c>
      <c r="D2138" s="23">
        <v>89.86</v>
      </c>
      <c r="E2138" s="23">
        <v>90.58</v>
      </c>
      <c r="F2138" s="23">
        <v>88.41</v>
      </c>
      <c r="G2138" s="23" t="s">
        <v>3703</v>
      </c>
      <c r="H2138" s="23">
        <v>3.3999999999999998E-3</v>
      </c>
      <c r="J2138" s="24">
        <v>44748</v>
      </c>
      <c r="K2138" s="23">
        <v>100.31</v>
      </c>
      <c r="M2138" s="24">
        <v>44657</v>
      </c>
      <c r="N2138" s="23">
        <v>101.07</v>
      </c>
      <c r="O2138" s="23">
        <v>105.7</v>
      </c>
      <c r="P2138" s="23">
        <v>108.67</v>
      </c>
      <c r="Q2138" s="23">
        <v>100.54</v>
      </c>
      <c r="R2138" s="23" t="s">
        <v>6564</v>
      </c>
      <c r="S2138" s="23">
        <v>-5.2200000000000003E-2</v>
      </c>
      <c r="U2138" s="24">
        <v>44704</v>
      </c>
      <c r="V2138" s="23">
        <v>115.13</v>
      </c>
      <c r="X2138" s="24">
        <v>44602</v>
      </c>
      <c r="Y2138" s="23">
        <v>3.9430000000000001</v>
      </c>
      <c r="Z2138" s="23">
        <v>4</v>
      </c>
      <c r="AA2138" s="23">
        <v>4.0330000000000004</v>
      </c>
      <c r="AB2138" s="23">
        <v>3.867</v>
      </c>
      <c r="AC2138" s="23" t="s">
        <v>7257</v>
      </c>
      <c r="AD2138" s="23">
        <v>-9.2999999999999992E-3</v>
      </c>
      <c r="AF2138" s="24">
        <v>44690</v>
      </c>
      <c r="AG2138" s="23">
        <v>8.06</v>
      </c>
    </row>
    <row r="2139" spans="2:33" ht="13.5" customHeight="1" x14ac:dyDescent="0.2">
      <c r="B2139" s="24">
        <v>44602</v>
      </c>
      <c r="C2139" s="23">
        <v>89.88</v>
      </c>
      <c r="D2139" s="23">
        <v>90.01</v>
      </c>
      <c r="E2139" s="23">
        <v>91.74</v>
      </c>
      <c r="F2139" s="23">
        <v>89.03</v>
      </c>
      <c r="G2139" s="23" t="s">
        <v>3704</v>
      </c>
      <c r="H2139" s="23">
        <v>2.5000000000000001E-3</v>
      </c>
      <c r="J2139" s="24">
        <v>44749</v>
      </c>
      <c r="K2139" s="23">
        <v>104.62</v>
      </c>
      <c r="M2139" s="24">
        <v>44658</v>
      </c>
      <c r="N2139" s="23">
        <v>100.58</v>
      </c>
      <c r="O2139" s="23">
        <v>101.78</v>
      </c>
      <c r="P2139" s="23">
        <v>103.59</v>
      </c>
      <c r="Q2139" s="23">
        <v>98.41</v>
      </c>
      <c r="R2139" s="23" t="s">
        <v>6565</v>
      </c>
      <c r="S2139" s="23">
        <v>-4.7999999999999996E-3</v>
      </c>
      <c r="U2139" s="24">
        <v>44705</v>
      </c>
      <c r="V2139" s="23">
        <v>115.77</v>
      </c>
      <c r="X2139" s="24">
        <v>44603</v>
      </c>
      <c r="Y2139" s="23">
        <v>3.9350000000000001</v>
      </c>
      <c r="Z2139" s="23">
        <v>3.923</v>
      </c>
      <c r="AA2139" s="23">
        <v>4.0449999999999999</v>
      </c>
      <c r="AB2139" s="23">
        <v>3.8719999999999999</v>
      </c>
      <c r="AC2139" s="23" t="s">
        <v>7258</v>
      </c>
      <c r="AD2139" s="23">
        <v>-2E-3</v>
      </c>
      <c r="AF2139" s="24">
        <v>44691</v>
      </c>
      <c r="AG2139" s="23">
        <v>6.78</v>
      </c>
    </row>
    <row r="2140" spans="2:33" ht="13.5" customHeight="1" x14ac:dyDescent="0.2">
      <c r="B2140" s="24">
        <v>44603</v>
      </c>
      <c r="C2140" s="23">
        <v>93.1</v>
      </c>
      <c r="D2140" s="23">
        <v>90</v>
      </c>
      <c r="E2140" s="23">
        <v>94.66</v>
      </c>
      <c r="F2140" s="23">
        <v>89.19</v>
      </c>
      <c r="G2140" s="23" t="s">
        <v>3705</v>
      </c>
      <c r="H2140" s="23">
        <v>3.5799999999999998E-2</v>
      </c>
      <c r="J2140" s="24">
        <v>44750</v>
      </c>
      <c r="K2140" s="23">
        <v>106.78</v>
      </c>
      <c r="M2140" s="24">
        <v>44659</v>
      </c>
      <c r="N2140" s="23">
        <v>102.78</v>
      </c>
      <c r="O2140" s="23">
        <v>101.42</v>
      </c>
      <c r="P2140" s="23">
        <v>103.3</v>
      </c>
      <c r="Q2140" s="23">
        <v>99.65</v>
      </c>
      <c r="R2140" s="23" t="s">
        <v>6566</v>
      </c>
      <c r="S2140" s="23">
        <v>2.1899999999999999E-2</v>
      </c>
      <c r="U2140" s="24">
        <v>44706</v>
      </c>
      <c r="V2140" s="23">
        <v>116.41</v>
      </c>
      <c r="X2140" s="24">
        <v>44606</v>
      </c>
      <c r="Y2140" s="23">
        <v>4.16</v>
      </c>
      <c r="Z2140" s="23">
        <v>4.07</v>
      </c>
      <c r="AA2140" s="23">
        <v>4.1859999999999999</v>
      </c>
      <c r="AB2140" s="23">
        <v>4.0190000000000001</v>
      </c>
      <c r="AC2140" s="23" t="s">
        <v>7259</v>
      </c>
      <c r="AD2140" s="23">
        <v>5.7200000000000001E-2</v>
      </c>
      <c r="AF2140" s="24">
        <v>44692</v>
      </c>
      <c r="AG2140" s="23">
        <v>7.53</v>
      </c>
    </row>
    <row r="2141" spans="2:33" ht="13.5" customHeight="1" x14ac:dyDescent="0.2">
      <c r="B2141" s="24">
        <v>44606</v>
      </c>
      <c r="C2141" s="23">
        <v>95.46</v>
      </c>
      <c r="D2141" s="23">
        <v>93.91</v>
      </c>
      <c r="E2141" s="23">
        <v>95.82</v>
      </c>
      <c r="F2141" s="23">
        <v>92.09</v>
      </c>
      <c r="G2141" s="23" t="s">
        <v>3706</v>
      </c>
      <c r="H2141" s="23">
        <v>2.53E-2</v>
      </c>
      <c r="J2141" s="24">
        <v>44753</v>
      </c>
      <c r="K2141" s="23">
        <v>106.09</v>
      </c>
      <c r="M2141" s="24">
        <v>44662</v>
      </c>
      <c r="N2141" s="23">
        <v>98.48</v>
      </c>
      <c r="O2141" s="23">
        <v>103.21</v>
      </c>
      <c r="P2141" s="23">
        <v>103.3</v>
      </c>
      <c r="Q2141" s="23">
        <v>97.57</v>
      </c>
      <c r="R2141" s="23" t="s">
        <v>6567</v>
      </c>
      <c r="S2141" s="23">
        <v>-4.1799999999999997E-2</v>
      </c>
      <c r="U2141" s="24">
        <v>44707</v>
      </c>
      <c r="V2141" s="23">
        <v>119.81</v>
      </c>
      <c r="X2141" s="24">
        <v>44607</v>
      </c>
      <c r="Y2141" s="23">
        <v>4.2409999999999997</v>
      </c>
      <c r="Z2141" s="23">
        <v>4.1470000000000002</v>
      </c>
      <c r="AA2141" s="23">
        <v>4.3360000000000003</v>
      </c>
      <c r="AB2141" s="23">
        <v>4.125</v>
      </c>
      <c r="AC2141" s="23" t="s">
        <v>1520</v>
      </c>
      <c r="AD2141" s="23">
        <v>1.95E-2</v>
      </c>
      <c r="AF2141" s="24">
        <v>44693</v>
      </c>
      <c r="AG2141" s="23">
        <v>7.25</v>
      </c>
    </row>
    <row r="2142" spans="2:33" ht="13.5" customHeight="1" x14ac:dyDescent="0.2">
      <c r="B2142" s="24">
        <v>44607</v>
      </c>
      <c r="C2142" s="23">
        <v>92.07</v>
      </c>
      <c r="D2142" s="23">
        <v>94.83</v>
      </c>
      <c r="E2142" s="23">
        <v>95.17</v>
      </c>
      <c r="F2142" s="23">
        <v>90.66</v>
      </c>
      <c r="G2142" s="23" t="s">
        <v>3707</v>
      </c>
      <c r="H2142" s="23">
        <v>-3.5499999999999997E-2</v>
      </c>
      <c r="J2142" s="24">
        <v>44754</v>
      </c>
      <c r="K2142" s="23">
        <v>97.69</v>
      </c>
      <c r="M2142" s="24">
        <v>44663</v>
      </c>
      <c r="N2142" s="23">
        <v>104.64</v>
      </c>
      <c r="O2142" s="23">
        <v>99.35</v>
      </c>
      <c r="P2142" s="23">
        <v>105.6</v>
      </c>
      <c r="Q2142" s="23">
        <v>98.9</v>
      </c>
      <c r="R2142" s="23" t="s">
        <v>6568</v>
      </c>
      <c r="S2142" s="23">
        <v>6.2600000000000003E-2</v>
      </c>
      <c r="U2142" s="24">
        <v>44708</v>
      </c>
      <c r="V2142" s="23">
        <v>121.19</v>
      </c>
      <c r="X2142" s="24">
        <v>44608</v>
      </c>
      <c r="Y2142" s="23">
        <v>4.5720000000000001</v>
      </c>
      <c r="Z2142" s="23">
        <v>4.306</v>
      </c>
      <c r="AA2142" s="23">
        <v>4.5919999999999996</v>
      </c>
      <c r="AB2142" s="23">
        <v>4.2789999999999999</v>
      </c>
      <c r="AC2142" s="23" t="s">
        <v>7260</v>
      </c>
      <c r="AD2142" s="23">
        <v>7.8E-2</v>
      </c>
      <c r="AF2142" s="24">
        <v>44694</v>
      </c>
      <c r="AG2142" s="23">
        <v>7.75</v>
      </c>
    </row>
    <row r="2143" spans="2:33" ht="13.5" customHeight="1" x14ac:dyDescent="0.2">
      <c r="B2143" s="24">
        <v>44608</v>
      </c>
      <c r="C2143" s="23">
        <v>93.66</v>
      </c>
      <c r="D2143" s="23">
        <v>92.21</v>
      </c>
      <c r="E2143" s="23">
        <v>95.01</v>
      </c>
      <c r="F2143" s="23">
        <v>90</v>
      </c>
      <c r="G2143" s="23" t="s">
        <v>3708</v>
      </c>
      <c r="H2143" s="23">
        <v>1.7299999999999999E-2</v>
      </c>
      <c r="J2143" s="24">
        <v>44755</v>
      </c>
      <c r="K2143" s="23">
        <v>98.44</v>
      </c>
      <c r="M2143" s="24">
        <v>44664</v>
      </c>
      <c r="N2143" s="23">
        <v>108.78</v>
      </c>
      <c r="O2143" s="23">
        <v>105.44</v>
      </c>
      <c r="P2143" s="23">
        <v>109</v>
      </c>
      <c r="Q2143" s="23">
        <v>104.06</v>
      </c>
      <c r="R2143" s="23" t="s">
        <v>6569</v>
      </c>
      <c r="S2143" s="23">
        <v>3.9600000000000003E-2</v>
      </c>
      <c r="U2143" s="24">
        <v>44711</v>
      </c>
      <c r="V2143" s="23">
        <v>123.01</v>
      </c>
      <c r="X2143" s="24">
        <v>44609</v>
      </c>
      <c r="Y2143" s="23">
        <v>4.43</v>
      </c>
      <c r="Z2143" s="23">
        <v>4.532</v>
      </c>
      <c r="AA2143" s="23">
        <v>4.6449999999999996</v>
      </c>
      <c r="AB2143" s="23">
        <v>4.343</v>
      </c>
      <c r="AC2143" s="23" t="s">
        <v>7261</v>
      </c>
      <c r="AD2143" s="23">
        <v>-3.1099999999999999E-2</v>
      </c>
      <c r="AF2143" s="24">
        <v>44697</v>
      </c>
      <c r="AG2143" s="23">
        <v>8.07</v>
      </c>
    </row>
    <row r="2144" spans="2:33" ht="13.5" customHeight="1" x14ac:dyDescent="0.2">
      <c r="B2144" s="24">
        <v>44609</v>
      </c>
      <c r="C2144" s="23">
        <v>91.76</v>
      </c>
      <c r="D2144" s="23">
        <v>90.9</v>
      </c>
      <c r="E2144" s="23">
        <v>93.36</v>
      </c>
      <c r="F2144" s="23">
        <v>90.62</v>
      </c>
      <c r="G2144" s="23" t="s">
        <v>3709</v>
      </c>
      <c r="H2144" s="23">
        <v>-2.0299999999999999E-2</v>
      </c>
      <c r="J2144" s="24">
        <v>44756</v>
      </c>
      <c r="K2144" s="23">
        <v>97.79</v>
      </c>
      <c r="M2144" s="24">
        <v>44665</v>
      </c>
      <c r="N2144" s="23">
        <v>111.7</v>
      </c>
      <c r="O2144" s="23">
        <v>108.29</v>
      </c>
      <c r="P2144" s="23">
        <v>112.39</v>
      </c>
      <c r="Q2144" s="23">
        <v>106.63</v>
      </c>
      <c r="R2144" s="23" t="s">
        <v>6570</v>
      </c>
      <c r="S2144" s="23">
        <v>2.6800000000000001E-2</v>
      </c>
      <c r="U2144" s="24">
        <v>44712</v>
      </c>
      <c r="V2144" s="23">
        <v>125.53</v>
      </c>
      <c r="X2144" s="24">
        <v>44610</v>
      </c>
      <c r="Y2144" s="23">
        <v>4.3769999999999998</v>
      </c>
      <c r="Z2144" s="23">
        <v>4.4509999999999996</v>
      </c>
      <c r="AA2144" s="23">
        <v>4.585</v>
      </c>
      <c r="AB2144" s="23">
        <v>4.306</v>
      </c>
      <c r="AC2144" s="23" t="s">
        <v>7262</v>
      </c>
      <c r="AD2144" s="23">
        <v>-1.2E-2</v>
      </c>
      <c r="AF2144" s="24">
        <v>44698</v>
      </c>
      <c r="AG2144" s="23">
        <v>8.26</v>
      </c>
    </row>
    <row r="2145" spans="2:33" ht="13.5" customHeight="1" x14ac:dyDescent="0.2">
      <c r="B2145" s="24">
        <v>44610</v>
      </c>
      <c r="C2145" s="23">
        <v>91.07</v>
      </c>
      <c r="D2145" s="23">
        <v>91.63</v>
      </c>
      <c r="E2145" s="23">
        <v>92.66</v>
      </c>
      <c r="F2145" s="23">
        <v>89.03</v>
      </c>
      <c r="G2145" s="23" t="s">
        <v>3710</v>
      </c>
      <c r="H2145" s="23">
        <v>-7.4999999999999997E-3</v>
      </c>
      <c r="J2145" s="24">
        <v>44757</v>
      </c>
      <c r="K2145" s="23">
        <v>99.59</v>
      </c>
      <c r="M2145" s="24">
        <v>44669</v>
      </c>
      <c r="N2145" s="23">
        <v>113.16</v>
      </c>
      <c r="O2145" s="23">
        <v>112.32</v>
      </c>
      <c r="P2145" s="23">
        <v>114.84</v>
      </c>
      <c r="Q2145" s="23">
        <v>110.71</v>
      </c>
      <c r="R2145" s="23" t="s">
        <v>1707</v>
      </c>
      <c r="S2145" s="23">
        <v>1.3100000000000001E-2</v>
      </c>
      <c r="U2145" s="24">
        <v>44713</v>
      </c>
      <c r="V2145" s="23">
        <v>122.2</v>
      </c>
      <c r="X2145" s="24">
        <v>44612</v>
      </c>
      <c r="Y2145" s="23">
        <v>4.5789999999999997</v>
      </c>
      <c r="Z2145" s="23">
        <v>4.5289999999999999</v>
      </c>
      <c r="AA2145" s="23">
        <v>4.5979999999999999</v>
      </c>
      <c r="AB2145" s="23">
        <v>4.5270000000000001</v>
      </c>
      <c r="AC2145" s="23"/>
      <c r="AD2145" s="23">
        <v>4.6199999999999998E-2</v>
      </c>
      <c r="AF2145" s="24">
        <v>44699</v>
      </c>
      <c r="AG2145" s="23">
        <v>8.5299999999999994</v>
      </c>
    </row>
    <row r="2146" spans="2:33" ht="13.5" customHeight="1" x14ac:dyDescent="0.2">
      <c r="B2146" s="24">
        <v>44612</v>
      </c>
      <c r="C2146" s="23">
        <v>91.62</v>
      </c>
      <c r="D2146" s="23">
        <v>91.22</v>
      </c>
      <c r="E2146" s="23">
        <v>91.74</v>
      </c>
      <c r="F2146" s="23">
        <v>91.08</v>
      </c>
      <c r="G2146" s="23" t="s">
        <v>27</v>
      </c>
      <c r="H2146" s="23">
        <v>6.0000000000000001E-3</v>
      </c>
      <c r="J2146" s="24">
        <v>44760</v>
      </c>
      <c r="K2146" s="23">
        <v>104.48</v>
      </c>
      <c r="M2146" s="24">
        <v>44670</v>
      </c>
      <c r="N2146" s="23">
        <v>107.25</v>
      </c>
      <c r="O2146" s="23">
        <v>112.85</v>
      </c>
      <c r="P2146" s="23">
        <v>114.21</v>
      </c>
      <c r="Q2146" s="23">
        <v>106.74</v>
      </c>
      <c r="R2146" s="23" t="s">
        <v>6571</v>
      </c>
      <c r="S2146" s="23">
        <v>-5.2200000000000003E-2</v>
      </c>
      <c r="U2146" s="24">
        <v>44715</v>
      </c>
      <c r="V2146" s="23">
        <v>125.68</v>
      </c>
      <c r="X2146" s="24">
        <v>44613</v>
      </c>
      <c r="Y2146" s="23">
        <v>4.7050000000000001</v>
      </c>
      <c r="Z2146" s="23">
        <v>4.58</v>
      </c>
      <c r="AA2146" s="23">
        <v>4.7450000000000001</v>
      </c>
      <c r="AB2146" s="23">
        <v>4.5199999999999996</v>
      </c>
      <c r="AC2146" s="23"/>
      <c r="AD2146" s="23">
        <v>2.75E-2</v>
      </c>
      <c r="AF2146" s="24">
        <v>44700</v>
      </c>
      <c r="AG2146" s="23">
        <v>8.2100000000000009</v>
      </c>
    </row>
    <row r="2147" spans="2:33" ht="13.5" customHeight="1" x14ac:dyDescent="0.2">
      <c r="B2147" s="24">
        <v>44613</v>
      </c>
      <c r="C2147" s="23">
        <v>92.65</v>
      </c>
      <c r="D2147" s="23">
        <v>91.62</v>
      </c>
      <c r="E2147" s="23">
        <v>93.91</v>
      </c>
      <c r="F2147" s="23">
        <v>89.08</v>
      </c>
      <c r="G2147" s="23" t="s">
        <v>27</v>
      </c>
      <c r="H2147" s="23">
        <v>1.12E-2</v>
      </c>
      <c r="J2147" s="24">
        <v>44761</v>
      </c>
      <c r="K2147" s="23">
        <v>106.12</v>
      </c>
      <c r="M2147" s="24">
        <v>44671</v>
      </c>
      <c r="N2147" s="23">
        <v>106.8</v>
      </c>
      <c r="O2147" s="23">
        <v>108.1</v>
      </c>
      <c r="P2147" s="23">
        <v>109</v>
      </c>
      <c r="Q2147" s="23">
        <v>104.65</v>
      </c>
      <c r="R2147" s="23" t="s">
        <v>6572</v>
      </c>
      <c r="S2147" s="23">
        <v>-4.1999999999999997E-3</v>
      </c>
      <c r="U2147" s="24">
        <v>44718</v>
      </c>
      <c r="V2147" s="23">
        <v>124.99</v>
      </c>
      <c r="X2147" s="24">
        <v>44614</v>
      </c>
      <c r="Y2147" s="23">
        <v>4.4610000000000003</v>
      </c>
      <c r="Z2147" s="23">
        <v>4.5049999999999999</v>
      </c>
      <c r="AA2147" s="23">
        <v>4.7460000000000004</v>
      </c>
      <c r="AB2147" s="23">
        <v>4.4089999999999998</v>
      </c>
      <c r="AC2147" s="23" t="s">
        <v>7263</v>
      </c>
      <c r="AD2147" s="23">
        <v>-5.1900000000000002E-2</v>
      </c>
      <c r="AF2147" s="24">
        <v>44701</v>
      </c>
      <c r="AG2147" s="23">
        <v>7.97</v>
      </c>
    </row>
    <row r="2148" spans="2:33" ht="13.5" customHeight="1" x14ac:dyDescent="0.2">
      <c r="B2148" s="24">
        <v>44614</v>
      </c>
      <c r="C2148" s="23">
        <v>92.35</v>
      </c>
      <c r="D2148" s="23">
        <v>91.75</v>
      </c>
      <c r="E2148" s="23">
        <v>96</v>
      </c>
      <c r="F2148" s="23">
        <v>90.35</v>
      </c>
      <c r="G2148" s="23" t="s">
        <v>3711</v>
      </c>
      <c r="H2148" s="23">
        <v>-3.2000000000000002E-3</v>
      </c>
      <c r="J2148" s="24">
        <v>44762</v>
      </c>
      <c r="K2148" s="23">
        <v>104.45</v>
      </c>
      <c r="M2148" s="24">
        <v>44672</v>
      </c>
      <c r="N2148" s="23">
        <v>108.33</v>
      </c>
      <c r="O2148" s="23">
        <v>107.07</v>
      </c>
      <c r="P2148" s="23">
        <v>109.8</v>
      </c>
      <c r="Q2148" s="23">
        <v>106.76</v>
      </c>
      <c r="R2148" s="23" t="s">
        <v>6573</v>
      </c>
      <c r="S2148" s="23">
        <v>1.43E-2</v>
      </c>
      <c r="U2148" s="24">
        <v>44719</v>
      </c>
      <c r="V2148" s="23">
        <v>126.89</v>
      </c>
      <c r="X2148" s="24">
        <v>44615</v>
      </c>
      <c r="Y2148" s="23">
        <v>4.593</v>
      </c>
      <c r="Z2148" s="23">
        <v>4.4660000000000002</v>
      </c>
      <c r="AA2148" s="23">
        <v>4.6849999999999996</v>
      </c>
      <c r="AB2148" s="23">
        <v>4.4370000000000003</v>
      </c>
      <c r="AC2148" s="23" t="s">
        <v>7264</v>
      </c>
      <c r="AD2148" s="23">
        <v>2.9600000000000001E-2</v>
      </c>
      <c r="AF2148" s="24">
        <v>44704</v>
      </c>
      <c r="AG2148" s="23">
        <v>8.16</v>
      </c>
    </row>
    <row r="2149" spans="2:33" ht="13.5" customHeight="1" x14ac:dyDescent="0.2">
      <c r="B2149" s="24">
        <v>44615</v>
      </c>
      <c r="C2149" s="23">
        <v>92.1</v>
      </c>
      <c r="D2149" s="23">
        <v>91.74</v>
      </c>
      <c r="E2149" s="23">
        <v>93.9</v>
      </c>
      <c r="F2149" s="23">
        <v>90.64</v>
      </c>
      <c r="G2149" s="23" t="s">
        <v>3712</v>
      </c>
      <c r="H2149" s="23">
        <v>-2.7000000000000001E-3</v>
      </c>
      <c r="J2149" s="24">
        <v>44763</v>
      </c>
      <c r="K2149" s="23">
        <v>98.44</v>
      </c>
      <c r="M2149" s="24">
        <v>44673</v>
      </c>
      <c r="N2149" s="23">
        <v>106.65</v>
      </c>
      <c r="O2149" s="23">
        <v>108.26</v>
      </c>
      <c r="P2149" s="23">
        <v>108.76</v>
      </c>
      <c r="Q2149" s="23">
        <v>105.54</v>
      </c>
      <c r="R2149" s="23" t="s">
        <v>6574</v>
      </c>
      <c r="S2149" s="23">
        <v>-1.55E-2</v>
      </c>
      <c r="U2149" s="24">
        <v>44720</v>
      </c>
      <c r="V2149" s="23">
        <v>129.19999999999999</v>
      </c>
      <c r="X2149" s="24">
        <v>44616</v>
      </c>
      <c r="Y2149" s="23">
        <v>4.641</v>
      </c>
      <c r="Z2149" s="23">
        <v>4.5919999999999996</v>
      </c>
      <c r="AA2149" s="23">
        <v>4.9379999999999997</v>
      </c>
      <c r="AB2149" s="23">
        <v>4.5549999999999997</v>
      </c>
      <c r="AC2149" s="23" t="s">
        <v>7265</v>
      </c>
      <c r="AD2149" s="23">
        <v>1.0500000000000001E-2</v>
      </c>
      <c r="AF2149" s="24">
        <v>44705</v>
      </c>
      <c r="AG2149" s="23">
        <v>8.8699999999999992</v>
      </c>
    </row>
    <row r="2150" spans="2:33" ht="13.5" customHeight="1" x14ac:dyDescent="0.2">
      <c r="B2150" s="24">
        <v>44616</v>
      </c>
      <c r="C2150" s="23">
        <v>92.81</v>
      </c>
      <c r="D2150" s="23">
        <v>92.52</v>
      </c>
      <c r="E2150" s="23">
        <v>100.54</v>
      </c>
      <c r="F2150" s="23">
        <v>91.45</v>
      </c>
      <c r="G2150" s="23" t="s">
        <v>3713</v>
      </c>
      <c r="H2150" s="23">
        <v>7.7000000000000002E-3</v>
      </c>
      <c r="J2150" s="24">
        <v>44764</v>
      </c>
      <c r="K2150" s="23">
        <v>97.71</v>
      </c>
      <c r="M2150" s="24">
        <v>44676</v>
      </c>
      <c r="N2150" s="23">
        <v>102.32</v>
      </c>
      <c r="O2150" s="23">
        <v>105.49</v>
      </c>
      <c r="P2150" s="23">
        <v>105.85</v>
      </c>
      <c r="Q2150" s="23">
        <v>99.48</v>
      </c>
      <c r="R2150" s="23" t="s">
        <v>6575</v>
      </c>
      <c r="S2150" s="23">
        <v>-4.0599999999999997E-2</v>
      </c>
      <c r="U2150" s="24">
        <v>44721</v>
      </c>
      <c r="V2150" s="23">
        <v>128.47</v>
      </c>
      <c r="X2150" s="24">
        <v>44617</v>
      </c>
      <c r="Y2150" s="23">
        <v>4.4850000000000003</v>
      </c>
      <c r="Z2150" s="23">
        <v>4.5910000000000002</v>
      </c>
      <c r="AA2150" s="23">
        <v>4.7240000000000002</v>
      </c>
      <c r="AB2150" s="23">
        <v>4.4349999999999996</v>
      </c>
      <c r="AC2150" s="23" t="s">
        <v>7266</v>
      </c>
      <c r="AD2150" s="23">
        <v>-3.3599999999999998E-2</v>
      </c>
      <c r="AF2150" s="24">
        <v>44706</v>
      </c>
      <c r="AG2150" s="23">
        <v>9.44</v>
      </c>
    </row>
    <row r="2151" spans="2:33" ht="13.5" customHeight="1" x14ac:dyDescent="0.2">
      <c r="B2151" s="24">
        <v>44617</v>
      </c>
      <c r="C2151" s="23">
        <v>91.59</v>
      </c>
      <c r="D2151" s="23">
        <v>93.32</v>
      </c>
      <c r="E2151" s="23">
        <v>95.64</v>
      </c>
      <c r="F2151" s="23">
        <v>90.06</v>
      </c>
      <c r="G2151" s="23" t="s">
        <v>3714</v>
      </c>
      <c r="H2151" s="23">
        <v>-1.3100000000000001E-2</v>
      </c>
      <c r="J2151" s="24">
        <v>44767</v>
      </c>
      <c r="K2151" s="23">
        <v>99.83</v>
      </c>
      <c r="M2151" s="24">
        <v>44677</v>
      </c>
      <c r="N2151" s="23">
        <v>104.99</v>
      </c>
      <c r="O2151" s="23">
        <v>102.53</v>
      </c>
      <c r="P2151" s="23">
        <v>106.2</v>
      </c>
      <c r="Q2151" s="23">
        <v>101.08</v>
      </c>
      <c r="R2151" s="23" t="s">
        <v>6576</v>
      </c>
      <c r="S2151" s="23">
        <v>2.6100000000000002E-2</v>
      </c>
      <c r="U2151" s="24">
        <v>44722</v>
      </c>
      <c r="V2151" s="23">
        <v>127.44</v>
      </c>
      <c r="X2151" s="24">
        <v>44620</v>
      </c>
      <c r="Y2151" s="23">
        <v>4.42</v>
      </c>
      <c r="Z2151" s="23">
        <v>4.63</v>
      </c>
      <c r="AA2151" s="23">
        <v>4.7</v>
      </c>
      <c r="AB2151" s="23">
        <v>4.3920000000000003</v>
      </c>
      <c r="AC2151" s="23" t="s">
        <v>7267</v>
      </c>
      <c r="AD2151" s="23">
        <v>-1.4500000000000001E-2</v>
      </c>
      <c r="AF2151" s="24">
        <v>44707</v>
      </c>
      <c r="AG2151" s="23">
        <v>9.19</v>
      </c>
    </row>
    <row r="2152" spans="2:33" ht="13.5" customHeight="1" x14ac:dyDescent="0.2">
      <c r="B2152" s="24">
        <v>44620</v>
      </c>
      <c r="C2152" s="23">
        <v>95.72</v>
      </c>
      <c r="D2152" s="23">
        <v>94.99</v>
      </c>
      <c r="E2152" s="23">
        <v>99.1</v>
      </c>
      <c r="F2152" s="23">
        <v>94.43</v>
      </c>
      <c r="G2152" s="23" t="s">
        <v>3715</v>
      </c>
      <c r="H2152" s="23">
        <v>4.5100000000000001E-2</v>
      </c>
      <c r="J2152" s="24">
        <v>44768</v>
      </c>
      <c r="K2152" s="23">
        <v>97.74</v>
      </c>
      <c r="M2152" s="24">
        <v>44678</v>
      </c>
      <c r="N2152" s="23">
        <v>105.32</v>
      </c>
      <c r="O2152" s="23">
        <v>105.45</v>
      </c>
      <c r="P2152" s="23">
        <v>106.33</v>
      </c>
      <c r="Q2152" s="23">
        <v>103.27</v>
      </c>
      <c r="R2152" s="23" t="s">
        <v>248</v>
      </c>
      <c r="S2152" s="23">
        <v>3.0999999999999999E-3</v>
      </c>
      <c r="U2152" s="24">
        <v>44725</v>
      </c>
      <c r="V2152" s="23">
        <v>128.44</v>
      </c>
      <c r="X2152" s="24">
        <v>44621</v>
      </c>
      <c r="Y2152" s="23">
        <v>4.5979999999999999</v>
      </c>
      <c r="Z2152" s="23">
        <v>4.4249999999999998</v>
      </c>
      <c r="AA2152" s="23">
        <v>4.649</v>
      </c>
      <c r="AB2152" s="23">
        <v>4.3609999999999998</v>
      </c>
      <c r="AC2152" s="23" t="s">
        <v>7268</v>
      </c>
      <c r="AD2152" s="23">
        <v>4.0300000000000002E-2</v>
      </c>
      <c r="AF2152" s="24">
        <v>44708</v>
      </c>
      <c r="AG2152" s="23">
        <v>8.3000000000000007</v>
      </c>
    </row>
    <row r="2153" spans="2:33" ht="13.5" customHeight="1" x14ac:dyDescent="0.2">
      <c r="B2153" s="24">
        <v>44621</v>
      </c>
      <c r="C2153" s="23">
        <v>100.21</v>
      </c>
      <c r="D2153" s="23">
        <v>93.88</v>
      </c>
      <c r="E2153" s="23">
        <v>103.06</v>
      </c>
      <c r="F2153" s="23">
        <v>93.21</v>
      </c>
      <c r="G2153" s="23" t="s">
        <v>5884</v>
      </c>
      <c r="H2153" s="23">
        <v>7.1800000000000003E-2</v>
      </c>
      <c r="J2153" s="24">
        <v>44769</v>
      </c>
      <c r="K2153" s="23">
        <v>100.03</v>
      </c>
      <c r="M2153" s="24">
        <v>44679</v>
      </c>
      <c r="N2153" s="23">
        <v>107.59</v>
      </c>
      <c r="O2153" s="23">
        <v>104.96</v>
      </c>
      <c r="P2153" s="23">
        <v>108</v>
      </c>
      <c r="Q2153" s="23">
        <v>103.29</v>
      </c>
      <c r="R2153" s="23" t="s">
        <v>6577</v>
      </c>
      <c r="S2153" s="23">
        <v>2.1600000000000001E-2</v>
      </c>
      <c r="U2153" s="24">
        <v>44726</v>
      </c>
      <c r="V2153" s="23">
        <v>127.02</v>
      </c>
      <c r="X2153" s="24">
        <v>44622</v>
      </c>
      <c r="Y2153" s="23">
        <v>4.7869999999999999</v>
      </c>
      <c r="Z2153" s="23">
        <v>4.6310000000000002</v>
      </c>
      <c r="AA2153" s="23">
        <v>4.9279999999999999</v>
      </c>
      <c r="AB2153" s="23">
        <v>4.63</v>
      </c>
      <c r="AC2153" s="23" t="s">
        <v>5818</v>
      </c>
      <c r="AD2153" s="23">
        <v>4.1099999999999998E-2</v>
      </c>
      <c r="AF2153" s="24">
        <v>44712</v>
      </c>
      <c r="AG2153" s="23">
        <v>8.4600000000000009</v>
      </c>
    </row>
    <row r="2154" spans="2:33" ht="13.5" customHeight="1" x14ac:dyDescent="0.2">
      <c r="B2154" s="24">
        <v>44622</v>
      </c>
      <c r="C2154" s="23">
        <v>107.06</v>
      </c>
      <c r="D2154" s="23">
        <v>103.43</v>
      </c>
      <c r="E2154" s="23">
        <v>108.91</v>
      </c>
      <c r="F2154" s="23">
        <v>101.86</v>
      </c>
      <c r="G2154" s="23" t="s">
        <v>5885</v>
      </c>
      <c r="H2154" s="23">
        <v>6.8400000000000002E-2</v>
      </c>
      <c r="J2154" s="24">
        <v>44770</v>
      </c>
      <c r="K2154" s="23">
        <v>99.11</v>
      </c>
      <c r="M2154" s="24">
        <v>44680</v>
      </c>
      <c r="N2154" s="23">
        <v>109.34</v>
      </c>
      <c r="O2154" s="23">
        <v>107.55</v>
      </c>
      <c r="P2154" s="23">
        <v>110.3</v>
      </c>
      <c r="Q2154" s="23">
        <v>107</v>
      </c>
      <c r="R2154" s="23" t="s">
        <v>6578</v>
      </c>
      <c r="S2154" s="23">
        <v>1.6299999999999999E-2</v>
      </c>
      <c r="U2154" s="24">
        <v>44727</v>
      </c>
      <c r="V2154" s="23">
        <v>124.96</v>
      </c>
      <c r="X2154" s="24">
        <v>44623</v>
      </c>
      <c r="Y2154" s="23">
        <v>4.7359999999999998</v>
      </c>
      <c r="Z2154" s="23">
        <v>4.8129999999999997</v>
      </c>
      <c r="AA2154" s="23">
        <v>4.9489999999999998</v>
      </c>
      <c r="AB2154" s="23">
        <v>4.6529999999999996</v>
      </c>
      <c r="AC2154" s="23" t="s">
        <v>7269</v>
      </c>
      <c r="AD2154" s="23">
        <v>-1.0699999999999999E-2</v>
      </c>
      <c r="AF2154" s="24">
        <v>44713</v>
      </c>
      <c r="AG2154" s="23">
        <v>8.4700000000000006</v>
      </c>
    </row>
    <row r="2155" spans="2:33" ht="13.5" customHeight="1" x14ac:dyDescent="0.2">
      <c r="B2155" s="24">
        <v>44623</v>
      </c>
      <c r="C2155" s="23">
        <v>104.61</v>
      </c>
      <c r="D2155" s="23">
        <v>107.27</v>
      </c>
      <c r="E2155" s="23">
        <v>112.65</v>
      </c>
      <c r="F2155" s="23">
        <v>103.14</v>
      </c>
      <c r="G2155" s="23" t="s">
        <v>5886</v>
      </c>
      <c r="H2155" s="23">
        <v>-2.29E-2</v>
      </c>
      <c r="J2155" s="24">
        <v>44771</v>
      </c>
      <c r="K2155" s="23">
        <v>101.31</v>
      </c>
      <c r="M2155" s="24">
        <v>44683</v>
      </c>
      <c r="N2155" s="23">
        <v>107.58</v>
      </c>
      <c r="O2155" s="23">
        <v>106.3</v>
      </c>
      <c r="P2155" s="23">
        <v>108.46</v>
      </c>
      <c r="Q2155" s="23">
        <v>103.1</v>
      </c>
      <c r="R2155" s="23" t="s">
        <v>6579</v>
      </c>
      <c r="S2155" s="23">
        <v>-1.61E-2</v>
      </c>
      <c r="U2155" s="24">
        <v>44728</v>
      </c>
      <c r="V2155" s="23">
        <v>125.78</v>
      </c>
      <c r="X2155" s="24">
        <v>44624</v>
      </c>
      <c r="Y2155" s="23">
        <v>5.0359999999999996</v>
      </c>
      <c r="Z2155" s="23">
        <v>4.7629999999999999</v>
      </c>
      <c r="AA2155" s="23">
        <v>5.0599999999999996</v>
      </c>
      <c r="AB2155" s="23">
        <v>4.758</v>
      </c>
      <c r="AC2155" s="23" t="s">
        <v>7270</v>
      </c>
      <c r="AD2155" s="23">
        <v>6.3299999999999995E-2</v>
      </c>
      <c r="AF2155" s="24">
        <v>44714</v>
      </c>
      <c r="AG2155" s="23">
        <v>8.9</v>
      </c>
    </row>
    <row r="2156" spans="2:33" ht="13.5" customHeight="1" x14ac:dyDescent="0.2">
      <c r="B2156" s="24">
        <v>44624</v>
      </c>
      <c r="C2156" s="23">
        <v>112.11</v>
      </c>
      <c r="D2156" s="23">
        <v>105.04</v>
      </c>
      <c r="E2156" s="23">
        <v>112.54</v>
      </c>
      <c r="F2156" s="23">
        <v>104.36</v>
      </c>
      <c r="G2156" s="23" t="s">
        <v>5887</v>
      </c>
      <c r="H2156" s="23">
        <v>7.17E-2</v>
      </c>
      <c r="J2156" s="24">
        <v>44774</v>
      </c>
      <c r="K2156" s="23">
        <v>96.59</v>
      </c>
      <c r="M2156" s="24">
        <v>44684</v>
      </c>
      <c r="N2156" s="23">
        <v>104.97</v>
      </c>
      <c r="O2156" s="23">
        <v>107.61</v>
      </c>
      <c r="P2156" s="23">
        <v>108.32</v>
      </c>
      <c r="Q2156" s="23">
        <v>104.62</v>
      </c>
      <c r="R2156" s="23" t="s">
        <v>6394</v>
      </c>
      <c r="S2156" s="23">
        <v>-2.4299999999999999E-2</v>
      </c>
      <c r="U2156" s="24">
        <v>44729</v>
      </c>
      <c r="V2156" s="23">
        <v>119.22</v>
      </c>
      <c r="X2156" s="24">
        <v>44627</v>
      </c>
      <c r="Y2156" s="23">
        <v>4.8579999999999997</v>
      </c>
      <c r="Z2156" s="23">
        <v>5.0570000000000004</v>
      </c>
      <c r="AA2156" s="23">
        <v>5.1989999999999998</v>
      </c>
      <c r="AB2156" s="23">
        <v>4.8090000000000002</v>
      </c>
      <c r="AC2156" s="23" t="s">
        <v>7271</v>
      </c>
      <c r="AD2156" s="23">
        <v>-3.5299999999999998E-2</v>
      </c>
      <c r="AF2156" s="24">
        <v>44715</v>
      </c>
      <c r="AG2156" s="23">
        <v>8.34</v>
      </c>
    </row>
    <row r="2157" spans="2:33" ht="13.5" customHeight="1" x14ac:dyDescent="0.2">
      <c r="B2157" s="24">
        <v>44627</v>
      </c>
      <c r="C2157" s="23">
        <v>115.8</v>
      </c>
      <c r="D2157" s="23">
        <v>116.03</v>
      </c>
      <c r="E2157" s="23">
        <v>126.42</v>
      </c>
      <c r="F2157" s="23">
        <v>111.87</v>
      </c>
      <c r="G2157" s="23" t="s">
        <v>5888</v>
      </c>
      <c r="H2157" s="23">
        <v>3.2899999999999999E-2</v>
      </c>
      <c r="J2157" s="24">
        <v>44775</v>
      </c>
      <c r="K2157" s="23">
        <v>97.14</v>
      </c>
      <c r="M2157" s="24">
        <v>44685</v>
      </c>
      <c r="N2157" s="23">
        <v>110.14</v>
      </c>
      <c r="O2157" s="23">
        <v>105.91</v>
      </c>
      <c r="P2157" s="23">
        <v>111</v>
      </c>
      <c r="Q2157" s="23">
        <v>105.46</v>
      </c>
      <c r="R2157" s="23" t="s">
        <v>6580</v>
      </c>
      <c r="S2157" s="23">
        <v>4.9299999999999997E-2</v>
      </c>
      <c r="U2157" s="24">
        <v>44732</v>
      </c>
      <c r="V2157" s="23">
        <v>118.25</v>
      </c>
      <c r="X2157" s="24">
        <v>44628</v>
      </c>
      <c r="Y2157" s="23">
        <v>4.5629999999999997</v>
      </c>
      <c r="Z2157" s="23">
        <v>4.8479999999999999</v>
      </c>
      <c r="AA2157" s="23">
        <v>4.9089999999999998</v>
      </c>
      <c r="AB2157" s="23">
        <v>4.5410000000000004</v>
      </c>
      <c r="AC2157" s="23" t="s">
        <v>7272</v>
      </c>
      <c r="AD2157" s="23">
        <v>-6.0699999999999997E-2</v>
      </c>
      <c r="AF2157" s="24">
        <v>44718</v>
      </c>
      <c r="AG2157" s="23">
        <v>9.08</v>
      </c>
    </row>
    <row r="2158" spans="2:33" ht="13.5" customHeight="1" x14ac:dyDescent="0.2">
      <c r="B2158" s="24">
        <v>44628</v>
      </c>
      <c r="C2158" s="23">
        <v>119.65</v>
      </c>
      <c r="D2158" s="23">
        <v>116.98</v>
      </c>
      <c r="E2158" s="23">
        <v>124.98</v>
      </c>
      <c r="F2158" s="23">
        <v>113.66</v>
      </c>
      <c r="G2158" s="23" t="s">
        <v>5889</v>
      </c>
      <c r="H2158" s="23">
        <v>3.32E-2</v>
      </c>
      <c r="J2158" s="24">
        <v>44776</v>
      </c>
      <c r="K2158" s="23">
        <v>93.25</v>
      </c>
      <c r="M2158" s="24">
        <v>44686</v>
      </c>
      <c r="N2158" s="23">
        <v>110.9</v>
      </c>
      <c r="O2158" s="23">
        <v>110.55</v>
      </c>
      <c r="P2158" s="23">
        <v>114</v>
      </c>
      <c r="Q2158" s="23">
        <v>109.2</v>
      </c>
      <c r="R2158" s="23" t="s">
        <v>6581</v>
      </c>
      <c r="S2158" s="23">
        <v>6.8999999999999999E-3</v>
      </c>
      <c r="U2158" s="24">
        <v>44733</v>
      </c>
      <c r="V2158" s="23">
        <v>118.51</v>
      </c>
      <c r="X2158" s="24">
        <v>44629</v>
      </c>
      <c r="Y2158" s="23">
        <v>4.5609999999999999</v>
      </c>
      <c r="Z2158" s="23">
        <v>4.6150000000000002</v>
      </c>
      <c r="AA2158" s="23">
        <v>4.6639999999999997</v>
      </c>
      <c r="AB2158" s="23">
        <v>4.4880000000000004</v>
      </c>
      <c r="AC2158" s="23" t="s">
        <v>617</v>
      </c>
      <c r="AD2158" s="23">
        <v>-4.0000000000000002E-4</v>
      </c>
      <c r="AF2158" s="24">
        <v>44719</v>
      </c>
      <c r="AG2158" s="23">
        <v>9.2799999999999994</v>
      </c>
    </row>
    <row r="2159" spans="2:33" ht="13.5" customHeight="1" x14ac:dyDescent="0.2">
      <c r="B2159" s="24">
        <v>44629</v>
      </c>
      <c r="C2159" s="23">
        <v>105.05</v>
      </c>
      <c r="D2159" s="23">
        <v>120.66</v>
      </c>
      <c r="E2159" s="23">
        <v>122.73</v>
      </c>
      <c r="F2159" s="23">
        <v>99.55</v>
      </c>
      <c r="G2159" s="23" t="s">
        <v>5890</v>
      </c>
      <c r="H2159" s="23">
        <v>-0.122</v>
      </c>
      <c r="J2159" s="24">
        <v>44777</v>
      </c>
      <c r="K2159" s="23">
        <v>91.29</v>
      </c>
      <c r="M2159" s="24">
        <v>44687</v>
      </c>
      <c r="N2159" s="23">
        <v>112.39</v>
      </c>
      <c r="O2159" s="23">
        <v>111.27</v>
      </c>
      <c r="P2159" s="23">
        <v>113.5</v>
      </c>
      <c r="Q2159" s="23">
        <v>109.87</v>
      </c>
      <c r="R2159" s="23" t="s">
        <v>6582</v>
      </c>
      <c r="S2159" s="23">
        <v>1.34E-2</v>
      </c>
      <c r="U2159" s="24">
        <v>44734</v>
      </c>
      <c r="V2159" s="23">
        <v>115.54</v>
      </c>
      <c r="X2159" s="24">
        <v>44630</v>
      </c>
      <c r="Y2159" s="23">
        <v>4.6689999999999996</v>
      </c>
      <c r="Z2159" s="23">
        <v>4.5609999999999999</v>
      </c>
      <c r="AA2159" s="23">
        <v>4.7069999999999999</v>
      </c>
      <c r="AB2159" s="23">
        <v>4.5380000000000003</v>
      </c>
      <c r="AC2159" s="23" t="s">
        <v>7273</v>
      </c>
      <c r="AD2159" s="23">
        <v>2.3699999999999999E-2</v>
      </c>
      <c r="AF2159" s="24">
        <v>44720</v>
      </c>
      <c r="AG2159" s="23">
        <v>9.43</v>
      </c>
    </row>
    <row r="2160" spans="2:33" ht="13.5" customHeight="1" x14ac:dyDescent="0.2">
      <c r="B2160" s="24">
        <v>44630</v>
      </c>
      <c r="C2160" s="23">
        <v>102.99</v>
      </c>
      <c r="D2160" s="23">
        <v>106.59</v>
      </c>
      <c r="E2160" s="23">
        <v>110.91</v>
      </c>
      <c r="F2160" s="23">
        <v>102.38</v>
      </c>
      <c r="G2160" s="23" t="s">
        <v>5891</v>
      </c>
      <c r="H2160" s="23">
        <v>-1.9599999999999999E-2</v>
      </c>
      <c r="J2160" s="24">
        <v>44778</v>
      </c>
      <c r="K2160" s="23">
        <v>91.77</v>
      </c>
      <c r="M2160" s="24">
        <v>44690</v>
      </c>
      <c r="N2160" s="23">
        <v>105.94</v>
      </c>
      <c r="O2160" s="23">
        <v>112.94</v>
      </c>
      <c r="P2160" s="23">
        <v>113.2</v>
      </c>
      <c r="Q2160" s="23">
        <v>105</v>
      </c>
      <c r="R2160" s="23" t="s">
        <v>6583</v>
      </c>
      <c r="S2160" s="23">
        <v>-5.74E-2</v>
      </c>
      <c r="U2160" s="24">
        <v>44735</v>
      </c>
      <c r="V2160" s="23">
        <v>114.5</v>
      </c>
      <c r="X2160" s="24">
        <v>44631</v>
      </c>
      <c r="Y2160" s="23">
        <v>4.766</v>
      </c>
      <c r="Z2160" s="23">
        <v>4.6959999999999997</v>
      </c>
      <c r="AA2160" s="23">
        <v>4.8369999999999997</v>
      </c>
      <c r="AB2160" s="23">
        <v>4.6660000000000004</v>
      </c>
      <c r="AC2160" s="23" t="s">
        <v>7274</v>
      </c>
      <c r="AD2160" s="23">
        <v>2.0799999999999999E-2</v>
      </c>
      <c r="AF2160" s="24">
        <v>44721</v>
      </c>
      <c r="AG2160" s="23">
        <v>8.16</v>
      </c>
    </row>
    <row r="2161" spans="2:33" ht="13.5" customHeight="1" x14ac:dyDescent="0.2">
      <c r="B2161" s="24">
        <v>44631</v>
      </c>
      <c r="C2161" s="23">
        <v>106.3</v>
      </c>
      <c r="D2161" s="23">
        <v>103</v>
      </c>
      <c r="E2161" s="23">
        <v>107.17</v>
      </c>
      <c r="F2161" s="23">
        <v>101.27</v>
      </c>
      <c r="G2161" s="23" t="s">
        <v>5892</v>
      </c>
      <c r="H2161" s="23">
        <v>3.2099999999999997E-2</v>
      </c>
      <c r="J2161" s="24">
        <v>44781</v>
      </c>
      <c r="K2161" s="23">
        <v>93.52</v>
      </c>
      <c r="M2161" s="24">
        <v>44691</v>
      </c>
      <c r="N2161" s="23">
        <v>102.46</v>
      </c>
      <c r="O2161" s="23">
        <v>105.5</v>
      </c>
      <c r="P2161" s="23">
        <v>106.96</v>
      </c>
      <c r="Q2161" s="23">
        <v>101.54</v>
      </c>
      <c r="R2161" s="23" t="s">
        <v>6584</v>
      </c>
      <c r="S2161" s="23">
        <v>-3.2800000000000003E-2</v>
      </c>
      <c r="U2161" s="24">
        <v>44736</v>
      </c>
      <c r="V2161" s="23">
        <v>117.36</v>
      </c>
      <c r="X2161" s="24">
        <v>44634</v>
      </c>
      <c r="Y2161" s="23">
        <v>4.702</v>
      </c>
      <c r="Z2161" s="23">
        <v>4.7489999999999997</v>
      </c>
      <c r="AA2161" s="23">
        <v>4.7969999999999997</v>
      </c>
      <c r="AB2161" s="23">
        <v>4.5549999999999997</v>
      </c>
      <c r="AC2161" s="23" t="s">
        <v>7275</v>
      </c>
      <c r="AD2161" s="23">
        <v>-1.34E-2</v>
      </c>
      <c r="AF2161" s="24">
        <v>44722</v>
      </c>
      <c r="AG2161" s="23">
        <v>8.7799999999999994</v>
      </c>
    </row>
    <row r="2162" spans="2:33" ht="13.5" customHeight="1" x14ac:dyDescent="0.2">
      <c r="B2162" s="24">
        <v>44634</v>
      </c>
      <c r="C2162" s="23">
        <v>101.18</v>
      </c>
      <c r="D2162" s="23">
        <v>106.64</v>
      </c>
      <c r="E2162" s="23">
        <v>106.65</v>
      </c>
      <c r="F2162" s="23">
        <v>97.89</v>
      </c>
      <c r="G2162" s="23" t="s">
        <v>5893</v>
      </c>
      <c r="H2162" s="23">
        <v>-4.82E-2</v>
      </c>
      <c r="J2162" s="24">
        <v>44782</v>
      </c>
      <c r="K2162" s="23">
        <v>93.18</v>
      </c>
      <c r="M2162" s="24">
        <v>44692</v>
      </c>
      <c r="N2162" s="23">
        <v>107.51</v>
      </c>
      <c r="O2162" s="23">
        <v>101.51</v>
      </c>
      <c r="P2162" s="23">
        <v>108.29</v>
      </c>
      <c r="Q2162" s="23">
        <v>101.3</v>
      </c>
      <c r="R2162" s="23" t="s">
        <v>6585</v>
      </c>
      <c r="S2162" s="23">
        <v>4.9299999999999997E-2</v>
      </c>
      <c r="U2162" s="24">
        <v>44739</v>
      </c>
      <c r="V2162" s="23">
        <v>119.69</v>
      </c>
      <c r="X2162" s="24">
        <v>44635</v>
      </c>
      <c r="Y2162" s="23">
        <v>4.617</v>
      </c>
      <c r="Z2162" s="23">
        <v>4.7220000000000004</v>
      </c>
      <c r="AA2162" s="23">
        <v>4.7220000000000004</v>
      </c>
      <c r="AB2162" s="23">
        <v>4.5090000000000003</v>
      </c>
      <c r="AC2162" s="23" t="s">
        <v>7276</v>
      </c>
      <c r="AD2162" s="23">
        <v>-1.8100000000000002E-2</v>
      </c>
      <c r="AF2162" s="24">
        <v>44725</v>
      </c>
      <c r="AG2162" s="23">
        <v>9</v>
      </c>
    </row>
    <row r="2163" spans="2:33" ht="13.5" customHeight="1" x14ac:dyDescent="0.2">
      <c r="B2163" s="24">
        <v>44635</v>
      </c>
      <c r="C2163" s="23">
        <v>94.79</v>
      </c>
      <c r="D2163" s="23">
        <v>100.55</v>
      </c>
      <c r="E2163" s="23">
        <v>100.92</v>
      </c>
      <c r="F2163" s="23">
        <v>92.2</v>
      </c>
      <c r="G2163" s="23" t="s">
        <v>5894</v>
      </c>
      <c r="H2163" s="23">
        <v>-6.3200000000000006E-2</v>
      </c>
      <c r="J2163" s="24">
        <v>44783</v>
      </c>
      <c r="K2163" s="23">
        <v>94.68</v>
      </c>
      <c r="M2163" s="24">
        <v>44693</v>
      </c>
      <c r="N2163" s="23">
        <v>107.45</v>
      </c>
      <c r="O2163" s="23">
        <v>107.67</v>
      </c>
      <c r="P2163" s="23">
        <v>108.71</v>
      </c>
      <c r="Q2163" s="23">
        <v>104.69</v>
      </c>
      <c r="R2163" s="23" t="s">
        <v>6586</v>
      </c>
      <c r="S2163" s="23">
        <v>-5.9999999999999995E-4</v>
      </c>
      <c r="U2163" s="24">
        <v>44740</v>
      </c>
      <c r="V2163" s="23">
        <v>122.21</v>
      </c>
      <c r="X2163" s="24">
        <v>44636</v>
      </c>
      <c r="Y2163" s="23">
        <v>4.7839999999999998</v>
      </c>
      <c r="Z2163" s="23">
        <v>4.6849999999999996</v>
      </c>
      <c r="AA2163" s="23">
        <v>4.8120000000000003</v>
      </c>
      <c r="AB2163" s="23">
        <v>4.6449999999999996</v>
      </c>
      <c r="AC2163" s="23" t="s">
        <v>7277</v>
      </c>
      <c r="AD2163" s="23">
        <v>3.6200000000000003E-2</v>
      </c>
      <c r="AF2163" s="24">
        <v>44726</v>
      </c>
      <c r="AG2163" s="23">
        <v>7.68</v>
      </c>
    </row>
    <row r="2164" spans="2:33" ht="13.5" customHeight="1" x14ac:dyDescent="0.2">
      <c r="B2164" s="24">
        <v>44636</v>
      </c>
      <c r="C2164" s="23">
        <v>93.59</v>
      </c>
      <c r="D2164" s="23">
        <v>93.7</v>
      </c>
      <c r="E2164" s="23">
        <v>97.93</v>
      </c>
      <c r="F2164" s="23">
        <v>92.68</v>
      </c>
      <c r="G2164" s="23" t="s">
        <v>1553</v>
      </c>
      <c r="H2164" s="23">
        <v>-1.2699999999999999E-2</v>
      </c>
      <c r="J2164" s="24">
        <v>44784</v>
      </c>
      <c r="K2164" s="23">
        <v>97.02</v>
      </c>
      <c r="M2164" s="24">
        <v>44694</v>
      </c>
      <c r="N2164" s="23">
        <v>111.55</v>
      </c>
      <c r="O2164" s="23">
        <v>108.25</v>
      </c>
      <c r="P2164" s="23">
        <v>111.69</v>
      </c>
      <c r="Q2164" s="23">
        <v>107.79</v>
      </c>
      <c r="R2164" s="23" t="s">
        <v>6587</v>
      </c>
      <c r="S2164" s="23">
        <v>3.8199999999999998E-2</v>
      </c>
      <c r="U2164" s="24">
        <v>44741</v>
      </c>
      <c r="V2164" s="23">
        <v>120.8</v>
      </c>
      <c r="X2164" s="24">
        <v>44637</v>
      </c>
      <c r="Y2164" s="23">
        <v>5.0209999999999999</v>
      </c>
      <c r="Z2164" s="23">
        <v>4.8049999999999997</v>
      </c>
      <c r="AA2164" s="23">
        <v>5.0309999999999997</v>
      </c>
      <c r="AB2164" s="23">
        <v>4.7240000000000002</v>
      </c>
      <c r="AC2164" s="23" t="s">
        <v>7278</v>
      </c>
      <c r="AD2164" s="23">
        <v>4.9500000000000002E-2</v>
      </c>
      <c r="AF2164" s="24">
        <v>44727</v>
      </c>
      <c r="AG2164" s="23">
        <v>7.72</v>
      </c>
    </row>
    <row r="2165" spans="2:33" ht="13.5" customHeight="1" x14ac:dyDescent="0.2">
      <c r="B2165" s="24">
        <v>44637</v>
      </c>
      <c r="C2165" s="23">
        <v>101.65</v>
      </c>
      <c r="D2165" s="23">
        <v>94.08</v>
      </c>
      <c r="E2165" s="23">
        <v>102.69</v>
      </c>
      <c r="F2165" s="23">
        <v>93.41</v>
      </c>
      <c r="G2165" s="23" t="s">
        <v>4343</v>
      </c>
      <c r="H2165" s="23">
        <v>8.6099999999999996E-2</v>
      </c>
      <c r="J2165" s="24">
        <v>44785</v>
      </c>
      <c r="K2165" s="23">
        <v>94.86</v>
      </c>
      <c r="M2165" s="24">
        <v>44697</v>
      </c>
      <c r="N2165" s="23">
        <v>114.24</v>
      </c>
      <c r="O2165" s="23">
        <v>111.67</v>
      </c>
      <c r="P2165" s="23">
        <v>114.79</v>
      </c>
      <c r="Q2165" s="23">
        <v>108.84</v>
      </c>
      <c r="R2165" s="23" t="s">
        <v>4106</v>
      </c>
      <c r="S2165" s="23">
        <v>2.41E-2</v>
      </c>
      <c r="U2165" s="24">
        <v>44742</v>
      </c>
      <c r="V2165" s="23">
        <v>119.78</v>
      </c>
      <c r="X2165" s="24">
        <v>44638</v>
      </c>
      <c r="Y2165" s="23">
        <v>4.9020000000000001</v>
      </c>
      <c r="Z2165" s="23">
        <v>4.9690000000000003</v>
      </c>
      <c r="AA2165" s="23">
        <v>4.9889999999999999</v>
      </c>
      <c r="AB2165" s="23">
        <v>4.8490000000000002</v>
      </c>
      <c r="AC2165" s="23" t="s">
        <v>7279</v>
      </c>
      <c r="AD2165" s="23">
        <v>-2.3699999999999999E-2</v>
      </c>
      <c r="AF2165" s="24">
        <v>44728</v>
      </c>
      <c r="AG2165" s="23">
        <v>7.88</v>
      </c>
    </row>
    <row r="2166" spans="2:33" ht="13.5" customHeight="1" x14ac:dyDescent="0.2">
      <c r="B2166" s="24">
        <v>44638</v>
      </c>
      <c r="C2166" s="23">
        <v>103.09</v>
      </c>
      <c r="D2166" s="23">
        <v>102.23</v>
      </c>
      <c r="E2166" s="23">
        <v>104.67</v>
      </c>
      <c r="F2166" s="23">
        <v>100.96</v>
      </c>
      <c r="G2166" s="23" t="s">
        <v>5895</v>
      </c>
      <c r="H2166" s="23">
        <v>1.4200000000000001E-2</v>
      </c>
      <c r="J2166" s="24">
        <v>44788</v>
      </c>
      <c r="K2166" s="23">
        <v>92.24</v>
      </c>
      <c r="M2166" s="24">
        <v>44698</v>
      </c>
      <c r="N2166" s="23">
        <v>111.93</v>
      </c>
      <c r="O2166" s="23">
        <v>114.42</v>
      </c>
      <c r="P2166" s="23">
        <v>115.69</v>
      </c>
      <c r="Q2166" s="23">
        <v>111.09</v>
      </c>
      <c r="R2166" s="23" t="s">
        <v>6588</v>
      </c>
      <c r="S2166" s="23">
        <v>-2.0199999999999999E-2</v>
      </c>
      <c r="U2166" s="24">
        <v>44743</v>
      </c>
      <c r="V2166" s="23">
        <v>119.21</v>
      </c>
      <c r="X2166" s="24">
        <v>44641</v>
      </c>
      <c r="Y2166" s="23">
        <v>4.9340000000000002</v>
      </c>
      <c r="Z2166" s="23">
        <v>4.9269999999999996</v>
      </c>
      <c r="AA2166" s="23">
        <v>5.008</v>
      </c>
      <c r="AB2166" s="23">
        <v>4.7910000000000004</v>
      </c>
      <c r="AC2166" s="23" t="s">
        <v>7280</v>
      </c>
      <c r="AD2166" s="23">
        <v>6.4999999999999997E-3</v>
      </c>
      <c r="AF2166" s="24">
        <v>44729</v>
      </c>
      <c r="AG2166" s="23">
        <v>7.37</v>
      </c>
    </row>
    <row r="2167" spans="2:33" ht="13.5" customHeight="1" x14ac:dyDescent="0.2">
      <c r="B2167" s="24">
        <v>44641</v>
      </c>
      <c r="C2167" s="23">
        <v>109.97</v>
      </c>
      <c r="D2167" s="23">
        <v>103.62</v>
      </c>
      <c r="E2167" s="23">
        <v>111.08</v>
      </c>
      <c r="F2167" s="23">
        <v>102.47</v>
      </c>
      <c r="G2167" s="23" t="s">
        <v>4619</v>
      </c>
      <c r="H2167" s="23">
        <v>6.6699999999999995E-2</v>
      </c>
      <c r="J2167" s="24">
        <v>44789</v>
      </c>
      <c r="K2167" s="23">
        <v>89.23</v>
      </c>
      <c r="M2167" s="24">
        <v>44699</v>
      </c>
      <c r="N2167" s="23">
        <v>109.11</v>
      </c>
      <c r="O2167" s="23">
        <v>112.91</v>
      </c>
      <c r="P2167" s="23">
        <v>114.15</v>
      </c>
      <c r="Q2167" s="23">
        <v>108.35</v>
      </c>
      <c r="R2167" s="23" t="s">
        <v>6589</v>
      </c>
      <c r="S2167" s="23">
        <v>-2.52E-2</v>
      </c>
      <c r="U2167" s="24">
        <v>44746</v>
      </c>
      <c r="V2167" s="23">
        <v>121.8</v>
      </c>
      <c r="X2167" s="24">
        <v>44642</v>
      </c>
      <c r="Y2167" s="23">
        <v>5.2270000000000003</v>
      </c>
      <c r="Z2167" s="23">
        <v>4.9829999999999997</v>
      </c>
      <c r="AA2167" s="23">
        <v>5.2439999999999998</v>
      </c>
      <c r="AB2167" s="23">
        <v>4.907</v>
      </c>
      <c r="AC2167" s="23" t="s">
        <v>7281</v>
      </c>
      <c r="AD2167" s="23">
        <v>5.9400000000000001E-2</v>
      </c>
      <c r="AF2167" s="24">
        <v>44733</v>
      </c>
      <c r="AG2167" s="23">
        <v>6.6</v>
      </c>
    </row>
    <row r="2168" spans="2:33" ht="13.5" customHeight="1" x14ac:dyDescent="0.2">
      <c r="B2168" s="24">
        <v>44642</v>
      </c>
      <c r="C2168" s="23">
        <v>109.27</v>
      </c>
      <c r="D2168" s="23">
        <v>110.91</v>
      </c>
      <c r="E2168" s="23">
        <v>113.35</v>
      </c>
      <c r="F2168" s="23">
        <v>107.1</v>
      </c>
      <c r="G2168" s="23" t="s">
        <v>5896</v>
      </c>
      <c r="H2168" s="23">
        <v>-6.4000000000000003E-3</v>
      </c>
      <c r="J2168" s="24">
        <v>44790</v>
      </c>
      <c r="K2168" s="23">
        <v>90.85</v>
      </c>
      <c r="M2168" s="24">
        <v>44700</v>
      </c>
      <c r="N2168" s="23">
        <v>112.04</v>
      </c>
      <c r="O2168" s="23">
        <v>108.22</v>
      </c>
      <c r="P2168" s="23">
        <v>112.31</v>
      </c>
      <c r="Q2168" s="23">
        <v>105.7</v>
      </c>
      <c r="R2168" s="23" t="s">
        <v>6590</v>
      </c>
      <c r="S2168" s="23">
        <v>2.69E-2</v>
      </c>
      <c r="U2168" s="24">
        <v>44747</v>
      </c>
      <c r="V2168" s="23">
        <v>110.49</v>
      </c>
      <c r="X2168" s="24">
        <v>44643</v>
      </c>
      <c r="Y2168" s="23">
        <v>5.274</v>
      </c>
      <c r="Z2168" s="23">
        <v>5.1840000000000002</v>
      </c>
      <c r="AA2168" s="23">
        <v>5.3639999999999999</v>
      </c>
      <c r="AB2168" s="23">
        <v>5.1349999999999998</v>
      </c>
      <c r="AC2168" s="23" t="s">
        <v>7282</v>
      </c>
      <c r="AD2168" s="23">
        <v>8.9999999999999993E-3</v>
      </c>
      <c r="AF2168" s="24">
        <v>44734</v>
      </c>
      <c r="AG2168" s="23">
        <v>6.76</v>
      </c>
    </row>
    <row r="2169" spans="2:33" ht="13.5" customHeight="1" x14ac:dyDescent="0.2">
      <c r="B2169" s="24">
        <v>44643</v>
      </c>
      <c r="C2169" s="23">
        <v>111.99</v>
      </c>
      <c r="D2169" s="23">
        <v>105.84</v>
      </c>
      <c r="E2169" s="23">
        <v>112.34</v>
      </c>
      <c r="F2169" s="23">
        <v>105.69</v>
      </c>
      <c r="G2169" s="23" t="s">
        <v>5897</v>
      </c>
      <c r="H2169" s="23">
        <v>2.4899999999999999E-2</v>
      </c>
      <c r="J2169" s="24">
        <v>44791</v>
      </c>
      <c r="K2169" s="23">
        <v>93.2</v>
      </c>
      <c r="M2169" s="24">
        <v>44701</v>
      </c>
      <c r="N2169" s="23">
        <v>112.55</v>
      </c>
      <c r="O2169" s="23">
        <v>111.45</v>
      </c>
      <c r="P2169" s="23">
        <v>113.23</v>
      </c>
      <c r="Q2169" s="23">
        <v>110.52</v>
      </c>
      <c r="R2169" s="23" t="s">
        <v>6591</v>
      </c>
      <c r="S2169" s="23">
        <v>4.5999999999999999E-3</v>
      </c>
      <c r="U2169" s="24">
        <v>44748</v>
      </c>
      <c r="V2169" s="23">
        <v>108.54</v>
      </c>
      <c r="X2169" s="24">
        <v>44644</v>
      </c>
      <c r="Y2169" s="23">
        <v>5.4459999999999997</v>
      </c>
      <c r="Z2169" s="23">
        <v>5.1580000000000004</v>
      </c>
      <c r="AA2169" s="23">
        <v>5.508</v>
      </c>
      <c r="AB2169" s="23">
        <v>5.1139999999999999</v>
      </c>
      <c r="AC2169" s="23" t="s">
        <v>7283</v>
      </c>
      <c r="AD2169" s="23">
        <v>3.2599999999999997E-2</v>
      </c>
      <c r="AF2169" s="24">
        <v>44735</v>
      </c>
      <c r="AG2169" s="23">
        <v>6.54</v>
      </c>
    </row>
    <row r="2170" spans="2:33" ht="13.5" customHeight="1" x14ac:dyDescent="0.2">
      <c r="B2170" s="24">
        <v>44644</v>
      </c>
      <c r="C2170" s="23">
        <v>109.43</v>
      </c>
      <c r="D2170" s="23">
        <v>111.41</v>
      </c>
      <c r="E2170" s="23">
        <v>113.51</v>
      </c>
      <c r="F2170" s="23">
        <v>107.79</v>
      </c>
      <c r="G2170" s="23" t="s">
        <v>5898</v>
      </c>
      <c r="H2170" s="23">
        <v>-2.29E-2</v>
      </c>
      <c r="J2170" s="24">
        <v>44792</v>
      </c>
      <c r="K2170" s="23">
        <v>93.55</v>
      </c>
      <c r="M2170" s="24">
        <v>44704</v>
      </c>
      <c r="N2170" s="23">
        <v>113.42</v>
      </c>
      <c r="O2170" s="23">
        <v>112.85</v>
      </c>
      <c r="P2170" s="23">
        <v>114.34</v>
      </c>
      <c r="Q2170" s="23">
        <v>111.86</v>
      </c>
      <c r="R2170" s="23" t="s">
        <v>6592</v>
      </c>
      <c r="S2170" s="23">
        <v>7.7000000000000002E-3</v>
      </c>
      <c r="U2170" s="24">
        <v>44749</v>
      </c>
      <c r="V2170" s="23">
        <v>113.4</v>
      </c>
      <c r="X2170" s="24">
        <v>44645</v>
      </c>
      <c r="Y2170" s="23">
        <v>5.6109999999999998</v>
      </c>
      <c r="Z2170" s="23">
        <v>5.4690000000000003</v>
      </c>
      <c r="AA2170" s="23">
        <v>5.617</v>
      </c>
      <c r="AB2170" s="23">
        <v>5.3860000000000001</v>
      </c>
      <c r="AC2170" s="23" t="s">
        <v>1565</v>
      </c>
      <c r="AD2170" s="23">
        <v>3.0300000000000001E-2</v>
      </c>
      <c r="AF2170" s="24">
        <v>44736</v>
      </c>
      <c r="AG2170" s="23">
        <v>5.8</v>
      </c>
    </row>
    <row r="2171" spans="2:33" ht="13.5" customHeight="1" x14ac:dyDescent="0.2">
      <c r="B2171" s="24">
        <v>44645</v>
      </c>
      <c r="C2171" s="23">
        <v>111.06</v>
      </c>
      <c r="D2171" s="23">
        <v>108.29</v>
      </c>
      <c r="E2171" s="23">
        <v>111.26</v>
      </c>
      <c r="F2171" s="23">
        <v>105.86</v>
      </c>
      <c r="G2171" s="23" t="s">
        <v>734</v>
      </c>
      <c r="H2171" s="23">
        <v>1.49E-2</v>
      </c>
      <c r="J2171" s="24">
        <v>44795</v>
      </c>
      <c r="K2171" s="23">
        <v>93.42</v>
      </c>
      <c r="M2171" s="24">
        <v>44705</v>
      </c>
      <c r="N2171" s="23">
        <v>113.56</v>
      </c>
      <c r="O2171" s="23">
        <v>112.79</v>
      </c>
      <c r="P2171" s="23">
        <v>114.63</v>
      </c>
      <c r="Q2171" s="23">
        <v>111.7</v>
      </c>
      <c r="R2171" s="23" t="s">
        <v>6593</v>
      </c>
      <c r="S2171" s="23">
        <v>1.1999999999999999E-3</v>
      </c>
      <c r="U2171" s="24">
        <v>44750</v>
      </c>
      <c r="V2171" s="23">
        <v>113.95</v>
      </c>
      <c r="X2171" s="24">
        <v>44648</v>
      </c>
      <c r="Y2171" s="23">
        <v>5.5380000000000003</v>
      </c>
      <c r="Z2171" s="23">
        <v>5.5949999999999998</v>
      </c>
      <c r="AA2171" s="23">
        <v>5.7069999999999999</v>
      </c>
      <c r="AB2171" s="23">
        <v>5.452</v>
      </c>
      <c r="AC2171" s="23" t="s">
        <v>7284</v>
      </c>
      <c r="AD2171" s="23">
        <v>-1.2999999999999999E-2</v>
      </c>
      <c r="AF2171" s="24">
        <v>44739</v>
      </c>
      <c r="AG2171" s="23">
        <v>6.09</v>
      </c>
    </row>
    <row r="2172" spans="2:33" ht="13.5" customHeight="1" x14ac:dyDescent="0.2">
      <c r="B2172" s="24">
        <v>44648</v>
      </c>
      <c r="C2172" s="23">
        <v>103.42</v>
      </c>
      <c r="D2172" s="23">
        <v>110.22</v>
      </c>
      <c r="E2172" s="23">
        <v>110.22</v>
      </c>
      <c r="F2172" s="23">
        <v>100.43</v>
      </c>
      <c r="G2172" s="23" t="s">
        <v>5899</v>
      </c>
      <c r="H2172" s="23">
        <v>-6.88E-2</v>
      </c>
      <c r="J2172" s="24">
        <v>44796</v>
      </c>
      <c r="K2172" s="23">
        <v>96.46</v>
      </c>
      <c r="M2172" s="24">
        <v>44706</v>
      </c>
      <c r="N2172" s="23">
        <v>114.03</v>
      </c>
      <c r="O2172" s="23">
        <v>114.12</v>
      </c>
      <c r="P2172" s="23">
        <v>115.3</v>
      </c>
      <c r="Q2172" s="23">
        <v>113.01</v>
      </c>
      <c r="R2172" s="23" t="s">
        <v>6594</v>
      </c>
      <c r="S2172" s="23">
        <v>4.1000000000000003E-3</v>
      </c>
      <c r="U2172" s="24">
        <v>44753</v>
      </c>
      <c r="V2172" s="23">
        <v>114.85</v>
      </c>
      <c r="X2172" s="24">
        <v>44649</v>
      </c>
      <c r="Y2172" s="23">
        <v>5.33</v>
      </c>
      <c r="Z2172" s="23">
        <v>5.5</v>
      </c>
      <c r="AA2172" s="23">
        <v>5.5270000000000001</v>
      </c>
      <c r="AB2172" s="23">
        <v>5.3159999999999998</v>
      </c>
      <c r="AC2172" s="23" t="s">
        <v>7285</v>
      </c>
      <c r="AD2172" s="23">
        <v>-3.7600000000000001E-2</v>
      </c>
      <c r="AF2172" s="24">
        <v>44740</v>
      </c>
      <c r="AG2172" s="23">
        <v>6.66</v>
      </c>
    </row>
    <row r="2173" spans="2:33" ht="13.5" customHeight="1" x14ac:dyDescent="0.2">
      <c r="B2173" s="24">
        <v>44649</v>
      </c>
      <c r="C2173" s="23">
        <v>102.05</v>
      </c>
      <c r="D2173" s="23">
        <v>101.29</v>
      </c>
      <c r="E2173" s="23">
        <v>105.45</v>
      </c>
      <c r="F2173" s="23">
        <v>96.52</v>
      </c>
      <c r="G2173" s="23" t="s">
        <v>732</v>
      </c>
      <c r="H2173" s="23">
        <v>-1.32E-2</v>
      </c>
      <c r="J2173" s="24">
        <v>44797</v>
      </c>
      <c r="K2173" s="23">
        <v>95.52</v>
      </c>
      <c r="M2173" s="24">
        <v>44707</v>
      </c>
      <c r="N2173" s="23">
        <v>117.4</v>
      </c>
      <c r="O2173" s="23">
        <v>114.35</v>
      </c>
      <c r="P2173" s="23">
        <v>118</v>
      </c>
      <c r="Q2173" s="23">
        <v>113.85</v>
      </c>
      <c r="R2173" s="23" t="s">
        <v>6595</v>
      </c>
      <c r="S2173" s="23">
        <v>2.9600000000000001E-2</v>
      </c>
      <c r="U2173" s="24">
        <v>44754</v>
      </c>
      <c r="V2173" s="23">
        <v>106.98</v>
      </c>
      <c r="X2173" s="24">
        <v>44650</v>
      </c>
      <c r="Y2173" s="23">
        <v>5.6580000000000004</v>
      </c>
      <c r="Z2173" s="23">
        <v>5.3639999999999999</v>
      </c>
      <c r="AA2173" s="23">
        <v>5.6769999999999996</v>
      </c>
      <c r="AB2173" s="23">
        <v>5.3259999999999996</v>
      </c>
      <c r="AC2173" s="23" t="s">
        <v>7286</v>
      </c>
      <c r="AD2173" s="23">
        <v>6.1499999999999999E-2</v>
      </c>
      <c r="AF2173" s="24">
        <v>44741</v>
      </c>
      <c r="AG2173" s="23">
        <v>6.69</v>
      </c>
    </row>
    <row r="2174" spans="2:33" ht="13.5" customHeight="1" x14ac:dyDescent="0.2">
      <c r="B2174" s="24">
        <v>44650</v>
      </c>
      <c r="C2174" s="23">
        <v>105.68</v>
      </c>
      <c r="D2174" s="23">
        <v>103.04</v>
      </c>
      <c r="E2174" s="23">
        <v>106.44</v>
      </c>
      <c r="F2174" s="23">
        <v>102.41</v>
      </c>
      <c r="G2174" s="23" t="s">
        <v>5900</v>
      </c>
      <c r="H2174" s="23">
        <v>3.56E-2</v>
      </c>
      <c r="J2174" s="24">
        <v>44798</v>
      </c>
      <c r="K2174" s="23">
        <v>93.33</v>
      </c>
      <c r="M2174" s="24">
        <v>44708</v>
      </c>
      <c r="N2174" s="23">
        <v>119.43</v>
      </c>
      <c r="O2174" s="23">
        <v>117.52</v>
      </c>
      <c r="P2174" s="23">
        <v>119.72</v>
      </c>
      <c r="Q2174" s="23">
        <v>116.63</v>
      </c>
      <c r="R2174" s="23" t="s">
        <v>6596</v>
      </c>
      <c r="S2174" s="23">
        <v>1.7299999999999999E-2</v>
      </c>
      <c r="U2174" s="24">
        <v>44755</v>
      </c>
      <c r="V2174" s="23">
        <v>107.17</v>
      </c>
      <c r="X2174" s="24">
        <v>44651</v>
      </c>
      <c r="Y2174" s="23">
        <v>5.7009999999999996</v>
      </c>
      <c r="Z2174" s="23">
        <v>5.6310000000000002</v>
      </c>
      <c r="AA2174" s="23">
        <v>5.8869999999999996</v>
      </c>
      <c r="AB2174" s="23">
        <v>5.516</v>
      </c>
      <c r="AC2174" s="23" t="s">
        <v>7287</v>
      </c>
      <c r="AD2174" s="23">
        <v>7.6E-3</v>
      </c>
      <c r="AF2174" s="24">
        <v>44742</v>
      </c>
      <c r="AG2174" s="23">
        <v>6.54</v>
      </c>
    </row>
    <row r="2175" spans="2:33" ht="13.5" customHeight="1" x14ac:dyDescent="0.2">
      <c r="B2175" s="24">
        <v>44651</v>
      </c>
      <c r="C2175" s="23">
        <v>98.52</v>
      </c>
      <c r="D2175" s="23">
        <v>105.3</v>
      </c>
      <c r="E2175" s="23">
        <v>105.64</v>
      </c>
      <c r="F2175" s="23">
        <v>97.88</v>
      </c>
      <c r="G2175" s="23" t="s">
        <v>5901</v>
      </c>
      <c r="H2175" s="23">
        <v>-6.7799999999999999E-2</v>
      </c>
      <c r="J2175" s="24">
        <v>44799</v>
      </c>
      <c r="K2175" s="23">
        <v>93.63</v>
      </c>
      <c r="M2175" s="24">
        <v>44711</v>
      </c>
      <c r="N2175" s="23">
        <v>121.67</v>
      </c>
      <c r="O2175" s="23">
        <v>119.28</v>
      </c>
      <c r="P2175" s="23">
        <v>122.01</v>
      </c>
      <c r="Q2175" s="23">
        <v>118.98</v>
      </c>
      <c r="R2175" s="23" t="s">
        <v>6597</v>
      </c>
      <c r="S2175" s="23">
        <v>1.8800000000000001E-2</v>
      </c>
      <c r="U2175" s="24">
        <v>44756</v>
      </c>
      <c r="V2175" s="23">
        <v>107.74</v>
      </c>
      <c r="X2175" s="24">
        <v>44652</v>
      </c>
      <c r="Y2175" s="23">
        <v>5.7949999999999999</v>
      </c>
      <c r="Z2175" s="23">
        <v>5.694</v>
      </c>
      <c r="AA2175" s="23">
        <v>5.85</v>
      </c>
      <c r="AB2175" s="23">
        <v>5.5750000000000002</v>
      </c>
      <c r="AC2175" s="23" t="s">
        <v>7288</v>
      </c>
      <c r="AD2175" s="23">
        <v>1.6500000000000001E-2</v>
      </c>
      <c r="AF2175" s="24">
        <v>44743</v>
      </c>
      <c r="AG2175" s="23">
        <v>5.75</v>
      </c>
    </row>
    <row r="2176" spans="2:33" ht="13.5" customHeight="1" x14ac:dyDescent="0.2">
      <c r="B2176" s="24">
        <v>44652</v>
      </c>
      <c r="C2176" s="23">
        <v>97.9</v>
      </c>
      <c r="D2176" s="23">
        <v>99.77</v>
      </c>
      <c r="E2176" s="23">
        <v>100</v>
      </c>
      <c r="F2176" s="23">
        <v>96.22</v>
      </c>
      <c r="G2176" s="23" t="s">
        <v>5902</v>
      </c>
      <c r="H2176" s="23">
        <v>-6.3E-3</v>
      </c>
      <c r="J2176" s="24">
        <v>44802</v>
      </c>
      <c r="K2176" s="23">
        <v>97.4</v>
      </c>
      <c r="M2176" s="24">
        <v>44712</v>
      </c>
      <c r="N2176" s="23">
        <v>122.84</v>
      </c>
      <c r="O2176" s="23">
        <v>122.2</v>
      </c>
      <c r="P2176" s="23">
        <v>125.28</v>
      </c>
      <c r="Q2176" s="23">
        <v>121.6</v>
      </c>
      <c r="R2176" s="23" t="s">
        <v>6598</v>
      </c>
      <c r="S2176" s="23">
        <v>9.5999999999999992E-3</v>
      </c>
      <c r="U2176" s="24">
        <v>44757</v>
      </c>
      <c r="V2176" s="23">
        <v>112.26</v>
      </c>
      <c r="X2176" s="24">
        <v>44655</v>
      </c>
      <c r="Y2176" s="23">
        <v>5.7930000000000001</v>
      </c>
      <c r="Z2176" s="23">
        <v>5.8129999999999997</v>
      </c>
      <c r="AA2176" s="23">
        <v>5.9279999999999999</v>
      </c>
      <c r="AB2176" s="23">
        <v>5.7279999999999998</v>
      </c>
      <c r="AC2176" s="23" t="s">
        <v>1620</v>
      </c>
      <c r="AD2176" s="23">
        <v>-2.9999999999999997E-4</v>
      </c>
      <c r="AF2176" s="24">
        <v>44747</v>
      </c>
      <c r="AG2176" s="23">
        <v>5.72</v>
      </c>
    </row>
    <row r="2177" spans="2:33" ht="13.5" customHeight="1" x14ac:dyDescent="0.2">
      <c r="B2177" s="24">
        <v>44655</v>
      </c>
      <c r="C2177" s="23">
        <v>101.84</v>
      </c>
      <c r="D2177" s="23">
        <v>97.68</v>
      </c>
      <c r="E2177" s="23">
        <v>102.44</v>
      </c>
      <c r="F2177" s="23">
        <v>96.83</v>
      </c>
      <c r="G2177" s="23" t="s">
        <v>5903</v>
      </c>
      <c r="H2177" s="23">
        <v>4.02E-2</v>
      </c>
      <c r="J2177" s="24">
        <v>44803</v>
      </c>
      <c r="K2177" s="23">
        <v>92.08</v>
      </c>
      <c r="M2177" s="24">
        <v>44713</v>
      </c>
      <c r="N2177" s="23">
        <v>116.29</v>
      </c>
      <c r="O2177" s="23">
        <v>116.08</v>
      </c>
      <c r="P2177" s="23">
        <v>118.57</v>
      </c>
      <c r="Q2177" s="23">
        <v>115.4</v>
      </c>
      <c r="R2177" s="23" t="s">
        <v>834</v>
      </c>
      <c r="S2177" s="23">
        <v>-5.33E-2</v>
      </c>
      <c r="U2177" s="24">
        <v>44760</v>
      </c>
      <c r="V2177" s="23">
        <v>117.27</v>
      </c>
      <c r="X2177" s="24">
        <v>44656</v>
      </c>
      <c r="Y2177" s="23">
        <v>6.1079999999999997</v>
      </c>
      <c r="Z2177" s="23">
        <v>5.8639999999999999</v>
      </c>
      <c r="AA2177" s="23">
        <v>6.2770000000000001</v>
      </c>
      <c r="AB2177" s="23">
        <v>5.8470000000000004</v>
      </c>
      <c r="AC2177" s="23" t="s">
        <v>7289</v>
      </c>
      <c r="AD2177" s="23">
        <v>5.4399999999999997E-2</v>
      </c>
      <c r="AF2177" s="24">
        <v>44748</v>
      </c>
      <c r="AG2177" s="23">
        <v>5.65</v>
      </c>
    </row>
    <row r="2178" spans="2:33" ht="13.5" customHeight="1" x14ac:dyDescent="0.2">
      <c r="B2178" s="24">
        <v>44656</v>
      </c>
      <c r="C2178" s="23">
        <v>100.68</v>
      </c>
      <c r="D2178" s="23">
        <v>102.16</v>
      </c>
      <c r="E2178" s="23">
        <v>104.07</v>
      </c>
      <c r="F2178" s="23">
        <v>98.63</v>
      </c>
      <c r="G2178" s="23" t="s">
        <v>5904</v>
      </c>
      <c r="H2178" s="23">
        <v>-1.14E-2</v>
      </c>
      <c r="J2178" s="24">
        <v>44804</v>
      </c>
      <c r="K2178" s="23">
        <v>90.09</v>
      </c>
      <c r="M2178" s="24">
        <v>44714</v>
      </c>
      <c r="N2178" s="23">
        <v>117.61</v>
      </c>
      <c r="O2178" s="23">
        <v>115.02</v>
      </c>
      <c r="P2178" s="23">
        <v>118.46</v>
      </c>
      <c r="Q2178" s="23">
        <v>112.45</v>
      </c>
      <c r="R2178" s="23" t="s">
        <v>6599</v>
      </c>
      <c r="S2178" s="23">
        <v>1.14E-2</v>
      </c>
      <c r="U2178" s="24">
        <v>44761</v>
      </c>
      <c r="V2178" s="23">
        <v>114.96</v>
      </c>
      <c r="X2178" s="24">
        <v>44657</v>
      </c>
      <c r="Y2178" s="23">
        <v>6.1070000000000002</v>
      </c>
      <c r="Z2178" s="23">
        <v>6.1749999999999998</v>
      </c>
      <c r="AA2178" s="23">
        <v>6.4690000000000003</v>
      </c>
      <c r="AB2178" s="23">
        <v>6.08</v>
      </c>
      <c r="AC2178" s="23" t="s">
        <v>7290</v>
      </c>
      <c r="AD2178" s="23">
        <v>-2.0000000000000001E-4</v>
      </c>
      <c r="AF2178" s="24">
        <v>44749</v>
      </c>
      <c r="AG2178" s="23">
        <v>5.83</v>
      </c>
    </row>
    <row r="2179" spans="2:33" ht="13.5" customHeight="1" x14ac:dyDescent="0.2">
      <c r="B2179" s="24">
        <v>44657</v>
      </c>
      <c r="C2179" s="23">
        <v>95.41</v>
      </c>
      <c r="D2179" s="23">
        <v>99.95</v>
      </c>
      <c r="E2179" s="23">
        <v>102.63</v>
      </c>
      <c r="F2179" s="23">
        <v>94.93</v>
      </c>
      <c r="G2179" s="23" t="s">
        <v>5905</v>
      </c>
      <c r="H2179" s="23">
        <v>-5.2299999999999999E-2</v>
      </c>
      <c r="J2179" s="24">
        <v>44805</v>
      </c>
      <c r="K2179" s="23">
        <v>87.09</v>
      </c>
      <c r="M2179" s="24">
        <v>44715</v>
      </c>
      <c r="N2179" s="23">
        <v>119.72</v>
      </c>
      <c r="O2179" s="23">
        <v>118.22</v>
      </c>
      <c r="P2179" s="23">
        <v>121.45</v>
      </c>
      <c r="Q2179" s="23">
        <v>116.02</v>
      </c>
      <c r="R2179" s="23" t="s">
        <v>4133</v>
      </c>
      <c r="S2179" s="23">
        <v>1.7899999999999999E-2</v>
      </c>
      <c r="U2179" s="24">
        <v>44762</v>
      </c>
      <c r="V2179" s="23">
        <v>115.86</v>
      </c>
      <c r="X2179" s="24">
        <v>44658</v>
      </c>
      <c r="Y2179" s="23">
        <v>6.4359999999999999</v>
      </c>
      <c r="Z2179" s="23">
        <v>6.1890000000000001</v>
      </c>
      <c r="AA2179" s="23">
        <v>6.5170000000000003</v>
      </c>
      <c r="AB2179" s="23">
        <v>6.08</v>
      </c>
      <c r="AC2179" s="23" t="s">
        <v>7291</v>
      </c>
      <c r="AD2179" s="23">
        <v>5.3900000000000003E-2</v>
      </c>
      <c r="AF2179" s="24">
        <v>44750</v>
      </c>
      <c r="AG2179" s="23">
        <v>6.4</v>
      </c>
    </row>
    <row r="2180" spans="2:33" ht="13.5" customHeight="1" x14ac:dyDescent="0.2">
      <c r="B2180" s="24">
        <v>44658</v>
      </c>
      <c r="C2180" s="23">
        <v>95.51</v>
      </c>
      <c r="D2180" s="23">
        <v>96.29</v>
      </c>
      <c r="E2180" s="23">
        <v>97.95</v>
      </c>
      <c r="F2180" s="23">
        <v>93.21</v>
      </c>
      <c r="G2180" s="23" t="s">
        <v>323</v>
      </c>
      <c r="H2180" s="23">
        <v>1E-3</v>
      </c>
      <c r="J2180" s="24">
        <v>44806</v>
      </c>
      <c r="K2180" s="23">
        <v>87.29</v>
      </c>
      <c r="M2180" s="24">
        <v>44718</v>
      </c>
      <c r="N2180" s="23">
        <v>119.51</v>
      </c>
      <c r="O2180" s="23">
        <v>121.55</v>
      </c>
      <c r="P2180" s="23">
        <v>121.95</v>
      </c>
      <c r="Q2180" s="23">
        <v>118.77</v>
      </c>
      <c r="R2180" s="23" t="s">
        <v>6082</v>
      </c>
      <c r="S2180" s="23">
        <v>-1.8E-3</v>
      </c>
      <c r="U2180" s="24">
        <v>44763</v>
      </c>
      <c r="V2180" s="23">
        <v>112.81</v>
      </c>
      <c r="X2180" s="24">
        <v>44659</v>
      </c>
      <c r="Y2180" s="23">
        <v>6.3559999999999999</v>
      </c>
      <c r="Z2180" s="23">
        <v>6.484</v>
      </c>
      <c r="AA2180" s="23">
        <v>6.6150000000000002</v>
      </c>
      <c r="AB2180" s="23">
        <v>6.3380000000000001</v>
      </c>
      <c r="AC2180" s="23" t="s">
        <v>7292</v>
      </c>
      <c r="AD2180" s="23">
        <v>-1.24E-2</v>
      </c>
      <c r="AF2180" s="24">
        <v>44753</v>
      </c>
      <c r="AG2180" s="23">
        <v>6.82</v>
      </c>
    </row>
    <row r="2181" spans="2:33" ht="13.5" customHeight="1" x14ac:dyDescent="0.2">
      <c r="B2181" s="24">
        <v>44659</v>
      </c>
      <c r="C2181" s="23">
        <v>97.73</v>
      </c>
      <c r="D2181" s="23">
        <v>96.31</v>
      </c>
      <c r="E2181" s="23">
        <v>98.12</v>
      </c>
      <c r="F2181" s="23">
        <v>94.72</v>
      </c>
      <c r="G2181" s="23" t="s">
        <v>5906</v>
      </c>
      <c r="H2181" s="23">
        <v>2.3199999999999998E-2</v>
      </c>
      <c r="J2181" s="24">
        <v>44810</v>
      </c>
      <c r="K2181" s="23">
        <v>87.35</v>
      </c>
      <c r="M2181" s="24">
        <v>44719</v>
      </c>
      <c r="N2181" s="23">
        <v>120.57</v>
      </c>
      <c r="O2181" s="23">
        <v>119.94</v>
      </c>
      <c r="P2181" s="23">
        <v>121.37</v>
      </c>
      <c r="Q2181" s="23">
        <v>118.55</v>
      </c>
      <c r="R2181" s="23" t="s">
        <v>608</v>
      </c>
      <c r="S2181" s="23">
        <v>8.8999999999999999E-3</v>
      </c>
      <c r="U2181" s="24">
        <v>44764</v>
      </c>
      <c r="V2181" s="23">
        <v>106.77</v>
      </c>
      <c r="X2181" s="24">
        <v>44662</v>
      </c>
      <c r="Y2181" s="23">
        <v>6.7229999999999999</v>
      </c>
      <c r="Z2181" s="23">
        <v>6.4580000000000002</v>
      </c>
      <c r="AA2181" s="23">
        <v>6.8</v>
      </c>
      <c r="AB2181" s="23">
        <v>6.327</v>
      </c>
      <c r="AC2181" s="23" t="s">
        <v>5935</v>
      </c>
      <c r="AD2181" s="23">
        <v>5.7700000000000001E-2</v>
      </c>
      <c r="AF2181" s="24">
        <v>44754</v>
      </c>
      <c r="AG2181" s="23">
        <v>6.81</v>
      </c>
    </row>
    <row r="2182" spans="2:33" ht="13.5" customHeight="1" x14ac:dyDescent="0.2">
      <c r="B2182" s="24">
        <v>44662</v>
      </c>
      <c r="C2182" s="23">
        <v>93.92</v>
      </c>
      <c r="D2182" s="23">
        <v>97.84</v>
      </c>
      <c r="E2182" s="23">
        <v>97.95</v>
      </c>
      <c r="F2182" s="23">
        <v>92.6</v>
      </c>
      <c r="G2182" s="23" t="s">
        <v>5907</v>
      </c>
      <c r="H2182" s="23">
        <v>-3.9E-2</v>
      </c>
      <c r="J2182" s="24">
        <v>44811</v>
      </c>
      <c r="K2182" s="23">
        <v>82.5</v>
      </c>
      <c r="M2182" s="24">
        <v>44720</v>
      </c>
      <c r="N2182" s="23">
        <v>123.58</v>
      </c>
      <c r="O2182" s="23">
        <v>120.65</v>
      </c>
      <c r="P2182" s="23">
        <v>124.4</v>
      </c>
      <c r="Q2182" s="23">
        <v>120.45</v>
      </c>
      <c r="R2182" s="23" t="s">
        <v>6600</v>
      </c>
      <c r="S2182" s="23">
        <v>2.5000000000000001E-2</v>
      </c>
      <c r="U2182" s="24">
        <v>44767</v>
      </c>
      <c r="V2182" s="23">
        <v>108.23</v>
      </c>
      <c r="X2182" s="24">
        <v>44663</v>
      </c>
      <c r="Y2182" s="23">
        <v>6.7629999999999999</v>
      </c>
      <c r="Z2182" s="23">
        <v>6.7839999999999998</v>
      </c>
      <c r="AA2182" s="23">
        <v>7.0250000000000004</v>
      </c>
      <c r="AB2182" s="23">
        <v>6.68</v>
      </c>
      <c r="AC2182" s="23" t="s">
        <v>7293</v>
      </c>
      <c r="AD2182" s="23">
        <v>5.8999999999999999E-3</v>
      </c>
      <c r="AF2182" s="24">
        <v>44755</v>
      </c>
      <c r="AG2182" s="23">
        <v>6.68</v>
      </c>
    </row>
    <row r="2183" spans="2:33" ht="13.5" customHeight="1" x14ac:dyDescent="0.2">
      <c r="B2183" s="24">
        <v>44663</v>
      </c>
      <c r="C2183" s="23">
        <v>100.15</v>
      </c>
      <c r="D2183" s="23">
        <v>94.84</v>
      </c>
      <c r="E2183" s="23">
        <v>100.82</v>
      </c>
      <c r="F2183" s="23">
        <v>94.52</v>
      </c>
      <c r="G2183" s="23" t="s">
        <v>5908</v>
      </c>
      <c r="H2183" s="23">
        <v>6.6299999999999998E-2</v>
      </c>
      <c r="J2183" s="24">
        <v>44812</v>
      </c>
      <c r="K2183" s="23">
        <v>84.04</v>
      </c>
      <c r="M2183" s="24">
        <v>44721</v>
      </c>
      <c r="N2183" s="23">
        <v>123.07</v>
      </c>
      <c r="O2183" s="23">
        <v>123.6</v>
      </c>
      <c r="P2183" s="23">
        <v>124.34</v>
      </c>
      <c r="Q2183" s="23">
        <v>122.5</v>
      </c>
      <c r="R2183" s="23" t="s">
        <v>4065</v>
      </c>
      <c r="S2183" s="23">
        <v>-4.1000000000000003E-3</v>
      </c>
      <c r="U2183" s="24">
        <v>44768</v>
      </c>
      <c r="V2183" s="23">
        <v>107.32</v>
      </c>
      <c r="X2183" s="24">
        <v>44664</v>
      </c>
      <c r="Y2183" s="23">
        <v>7.0960000000000001</v>
      </c>
      <c r="Z2183" s="23">
        <v>6.7910000000000004</v>
      </c>
      <c r="AA2183" s="23">
        <v>7.1929999999999996</v>
      </c>
      <c r="AB2183" s="23">
        <v>6.7350000000000003</v>
      </c>
      <c r="AC2183" s="23" t="s">
        <v>4903</v>
      </c>
      <c r="AD2183" s="23">
        <v>4.9200000000000001E-2</v>
      </c>
      <c r="AF2183" s="24">
        <v>44756</v>
      </c>
      <c r="AG2183" s="23">
        <v>6.9</v>
      </c>
    </row>
    <row r="2184" spans="2:33" ht="13.5" customHeight="1" x14ac:dyDescent="0.2">
      <c r="B2184" s="24">
        <v>44664</v>
      </c>
      <c r="C2184" s="23">
        <v>103.79</v>
      </c>
      <c r="D2184" s="23">
        <v>100.35</v>
      </c>
      <c r="E2184" s="23">
        <v>104</v>
      </c>
      <c r="F2184" s="23">
        <v>99.51</v>
      </c>
      <c r="G2184" s="23" t="s">
        <v>5909</v>
      </c>
      <c r="H2184" s="23">
        <v>3.6299999999999999E-2</v>
      </c>
      <c r="J2184" s="24">
        <v>44813</v>
      </c>
      <c r="K2184" s="23">
        <v>87.27</v>
      </c>
      <c r="M2184" s="24">
        <v>44722</v>
      </c>
      <c r="N2184" s="23">
        <v>122.01</v>
      </c>
      <c r="O2184" s="23">
        <v>122.89</v>
      </c>
      <c r="P2184" s="23">
        <v>124.33</v>
      </c>
      <c r="Q2184" s="23">
        <v>119.81</v>
      </c>
      <c r="R2184" s="23" t="s">
        <v>6601</v>
      </c>
      <c r="S2184" s="23">
        <v>-8.6E-3</v>
      </c>
      <c r="U2184" s="24">
        <v>44769</v>
      </c>
      <c r="V2184" s="23">
        <v>109.64</v>
      </c>
      <c r="X2184" s="24">
        <v>44665</v>
      </c>
      <c r="Y2184" s="23">
        <v>7.423</v>
      </c>
      <c r="Z2184" s="23">
        <v>7.14</v>
      </c>
      <c r="AA2184" s="23">
        <v>7.4649999999999999</v>
      </c>
      <c r="AB2184" s="23">
        <v>7.0640000000000001</v>
      </c>
      <c r="AC2184" s="23" t="s">
        <v>7294</v>
      </c>
      <c r="AD2184" s="23">
        <v>4.6100000000000002E-2</v>
      </c>
      <c r="AF2184" s="24">
        <v>44757</v>
      </c>
      <c r="AG2184" s="23">
        <v>6.6</v>
      </c>
    </row>
    <row r="2185" spans="2:33" ht="13.5" customHeight="1" x14ac:dyDescent="0.2">
      <c r="B2185" s="24">
        <v>44665</v>
      </c>
      <c r="C2185" s="23">
        <v>106.38</v>
      </c>
      <c r="D2185" s="23">
        <v>103.79</v>
      </c>
      <c r="E2185" s="23">
        <v>107</v>
      </c>
      <c r="F2185" s="23">
        <v>101.69</v>
      </c>
      <c r="G2185" s="23" t="s">
        <v>5910</v>
      </c>
      <c r="H2185" s="23">
        <v>2.5000000000000001E-2</v>
      </c>
      <c r="J2185" s="24">
        <v>44816</v>
      </c>
      <c r="K2185" s="23">
        <v>88.18</v>
      </c>
      <c r="M2185" s="24">
        <v>44725</v>
      </c>
      <c r="N2185" s="23">
        <v>122.27</v>
      </c>
      <c r="O2185" s="23">
        <v>121.94</v>
      </c>
      <c r="P2185" s="23">
        <v>123.7</v>
      </c>
      <c r="Q2185" s="23">
        <v>118.93</v>
      </c>
      <c r="R2185" s="23" t="s">
        <v>4440</v>
      </c>
      <c r="S2185" s="23">
        <v>2.0999999999999999E-3</v>
      </c>
      <c r="U2185" s="24">
        <v>44770</v>
      </c>
      <c r="V2185" s="23">
        <v>109.68</v>
      </c>
      <c r="X2185" s="24">
        <v>44669</v>
      </c>
      <c r="Y2185" s="23">
        <v>7.9580000000000002</v>
      </c>
      <c r="Z2185" s="23">
        <v>7.49</v>
      </c>
      <c r="AA2185" s="23">
        <v>8.1969999999999992</v>
      </c>
      <c r="AB2185" s="23">
        <v>7.4880000000000004</v>
      </c>
      <c r="AC2185" s="23" t="s">
        <v>5718</v>
      </c>
      <c r="AD2185" s="23">
        <v>7.2099999999999997E-2</v>
      </c>
      <c r="AF2185" s="24">
        <v>44760</v>
      </c>
      <c r="AG2185" s="23">
        <v>7.65</v>
      </c>
    </row>
    <row r="2186" spans="2:33" ht="13.5" customHeight="1" x14ac:dyDescent="0.2">
      <c r="B2186" s="24">
        <v>44669</v>
      </c>
      <c r="C2186" s="23">
        <v>107.61</v>
      </c>
      <c r="D2186" s="23">
        <v>106.46</v>
      </c>
      <c r="E2186" s="23">
        <v>109.2</v>
      </c>
      <c r="F2186" s="23">
        <v>105.43</v>
      </c>
      <c r="G2186" s="23" t="s">
        <v>5911</v>
      </c>
      <c r="H2186" s="23">
        <v>1.1599999999999999E-2</v>
      </c>
      <c r="J2186" s="24">
        <v>44817</v>
      </c>
      <c r="K2186" s="23">
        <v>87.84</v>
      </c>
      <c r="M2186" s="24">
        <v>44726</v>
      </c>
      <c r="N2186" s="23">
        <v>121.17</v>
      </c>
      <c r="O2186" s="23">
        <v>121.88</v>
      </c>
      <c r="P2186" s="23">
        <v>125.19</v>
      </c>
      <c r="Q2186" s="23">
        <v>118.91</v>
      </c>
      <c r="R2186" s="23" t="s">
        <v>6602</v>
      </c>
      <c r="S2186" s="23">
        <v>-8.9999999999999993E-3</v>
      </c>
      <c r="U2186" s="24">
        <v>44771</v>
      </c>
      <c r="V2186" s="23">
        <v>111.51</v>
      </c>
      <c r="X2186" s="24">
        <v>44670</v>
      </c>
      <c r="Y2186" s="23">
        <v>7.2770000000000001</v>
      </c>
      <c r="Z2186" s="23">
        <v>7.9080000000000004</v>
      </c>
      <c r="AA2186" s="23">
        <v>8.0749999999999993</v>
      </c>
      <c r="AB2186" s="23">
        <v>7.0519999999999996</v>
      </c>
      <c r="AC2186" s="23" t="s">
        <v>7295</v>
      </c>
      <c r="AD2186" s="23">
        <v>-8.5599999999999996E-2</v>
      </c>
      <c r="AF2186" s="24">
        <v>44761</v>
      </c>
      <c r="AG2186" s="23">
        <v>7.35</v>
      </c>
    </row>
    <row r="2187" spans="2:33" ht="13.5" customHeight="1" x14ac:dyDescent="0.2">
      <c r="B2187" s="24">
        <v>44670</v>
      </c>
      <c r="C2187" s="23">
        <v>102.05</v>
      </c>
      <c r="D2187" s="23">
        <v>107.06</v>
      </c>
      <c r="E2187" s="23">
        <v>108.37</v>
      </c>
      <c r="F2187" s="23">
        <v>101.51</v>
      </c>
      <c r="G2187" s="23" t="s">
        <v>5912</v>
      </c>
      <c r="H2187" s="23">
        <v>-5.1700000000000003E-2</v>
      </c>
      <c r="J2187" s="24">
        <v>44818</v>
      </c>
      <c r="K2187" s="23">
        <v>88.88</v>
      </c>
      <c r="M2187" s="24">
        <v>44727</v>
      </c>
      <c r="N2187" s="23">
        <v>118.51</v>
      </c>
      <c r="O2187" s="23">
        <v>120.79</v>
      </c>
      <c r="P2187" s="23">
        <v>121.88</v>
      </c>
      <c r="Q2187" s="23">
        <v>117.75</v>
      </c>
      <c r="R2187" s="23" t="s">
        <v>6603</v>
      </c>
      <c r="S2187" s="23">
        <v>-2.1999999999999999E-2</v>
      </c>
      <c r="U2187" s="24">
        <v>44774</v>
      </c>
      <c r="V2187" s="23">
        <v>106.09</v>
      </c>
      <c r="X2187" s="24">
        <v>44671</v>
      </c>
      <c r="Y2187" s="23">
        <v>7.0650000000000004</v>
      </c>
      <c r="Z2187" s="23">
        <v>7.3689999999999998</v>
      </c>
      <c r="AA2187" s="23">
        <v>7.4960000000000004</v>
      </c>
      <c r="AB2187" s="23">
        <v>6.8940000000000001</v>
      </c>
      <c r="AC2187" s="23" t="s">
        <v>7296</v>
      </c>
      <c r="AD2187" s="23">
        <v>-2.9100000000000001E-2</v>
      </c>
      <c r="AF2187" s="24">
        <v>44762</v>
      </c>
      <c r="AG2187" s="23">
        <v>7.58</v>
      </c>
    </row>
    <row r="2188" spans="2:33" ht="13.5" customHeight="1" x14ac:dyDescent="0.2">
      <c r="B2188" s="24">
        <v>44671</v>
      </c>
      <c r="C2188" s="23">
        <v>102.19</v>
      </c>
      <c r="D2188" s="23">
        <v>102.38</v>
      </c>
      <c r="E2188" s="23">
        <v>103.96</v>
      </c>
      <c r="F2188" s="23">
        <v>99.88</v>
      </c>
      <c r="G2188" s="23" t="s">
        <v>5913</v>
      </c>
      <c r="H2188" s="23">
        <v>1.4E-3</v>
      </c>
      <c r="J2188" s="24">
        <v>44819</v>
      </c>
      <c r="K2188" s="23">
        <v>85.72</v>
      </c>
      <c r="M2188" s="24">
        <v>44728</v>
      </c>
      <c r="N2188" s="23">
        <v>119.81</v>
      </c>
      <c r="O2188" s="23">
        <v>119.65</v>
      </c>
      <c r="P2188" s="23">
        <v>120.29</v>
      </c>
      <c r="Q2188" s="23">
        <v>115.56</v>
      </c>
      <c r="R2188" s="23" t="s">
        <v>6604</v>
      </c>
      <c r="S2188" s="23">
        <v>1.0999999999999999E-2</v>
      </c>
      <c r="U2188" s="24">
        <v>44775</v>
      </c>
      <c r="V2188" s="23">
        <v>106.51</v>
      </c>
      <c r="X2188" s="24">
        <v>44672</v>
      </c>
      <c r="Y2188" s="23">
        <v>7.0960000000000001</v>
      </c>
      <c r="Z2188" s="23">
        <v>6.9539999999999997</v>
      </c>
      <c r="AA2188" s="23">
        <v>7.274</v>
      </c>
      <c r="AB2188" s="23">
        <v>6.8319999999999999</v>
      </c>
      <c r="AC2188" s="23" t="s">
        <v>3824</v>
      </c>
      <c r="AD2188" s="23">
        <v>4.4000000000000003E-3</v>
      </c>
      <c r="AF2188" s="24">
        <v>44763</v>
      </c>
      <c r="AG2188" s="23">
        <v>7.99</v>
      </c>
    </row>
    <row r="2189" spans="2:33" ht="13.5" customHeight="1" x14ac:dyDescent="0.2">
      <c r="B2189" s="24">
        <v>44672</v>
      </c>
      <c r="C2189" s="23">
        <v>102.96</v>
      </c>
      <c r="D2189" s="23">
        <v>101.66</v>
      </c>
      <c r="E2189" s="23">
        <v>104.47</v>
      </c>
      <c r="F2189" s="23">
        <v>101.25</v>
      </c>
      <c r="G2189" s="23" t="s">
        <v>5914</v>
      </c>
      <c r="H2189" s="23">
        <v>7.4999999999999997E-3</v>
      </c>
      <c r="J2189" s="24">
        <v>44820</v>
      </c>
      <c r="K2189" s="23">
        <v>85.57</v>
      </c>
      <c r="M2189" s="24">
        <v>44729</v>
      </c>
      <c r="N2189" s="23">
        <v>113.12</v>
      </c>
      <c r="O2189" s="23">
        <v>119.13</v>
      </c>
      <c r="P2189" s="23">
        <v>121.25</v>
      </c>
      <c r="Q2189" s="23">
        <v>111.72</v>
      </c>
      <c r="R2189" s="23" t="s">
        <v>6605</v>
      </c>
      <c r="S2189" s="23">
        <v>-5.5800000000000002E-2</v>
      </c>
      <c r="U2189" s="24">
        <v>44776</v>
      </c>
      <c r="V2189" s="23">
        <v>101.82</v>
      </c>
      <c r="X2189" s="24">
        <v>44673</v>
      </c>
      <c r="Y2189" s="23">
        <v>6.6630000000000003</v>
      </c>
      <c r="Z2189" s="23">
        <v>7.0759999999999996</v>
      </c>
      <c r="AA2189" s="23">
        <v>7.2140000000000004</v>
      </c>
      <c r="AB2189" s="23">
        <v>6.56</v>
      </c>
      <c r="AC2189" s="23" t="s">
        <v>7297</v>
      </c>
      <c r="AD2189" s="23">
        <v>-6.0999999999999999E-2</v>
      </c>
      <c r="AF2189" s="24">
        <v>44764</v>
      </c>
      <c r="AG2189" s="23">
        <v>8.25</v>
      </c>
    </row>
    <row r="2190" spans="2:33" ht="13.5" customHeight="1" x14ac:dyDescent="0.2">
      <c r="B2190" s="24">
        <v>44673</v>
      </c>
      <c r="C2190" s="23">
        <v>101.05</v>
      </c>
      <c r="D2190" s="23">
        <v>102.01</v>
      </c>
      <c r="E2190" s="23">
        <v>103.34</v>
      </c>
      <c r="F2190" s="23">
        <v>100.08</v>
      </c>
      <c r="G2190" s="23" t="s">
        <v>5915</v>
      </c>
      <c r="H2190" s="23">
        <v>-1.8599999999999998E-2</v>
      </c>
      <c r="J2190" s="24">
        <v>44823</v>
      </c>
      <c r="K2190" s="23">
        <v>86.15</v>
      </c>
      <c r="M2190" s="24">
        <v>44732</v>
      </c>
      <c r="N2190" s="23">
        <v>114.13</v>
      </c>
      <c r="O2190" s="23">
        <v>113.88</v>
      </c>
      <c r="P2190" s="23">
        <v>114.5</v>
      </c>
      <c r="Q2190" s="23">
        <v>111.52</v>
      </c>
      <c r="R2190" s="23" t="s">
        <v>6606</v>
      </c>
      <c r="S2190" s="23">
        <v>8.8999999999999999E-3</v>
      </c>
      <c r="U2190" s="24">
        <v>44777</v>
      </c>
      <c r="V2190" s="23">
        <v>97.99</v>
      </c>
      <c r="X2190" s="24">
        <v>44676</v>
      </c>
      <c r="Y2190" s="23">
        <v>6.8049999999999997</v>
      </c>
      <c r="Z2190" s="23">
        <v>6.5170000000000003</v>
      </c>
      <c r="AA2190" s="23">
        <v>7.1120000000000001</v>
      </c>
      <c r="AB2190" s="23">
        <v>6.4710000000000001</v>
      </c>
      <c r="AC2190" s="23" t="s">
        <v>7298</v>
      </c>
      <c r="AD2190" s="23">
        <v>2.1299999999999999E-2</v>
      </c>
      <c r="AF2190" s="24">
        <v>44767</v>
      </c>
      <c r="AG2190" s="23">
        <v>8.52</v>
      </c>
    </row>
    <row r="2191" spans="2:33" ht="13.5" customHeight="1" x14ac:dyDescent="0.2">
      <c r="B2191" s="24">
        <v>44676</v>
      </c>
      <c r="C2191" s="23">
        <v>97.67</v>
      </c>
      <c r="D2191" s="23">
        <v>100.38</v>
      </c>
      <c r="E2191" s="23">
        <v>100.48</v>
      </c>
      <c r="F2191" s="23">
        <v>94.47</v>
      </c>
      <c r="G2191" s="23" t="s">
        <v>5916</v>
      </c>
      <c r="H2191" s="23">
        <v>-3.3399999999999999E-2</v>
      </c>
      <c r="J2191" s="24">
        <v>44824</v>
      </c>
      <c r="K2191" s="23">
        <v>84.69</v>
      </c>
      <c r="M2191" s="24">
        <v>44733</v>
      </c>
      <c r="N2191" s="23">
        <v>114.65</v>
      </c>
      <c r="O2191" s="23">
        <v>114.21</v>
      </c>
      <c r="P2191" s="23">
        <v>116.25</v>
      </c>
      <c r="Q2191" s="23">
        <v>114.02</v>
      </c>
      <c r="R2191" s="23" t="s">
        <v>6607</v>
      </c>
      <c r="S2191" s="23">
        <v>4.5999999999999999E-3</v>
      </c>
      <c r="U2191" s="24">
        <v>44778</v>
      </c>
      <c r="V2191" s="23">
        <v>100.31</v>
      </c>
      <c r="X2191" s="24">
        <v>44677</v>
      </c>
      <c r="Y2191" s="23">
        <v>6.9779999999999998</v>
      </c>
      <c r="Z2191" s="23">
        <v>6.9630000000000001</v>
      </c>
      <c r="AA2191" s="23">
        <v>7.1749999999999998</v>
      </c>
      <c r="AB2191" s="23">
        <v>6.79</v>
      </c>
      <c r="AC2191" s="23" t="s">
        <v>1114</v>
      </c>
      <c r="AD2191" s="23">
        <v>2.5399999999999999E-2</v>
      </c>
      <c r="AF2191" s="24">
        <v>44768</v>
      </c>
      <c r="AG2191" s="23">
        <v>9.4600000000000009</v>
      </c>
    </row>
    <row r="2192" spans="2:33" ht="13.5" customHeight="1" x14ac:dyDescent="0.2">
      <c r="B2192" s="24">
        <v>44677</v>
      </c>
      <c r="C2192" s="23">
        <v>100.41</v>
      </c>
      <c r="D2192" s="23">
        <v>97.77</v>
      </c>
      <c r="E2192" s="23">
        <v>101.5</v>
      </c>
      <c r="F2192" s="23">
        <v>96.37</v>
      </c>
      <c r="G2192" s="23" t="s">
        <v>5917</v>
      </c>
      <c r="H2192" s="23">
        <v>2.81E-2</v>
      </c>
      <c r="J2192" s="24">
        <v>44825</v>
      </c>
      <c r="K2192" s="23">
        <v>83.38</v>
      </c>
      <c r="M2192" s="24">
        <v>44734</v>
      </c>
      <c r="N2192" s="23">
        <v>111.74</v>
      </c>
      <c r="O2192" s="23">
        <v>114.4</v>
      </c>
      <c r="P2192" s="23">
        <v>114.45</v>
      </c>
      <c r="Q2192" s="23">
        <v>107.03</v>
      </c>
      <c r="R2192" s="23" t="s">
        <v>6608</v>
      </c>
      <c r="S2192" s="23">
        <v>-2.5399999999999999E-2</v>
      </c>
      <c r="U2192" s="24">
        <v>44781</v>
      </c>
      <c r="V2192" s="23">
        <v>103.46</v>
      </c>
      <c r="X2192" s="24">
        <v>44678</v>
      </c>
      <c r="Y2192" s="23">
        <v>7.3390000000000004</v>
      </c>
      <c r="Z2192" s="23">
        <v>7.0090000000000003</v>
      </c>
      <c r="AA2192" s="23">
        <v>7.524</v>
      </c>
      <c r="AB2192" s="23">
        <v>6.9560000000000004</v>
      </c>
      <c r="AC2192" s="23" t="s">
        <v>7299</v>
      </c>
      <c r="AD2192" s="23">
        <v>5.1700000000000003E-2</v>
      </c>
      <c r="AF2192" s="24">
        <v>44769</v>
      </c>
      <c r="AG2192" s="23">
        <v>8.65</v>
      </c>
    </row>
    <row r="2193" spans="2:33" ht="13.5" customHeight="1" x14ac:dyDescent="0.2">
      <c r="B2193" s="24">
        <v>44678</v>
      </c>
      <c r="C2193" s="23">
        <v>100.68</v>
      </c>
      <c r="D2193" s="23">
        <v>100.76</v>
      </c>
      <c r="E2193" s="23">
        <v>101.68</v>
      </c>
      <c r="F2193" s="23">
        <v>98.65</v>
      </c>
      <c r="G2193" s="23" t="s">
        <v>5918</v>
      </c>
      <c r="H2193" s="23">
        <v>2.7000000000000001E-3</v>
      </c>
      <c r="J2193" s="24">
        <v>44826</v>
      </c>
      <c r="K2193" s="23">
        <v>84.02</v>
      </c>
      <c r="M2193" s="24">
        <v>44735</v>
      </c>
      <c r="N2193" s="23">
        <v>110.05</v>
      </c>
      <c r="O2193" s="23">
        <v>109.58</v>
      </c>
      <c r="P2193" s="23">
        <v>112.7</v>
      </c>
      <c r="Q2193" s="23">
        <v>108.04</v>
      </c>
      <c r="R2193" s="23" t="s">
        <v>6609</v>
      </c>
      <c r="S2193" s="23">
        <v>-1.5100000000000001E-2</v>
      </c>
      <c r="U2193" s="24">
        <v>44782</v>
      </c>
      <c r="V2193" s="23">
        <v>103.81</v>
      </c>
      <c r="X2193" s="24">
        <v>44679</v>
      </c>
      <c r="Y2193" s="23">
        <v>6.9939999999999998</v>
      </c>
      <c r="Z2193" s="23">
        <v>7.4939999999999998</v>
      </c>
      <c r="AA2193" s="23">
        <v>7.5170000000000003</v>
      </c>
      <c r="AB2193" s="23">
        <v>6.9850000000000003</v>
      </c>
      <c r="AC2193" s="23" t="s">
        <v>7300</v>
      </c>
      <c r="AD2193" s="23">
        <v>-4.7E-2</v>
      </c>
      <c r="AF2193" s="24">
        <v>44770</v>
      </c>
      <c r="AG2193" s="23">
        <v>8.75</v>
      </c>
    </row>
    <row r="2194" spans="2:33" ht="13.5" customHeight="1" x14ac:dyDescent="0.2">
      <c r="B2194" s="24">
        <v>44679</v>
      </c>
      <c r="C2194" s="23">
        <v>103.47</v>
      </c>
      <c r="D2194" s="23">
        <v>100.59</v>
      </c>
      <c r="E2194" s="23">
        <v>103.77</v>
      </c>
      <c r="F2194" s="23">
        <v>98.75</v>
      </c>
      <c r="G2194" s="23" t="s">
        <v>5919</v>
      </c>
      <c r="H2194" s="23">
        <v>2.7699999999999999E-2</v>
      </c>
      <c r="J2194" s="24">
        <v>44827</v>
      </c>
      <c r="K2194" s="23">
        <v>79.069999999999993</v>
      </c>
      <c r="M2194" s="24">
        <v>44736</v>
      </c>
      <c r="N2194" s="23">
        <v>113.12</v>
      </c>
      <c r="O2194" s="23">
        <v>110.04</v>
      </c>
      <c r="P2194" s="23">
        <v>114</v>
      </c>
      <c r="Q2194" s="23">
        <v>109.24</v>
      </c>
      <c r="R2194" s="23" t="s">
        <v>5974</v>
      </c>
      <c r="S2194" s="23">
        <v>2.7900000000000001E-2</v>
      </c>
      <c r="U2194" s="24">
        <v>44783</v>
      </c>
      <c r="V2194" s="23">
        <v>105.06</v>
      </c>
      <c r="X2194" s="24">
        <v>44680</v>
      </c>
      <c r="Y2194" s="23">
        <v>7.3550000000000004</v>
      </c>
      <c r="Z2194" s="23">
        <v>7.0439999999999996</v>
      </c>
      <c r="AA2194" s="23">
        <v>7.4470000000000001</v>
      </c>
      <c r="AB2194" s="23">
        <v>6.9189999999999996</v>
      </c>
      <c r="AC2194" s="23" t="s">
        <v>7301</v>
      </c>
      <c r="AD2194" s="23">
        <v>5.16E-2</v>
      </c>
      <c r="AF2194" s="24">
        <v>44771</v>
      </c>
      <c r="AG2194" s="23">
        <v>8.33</v>
      </c>
    </row>
    <row r="2195" spans="2:33" ht="13.5" customHeight="1" x14ac:dyDescent="0.2">
      <c r="B2195" s="24">
        <v>44680</v>
      </c>
      <c r="C2195" s="23">
        <v>102.94</v>
      </c>
      <c r="D2195" s="23">
        <v>103.12</v>
      </c>
      <c r="E2195" s="23">
        <v>105.99</v>
      </c>
      <c r="F2195" s="23">
        <v>102.14</v>
      </c>
      <c r="G2195" s="23" t="s">
        <v>5920</v>
      </c>
      <c r="H2195" s="23">
        <v>-5.1000000000000004E-3</v>
      </c>
      <c r="J2195" s="24">
        <v>44830</v>
      </c>
      <c r="K2195" s="23">
        <v>77.17</v>
      </c>
      <c r="M2195" s="24">
        <v>44739</v>
      </c>
      <c r="N2195" s="23">
        <v>115.09</v>
      </c>
      <c r="O2195" s="23">
        <v>112.92</v>
      </c>
      <c r="P2195" s="23">
        <v>116.08</v>
      </c>
      <c r="Q2195" s="23">
        <v>111.26</v>
      </c>
      <c r="R2195" s="23" t="s">
        <v>6610</v>
      </c>
      <c r="S2195" s="23">
        <v>1.7399999999999999E-2</v>
      </c>
      <c r="U2195" s="24">
        <v>44784</v>
      </c>
      <c r="V2195" s="23">
        <v>107.19</v>
      </c>
      <c r="X2195" s="24">
        <v>44683</v>
      </c>
      <c r="Y2195" s="23">
        <v>7.5659999999999998</v>
      </c>
      <c r="Z2195" s="23">
        <v>7.5110000000000001</v>
      </c>
      <c r="AA2195" s="23">
        <v>7.7009999999999996</v>
      </c>
      <c r="AB2195" s="23">
        <v>7.3310000000000004</v>
      </c>
      <c r="AC2195" s="23" t="s">
        <v>7302</v>
      </c>
      <c r="AD2195" s="23">
        <v>2.87E-2</v>
      </c>
      <c r="AF2195" s="24">
        <v>44774</v>
      </c>
      <c r="AG2195" s="23">
        <v>8.1999999999999993</v>
      </c>
    </row>
    <row r="2196" spans="2:33" ht="13.5" customHeight="1" x14ac:dyDescent="0.2">
      <c r="B2196" s="24">
        <v>44683</v>
      </c>
      <c r="C2196" s="23">
        <v>103.42</v>
      </c>
      <c r="D2196" s="23">
        <v>102.15</v>
      </c>
      <c r="E2196" s="23">
        <v>104.19</v>
      </c>
      <c r="F2196" s="23">
        <v>98.87</v>
      </c>
      <c r="G2196" s="23" t="s">
        <v>5921</v>
      </c>
      <c r="H2196" s="23">
        <v>4.7000000000000002E-3</v>
      </c>
      <c r="J2196" s="24">
        <v>44831</v>
      </c>
      <c r="K2196" s="23">
        <v>78.91</v>
      </c>
      <c r="M2196" s="24">
        <v>44740</v>
      </c>
      <c r="N2196" s="23">
        <v>117.98</v>
      </c>
      <c r="O2196" s="23">
        <v>115.74</v>
      </c>
      <c r="P2196" s="23">
        <v>118.27</v>
      </c>
      <c r="Q2196" s="23">
        <v>115.72</v>
      </c>
      <c r="R2196" s="23" t="s">
        <v>6611</v>
      </c>
      <c r="S2196" s="23">
        <v>2.5100000000000001E-2</v>
      </c>
      <c r="U2196" s="24">
        <v>44785</v>
      </c>
      <c r="V2196" s="23">
        <v>103.7</v>
      </c>
      <c r="X2196" s="24">
        <v>44684</v>
      </c>
      <c r="Y2196" s="23">
        <v>8.0250000000000004</v>
      </c>
      <c r="Z2196" s="23">
        <v>7.6559999999999997</v>
      </c>
      <c r="AA2196" s="23">
        <v>8.25</v>
      </c>
      <c r="AB2196" s="23">
        <v>7.6429999999999998</v>
      </c>
      <c r="AC2196" s="23" t="s">
        <v>1299</v>
      </c>
      <c r="AD2196" s="23">
        <v>6.0699999999999997E-2</v>
      </c>
      <c r="AF2196" s="24">
        <v>44775</v>
      </c>
      <c r="AG2196" s="23">
        <v>8.01</v>
      </c>
    </row>
    <row r="2197" spans="2:33" ht="13.5" customHeight="1" x14ac:dyDescent="0.2">
      <c r="B2197" s="24">
        <v>44684</v>
      </c>
      <c r="C2197" s="23">
        <v>100.9</v>
      </c>
      <c r="D2197" s="23">
        <v>103.19</v>
      </c>
      <c r="E2197" s="23">
        <v>104.06</v>
      </c>
      <c r="F2197" s="23">
        <v>100.58</v>
      </c>
      <c r="G2197" s="23" t="s">
        <v>5922</v>
      </c>
      <c r="H2197" s="23">
        <v>-2.4400000000000002E-2</v>
      </c>
      <c r="J2197" s="24">
        <v>44832</v>
      </c>
      <c r="K2197" s="23">
        <v>82.61</v>
      </c>
      <c r="M2197" s="24">
        <v>44741</v>
      </c>
      <c r="N2197" s="23">
        <v>116.26</v>
      </c>
      <c r="O2197" s="23">
        <v>117.96</v>
      </c>
      <c r="P2197" s="23">
        <v>120.41</v>
      </c>
      <c r="Q2197" s="23">
        <v>115.2</v>
      </c>
      <c r="R2197" s="23" t="s">
        <v>6612</v>
      </c>
      <c r="S2197" s="23">
        <v>-1.46E-2</v>
      </c>
      <c r="U2197" s="24">
        <v>44788</v>
      </c>
      <c r="V2197" s="23">
        <v>98.25</v>
      </c>
      <c r="X2197" s="24">
        <v>44685</v>
      </c>
      <c r="Y2197" s="23">
        <v>8.4719999999999995</v>
      </c>
      <c r="Z2197" s="23">
        <v>7.899</v>
      </c>
      <c r="AA2197" s="23">
        <v>8.5419999999999998</v>
      </c>
      <c r="AB2197" s="23">
        <v>7.8150000000000004</v>
      </c>
      <c r="AC2197" s="23" t="s">
        <v>7303</v>
      </c>
      <c r="AD2197" s="23">
        <v>5.57E-2</v>
      </c>
      <c r="AF2197" s="24">
        <v>44776</v>
      </c>
      <c r="AG2197" s="23">
        <v>7.81</v>
      </c>
    </row>
    <row r="2198" spans="2:33" ht="13.5" customHeight="1" x14ac:dyDescent="0.2">
      <c r="B2198" s="24">
        <v>44685</v>
      </c>
      <c r="C2198" s="23">
        <v>106.22</v>
      </c>
      <c r="D2198" s="23">
        <v>101.99</v>
      </c>
      <c r="E2198" s="23">
        <v>107</v>
      </c>
      <c r="F2198" s="23">
        <v>101.41</v>
      </c>
      <c r="G2198" s="23" t="s">
        <v>5923</v>
      </c>
      <c r="H2198" s="23">
        <v>5.2699999999999997E-2</v>
      </c>
      <c r="J2198" s="24">
        <v>44833</v>
      </c>
      <c r="K2198" s="23">
        <v>81.78</v>
      </c>
      <c r="M2198" s="24">
        <v>44742</v>
      </c>
      <c r="N2198" s="23">
        <v>114.81</v>
      </c>
      <c r="O2198" s="23">
        <v>116.01</v>
      </c>
      <c r="P2198" s="23">
        <v>116.67</v>
      </c>
      <c r="Q2198" s="23">
        <v>114.22</v>
      </c>
      <c r="R2198" s="23" t="s">
        <v>6613</v>
      </c>
      <c r="S2198" s="23">
        <v>-1.2500000000000001E-2</v>
      </c>
      <c r="U2198" s="24">
        <v>44789</v>
      </c>
      <c r="V2198" s="23">
        <v>95.36</v>
      </c>
      <c r="X2198" s="24">
        <v>44686</v>
      </c>
      <c r="Y2198" s="23">
        <v>8.8409999999999993</v>
      </c>
      <c r="Z2198" s="23">
        <v>8.4570000000000007</v>
      </c>
      <c r="AA2198" s="23">
        <v>8.9649999999999999</v>
      </c>
      <c r="AB2198" s="23">
        <v>8.1780000000000008</v>
      </c>
      <c r="AC2198" s="23" t="s">
        <v>7304</v>
      </c>
      <c r="AD2198" s="23">
        <v>4.36E-2</v>
      </c>
      <c r="AF2198" s="24">
        <v>44777</v>
      </c>
      <c r="AG2198" s="23">
        <v>8.4</v>
      </c>
    </row>
    <row r="2199" spans="2:33" ht="13.5" customHeight="1" x14ac:dyDescent="0.2">
      <c r="B2199" s="24">
        <v>44686</v>
      </c>
      <c r="C2199" s="23">
        <v>106.74</v>
      </c>
      <c r="D2199" s="23">
        <v>106.07</v>
      </c>
      <c r="E2199" s="23">
        <v>109.77</v>
      </c>
      <c r="F2199" s="23">
        <v>104.95</v>
      </c>
      <c r="G2199" s="23" t="s">
        <v>5924</v>
      </c>
      <c r="H2199" s="23">
        <v>4.8999999999999998E-3</v>
      </c>
      <c r="J2199" s="24">
        <v>44834</v>
      </c>
      <c r="K2199" s="23">
        <v>79.91</v>
      </c>
      <c r="M2199" s="24">
        <v>44743</v>
      </c>
      <c r="N2199" s="23">
        <v>111.63</v>
      </c>
      <c r="O2199" s="23">
        <v>109.49</v>
      </c>
      <c r="P2199" s="23">
        <v>112.45</v>
      </c>
      <c r="Q2199" s="23">
        <v>108.03</v>
      </c>
      <c r="R2199" s="23" t="s">
        <v>6614</v>
      </c>
      <c r="S2199" s="23">
        <v>-2.7699999999999999E-2</v>
      </c>
      <c r="U2199" s="24">
        <v>44790</v>
      </c>
      <c r="V2199" s="23">
        <v>97.22</v>
      </c>
      <c r="X2199" s="24">
        <v>44687</v>
      </c>
      <c r="Y2199" s="23">
        <v>8.1280000000000001</v>
      </c>
      <c r="Z2199" s="23">
        <v>8.8960000000000008</v>
      </c>
      <c r="AA2199" s="23">
        <v>9.0519999999999996</v>
      </c>
      <c r="AB2199" s="23">
        <v>8.0389999999999997</v>
      </c>
      <c r="AC2199" s="23" t="s">
        <v>7305</v>
      </c>
      <c r="AD2199" s="23">
        <v>-8.0600000000000005E-2</v>
      </c>
      <c r="AF2199" s="24">
        <v>44778</v>
      </c>
      <c r="AG2199" s="23">
        <v>8.3000000000000007</v>
      </c>
    </row>
    <row r="2200" spans="2:33" ht="13.5" customHeight="1" x14ac:dyDescent="0.2">
      <c r="B2200" s="24">
        <v>44687</v>
      </c>
      <c r="C2200" s="23">
        <v>108.33</v>
      </c>
      <c r="D2200" s="23">
        <v>107.07</v>
      </c>
      <c r="E2200" s="23">
        <v>109.53</v>
      </c>
      <c r="F2200" s="23">
        <v>105.72</v>
      </c>
      <c r="G2200" s="23" t="s">
        <v>1266</v>
      </c>
      <c r="H2200" s="23">
        <v>1.49E-2</v>
      </c>
      <c r="J2200" s="24">
        <v>44837</v>
      </c>
      <c r="K2200" s="23">
        <v>84.05</v>
      </c>
      <c r="M2200" s="24">
        <v>44746</v>
      </c>
      <c r="N2200" s="23">
        <v>113.5</v>
      </c>
      <c r="O2200" s="23">
        <v>111.65</v>
      </c>
      <c r="P2200" s="23">
        <v>114</v>
      </c>
      <c r="Q2200" s="23">
        <v>110.4</v>
      </c>
      <c r="R2200" s="23" t="s">
        <v>6615</v>
      </c>
      <c r="S2200" s="23">
        <v>1.6799999999999999E-2</v>
      </c>
      <c r="U2200" s="24">
        <v>44791</v>
      </c>
      <c r="V2200" s="23">
        <v>96.35</v>
      </c>
      <c r="X2200" s="24">
        <v>44690</v>
      </c>
      <c r="Y2200" s="23">
        <v>7.1059999999999999</v>
      </c>
      <c r="Z2200" s="23">
        <v>7.9450000000000003</v>
      </c>
      <c r="AA2200" s="23">
        <v>8.3699999999999992</v>
      </c>
      <c r="AB2200" s="23">
        <v>7.0449999999999999</v>
      </c>
      <c r="AC2200" s="23" t="s">
        <v>7306</v>
      </c>
      <c r="AD2200" s="23">
        <v>-0.12570000000000001</v>
      </c>
      <c r="AF2200" s="24">
        <v>44781</v>
      </c>
      <c r="AG2200" s="23">
        <v>7.76</v>
      </c>
    </row>
    <row r="2201" spans="2:33" ht="13.5" customHeight="1" x14ac:dyDescent="0.2">
      <c r="B2201" s="24">
        <v>44690</v>
      </c>
      <c r="C2201" s="23">
        <v>101.77</v>
      </c>
      <c r="D2201" s="23">
        <v>108.97</v>
      </c>
      <c r="E2201" s="23">
        <v>109</v>
      </c>
      <c r="F2201" s="23">
        <v>100.81</v>
      </c>
      <c r="G2201" s="23" t="s">
        <v>5925</v>
      </c>
      <c r="H2201" s="23">
        <v>-6.0600000000000001E-2</v>
      </c>
      <c r="J2201" s="24">
        <v>44838</v>
      </c>
      <c r="K2201" s="23">
        <v>86.87</v>
      </c>
      <c r="M2201" s="24">
        <v>44747</v>
      </c>
      <c r="N2201" s="23">
        <v>102.77</v>
      </c>
      <c r="O2201" s="23">
        <v>113.54</v>
      </c>
      <c r="P2201" s="23">
        <v>114.75</v>
      </c>
      <c r="Q2201" s="23">
        <v>101.1</v>
      </c>
      <c r="R2201" s="23" t="s">
        <v>6616</v>
      </c>
      <c r="S2201" s="23">
        <v>-9.4500000000000001E-2</v>
      </c>
      <c r="U2201" s="24">
        <v>44792</v>
      </c>
      <c r="V2201" s="23">
        <v>96.45</v>
      </c>
      <c r="X2201" s="24">
        <v>44691</v>
      </c>
      <c r="Y2201" s="23">
        <v>7.4669999999999996</v>
      </c>
      <c r="Z2201" s="23">
        <v>7.1079999999999997</v>
      </c>
      <c r="AA2201" s="23">
        <v>7.5430000000000001</v>
      </c>
      <c r="AB2201" s="23">
        <v>6.5209999999999999</v>
      </c>
      <c r="AC2201" s="23" t="s">
        <v>7307</v>
      </c>
      <c r="AD2201" s="23">
        <v>5.0799999999999998E-2</v>
      </c>
      <c r="AF2201" s="24">
        <v>44782</v>
      </c>
      <c r="AG2201" s="23">
        <v>7.87</v>
      </c>
    </row>
    <row r="2202" spans="2:33" ht="13.5" customHeight="1" x14ac:dyDescent="0.2">
      <c r="B2202" s="24">
        <v>44691</v>
      </c>
      <c r="C2202" s="23">
        <v>98.45</v>
      </c>
      <c r="D2202" s="23">
        <v>100.96</v>
      </c>
      <c r="E2202" s="23">
        <v>102.78</v>
      </c>
      <c r="F2202" s="23">
        <v>97.61</v>
      </c>
      <c r="G2202" s="23" t="s">
        <v>5926</v>
      </c>
      <c r="H2202" s="23">
        <v>-3.2599999999999997E-2</v>
      </c>
      <c r="J2202" s="24">
        <v>44839</v>
      </c>
      <c r="K2202" s="23">
        <v>88.22</v>
      </c>
      <c r="M2202" s="24">
        <v>44748</v>
      </c>
      <c r="N2202" s="23">
        <v>100.69</v>
      </c>
      <c r="O2202" s="23">
        <v>104.88</v>
      </c>
      <c r="P2202" s="23">
        <v>105.85</v>
      </c>
      <c r="Q2202" s="23">
        <v>98.5</v>
      </c>
      <c r="R2202" s="23" t="s">
        <v>6617</v>
      </c>
      <c r="S2202" s="23">
        <v>-2.0199999999999999E-2</v>
      </c>
      <c r="U2202" s="24">
        <v>44795</v>
      </c>
      <c r="V2202" s="23">
        <v>95.06</v>
      </c>
      <c r="X2202" s="24">
        <v>44692</v>
      </c>
      <c r="Y2202" s="23">
        <v>7.7270000000000003</v>
      </c>
      <c r="Z2202" s="23">
        <v>7.3949999999999996</v>
      </c>
      <c r="AA2202" s="23">
        <v>7.8029999999999999</v>
      </c>
      <c r="AB2202" s="23">
        <v>7.3849999999999998</v>
      </c>
      <c r="AC2202" s="23" t="s">
        <v>7308</v>
      </c>
      <c r="AD2202" s="23">
        <v>3.4799999999999998E-2</v>
      </c>
      <c r="AF2202" s="24">
        <v>44783</v>
      </c>
      <c r="AG2202" s="23">
        <v>7.86</v>
      </c>
    </row>
    <row r="2203" spans="2:33" ht="13.5" customHeight="1" x14ac:dyDescent="0.2">
      <c r="B2203" s="24">
        <v>44692</v>
      </c>
      <c r="C2203" s="23">
        <v>104.03</v>
      </c>
      <c r="D2203" s="23">
        <v>97.74</v>
      </c>
      <c r="E2203" s="23">
        <v>104.74</v>
      </c>
      <c r="F2203" s="23">
        <v>96.93</v>
      </c>
      <c r="G2203" s="23" t="s">
        <v>5927</v>
      </c>
      <c r="H2203" s="23">
        <v>5.67E-2</v>
      </c>
      <c r="J2203" s="24">
        <v>44840</v>
      </c>
      <c r="K2203" s="23">
        <v>88.9</v>
      </c>
      <c r="M2203" s="24">
        <v>44749</v>
      </c>
      <c r="N2203" s="23">
        <v>104.65</v>
      </c>
      <c r="O2203" s="23">
        <v>100.14</v>
      </c>
      <c r="P2203" s="23">
        <v>106.35</v>
      </c>
      <c r="Q2203" s="23">
        <v>98.5</v>
      </c>
      <c r="R2203" s="23" t="s">
        <v>6618</v>
      </c>
      <c r="S2203" s="23">
        <v>3.9300000000000002E-2</v>
      </c>
      <c r="U2203" s="24">
        <v>44796</v>
      </c>
      <c r="V2203" s="23">
        <v>99.49</v>
      </c>
      <c r="X2203" s="24">
        <v>44693</v>
      </c>
      <c r="Y2203" s="23">
        <v>7.835</v>
      </c>
      <c r="Z2203" s="23">
        <v>7.7489999999999997</v>
      </c>
      <c r="AA2203" s="23">
        <v>7.8840000000000003</v>
      </c>
      <c r="AB2203" s="23">
        <v>7.3479999999999999</v>
      </c>
      <c r="AC2203" s="23" t="s">
        <v>7308</v>
      </c>
      <c r="AD2203" s="23">
        <v>1.4E-2</v>
      </c>
      <c r="AF2203" s="24">
        <v>44784</v>
      </c>
      <c r="AG2203" s="23">
        <v>8.5299999999999994</v>
      </c>
    </row>
    <row r="2204" spans="2:33" ht="13.5" customHeight="1" x14ac:dyDescent="0.2">
      <c r="B2204" s="24">
        <v>44693</v>
      </c>
      <c r="C2204" s="23">
        <v>104.4</v>
      </c>
      <c r="D2204" s="23">
        <v>103.94</v>
      </c>
      <c r="E2204" s="23">
        <v>105.55</v>
      </c>
      <c r="F2204" s="23">
        <v>101.11</v>
      </c>
      <c r="G2204" s="23" t="s">
        <v>4099</v>
      </c>
      <c r="H2204" s="23">
        <v>3.5999999999999999E-3</v>
      </c>
      <c r="J2204" s="24">
        <v>44841</v>
      </c>
      <c r="K2204" s="23">
        <v>93.07</v>
      </c>
      <c r="M2204" s="24">
        <v>44750</v>
      </c>
      <c r="N2204" s="23">
        <v>107.02</v>
      </c>
      <c r="O2204" s="23">
        <v>104.65</v>
      </c>
      <c r="P2204" s="23">
        <v>107.47</v>
      </c>
      <c r="Q2204" s="23">
        <v>103.67</v>
      </c>
      <c r="R2204" s="23" t="s">
        <v>6619</v>
      </c>
      <c r="S2204" s="23">
        <v>2.2599999999999999E-2</v>
      </c>
      <c r="U2204" s="24">
        <v>44797</v>
      </c>
      <c r="V2204" s="23">
        <v>99.87</v>
      </c>
      <c r="X2204" s="24">
        <v>44694</v>
      </c>
      <c r="Y2204" s="23">
        <v>7.7649999999999997</v>
      </c>
      <c r="Z2204" s="23">
        <v>7.7759999999999998</v>
      </c>
      <c r="AA2204" s="23">
        <v>8.0220000000000002</v>
      </c>
      <c r="AB2204" s="23">
        <v>7.6180000000000003</v>
      </c>
      <c r="AC2204" s="23" t="s">
        <v>7309</v>
      </c>
      <c r="AD2204" s="23">
        <v>-8.8999999999999999E-3</v>
      </c>
      <c r="AF2204" s="24">
        <v>44785</v>
      </c>
      <c r="AG2204" s="23">
        <v>8.73</v>
      </c>
    </row>
    <row r="2205" spans="2:33" ht="13.5" customHeight="1" x14ac:dyDescent="0.2">
      <c r="B2205" s="24">
        <v>44694</v>
      </c>
      <c r="C2205" s="23">
        <v>108.63</v>
      </c>
      <c r="D2205" s="23">
        <v>104.91</v>
      </c>
      <c r="E2205" s="23">
        <v>108.77</v>
      </c>
      <c r="F2205" s="23">
        <v>104.64</v>
      </c>
      <c r="G2205" s="23" t="s">
        <v>5928</v>
      </c>
      <c r="H2205" s="23">
        <v>4.0500000000000001E-2</v>
      </c>
      <c r="J2205" s="24">
        <v>44844</v>
      </c>
      <c r="K2205" s="23">
        <v>91.6</v>
      </c>
      <c r="M2205" s="24">
        <v>44753</v>
      </c>
      <c r="N2205" s="23">
        <v>107.1</v>
      </c>
      <c r="O2205" s="23">
        <v>107</v>
      </c>
      <c r="P2205" s="23">
        <v>107.7</v>
      </c>
      <c r="Q2205" s="23">
        <v>103.64</v>
      </c>
      <c r="R2205" s="23" t="s">
        <v>256</v>
      </c>
      <c r="S2205" s="23">
        <v>6.9999999999999999E-4</v>
      </c>
      <c r="U2205" s="24">
        <v>44798</v>
      </c>
      <c r="V2205" s="23">
        <v>98.81</v>
      </c>
      <c r="X2205" s="24">
        <v>44697</v>
      </c>
      <c r="Y2205" s="23">
        <v>8.0530000000000008</v>
      </c>
      <c r="Z2205" s="23">
        <v>7.8259999999999996</v>
      </c>
      <c r="AA2205" s="23">
        <v>8.2759999999999998</v>
      </c>
      <c r="AB2205" s="23">
        <v>7.7649999999999997</v>
      </c>
      <c r="AC2205" s="23" t="s">
        <v>7044</v>
      </c>
      <c r="AD2205" s="23">
        <v>3.7100000000000001E-2</v>
      </c>
      <c r="AF2205" s="24">
        <v>44788</v>
      </c>
      <c r="AG2205" s="23">
        <v>8.6199999999999992</v>
      </c>
    </row>
    <row r="2206" spans="2:33" ht="13.5" customHeight="1" x14ac:dyDescent="0.2">
      <c r="B2206" s="24">
        <v>44697</v>
      </c>
      <c r="C2206" s="23">
        <v>111.82</v>
      </c>
      <c r="D2206" s="23">
        <v>109</v>
      </c>
      <c r="E2206" s="23">
        <v>112.47</v>
      </c>
      <c r="F2206" s="23">
        <v>106.27</v>
      </c>
      <c r="G2206" s="23" t="s">
        <v>5929</v>
      </c>
      <c r="H2206" s="23">
        <v>2.9399999999999999E-2</v>
      </c>
      <c r="J2206" s="24">
        <v>44845</v>
      </c>
      <c r="K2206" s="23">
        <v>89.75</v>
      </c>
      <c r="M2206" s="24">
        <v>44754</v>
      </c>
      <c r="N2206" s="23">
        <v>99.49</v>
      </c>
      <c r="O2206" s="23">
        <v>106.25</v>
      </c>
      <c r="P2206" s="23">
        <v>106.56</v>
      </c>
      <c r="Q2206" s="23">
        <v>98.9</v>
      </c>
      <c r="R2206" s="23" t="s">
        <v>6620</v>
      </c>
      <c r="S2206" s="23">
        <v>-7.1099999999999997E-2</v>
      </c>
      <c r="U2206" s="24">
        <v>44799</v>
      </c>
      <c r="V2206" s="23">
        <v>101.13</v>
      </c>
      <c r="X2206" s="24">
        <v>44698</v>
      </c>
      <c r="Y2206" s="23">
        <v>8.3940000000000001</v>
      </c>
      <c r="Z2206" s="23">
        <v>8.1120000000000001</v>
      </c>
      <c r="AA2206" s="23">
        <v>8.4570000000000007</v>
      </c>
      <c r="AB2206" s="23">
        <v>8.1120000000000001</v>
      </c>
      <c r="AC2206" s="23" t="s">
        <v>7310</v>
      </c>
      <c r="AD2206" s="23">
        <v>4.2299999999999997E-2</v>
      </c>
      <c r="AF2206" s="24">
        <v>44789</v>
      </c>
      <c r="AG2206" s="23">
        <v>9.2799999999999994</v>
      </c>
    </row>
    <row r="2207" spans="2:33" ht="13.5" customHeight="1" x14ac:dyDescent="0.2">
      <c r="B2207" s="24">
        <v>44698</v>
      </c>
      <c r="C2207" s="23">
        <v>109.63</v>
      </c>
      <c r="D2207" s="23">
        <v>111.61</v>
      </c>
      <c r="E2207" s="23">
        <v>113.2</v>
      </c>
      <c r="F2207" s="23">
        <v>108.96</v>
      </c>
      <c r="G2207" s="23" t="s">
        <v>5930</v>
      </c>
      <c r="H2207" s="23">
        <v>-1.9599999999999999E-2</v>
      </c>
      <c r="J2207" s="24">
        <v>44846</v>
      </c>
      <c r="K2207" s="23">
        <v>87.83</v>
      </c>
      <c r="M2207" s="24">
        <v>44755</v>
      </c>
      <c r="N2207" s="23">
        <v>99.57</v>
      </c>
      <c r="O2207" s="23">
        <v>98.5</v>
      </c>
      <c r="P2207" s="23">
        <v>101.21</v>
      </c>
      <c r="Q2207" s="23">
        <v>98.28</v>
      </c>
      <c r="R2207" s="23" t="s">
        <v>6621</v>
      </c>
      <c r="S2207" s="23">
        <v>8.0000000000000004E-4</v>
      </c>
      <c r="U2207" s="24">
        <v>44803</v>
      </c>
      <c r="V2207" s="23">
        <v>99.34</v>
      </c>
      <c r="X2207" s="24">
        <v>44699</v>
      </c>
      <c r="Y2207" s="23">
        <v>8.4550000000000001</v>
      </c>
      <c r="Z2207" s="23">
        <v>8.41</v>
      </c>
      <c r="AA2207" s="23">
        <v>8.64</v>
      </c>
      <c r="AB2207" s="23">
        <v>8.2530000000000001</v>
      </c>
      <c r="AC2207" s="23" t="s">
        <v>7311</v>
      </c>
      <c r="AD2207" s="23">
        <v>7.3000000000000001E-3</v>
      </c>
      <c r="AF2207" s="24">
        <v>44790</v>
      </c>
      <c r="AG2207" s="23">
        <v>9.51</v>
      </c>
    </row>
    <row r="2208" spans="2:33" ht="13.5" customHeight="1" x14ac:dyDescent="0.2">
      <c r="B2208" s="24">
        <v>44699</v>
      </c>
      <c r="C2208" s="23">
        <v>107.04</v>
      </c>
      <c r="D2208" s="23">
        <v>110.77</v>
      </c>
      <c r="E2208" s="23">
        <v>112.39</v>
      </c>
      <c r="F2208" s="23">
        <v>106.06</v>
      </c>
      <c r="G2208" s="23" t="s">
        <v>5931</v>
      </c>
      <c r="H2208" s="23">
        <v>-2.3599999999999999E-2</v>
      </c>
      <c r="J2208" s="24">
        <v>44847</v>
      </c>
      <c r="K2208" s="23">
        <v>89.59</v>
      </c>
      <c r="M2208" s="24">
        <v>44756</v>
      </c>
      <c r="N2208" s="23">
        <v>99.1</v>
      </c>
      <c r="O2208" s="23">
        <v>99.43</v>
      </c>
      <c r="P2208" s="23">
        <v>100.39</v>
      </c>
      <c r="Q2208" s="23">
        <v>94.5</v>
      </c>
      <c r="R2208" s="23" t="s">
        <v>3326</v>
      </c>
      <c r="S2208" s="23">
        <v>-4.7000000000000002E-3</v>
      </c>
      <c r="U2208" s="24">
        <v>44804</v>
      </c>
      <c r="V2208" s="23">
        <v>96.55</v>
      </c>
      <c r="X2208" s="24">
        <v>44700</v>
      </c>
      <c r="Y2208" s="23">
        <v>8.4</v>
      </c>
      <c r="Z2208" s="23">
        <v>8.3480000000000008</v>
      </c>
      <c r="AA2208" s="23">
        <v>8.5909999999999993</v>
      </c>
      <c r="AB2208" s="23">
        <v>8</v>
      </c>
      <c r="AC2208" s="23" t="s">
        <v>7312</v>
      </c>
      <c r="AD2208" s="23">
        <v>-6.4999999999999997E-3</v>
      </c>
      <c r="AF2208" s="24">
        <v>44791</v>
      </c>
      <c r="AG2208" s="23">
        <v>9.42</v>
      </c>
    </row>
    <row r="2209" spans="2:33" ht="13.5" customHeight="1" x14ac:dyDescent="0.2">
      <c r="B2209" s="24">
        <v>44700</v>
      </c>
      <c r="C2209" s="23">
        <v>109.89</v>
      </c>
      <c r="D2209" s="23">
        <v>106.96</v>
      </c>
      <c r="E2209" s="23">
        <v>110.16</v>
      </c>
      <c r="F2209" s="23">
        <v>103.24</v>
      </c>
      <c r="G2209" s="23" t="s">
        <v>5932</v>
      </c>
      <c r="H2209" s="23">
        <v>2.6599999999999999E-2</v>
      </c>
      <c r="J2209" s="24">
        <v>44848</v>
      </c>
      <c r="K2209" s="23">
        <v>86.1</v>
      </c>
      <c r="M2209" s="24">
        <v>44757</v>
      </c>
      <c r="N2209" s="23">
        <v>101.16</v>
      </c>
      <c r="O2209" s="23">
        <v>99.91</v>
      </c>
      <c r="P2209" s="23">
        <v>102.64</v>
      </c>
      <c r="Q2209" s="23">
        <v>98.17</v>
      </c>
      <c r="R2209" s="23" t="s">
        <v>4826</v>
      </c>
      <c r="S2209" s="23">
        <v>2.0799999999999999E-2</v>
      </c>
      <c r="U2209" s="24">
        <v>44805</v>
      </c>
      <c r="V2209" s="23">
        <v>92.24</v>
      </c>
      <c r="X2209" s="24">
        <v>44701</v>
      </c>
      <c r="Y2209" s="23">
        <v>8.1780000000000008</v>
      </c>
      <c r="Z2209" s="23">
        <v>8.1920000000000002</v>
      </c>
      <c r="AA2209" s="23">
        <v>8.2850000000000001</v>
      </c>
      <c r="AB2209" s="23">
        <v>7.9429999999999996</v>
      </c>
      <c r="AC2209" s="23" t="s">
        <v>7313</v>
      </c>
      <c r="AD2209" s="23">
        <v>-2.64E-2</v>
      </c>
      <c r="AF2209" s="24">
        <v>44792</v>
      </c>
      <c r="AG2209" s="23">
        <v>9.14</v>
      </c>
    </row>
    <row r="2210" spans="2:33" ht="13.5" customHeight="1" x14ac:dyDescent="0.2">
      <c r="B2210" s="24">
        <v>44701</v>
      </c>
      <c r="C2210" s="23">
        <v>110.28</v>
      </c>
      <c r="D2210" s="23">
        <v>109.26</v>
      </c>
      <c r="E2210" s="23">
        <v>111.04</v>
      </c>
      <c r="F2210" s="23">
        <v>108.13</v>
      </c>
      <c r="G2210" s="23" t="s">
        <v>375</v>
      </c>
      <c r="H2210" s="23">
        <v>3.5000000000000001E-3</v>
      </c>
      <c r="J2210" s="24">
        <v>44851</v>
      </c>
      <c r="K2210" s="23">
        <v>86</v>
      </c>
      <c r="M2210" s="24">
        <v>44760</v>
      </c>
      <c r="N2210" s="23">
        <v>106.27</v>
      </c>
      <c r="O2210" s="23">
        <v>100.82</v>
      </c>
      <c r="P2210" s="23">
        <v>106.48</v>
      </c>
      <c r="Q2210" s="23">
        <v>99.46</v>
      </c>
      <c r="R2210" s="23" t="s">
        <v>6622</v>
      </c>
      <c r="S2210" s="23">
        <v>5.0500000000000003E-2</v>
      </c>
      <c r="U2210" s="24">
        <v>44806</v>
      </c>
      <c r="V2210" s="23">
        <v>93.09</v>
      </c>
      <c r="X2210" s="24">
        <v>44704</v>
      </c>
      <c r="Y2210" s="23">
        <v>8.827</v>
      </c>
      <c r="Z2210" s="23">
        <v>8.1880000000000006</v>
      </c>
      <c r="AA2210" s="23">
        <v>8.9060000000000006</v>
      </c>
      <c r="AB2210" s="23">
        <v>7.95</v>
      </c>
      <c r="AC2210" s="23" t="s">
        <v>7314</v>
      </c>
      <c r="AD2210" s="23">
        <v>7.9399999999999998E-2</v>
      </c>
      <c r="AF2210" s="24">
        <v>44795</v>
      </c>
      <c r="AG2210" s="23">
        <v>9.85</v>
      </c>
    </row>
    <row r="2211" spans="2:33" ht="13.5" customHeight="1" x14ac:dyDescent="0.2">
      <c r="B2211" s="24">
        <v>44704</v>
      </c>
      <c r="C2211" s="23">
        <v>107.54</v>
      </c>
      <c r="D2211" s="23">
        <v>107.34</v>
      </c>
      <c r="E2211" s="23">
        <v>108.76</v>
      </c>
      <c r="F2211" s="23">
        <v>106.32</v>
      </c>
      <c r="G2211" s="23" t="s">
        <v>5933</v>
      </c>
      <c r="H2211" s="23">
        <v>-2.4799999999999999E-2</v>
      </c>
      <c r="J2211" s="24">
        <v>44852</v>
      </c>
      <c r="K2211" s="23">
        <v>83.29</v>
      </c>
      <c r="M2211" s="24">
        <v>44761</v>
      </c>
      <c r="N2211" s="23">
        <v>107.35</v>
      </c>
      <c r="O2211" s="23">
        <v>105.74</v>
      </c>
      <c r="P2211" s="23">
        <v>107.61</v>
      </c>
      <c r="Q2211" s="23">
        <v>103.6</v>
      </c>
      <c r="R2211" s="23" t="s">
        <v>6623</v>
      </c>
      <c r="S2211" s="23">
        <v>1.0200000000000001E-2</v>
      </c>
      <c r="U2211" s="24">
        <v>44809</v>
      </c>
      <c r="V2211" s="23">
        <v>94.22</v>
      </c>
      <c r="X2211" s="24">
        <v>44705</v>
      </c>
      <c r="Y2211" s="23">
        <v>8.8360000000000003</v>
      </c>
      <c r="Z2211" s="23">
        <v>8.8190000000000008</v>
      </c>
      <c r="AA2211" s="23">
        <v>9.0139999999999993</v>
      </c>
      <c r="AB2211" s="23">
        <v>8.6829999999999998</v>
      </c>
      <c r="AC2211" s="23" t="s">
        <v>7315</v>
      </c>
      <c r="AD2211" s="23">
        <v>1E-3</v>
      </c>
      <c r="AF2211" s="24">
        <v>44796</v>
      </c>
      <c r="AG2211" s="23">
        <v>9.75</v>
      </c>
    </row>
    <row r="2212" spans="2:33" ht="13.5" customHeight="1" x14ac:dyDescent="0.2">
      <c r="B2212" s="24">
        <v>44705</v>
      </c>
      <c r="C2212" s="23">
        <v>107.2</v>
      </c>
      <c r="D2212" s="23">
        <v>107.68</v>
      </c>
      <c r="E2212" s="23">
        <v>108.76</v>
      </c>
      <c r="F2212" s="23">
        <v>105.94</v>
      </c>
      <c r="G2212" s="23" t="s">
        <v>5934</v>
      </c>
      <c r="H2212" s="23">
        <v>-3.2000000000000002E-3</v>
      </c>
      <c r="J2212" s="24">
        <v>44853</v>
      </c>
      <c r="K2212" s="23">
        <v>86</v>
      </c>
      <c r="M2212" s="24">
        <v>44762</v>
      </c>
      <c r="N2212" s="23">
        <v>106.92</v>
      </c>
      <c r="O2212" s="23">
        <v>107.07</v>
      </c>
      <c r="P2212" s="23">
        <v>107.45</v>
      </c>
      <c r="Q2212" s="23">
        <v>105.08</v>
      </c>
      <c r="R2212" s="23" t="s">
        <v>6624</v>
      </c>
      <c r="S2212" s="23">
        <v>-4.0000000000000001E-3</v>
      </c>
      <c r="U2212" s="24">
        <v>44810</v>
      </c>
      <c r="V2212" s="23">
        <v>91.43</v>
      </c>
      <c r="X2212" s="24">
        <v>44706</v>
      </c>
      <c r="Y2212" s="23">
        <v>8.9930000000000003</v>
      </c>
      <c r="Z2212" s="23">
        <v>8.8759999999999994</v>
      </c>
      <c r="AA2212" s="23">
        <v>9.4369999999999994</v>
      </c>
      <c r="AB2212" s="23">
        <v>8.798</v>
      </c>
      <c r="AC2212" s="23" t="s">
        <v>7316</v>
      </c>
      <c r="AD2212" s="23">
        <v>1.78E-2</v>
      </c>
      <c r="AF2212" s="24">
        <v>44797</v>
      </c>
      <c r="AG2212" s="23">
        <v>9.27</v>
      </c>
    </row>
    <row r="2213" spans="2:33" ht="13.5" customHeight="1" x14ac:dyDescent="0.2">
      <c r="B2213" s="24">
        <v>44706</v>
      </c>
      <c r="C2213" s="23">
        <v>107.75</v>
      </c>
      <c r="D2213" s="23">
        <v>107.68</v>
      </c>
      <c r="E2213" s="23">
        <v>108.97</v>
      </c>
      <c r="F2213" s="23">
        <v>106.71</v>
      </c>
      <c r="G2213" s="23" t="s">
        <v>5935</v>
      </c>
      <c r="H2213" s="23">
        <v>5.1000000000000004E-3</v>
      </c>
      <c r="J2213" s="24">
        <v>44854</v>
      </c>
      <c r="K2213" s="23">
        <v>86.02</v>
      </c>
      <c r="M2213" s="24">
        <v>44763</v>
      </c>
      <c r="N2213" s="23">
        <v>103.86</v>
      </c>
      <c r="O2213" s="23">
        <v>106.49</v>
      </c>
      <c r="P2213" s="23">
        <v>106.78</v>
      </c>
      <c r="Q2213" s="23">
        <v>101.5</v>
      </c>
      <c r="R2213" s="23" t="s">
        <v>6625</v>
      </c>
      <c r="S2213" s="23">
        <v>-2.86E-2</v>
      </c>
      <c r="U2213" s="24">
        <v>44811</v>
      </c>
      <c r="V2213" s="23">
        <v>86.83</v>
      </c>
      <c r="X2213" s="24">
        <v>44707</v>
      </c>
      <c r="Y2213" s="23">
        <v>8.8949999999999996</v>
      </c>
      <c r="Z2213" s="23">
        <v>8.9779999999999998</v>
      </c>
      <c r="AA2213" s="23">
        <v>9.4469999999999992</v>
      </c>
      <c r="AB2213" s="23">
        <v>8.6259999999999994</v>
      </c>
      <c r="AC2213" s="23" t="s">
        <v>7317</v>
      </c>
      <c r="AD2213" s="23">
        <v>-1.09E-2</v>
      </c>
      <c r="AF2213" s="24">
        <v>44798</v>
      </c>
      <c r="AG2213" s="23">
        <v>9.4700000000000006</v>
      </c>
    </row>
    <row r="2214" spans="2:33" ht="13.5" customHeight="1" x14ac:dyDescent="0.2">
      <c r="B2214" s="24">
        <v>44707</v>
      </c>
      <c r="C2214" s="23">
        <v>111.25</v>
      </c>
      <c r="D2214" s="23">
        <v>108.05</v>
      </c>
      <c r="E2214" s="23">
        <v>111.88</v>
      </c>
      <c r="F2214" s="23">
        <v>107.6</v>
      </c>
      <c r="G2214" s="23" t="s">
        <v>5936</v>
      </c>
      <c r="H2214" s="23">
        <v>3.2500000000000001E-2</v>
      </c>
      <c r="J2214" s="24">
        <v>44855</v>
      </c>
      <c r="K2214" s="23">
        <v>85.47</v>
      </c>
      <c r="M2214" s="24">
        <v>44764</v>
      </c>
      <c r="N2214" s="23">
        <v>103.2</v>
      </c>
      <c r="O2214" s="23">
        <v>103.86</v>
      </c>
      <c r="P2214" s="23">
        <v>105.72</v>
      </c>
      <c r="Q2214" s="23">
        <v>101.9</v>
      </c>
      <c r="R2214" s="23" t="s">
        <v>6211</v>
      </c>
      <c r="S2214" s="23">
        <v>-6.4000000000000003E-3</v>
      </c>
      <c r="U2214" s="24">
        <v>44812</v>
      </c>
      <c r="V2214" s="23">
        <v>87.99</v>
      </c>
      <c r="X2214" s="24">
        <v>44708</v>
      </c>
      <c r="Y2214" s="23">
        <v>8.7119999999999997</v>
      </c>
      <c r="Z2214" s="23">
        <v>8.7970000000000006</v>
      </c>
      <c r="AA2214" s="23">
        <v>8.875</v>
      </c>
      <c r="AB2214" s="23">
        <v>8.2750000000000004</v>
      </c>
      <c r="AC2214" s="23" t="s">
        <v>7318</v>
      </c>
      <c r="AD2214" s="23">
        <v>-2.06E-2</v>
      </c>
      <c r="AF2214" s="24">
        <v>44799</v>
      </c>
      <c r="AG2214" s="23">
        <v>9.48</v>
      </c>
    </row>
    <row r="2215" spans="2:33" ht="13.5" customHeight="1" x14ac:dyDescent="0.2">
      <c r="B2215" s="24">
        <v>44708</v>
      </c>
      <c r="C2215" s="23">
        <v>112.23</v>
      </c>
      <c r="D2215" s="23">
        <v>111.25</v>
      </c>
      <c r="E2215" s="23">
        <v>112.42</v>
      </c>
      <c r="F2215" s="23">
        <v>110.06</v>
      </c>
      <c r="G2215" s="23" t="s">
        <v>5937</v>
      </c>
      <c r="H2215" s="23">
        <v>8.8000000000000005E-3</v>
      </c>
      <c r="J2215" s="24">
        <v>44858</v>
      </c>
      <c r="K2215" s="23">
        <v>86.12</v>
      </c>
      <c r="M2215" s="24">
        <v>44767</v>
      </c>
      <c r="N2215" s="23">
        <v>105.15</v>
      </c>
      <c r="O2215" s="23">
        <v>103.85</v>
      </c>
      <c r="P2215" s="23">
        <v>105.38</v>
      </c>
      <c r="Q2215" s="23">
        <v>101.64</v>
      </c>
      <c r="R2215" s="23" t="s">
        <v>6626</v>
      </c>
      <c r="S2215" s="23">
        <v>1.89E-2</v>
      </c>
      <c r="U2215" s="24">
        <v>44813</v>
      </c>
      <c r="V2215" s="23">
        <v>91.68</v>
      </c>
      <c r="X2215" s="24">
        <v>44710</v>
      </c>
      <c r="Y2215" s="23">
        <v>8.8149999999999995</v>
      </c>
      <c r="Z2215" s="23">
        <v>8.8290000000000006</v>
      </c>
      <c r="AA2215" s="23">
        <v>8.8409999999999993</v>
      </c>
      <c r="AB2215" s="23">
        <v>8.7010000000000005</v>
      </c>
      <c r="AC2215" s="23"/>
      <c r="AD2215" s="23">
        <v>1.18E-2</v>
      </c>
      <c r="AF2215" s="24">
        <v>44802</v>
      </c>
      <c r="AG2215" s="23">
        <v>9.24</v>
      </c>
    </row>
    <row r="2216" spans="2:33" ht="13.5" customHeight="1" x14ac:dyDescent="0.2">
      <c r="B2216" s="24">
        <v>44710</v>
      </c>
      <c r="C2216" s="23">
        <v>115.61</v>
      </c>
      <c r="D2216" s="23">
        <v>115.3</v>
      </c>
      <c r="E2216" s="23">
        <v>115.81</v>
      </c>
      <c r="F2216" s="23">
        <v>115.2</v>
      </c>
      <c r="G2216" s="23"/>
      <c r="H2216" s="23">
        <v>3.0099999999999998E-2</v>
      </c>
      <c r="J2216" s="24">
        <v>44859</v>
      </c>
      <c r="K2216" s="23">
        <v>86.93</v>
      </c>
      <c r="M2216" s="24">
        <v>44768</v>
      </c>
      <c r="N2216" s="23">
        <v>104.4</v>
      </c>
      <c r="O2216" s="23">
        <v>104.73</v>
      </c>
      <c r="P2216" s="23">
        <v>107.34</v>
      </c>
      <c r="Q2216" s="23">
        <v>103.99</v>
      </c>
      <c r="R2216" s="23" t="s">
        <v>179</v>
      </c>
      <c r="S2216" s="23">
        <v>-7.1000000000000004E-3</v>
      </c>
      <c r="U2216" s="24">
        <v>44816</v>
      </c>
      <c r="V2216" s="23">
        <v>93.45</v>
      </c>
      <c r="X2216" s="24">
        <v>44711</v>
      </c>
      <c r="Y2216" s="23">
        <v>8.6859999999999999</v>
      </c>
      <c r="Z2216" s="23">
        <v>8.8190000000000008</v>
      </c>
      <c r="AA2216" s="23">
        <v>8.9079999999999995</v>
      </c>
      <c r="AB2216" s="23">
        <v>8.5980000000000008</v>
      </c>
      <c r="AC2216" s="23"/>
      <c r="AD2216" s="23">
        <v>-1.46E-2</v>
      </c>
      <c r="AF2216" s="24">
        <v>44803</v>
      </c>
      <c r="AG2216" s="23">
        <v>9.1</v>
      </c>
    </row>
    <row r="2217" spans="2:33" ht="13.5" customHeight="1" x14ac:dyDescent="0.2">
      <c r="B2217" s="24">
        <v>44711</v>
      </c>
      <c r="C2217" s="23">
        <v>117.61</v>
      </c>
      <c r="D2217" s="23">
        <v>115.58</v>
      </c>
      <c r="E2217" s="23">
        <v>117.79</v>
      </c>
      <c r="F2217" s="23">
        <v>115.39</v>
      </c>
      <c r="G2217" s="23"/>
      <c r="H2217" s="23">
        <v>1.7299999999999999E-2</v>
      </c>
      <c r="J2217" s="24">
        <v>44860</v>
      </c>
      <c r="K2217" s="23">
        <v>89.39</v>
      </c>
      <c r="M2217" s="24">
        <v>44769</v>
      </c>
      <c r="N2217" s="23">
        <v>106.62</v>
      </c>
      <c r="O2217" s="23">
        <v>104.75</v>
      </c>
      <c r="P2217" s="23">
        <v>107.86</v>
      </c>
      <c r="Q2217" s="23">
        <v>103.73</v>
      </c>
      <c r="R2217" s="23" t="s">
        <v>6627</v>
      </c>
      <c r="S2217" s="23">
        <v>2.1299999999999999E-2</v>
      </c>
      <c r="U2217" s="24">
        <v>44817</v>
      </c>
      <c r="V2217" s="23">
        <v>92.04</v>
      </c>
      <c r="X2217" s="24">
        <v>44712</v>
      </c>
      <c r="Y2217" s="23">
        <v>8.1379999999999999</v>
      </c>
      <c r="Z2217" s="23">
        <v>8.8699999999999992</v>
      </c>
      <c r="AA2217" s="23">
        <v>8.8970000000000002</v>
      </c>
      <c r="AB2217" s="23">
        <v>8.1110000000000007</v>
      </c>
      <c r="AC2217" s="23" t="s">
        <v>7319</v>
      </c>
      <c r="AD2217" s="23">
        <v>-6.3100000000000003E-2</v>
      </c>
      <c r="AF2217" s="24">
        <v>44804</v>
      </c>
      <c r="AG2217" s="23">
        <v>8.93</v>
      </c>
    </row>
    <row r="2218" spans="2:33" ht="13.5" customHeight="1" x14ac:dyDescent="0.2">
      <c r="B2218" s="24">
        <v>44712</v>
      </c>
      <c r="C2218" s="23">
        <v>111.91</v>
      </c>
      <c r="D2218" s="23">
        <v>112.1</v>
      </c>
      <c r="E2218" s="23">
        <v>117.07</v>
      </c>
      <c r="F2218" s="23">
        <v>111.5</v>
      </c>
      <c r="G2218" s="23" t="s">
        <v>5938</v>
      </c>
      <c r="H2218" s="23">
        <v>-4.8500000000000001E-2</v>
      </c>
      <c r="J2218" s="24">
        <v>44861</v>
      </c>
      <c r="K2218" s="23">
        <v>89.06</v>
      </c>
      <c r="M2218" s="24">
        <v>44770</v>
      </c>
      <c r="N2218" s="23">
        <v>107.14</v>
      </c>
      <c r="O2218" s="23">
        <v>107.31</v>
      </c>
      <c r="P2218" s="23">
        <v>109.06</v>
      </c>
      <c r="Q2218" s="23">
        <v>106</v>
      </c>
      <c r="R2218" s="23" t="s">
        <v>3788</v>
      </c>
      <c r="S2218" s="23">
        <v>4.8999999999999998E-3</v>
      </c>
      <c r="U2218" s="24">
        <v>44818</v>
      </c>
      <c r="V2218" s="23">
        <v>92.83</v>
      </c>
      <c r="X2218" s="24">
        <v>44713</v>
      </c>
      <c r="Y2218" s="23">
        <v>8.6859999999999999</v>
      </c>
      <c r="Z2218" s="23">
        <v>8.25</v>
      </c>
      <c r="AA2218" s="23">
        <v>8.7789999999999999</v>
      </c>
      <c r="AB2218" s="23">
        <v>8.1430000000000007</v>
      </c>
      <c r="AC2218" s="23" t="s">
        <v>7320</v>
      </c>
      <c r="AD2218" s="23">
        <v>6.7299999999999999E-2</v>
      </c>
      <c r="AF2218" s="24">
        <v>44805</v>
      </c>
      <c r="AG2218" s="23">
        <v>9.3800000000000008</v>
      </c>
    </row>
    <row r="2219" spans="2:33" ht="13.5" customHeight="1" x14ac:dyDescent="0.2">
      <c r="B2219" s="24">
        <v>44713</v>
      </c>
      <c r="C2219" s="23">
        <v>112.72</v>
      </c>
      <c r="D2219" s="23">
        <v>112.74</v>
      </c>
      <c r="E2219" s="23">
        <v>115</v>
      </c>
      <c r="F2219" s="23">
        <v>111.86</v>
      </c>
      <c r="G2219" s="23" t="s">
        <v>5939</v>
      </c>
      <c r="H2219" s="23">
        <v>7.1999999999999998E-3</v>
      </c>
      <c r="J2219" s="24">
        <v>44862</v>
      </c>
      <c r="K2219" s="23">
        <v>87.85</v>
      </c>
      <c r="M2219" s="24">
        <v>44771</v>
      </c>
      <c r="N2219" s="23">
        <v>110.01</v>
      </c>
      <c r="O2219" s="23">
        <v>108</v>
      </c>
      <c r="P2219" s="23">
        <v>110.67</v>
      </c>
      <c r="Q2219" s="23">
        <v>106.9</v>
      </c>
      <c r="R2219" s="23" t="s">
        <v>6628</v>
      </c>
      <c r="S2219" s="23">
        <v>2.6800000000000001E-2</v>
      </c>
      <c r="U2219" s="24">
        <v>44819</v>
      </c>
      <c r="V2219" s="23">
        <v>89.28</v>
      </c>
      <c r="X2219" s="24">
        <v>44714</v>
      </c>
      <c r="Y2219" s="23">
        <v>8.4740000000000002</v>
      </c>
      <c r="Z2219" s="23">
        <v>8.7509999999999994</v>
      </c>
      <c r="AA2219" s="23">
        <v>9.0399999999999991</v>
      </c>
      <c r="AB2219" s="23">
        <v>8.3699999999999992</v>
      </c>
      <c r="AC2219" s="23" t="s">
        <v>7321</v>
      </c>
      <c r="AD2219" s="23">
        <v>-2.4400000000000002E-2</v>
      </c>
      <c r="AF2219" s="24">
        <v>44806</v>
      </c>
      <c r="AG2219" s="23">
        <v>9.18</v>
      </c>
    </row>
    <row r="2220" spans="2:33" ht="13.5" customHeight="1" x14ac:dyDescent="0.2">
      <c r="B2220" s="24">
        <v>44714</v>
      </c>
      <c r="C2220" s="23">
        <v>114.3</v>
      </c>
      <c r="D2220" s="23">
        <v>112.27</v>
      </c>
      <c r="E2220" s="23">
        <v>115.1</v>
      </c>
      <c r="F2220" s="23">
        <v>108.94</v>
      </c>
      <c r="G2220" s="23" t="s">
        <v>3945</v>
      </c>
      <c r="H2220" s="23">
        <v>1.4E-2</v>
      </c>
      <c r="J2220" s="24">
        <v>44865</v>
      </c>
      <c r="K2220" s="23">
        <v>86.54</v>
      </c>
      <c r="M2220" s="24">
        <v>44774</v>
      </c>
      <c r="N2220" s="23">
        <v>100.03</v>
      </c>
      <c r="O2220" s="23">
        <v>103.92</v>
      </c>
      <c r="P2220" s="23">
        <v>104.43</v>
      </c>
      <c r="Q2220" s="23">
        <v>99.09</v>
      </c>
      <c r="R2220" s="23" t="s">
        <v>6629</v>
      </c>
      <c r="S2220" s="23">
        <v>-9.0700000000000003E-2</v>
      </c>
      <c r="U2220" s="24">
        <v>44820</v>
      </c>
      <c r="V2220" s="23">
        <v>89.43</v>
      </c>
      <c r="X2220" s="24">
        <v>44715</v>
      </c>
      <c r="Y2220" s="23">
        <v>8.51</v>
      </c>
      <c r="Z2220" s="23">
        <v>8.4060000000000006</v>
      </c>
      <c r="AA2220" s="23">
        <v>8.6769999999999996</v>
      </c>
      <c r="AB2220" s="23">
        <v>8.2569999999999997</v>
      </c>
      <c r="AC2220" s="23" t="s">
        <v>7322</v>
      </c>
      <c r="AD2220" s="23">
        <v>4.1999999999999997E-3</v>
      </c>
      <c r="AF2220" s="24">
        <v>44810</v>
      </c>
      <c r="AG2220" s="23">
        <v>8.52</v>
      </c>
    </row>
    <row r="2221" spans="2:33" ht="13.5" customHeight="1" x14ac:dyDescent="0.2">
      <c r="B2221" s="24">
        <v>44715</v>
      </c>
      <c r="C2221" s="23">
        <v>116.23</v>
      </c>
      <c r="D2221" s="23">
        <v>114.9</v>
      </c>
      <c r="E2221" s="23">
        <v>117.77</v>
      </c>
      <c r="F2221" s="23">
        <v>112.73</v>
      </c>
      <c r="G2221" s="23" t="s">
        <v>5940</v>
      </c>
      <c r="H2221" s="23">
        <v>1.6899999999999998E-2</v>
      </c>
      <c r="J2221" s="24">
        <v>44866</v>
      </c>
      <c r="K2221" s="23">
        <v>88.36</v>
      </c>
      <c r="M2221" s="24">
        <v>44775</v>
      </c>
      <c r="N2221" s="23">
        <v>100.54</v>
      </c>
      <c r="O2221" s="23">
        <v>99.87</v>
      </c>
      <c r="P2221" s="23">
        <v>102.41</v>
      </c>
      <c r="Q2221" s="23">
        <v>98.49</v>
      </c>
      <c r="R2221" s="23" t="s">
        <v>6630</v>
      </c>
      <c r="S2221" s="23">
        <v>5.1000000000000004E-3</v>
      </c>
      <c r="U2221" s="24">
        <v>44824</v>
      </c>
      <c r="V2221" s="23">
        <v>89.62</v>
      </c>
      <c r="X2221" s="24">
        <v>44718</v>
      </c>
      <c r="Y2221" s="23">
        <v>9.3059999999999992</v>
      </c>
      <c r="Z2221" s="23">
        <v>8.6959999999999997</v>
      </c>
      <c r="AA2221" s="23">
        <v>9.3829999999999991</v>
      </c>
      <c r="AB2221" s="23">
        <v>8.6959999999999997</v>
      </c>
      <c r="AC2221" s="23" t="s">
        <v>7323</v>
      </c>
      <c r="AD2221" s="23">
        <v>9.35E-2</v>
      </c>
      <c r="AF2221" s="24">
        <v>44811</v>
      </c>
      <c r="AG2221" s="23">
        <v>8.1199999999999992</v>
      </c>
    </row>
    <row r="2222" spans="2:33" ht="13.5" customHeight="1" x14ac:dyDescent="0.2">
      <c r="B2222" s="24">
        <v>44718</v>
      </c>
      <c r="C2222" s="23">
        <v>116.06</v>
      </c>
      <c r="D2222" s="23">
        <v>118.17</v>
      </c>
      <c r="E2222" s="23">
        <v>118.28</v>
      </c>
      <c r="F2222" s="23">
        <v>115.15</v>
      </c>
      <c r="G2222" s="23" t="s">
        <v>5941</v>
      </c>
      <c r="H2222" s="23">
        <v>-1.5E-3</v>
      </c>
      <c r="J2222" s="24">
        <v>44867</v>
      </c>
      <c r="K2222" s="23">
        <v>90.06</v>
      </c>
      <c r="M2222" s="24">
        <v>44776</v>
      </c>
      <c r="N2222" s="23">
        <v>96.78</v>
      </c>
      <c r="O2222" s="23">
        <v>99.73</v>
      </c>
      <c r="P2222" s="23">
        <v>102.41</v>
      </c>
      <c r="Q2222" s="23">
        <v>96.5</v>
      </c>
      <c r="R2222" s="23" t="s">
        <v>6631</v>
      </c>
      <c r="S2222" s="23">
        <v>-3.7400000000000003E-2</v>
      </c>
      <c r="U2222" s="24">
        <v>44825</v>
      </c>
      <c r="V2222" s="23">
        <v>89.86</v>
      </c>
      <c r="X2222" s="24">
        <v>44719</v>
      </c>
      <c r="Y2222" s="23">
        <v>9.2780000000000005</v>
      </c>
      <c r="Z2222" s="23">
        <v>9.3650000000000002</v>
      </c>
      <c r="AA2222" s="23">
        <v>9.5139999999999993</v>
      </c>
      <c r="AB2222" s="23">
        <v>9.1869999999999994</v>
      </c>
      <c r="AC2222" s="23" t="s">
        <v>7324</v>
      </c>
      <c r="AD2222" s="23">
        <v>-3.0000000000000001E-3</v>
      </c>
      <c r="AF2222" s="24">
        <v>44812</v>
      </c>
      <c r="AG2222" s="23">
        <v>8.27</v>
      </c>
    </row>
    <row r="2223" spans="2:33" ht="13.5" customHeight="1" x14ac:dyDescent="0.2">
      <c r="B2223" s="24">
        <v>44719</v>
      </c>
      <c r="C2223" s="23">
        <v>117.1</v>
      </c>
      <c r="D2223" s="23">
        <v>116.66</v>
      </c>
      <c r="E2223" s="23">
        <v>118</v>
      </c>
      <c r="F2223" s="23">
        <v>115.04</v>
      </c>
      <c r="G2223" s="23" t="s">
        <v>215</v>
      </c>
      <c r="H2223" s="23">
        <v>8.9999999999999993E-3</v>
      </c>
      <c r="J2223" s="24">
        <v>44868</v>
      </c>
      <c r="K2223" s="23">
        <v>88.14</v>
      </c>
      <c r="M2223" s="24">
        <v>44777</v>
      </c>
      <c r="N2223" s="23">
        <v>94.12</v>
      </c>
      <c r="O2223" s="23">
        <v>97.1</v>
      </c>
      <c r="P2223" s="23">
        <v>97.66</v>
      </c>
      <c r="Q2223" s="23">
        <v>93.2</v>
      </c>
      <c r="R2223" s="23" t="s">
        <v>4139</v>
      </c>
      <c r="S2223" s="23">
        <v>-2.75E-2</v>
      </c>
      <c r="U2223" s="24">
        <v>44826</v>
      </c>
      <c r="V2223" s="23">
        <v>90.4</v>
      </c>
      <c r="X2223" s="24">
        <v>44720</v>
      </c>
      <c r="Y2223" s="23">
        <v>8.6790000000000003</v>
      </c>
      <c r="Z2223" s="23">
        <v>9.3469999999999995</v>
      </c>
      <c r="AA2223" s="23">
        <v>9.6449999999999996</v>
      </c>
      <c r="AB2223" s="23">
        <v>8.4469999999999992</v>
      </c>
      <c r="AC2223" s="23" t="s">
        <v>7325</v>
      </c>
      <c r="AD2223" s="23">
        <v>-6.4600000000000005E-2</v>
      </c>
      <c r="AF2223" s="24">
        <v>44813</v>
      </c>
      <c r="AG2223" s="23">
        <v>8.31</v>
      </c>
    </row>
    <row r="2224" spans="2:33" ht="13.5" customHeight="1" x14ac:dyDescent="0.2">
      <c r="B2224" s="24">
        <v>44720</v>
      </c>
      <c r="C2224" s="23">
        <v>119.78</v>
      </c>
      <c r="D2224" s="23">
        <v>117.7</v>
      </c>
      <c r="E2224" s="23">
        <v>120.75</v>
      </c>
      <c r="F2224" s="23">
        <v>117.02</v>
      </c>
      <c r="G2224" s="23" t="s">
        <v>1670</v>
      </c>
      <c r="H2224" s="23">
        <v>2.29E-2</v>
      </c>
      <c r="J2224" s="24">
        <v>44869</v>
      </c>
      <c r="K2224" s="23">
        <v>92.58</v>
      </c>
      <c r="M2224" s="24">
        <v>44778</v>
      </c>
      <c r="N2224" s="23">
        <v>94.92</v>
      </c>
      <c r="O2224" s="23">
        <v>93.65</v>
      </c>
      <c r="P2224" s="23">
        <v>96.4</v>
      </c>
      <c r="Q2224" s="23">
        <v>92.78</v>
      </c>
      <c r="R2224" s="23" t="s">
        <v>6632</v>
      </c>
      <c r="S2224" s="23">
        <v>8.5000000000000006E-3</v>
      </c>
      <c r="U2224" s="24">
        <v>44827</v>
      </c>
      <c r="V2224" s="23">
        <v>84.29</v>
      </c>
      <c r="X2224" s="24">
        <v>44721</v>
      </c>
      <c r="Y2224" s="23">
        <v>8.9779999999999998</v>
      </c>
      <c r="Z2224" s="23">
        <v>8.6120000000000001</v>
      </c>
      <c r="AA2224" s="23">
        <v>9.0410000000000004</v>
      </c>
      <c r="AB2224" s="23">
        <v>8.0220000000000002</v>
      </c>
      <c r="AC2224" s="23" t="s">
        <v>7326</v>
      </c>
      <c r="AD2224" s="23">
        <v>3.4500000000000003E-2</v>
      </c>
      <c r="AF2224" s="24">
        <v>44816</v>
      </c>
      <c r="AG2224" s="23">
        <v>8.1999999999999993</v>
      </c>
    </row>
    <row r="2225" spans="2:33" ht="13.5" customHeight="1" x14ac:dyDescent="0.2">
      <c r="B2225" s="24">
        <v>44721</v>
      </c>
      <c r="C2225" s="23">
        <v>119.09</v>
      </c>
      <c r="D2225" s="23">
        <v>120.11</v>
      </c>
      <c r="E2225" s="23">
        <v>120.4</v>
      </c>
      <c r="F2225" s="23">
        <v>118.52</v>
      </c>
      <c r="G2225" s="23" t="s">
        <v>5942</v>
      </c>
      <c r="H2225" s="23">
        <v>-5.7999999999999996E-3</v>
      </c>
      <c r="J2225" s="24">
        <v>44872</v>
      </c>
      <c r="K2225" s="23">
        <v>91.8</v>
      </c>
      <c r="M2225" s="24">
        <v>44781</v>
      </c>
      <c r="N2225" s="23">
        <v>96.65</v>
      </c>
      <c r="O2225" s="23">
        <v>94.51</v>
      </c>
      <c r="P2225" s="23">
        <v>96.82</v>
      </c>
      <c r="Q2225" s="23">
        <v>93.01</v>
      </c>
      <c r="R2225" s="23" t="s">
        <v>6633</v>
      </c>
      <c r="S2225" s="23">
        <v>1.8200000000000001E-2</v>
      </c>
      <c r="U2225" s="24">
        <v>44830</v>
      </c>
      <c r="V2225" s="23">
        <v>82.55</v>
      </c>
      <c r="X2225" s="24">
        <v>44722</v>
      </c>
      <c r="Y2225" s="23">
        <v>8.8670000000000009</v>
      </c>
      <c r="Z2225" s="23">
        <v>9.0109999999999992</v>
      </c>
      <c r="AA2225" s="23">
        <v>9.1609999999999996</v>
      </c>
      <c r="AB2225" s="23">
        <v>8.6349999999999998</v>
      </c>
      <c r="AC2225" s="23" t="s">
        <v>7327</v>
      </c>
      <c r="AD2225" s="23">
        <v>-1.24E-2</v>
      </c>
      <c r="AF2225" s="24">
        <v>44817</v>
      </c>
      <c r="AG2225" s="23">
        <v>8.49</v>
      </c>
    </row>
    <row r="2226" spans="2:33" ht="13.5" customHeight="1" x14ac:dyDescent="0.2">
      <c r="B2226" s="24">
        <v>44722</v>
      </c>
      <c r="C2226" s="23">
        <v>118.12</v>
      </c>
      <c r="D2226" s="23">
        <v>119.07</v>
      </c>
      <c r="E2226" s="23">
        <v>120.15</v>
      </c>
      <c r="F2226" s="23">
        <v>115.84</v>
      </c>
      <c r="G2226" s="23" t="s">
        <v>5943</v>
      </c>
      <c r="H2226" s="23">
        <v>-8.0999999999999996E-3</v>
      </c>
      <c r="J2226" s="24">
        <v>44873</v>
      </c>
      <c r="K2226" s="23">
        <v>88.8</v>
      </c>
      <c r="M2226" s="24">
        <v>44782</v>
      </c>
      <c r="N2226" s="23">
        <v>96.31</v>
      </c>
      <c r="O2226" s="23">
        <v>96.36</v>
      </c>
      <c r="P2226" s="23">
        <v>98.4</v>
      </c>
      <c r="Q2226" s="23">
        <v>94.9</v>
      </c>
      <c r="R2226" s="23" t="s">
        <v>6634</v>
      </c>
      <c r="S2226" s="23">
        <v>-3.5000000000000001E-3</v>
      </c>
      <c r="U2226" s="24">
        <v>44831</v>
      </c>
      <c r="V2226" s="23">
        <v>85.97</v>
      </c>
      <c r="X2226" s="24">
        <v>44725</v>
      </c>
      <c r="Y2226" s="23">
        <v>8.6189999999999998</v>
      </c>
      <c r="Z2226" s="23">
        <v>8.8879999999999999</v>
      </c>
      <c r="AA2226" s="23">
        <v>8.968</v>
      </c>
      <c r="AB2226" s="23">
        <v>8.3879999999999999</v>
      </c>
      <c r="AC2226" s="23" t="s">
        <v>7328</v>
      </c>
      <c r="AD2226" s="23">
        <v>-2.8000000000000001E-2</v>
      </c>
      <c r="AF2226" s="24">
        <v>44818</v>
      </c>
      <c r="AG2226" s="23">
        <v>8.6999999999999993</v>
      </c>
    </row>
    <row r="2227" spans="2:33" ht="13.5" customHeight="1" x14ac:dyDescent="0.2">
      <c r="B2227" s="24">
        <v>44725</v>
      </c>
      <c r="C2227" s="23">
        <v>118.25</v>
      </c>
      <c r="D2227" s="23">
        <v>117.71</v>
      </c>
      <c r="E2227" s="23">
        <v>119.57</v>
      </c>
      <c r="F2227" s="23">
        <v>114.9</v>
      </c>
      <c r="G2227" s="23" t="s">
        <v>167</v>
      </c>
      <c r="H2227" s="23">
        <v>1.1000000000000001E-3</v>
      </c>
      <c r="J2227" s="24">
        <v>44874</v>
      </c>
      <c r="K2227" s="23">
        <v>85.79</v>
      </c>
      <c r="M2227" s="24">
        <v>44783</v>
      </c>
      <c r="N2227" s="23">
        <v>97.4</v>
      </c>
      <c r="O2227" s="23">
        <v>96.34</v>
      </c>
      <c r="P2227" s="23">
        <v>97.97</v>
      </c>
      <c r="Q2227" s="23">
        <v>93.63</v>
      </c>
      <c r="R2227" s="23" t="s">
        <v>6635</v>
      </c>
      <c r="S2227" s="23">
        <v>1.1299999999999999E-2</v>
      </c>
      <c r="U2227" s="24">
        <v>44832</v>
      </c>
      <c r="V2227" s="23">
        <v>89.55</v>
      </c>
      <c r="X2227" s="24">
        <v>44726</v>
      </c>
      <c r="Y2227" s="23">
        <v>7.18</v>
      </c>
      <c r="Z2227" s="23">
        <v>8.6880000000000006</v>
      </c>
      <c r="AA2227" s="23">
        <v>8.8849999999999998</v>
      </c>
      <c r="AB2227" s="23">
        <v>7.01</v>
      </c>
      <c r="AC2227" s="23" t="s">
        <v>7329</v>
      </c>
      <c r="AD2227" s="23">
        <v>-0.16700000000000001</v>
      </c>
      <c r="AF2227" s="24">
        <v>44819</v>
      </c>
      <c r="AG2227" s="23">
        <v>8.6</v>
      </c>
    </row>
    <row r="2228" spans="2:33" ht="13.5" customHeight="1" x14ac:dyDescent="0.2">
      <c r="B2228" s="24">
        <v>44726</v>
      </c>
      <c r="C2228" s="23">
        <v>116.26</v>
      </c>
      <c r="D2228" s="23">
        <v>118.45</v>
      </c>
      <c r="E2228" s="23">
        <v>120.88</v>
      </c>
      <c r="F2228" s="23">
        <v>114.2</v>
      </c>
      <c r="G2228" s="23" t="s">
        <v>5944</v>
      </c>
      <c r="H2228" s="23">
        <v>-1.6799999999999999E-2</v>
      </c>
      <c r="J2228" s="24">
        <v>44875</v>
      </c>
      <c r="K2228" s="23">
        <v>86.52</v>
      </c>
      <c r="M2228" s="24">
        <v>44784</v>
      </c>
      <c r="N2228" s="23">
        <v>99.6</v>
      </c>
      <c r="O2228" s="23">
        <v>97.04</v>
      </c>
      <c r="P2228" s="23">
        <v>100.17</v>
      </c>
      <c r="Q2228" s="23">
        <v>96.63</v>
      </c>
      <c r="R2228" s="23" t="s">
        <v>6636</v>
      </c>
      <c r="S2228" s="23">
        <v>2.2599999999999999E-2</v>
      </c>
      <c r="U2228" s="24">
        <v>44833</v>
      </c>
      <c r="V2228" s="23">
        <v>89.41</v>
      </c>
      <c r="X2228" s="24">
        <v>44727</v>
      </c>
      <c r="Y2228" s="23">
        <v>7.4059999999999997</v>
      </c>
      <c r="Z2228" s="23">
        <v>7.2590000000000003</v>
      </c>
      <c r="AA2228" s="23">
        <v>7.681</v>
      </c>
      <c r="AB2228" s="23">
        <v>7.2050000000000001</v>
      </c>
      <c r="AC2228" s="23" t="s">
        <v>7330</v>
      </c>
      <c r="AD2228" s="23">
        <v>3.15E-2</v>
      </c>
      <c r="AF2228" s="24">
        <v>44820</v>
      </c>
      <c r="AG2228" s="23">
        <v>8.11</v>
      </c>
    </row>
    <row r="2229" spans="2:33" ht="13.5" customHeight="1" x14ac:dyDescent="0.2">
      <c r="B2229" s="24">
        <v>44727</v>
      </c>
      <c r="C2229" s="23">
        <v>113.09</v>
      </c>
      <c r="D2229" s="23">
        <v>116.41</v>
      </c>
      <c r="E2229" s="23">
        <v>116.93</v>
      </c>
      <c r="F2229" s="23">
        <v>112.37</v>
      </c>
      <c r="G2229" s="23" t="s">
        <v>5945</v>
      </c>
      <c r="H2229" s="23">
        <v>-2.7300000000000001E-2</v>
      </c>
      <c r="J2229" s="24">
        <v>44876</v>
      </c>
      <c r="K2229" s="23">
        <v>89.14</v>
      </c>
      <c r="M2229" s="24">
        <v>44785</v>
      </c>
      <c r="N2229" s="23">
        <v>98.15</v>
      </c>
      <c r="O2229" s="23">
        <v>99.33</v>
      </c>
      <c r="P2229" s="23">
        <v>100.38</v>
      </c>
      <c r="Q2229" s="23">
        <v>96.94</v>
      </c>
      <c r="R2229" s="23" t="s">
        <v>6637</v>
      </c>
      <c r="S2229" s="23">
        <v>-1.46E-2</v>
      </c>
      <c r="U2229" s="24">
        <v>44834</v>
      </c>
      <c r="V2229" s="23">
        <v>88.9</v>
      </c>
      <c r="X2229" s="24">
        <v>44728</v>
      </c>
      <c r="Y2229" s="23">
        <v>7.4379999999999997</v>
      </c>
      <c r="Z2229" s="23">
        <v>7.4669999999999996</v>
      </c>
      <c r="AA2229" s="23">
        <v>7.9809999999999999</v>
      </c>
      <c r="AB2229" s="23">
        <v>7.3049999999999997</v>
      </c>
      <c r="AC2229" s="23" t="s">
        <v>7331</v>
      </c>
      <c r="AD2229" s="23">
        <v>4.3E-3</v>
      </c>
      <c r="AF2229" s="24">
        <v>44823</v>
      </c>
      <c r="AG2229" s="23">
        <v>7.96</v>
      </c>
    </row>
    <row r="2230" spans="2:33" ht="13.5" customHeight="1" x14ac:dyDescent="0.2">
      <c r="B2230" s="24">
        <v>44728</v>
      </c>
      <c r="C2230" s="23">
        <v>115.25</v>
      </c>
      <c r="D2230" s="23">
        <v>114.09</v>
      </c>
      <c r="E2230" s="23">
        <v>115.73</v>
      </c>
      <c r="F2230" s="23">
        <v>110.43</v>
      </c>
      <c r="G2230" s="23" t="s">
        <v>1776</v>
      </c>
      <c r="H2230" s="23">
        <v>1.9099999999999999E-2</v>
      </c>
      <c r="J2230" s="24">
        <v>44879</v>
      </c>
      <c r="K2230" s="23">
        <v>85.85</v>
      </c>
      <c r="M2230" s="24">
        <v>44788</v>
      </c>
      <c r="N2230" s="23">
        <v>95.1</v>
      </c>
      <c r="O2230" s="23">
        <v>97.72</v>
      </c>
      <c r="P2230" s="23">
        <v>98.17</v>
      </c>
      <c r="Q2230" s="23">
        <v>92.78</v>
      </c>
      <c r="R2230" s="23" t="s">
        <v>6638</v>
      </c>
      <c r="S2230" s="23">
        <v>-3.1099999999999999E-2</v>
      </c>
      <c r="U2230" s="24">
        <v>44837</v>
      </c>
      <c r="V2230" s="23">
        <v>90.68</v>
      </c>
      <c r="X2230" s="24">
        <v>44729</v>
      </c>
      <c r="Y2230" s="23">
        <v>6.9059999999999997</v>
      </c>
      <c r="Z2230" s="23">
        <v>7.4219999999999997</v>
      </c>
      <c r="AA2230" s="23">
        <v>7.5659999999999998</v>
      </c>
      <c r="AB2230" s="23">
        <v>6.8520000000000003</v>
      </c>
      <c r="AC2230" s="23" t="s">
        <v>7332</v>
      </c>
      <c r="AD2230" s="23">
        <v>-7.1499999999999994E-2</v>
      </c>
      <c r="AF2230" s="24">
        <v>44824</v>
      </c>
      <c r="AG2230" s="23">
        <v>8.01</v>
      </c>
    </row>
    <row r="2231" spans="2:33" ht="13.5" customHeight="1" x14ac:dyDescent="0.2">
      <c r="B2231" s="24">
        <v>44729</v>
      </c>
      <c r="C2231" s="23">
        <v>107.99</v>
      </c>
      <c r="D2231" s="23">
        <v>114.74</v>
      </c>
      <c r="E2231" s="23">
        <v>116.58</v>
      </c>
      <c r="F2231" s="23">
        <v>106.4</v>
      </c>
      <c r="G2231" s="23" t="s">
        <v>5946</v>
      </c>
      <c r="H2231" s="23">
        <v>-6.3E-2</v>
      </c>
      <c r="J2231" s="24">
        <v>44880</v>
      </c>
      <c r="K2231" s="23">
        <v>86.87</v>
      </c>
      <c r="M2231" s="24">
        <v>44789</v>
      </c>
      <c r="N2231" s="23">
        <v>92.34</v>
      </c>
      <c r="O2231" s="23">
        <v>94.01</v>
      </c>
      <c r="P2231" s="23">
        <v>95.95</v>
      </c>
      <c r="Q2231" s="23">
        <v>91.71</v>
      </c>
      <c r="R2231" s="23" t="s">
        <v>6164</v>
      </c>
      <c r="S2231" s="23">
        <v>-2.9000000000000001E-2</v>
      </c>
      <c r="U2231" s="24">
        <v>44838</v>
      </c>
      <c r="V2231" s="23">
        <v>93.74</v>
      </c>
      <c r="X2231" s="24">
        <v>44731</v>
      </c>
      <c r="Y2231" s="23">
        <v>6.702</v>
      </c>
      <c r="Z2231" s="23">
        <v>6.7519999999999998</v>
      </c>
      <c r="AA2231" s="23">
        <v>6.758</v>
      </c>
      <c r="AB2231" s="23">
        <v>6.6589999999999998</v>
      </c>
      <c r="AC2231" s="23"/>
      <c r="AD2231" s="23">
        <v>-2.9499999999999998E-2</v>
      </c>
      <c r="AF2231" s="24">
        <v>44825</v>
      </c>
      <c r="AG2231" s="23">
        <v>7.99</v>
      </c>
    </row>
    <row r="2232" spans="2:33" ht="13.5" customHeight="1" x14ac:dyDescent="0.2">
      <c r="B2232" s="24">
        <v>44731</v>
      </c>
      <c r="C2232" s="23">
        <v>108.94</v>
      </c>
      <c r="D2232" s="23">
        <v>108.97</v>
      </c>
      <c r="E2232" s="23">
        <v>109.34</v>
      </c>
      <c r="F2232" s="23">
        <v>108.78</v>
      </c>
      <c r="G2232" s="23"/>
      <c r="H2232" s="23">
        <v>8.8000000000000005E-3</v>
      </c>
      <c r="J2232" s="24">
        <v>44881</v>
      </c>
      <c r="K2232" s="23">
        <v>85.62</v>
      </c>
      <c r="M2232" s="24">
        <v>44790</v>
      </c>
      <c r="N2232" s="23">
        <v>93.65</v>
      </c>
      <c r="O2232" s="23">
        <v>92.67</v>
      </c>
      <c r="P2232" s="23">
        <v>94.48</v>
      </c>
      <c r="Q2232" s="23">
        <v>91.51</v>
      </c>
      <c r="R2232" s="23" t="s">
        <v>1175</v>
      </c>
      <c r="S2232" s="23">
        <v>1.4200000000000001E-2</v>
      </c>
      <c r="U2232" s="24">
        <v>44839</v>
      </c>
      <c r="V2232" s="23">
        <v>94.35</v>
      </c>
      <c r="X2232" s="24">
        <v>44732</v>
      </c>
      <c r="Y2232" s="23">
        <v>6.7130000000000001</v>
      </c>
      <c r="Z2232" s="23">
        <v>6.7060000000000004</v>
      </c>
      <c r="AA2232" s="23">
        <v>6.84</v>
      </c>
      <c r="AB2232" s="23">
        <v>6.6349999999999998</v>
      </c>
      <c r="AC2232" s="23"/>
      <c r="AD2232" s="23">
        <v>1.6000000000000001E-3</v>
      </c>
      <c r="AF2232" s="24">
        <v>44826</v>
      </c>
      <c r="AG2232" s="23">
        <v>7.76</v>
      </c>
    </row>
    <row r="2233" spans="2:33" ht="13.5" customHeight="1" x14ac:dyDescent="0.2">
      <c r="B2233" s="24">
        <v>44732</v>
      </c>
      <c r="C2233" s="23">
        <v>108.84</v>
      </c>
      <c r="D2233" s="23">
        <v>108.97</v>
      </c>
      <c r="E2233" s="23">
        <v>109.17</v>
      </c>
      <c r="F2233" s="23">
        <v>106.84</v>
      </c>
      <c r="G2233" s="23"/>
      <c r="H2233" s="23">
        <v>-8.9999999999999998E-4</v>
      </c>
      <c r="J2233" s="24">
        <v>44882</v>
      </c>
      <c r="K2233" s="23">
        <v>81.69</v>
      </c>
      <c r="M2233" s="24">
        <v>44791</v>
      </c>
      <c r="N2233" s="23">
        <v>96.59</v>
      </c>
      <c r="O2233" s="23">
        <v>93.29</v>
      </c>
      <c r="P2233" s="23">
        <v>97.42</v>
      </c>
      <c r="Q2233" s="23">
        <v>93.05</v>
      </c>
      <c r="R2233" s="23" t="s">
        <v>6639</v>
      </c>
      <c r="S2233" s="23">
        <v>3.1399999999999997E-2</v>
      </c>
      <c r="U2233" s="24">
        <v>44840</v>
      </c>
      <c r="V2233" s="23">
        <v>95.65</v>
      </c>
      <c r="X2233" s="24">
        <v>44733</v>
      </c>
      <c r="Y2233" s="23">
        <v>6.7830000000000004</v>
      </c>
      <c r="Z2233" s="23">
        <v>6.79</v>
      </c>
      <c r="AA2233" s="23">
        <v>6.9480000000000004</v>
      </c>
      <c r="AB2233" s="23">
        <v>6.5309999999999997</v>
      </c>
      <c r="AC2233" s="23" t="s">
        <v>7333</v>
      </c>
      <c r="AD2233" s="23">
        <v>1.04E-2</v>
      </c>
      <c r="AF2233" s="24">
        <v>44827</v>
      </c>
      <c r="AG2233" s="23">
        <v>6.75</v>
      </c>
    </row>
    <row r="2234" spans="2:33" ht="13.5" customHeight="1" x14ac:dyDescent="0.2">
      <c r="B2234" s="24">
        <v>44733</v>
      </c>
      <c r="C2234" s="23">
        <v>109.52</v>
      </c>
      <c r="D2234" s="23">
        <v>108.75</v>
      </c>
      <c r="E2234" s="23">
        <v>111.16</v>
      </c>
      <c r="F2234" s="23">
        <v>106.82</v>
      </c>
      <c r="G2234" s="23" t="s">
        <v>5947</v>
      </c>
      <c r="H2234" s="23">
        <v>6.1999999999999998E-3</v>
      </c>
      <c r="J2234" s="24">
        <v>44883</v>
      </c>
      <c r="K2234" s="23">
        <v>80.069999999999993</v>
      </c>
      <c r="M2234" s="24">
        <v>44792</v>
      </c>
      <c r="N2234" s="23">
        <v>96.72</v>
      </c>
      <c r="O2234" s="23">
        <v>96.68</v>
      </c>
      <c r="P2234" s="23">
        <v>97.88</v>
      </c>
      <c r="Q2234" s="23">
        <v>94.25</v>
      </c>
      <c r="R2234" s="23" t="s">
        <v>6640</v>
      </c>
      <c r="S2234" s="23">
        <v>1.2999999999999999E-3</v>
      </c>
      <c r="U2234" s="24">
        <v>44841</v>
      </c>
      <c r="V2234" s="23">
        <v>98.88</v>
      </c>
      <c r="X2234" s="24">
        <v>44734</v>
      </c>
      <c r="Y2234" s="23">
        <v>6.8719999999999999</v>
      </c>
      <c r="Z2234" s="23">
        <v>6.8159999999999998</v>
      </c>
      <c r="AA2234" s="23">
        <v>6.95</v>
      </c>
      <c r="AB2234" s="23">
        <v>6.5540000000000003</v>
      </c>
      <c r="AC2234" s="23" t="s">
        <v>7334</v>
      </c>
      <c r="AD2234" s="23">
        <v>1.3100000000000001E-2</v>
      </c>
      <c r="AF2234" s="24">
        <v>44830</v>
      </c>
      <c r="AG2234" s="23">
        <v>6.75</v>
      </c>
    </row>
    <row r="2235" spans="2:33" ht="13.5" customHeight="1" x14ac:dyDescent="0.2">
      <c r="B2235" s="24">
        <v>44734</v>
      </c>
      <c r="C2235" s="23">
        <v>103.99</v>
      </c>
      <c r="D2235" s="23">
        <v>107.33</v>
      </c>
      <c r="E2235" s="23">
        <v>107.56</v>
      </c>
      <c r="F2235" s="23">
        <v>99.66</v>
      </c>
      <c r="G2235" s="23" t="s">
        <v>5948</v>
      </c>
      <c r="H2235" s="23">
        <v>-5.0500000000000003E-2</v>
      </c>
      <c r="J2235" s="24">
        <v>44886</v>
      </c>
      <c r="K2235" s="23">
        <v>79.739999999999995</v>
      </c>
      <c r="M2235" s="24">
        <v>44795</v>
      </c>
      <c r="N2235" s="23">
        <v>96.48</v>
      </c>
      <c r="O2235" s="23">
        <v>95.95</v>
      </c>
      <c r="P2235" s="23">
        <v>97.28</v>
      </c>
      <c r="Q2235" s="23">
        <v>92.36</v>
      </c>
      <c r="R2235" s="23" t="s">
        <v>6641</v>
      </c>
      <c r="S2235" s="23">
        <v>-2.5000000000000001E-3</v>
      </c>
      <c r="U2235" s="24">
        <v>44844</v>
      </c>
      <c r="V2235" s="23">
        <v>97.13</v>
      </c>
      <c r="X2235" s="24">
        <v>44735</v>
      </c>
      <c r="Y2235" s="23">
        <v>6.2830000000000004</v>
      </c>
      <c r="Z2235" s="23">
        <v>6.8289999999999997</v>
      </c>
      <c r="AA2235" s="23">
        <v>6.8540000000000001</v>
      </c>
      <c r="AB2235" s="23">
        <v>6.2370000000000001</v>
      </c>
      <c r="AC2235" s="23" t="s">
        <v>7335</v>
      </c>
      <c r="AD2235" s="23">
        <v>-8.5699999999999998E-2</v>
      </c>
      <c r="AF2235" s="24">
        <v>44831</v>
      </c>
      <c r="AG2235" s="23">
        <v>6.83</v>
      </c>
    </row>
    <row r="2236" spans="2:33" ht="13.5" customHeight="1" x14ac:dyDescent="0.2">
      <c r="B2236" s="24">
        <v>44735</v>
      </c>
      <c r="C2236" s="23">
        <v>101.58</v>
      </c>
      <c r="D2236" s="23">
        <v>102.53</v>
      </c>
      <c r="E2236" s="23">
        <v>104.62</v>
      </c>
      <c r="F2236" s="23">
        <v>100.24</v>
      </c>
      <c r="G2236" s="23" t="s">
        <v>5949</v>
      </c>
      <c r="H2236" s="23">
        <v>-2.3199999999999998E-2</v>
      </c>
      <c r="J2236" s="24">
        <v>44887</v>
      </c>
      <c r="K2236" s="23">
        <v>80.83</v>
      </c>
      <c r="M2236" s="24">
        <v>44796</v>
      </c>
      <c r="N2236" s="23">
        <v>100.22</v>
      </c>
      <c r="O2236" s="23">
        <v>96.78</v>
      </c>
      <c r="P2236" s="23">
        <v>100.45</v>
      </c>
      <c r="Q2236" s="23">
        <v>96.53</v>
      </c>
      <c r="R2236" s="23" t="s">
        <v>6642</v>
      </c>
      <c r="S2236" s="23">
        <v>3.8800000000000001E-2</v>
      </c>
      <c r="U2236" s="24">
        <v>44845</v>
      </c>
      <c r="V2236" s="23">
        <v>95.17</v>
      </c>
      <c r="X2236" s="24">
        <v>44736</v>
      </c>
      <c r="Y2236" s="23">
        <v>6.2809999999999997</v>
      </c>
      <c r="Z2236" s="23">
        <v>6.26</v>
      </c>
      <c r="AA2236" s="23">
        <v>6.407</v>
      </c>
      <c r="AB2236" s="23">
        <v>6.0620000000000003</v>
      </c>
      <c r="AC2236" s="23" t="s">
        <v>7336</v>
      </c>
      <c r="AD2236" s="23">
        <v>-2.9999999999999997E-4</v>
      </c>
      <c r="AF2236" s="24">
        <v>44832</v>
      </c>
      <c r="AG2236" s="23">
        <v>6.59</v>
      </c>
    </row>
    <row r="2237" spans="2:33" ht="13.5" customHeight="1" x14ac:dyDescent="0.2">
      <c r="B2237" s="24">
        <v>44736</v>
      </c>
      <c r="C2237" s="23">
        <v>104.45</v>
      </c>
      <c r="D2237" s="23">
        <v>101.31</v>
      </c>
      <c r="E2237" s="23">
        <v>105.44</v>
      </c>
      <c r="F2237" s="23">
        <v>100.84</v>
      </c>
      <c r="G2237" s="23" t="s">
        <v>5950</v>
      </c>
      <c r="H2237" s="23">
        <v>2.8299999999999999E-2</v>
      </c>
      <c r="J2237" s="24">
        <v>44888</v>
      </c>
      <c r="K2237" s="23">
        <v>77.930000000000007</v>
      </c>
      <c r="M2237" s="24">
        <v>44797</v>
      </c>
      <c r="N2237" s="23">
        <v>101.22</v>
      </c>
      <c r="O2237" s="23">
        <v>100.19</v>
      </c>
      <c r="P2237" s="23">
        <v>101.9</v>
      </c>
      <c r="Q2237" s="23">
        <v>99.1</v>
      </c>
      <c r="R2237" s="23" t="s">
        <v>6643</v>
      </c>
      <c r="S2237" s="23">
        <v>0.01</v>
      </c>
      <c r="U2237" s="24">
        <v>44846</v>
      </c>
      <c r="V2237" s="23">
        <v>93.44</v>
      </c>
      <c r="X2237" s="24">
        <v>44739</v>
      </c>
      <c r="Y2237" s="23">
        <v>6.5460000000000003</v>
      </c>
      <c r="Z2237" s="23">
        <v>6.1879999999999997</v>
      </c>
      <c r="AA2237" s="23">
        <v>6.5970000000000004</v>
      </c>
      <c r="AB2237" s="23">
        <v>6.0650000000000004</v>
      </c>
      <c r="AC2237" s="23" t="s">
        <v>7337</v>
      </c>
      <c r="AD2237" s="23">
        <v>4.2200000000000001E-2</v>
      </c>
      <c r="AF2237" s="24">
        <v>44833</v>
      </c>
      <c r="AG2237" s="23">
        <v>6.57</v>
      </c>
    </row>
    <row r="2238" spans="2:33" ht="13.5" customHeight="1" x14ac:dyDescent="0.2">
      <c r="B2238" s="24">
        <v>44739</v>
      </c>
      <c r="C2238" s="23">
        <v>106.38</v>
      </c>
      <c r="D2238" s="23">
        <v>104.37</v>
      </c>
      <c r="E2238" s="23">
        <v>107.28</v>
      </c>
      <c r="F2238" s="23">
        <v>102.48</v>
      </c>
      <c r="G2238" s="23" t="s">
        <v>5951</v>
      </c>
      <c r="H2238" s="23">
        <v>1.8499999999999999E-2</v>
      </c>
      <c r="J2238" s="24">
        <v>44890</v>
      </c>
      <c r="K2238" s="23">
        <v>76.45</v>
      </c>
      <c r="M2238" s="24">
        <v>44798</v>
      </c>
      <c r="N2238" s="23">
        <v>99.34</v>
      </c>
      <c r="O2238" s="23">
        <v>101.73</v>
      </c>
      <c r="P2238" s="23">
        <v>102.47</v>
      </c>
      <c r="Q2238" s="23">
        <v>99.12</v>
      </c>
      <c r="R2238" s="23" t="s">
        <v>6644</v>
      </c>
      <c r="S2238" s="23">
        <v>-1.8599999999999998E-2</v>
      </c>
      <c r="U2238" s="24">
        <v>44847</v>
      </c>
      <c r="V2238" s="23">
        <v>95.16</v>
      </c>
      <c r="X2238" s="24">
        <v>44740</v>
      </c>
      <c r="Y2238" s="23">
        <v>6.57</v>
      </c>
      <c r="Z2238" s="23">
        <v>6.468</v>
      </c>
      <c r="AA2238" s="23">
        <v>6.7380000000000004</v>
      </c>
      <c r="AB2238" s="23">
        <v>6.4169999999999998</v>
      </c>
      <c r="AC2238" s="23" t="s">
        <v>7338</v>
      </c>
      <c r="AD2238" s="23">
        <v>3.7000000000000002E-3</v>
      </c>
      <c r="AF2238" s="24">
        <v>44834</v>
      </c>
      <c r="AG2238" s="23">
        <v>6.4</v>
      </c>
    </row>
    <row r="2239" spans="2:33" ht="13.5" customHeight="1" x14ac:dyDescent="0.2">
      <c r="B2239" s="24">
        <v>44740</v>
      </c>
      <c r="C2239" s="23">
        <v>108.89</v>
      </c>
      <c r="D2239" s="23">
        <v>107</v>
      </c>
      <c r="E2239" s="23">
        <v>109.31</v>
      </c>
      <c r="F2239" s="23">
        <v>106.59</v>
      </c>
      <c r="G2239" s="23" t="s">
        <v>5952</v>
      </c>
      <c r="H2239" s="23">
        <v>2.3599999999999999E-2</v>
      </c>
      <c r="J2239" s="24">
        <v>44893</v>
      </c>
      <c r="K2239" s="23">
        <v>77.099999999999994</v>
      </c>
      <c r="M2239" s="24">
        <v>44799</v>
      </c>
      <c r="N2239" s="23">
        <v>100.99</v>
      </c>
      <c r="O2239" s="23">
        <v>99.83</v>
      </c>
      <c r="P2239" s="23">
        <v>101.21</v>
      </c>
      <c r="Q2239" s="23">
        <v>98.1</v>
      </c>
      <c r="R2239" s="23" t="s">
        <v>6645</v>
      </c>
      <c r="S2239" s="23">
        <v>1.66E-2</v>
      </c>
      <c r="U2239" s="24">
        <v>44848</v>
      </c>
      <c r="V2239" s="23">
        <v>92.22</v>
      </c>
      <c r="X2239" s="24">
        <v>44741</v>
      </c>
      <c r="Y2239" s="23">
        <v>6.4930000000000003</v>
      </c>
      <c r="Z2239" s="23">
        <v>6.609</v>
      </c>
      <c r="AA2239" s="23">
        <v>6.8120000000000003</v>
      </c>
      <c r="AB2239" s="23">
        <v>6.4009999999999998</v>
      </c>
      <c r="AC2239" s="23" t="s">
        <v>7339</v>
      </c>
      <c r="AD2239" s="23">
        <v>-1.17E-2</v>
      </c>
      <c r="AF2239" s="24">
        <v>44837</v>
      </c>
      <c r="AG2239" s="23">
        <v>5.64</v>
      </c>
    </row>
    <row r="2240" spans="2:33" ht="13.5" customHeight="1" x14ac:dyDescent="0.2">
      <c r="B2240" s="24">
        <v>44741</v>
      </c>
      <c r="C2240" s="23">
        <v>107.01</v>
      </c>
      <c r="D2240" s="23">
        <v>109</v>
      </c>
      <c r="E2240" s="23">
        <v>111.14</v>
      </c>
      <c r="F2240" s="23">
        <v>106.45</v>
      </c>
      <c r="G2240" s="23" t="s">
        <v>3909</v>
      </c>
      <c r="H2240" s="23">
        <v>-1.7299999999999999E-2</v>
      </c>
      <c r="J2240" s="24">
        <v>44894</v>
      </c>
      <c r="K2240" s="23">
        <v>77.959999999999994</v>
      </c>
      <c r="M2240" s="24">
        <v>44802</v>
      </c>
      <c r="N2240" s="23">
        <v>105.09</v>
      </c>
      <c r="O2240" s="23">
        <v>100.67</v>
      </c>
      <c r="P2240" s="23">
        <v>105.48</v>
      </c>
      <c r="Q2240" s="23">
        <v>100.16</v>
      </c>
      <c r="R2240" s="23" t="s">
        <v>6646</v>
      </c>
      <c r="S2240" s="23">
        <v>4.0599999999999997E-2</v>
      </c>
      <c r="U2240" s="24">
        <v>44851</v>
      </c>
      <c r="V2240" s="23">
        <v>91.04</v>
      </c>
      <c r="X2240" s="24">
        <v>44742</v>
      </c>
      <c r="Y2240" s="23">
        <v>5.3920000000000003</v>
      </c>
      <c r="Z2240" s="23">
        <v>6.4249999999999998</v>
      </c>
      <c r="AA2240" s="23">
        <v>6.5750000000000002</v>
      </c>
      <c r="AB2240" s="23">
        <v>5.327</v>
      </c>
      <c r="AC2240" s="23" t="s">
        <v>7340</v>
      </c>
      <c r="AD2240" s="23">
        <v>-0.1696</v>
      </c>
      <c r="AF2240" s="24">
        <v>44838</v>
      </c>
      <c r="AG2240" s="23">
        <v>5.4</v>
      </c>
    </row>
    <row r="2241" spans="2:33" ht="13.5" customHeight="1" x14ac:dyDescent="0.2">
      <c r="B2241" s="24">
        <v>44742</v>
      </c>
      <c r="C2241" s="23">
        <v>103.1</v>
      </c>
      <c r="D2241" s="23">
        <v>106.67</v>
      </c>
      <c r="E2241" s="23">
        <v>107.76</v>
      </c>
      <c r="F2241" s="23">
        <v>102.68</v>
      </c>
      <c r="G2241" s="23" t="s">
        <v>5953</v>
      </c>
      <c r="H2241" s="23">
        <v>-3.6499999999999998E-2</v>
      </c>
      <c r="J2241" s="24">
        <v>44895</v>
      </c>
      <c r="K2241" s="23">
        <v>80.48</v>
      </c>
      <c r="M2241" s="24">
        <v>44803</v>
      </c>
      <c r="N2241" s="23">
        <v>99.31</v>
      </c>
      <c r="O2241" s="23">
        <v>104.9</v>
      </c>
      <c r="P2241" s="23">
        <v>105.45</v>
      </c>
      <c r="Q2241" s="23">
        <v>97.55</v>
      </c>
      <c r="R2241" s="23" t="s">
        <v>6647</v>
      </c>
      <c r="S2241" s="23">
        <v>-5.5E-2</v>
      </c>
      <c r="U2241" s="24">
        <v>44852</v>
      </c>
      <c r="V2241" s="23">
        <v>89.46</v>
      </c>
      <c r="X2241" s="24">
        <v>44743</v>
      </c>
      <c r="Y2241" s="23">
        <v>5.7119999999999997</v>
      </c>
      <c r="Z2241" s="23">
        <v>5.5990000000000002</v>
      </c>
      <c r="AA2241" s="23">
        <v>5.9089999999999998</v>
      </c>
      <c r="AB2241" s="23">
        <v>5.5570000000000004</v>
      </c>
      <c r="AC2241" s="23" t="s">
        <v>7341</v>
      </c>
      <c r="AD2241" s="23">
        <v>5.9299999999999999E-2</v>
      </c>
      <c r="AF2241" s="24">
        <v>44839</v>
      </c>
      <c r="AG2241" s="23">
        <v>5.84</v>
      </c>
    </row>
    <row r="2242" spans="2:33" ht="13.5" customHeight="1" x14ac:dyDescent="0.2">
      <c r="B2242" s="24">
        <v>44743</v>
      </c>
      <c r="C2242" s="23">
        <v>105.39</v>
      </c>
      <c r="D2242" s="23">
        <v>103.33</v>
      </c>
      <c r="E2242" s="23">
        <v>106.26</v>
      </c>
      <c r="F2242" s="23">
        <v>101.94</v>
      </c>
      <c r="G2242" s="23" t="s">
        <v>5954</v>
      </c>
      <c r="H2242" s="23">
        <v>2.2200000000000001E-2</v>
      </c>
      <c r="J2242" s="24">
        <v>44896</v>
      </c>
      <c r="K2242" s="23">
        <v>81.06</v>
      </c>
      <c r="M2242" s="24">
        <v>44804</v>
      </c>
      <c r="N2242" s="23">
        <v>96.49</v>
      </c>
      <c r="O2242" s="23">
        <v>99.79</v>
      </c>
      <c r="P2242" s="23">
        <v>100.46</v>
      </c>
      <c r="Q2242" s="23">
        <v>95.44</v>
      </c>
      <c r="R2242" s="23" t="s">
        <v>6648</v>
      </c>
      <c r="S2242" s="23">
        <v>-2.8400000000000002E-2</v>
      </c>
      <c r="U2242" s="24">
        <v>44853</v>
      </c>
      <c r="V2242" s="23">
        <v>91.34</v>
      </c>
      <c r="X2242" s="24">
        <v>44745</v>
      </c>
      <c r="Y2242" s="23">
        <v>5.7089999999999996</v>
      </c>
      <c r="Z2242" s="23">
        <v>5.7009999999999996</v>
      </c>
      <c r="AA2242" s="23">
        <v>5.734</v>
      </c>
      <c r="AB2242" s="23">
        <v>5.6779999999999999</v>
      </c>
      <c r="AC2242" s="23"/>
      <c r="AD2242" s="23">
        <v>-5.0000000000000001E-4</v>
      </c>
      <c r="AF2242" s="24">
        <v>44840</v>
      </c>
      <c r="AG2242" s="23">
        <v>6.91</v>
      </c>
    </row>
    <row r="2243" spans="2:33" ht="13.5" customHeight="1" x14ac:dyDescent="0.2">
      <c r="B2243" s="24">
        <v>44745</v>
      </c>
      <c r="C2243" s="23">
        <v>108.19</v>
      </c>
      <c r="D2243" s="23">
        <v>108.67</v>
      </c>
      <c r="E2243" s="23">
        <v>108.81</v>
      </c>
      <c r="F2243" s="23">
        <v>108.14</v>
      </c>
      <c r="G2243" s="23"/>
      <c r="H2243" s="23">
        <v>2.6599999999999999E-2</v>
      </c>
      <c r="J2243" s="24">
        <v>44897</v>
      </c>
      <c r="K2243" s="23">
        <v>79.86</v>
      </c>
      <c r="M2243" s="24">
        <v>44805</v>
      </c>
      <c r="N2243" s="23">
        <v>92.36</v>
      </c>
      <c r="O2243" s="23">
        <v>95.18</v>
      </c>
      <c r="P2243" s="23">
        <v>95.68</v>
      </c>
      <c r="Q2243" s="23">
        <v>91.81</v>
      </c>
      <c r="R2243" s="23" t="s">
        <v>5444</v>
      </c>
      <c r="S2243" s="23">
        <v>-4.2799999999999998E-2</v>
      </c>
      <c r="U2243" s="24">
        <v>44854</v>
      </c>
      <c r="V2243" s="23">
        <v>91.52</v>
      </c>
      <c r="X2243" s="24">
        <v>44746</v>
      </c>
      <c r="Y2243" s="23">
        <v>5.8529999999999998</v>
      </c>
      <c r="Z2243" s="23">
        <v>5.7119999999999997</v>
      </c>
      <c r="AA2243" s="23">
        <v>5.9050000000000002</v>
      </c>
      <c r="AB2243" s="23">
        <v>5.6059999999999999</v>
      </c>
      <c r="AC2243" s="23"/>
      <c r="AD2243" s="23">
        <v>2.52E-2</v>
      </c>
      <c r="AF2243" s="24">
        <v>44841</v>
      </c>
      <c r="AG2243" s="23">
        <v>6.25</v>
      </c>
    </row>
    <row r="2244" spans="2:33" ht="13.5" customHeight="1" x14ac:dyDescent="0.2">
      <c r="B2244" s="24">
        <v>44746</v>
      </c>
      <c r="C2244" s="23">
        <v>110.4</v>
      </c>
      <c r="D2244" s="23">
        <v>108.17</v>
      </c>
      <c r="E2244" s="23">
        <v>110.77</v>
      </c>
      <c r="F2244" s="23">
        <v>107.25</v>
      </c>
      <c r="G2244" s="23"/>
      <c r="H2244" s="23">
        <v>2.0400000000000001E-2</v>
      </c>
      <c r="J2244" s="24">
        <v>44900</v>
      </c>
      <c r="K2244" s="23">
        <v>76.83</v>
      </c>
      <c r="M2244" s="24">
        <v>44806</v>
      </c>
      <c r="N2244" s="23">
        <v>93.02</v>
      </c>
      <c r="O2244" s="23">
        <v>92.66</v>
      </c>
      <c r="P2244" s="23">
        <v>95.32</v>
      </c>
      <c r="Q2244" s="23">
        <v>92.65</v>
      </c>
      <c r="R2244" s="23" t="s">
        <v>6649</v>
      </c>
      <c r="S2244" s="23">
        <v>7.1000000000000004E-3</v>
      </c>
      <c r="U2244" s="24">
        <v>44855</v>
      </c>
      <c r="V2244" s="23">
        <v>91.82</v>
      </c>
      <c r="X2244" s="24">
        <v>44747</v>
      </c>
      <c r="Y2244" s="23">
        <v>5.4870000000000001</v>
      </c>
      <c r="Z2244" s="23">
        <v>5.6790000000000003</v>
      </c>
      <c r="AA2244" s="23">
        <v>5.883</v>
      </c>
      <c r="AB2244" s="23">
        <v>5.3239999999999998</v>
      </c>
      <c r="AC2244" s="23" t="s">
        <v>1601</v>
      </c>
      <c r="AD2244" s="23">
        <v>-6.25E-2</v>
      </c>
      <c r="AF2244" s="24">
        <v>44845</v>
      </c>
      <c r="AG2244" s="23">
        <v>6.2</v>
      </c>
    </row>
    <row r="2245" spans="2:33" ht="13.5" customHeight="1" x14ac:dyDescent="0.2">
      <c r="B2245" s="24">
        <v>44747</v>
      </c>
      <c r="C2245" s="23">
        <v>96.52</v>
      </c>
      <c r="D2245" s="23">
        <v>105.6</v>
      </c>
      <c r="E2245" s="23">
        <v>108.28</v>
      </c>
      <c r="F2245" s="23">
        <v>94.62</v>
      </c>
      <c r="G2245" s="23" t="s">
        <v>5955</v>
      </c>
      <c r="H2245" s="23">
        <v>-0.12570000000000001</v>
      </c>
      <c r="J2245" s="24">
        <v>44901</v>
      </c>
      <c r="K2245" s="23">
        <v>74.209999999999994</v>
      </c>
      <c r="M2245" s="24">
        <v>44809</v>
      </c>
      <c r="N2245" s="23">
        <v>95.74</v>
      </c>
      <c r="O2245" s="23">
        <v>93.02</v>
      </c>
      <c r="P2245" s="23">
        <v>96.99</v>
      </c>
      <c r="Q2245" s="23">
        <v>93.02</v>
      </c>
      <c r="R2245" s="23" t="s">
        <v>6650</v>
      </c>
      <c r="S2245" s="23">
        <v>2.92E-2</v>
      </c>
      <c r="U2245" s="24">
        <v>44858</v>
      </c>
      <c r="V2245" s="23">
        <v>91.57</v>
      </c>
      <c r="X2245" s="24">
        <v>44748</v>
      </c>
      <c r="Y2245" s="23">
        <v>5.4820000000000002</v>
      </c>
      <c r="Z2245" s="23">
        <v>5.43</v>
      </c>
      <c r="AA2245" s="23">
        <v>5.6989999999999998</v>
      </c>
      <c r="AB2245" s="23">
        <v>5.3490000000000002</v>
      </c>
      <c r="AC2245" s="23" t="s">
        <v>7342</v>
      </c>
      <c r="AD2245" s="23">
        <v>-8.9999999999999998E-4</v>
      </c>
      <c r="AF2245" s="24">
        <v>44846</v>
      </c>
      <c r="AG2245" s="23">
        <v>6.6</v>
      </c>
    </row>
    <row r="2246" spans="2:33" ht="13.5" customHeight="1" x14ac:dyDescent="0.2">
      <c r="B2246" s="24">
        <v>44748</v>
      </c>
      <c r="C2246" s="23">
        <v>94.98</v>
      </c>
      <c r="D2246" s="23">
        <v>97.44</v>
      </c>
      <c r="E2246" s="23">
        <v>99.11</v>
      </c>
      <c r="F2246" s="23">
        <v>92.18</v>
      </c>
      <c r="G2246" s="23" t="s">
        <v>5956</v>
      </c>
      <c r="H2246" s="23">
        <v>-1.6E-2</v>
      </c>
      <c r="J2246" s="24">
        <v>44902</v>
      </c>
      <c r="K2246" s="23">
        <v>71.930000000000007</v>
      </c>
      <c r="M2246" s="24">
        <v>44810</v>
      </c>
      <c r="N2246" s="23">
        <v>92.83</v>
      </c>
      <c r="O2246" s="23">
        <v>95.19</v>
      </c>
      <c r="P2246" s="23">
        <v>95.94</v>
      </c>
      <c r="Q2246" s="23">
        <v>92.3</v>
      </c>
      <c r="R2246" s="23" t="s">
        <v>6651</v>
      </c>
      <c r="S2246" s="23">
        <v>-3.04E-2</v>
      </c>
      <c r="U2246" s="24">
        <v>44859</v>
      </c>
      <c r="V2246" s="23">
        <v>91.76</v>
      </c>
      <c r="X2246" s="24">
        <v>44749</v>
      </c>
      <c r="Y2246" s="23">
        <v>6.2619999999999996</v>
      </c>
      <c r="Z2246" s="23">
        <v>5.508</v>
      </c>
      <c r="AA2246" s="23">
        <v>6.3380000000000001</v>
      </c>
      <c r="AB2246" s="23">
        <v>5.4640000000000004</v>
      </c>
      <c r="AC2246" s="23" t="s">
        <v>7343</v>
      </c>
      <c r="AD2246" s="23">
        <v>0.14230000000000001</v>
      </c>
      <c r="AF2246" s="24">
        <v>44847</v>
      </c>
      <c r="AG2246" s="23">
        <v>6.25</v>
      </c>
    </row>
    <row r="2247" spans="2:33" ht="13.5" customHeight="1" x14ac:dyDescent="0.2">
      <c r="B2247" s="24">
        <v>44749</v>
      </c>
      <c r="C2247" s="23">
        <v>99.25</v>
      </c>
      <c r="D2247" s="23">
        <v>94.62</v>
      </c>
      <c r="E2247" s="23">
        <v>100.78</v>
      </c>
      <c r="F2247" s="23">
        <v>93</v>
      </c>
      <c r="G2247" s="23" t="s">
        <v>5957</v>
      </c>
      <c r="H2247" s="23">
        <v>4.4999999999999998E-2</v>
      </c>
      <c r="J2247" s="24">
        <v>44903</v>
      </c>
      <c r="K2247" s="23">
        <v>71.3</v>
      </c>
      <c r="M2247" s="24">
        <v>44811</v>
      </c>
      <c r="N2247" s="23">
        <v>88</v>
      </c>
      <c r="O2247" s="23">
        <v>92.81</v>
      </c>
      <c r="P2247" s="23">
        <v>93.8</v>
      </c>
      <c r="Q2247" s="23">
        <v>87.4</v>
      </c>
      <c r="R2247" s="23" t="s">
        <v>6652</v>
      </c>
      <c r="S2247" s="23">
        <v>-5.1999999999999998E-2</v>
      </c>
      <c r="U2247" s="24">
        <v>44860</v>
      </c>
      <c r="V2247" s="23">
        <v>92.93</v>
      </c>
      <c r="X2247" s="24">
        <v>44750</v>
      </c>
      <c r="Y2247" s="23">
        <v>5.9669999999999996</v>
      </c>
      <c r="Z2247" s="23">
        <v>6.18</v>
      </c>
      <c r="AA2247" s="23">
        <v>6.2629999999999999</v>
      </c>
      <c r="AB2247" s="23">
        <v>5.9480000000000004</v>
      </c>
      <c r="AC2247" s="23" t="s">
        <v>7344</v>
      </c>
      <c r="AD2247" s="23">
        <v>-4.7100000000000003E-2</v>
      </c>
      <c r="AF2247" s="24">
        <v>44848</v>
      </c>
      <c r="AG2247" s="23">
        <v>6.1</v>
      </c>
    </row>
    <row r="2248" spans="2:33" ht="13.5" customHeight="1" x14ac:dyDescent="0.2">
      <c r="B2248" s="24">
        <v>44750</v>
      </c>
      <c r="C2248" s="23">
        <v>101.53</v>
      </c>
      <c r="D2248" s="23">
        <v>98.92</v>
      </c>
      <c r="E2248" s="23">
        <v>101.97</v>
      </c>
      <c r="F2248" s="23">
        <v>98.4</v>
      </c>
      <c r="G2248" s="23" t="s">
        <v>1064</v>
      </c>
      <c r="H2248" s="23">
        <v>2.3E-2</v>
      </c>
      <c r="J2248" s="24">
        <v>44904</v>
      </c>
      <c r="K2248" s="23">
        <v>71.05</v>
      </c>
      <c r="M2248" s="24">
        <v>44812</v>
      </c>
      <c r="N2248" s="23">
        <v>89.15</v>
      </c>
      <c r="O2248" s="23">
        <v>87.7</v>
      </c>
      <c r="P2248" s="23">
        <v>89.83</v>
      </c>
      <c r="Q2248" s="23">
        <v>87.24</v>
      </c>
      <c r="R2248" s="23" t="s">
        <v>6653</v>
      </c>
      <c r="S2248" s="23">
        <v>1.3100000000000001E-2</v>
      </c>
      <c r="U2248" s="24">
        <v>44861</v>
      </c>
      <c r="V2248" s="23">
        <v>94.17</v>
      </c>
      <c r="X2248" s="24">
        <v>44753</v>
      </c>
      <c r="Y2248" s="23">
        <v>6.319</v>
      </c>
      <c r="Z2248" s="23">
        <v>6.3140000000000001</v>
      </c>
      <c r="AA2248" s="23">
        <v>6.59</v>
      </c>
      <c r="AB2248" s="23">
        <v>6.16</v>
      </c>
      <c r="AC2248" s="23" t="s">
        <v>7345</v>
      </c>
      <c r="AD2248" s="23">
        <v>5.8999999999999997E-2</v>
      </c>
      <c r="AF2248" s="24">
        <v>44851</v>
      </c>
      <c r="AG2248" s="23">
        <v>6.08</v>
      </c>
    </row>
    <row r="2249" spans="2:33" ht="13.5" customHeight="1" x14ac:dyDescent="0.2">
      <c r="B2249" s="24">
        <v>44753</v>
      </c>
      <c r="C2249" s="23">
        <v>101.21</v>
      </c>
      <c r="D2249" s="23">
        <v>101.33</v>
      </c>
      <c r="E2249" s="23">
        <v>102</v>
      </c>
      <c r="F2249" s="23">
        <v>97.94</v>
      </c>
      <c r="G2249" s="23" t="s">
        <v>5958</v>
      </c>
      <c r="H2249" s="23">
        <v>-3.2000000000000002E-3</v>
      </c>
      <c r="J2249" s="24">
        <v>44907</v>
      </c>
      <c r="K2249" s="23">
        <v>72.959999999999994</v>
      </c>
      <c r="M2249" s="24">
        <v>44813</v>
      </c>
      <c r="N2249" s="23">
        <v>92.84</v>
      </c>
      <c r="O2249" s="23">
        <v>88.62</v>
      </c>
      <c r="P2249" s="23">
        <v>93.12</v>
      </c>
      <c r="Q2249" s="23">
        <v>88.6</v>
      </c>
      <c r="R2249" s="23" t="s">
        <v>6654</v>
      </c>
      <c r="S2249" s="23">
        <v>4.1399999999999999E-2</v>
      </c>
      <c r="U2249" s="24">
        <v>44862</v>
      </c>
      <c r="V2249" s="23">
        <v>94.64</v>
      </c>
      <c r="X2249" s="24">
        <v>44754</v>
      </c>
      <c r="Y2249" s="23">
        <v>6.0209999999999999</v>
      </c>
      <c r="Z2249" s="23">
        <v>6.3949999999999996</v>
      </c>
      <c r="AA2249" s="23">
        <v>6.6470000000000002</v>
      </c>
      <c r="AB2249" s="23">
        <v>5.8949999999999996</v>
      </c>
      <c r="AC2249" s="23" t="s">
        <v>1087</v>
      </c>
      <c r="AD2249" s="23">
        <v>-4.7199999999999999E-2</v>
      </c>
      <c r="AF2249" s="24">
        <v>44852</v>
      </c>
      <c r="AG2249" s="23">
        <v>6.16</v>
      </c>
    </row>
    <row r="2250" spans="2:33" ht="13.5" customHeight="1" x14ac:dyDescent="0.2">
      <c r="B2250" s="24">
        <v>44754</v>
      </c>
      <c r="C2250" s="23">
        <v>93.31</v>
      </c>
      <c r="D2250" s="23">
        <v>100.57</v>
      </c>
      <c r="E2250" s="23">
        <v>100.57</v>
      </c>
      <c r="F2250" s="23">
        <v>92.83</v>
      </c>
      <c r="G2250" s="23" t="s">
        <v>5959</v>
      </c>
      <c r="H2250" s="23">
        <v>-7.8100000000000003E-2</v>
      </c>
      <c r="J2250" s="24">
        <v>44908</v>
      </c>
      <c r="K2250" s="23">
        <v>75.44</v>
      </c>
      <c r="M2250" s="24">
        <v>44816</v>
      </c>
      <c r="N2250" s="23">
        <v>94</v>
      </c>
      <c r="O2250" s="23">
        <v>92.54</v>
      </c>
      <c r="P2250" s="23">
        <v>95.17</v>
      </c>
      <c r="Q2250" s="23">
        <v>91.21</v>
      </c>
      <c r="R2250" s="23" t="s">
        <v>6655</v>
      </c>
      <c r="S2250" s="23">
        <v>1.2500000000000001E-2</v>
      </c>
      <c r="U2250" s="24">
        <v>44865</v>
      </c>
      <c r="V2250" s="23">
        <v>93.3</v>
      </c>
      <c r="X2250" s="24">
        <v>44755</v>
      </c>
      <c r="Y2250" s="23">
        <v>6.5890000000000004</v>
      </c>
      <c r="Z2250" s="23">
        <v>6.125</v>
      </c>
      <c r="AA2250" s="23">
        <v>6.6829999999999998</v>
      </c>
      <c r="AB2250" s="23">
        <v>6.0579999999999998</v>
      </c>
      <c r="AC2250" s="23" t="s">
        <v>7346</v>
      </c>
      <c r="AD2250" s="23">
        <v>9.4299999999999995E-2</v>
      </c>
      <c r="AF2250" s="24">
        <v>44853</v>
      </c>
      <c r="AG2250" s="23">
        <v>5.63</v>
      </c>
    </row>
    <row r="2251" spans="2:33" ht="13.5" customHeight="1" x14ac:dyDescent="0.2">
      <c r="B2251" s="24">
        <v>44755</v>
      </c>
      <c r="C2251" s="23">
        <v>93.83</v>
      </c>
      <c r="D2251" s="23">
        <v>93.3</v>
      </c>
      <c r="E2251" s="23">
        <v>95.34</v>
      </c>
      <c r="F2251" s="23">
        <v>91.14</v>
      </c>
      <c r="G2251" s="23" t="s">
        <v>5960</v>
      </c>
      <c r="H2251" s="23">
        <v>5.5999999999999999E-3</v>
      </c>
      <c r="J2251" s="24">
        <v>44909</v>
      </c>
      <c r="K2251" s="23">
        <v>77.14</v>
      </c>
      <c r="M2251" s="24">
        <v>44817</v>
      </c>
      <c r="N2251" s="23">
        <v>93.17</v>
      </c>
      <c r="O2251" s="23">
        <v>94.31</v>
      </c>
      <c r="P2251" s="23">
        <v>95.53</v>
      </c>
      <c r="Q2251" s="23">
        <v>91.05</v>
      </c>
      <c r="R2251" s="23" t="s">
        <v>6656</v>
      </c>
      <c r="S2251" s="23">
        <v>-8.8000000000000005E-3</v>
      </c>
      <c r="U2251" s="24">
        <v>44866</v>
      </c>
      <c r="V2251" s="23">
        <v>95.12</v>
      </c>
      <c r="X2251" s="24">
        <v>44756</v>
      </c>
      <c r="Y2251" s="23">
        <v>6.5110000000000001</v>
      </c>
      <c r="Z2251" s="23">
        <v>6.5439999999999996</v>
      </c>
      <c r="AA2251" s="23">
        <v>6.806</v>
      </c>
      <c r="AB2251" s="23">
        <v>6.4610000000000003</v>
      </c>
      <c r="AC2251" s="23" t="s">
        <v>7347</v>
      </c>
      <c r="AD2251" s="23">
        <v>-1.18E-2</v>
      </c>
      <c r="AF2251" s="24">
        <v>44854</v>
      </c>
      <c r="AG2251" s="23">
        <v>5.0999999999999996</v>
      </c>
    </row>
    <row r="2252" spans="2:33" ht="13.5" customHeight="1" x14ac:dyDescent="0.2">
      <c r="B2252" s="24">
        <v>44756</v>
      </c>
      <c r="C2252" s="23">
        <v>92.83</v>
      </c>
      <c r="D2252" s="23">
        <v>94.14</v>
      </c>
      <c r="E2252" s="23">
        <v>94.49</v>
      </c>
      <c r="F2252" s="23">
        <v>88.23</v>
      </c>
      <c r="G2252" s="23" t="s">
        <v>5961</v>
      </c>
      <c r="H2252" s="23">
        <v>-1.0699999999999999E-2</v>
      </c>
      <c r="J2252" s="24">
        <v>44910</v>
      </c>
      <c r="K2252" s="23">
        <v>75.89</v>
      </c>
      <c r="M2252" s="24">
        <v>44818</v>
      </c>
      <c r="N2252" s="23">
        <v>94.1</v>
      </c>
      <c r="O2252" s="23">
        <v>93.4</v>
      </c>
      <c r="P2252" s="23">
        <v>95.8</v>
      </c>
      <c r="Q2252" s="23">
        <v>91.93</v>
      </c>
      <c r="R2252" s="23" t="s">
        <v>6657</v>
      </c>
      <c r="S2252" s="23">
        <v>0.01</v>
      </c>
      <c r="U2252" s="24">
        <v>44867</v>
      </c>
      <c r="V2252" s="23">
        <v>96.07</v>
      </c>
      <c r="X2252" s="24">
        <v>44757</v>
      </c>
      <c r="Y2252" s="23">
        <v>6.9260000000000002</v>
      </c>
      <c r="Z2252" s="23">
        <v>6.5839999999999996</v>
      </c>
      <c r="AA2252" s="23">
        <v>7.0469999999999997</v>
      </c>
      <c r="AB2252" s="23">
        <v>6.351</v>
      </c>
      <c r="AC2252" s="23" t="s">
        <v>7348</v>
      </c>
      <c r="AD2252" s="23">
        <v>6.3700000000000007E-2</v>
      </c>
      <c r="AF2252" s="24">
        <v>44855</v>
      </c>
      <c r="AG2252" s="23">
        <v>4.45</v>
      </c>
    </row>
    <row r="2253" spans="2:33" ht="13.5" customHeight="1" x14ac:dyDescent="0.2">
      <c r="B2253" s="24">
        <v>44757</v>
      </c>
      <c r="C2253" s="23">
        <v>94.57</v>
      </c>
      <c r="D2253" s="23">
        <v>93.51</v>
      </c>
      <c r="E2253" s="23">
        <v>96.05</v>
      </c>
      <c r="F2253" s="23">
        <v>91.64</v>
      </c>
      <c r="G2253" s="23" t="s">
        <v>1850</v>
      </c>
      <c r="H2253" s="23">
        <v>1.8700000000000001E-2</v>
      </c>
      <c r="J2253" s="24">
        <v>44911</v>
      </c>
      <c r="K2253" s="23">
        <v>74.19</v>
      </c>
      <c r="M2253" s="24">
        <v>44819</v>
      </c>
      <c r="N2253" s="23">
        <v>90.84</v>
      </c>
      <c r="O2253" s="23">
        <v>94.65</v>
      </c>
      <c r="P2253" s="23">
        <v>94.66</v>
      </c>
      <c r="Q2253" s="23">
        <v>90.03</v>
      </c>
      <c r="R2253" s="23" t="s">
        <v>6658</v>
      </c>
      <c r="S2253" s="23">
        <v>-3.4599999999999999E-2</v>
      </c>
      <c r="U2253" s="24">
        <v>44868</v>
      </c>
      <c r="V2253" s="23">
        <v>95.29</v>
      </c>
      <c r="X2253" s="24">
        <v>44760</v>
      </c>
      <c r="Y2253" s="23">
        <v>7.3819999999999997</v>
      </c>
      <c r="Z2253" s="23">
        <v>7.0209999999999999</v>
      </c>
      <c r="AA2253" s="23">
        <v>7.46</v>
      </c>
      <c r="AB2253" s="23">
        <v>6.9870000000000001</v>
      </c>
      <c r="AC2253" s="23" t="s">
        <v>7349</v>
      </c>
      <c r="AD2253" s="23">
        <v>6.5799999999999997E-2</v>
      </c>
      <c r="AF2253" s="24">
        <v>44858</v>
      </c>
      <c r="AG2253" s="23">
        <v>4.8099999999999996</v>
      </c>
    </row>
    <row r="2254" spans="2:33" ht="13.5" customHeight="1" x14ac:dyDescent="0.2">
      <c r="B2254" s="24">
        <v>44760</v>
      </c>
      <c r="C2254" s="23">
        <v>99.42</v>
      </c>
      <c r="D2254" s="23">
        <v>94.34</v>
      </c>
      <c r="E2254" s="23">
        <v>99.62</v>
      </c>
      <c r="F2254" s="23">
        <v>92.88</v>
      </c>
      <c r="G2254" s="23" t="s">
        <v>5962</v>
      </c>
      <c r="H2254" s="23">
        <v>5.1299999999999998E-2</v>
      </c>
      <c r="J2254" s="24">
        <v>44914</v>
      </c>
      <c r="K2254" s="23">
        <v>75.05</v>
      </c>
      <c r="M2254" s="24">
        <v>44820</v>
      </c>
      <c r="N2254" s="23">
        <v>91.35</v>
      </c>
      <c r="O2254" s="23">
        <v>90.51</v>
      </c>
      <c r="P2254" s="23">
        <v>92.66</v>
      </c>
      <c r="Q2254" s="23">
        <v>90.25</v>
      </c>
      <c r="R2254" s="23" t="s">
        <v>4244</v>
      </c>
      <c r="S2254" s="23">
        <v>5.5999999999999999E-3</v>
      </c>
      <c r="U2254" s="24">
        <v>44869</v>
      </c>
      <c r="V2254" s="23">
        <v>99.53</v>
      </c>
      <c r="X2254" s="24">
        <v>44761</v>
      </c>
      <c r="Y2254" s="23">
        <v>7.15</v>
      </c>
      <c r="Z2254" s="23">
        <v>7.3289999999999997</v>
      </c>
      <c r="AA2254" s="23">
        <v>7.4530000000000003</v>
      </c>
      <c r="AB2254" s="23">
        <v>7.0170000000000003</v>
      </c>
      <c r="AC2254" s="23" t="s">
        <v>7350</v>
      </c>
      <c r="AD2254" s="23">
        <v>-3.1399999999999997E-2</v>
      </c>
      <c r="AF2254" s="24">
        <v>44859</v>
      </c>
      <c r="AG2254" s="23">
        <v>5.17</v>
      </c>
    </row>
    <row r="2255" spans="2:33" ht="13.5" customHeight="1" x14ac:dyDescent="0.2">
      <c r="B2255" s="24">
        <v>44761</v>
      </c>
      <c r="C2255" s="23">
        <v>100.74</v>
      </c>
      <c r="D2255" s="23">
        <v>98.86</v>
      </c>
      <c r="E2255" s="23">
        <v>100.99</v>
      </c>
      <c r="F2255" s="23">
        <v>96.52</v>
      </c>
      <c r="G2255" s="23" t="s">
        <v>5963</v>
      </c>
      <c r="H2255" s="23">
        <v>1.3299999999999999E-2</v>
      </c>
      <c r="J2255" s="24">
        <v>44915</v>
      </c>
      <c r="K2255" s="23">
        <v>75.92</v>
      </c>
      <c r="M2255" s="24">
        <v>44823</v>
      </c>
      <c r="N2255" s="23">
        <v>92</v>
      </c>
      <c r="O2255" s="23">
        <v>91.43</v>
      </c>
      <c r="P2255" s="23">
        <v>92.57</v>
      </c>
      <c r="Q2255" s="23">
        <v>88.5</v>
      </c>
      <c r="R2255" s="23" t="s">
        <v>6659</v>
      </c>
      <c r="S2255" s="23">
        <v>7.1000000000000004E-3</v>
      </c>
      <c r="U2255" s="24">
        <v>44872</v>
      </c>
      <c r="V2255" s="23">
        <v>99.87</v>
      </c>
      <c r="X2255" s="24">
        <v>44762</v>
      </c>
      <c r="Y2255" s="23">
        <v>7.899</v>
      </c>
      <c r="Z2255" s="23">
        <v>7.2</v>
      </c>
      <c r="AA2255" s="23">
        <v>7.9249999999999998</v>
      </c>
      <c r="AB2255" s="23">
        <v>7.0570000000000004</v>
      </c>
      <c r="AC2255" s="23" t="s">
        <v>7351</v>
      </c>
      <c r="AD2255" s="23">
        <v>0.1048</v>
      </c>
      <c r="AF2255" s="24">
        <v>44860</v>
      </c>
      <c r="AG2255" s="23">
        <v>5.28</v>
      </c>
    </row>
    <row r="2256" spans="2:33" ht="13.5" customHeight="1" x14ac:dyDescent="0.2">
      <c r="B2256" s="24">
        <v>44762</v>
      </c>
      <c r="C2256" s="23">
        <v>99.88</v>
      </c>
      <c r="D2256" s="23">
        <v>100.34</v>
      </c>
      <c r="E2256" s="23">
        <v>100.72</v>
      </c>
      <c r="F2256" s="23">
        <v>98.16</v>
      </c>
      <c r="G2256" s="23" t="s">
        <v>5964</v>
      </c>
      <c r="H2256" s="23">
        <v>-8.5000000000000006E-3</v>
      </c>
      <c r="J2256" s="24">
        <v>44916</v>
      </c>
      <c r="K2256" s="23">
        <v>78.17</v>
      </c>
      <c r="M2256" s="24">
        <v>44824</v>
      </c>
      <c r="N2256" s="23">
        <v>90.62</v>
      </c>
      <c r="O2256" s="23">
        <v>92.15</v>
      </c>
      <c r="P2256" s="23">
        <v>93.05</v>
      </c>
      <c r="Q2256" s="23">
        <v>89.8</v>
      </c>
      <c r="R2256" s="23" t="s">
        <v>6660</v>
      </c>
      <c r="S2256" s="23">
        <v>-1.4999999999999999E-2</v>
      </c>
      <c r="U2256" s="24">
        <v>44873</v>
      </c>
      <c r="V2256" s="23">
        <v>96.85</v>
      </c>
      <c r="X2256" s="24">
        <v>44763</v>
      </c>
      <c r="Y2256" s="23">
        <v>7.8150000000000004</v>
      </c>
      <c r="Z2256" s="23">
        <v>7.7690000000000001</v>
      </c>
      <c r="AA2256" s="23">
        <v>8.0449999999999999</v>
      </c>
      <c r="AB2256" s="23">
        <v>7.4850000000000003</v>
      </c>
      <c r="AC2256" s="23" t="s">
        <v>7352</v>
      </c>
      <c r="AD2256" s="23">
        <v>-1.06E-2</v>
      </c>
      <c r="AF2256" s="24">
        <v>44861</v>
      </c>
      <c r="AG2256" s="23">
        <v>5.3</v>
      </c>
    </row>
    <row r="2257" spans="2:33" ht="13.5" customHeight="1" x14ac:dyDescent="0.2">
      <c r="B2257" s="24">
        <v>44763</v>
      </c>
      <c r="C2257" s="23">
        <v>93.78</v>
      </c>
      <c r="D2257" s="23">
        <v>96.88</v>
      </c>
      <c r="E2257" s="23">
        <v>96.93</v>
      </c>
      <c r="F2257" s="23">
        <v>91.84</v>
      </c>
      <c r="G2257" s="23" t="s">
        <v>5965</v>
      </c>
      <c r="H2257" s="23">
        <v>-6.1100000000000002E-2</v>
      </c>
      <c r="J2257" s="24">
        <v>44917</v>
      </c>
      <c r="K2257" s="23">
        <v>77.680000000000007</v>
      </c>
      <c r="M2257" s="24">
        <v>44825</v>
      </c>
      <c r="N2257" s="23">
        <v>89.83</v>
      </c>
      <c r="O2257" s="23">
        <v>90.74</v>
      </c>
      <c r="P2257" s="23">
        <v>93.5</v>
      </c>
      <c r="Q2257" s="23">
        <v>89.3</v>
      </c>
      <c r="R2257" s="23" t="s">
        <v>6661</v>
      </c>
      <c r="S2257" s="23">
        <v>-8.6999999999999994E-3</v>
      </c>
      <c r="U2257" s="24">
        <v>44874</v>
      </c>
      <c r="V2257" s="23">
        <v>93.05</v>
      </c>
      <c r="X2257" s="24">
        <v>44764</v>
      </c>
      <c r="Y2257" s="23">
        <v>8.1950000000000003</v>
      </c>
      <c r="Z2257" s="23">
        <v>7.78</v>
      </c>
      <c r="AA2257" s="23">
        <v>8.2929999999999993</v>
      </c>
      <c r="AB2257" s="23">
        <v>7.6520000000000001</v>
      </c>
      <c r="AC2257" s="23" t="s">
        <v>7353</v>
      </c>
      <c r="AD2257" s="23">
        <v>4.8599999999999997E-2</v>
      </c>
      <c r="AF2257" s="24">
        <v>44862</v>
      </c>
      <c r="AG2257" s="23">
        <v>5.0199999999999996</v>
      </c>
    </row>
    <row r="2258" spans="2:33" ht="13.5" customHeight="1" x14ac:dyDescent="0.2">
      <c r="B2258" s="24">
        <v>44764</v>
      </c>
      <c r="C2258" s="23">
        <v>92.43</v>
      </c>
      <c r="D2258" s="23">
        <v>93.78</v>
      </c>
      <c r="E2258" s="23">
        <v>95.24</v>
      </c>
      <c r="F2258" s="23">
        <v>91.77</v>
      </c>
      <c r="G2258" s="23" t="s">
        <v>5966</v>
      </c>
      <c r="H2258" s="23">
        <v>-1.44E-2</v>
      </c>
      <c r="J2258" s="24">
        <v>44918</v>
      </c>
      <c r="K2258" s="23">
        <v>79.569999999999993</v>
      </c>
      <c r="M2258" s="24">
        <v>44826</v>
      </c>
      <c r="N2258" s="23">
        <v>90.46</v>
      </c>
      <c r="O2258" s="23">
        <v>89.99</v>
      </c>
      <c r="P2258" s="23">
        <v>92.81</v>
      </c>
      <c r="Q2258" s="23">
        <v>89.3</v>
      </c>
      <c r="R2258" s="23" t="s">
        <v>6662</v>
      </c>
      <c r="S2258" s="23">
        <v>7.0000000000000001E-3</v>
      </c>
      <c r="U2258" s="24">
        <v>44875</v>
      </c>
      <c r="V2258" s="23">
        <v>94.25</v>
      </c>
      <c r="X2258" s="24">
        <v>44767</v>
      </c>
      <c r="Y2258" s="23">
        <v>8.5709999999999997</v>
      </c>
      <c r="Z2258" s="23">
        <v>8.2729999999999997</v>
      </c>
      <c r="AA2258" s="23">
        <v>8.7040000000000006</v>
      </c>
      <c r="AB2258" s="23">
        <v>8.202</v>
      </c>
      <c r="AC2258" s="23" t="s">
        <v>7354</v>
      </c>
      <c r="AD2258" s="23">
        <v>4.5900000000000003E-2</v>
      </c>
      <c r="AF2258" s="24">
        <v>44865</v>
      </c>
      <c r="AG2258" s="23">
        <v>5.0199999999999996</v>
      </c>
    </row>
    <row r="2259" spans="2:33" ht="13.5" customHeight="1" x14ac:dyDescent="0.2">
      <c r="B2259" s="24">
        <v>44767</v>
      </c>
      <c r="C2259" s="23">
        <v>94.42</v>
      </c>
      <c r="D2259" s="23">
        <v>92.83</v>
      </c>
      <c r="E2259" s="23">
        <v>94.62</v>
      </c>
      <c r="F2259" s="23">
        <v>90.79</v>
      </c>
      <c r="G2259" s="23" t="s">
        <v>5967</v>
      </c>
      <c r="H2259" s="23">
        <v>2.1499999999999998E-2</v>
      </c>
      <c r="J2259" s="24">
        <v>44922</v>
      </c>
      <c r="K2259" s="23">
        <v>79.45</v>
      </c>
      <c r="M2259" s="24">
        <v>44827</v>
      </c>
      <c r="N2259" s="23">
        <v>86.15</v>
      </c>
      <c r="O2259" s="23">
        <v>90.46</v>
      </c>
      <c r="P2259" s="23">
        <v>90.84</v>
      </c>
      <c r="Q2259" s="23">
        <v>85.5</v>
      </c>
      <c r="R2259" s="23" t="s">
        <v>6663</v>
      </c>
      <c r="S2259" s="23">
        <v>-4.7600000000000003E-2</v>
      </c>
      <c r="U2259" s="24">
        <v>44876</v>
      </c>
      <c r="V2259" s="23">
        <v>96.37</v>
      </c>
      <c r="X2259" s="24">
        <v>44768</v>
      </c>
      <c r="Y2259" s="23">
        <v>8.8249999999999993</v>
      </c>
      <c r="Z2259" s="23">
        <v>8.6669999999999998</v>
      </c>
      <c r="AA2259" s="23">
        <v>9.4190000000000005</v>
      </c>
      <c r="AB2259" s="23">
        <v>8.5679999999999996</v>
      </c>
      <c r="AC2259" s="23" t="s">
        <v>6794</v>
      </c>
      <c r="AD2259" s="23">
        <v>2.9600000000000001E-2</v>
      </c>
      <c r="AF2259" s="24">
        <v>44866</v>
      </c>
      <c r="AG2259" s="23">
        <v>4.57</v>
      </c>
    </row>
    <row r="2260" spans="2:33" ht="13.5" customHeight="1" x14ac:dyDescent="0.2">
      <c r="B2260" s="24">
        <v>44768</v>
      </c>
      <c r="C2260" s="23">
        <v>92.88</v>
      </c>
      <c r="D2260" s="23">
        <v>93.95</v>
      </c>
      <c r="E2260" s="23">
        <v>96.6</v>
      </c>
      <c r="F2260" s="23">
        <v>92.64</v>
      </c>
      <c r="G2260" s="23" t="s">
        <v>5968</v>
      </c>
      <c r="H2260" s="23">
        <v>-1.6299999999999999E-2</v>
      </c>
      <c r="J2260" s="24">
        <v>44923</v>
      </c>
      <c r="K2260" s="23">
        <v>78.89</v>
      </c>
      <c r="M2260" s="24">
        <v>44830</v>
      </c>
      <c r="N2260" s="23">
        <v>84.06</v>
      </c>
      <c r="O2260" s="23">
        <v>86.62</v>
      </c>
      <c r="P2260" s="23">
        <v>87.65</v>
      </c>
      <c r="Q2260" s="23">
        <v>83.65</v>
      </c>
      <c r="R2260" s="23" t="s">
        <v>6664</v>
      </c>
      <c r="S2260" s="23">
        <v>-2.4299999999999999E-2</v>
      </c>
      <c r="U2260" s="24">
        <v>44879</v>
      </c>
      <c r="V2260" s="23">
        <v>93.59</v>
      </c>
      <c r="X2260" s="24">
        <v>44769</v>
      </c>
      <c r="Y2260" s="23">
        <v>8.5540000000000003</v>
      </c>
      <c r="Z2260" s="23">
        <v>8.7010000000000005</v>
      </c>
      <c r="AA2260" s="23">
        <v>8.99</v>
      </c>
      <c r="AB2260" s="23">
        <v>8.3450000000000006</v>
      </c>
      <c r="AC2260" s="23" t="s">
        <v>3082</v>
      </c>
      <c r="AD2260" s="23">
        <v>-3.0700000000000002E-2</v>
      </c>
      <c r="AF2260" s="24">
        <v>44867</v>
      </c>
      <c r="AG2260" s="23">
        <v>4.58</v>
      </c>
    </row>
    <row r="2261" spans="2:33" ht="13.5" customHeight="1" x14ac:dyDescent="0.2">
      <c r="B2261" s="24">
        <v>44769</v>
      </c>
      <c r="C2261" s="23">
        <v>95.29</v>
      </c>
      <c r="D2261" s="23">
        <v>93.51</v>
      </c>
      <c r="E2261" s="23">
        <v>96.53</v>
      </c>
      <c r="F2261" s="23">
        <v>92.3</v>
      </c>
      <c r="G2261" s="23" t="s">
        <v>4010</v>
      </c>
      <c r="H2261" s="23">
        <v>2.5899999999999999E-2</v>
      </c>
      <c r="J2261" s="24">
        <v>44924</v>
      </c>
      <c r="K2261" s="23">
        <v>78.430000000000007</v>
      </c>
      <c r="M2261" s="24">
        <v>44831</v>
      </c>
      <c r="N2261" s="23">
        <v>86.27</v>
      </c>
      <c r="O2261" s="23">
        <v>84.05</v>
      </c>
      <c r="P2261" s="23">
        <v>87.15</v>
      </c>
      <c r="Q2261" s="23">
        <v>84.01</v>
      </c>
      <c r="R2261" s="23" t="s">
        <v>4661</v>
      </c>
      <c r="S2261" s="23">
        <v>2.63E-2</v>
      </c>
      <c r="U2261" s="24">
        <v>44880</v>
      </c>
      <c r="V2261" s="23">
        <v>94.3</v>
      </c>
      <c r="X2261" s="24">
        <v>44770</v>
      </c>
      <c r="Y2261" s="23">
        <v>8.1180000000000003</v>
      </c>
      <c r="Z2261" s="23">
        <v>8.6</v>
      </c>
      <c r="AA2261" s="23">
        <v>8.8000000000000007</v>
      </c>
      <c r="AB2261" s="23">
        <v>8.0950000000000006</v>
      </c>
      <c r="AC2261" s="23" t="s">
        <v>7355</v>
      </c>
      <c r="AD2261" s="23">
        <v>-5.0999999999999997E-2</v>
      </c>
      <c r="AF2261" s="24">
        <v>44868</v>
      </c>
      <c r="AG2261" s="23">
        <v>4.6500000000000004</v>
      </c>
    </row>
    <row r="2262" spans="2:33" ht="13.5" customHeight="1" x14ac:dyDescent="0.2">
      <c r="B2262" s="24">
        <v>44770</v>
      </c>
      <c r="C2262" s="23">
        <v>94.65</v>
      </c>
      <c r="D2262" s="23">
        <v>96.09</v>
      </c>
      <c r="E2262" s="23">
        <v>97.82</v>
      </c>
      <c r="F2262" s="23">
        <v>94.28</v>
      </c>
      <c r="G2262" s="23" t="s">
        <v>5969</v>
      </c>
      <c r="H2262" s="23">
        <v>-6.7000000000000002E-3</v>
      </c>
      <c r="J2262" s="24">
        <v>44925</v>
      </c>
      <c r="K2262" s="23">
        <v>80.16</v>
      </c>
      <c r="M2262" s="24">
        <v>44832</v>
      </c>
      <c r="N2262" s="23">
        <v>89.32</v>
      </c>
      <c r="O2262" s="23">
        <v>86.14</v>
      </c>
      <c r="P2262" s="23">
        <v>89.47</v>
      </c>
      <c r="Q2262" s="23">
        <v>84.26</v>
      </c>
      <c r="R2262" s="23" t="s">
        <v>6665</v>
      </c>
      <c r="S2262" s="23">
        <v>3.5400000000000001E-2</v>
      </c>
      <c r="U2262" s="24">
        <v>44881</v>
      </c>
      <c r="V2262" s="23">
        <v>92.61</v>
      </c>
      <c r="X2262" s="24">
        <v>44771</v>
      </c>
      <c r="Y2262" s="23">
        <v>8.2080000000000002</v>
      </c>
      <c r="Z2262" s="23">
        <v>8.16</v>
      </c>
      <c r="AA2262" s="23">
        <v>8.3559999999999999</v>
      </c>
      <c r="AB2262" s="23">
        <v>7.9950000000000001</v>
      </c>
      <c r="AC2262" s="23" t="s">
        <v>7356</v>
      </c>
      <c r="AD2262" s="23">
        <v>1.11E-2</v>
      </c>
      <c r="AF2262" s="24">
        <v>44869</v>
      </c>
      <c r="AG2262" s="23">
        <v>4</v>
      </c>
    </row>
    <row r="2263" spans="2:33" ht="13.5" customHeight="1" x14ac:dyDescent="0.2">
      <c r="B2263" s="24">
        <v>44771</v>
      </c>
      <c r="C2263" s="23">
        <v>96.75</v>
      </c>
      <c r="D2263" s="23">
        <v>95.42</v>
      </c>
      <c r="E2263" s="23">
        <v>99.75</v>
      </c>
      <c r="F2263" s="23">
        <v>94.59</v>
      </c>
      <c r="G2263" s="23" t="s">
        <v>5970</v>
      </c>
      <c r="H2263" s="23">
        <v>2.2200000000000001E-2</v>
      </c>
      <c r="J2263" s="24">
        <v>44929</v>
      </c>
      <c r="K2263" s="23">
        <v>76.87</v>
      </c>
      <c r="M2263" s="24">
        <v>44833</v>
      </c>
      <c r="N2263" s="23">
        <v>88.49</v>
      </c>
      <c r="O2263" s="23">
        <v>88.97</v>
      </c>
      <c r="P2263" s="23">
        <v>90.12</v>
      </c>
      <c r="Q2263" s="23">
        <v>87.33</v>
      </c>
      <c r="R2263" s="23" t="s">
        <v>6666</v>
      </c>
      <c r="S2263" s="23">
        <v>-9.2999999999999992E-3</v>
      </c>
      <c r="U2263" s="24">
        <v>44882</v>
      </c>
      <c r="V2263" s="23">
        <v>91</v>
      </c>
      <c r="X2263" s="24">
        <v>44774</v>
      </c>
      <c r="Y2263" s="23">
        <v>8.26</v>
      </c>
      <c r="Z2263" s="23">
        <v>7.8940000000000001</v>
      </c>
      <c r="AA2263" s="23">
        <v>8.2759999999999998</v>
      </c>
      <c r="AB2263" s="23">
        <v>7.7350000000000003</v>
      </c>
      <c r="AC2263" s="23" t="s">
        <v>7357</v>
      </c>
      <c r="AD2263" s="23">
        <v>6.3E-3</v>
      </c>
      <c r="AF2263" s="24">
        <v>44872</v>
      </c>
      <c r="AG2263" s="23">
        <v>4.62</v>
      </c>
    </row>
    <row r="2264" spans="2:33" ht="13.5" customHeight="1" x14ac:dyDescent="0.2">
      <c r="B2264" s="24">
        <v>44774</v>
      </c>
      <c r="C2264" s="23">
        <v>92.39</v>
      </c>
      <c r="D2264" s="23">
        <v>96.44</v>
      </c>
      <c r="E2264" s="23">
        <v>96.68</v>
      </c>
      <c r="F2264" s="23">
        <v>90.96</v>
      </c>
      <c r="G2264" s="23" t="s">
        <v>1410</v>
      </c>
      <c r="H2264" s="23">
        <v>-4.5100000000000001E-2</v>
      </c>
      <c r="J2264" s="24">
        <v>44930</v>
      </c>
      <c r="K2264" s="23">
        <v>72.819999999999993</v>
      </c>
      <c r="M2264" s="24">
        <v>44834</v>
      </c>
      <c r="N2264" s="23">
        <v>87.96</v>
      </c>
      <c r="O2264" s="23">
        <v>88.53</v>
      </c>
      <c r="P2264" s="23">
        <v>89.8</v>
      </c>
      <c r="Q2264" s="23">
        <v>87.69</v>
      </c>
      <c r="R2264" s="23" t="s">
        <v>6667</v>
      </c>
      <c r="S2264" s="23">
        <v>-6.0000000000000001E-3</v>
      </c>
      <c r="U2264" s="24">
        <v>44883</v>
      </c>
      <c r="V2264" s="23">
        <v>88.93</v>
      </c>
      <c r="X2264" s="24">
        <v>44775</v>
      </c>
      <c r="Y2264" s="23">
        <v>7.6980000000000004</v>
      </c>
      <c r="Z2264" s="23">
        <v>8.18</v>
      </c>
      <c r="AA2264" s="23">
        <v>8.1959999999999997</v>
      </c>
      <c r="AB2264" s="23">
        <v>7.6180000000000003</v>
      </c>
      <c r="AC2264" s="23" t="s">
        <v>7358</v>
      </c>
      <c r="AD2264" s="23">
        <v>-6.8000000000000005E-2</v>
      </c>
      <c r="AF2264" s="24">
        <v>44873</v>
      </c>
      <c r="AG2264" s="23">
        <v>4</v>
      </c>
    </row>
    <row r="2265" spans="2:33" ht="13.5" customHeight="1" x14ac:dyDescent="0.2">
      <c r="B2265" s="24">
        <v>44775</v>
      </c>
      <c r="C2265" s="23">
        <v>93.22</v>
      </c>
      <c r="D2265" s="23">
        <v>92.2</v>
      </c>
      <c r="E2265" s="23">
        <v>95.09</v>
      </c>
      <c r="F2265" s="23">
        <v>91.11</v>
      </c>
      <c r="G2265" s="23" t="s">
        <v>5971</v>
      </c>
      <c r="H2265" s="23">
        <v>8.9999999999999993E-3</v>
      </c>
      <c r="J2265" s="24">
        <v>44931</v>
      </c>
      <c r="K2265" s="23">
        <v>73.61</v>
      </c>
      <c r="M2265" s="24">
        <v>44837</v>
      </c>
      <c r="N2265" s="23">
        <v>88.86</v>
      </c>
      <c r="O2265" s="23">
        <v>86.35</v>
      </c>
      <c r="P2265" s="23">
        <v>89.82</v>
      </c>
      <c r="Q2265" s="23">
        <v>86.35</v>
      </c>
      <c r="R2265" s="23" t="s">
        <v>6668</v>
      </c>
      <c r="S2265" s="23">
        <v>1.0200000000000001E-2</v>
      </c>
      <c r="U2265" s="24">
        <v>44886</v>
      </c>
      <c r="V2265" s="23">
        <v>88.44</v>
      </c>
      <c r="X2265" s="24">
        <v>44776</v>
      </c>
      <c r="Y2265" s="23">
        <v>8.2620000000000005</v>
      </c>
      <c r="Z2265" s="23">
        <v>7.6660000000000004</v>
      </c>
      <c r="AA2265" s="23">
        <v>8.4600000000000009</v>
      </c>
      <c r="AB2265" s="23">
        <v>7.5570000000000004</v>
      </c>
      <c r="AC2265" s="23" t="s">
        <v>7359</v>
      </c>
      <c r="AD2265" s="23">
        <v>7.3300000000000004E-2</v>
      </c>
      <c r="AF2265" s="24">
        <v>44874</v>
      </c>
      <c r="AG2265" s="23">
        <v>3.46</v>
      </c>
    </row>
    <row r="2266" spans="2:33" ht="13.5" customHeight="1" x14ac:dyDescent="0.2">
      <c r="B2266" s="24">
        <v>44776</v>
      </c>
      <c r="C2266" s="23">
        <v>89.74</v>
      </c>
      <c r="D2266" s="23">
        <v>92.69</v>
      </c>
      <c r="E2266" s="23">
        <v>95.33</v>
      </c>
      <c r="F2266" s="23">
        <v>89.47</v>
      </c>
      <c r="G2266" s="23" t="s">
        <v>5972</v>
      </c>
      <c r="H2266" s="23">
        <v>-3.73E-2</v>
      </c>
      <c r="J2266" s="24">
        <v>44932</v>
      </c>
      <c r="K2266" s="23">
        <v>73.77</v>
      </c>
      <c r="M2266" s="24">
        <v>44838</v>
      </c>
      <c r="N2266" s="23">
        <v>91.8</v>
      </c>
      <c r="O2266" s="23">
        <v>88.81</v>
      </c>
      <c r="P2266" s="23">
        <v>92.4</v>
      </c>
      <c r="Q2266" s="23">
        <v>88.78</v>
      </c>
      <c r="R2266" s="23" t="s">
        <v>6669</v>
      </c>
      <c r="S2266" s="23">
        <v>3.3099999999999997E-2</v>
      </c>
      <c r="U2266" s="24">
        <v>44887</v>
      </c>
      <c r="V2266" s="23">
        <v>88.65</v>
      </c>
      <c r="X2266" s="24">
        <v>44777</v>
      </c>
      <c r="Y2266" s="23">
        <v>8.1140000000000008</v>
      </c>
      <c r="Z2266" s="23">
        <v>8.2789999999999999</v>
      </c>
      <c r="AA2266" s="23">
        <v>8.4320000000000004</v>
      </c>
      <c r="AB2266" s="23">
        <v>7.8</v>
      </c>
      <c r="AC2266" s="23" t="s">
        <v>7360</v>
      </c>
      <c r="AD2266" s="23">
        <v>-1.7899999999999999E-2</v>
      </c>
      <c r="AF2266" s="24">
        <v>44875</v>
      </c>
      <c r="AG2266" s="23">
        <v>4.8</v>
      </c>
    </row>
    <row r="2267" spans="2:33" ht="13.5" customHeight="1" x14ac:dyDescent="0.2">
      <c r="B2267" s="24">
        <v>44777</v>
      </c>
      <c r="C2267" s="23">
        <v>87.56</v>
      </c>
      <c r="D2267" s="23">
        <v>89.99</v>
      </c>
      <c r="E2267" s="23">
        <v>90.88</v>
      </c>
      <c r="F2267" s="23">
        <v>86.62</v>
      </c>
      <c r="G2267" s="23" t="s">
        <v>5973</v>
      </c>
      <c r="H2267" s="23">
        <v>-2.4299999999999999E-2</v>
      </c>
      <c r="J2267" s="24">
        <v>44935</v>
      </c>
      <c r="K2267" s="23">
        <v>74.69</v>
      </c>
      <c r="M2267" s="24">
        <v>44839</v>
      </c>
      <c r="N2267" s="23">
        <v>93.37</v>
      </c>
      <c r="O2267" s="23">
        <v>91.89</v>
      </c>
      <c r="P2267" s="23">
        <v>93.96</v>
      </c>
      <c r="Q2267" s="23">
        <v>90.76</v>
      </c>
      <c r="R2267" s="23" t="s">
        <v>6670</v>
      </c>
      <c r="S2267" s="23">
        <v>1.7100000000000001E-2</v>
      </c>
      <c r="U2267" s="24">
        <v>44888</v>
      </c>
      <c r="V2267" s="23">
        <v>85.9</v>
      </c>
      <c r="X2267" s="24">
        <v>44778</v>
      </c>
      <c r="Y2267" s="23">
        <v>8.0510000000000002</v>
      </c>
      <c r="Z2267" s="23">
        <v>8.1419999999999995</v>
      </c>
      <c r="AA2267" s="23">
        <v>8.2289999999999992</v>
      </c>
      <c r="AB2267" s="23">
        <v>7.8940000000000001</v>
      </c>
      <c r="AC2267" s="23" t="s">
        <v>7361</v>
      </c>
      <c r="AD2267" s="23">
        <v>-7.7999999999999996E-3</v>
      </c>
      <c r="AF2267" s="24">
        <v>44876</v>
      </c>
      <c r="AG2267" s="23">
        <v>4.8</v>
      </c>
    </row>
    <row r="2268" spans="2:33" ht="13.5" customHeight="1" x14ac:dyDescent="0.2">
      <c r="B2268" s="24">
        <v>44778</v>
      </c>
      <c r="C2268" s="23">
        <v>88.08</v>
      </c>
      <c r="D2268" s="23">
        <v>87.04</v>
      </c>
      <c r="E2268" s="23">
        <v>89.72</v>
      </c>
      <c r="F2268" s="23">
        <v>86.06</v>
      </c>
      <c r="G2268" s="23" t="s">
        <v>5974</v>
      </c>
      <c r="H2268" s="23">
        <v>5.8999999999999999E-3</v>
      </c>
      <c r="J2268" s="24">
        <v>44936</v>
      </c>
      <c r="K2268" s="23">
        <v>75.11</v>
      </c>
      <c r="M2268" s="24">
        <v>44840</v>
      </c>
      <c r="N2268" s="23">
        <v>94.42</v>
      </c>
      <c r="O2268" s="23">
        <v>93.71</v>
      </c>
      <c r="P2268" s="23">
        <v>94.98</v>
      </c>
      <c r="Q2268" s="23">
        <v>92.72</v>
      </c>
      <c r="R2268" s="23" t="s">
        <v>6671</v>
      </c>
      <c r="S2268" s="23">
        <v>1.12E-2</v>
      </c>
      <c r="U2268" s="24">
        <v>44889</v>
      </c>
      <c r="V2268" s="23">
        <v>85.59</v>
      </c>
      <c r="X2268" s="24">
        <v>44781</v>
      </c>
      <c r="Y2268" s="23">
        <v>7.5780000000000003</v>
      </c>
      <c r="Z2268" s="23">
        <v>7.85</v>
      </c>
      <c r="AA2268" s="23">
        <v>7.9089999999999998</v>
      </c>
      <c r="AB2268" s="23">
        <v>7.5359999999999996</v>
      </c>
      <c r="AC2268" s="23" t="s">
        <v>7362</v>
      </c>
      <c r="AD2268" s="23">
        <v>-5.8799999999999998E-2</v>
      </c>
      <c r="AF2268" s="24">
        <v>44879</v>
      </c>
      <c r="AG2268" s="23">
        <v>6.24</v>
      </c>
    </row>
    <row r="2269" spans="2:33" ht="13.5" customHeight="1" x14ac:dyDescent="0.2">
      <c r="B2269" s="24">
        <v>44781</v>
      </c>
      <c r="C2269" s="23">
        <v>89.93</v>
      </c>
      <c r="D2269" s="23">
        <v>87.52</v>
      </c>
      <c r="E2269" s="23">
        <v>90.06</v>
      </c>
      <c r="F2269" s="23">
        <v>86.33</v>
      </c>
      <c r="G2269" s="23" t="s">
        <v>5975</v>
      </c>
      <c r="H2269" s="23">
        <v>2.1000000000000001E-2</v>
      </c>
      <c r="J2269" s="24">
        <v>44937</v>
      </c>
      <c r="K2269" s="23">
        <v>77.459999999999994</v>
      </c>
      <c r="M2269" s="24">
        <v>44841</v>
      </c>
      <c r="N2269" s="23">
        <v>97.92</v>
      </c>
      <c r="O2269" s="23">
        <v>94.71</v>
      </c>
      <c r="P2269" s="23">
        <v>98.58</v>
      </c>
      <c r="Q2269" s="23">
        <v>93.94</v>
      </c>
      <c r="R2269" s="23" t="s">
        <v>6672</v>
      </c>
      <c r="S2269" s="23">
        <v>3.7100000000000001E-2</v>
      </c>
      <c r="U2269" s="24">
        <v>44890</v>
      </c>
      <c r="V2269" s="23">
        <v>83.4</v>
      </c>
      <c r="X2269" s="24">
        <v>44782</v>
      </c>
      <c r="Y2269" s="23">
        <v>7.8250000000000002</v>
      </c>
      <c r="Z2269" s="23">
        <v>7.67</v>
      </c>
      <c r="AA2269" s="23">
        <v>7.88</v>
      </c>
      <c r="AB2269" s="23">
        <v>7.6180000000000003</v>
      </c>
      <c r="AC2269" s="23" t="s">
        <v>7363</v>
      </c>
      <c r="AD2269" s="23">
        <v>3.2599999999999997E-2</v>
      </c>
      <c r="AF2269" s="24">
        <v>44880</v>
      </c>
      <c r="AG2269" s="23">
        <v>5.9</v>
      </c>
    </row>
    <row r="2270" spans="2:33" ht="13.5" customHeight="1" x14ac:dyDescent="0.2">
      <c r="B2270" s="24">
        <v>44782</v>
      </c>
      <c r="C2270" s="23">
        <v>89.67</v>
      </c>
      <c r="D2270" s="23">
        <v>89.87</v>
      </c>
      <c r="E2270" s="23">
        <v>91.8</v>
      </c>
      <c r="F2270" s="23">
        <v>88.29</v>
      </c>
      <c r="G2270" s="23" t="s">
        <v>5976</v>
      </c>
      <c r="H2270" s="23">
        <v>-2.8999999999999998E-3</v>
      </c>
      <c r="J2270" s="24">
        <v>44938</v>
      </c>
      <c r="K2270" s="23">
        <v>78.319999999999993</v>
      </c>
      <c r="M2270" s="24">
        <v>44844</v>
      </c>
      <c r="N2270" s="23">
        <v>96.19</v>
      </c>
      <c r="O2270" s="23">
        <v>98.75</v>
      </c>
      <c r="P2270" s="23">
        <v>98.75</v>
      </c>
      <c r="Q2270" s="23">
        <v>95.6</v>
      </c>
      <c r="R2270" s="23" t="s">
        <v>6673</v>
      </c>
      <c r="S2270" s="23">
        <v>-1.77E-2</v>
      </c>
      <c r="U2270" s="24">
        <v>44893</v>
      </c>
      <c r="V2270" s="23">
        <v>83.5</v>
      </c>
      <c r="X2270" s="24">
        <v>44783</v>
      </c>
      <c r="Y2270" s="23">
        <v>8.1929999999999996</v>
      </c>
      <c r="Z2270" s="23">
        <v>7.8479999999999999</v>
      </c>
      <c r="AA2270" s="23">
        <v>8.2539999999999996</v>
      </c>
      <c r="AB2270" s="23">
        <v>7.7030000000000003</v>
      </c>
      <c r="AC2270" s="23" t="s">
        <v>7364</v>
      </c>
      <c r="AD2270" s="23">
        <v>4.7E-2</v>
      </c>
      <c r="AF2270" s="24">
        <v>44881</v>
      </c>
      <c r="AG2270" s="23">
        <v>5.88</v>
      </c>
    </row>
    <row r="2271" spans="2:33" ht="13.5" customHeight="1" x14ac:dyDescent="0.2">
      <c r="B2271" s="24">
        <v>44783</v>
      </c>
      <c r="C2271" s="23">
        <v>91.2</v>
      </c>
      <c r="D2271" s="23">
        <v>89.71</v>
      </c>
      <c r="E2271" s="23">
        <v>91.63</v>
      </c>
      <c r="F2271" s="23">
        <v>87.04</v>
      </c>
      <c r="G2271" s="23" t="s">
        <v>5722</v>
      </c>
      <c r="H2271" s="23">
        <v>1.7100000000000001E-2</v>
      </c>
      <c r="J2271" s="24">
        <v>44939</v>
      </c>
      <c r="K2271" s="23">
        <v>79.900000000000006</v>
      </c>
      <c r="M2271" s="24">
        <v>44845</v>
      </c>
      <c r="N2271" s="23">
        <v>94.29</v>
      </c>
      <c r="O2271" s="23">
        <v>95.93</v>
      </c>
      <c r="P2271" s="23">
        <v>96.46</v>
      </c>
      <c r="Q2271" s="23">
        <v>93.11</v>
      </c>
      <c r="R2271" s="23" t="s">
        <v>6674</v>
      </c>
      <c r="S2271" s="23">
        <v>-1.9800000000000002E-2</v>
      </c>
      <c r="U2271" s="24">
        <v>44894</v>
      </c>
      <c r="V2271" s="23">
        <v>83.22</v>
      </c>
      <c r="X2271" s="24">
        <v>44784</v>
      </c>
      <c r="Y2271" s="23">
        <v>8.8629999999999995</v>
      </c>
      <c r="Z2271" s="23">
        <v>8.2100000000000009</v>
      </c>
      <c r="AA2271" s="23">
        <v>8.9789999999999992</v>
      </c>
      <c r="AB2271" s="23">
        <v>8.1709999999999994</v>
      </c>
      <c r="AC2271" s="23" t="s">
        <v>7365</v>
      </c>
      <c r="AD2271" s="23">
        <v>8.1799999999999998E-2</v>
      </c>
      <c r="AF2271" s="24">
        <v>44882</v>
      </c>
      <c r="AG2271" s="23">
        <v>6.2</v>
      </c>
    </row>
    <row r="2272" spans="2:33" ht="13.5" customHeight="1" x14ac:dyDescent="0.2">
      <c r="B2272" s="24">
        <v>44784</v>
      </c>
      <c r="C2272" s="23">
        <v>93.53</v>
      </c>
      <c r="D2272" s="23">
        <v>90.82</v>
      </c>
      <c r="E2272" s="23">
        <v>94.17</v>
      </c>
      <c r="F2272" s="23">
        <v>90.57</v>
      </c>
      <c r="G2272" s="23" t="s">
        <v>5977</v>
      </c>
      <c r="H2272" s="23">
        <v>2.5499999999999998E-2</v>
      </c>
      <c r="J2272" s="24">
        <v>44943</v>
      </c>
      <c r="K2272" s="23">
        <v>80.25</v>
      </c>
      <c r="M2272" s="24">
        <v>44846</v>
      </c>
      <c r="N2272" s="23">
        <v>92.45</v>
      </c>
      <c r="O2272" s="23">
        <v>93.72</v>
      </c>
      <c r="P2272" s="23">
        <v>95.17</v>
      </c>
      <c r="Q2272" s="23">
        <v>91.56</v>
      </c>
      <c r="R2272" s="23" t="s">
        <v>6675</v>
      </c>
      <c r="S2272" s="23">
        <v>-1.95E-2</v>
      </c>
      <c r="U2272" s="24">
        <v>44895</v>
      </c>
      <c r="V2272" s="23">
        <v>85.61</v>
      </c>
      <c r="X2272" s="24">
        <v>44785</v>
      </c>
      <c r="Y2272" s="23">
        <v>8.7439999999999998</v>
      </c>
      <c r="Z2272" s="23">
        <v>8.7059999999999995</v>
      </c>
      <c r="AA2272" s="23">
        <v>8.9</v>
      </c>
      <c r="AB2272" s="23">
        <v>8.51</v>
      </c>
      <c r="AC2272" s="23" t="s">
        <v>7366</v>
      </c>
      <c r="AD2272" s="23">
        <v>-1.34E-2</v>
      </c>
      <c r="AF2272" s="24">
        <v>44883</v>
      </c>
      <c r="AG2272" s="23">
        <v>6.1</v>
      </c>
    </row>
    <row r="2273" spans="2:33" ht="13.5" customHeight="1" x14ac:dyDescent="0.2">
      <c r="B2273" s="24">
        <v>44785</v>
      </c>
      <c r="C2273" s="23">
        <v>91.46</v>
      </c>
      <c r="D2273" s="23">
        <v>93.33</v>
      </c>
      <c r="E2273" s="23">
        <v>94.02</v>
      </c>
      <c r="F2273" s="23">
        <v>90.53</v>
      </c>
      <c r="G2273" s="23" t="s">
        <v>5978</v>
      </c>
      <c r="H2273" s="23">
        <v>-2.2100000000000002E-2</v>
      </c>
      <c r="J2273" s="24">
        <v>44944</v>
      </c>
      <c r="K2273" s="23">
        <v>79.53</v>
      </c>
      <c r="M2273" s="24">
        <v>44847</v>
      </c>
      <c r="N2273" s="23">
        <v>94.57</v>
      </c>
      <c r="O2273" s="23">
        <v>92.49</v>
      </c>
      <c r="P2273" s="23">
        <v>94.92</v>
      </c>
      <c r="Q2273" s="23">
        <v>91.08</v>
      </c>
      <c r="R2273" s="23" t="s">
        <v>6676</v>
      </c>
      <c r="S2273" s="23">
        <v>2.29E-2</v>
      </c>
      <c r="U2273" s="24">
        <v>44896</v>
      </c>
      <c r="V2273" s="23">
        <v>86.28</v>
      </c>
      <c r="X2273" s="24">
        <v>44788</v>
      </c>
      <c r="Y2273" s="23">
        <v>8.7119999999999997</v>
      </c>
      <c r="Z2273" s="23">
        <v>8.6679999999999993</v>
      </c>
      <c r="AA2273" s="23">
        <v>8.9120000000000008</v>
      </c>
      <c r="AB2273" s="23">
        <v>8.3829999999999991</v>
      </c>
      <c r="AC2273" s="23" t="s">
        <v>7367</v>
      </c>
      <c r="AD2273" s="23">
        <v>-3.7000000000000002E-3</v>
      </c>
      <c r="AF2273" s="24">
        <v>44886</v>
      </c>
      <c r="AG2273" s="23">
        <v>6.23</v>
      </c>
    </row>
    <row r="2274" spans="2:33" ht="13.5" customHeight="1" x14ac:dyDescent="0.2">
      <c r="B2274" s="24">
        <v>44788</v>
      </c>
      <c r="C2274" s="23">
        <v>88.85</v>
      </c>
      <c r="D2274" s="23">
        <v>91.3</v>
      </c>
      <c r="E2274" s="23">
        <v>91.47</v>
      </c>
      <c r="F2274" s="23">
        <v>86.29</v>
      </c>
      <c r="G2274" s="23" t="s">
        <v>5979</v>
      </c>
      <c r="H2274" s="23">
        <v>-2.8500000000000001E-2</v>
      </c>
      <c r="J2274" s="24">
        <v>44945</v>
      </c>
      <c r="K2274" s="23">
        <v>80.31</v>
      </c>
      <c r="M2274" s="24">
        <v>44848</v>
      </c>
      <c r="N2274" s="23">
        <v>91.63</v>
      </c>
      <c r="O2274" s="23">
        <v>94.53</v>
      </c>
      <c r="P2274" s="23">
        <v>95.11</v>
      </c>
      <c r="Q2274" s="23">
        <v>91.28</v>
      </c>
      <c r="R2274" s="23" t="s">
        <v>6677</v>
      </c>
      <c r="S2274" s="23">
        <v>-3.1099999999999999E-2</v>
      </c>
      <c r="U2274" s="24">
        <v>44897</v>
      </c>
      <c r="V2274" s="23">
        <v>86.54</v>
      </c>
      <c r="X2274" s="24">
        <v>44789</v>
      </c>
      <c r="Y2274" s="23">
        <v>9.3109999999999999</v>
      </c>
      <c r="Z2274" s="23">
        <v>8.798</v>
      </c>
      <c r="AA2274" s="23">
        <v>9.39</v>
      </c>
      <c r="AB2274" s="23">
        <v>8.7729999999999997</v>
      </c>
      <c r="AC2274" s="23" t="s">
        <v>7368</v>
      </c>
      <c r="AD2274" s="23">
        <v>6.88E-2</v>
      </c>
      <c r="AF2274" s="24">
        <v>44887</v>
      </c>
      <c r="AG2274" s="23">
        <v>6.27</v>
      </c>
    </row>
    <row r="2275" spans="2:33" ht="13.5" customHeight="1" x14ac:dyDescent="0.2">
      <c r="B2275" s="24">
        <v>44789</v>
      </c>
      <c r="C2275" s="23">
        <v>86.16</v>
      </c>
      <c r="D2275" s="23">
        <v>87.39</v>
      </c>
      <c r="E2275" s="23">
        <v>90.07</v>
      </c>
      <c r="F2275" s="23">
        <v>85.37</v>
      </c>
      <c r="G2275" s="23" t="s">
        <v>4341</v>
      </c>
      <c r="H2275" s="23">
        <v>-3.0300000000000001E-2</v>
      </c>
      <c r="J2275" s="24">
        <v>44946</v>
      </c>
      <c r="K2275" s="23">
        <v>81.27</v>
      </c>
      <c r="M2275" s="24">
        <v>44851</v>
      </c>
      <c r="N2275" s="23">
        <v>91.62</v>
      </c>
      <c r="O2275" s="23">
        <v>91.71</v>
      </c>
      <c r="P2275" s="23">
        <v>93.21</v>
      </c>
      <c r="Q2275" s="23">
        <v>90.83</v>
      </c>
      <c r="R2275" s="23" t="s">
        <v>6678</v>
      </c>
      <c r="S2275" s="23">
        <v>-1E-4</v>
      </c>
      <c r="U2275" s="24">
        <v>44900</v>
      </c>
      <c r="V2275" s="23">
        <v>83.36</v>
      </c>
      <c r="X2275" s="24">
        <v>44790</v>
      </c>
      <c r="Y2275" s="23">
        <v>9.2279999999999998</v>
      </c>
      <c r="Z2275" s="23">
        <v>9.3460000000000001</v>
      </c>
      <c r="AA2275" s="23">
        <v>9.65</v>
      </c>
      <c r="AB2275" s="23">
        <v>9.1</v>
      </c>
      <c r="AC2275" s="23" t="s">
        <v>7369</v>
      </c>
      <c r="AD2275" s="23">
        <v>-8.8999999999999999E-3</v>
      </c>
      <c r="AF2275" s="24">
        <v>44888</v>
      </c>
      <c r="AG2275" s="23">
        <v>6.57</v>
      </c>
    </row>
    <row r="2276" spans="2:33" ht="13.5" customHeight="1" x14ac:dyDescent="0.2">
      <c r="B2276" s="24">
        <v>44790</v>
      </c>
      <c r="C2276" s="23">
        <v>87.69</v>
      </c>
      <c r="D2276" s="23">
        <v>86.71</v>
      </c>
      <c r="E2276" s="23">
        <v>88.66</v>
      </c>
      <c r="F2276" s="23">
        <v>85.48</v>
      </c>
      <c r="G2276" s="23" t="s">
        <v>5980</v>
      </c>
      <c r="H2276" s="23">
        <v>1.78E-2</v>
      </c>
      <c r="J2276" s="24">
        <v>44949</v>
      </c>
      <c r="K2276" s="23">
        <v>81.62</v>
      </c>
      <c r="M2276" s="24">
        <v>44852</v>
      </c>
      <c r="N2276" s="23">
        <v>90.03</v>
      </c>
      <c r="O2276" s="23">
        <v>91.99</v>
      </c>
      <c r="P2276" s="23">
        <v>92.66</v>
      </c>
      <c r="Q2276" s="23">
        <v>88.77</v>
      </c>
      <c r="R2276" s="23" t="s">
        <v>6679</v>
      </c>
      <c r="S2276" s="23">
        <v>-1.7399999999999999E-2</v>
      </c>
      <c r="U2276" s="24">
        <v>44901</v>
      </c>
      <c r="V2276" s="23">
        <v>79.92</v>
      </c>
      <c r="X2276" s="24">
        <v>44791</v>
      </c>
      <c r="Y2276" s="23">
        <v>9.17</v>
      </c>
      <c r="Z2276" s="23">
        <v>9.1590000000000007</v>
      </c>
      <c r="AA2276" s="23">
        <v>9.64</v>
      </c>
      <c r="AB2276" s="23">
        <v>8.8620000000000001</v>
      </c>
      <c r="AC2276" s="23" t="s">
        <v>7370</v>
      </c>
      <c r="AD2276" s="23">
        <v>-6.3E-3</v>
      </c>
      <c r="AF2276" s="24">
        <v>44890</v>
      </c>
      <c r="AG2276" s="23">
        <v>6.57</v>
      </c>
    </row>
    <row r="2277" spans="2:33" ht="13.5" customHeight="1" x14ac:dyDescent="0.2">
      <c r="B2277" s="24">
        <v>44791</v>
      </c>
      <c r="C2277" s="23">
        <v>90.11</v>
      </c>
      <c r="D2277" s="23">
        <v>87.1</v>
      </c>
      <c r="E2277" s="23">
        <v>91.03</v>
      </c>
      <c r="F2277" s="23">
        <v>86.92</v>
      </c>
      <c r="G2277" s="23" t="s">
        <v>5981</v>
      </c>
      <c r="H2277" s="23">
        <v>2.76E-2</v>
      </c>
      <c r="J2277" s="24">
        <v>44950</v>
      </c>
      <c r="K2277" s="23">
        <v>79.86</v>
      </c>
      <c r="M2277" s="24">
        <v>44853</v>
      </c>
      <c r="N2277" s="23">
        <v>92.41</v>
      </c>
      <c r="O2277" s="23">
        <v>90.79</v>
      </c>
      <c r="P2277" s="23">
        <v>92.85</v>
      </c>
      <c r="Q2277" s="23">
        <v>89.32</v>
      </c>
      <c r="R2277" s="23" t="s">
        <v>6590</v>
      </c>
      <c r="S2277" s="23">
        <v>2.64E-2</v>
      </c>
      <c r="U2277" s="24">
        <v>44902</v>
      </c>
      <c r="V2277" s="23">
        <v>77.11</v>
      </c>
      <c r="X2277" s="24">
        <v>44792</v>
      </c>
      <c r="Y2277" s="23">
        <v>9.3149999999999995</v>
      </c>
      <c r="Z2277" s="23">
        <v>9.1530000000000005</v>
      </c>
      <c r="AA2277" s="23">
        <v>9.3699999999999992</v>
      </c>
      <c r="AB2277" s="23">
        <v>8.86</v>
      </c>
      <c r="AC2277" s="23" t="s">
        <v>7371</v>
      </c>
      <c r="AD2277" s="23">
        <v>1.5800000000000002E-2</v>
      </c>
      <c r="AF2277" s="24">
        <v>44893</v>
      </c>
      <c r="AG2277" s="23">
        <v>6</v>
      </c>
    </row>
    <row r="2278" spans="2:33" ht="13.5" customHeight="1" x14ac:dyDescent="0.2">
      <c r="B2278" s="24">
        <v>44792</v>
      </c>
      <c r="C2278" s="23">
        <v>90.44</v>
      </c>
      <c r="D2278" s="23">
        <v>90</v>
      </c>
      <c r="E2278" s="23">
        <v>91.69</v>
      </c>
      <c r="F2278" s="23">
        <v>87.95</v>
      </c>
      <c r="G2278" s="23" t="s">
        <v>5761</v>
      </c>
      <c r="H2278" s="23">
        <v>3.7000000000000002E-3</v>
      </c>
      <c r="J2278" s="24">
        <v>44951</v>
      </c>
      <c r="K2278" s="23">
        <v>79.78</v>
      </c>
      <c r="M2278" s="24">
        <v>44854</v>
      </c>
      <c r="N2278" s="23">
        <v>92.38</v>
      </c>
      <c r="O2278" s="23">
        <v>92.4</v>
      </c>
      <c r="P2278" s="23">
        <v>94.77</v>
      </c>
      <c r="Q2278" s="23">
        <v>91.91</v>
      </c>
      <c r="R2278" s="23" t="s">
        <v>6408</v>
      </c>
      <c r="S2278" s="23">
        <v>-2.9999999999999997E-4</v>
      </c>
      <c r="U2278" s="24">
        <v>44903</v>
      </c>
      <c r="V2278" s="23">
        <v>76.02</v>
      </c>
      <c r="X2278" s="24">
        <v>44795</v>
      </c>
      <c r="Y2278" s="23">
        <v>9.6470000000000002</v>
      </c>
      <c r="Z2278" s="23">
        <v>9.1590000000000007</v>
      </c>
      <c r="AA2278" s="23">
        <v>9.9499999999999993</v>
      </c>
      <c r="AB2278" s="23">
        <v>9.1430000000000007</v>
      </c>
      <c r="AC2278" s="23" t="s">
        <v>347</v>
      </c>
      <c r="AD2278" s="23">
        <v>3.56E-2</v>
      </c>
      <c r="AF2278" s="24">
        <v>44894</v>
      </c>
      <c r="AG2278" s="23">
        <v>6.03</v>
      </c>
    </row>
    <row r="2279" spans="2:33" ht="13.5" customHeight="1" x14ac:dyDescent="0.2">
      <c r="B2279" s="24">
        <v>44795</v>
      </c>
      <c r="C2279" s="23">
        <v>90.36</v>
      </c>
      <c r="D2279" s="23">
        <v>89.63</v>
      </c>
      <c r="E2279" s="23">
        <v>91.03</v>
      </c>
      <c r="F2279" s="23">
        <v>86.28</v>
      </c>
      <c r="G2279" s="23" t="s">
        <v>5982</v>
      </c>
      <c r="H2279" s="23">
        <v>-8.9999999999999998E-4</v>
      </c>
      <c r="J2279" s="24">
        <v>44952</v>
      </c>
      <c r="K2279" s="23">
        <v>80.64</v>
      </c>
      <c r="M2279" s="24">
        <v>44855</v>
      </c>
      <c r="N2279" s="23">
        <v>93.5</v>
      </c>
      <c r="O2279" s="23">
        <v>92.45</v>
      </c>
      <c r="P2279" s="23">
        <v>93.8</v>
      </c>
      <c r="Q2279" s="23">
        <v>91</v>
      </c>
      <c r="R2279" s="23" t="s">
        <v>4109</v>
      </c>
      <c r="S2279" s="23">
        <v>1.21E-2</v>
      </c>
      <c r="U2279" s="24">
        <v>44904</v>
      </c>
      <c r="V2279" s="23">
        <v>76.37</v>
      </c>
      <c r="X2279" s="24">
        <v>44796</v>
      </c>
      <c r="Y2279" s="23">
        <v>9.1549999999999994</v>
      </c>
      <c r="Z2279" s="23">
        <v>9.7799999999999994</v>
      </c>
      <c r="AA2279" s="23">
        <v>9.9870000000000001</v>
      </c>
      <c r="AB2279" s="23">
        <v>9.0210000000000008</v>
      </c>
      <c r="AC2279" s="23" t="s">
        <v>7269</v>
      </c>
      <c r="AD2279" s="23">
        <v>-5.0999999999999997E-2</v>
      </c>
      <c r="AF2279" s="24">
        <v>44895</v>
      </c>
      <c r="AG2279" s="23">
        <v>7</v>
      </c>
    </row>
    <row r="2280" spans="2:33" ht="13.5" customHeight="1" x14ac:dyDescent="0.2">
      <c r="B2280" s="24">
        <v>44796</v>
      </c>
      <c r="C2280" s="23">
        <v>93.25</v>
      </c>
      <c r="D2280" s="23">
        <v>90.1</v>
      </c>
      <c r="E2280" s="23">
        <v>93.65</v>
      </c>
      <c r="F2280" s="23">
        <v>90.1</v>
      </c>
      <c r="G2280" s="23" t="s">
        <v>5983</v>
      </c>
      <c r="H2280" s="23">
        <v>3.2000000000000001E-2</v>
      </c>
      <c r="J2280" s="24">
        <v>44953</v>
      </c>
      <c r="K2280" s="23">
        <v>79.73</v>
      </c>
      <c r="M2280" s="24">
        <v>44858</v>
      </c>
      <c r="N2280" s="23">
        <v>93.26</v>
      </c>
      <c r="O2280" s="23">
        <v>93.59</v>
      </c>
      <c r="P2280" s="23">
        <v>94.4</v>
      </c>
      <c r="Q2280" s="23">
        <v>91.22</v>
      </c>
      <c r="R2280" s="23" t="s">
        <v>6680</v>
      </c>
      <c r="S2280" s="23">
        <v>-2.5999999999999999E-3</v>
      </c>
      <c r="U2280" s="24">
        <v>44907</v>
      </c>
      <c r="V2280" s="23">
        <v>78</v>
      </c>
      <c r="X2280" s="24">
        <v>44797</v>
      </c>
      <c r="Y2280" s="23">
        <v>9.3000000000000007</v>
      </c>
      <c r="Z2280" s="23">
        <v>9.1959999999999997</v>
      </c>
      <c r="AA2280" s="23">
        <v>9.4079999999999995</v>
      </c>
      <c r="AB2280" s="23">
        <v>9.0630000000000006</v>
      </c>
      <c r="AC2280" s="23" t="s">
        <v>7372</v>
      </c>
      <c r="AD2280" s="23">
        <v>1.5800000000000002E-2</v>
      </c>
      <c r="AF2280" s="24">
        <v>44896</v>
      </c>
      <c r="AG2280" s="23">
        <v>6.33</v>
      </c>
    </row>
    <row r="2281" spans="2:33" ht="13.5" customHeight="1" x14ac:dyDescent="0.2">
      <c r="B2281" s="24">
        <v>44797</v>
      </c>
      <c r="C2281" s="23">
        <v>94.4</v>
      </c>
      <c r="D2281" s="23">
        <v>93.23</v>
      </c>
      <c r="E2281" s="23">
        <v>94.92</v>
      </c>
      <c r="F2281" s="23">
        <v>92.36</v>
      </c>
      <c r="G2281" s="23" t="s">
        <v>5984</v>
      </c>
      <c r="H2281" s="23">
        <v>1.23E-2</v>
      </c>
      <c r="J2281" s="24">
        <v>44956</v>
      </c>
      <c r="K2281" s="23">
        <v>77.97</v>
      </c>
      <c r="M2281" s="24">
        <v>44859</v>
      </c>
      <c r="N2281" s="23">
        <v>93.52</v>
      </c>
      <c r="O2281" s="23">
        <v>93.47</v>
      </c>
      <c r="P2281" s="23">
        <v>94.38</v>
      </c>
      <c r="Q2281" s="23">
        <v>91.62</v>
      </c>
      <c r="R2281" s="23" t="s">
        <v>6681</v>
      </c>
      <c r="S2281" s="23">
        <v>2.8E-3</v>
      </c>
      <c r="U2281" s="24">
        <v>44908</v>
      </c>
      <c r="V2281" s="23">
        <v>80.14</v>
      </c>
      <c r="X2281" s="24">
        <v>44798</v>
      </c>
      <c r="Y2281" s="23">
        <v>9.3439999999999994</v>
      </c>
      <c r="Z2281" s="23">
        <v>9.1969999999999992</v>
      </c>
      <c r="AA2281" s="23">
        <v>9.3919999999999995</v>
      </c>
      <c r="AB2281" s="23">
        <v>9.1470000000000002</v>
      </c>
      <c r="AC2281" s="23" t="s">
        <v>7373</v>
      </c>
      <c r="AD2281" s="23">
        <v>4.7000000000000002E-3</v>
      </c>
      <c r="AF2281" s="24">
        <v>44897</v>
      </c>
      <c r="AG2281" s="23">
        <v>4.92</v>
      </c>
    </row>
    <row r="2282" spans="2:33" ht="13.5" customHeight="1" x14ac:dyDescent="0.2">
      <c r="B2282" s="24">
        <v>44798</v>
      </c>
      <c r="C2282" s="23">
        <v>92.19</v>
      </c>
      <c r="D2282" s="23">
        <v>94.82</v>
      </c>
      <c r="E2282" s="23">
        <v>95.3</v>
      </c>
      <c r="F2282" s="23">
        <v>91.95</v>
      </c>
      <c r="G2282" s="23" t="s">
        <v>3757</v>
      </c>
      <c r="H2282" s="23">
        <v>-2.3400000000000001E-2</v>
      </c>
      <c r="J2282" s="24">
        <v>44957</v>
      </c>
      <c r="K2282" s="23">
        <v>78.95</v>
      </c>
      <c r="M2282" s="24">
        <v>44860</v>
      </c>
      <c r="N2282" s="23">
        <v>95.69</v>
      </c>
      <c r="O2282" s="23">
        <v>92.91</v>
      </c>
      <c r="P2282" s="23">
        <v>96.25</v>
      </c>
      <c r="Q2282" s="23">
        <v>92.06</v>
      </c>
      <c r="R2282" s="23" t="s">
        <v>981</v>
      </c>
      <c r="S2282" s="23">
        <v>2.3199999999999998E-2</v>
      </c>
      <c r="U2282" s="24">
        <v>44909</v>
      </c>
      <c r="V2282" s="23">
        <v>83.33</v>
      </c>
      <c r="X2282" s="24">
        <v>44799</v>
      </c>
      <c r="Y2282" s="23">
        <v>9.2690000000000001</v>
      </c>
      <c r="Z2282" s="23">
        <v>9.3360000000000003</v>
      </c>
      <c r="AA2282" s="23">
        <v>9.64</v>
      </c>
      <c r="AB2282" s="23">
        <v>9.16</v>
      </c>
      <c r="AC2282" s="23" t="s">
        <v>7374</v>
      </c>
      <c r="AD2282" s="23">
        <v>-8.0000000000000002E-3</v>
      </c>
      <c r="AF2282" s="24">
        <v>44900</v>
      </c>
      <c r="AG2282" s="23">
        <v>4.1500000000000004</v>
      </c>
    </row>
    <row r="2283" spans="2:33" ht="13.5" customHeight="1" x14ac:dyDescent="0.2">
      <c r="B2283" s="24">
        <v>44799</v>
      </c>
      <c r="C2283" s="23">
        <v>92.39</v>
      </c>
      <c r="D2283" s="23">
        <v>92.68</v>
      </c>
      <c r="E2283" s="23">
        <v>93.62</v>
      </c>
      <c r="F2283" s="23">
        <v>90.69</v>
      </c>
      <c r="G2283" s="23" t="s">
        <v>5985</v>
      </c>
      <c r="H2283" s="23">
        <v>2.2000000000000001E-3</v>
      </c>
      <c r="J2283" s="24">
        <v>44958</v>
      </c>
      <c r="K2283" s="23">
        <v>76.34</v>
      </c>
      <c r="M2283" s="24">
        <v>44861</v>
      </c>
      <c r="N2283" s="23">
        <v>96.96</v>
      </c>
      <c r="O2283" s="23">
        <v>96.05</v>
      </c>
      <c r="P2283" s="23">
        <v>97.27</v>
      </c>
      <c r="Q2283" s="23">
        <v>95.07</v>
      </c>
      <c r="R2283" s="23" t="s">
        <v>6682</v>
      </c>
      <c r="S2283" s="23">
        <v>1.3299999999999999E-2</v>
      </c>
      <c r="U2283" s="24">
        <v>44910</v>
      </c>
      <c r="V2283" s="23">
        <v>82.34</v>
      </c>
      <c r="X2283" s="24">
        <v>44802</v>
      </c>
      <c r="Y2283" s="23">
        <v>9.3360000000000003</v>
      </c>
      <c r="Z2283" s="23">
        <v>9.6050000000000004</v>
      </c>
      <c r="AA2283" s="23">
        <v>9.7110000000000003</v>
      </c>
      <c r="AB2283" s="23">
        <v>8.98</v>
      </c>
      <c r="AC2283" s="23" t="s">
        <v>6285</v>
      </c>
      <c r="AD2283" s="23">
        <v>7.1999999999999998E-3</v>
      </c>
      <c r="AF2283" s="24">
        <v>44901</v>
      </c>
      <c r="AG2283" s="23">
        <v>4.58</v>
      </c>
    </row>
    <row r="2284" spans="2:33" ht="13.5" customHeight="1" x14ac:dyDescent="0.2">
      <c r="B2284" s="24">
        <v>44802</v>
      </c>
      <c r="C2284" s="23">
        <v>96.19</v>
      </c>
      <c r="D2284" s="23">
        <v>92.28</v>
      </c>
      <c r="E2284" s="23">
        <v>96.46</v>
      </c>
      <c r="F2284" s="23">
        <v>91.66</v>
      </c>
      <c r="G2284" s="23" t="s">
        <v>5986</v>
      </c>
      <c r="H2284" s="23">
        <v>4.1099999999999998E-2</v>
      </c>
      <c r="J2284" s="24">
        <v>44959</v>
      </c>
      <c r="K2284" s="23">
        <v>75.87</v>
      </c>
      <c r="M2284" s="24">
        <v>44862</v>
      </c>
      <c r="N2284" s="23">
        <v>95.77</v>
      </c>
      <c r="O2284" s="23">
        <v>96.58</v>
      </c>
      <c r="P2284" s="23">
        <v>96.89</v>
      </c>
      <c r="Q2284" s="23">
        <v>94.96</v>
      </c>
      <c r="R2284" s="23" t="s">
        <v>6683</v>
      </c>
      <c r="S2284" s="23">
        <v>-1.23E-2</v>
      </c>
      <c r="U2284" s="24">
        <v>44911</v>
      </c>
      <c r="V2284" s="23">
        <v>80.2</v>
      </c>
      <c r="X2284" s="24">
        <v>44803</v>
      </c>
      <c r="Y2284" s="23">
        <v>9.1029999999999998</v>
      </c>
      <c r="Z2284" s="23">
        <v>9.3179999999999996</v>
      </c>
      <c r="AA2284" s="23">
        <v>9.3650000000000002</v>
      </c>
      <c r="AB2284" s="23">
        <v>8.9329999999999998</v>
      </c>
      <c r="AC2284" s="23" t="s">
        <v>7375</v>
      </c>
      <c r="AD2284" s="23">
        <v>-2.5000000000000001E-2</v>
      </c>
      <c r="AF2284" s="24">
        <v>44902</v>
      </c>
      <c r="AG2284" s="23">
        <v>4.49</v>
      </c>
    </row>
    <row r="2285" spans="2:33" ht="13.5" customHeight="1" x14ac:dyDescent="0.2">
      <c r="B2285" s="24">
        <v>44803</v>
      </c>
      <c r="C2285" s="23">
        <v>91.17</v>
      </c>
      <c r="D2285" s="23">
        <v>95.8</v>
      </c>
      <c r="E2285" s="23">
        <v>96.82</v>
      </c>
      <c r="F2285" s="23">
        <v>90.06</v>
      </c>
      <c r="G2285" s="23" t="s">
        <v>5987</v>
      </c>
      <c r="H2285" s="23">
        <v>-5.2200000000000003E-2</v>
      </c>
      <c r="J2285" s="24">
        <v>44960</v>
      </c>
      <c r="K2285" s="23">
        <v>73.400000000000006</v>
      </c>
      <c r="M2285" s="24">
        <v>44865</v>
      </c>
      <c r="N2285" s="23">
        <v>94.83</v>
      </c>
      <c r="O2285" s="23">
        <v>96.47</v>
      </c>
      <c r="P2285" s="23">
        <v>96.47</v>
      </c>
      <c r="Q2285" s="23">
        <v>94.25</v>
      </c>
      <c r="R2285" s="23" t="s">
        <v>6684</v>
      </c>
      <c r="S2285" s="23">
        <v>-9.7999999999999997E-3</v>
      </c>
      <c r="U2285" s="24">
        <v>44914</v>
      </c>
      <c r="V2285" s="23">
        <v>81.66</v>
      </c>
      <c r="X2285" s="24">
        <v>44804</v>
      </c>
      <c r="Y2285" s="23">
        <v>9.1890000000000001</v>
      </c>
      <c r="Z2285" s="23">
        <v>9.141</v>
      </c>
      <c r="AA2285" s="23">
        <v>9.3409999999999993</v>
      </c>
      <c r="AB2285" s="23">
        <v>8.8789999999999996</v>
      </c>
      <c r="AC2285" s="23" t="s">
        <v>7376</v>
      </c>
      <c r="AD2285" s="23">
        <v>9.4000000000000004E-3</v>
      </c>
      <c r="AF2285" s="24">
        <v>44903</v>
      </c>
      <c r="AG2285" s="23">
        <v>4.79</v>
      </c>
    </row>
    <row r="2286" spans="2:33" ht="13.5" customHeight="1" x14ac:dyDescent="0.2">
      <c r="B2286" s="24">
        <v>44804</v>
      </c>
      <c r="C2286" s="23">
        <v>89.03</v>
      </c>
      <c r="D2286" s="23">
        <v>91.85</v>
      </c>
      <c r="E2286" s="23">
        <v>92.26</v>
      </c>
      <c r="F2286" s="23">
        <v>87.92</v>
      </c>
      <c r="G2286" s="23" t="s">
        <v>5988</v>
      </c>
      <c r="H2286" s="23">
        <v>-2.35E-2</v>
      </c>
      <c r="J2286" s="24">
        <v>44963</v>
      </c>
      <c r="K2286" s="23">
        <v>74.11</v>
      </c>
      <c r="M2286" s="24">
        <v>44866</v>
      </c>
      <c r="N2286" s="23">
        <v>94.65</v>
      </c>
      <c r="O2286" s="23">
        <v>92.67</v>
      </c>
      <c r="P2286" s="23">
        <v>95.55</v>
      </c>
      <c r="Q2286" s="23">
        <v>92.33</v>
      </c>
      <c r="R2286" s="23" t="s">
        <v>6685</v>
      </c>
      <c r="S2286" s="23">
        <v>-1.9E-3</v>
      </c>
      <c r="U2286" s="24">
        <v>44915</v>
      </c>
      <c r="V2286" s="23">
        <v>79.45</v>
      </c>
      <c r="X2286" s="24">
        <v>44805</v>
      </c>
      <c r="Y2286" s="23">
        <v>9.33</v>
      </c>
      <c r="Z2286" s="23">
        <v>9.1940000000000008</v>
      </c>
      <c r="AA2286" s="23">
        <v>9.4540000000000006</v>
      </c>
      <c r="AB2286" s="23">
        <v>9.0739999999999998</v>
      </c>
      <c r="AC2286" s="23" t="s">
        <v>7377</v>
      </c>
      <c r="AD2286" s="23">
        <v>1.5299999999999999E-2</v>
      </c>
      <c r="AF2286" s="24">
        <v>44904</v>
      </c>
      <c r="AG2286" s="23">
        <v>4.9800000000000004</v>
      </c>
    </row>
    <row r="2287" spans="2:33" ht="13.5" customHeight="1" x14ac:dyDescent="0.2">
      <c r="B2287" s="24">
        <v>44805</v>
      </c>
      <c r="C2287" s="23">
        <v>86.22</v>
      </c>
      <c r="D2287" s="23">
        <v>88.31</v>
      </c>
      <c r="E2287" s="23">
        <v>89.1</v>
      </c>
      <c r="F2287" s="23">
        <v>85.62</v>
      </c>
      <c r="G2287" s="23" t="s">
        <v>5989</v>
      </c>
      <c r="H2287" s="23">
        <v>-3.1600000000000003E-2</v>
      </c>
      <c r="J2287" s="24">
        <v>44964</v>
      </c>
      <c r="K2287" s="23">
        <v>77.17</v>
      </c>
      <c r="M2287" s="24">
        <v>44867</v>
      </c>
      <c r="N2287" s="23">
        <v>96.16</v>
      </c>
      <c r="O2287" s="23">
        <v>94.85</v>
      </c>
      <c r="P2287" s="23">
        <v>96.5</v>
      </c>
      <c r="Q2287" s="23">
        <v>94.01</v>
      </c>
      <c r="R2287" s="23" t="s">
        <v>4941</v>
      </c>
      <c r="S2287" s="23">
        <v>1.6E-2</v>
      </c>
      <c r="U2287" s="24">
        <v>44916</v>
      </c>
      <c r="V2287" s="23">
        <v>80.25</v>
      </c>
      <c r="X2287" s="24">
        <v>44806</v>
      </c>
      <c r="Y2287" s="23">
        <v>8.85</v>
      </c>
      <c r="Z2287" s="23">
        <v>9.2590000000000003</v>
      </c>
      <c r="AA2287" s="23">
        <v>9.31</v>
      </c>
      <c r="AB2287" s="23">
        <v>8.6920000000000002</v>
      </c>
      <c r="AC2287" s="23" t="s">
        <v>7378</v>
      </c>
      <c r="AD2287" s="23">
        <v>-5.1400000000000001E-2</v>
      </c>
      <c r="AF2287" s="24">
        <v>44907</v>
      </c>
      <c r="AG2287" s="23">
        <v>6.73</v>
      </c>
    </row>
    <row r="2288" spans="2:33" ht="13.5" customHeight="1" x14ac:dyDescent="0.2">
      <c r="B2288" s="24">
        <v>44806</v>
      </c>
      <c r="C2288" s="23">
        <v>86.48</v>
      </c>
      <c r="D2288" s="23">
        <v>85.99</v>
      </c>
      <c r="E2288" s="23">
        <v>89.15</v>
      </c>
      <c r="F2288" s="23">
        <v>85.93</v>
      </c>
      <c r="G2288" s="23" t="s">
        <v>5990</v>
      </c>
      <c r="H2288" s="23">
        <v>3.0000000000000001E-3</v>
      </c>
      <c r="J2288" s="24">
        <v>44965</v>
      </c>
      <c r="K2288" s="23">
        <v>78.47</v>
      </c>
      <c r="M2288" s="24">
        <v>44868</v>
      </c>
      <c r="N2288" s="23">
        <v>94.67</v>
      </c>
      <c r="O2288" s="23">
        <v>95.36</v>
      </c>
      <c r="P2288" s="23">
        <v>95.98</v>
      </c>
      <c r="Q2288" s="23">
        <v>94.19</v>
      </c>
      <c r="R2288" s="23" t="s">
        <v>6686</v>
      </c>
      <c r="S2288" s="23">
        <v>-1.55E-2</v>
      </c>
      <c r="U2288" s="24">
        <v>44917</v>
      </c>
      <c r="V2288" s="23">
        <v>79.58</v>
      </c>
      <c r="X2288" s="24">
        <v>44808</v>
      </c>
      <c r="Y2288" s="23">
        <v>8.9789999999999992</v>
      </c>
      <c r="Z2288" s="23">
        <v>9.0860000000000003</v>
      </c>
      <c r="AA2288" s="23">
        <v>9.0960000000000001</v>
      </c>
      <c r="AB2288" s="23">
        <v>8.9459999999999997</v>
      </c>
      <c r="AC2288" s="23"/>
      <c r="AD2288" s="23">
        <v>1.46E-2</v>
      </c>
      <c r="AF2288" s="24">
        <v>44908</v>
      </c>
      <c r="AG2288" s="23">
        <v>7.2</v>
      </c>
    </row>
    <row r="2289" spans="2:33" ht="13.5" customHeight="1" x14ac:dyDescent="0.2">
      <c r="B2289" s="24">
        <v>44808</v>
      </c>
      <c r="C2289" s="23">
        <v>88.25</v>
      </c>
      <c r="D2289" s="23">
        <v>86.91</v>
      </c>
      <c r="E2289" s="23">
        <v>88.28</v>
      </c>
      <c r="F2289" s="23">
        <v>86.91</v>
      </c>
      <c r="G2289" s="23"/>
      <c r="H2289" s="23">
        <v>2.0500000000000001E-2</v>
      </c>
      <c r="J2289" s="24">
        <v>44966</v>
      </c>
      <c r="K2289" s="23">
        <v>78.040000000000006</v>
      </c>
      <c r="M2289" s="24">
        <v>44869</v>
      </c>
      <c r="N2289" s="23">
        <v>98.57</v>
      </c>
      <c r="O2289" s="23">
        <v>94.58</v>
      </c>
      <c r="P2289" s="23">
        <v>98.81</v>
      </c>
      <c r="Q2289" s="23">
        <v>94.33</v>
      </c>
      <c r="R2289" s="23" t="s">
        <v>6687</v>
      </c>
      <c r="S2289" s="23">
        <v>4.1200000000000001E-2</v>
      </c>
      <c r="U2289" s="24">
        <v>44918</v>
      </c>
      <c r="V2289" s="23">
        <v>82.45</v>
      </c>
      <c r="X2289" s="24">
        <v>44809</v>
      </c>
      <c r="Y2289" s="23">
        <v>8.7140000000000004</v>
      </c>
      <c r="Z2289" s="23">
        <v>8.98</v>
      </c>
      <c r="AA2289" s="23">
        <v>8.9949999999999992</v>
      </c>
      <c r="AB2289" s="23">
        <v>8.7100000000000009</v>
      </c>
      <c r="AC2289" s="23"/>
      <c r="AD2289" s="23">
        <v>-2.9499999999999998E-2</v>
      </c>
      <c r="AF2289" s="24">
        <v>44909</v>
      </c>
      <c r="AG2289" s="23">
        <v>6.54</v>
      </c>
    </row>
    <row r="2290" spans="2:33" ht="13.5" customHeight="1" x14ac:dyDescent="0.2">
      <c r="B2290" s="24">
        <v>44809</v>
      </c>
      <c r="C2290" s="23">
        <v>88.96</v>
      </c>
      <c r="D2290" s="23">
        <v>88.27</v>
      </c>
      <c r="E2290" s="23">
        <v>90.37</v>
      </c>
      <c r="F2290" s="23">
        <v>87.98</v>
      </c>
      <c r="G2290" s="23"/>
      <c r="H2290" s="23">
        <v>8.0000000000000002E-3</v>
      </c>
      <c r="J2290" s="24">
        <v>44967</v>
      </c>
      <c r="K2290" s="23">
        <v>79.739999999999995</v>
      </c>
      <c r="M2290" s="24">
        <v>44872</v>
      </c>
      <c r="N2290" s="23">
        <v>97.92</v>
      </c>
      <c r="O2290" s="23">
        <v>97.31</v>
      </c>
      <c r="P2290" s="23">
        <v>99.56</v>
      </c>
      <c r="Q2290" s="23">
        <v>96.5</v>
      </c>
      <c r="R2290" s="23" t="s">
        <v>6688</v>
      </c>
      <c r="S2290" s="23">
        <v>-6.6E-3</v>
      </c>
      <c r="U2290" s="24">
        <v>44923</v>
      </c>
      <c r="V2290" s="23">
        <v>81.7</v>
      </c>
      <c r="X2290" s="24">
        <v>44810</v>
      </c>
      <c r="Y2290" s="23">
        <v>8.2119999999999997</v>
      </c>
      <c r="Z2290" s="23">
        <v>9.0579999999999998</v>
      </c>
      <c r="AA2290" s="23">
        <v>9.1760000000000002</v>
      </c>
      <c r="AB2290" s="23">
        <v>7.9</v>
      </c>
      <c r="AC2290" s="23" t="s">
        <v>7379</v>
      </c>
      <c r="AD2290" s="23">
        <v>-5.7599999999999998E-2</v>
      </c>
      <c r="AF2290" s="24">
        <v>44910</v>
      </c>
      <c r="AG2290" s="23">
        <v>6.8</v>
      </c>
    </row>
    <row r="2291" spans="2:33" ht="13.5" customHeight="1" x14ac:dyDescent="0.2">
      <c r="B2291" s="24">
        <v>44810</v>
      </c>
      <c r="C2291" s="23">
        <v>86.51</v>
      </c>
      <c r="D2291" s="23">
        <v>86.49</v>
      </c>
      <c r="E2291" s="23">
        <v>89.99</v>
      </c>
      <c r="F2291" s="23">
        <v>85.88</v>
      </c>
      <c r="G2291" s="23" t="s">
        <v>5991</v>
      </c>
      <c r="H2291" s="23">
        <v>-2.75E-2</v>
      </c>
      <c r="J2291" s="24">
        <v>44970</v>
      </c>
      <c r="K2291" s="23">
        <v>80.14</v>
      </c>
      <c r="M2291" s="24">
        <v>44873</v>
      </c>
      <c r="N2291" s="23">
        <v>95.36</v>
      </c>
      <c r="O2291" s="23">
        <v>98.24</v>
      </c>
      <c r="P2291" s="23">
        <v>98.3</v>
      </c>
      <c r="Q2291" s="23">
        <v>95</v>
      </c>
      <c r="R2291" s="23" t="s">
        <v>6689</v>
      </c>
      <c r="S2291" s="23">
        <v>-2.6100000000000002E-2</v>
      </c>
      <c r="U2291" s="24">
        <v>44924</v>
      </c>
      <c r="V2291" s="23">
        <v>80.959999999999994</v>
      </c>
      <c r="X2291" s="24">
        <v>44811</v>
      </c>
      <c r="Y2291" s="23">
        <v>7.9009999999999998</v>
      </c>
      <c r="Z2291" s="23">
        <v>8.1180000000000003</v>
      </c>
      <c r="AA2291" s="23">
        <v>8.3550000000000004</v>
      </c>
      <c r="AB2291" s="23">
        <v>7.8280000000000003</v>
      </c>
      <c r="AC2291" s="23" t="s">
        <v>7380</v>
      </c>
      <c r="AD2291" s="23">
        <v>-3.7900000000000003E-2</v>
      </c>
      <c r="AF2291" s="24">
        <v>44911</v>
      </c>
      <c r="AG2291" s="23">
        <v>6.63</v>
      </c>
    </row>
    <row r="2292" spans="2:33" ht="13.5" customHeight="1" x14ac:dyDescent="0.2">
      <c r="B2292" s="24">
        <v>44811</v>
      </c>
      <c r="C2292" s="23">
        <v>81.63</v>
      </c>
      <c r="D2292" s="23">
        <v>86.53</v>
      </c>
      <c r="E2292" s="23">
        <v>87.33</v>
      </c>
      <c r="F2292" s="23">
        <v>81.180000000000007</v>
      </c>
      <c r="G2292" s="23" t="s">
        <v>5992</v>
      </c>
      <c r="H2292" s="23">
        <v>-5.6399999999999999E-2</v>
      </c>
      <c r="J2292" s="24">
        <v>44971</v>
      </c>
      <c r="K2292" s="23">
        <v>79.08</v>
      </c>
      <c r="M2292" s="24">
        <v>44874</v>
      </c>
      <c r="N2292" s="23">
        <v>92.65</v>
      </c>
      <c r="O2292" s="23">
        <v>95.17</v>
      </c>
      <c r="P2292" s="23">
        <v>95.65</v>
      </c>
      <c r="Q2292" s="23">
        <v>92.33</v>
      </c>
      <c r="R2292" s="23" t="s">
        <v>6690</v>
      </c>
      <c r="S2292" s="23">
        <v>-2.8400000000000002E-2</v>
      </c>
      <c r="U2292" s="24">
        <v>44925</v>
      </c>
      <c r="V2292" s="23">
        <v>82.82</v>
      </c>
      <c r="X2292" s="24">
        <v>44812</v>
      </c>
      <c r="Y2292" s="23">
        <v>7.9710000000000001</v>
      </c>
      <c r="Z2292" s="23">
        <v>7.9</v>
      </c>
      <c r="AA2292" s="23">
        <v>8.1199999999999992</v>
      </c>
      <c r="AB2292" s="23">
        <v>7.8339999999999996</v>
      </c>
      <c r="AC2292" s="23" t="s">
        <v>7381</v>
      </c>
      <c r="AD2292" s="23">
        <v>8.8999999999999999E-3</v>
      </c>
      <c r="AF2292" s="24">
        <v>44914</v>
      </c>
      <c r="AG2292" s="23">
        <v>6.08</v>
      </c>
    </row>
    <row r="2293" spans="2:33" ht="13.5" customHeight="1" x14ac:dyDescent="0.2">
      <c r="B2293" s="24">
        <v>44812</v>
      </c>
      <c r="C2293" s="23">
        <v>83.07</v>
      </c>
      <c r="D2293" s="23">
        <v>81.569999999999993</v>
      </c>
      <c r="E2293" s="23">
        <v>83.72</v>
      </c>
      <c r="F2293" s="23">
        <v>80.89</v>
      </c>
      <c r="G2293" s="23" t="s">
        <v>5374</v>
      </c>
      <c r="H2293" s="23">
        <v>1.7600000000000001E-2</v>
      </c>
      <c r="J2293" s="24">
        <v>44972</v>
      </c>
      <c r="K2293" s="23">
        <v>78.569999999999993</v>
      </c>
      <c r="M2293" s="24">
        <v>44875</v>
      </c>
      <c r="N2293" s="23">
        <v>93.67</v>
      </c>
      <c r="O2293" s="23">
        <v>92.53</v>
      </c>
      <c r="P2293" s="23">
        <v>94.32</v>
      </c>
      <c r="Q2293" s="23">
        <v>91.73</v>
      </c>
      <c r="R2293" s="23" t="s">
        <v>6691</v>
      </c>
      <c r="S2293" s="23">
        <v>1.0999999999999999E-2</v>
      </c>
      <c r="U2293" s="24">
        <v>44929</v>
      </c>
      <c r="V2293" s="23">
        <v>80.36</v>
      </c>
      <c r="X2293" s="24">
        <v>44813</v>
      </c>
      <c r="Y2293" s="23">
        <v>8.0440000000000005</v>
      </c>
      <c r="Z2293" s="23">
        <v>8.0180000000000007</v>
      </c>
      <c r="AA2293" s="23">
        <v>8.2550000000000008</v>
      </c>
      <c r="AB2293" s="23">
        <v>7.9459999999999997</v>
      </c>
      <c r="AC2293" s="23" t="s">
        <v>7382</v>
      </c>
      <c r="AD2293" s="23">
        <v>9.1999999999999998E-3</v>
      </c>
      <c r="AF2293" s="24">
        <v>44915</v>
      </c>
      <c r="AG2293" s="23">
        <v>5.28</v>
      </c>
    </row>
    <row r="2294" spans="2:33" ht="13.5" customHeight="1" x14ac:dyDescent="0.2">
      <c r="B2294" s="24">
        <v>44813</v>
      </c>
      <c r="C2294" s="23">
        <v>86.36</v>
      </c>
      <c r="D2294" s="23">
        <v>82.3</v>
      </c>
      <c r="E2294" s="23">
        <v>86.68</v>
      </c>
      <c r="F2294" s="23">
        <v>82.23</v>
      </c>
      <c r="G2294" s="23" t="s">
        <v>1184</v>
      </c>
      <c r="H2294" s="23">
        <v>3.9600000000000003E-2</v>
      </c>
      <c r="J2294" s="24">
        <v>44973</v>
      </c>
      <c r="K2294" s="23">
        <v>78.45</v>
      </c>
      <c r="M2294" s="24">
        <v>44876</v>
      </c>
      <c r="N2294" s="23">
        <v>95.99</v>
      </c>
      <c r="O2294" s="23">
        <v>93.84</v>
      </c>
      <c r="P2294" s="23">
        <v>96.92</v>
      </c>
      <c r="Q2294" s="23">
        <v>93.69</v>
      </c>
      <c r="R2294" s="23" t="s">
        <v>6692</v>
      </c>
      <c r="S2294" s="23">
        <v>2.4799999999999999E-2</v>
      </c>
      <c r="U2294" s="24">
        <v>44930</v>
      </c>
      <c r="V2294" s="23">
        <v>75.31</v>
      </c>
      <c r="X2294" s="24">
        <v>44816</v>
      </c>
      <c r="Y2294" s="23">
        <v>8.2870000000000008</v>
      </c>
      <c r="Z2294" s="23">
        <v>8.1210000000000004</v>
      </c>
      <c r="AA2294" s="23">
        <v>8.4469999999999992</v>
      </c>
      <c r="AB2294" s="23">
        <v>7.9109999999999996</v>
      </c>
      <c r="AC2294" s="23" t="s">
        <v>7383</v>
      </c>
      <c r="AD2294" s="23">
        <v>3.0200000000000001E-2</v>
      </c>
      <c r="AF2294" s="24">
        <v>44916</v>
      </c>
      <c r="AG2294" s="23">
        <v>6.13</v>
      </c>
    </row>
    <row r="2295" spans="2:33" ht="13.5" customHeight="1" x14ac:dyDescent="0.2">
      <c r="B2295" s="24">
        <v>44816</v>
      </c>
      <c r="C2295" s="23">
        <v>87.41</v>
      </c>
      <c r="D2295" s="23">
        <v>85.84</v>
      </c>
      <c r="E2295" s="23">
        <v>88.64</v>
      </c>
      <c r="F2295" s="23">
        <v>84.78</v>
      </c>
      <c r="G2295" s="23" t="s">
        <v>5993</v>
      </c>
      <c r="H2295" s="23">
        <v>1.2200000000000001E-2</v>
      </c>
      <c r="J2295" s="24">
        <v>44974</v>
      </c>
      <c r="K2295" s="23">
        <v>76.31</v>
      </c>
      <c r="M2295" s="24">
        <v>44879</v>
      </c>
      <c r="N2295" s="23">
        <v>93.14</v>
      </c>
      <c r="O2295" s="23">
        <v>95.87</v>
      </c>
      <c r="P2295" s="23">
        <v>96.95</v>
      </c>
      <c r="Q2295" s="23">
        <v>92.5</v>
      </c>
      <c r="R2295" s="23" t="s">
        <v>3378</v>
      </c>
      <c r="S2295" s="23">
        <v>-2.9700000000000001E-2</v>
      </c>
      <c r="U2295" s="24">
        <v>44931</v>
      </c>
      <c r="V2295" s="23">
        <v>76.73</v>
      </c>
      <c r="X2295" s="24">
        <v>44817</v>
      </c>
      <c r="Y2295" s="23">
        <v>8.3339999999999996</v>
      </c>
      <c r="Z2295" s="23">
        <v>8.4339999999999993</v>
      </c>
      <c r="AA2295" s="23">
        <v>8.5009999999999994</v>
      </c>
      <c r="AB2295" s="23">
        <v>8.2110000000000003</v>
      </c>
      <c r="AC2295" s="23" t="s">
        <v>7384</v>
      </c>
      <c r="AD2295" s="23">
        <v>5.7000000000000002E-3</v>
      </c>
      <c r="AF2295" s="24">
        <v>44917</v>
      </c>
      <c r="AG2295" s="23">
        <v>7.1</v>
      </c>
    </row>
    <row r="2296" spans="2:33" ht="13.5" customHeight="1" x14ac:dyDescent="0.2">
      <c r="B2296" s="24">
        <v>44817</v>
      </c>
      <c r="C2296" s="23">
        <v>86.89</v>
      </c>
      <c r="D2296" s="23">
        <v>87.82</v>
      </c>
      <c r="E2296" s="23">
        <v>88.9</v>
      </c>
      <c r="F2296" s="23">
        <v>84.66</v>
      </c>
      <c r="G2296" s="23" t="s">
        <v>5994</v>
      </c>
      <c r="H2296" s="23">
        <v>-5.8999999999999999E-3</v>
      </c>
      <c r="J2296" s="24">
        <v>44978</v>
      </c>
      <c r="K2296" s="23">
        <v>76.28</v>
      </c>
      <c r="M2296" s="24">
        <v>44880</v>
      </c>
      <c r="N2296" s="23">
        <v>93.86</v>
      </c>
      <c r="O2296" s="23">
        <v>92.59</v>
      </c>
      <c r="P2296" s="23">
        <v>95.77</v>
      </c>
      <c r="Q2296" s="23">
        <v>91.53</v>
      </c>
      <c r="R2296" s="23" t="s">
        <v>6693</v>
      </c>
      <c r="S2296" s="23">
        <v>7.7000000000000002E-3</v>
      </c>
      <c r="U2296" s="24">
        <v>44932</v>
      </c>
      <c r="V2296" s="23">
        <v>76.41</v>
      </c>
      <c r="X2296" s="24">
        <v>44818</v>
      </c>
      <c r="Y2296" s="23">
        <v>9.1669999999999998</v>
      </c>
      <c r="Z2296" s="23">
        <v>8.4139999999999997</v>
      </c>
      <c r="AA2296" s="23">
        <v>9.2919999999999998</v>
      </c>
      <c r="AB2296" s="23">
        <v>8.3759999999999994</v>
      </c>
      <c r="AC2296" s="23" t="s">
        <v>7385</v>
      </c>
      <c r="AD2296" s="23">
        <v>0.1</v>
      </c>
      <c r="AF2296" s="24">
        <v>44918</v>
      </c>
      <c r="AG2296" s="23">
        <v>7.15</v>
      </c>
    </row>
    <row r="2297" spans="2:33" ht="13.5" customHeight="1" x14ac:dyDescent="0.2">
      <c r="B2297" s="24">
        <v>44818</v>
      </c>
      <c r="C2297" s="23">
        <v>88.05</v>
      </c>
      <c r="D2297" s="23">
        <v>87.24</v>
      </c>
      <c r="E2297" s="23">
        <v>89.63</v>
      </c>
      <c r="F2297" s="23">
        <v>85.75</v>
      </c>
      <c r="G2297" s="23" t="s">
        <v>5995</v>
      </c>
      <c r="H2297" s="23">
        <v>1.34E-2</v>
      </c>
      <c r="J2297" s="24">
        <v>44979</v>
      </c>
      <c r="K2297" s="23">
        <v>73.95</v>
      </c>
      <c r="M2297" s="24">
        <v>44881</v>
      </c>
      <c r="N2297" s="23">
        <v>92.86</v>
      </c>
      <c r="O2297" s="23">
        <v>94.11</v>
      </c>
      <c r="P2297" s="23">
        <v>94.79</v>
      </c>
      <c r="Q2297" s="23">
        <v>91.67</v>
      </c>
      <c r="R2297" s="23" t="s">
        <v>6658</v>
      </c>
      <c r="S2297" s="23">
        <v>-1.0699999999999999E-2</v>
      </c>
      <c r="U2297" s="24">
        <v>44935</v>
      </c>
      <c r="V2297" s="23">
        <v>77.5</v>
      </c>
      <c r="X2297" s="24">
        <v>44819</v>
      </c>
      <c r="Y2297" s="23">
        <v>8.3719999999999999</v>
      </c>
      <c r="Z2297" s="23">
        <v>9.1340000000000003</v>
      </c>
      <c r="AA2297" s="23">
        <v>9.1590000000000007</v>
      </c>
      <c r="AB2297" s="23">
        <v>8.26</v>
      </c>
      <c r="AC2297" s="23" t="s">
        <v>7386</v>
      </c>
      <c r="AD2297" s="23">
        <v>-8.6699999999999999E-2</v>
      </c>
      <c r="AF2297" s="24">
        <v>44922</v>
      </c>
      <c r="AG2297" s="23">
        <v>4.88</v>
      </c>
    </row>
    <row r="2298" spans="2:33" ht="13.5" customHeight="1" x14ac:dyDescent="0.2">
      <c r="B2298" s="24">
        <v>44819</v>
      </c>
      <c r="C2298" s="23">
        <v>84.65</v>
      </c>
      <c r="D2298" s="23">
        <v>88.7</v>
      </c>
      <c r="E2298" s="23">
        <v>88.7</v>
      </c>
      <c r="F2298" s="23">
        <v>84.09</v>
      </c>
      <c r="G2298" s="23" t="s">
        <v>5996</v>
      </c>
      <c r="H2298" s="23">
        <v>-3.8600000000000002E-2</v>
      </c>
      <c r="J2298" s="24">
        <v>44980</v>
      </c>
      <c r="K2298" s="23">
        <v>75.260000000000005</v>
      </c>
      <c r="M2298" s="24">
        <v>44882</v>
      </c>
      <c r="N2298" s="23">
        <v>89.78</v>
      </c>
      <c r="O2298" s="23">
        <v>92.73</v>
      </c>
      <c r="P2298" s="23">
        <v>92.91</v>
      </c>
      <c r="Q2298" s="23">
        <v>89.53</v>
      </c>
      <c r="R2298" s="23" t="s">
        <v>6694</v>
      </c>
      <c r="S2298" s="23">
        <v>-3.32E-2</v>
      </c>
      <c r="U2298" s="24">
        <v>44936</v>
      </c>
      <c r="V2298" s="23">
        <v>78.400000000000006</v>
      </c>
      <c r="X2298" s="24">
        <v>44820</v>
      </c>
      <c r="Y2298" s="23">
        <v>7.8109999999999999</v>
      </c>
      <c r="Z2298" s="23">
        <v>8.3490000000000002</v>
      </c>
      <c r="AA2298" s="23">
        <v>8.3670000000000009</v>
      </c>
      <c r="AB2298" s="23">
        <v>7.766</v>
      </c>
      <c r="AC2298" s="23" t="s">
        <v>7387</v>
      </c>
      <c r="AD2298" s="23">
        <v>-6.7000000000000004E-2</v>
      </c>
      <c r="AF2298" s="24">
        <v>44923</v>
      </c>
      <c r="AG2298" s="23">
        <v>4.0599999999999996</v>
      </c>
    </row>
    <row r="2299" spans="2:33" ht="13.5" customHeight="1" x14ac:dyDescent="0.2">
      <c r="B2299" s="24">
        <v>44820</v>
      </c>
      <c r="C2299" s="23">
        <v>84.76</v>
      </c>
      <c r="D2299" s="23">
        <v>84.66</v>
      </c>
      <c r="E2299" s="23">
        <v>86.18</v>
      </c>
      <c r="F2299" s="23">
        <v>83.86</v>
      </c>
      <c r="G2299" s="23" t="s">
        <v>5109</v>
      </c>
      <c r="H2299" s="23">
        <v>1.2999999999999999E-3</v>
      </c>
      <c r="J2299" s="24">
        <v>44981</v>
      </c>
      <c r="K2299" s="23">
        <v>76.19</v>
      </c>
      <c r="M2299" s="24">
        <v>44883</v>
      </c>
      <c r="N2299" s="23">
        <v>87.62</v>
      </c>
      <c r="O2299" s="23">
        <v>90.1</v>
      </c>
      <c r="P2299" s="23">
        <v>90.63</v>
      </c>
      <c r="Q2299" s="23">
        <v>85.8</v>
      </c>
      <c r="R2299" s="23" t="s">
        <v>6695</v>
      </c>
      <c r="S2299" s="23">
        <v>-2.41E-2</v>
      </c>
      <c r="U2299" s="24">
        <v>44937</v>
      </c>
      <c r="V2299" s="23">
        <v>81.11</v>
      </c>
      <c r="X2299" s="24">
        <v>44823</v>
      </c>
      <c r="Y2299" s="23">
        <v>7.8040000000000003</v>
      </c>
      <c r="Z2299" s="23">
        <v>7.7510000000000003</v>
      </c>
      <c r="AA2299" s="23">
        <v>7.9610000000000003</v>
      </c>
      <c r="AB2299" s="23">
        <v>7.4550000000000001</v>
      </c>
      <c r="AC2299" s="23" t="s">
        <v>7388</v>
      </c>
      <c r="AD2299" s="23">
        <v>-8.9999999999999998E-4</v>
      </c>
      <c r="AF2299" s="24">
        <v>44924</v>
      </c>
      <c r="AG2299" s="23">
        <v>3.78</v>
      </c>
    </row>
    <row r="2300" spans="2:33" ht="13.5" customHeight="1" x14ac:dyDescent="0.2">
      <c r="B2300" s="24">
        <v>44823</v>
      </c>
      <c r="C2300" s="23">
        <v>85.36</v>
      </c>
      <c r="D2300" s="23">
        <v>84.81</v>
      </c>
      <c r="E2300" s="23">
        <v>85.88</v>
      </c>
      <c r="F2300" s="23">
        <v>81.73</v>
      </c>
      <c r="G2300" s="23" t="s">
        <v>5997</v>
      </c>
      <c r="H2300" s="23">
        <v>7.1000000000000004E-3</v>
      </c>
      <c r="J2300" s="24">
        <v>44984</v>
      </c>
      <c r="K2300" s="23">
        <v>75.569999999999993</v>
      </c>
      <c r="M2300" s="24">
        <v>44886</v>
      </c>
      <c r="N2300" s="23">
        <v>87.45</v>
      </c>
      <c r="O2300" s="23">
        <v>87.74</v>
      </c>
      <c r="P2300" s="23">
        <v>87.98</v>
      </c>
      <c r="Q2300" s="23">
        <v>82.31</v>
      </c>
      <c r="R2300" s="23" t="s">
        <v>6696</v>
      </c>
      <c r="S2300" s="23">
        <v>-1.9E-3</v>
      </c>
      <c r="U2300" s="24">
        <v>44938</v>
      </c>
      <c r="V2300" s="23">
        <v>82.59</v>
      </c>
      <c r="X2300" s="24">
        <v>44824</v>
      </c>
      <c r="Y2300" s="23">
        <v>7.7720000000000002</v>
      </c>
      <c r="Z2300" s="23">
        <v>7.9290000000000003</v>
      </c>
      <c r="AA2300" s="23">
        <v>8.0370000000000008</v>
      </c>
      <c r="AB2300" s="23">
        <v>7.7030000000000003</v>
      </c>
      <c r="AC2300" s="23" t="s">
        <v>7389</v>
      </c>
      <c r="AD2300" s="23">
        <v>-4.1000000000000003E-3</v>
      </c>
      <c r="AF2300" s="24">
        <v>44925</v>
      </c>
      <c r="AG2300" s="23">
        <v>3.52</v>
      </c>
    </row>
    <row r="2301" spans="2:33" ht="13.5" customHeight="1" x14ac:dyDescent="0.2">
      <c r="B2301" s="24">
        <v>44824</v>
      </c>
      <c r="C2301" s="23">
        <v>83.94</v>
      </c>
      <c r="D2301" s="23">
        <v>85.02</v>
      </c>
      <c r="E2301" s="23">
        <v>86.12</v>
      </c>
      <c r="F2301" s="23">
        <v>83.01</v>
      </c>
      <c r="G2301" s="23" t="s">
        <v>5998</v>
      </c>
      <c r="H2301" s="23">
        <v>-1.66E-2</v>
      </c>
      <c r="J2301" s="24">
        <v>44985</v>
      </c>
      <c r="K2301" s="23">
        <v>76.88</v>
      </c>
      <c r="M2301" s="24">
        <v>44887</v>
      </c>
      <c r="N2301" s="23">
        <v>88.36</v>
      </c>
      <c r="O2301" s="23">
        <v>87.76</v>
      </c>
      <c r="P2301" s="23">
        <v>89.9</v>
      </c>
      <c r="Q2301" s="23">
        <v>87.35</v>
      </c>
      <c r="R2301" s="23" t="s">
        <v>6697</v>
      </c>
      <c r="S2301" s="23">
        <v>1.04E-2</v>
      </c>
      <c r="U2301" s="24">
        <v>44939</v>
      </c>
      <c r="V2301" s="23">
        <v>83.43</v>
      </c>
      <c r="X2301" s="24">
        <v>44825</v>
      </c>
      <c r="Y2301" s="23">
        <v>7.827</v>
      </c>
      <c r="Z2301" s="23">
        <v>7.7919999999999998</v>
      </c>
      <c r="AA2301" s="23">
        <v>8.1790000000000003</v>
      </c>
      <c r="AB2301" s="23">
        <v>7.609</v>
      </c>
      <c r="AC2301" s="23" t="s">
        <v>7390</v>
      </c>
      <c r="AD2301" s="23">
        <v>7.1000000000000004E-3</v>
      </c>
      <c r="AF2301" s="24">
        <v>44929</v>
      </c>
      <c r="AG2301" s="23">
        <v>3.64</v>
      </c>
    </row>
    <row r="2302" spans="2:33" ht="13.5" customHeight="1" x14ac:dyDescent="0.2">
      <c r="B2302" s="24">
        <v>44825</v>
      </c>
      <c r="C2302" s="23">
        <v>82.43</v>
      </c>
      <c r="D2302" s="23">
        <v>83.6</v>
      </c>
      <c r="E2302" s="23">
        <v>85.99</v>
      </c>
      <c r="F2302" s="23">
        <v>82</v>
      </c>
      <c r="G2302" s="23" t="s">
        <v>682</v>
      </c>
      <c r="H2302" s="23">
        <v>-1.7999999999999999E-2</v>
      </c>
      <c r="J2302" s="24">
        <v>44986</v>
      </c>
      <c r="K2302" s="23">
        <v>77.569999999999993</v>
      </c>
      <c r="M2302" s="24">
        <v>44888</v>
      </c>
      <c r="N2302" s="23">
        <v>85.41</v>
      </c>
      <c r="O2302" s="23">
        <v>88.47</v>
      </c>
      <c r="P2302" s="23">
        <v>89.56</v>
      </c>
      <c r="Q2302" s="23">
        <v>84.12</v>
      </c>
      <c r="R2302" s="23" t="s">
        <v>6698</v>
      </c>
      <c r="S2302" s="23">
        <v>-3.3399999999999999E-2</v>
      </c>
      <c r="U2302" s="24">
        <v>44942</v>
      </c>
      <c r="V2302" s="23">
        <v>82.65</v>
      </c>
      <c r="X2302" s="24">
        <v>44826</v>
      </c>
      <c r="Y2302" s="23">
        <v>7.1929999999999996</v>
      </c>
      <c r="Z2302" s="23">
        <v>7.8</v>
      </c>
      <c r="AA2302" s="23">
        <v>7.8250000000000002</v>
      </c>
      <c r="AB2302" s="23">
        <v>7.1680000000000001</v>
      </c>
      <c r="AC2302" s="23" t="s">
        <v>7391</v>
      </c>
      <c r="AD2302" s="23">
        <v>-8.1000000000000003E-2</v>
      </c>
      <c r="AF2302" s="24">
        <v>44930</v>
      </c>
      <c r="AG2302" s="23">
        <v>3.75</v>
      </c>
    </row>
    <row r="2303" spans="2:33" ht="13.5" customHeight="1" x14ac:dyDescent="0.2">
      <c r="B2303" s="24">
        <v>44826</v>
      </c>
      <c r="C2303" s="23">
        <v>83.03</v>
      </c>
      <c r="D2303" s="23">
        <v>82.54</v>
      </c>
      <c r="E2303" s="23">
        <v>85.44</v>
      </c>
      <c r="F2303" s="23">
        <v>81.89</v>
      </c>
      <c r="G2303" s="23" t="s">
        <v>5999</v>
      </c>
      <c r="H2303" s="23">
        <v>7.3000000000000001E-3</v>
      </c>
      <c r="J2303" s="24">
        <v>44987</v>
      </c>
      <c r="K2303" s="23">
        <v>78.05</v>
      </c>
      <c r="M2303" s="24">
        <v>44889</v>
      </c>
      <c r="N2303" s="23">
        <v>85.34</v>
      </c>
      <c r="O2303" s="23">
        <v>85.04</v>
      </c>
      <c r="P2303" s="23">
        <v>85.54</v>
      </c>
      <c r="Q2303" s="23">
        <v>83.9</v>
      </c>
      <c r="R2303" s="23" t="s">
        <v>6699</v>
      </c>
      <c r="S2303" s="23">
        <v>-8.0000000000000004E-4</v>
      </c>
      <c r="U2303" s="24">
        <v>44943</v>
      </c>
      <c r="V2303" s="23">
        <v>84.38</v>
      </c>
      <c r="X2303" s="24">
        <v>44827</v>
      </c>
      <c r="Y2303" s="23">
        <v>6.992</v>
      </c>
      <c r="Z2303" s="23">
        <v>7.274</v>
      </c>
      <c r="AA2303" s="23">
        <v>7.3739999999999997</v>
      </c>
      <c r="AB2303" s="23">
        <v>6.867</v>
      </c>
      <c r="AC2303" s="23" t="s">
        <v>7392</v>
      </c>
      <c r="AD2303" s="23">
        <v>-2.7900000000000001E-2</v>
      </c>
      <c r="AF2303" s="24">
        <v>44931</v>
      </c>
      <c r="AG2303" s="23">
        <v>3.78</v>
      </c>
    </row>
    <row r="2304" spans="2:33" ht="13.5" customHeight="1" x14ac:dyDescent="0.2">
      <c r="B2304" s="24">
        <v>44827</v>
      </c>
      <c r="C2304" s="23">
        <v>78.25</v>
      </c>
      <c r="D2304" s="23">
        <v>83.15</v>
      </c>
      <c r="E2304" s="23">
        <v>83.45</v>
      </c>
      <c r="F2304" s="23">
        <v>77.64</v>
      </c>
      <c r="G2304" s="23" t="s">
        <v>6000</v>
      </c>
      <c r="H2304" s="23">
        <v>-5.7599999999999998E-2</v>
      </c>
      <c r="J2304" s="24">
        <v>44988</v>
      </c>
      <c r="K2304" s="23">
        <v>79.62</v>
      </c>
      <c r="M2304" s="24">
        <v>44890</v>
      </c>
      <c r="N2304" s="23">
        <v>83.63</v>
      </c>
      <c r="O2304" s="23">
        <v>85.5</v>
      </c>
      <c r="P2304" s="23">
        <v>86.87</v>
      </c>
      <c r="Q2304" s="23">
        <v>83.59</v>
      </c>
      <c r="R2304" s="23" t="s">
        <v>6700</v>
      </c>
      <c r="S2304" s="23">
        <v>-0.02</v>
      </c>
      <c r="U2304" s="24">
        <v>44944</v>
      </c>
      <c r="V2304" s="23">
        <v>83.78</v>
      </c>
      <c r="X2304" s="24">
        <v>44830</v>
      </c>
      <c r="Y2304" s="23">
        <v>7.0140000000000002</v>
      </c>
      <c r="Z2304" s="23">
        <v>7.0170000000000003</v>
      </c>
      <c r="AA2304" s="23">
        <v>7.1260000000000003</v>
      </c>
      <c r="AB2304" s="23">
        <v>6.6920000000000002</v>
      </c>
      <c r="AC2304" s="23" t="s">
        <v>7393</v>
      </c>
      <c r="AD2304" s="23">
        <v>3.0999999999999999E-3</v>
      </c>
      <c r="AF2304" s="24">
        <v>44932</v>
      </c>
      <c r="AG2304" s="23">
        <v>3.43</v>
      </c>
    </row>
    <row r="2305" spans="2:33" ht="13.5" customHeight="1" x14ac:dyDescent="0.2">
      <c r="B2305" s="24">
        <v>44830</v>
      </c>
      <c r="C2305" s="23">
        <v>76.180000000000007</v>
      </c>
      <c r="D2305" s="23">
        <v>78.75</v>
      </c>
      <c r="E2305" s="23">
        <v>79.760000000000005</v>
      </c>
      <c r="F2305" s="23">
        <v>75.7</v>
      </c>
      <c r="G2305" s="23" t="s">
        <v>6001</v>
      </c>
      <c r="H2305" s="23">
        <v>-2.6499999999999999E-2</v>
      </c>
      <c r="J2305" s="24">
        <v>44991</v>
      </c>
      <c r="K2305" s="23">
        <v>80.39</v>
      </c>
      <c r="M2305" s="24">
        <v>44893</v>
      </c>
      <c r="N2305" s="23">
        <v>83.19</v>
      </c>
      <c r="O2305" s="23">
        <v>83.58</v>
      </c>
      <c r="P2305" s="23">
        <v>84.1</v>
      </c>
      <c r="Q2305" s="23">
        <v>80.61</v>
      </c>
      <c r="R2305" s="23" t="s">
        <v>6701</v>
      </c>
      <c r="S2305" s="23">
        <v>-5.3E-3</v>
      </c>
      <c r="U2305" s="24">
        <v>44945</v>
      </c>
      <c r="V2305" s="23">
        <v>85.08</v>
      </c>
      <c r="X2305" s="24">
        <v>44831</v>
      </c>
      <c r="Y2305" s="23">
        <v>6.76</v>
      </c>
      <c r="Z2305" s="23">
        <v>7.0549999999999997</v>
      </c>
      <c r="AA2305" s="23">
        <v>7.24</v>
      </c>
      <c r="AB2305" s="23">
        <v>6.74</v>
      </c>
      <c r="AC2305" s="23" t="s">
        <v>7394</v>
      </c>
      <c r="AD2305" s="23">
        <v>-3.6200000000000003E-2</v>
      </c>
      <c r="AF2305" s="24">
        <v>44935</v>
      </c>
      <c r="AG2305" s="23">
        <v>3.65</v>
      </c>
    </row>
    <row r="2306" spans="2:33" ht="13.5" customHeight="1" x14ac:dyDescent="0.2">
      <c r="B2306" s="24">
        <v>44831</v>
      </c>
      <c r="C2306" s="23">
        <v>77.81</v>
      </c>
      <c r="D2306" s="23">
        <v>75.900000000000006</v>
      </c>
      <c r="E2306" s="23">
        <v>78.92</v>
      </c>
      <c r="F2306" s="23">
        <v>75.88</v>
      </c>
      <c r="G2306" s="23" t="s">
        <v>6002</v>
      </c>
      <c r="H2306" s="23">
        <v>2.1399999999999999E-2</v>
      </c>
      <c r="J2306" s="24">
        <v>44992</v>
      </c>
      <c r="K2306" s="23">
        <v>77.45</v>
      </c>
      <c r="M2306" s="24">
        <v>44894</v>
      </c>
      <c r="N2306" s="23">
        <v>83.03</v>
      </c>
      <c r="O2306" s="23">
        <v>82.41</v>
      </c>
      <c r="P2306" s="23">
        <v>86</v>
      </c>
      <c r="Q2306" s="23">
        <v>82.39</v>
      </c>
      <c r="R2306" s="23" t="s">
        <v>6702</v>
      </c>
      <c r="S2306" s="23">
        <v>-1.9E-3</v>
      </c>
      <c r="U2306" s="24">
        <v>44946</v>
      </c>
      <c r="V2306" s="23">
        <v>86.96</v>
      </c>
      <c r="X2306" s="24">
        <v>44832</v>
      </c>
      <c r="Y2306" s="23">
        <v>6.9550000000000001</v>
      </c>
      <c r="Z2306" s="23">
        <v>6.7750000000000004</v>
      </c>
      <c r="AA2306" s="23">
        <v>7.0410000000000004</v>
      </c>
      <c r="AB2306" s="23">
        <v>6.5620000000000003</v>
      </c>
      <c r="AC2306" s="23" t="s">
        <v>7395</v>
      </c>
      <c r="AD2306" s="23">
        <v>2.8799999999999999E-2</v>
      </c>
      <c r="AF2306" s="24">
        <v>44936</v>
      </c>
      <c r="AG2306" s="23">
        <v>3.32</v>
      </c>
    </row>
    <row r="2307" spans="2:33" ht="13.5" customHeight="1" x14ac:dyDescent="0.2">
      <c r="B2307" s="24">
        <v>44832</v>
      </c>
      <c r="C2307" s="23">
        <v>81.239999999999995</v>
      </c>
      <c r="D2307" s="23">
        <v>77.38</v>
      </c>
      <c r="E2307" s="23">
        <v>81.400000000000006</v>
      </c>
      <c r="F2307" s="23">
        <v>75.84</v>
      </c>
      <c r="G2307" s="23" t="s">
        <v>1616</v>
      </c>
      <c r="H2307" s="23">
        <v>4.41E-2</v>
      </c>
      <c r="J2307" s="24">
        <v>44993</v>
      </c>
      <c r="K2307" s="23">
        <v>76.56</v>
      </c>
      <c r="M2307" s="24">
        <v>44895</v>
      </c>
      <c r="N2307" s="23">
        <v>85.43</v>
      </c>
      <c r="O2307" s="23">
        <v>83.77</v>
      </c>
      <c r="P2307" s="23">
        <v>85.67</v>
      </c>
      <c r="Q2307" s="23">
        <v>83.61</v>
      </c>
      <c r="R2307" s="23" t="s">
        <v>6703</v>
      </c>
      <c r="S2307" s="23">
        <v>2.8899999999999999E-2</v>
      </c>
      <c r="U2307" s="24">
        <v>44949</v>
      </c>
      <c r="V2307" s="23">
        <v>87.54</v>
      </c>
      <c r="X2307" s="24">
        <v>44833</v>
      </c>
      <c r="Y2307" s="23">
        <v>7.1420000000000003</v>
      </c>
      <c r="Z2307" s="23">
        <v>7.2709999999999999</v>
      </c>
      <c r="AA2307" s="23">
        <v>7.37</v>
      </c>
      <c r="AB2307" s="23">
        <v>6.8650000000000002</v>
      </c>
      <c r="AC2307" s="23" t="s">
        <v>7396</v>
      </c>
      <c r="AD2307" s="23">
        <v>2.69E-2</v>
      </c>
      <c r="AF2307" s="24">
        <v>44937</v>
      </c>
      <c r="AG2307" s="23">
        <v>3.41</v>
      </c>
    </row>
    <row r="2308" spans="2:33" ht="13.5" customHeight="1" x14ac:dyDescent="0.2">
      <c r="B2308" s="24">
        <v>44833</v>
      </c>
      <c r="C2308" s="23">
        <v>80.42</v>
      </c>
      <c r="D2308" s="23">
        <v>81</v>
      </c>
      <c r="E2308" s="23">
        <v>81.99</v>
      </c>
      <c r="F2308" s="23">
        <v>79.45</v>
      </c>
      <c r="G2308" s="23" t="s">
        <v>6003</v>
      </c>
      <c r="H2308" s="23">
        <v>-1.01E-2</v>
      </c>
      <c r="J2308" s="24">
        <v>44994</v>
      </c>
      <c r="K2308" s="23">
        <v>75.599999999999994</v>
      </c>
      <c r="M2308" s="24">
        <v>44896</v>
      </c>
      <c r="N2308" s="23">
        <v>86.88</v>
      </c>
      <c r="O2308" s="23">
        <v>86.78</v>
      </c>
      <c r="P2308" s="23">
        <v>89.37</v>
      </c>
      <c r="Q2308" s="23">
        <v>86.26</v>
      </c>
      <c r="R2308" s="23" t="s">
        <v>6704</v>
      </c>
      <c r="S2308" s="23">
        <v>1.7000000000000001E-2</v>
      </c>
      <c r="U2308" s="24">
        <v>44950</v>
      </c>
      <c r="V2308" s="23">
        <v>85.25</v>
      </c>
      <c r="X2308" s="24">
        <v>44834</v>
      </c>
      <c r="Y2308" s="23">
        <v>7.0650000000000004</v>
      </c>
      <c r="Z2308" s="23">
        <v>7.1440000000000001</v>
      </c>
      <c r="AA2308" s="23">
        <v>7.3220000000000001</v>
      </c>
      <c r="AB2308" s="23">
        <v>6.99</v>
      </c>
      <c r="AC2308" s="23" t="s">
        <v>7397</v>
      </c>
      <c r="AD2308" s="23">
        <v>-1.0800000000000001E-2</v>
      </c>
      <c r="AF2308" s="24">
        <v>44938</v>
      </c>
      <c r="AG2308" s="23">
        <v>3.47</v>
      </c>
    </row>
    <row r="2309" spans="2:33" ht="13.5" customHeight="1" x14ac:dyDescent="0.2">
      <c r="B2309" s="24">
        <v>44834</v>
      </c>
      <c r="C2309" s="23">
        <v>78.72</v>
      </c>
      <c r="D2309" s="23">
        <v>80.86</v>
      </c>
      <c r="E2309" s="23">
        <v>81.72</v>
      </c>
      <c r="F2309" s="23">
        <v>78.36</v>
      </c>
      <c r="G2309" s="23" t="s">
        <v>6004</v>
      </c>
      <c r="H2309" s="23">
        <v>-2.1100000000000001E-2</v>
      </c>
      <c r="J2309" s="24">
        <v>44995</v>
      </c>
      <c r="K2309" s="23">
        <v>76.55</v>
      </c>
      <c r="M2309" s="24">
        <v>44897</v>
      </c>
      <c r="N2309" s="23">
        <v>85.57</v>
      </c>
      <c r="O2309" s="23">
        <v>86.9</v>
      </c>
      <c r="P2309" s="23">
        <v>87.91</v>
      </c>
      <c r="Q2309" s="23">
        <v>85.16</v>
      </c>
      <c r="R2309" s="23" t="s">
        <v>6705</v>
      </c>
      <c r="S2309" s="23">
        <v>-1.5100000000000001E-2</v>
      </c>
      <c r="U2309" s="24">
        <v>44951</v>
      </c>
      <c r="V2309" s="23">
        <v>85.08</v>
      </c>
      <c r="X2309" s="24">
        <v>44837</v>
      </c>
      <c r="Y2309" s="23">
        <v>6.8029999999999999</v>
      </c>
      <c r="Z2309" s="23">
        <v>7.1109999999999998</v>
      </c>
      <c r="AA2309" s="23">
        <v>7.1109999999999998</v>
      </c>
      <c r="AB2309" s="23">
        <v>6.6260000000000003</v>
      </c>
      <c r="AC2309" s="23" t="s">
        <v>7398</v>
      </c>
      <c r="AD2309" s="23">
        <v>-3.7100000000000001E-2</v>
      </c>
      <c r="AF2309" s="24">
        <v>44939</v>
      </c>
      <c r="AG2309" s="23">
        <v>3.43</v>
      </c>
    </row>
    <row r="2310" spans="2:33" ht="13.5" customHeight="1" x14ac:dyDescent="0.2">
      <c r="B2310" s="24">
        <v>44837</v>
      </c>
      <c r="C2310" s="23">
        <v>82.7</v>
      </c>
      <c r="D2310" s="23">
        <v>80.290000000000006</v>
      </c>
      <c r="E2310" s="23">
        <v>83.61</v>
      </c>
      <c r="F2310" s="23">
        <v>80.19</v>
      </c>
      <c r="G2310" s="23" t="s">
        <v>6005</v>
      </c>
      <c r="H2310" s="23">
        <v>5.0599999999999999E-2</v>
      </c>
      <c r="J2310" s="24">
        <v>44998</v>
      </c>
      <c r="K2310" s="23">
        <v>74.680000000000007</v>
      </c>
      <c r="M2310" s="24">
        <v>44900</v>
      </c>
      <c r="N2310" s="23">
        <v>82.68</v>
      </c>
      <c r="O2310" s="23">
        <v>85.73</v>
      </c>
      <c r="P2310" s="23">
        <v>88.44</v>
      </c>
      <c r="Q2310" s="23">
        <v>82.52</v>
      </c>
      <c r="R2310" s="23" t="s">
        <v>6706</v>
      </c>
      <c r="S2310" s="23">
        <v>-3.3799999999999997E-2</v>
      </c>
      <c r="U2310" s="24">
        <v>44952</v>
      </c>
      <c r="V2310" s="23">
        <v>86.29</v>
      </c>
      <c r="X2310" s="24">
        <v>44838</v>
      </c>
      <c r="Y2310" s="23">
        <v>7.1740000000000004</v>
      </c>
      <c r="Z2310" s="23">
        <v>6.86</v>
      </c>
      <c r="AA2310" s="23">
        <v>7.2389999999999999</v>
      </c>
      <c r="AB2310" s="23">
        <v>6.66</v>
      </c>
      <c r="AC2310" s="23" t="s">
        <v>7399</v>
      </c>
      <c r="AD2310" s="23">
        <v>5.45E-2</v>
      </c>
      <c r="AF2310" s="24">
        <v>44943</v>
      </c>
      <c r="AG2310" s="23">
        <v>3.43</v>
      </c>
    </row>
    <row r="2311" spans="2:33" ht="13.5" customHeight="1" x14ac:dyDescent="0.2">
      <c r="B2311" s="24">
        <v>44838</v>
      </c>
      <c r="C2311" s="23">
        <v>85.5</v>
      </c>
      <c r="D2311" s="23">
        <v>82.57</v>
      </c>
      <c r="E2311" s="23">
        <v>85.98</v>
      </c>
      <c r="F2311" s="23">
        <v>82.33</v>
      </c>
      <c r="G2311" s="23" t="s">
        <v>6006</v>
      </c>
      <c r="H2311" s="23">
        <v>3.39E-2</v>
      </c>
      <c r="J2311" s="24">
        <v>44999</v>
      </c>
      <c r="K2311" s="23">
        <v>71.180000000000007</v>
      </c>
      <c r="M2311" s="24">
        <v>44901</v>
      </c>
      <c r="N2311" s="23">
        <v>79.349999999999994</v>
      </c>
      <c r="O2311" s="23">
        <v>83.28</v>
      </c>
      <c r="P2311" s="23">
        <v>83.69</v>
      </c>
      <c r="Q2311" s="23">
        <v>78.7</v>
      </c>
      <c r="R2311" s="23" t="s">
        <v>2026</v>
      </c>
      <c r="S2311" s="23">
        <v>-4.0300000000000002E-2</v>
      </c>
      <c r="U2311" s="24">
        <v>44953</v>
      </c>
      <c r="V2311" s="23">
        <v>85.36</v>
      </c>
      <c r="X2311" s="24">
        <v>44839</v>
      </c>
      <c r="Y2311" s="23">
        <v>7.2359999999999998</v>
      </c>
      <c r="Z2311" s="23">
        <v>7.1520000000000001</v>
      </c>
      <c r="AA2311" s="23">
        <v>7.3520000000000003</v>
      </c>
      <c r="AB2311" s="23">
        <v>6.984</v>
      </c>
      <c r="AC2311" s="23" t="s">
        <v>7400</v>
      </c>
      <c r="AD2311" s="23">
        <v>8.6E-3</v>
      </c>
      <c r="AF2311" s="24">
        <v>44944</v>
      </c>
      <c r="AG2311" s="23">
        <v>3.2</v>
      </c>
    </row>
    <row r="2312" spans="2:33" ht="13.5" customHeight="1" x14ac:dyDescent="0.2">
      <c r="B2312" s="24">
        <v>44839</v>
      </c>
      <c r="C2312" s="23">
        <v>86.84</v>
      </c>
      <c r="D2312" s="23">
        <v>85.3</v>
      </c>
      <c r="E2312" s="23">
        <v>87.42</v>
      </c>
      <c r="F2312" s="23">
        <v>84.53</v>
      </c>
      <c r="G2312" s="23" t="s">
        <v>6007</v>
      </c>
      <c r="H2312" s="23">
        <v>1.5699999999999999E-2</v>
      </c>
      <c r="J2312" s="24">
        <v>45000</v>
      </c>
      <c r="K2312" s="23">
        <v>67.38</v>
      </c>
      <c r="M2312" s="24">
        <v>44902</v>
      </c>
      <c r="N2312" s="23">
        <v>77.17</v>
      </c>
      <c r="O2312" s="23">
        <v>79.760000000000005</v>
      </c>
      <c r="P2312" s="23">
        <v>80.489999999999995</v>
      </c>
      <c r="Q2312" s="23">
        <v>76.91</v>
      </c>
      <c r="R2312" s="23" t="s">
        <v>6707</v>
      </c>
      <c r="S2312" s="23">
        <v>-2.75E-2</v>
      </c>
      <c r="U2312" s="24">
        <v>44956</v>
      </c>
      <c r="V2312" s="23">
        <v>84.9</v>
      </c>
      <c r="X2312" s="24">
        <v>44840</v>
      </c>
      <c r="Y2312" s="23">
        <v>7.242</v>
      </c>
      <c r="Z2312" s="23">
        <v>7.2249999999999996</v>
      </c>
      <c r="AA2312" s="23">
        <v>7.4359999999999999</v>
      </c>
      <c r="AB2312" s="23">
        <v>7.1449999999999996</v>
      </c>
      <c r="AC2312" s="23" t="s">
        <v>7401</v>
      </c>
      <c r="AD2312" s="23">
        <v>8.0000000000000004E-4</v>
      </c>
      <c r="AF2312" s="24">
        <v>44945</v>
      </c>
      <c r="AG2312" s="23">
        <v>2.91</v>
      </c>
    </row>
    <row r="2313" spans="2:33" ht="13.5" customHeight="1" x14ac:dyDescent="0.2">
      <c r="B2313" s="24">
        <v>44840</v>
      </c>
      <c r="C2313" s="23">
        <v>87.59</v>
      </c>
      <c r="D2313" s="23">
        <v>87.12</v>
      </c>
      <c r="E2313" s="23">
        <v>88.2</v>
      </c>
      <c r="F2313" s="23">
        <v>86.15</v>
      </c>
      <c r="G2313" s="23" t="s">
        <v>6008</v>
      </c>
      <c r="H2313" s="23">
        <v>8.6E-3</v>
      </c>
      <c r="J2313" s="24">
        <v>45001</v>
      </c>
      <c r="K2313" s="23">
        <v>68.150000000000006</v>
      </c>
      <c r="M2313" s="24">
        <v>44903</v>
      </c>
      <c r="N2313" s="23">
        <v>76.150000000000006</v>
      </c>
      <c r="O2313" s="23">
        <v>77.459999999999994</v>
      </c>
      <c r="P2313" s="23">
        <v>79.17</v>
      </c>
      <c r="Q2313" s="23">
        <v>75.739999999999995</v>
      </c>
      <c r="R2313" s="23" t="s">
        <v>6708</v>
      </c>
      <c r="S2313" s="23">
        <v>-1.32E-2</v>
      </c>
      <c r="U2313" s="24">
        <v>44957</v>
      </c>
      <c r="V2313" s="23">
        <v>83.42</v>
      </c>
      <c r="X2313" s="24">
        <v>44841</v>
      </c>
      <c r="Y2313" s="23">
        <v>7.0469999999999997</v>
      </c>
      <c r="Z2313" s="23">
        <v>7.14</v>
      </c>
      <c r="AA2313" s="23">
        <v>7.226</v>
      </c>
      <c r="AB2313" s="23">
        <v>6.9109999999999996</v>
      </c>
      <c r="AC2313" s="23" t="s">
        <v>7402</v>
      </c>
      <c r="AD2313" s="23">
        <v>-2.69E-2</v>
      </c>
      <c r="AF2313" s="24">
        <v>44946</v>
      </c>
      <c r="AG2313" s="23">
        <v>3.15</v>
      </c>
    </row>
    <row r="2314" spans="2:33" ht="13.5" customHeight="1" x14ac:dyDescent="0.2">
      <c r="B2314" s="24">
        <v>44841</v>
      </c>
      <c r="C2314" s="23">
        <v>91.35</v>
      </c>
      <c r="D2314" s="23">
        <v>88.12</v>
      </c>
      <c r="E2314" s="23">
        <v>92</v>
      </c>
      <c r="F2314" s="23">
        <v>87.15</v>
      </c>
      <c r="G2314" s="23" t="s">
        <v>6009</v>
      </c>
      <c r="H2314" s="23">
        <v>4.2900000000000001E-2</v>
      </c>
      <c r="J2314" s="24">
        <v>45002</v>
      </c>
      <c r="K2314" s="23">
        <v>66.61</v>
      </c>
      <c r="M2314" s="24">
        <v>44904</v>
      </c>
      <c r="N2314" s="23">
        <v>76.099999999999994</v>
      </c>
      <c r="O2314" s="23">
        <v>76.63</v>
      </c>
      <c r="P2314" s="23">
        <v>77.48</v>
      </c>
      <c r="Q2314" s="23">
        <v>75.11</v>
      </c>
      <c r="R2314" s="23" t="s">
        <v>6709</v>
      </c>
      <c r="S2314" s="23">
        <v>-6.9999999999999999E-4</v>
      </c>
      <c r="U2314" s="24">
        <v>44958</v>
      </c>
      <c r="V2314" s="23">
        <v>81.61</v>
      </c>
      <c r="X2314" s="24">
        <v>44844</v>
      </c>
      <c r="Y2314" s="23">
        <v>6.7839999999999998</v>
      </c>
      <c r="Z2314" s="23">
        <v>6.9359999999999999</v>
      </c>
      <c r="AA2314" s="23">
        <v>7.2050000000000001</v>
      </c>
      <c r="AB2314" s="23">
        <v>6.7590000000000003</v>
      </c>
      <c r="AC2314" s="23" t="s">
        <v>7403</v>
      </c>
      <c r="AD2314" s="23">
        <v>-3.73E-2</v>
      </c>
      <c r="AF2314" s="24">
        <v>44949</v>
      </c>
      <c r="AG2314" s="23">
        <v>3.43</v>
      </c>
    </row>
    <row r="2315" spans="2:33" ht="13.5" customHeight="1" x14ac:dyDescent="0.2">
      <c r="B2315" s="24">
        <v>44844</v>
      </c>
      <c r="C2315" s="23">
        <v>89.84</v>
      </c>
      <c r="D2315" s="23">
        <v>92.23</v>
      </c>
      <c r="E2315" s="23">
        <v>92.34</v>
      </c>
      <c r="F2315" s="23">
        <v>89.29</v>
      </c>
      <c r="G2315" s="23" t="s">
        <v>6010</v>
      </c>
      <c r="H2315" s="23">
        <v>-1.6500000000000001E-2</v>
      </c>
      <c r="J2315" s="24">
        <v>45005</v>
      </c>
      <c r="K2315" s="23">
        <v>67.56</v>
      </c>
      <c r="M2315" s="24">
        <v>44907</v>
      </c>
      <c r="N2315" s="23">
        <v>77.989999999999995</v>
      </c>
      <c r="O2315" s="23">
        <v>76.88</v>
      </c>
      <c r="P2315" s="23">
        <v>78.59</v>
      </c>
      <c r="Q2315" s="23">
        <v>75.260000000000005</v>
      </c>
      <c r="R2315" s="23" t="s">
        <v>6710</v>
      </c>
      <c r="S2315" s="23">
        <v>2.4799999999999999E-2</v>
      </c>
      <c r="U2315" s="24">
        <v>44959</v>
      </c>
      <c r="V2315" s="23">
        <v>80.569999999999993</v>
      </c>
      <c r="X2315" s="24">
        <v>44845</v>
      </c>
      <c r="Y2315" s="23">
        <v>6.9279999999999999</v>
      </c>
      <c r="Z2315" s="23">
        <v>6.891</v>
      </c>
      <c r="AA2315" s="23">
        <v>6.9909999999999997</v>
      </c>
      <c r="AB2315" s="23">
        <v>6.7229999999999999</v>
      </c>
      <c r="AC2315" s="23" t="s">
        <v>7404</v>
      </c>
      <c r="AD2315" s="23">
        <v>2.12E-2</v>
      </c>
      <c r="AF2315" s="24">
        <v>44950</v>
      </c>
      <c r="AG2315" s="23">
        <v>3.35</v>
      </c>
    </row>
    <row r="2316" spans="2:33" ht="13.5" customHeight="1" x14ac:dyDescent="0.2">
      <c r="B2316" s="24">
        <v>44845</v>
      </c>
      <c r="C2316" s="23">
        <v>87.97</v>
      </c>
      <c r="D2316" s="23">
        <v>89.75</v>
      </c>
      <c r="E2316" s="23">
        <v>90.15</v>
      </c>
      <c r="F2316" s="23">
        <v>86.59</v>
      </c>
      <c r="G2316" s="23" t="s">
        <v>6011</v>
      </c>
      <c r="H2316" s="23">
        <v>-2.0799999999999999E-2</v>
      </c>
      <c r="J2316" s="24">
        <v>45006</v>
      </c>
      <c r="K2316" s="23">
        <v>69.400000000000006</v>
      </c>
      <c r="M2316" s="24">
        <v>44908</v>
      </c>
      <c r="N2316" s="23">
        <v>80.680000000000007</v>
      </c>
      <c r="O2316" s="23">
        <v>78.13</v>
      </c>
      <c r="P2316" s="23">
        <v>81.28</v>
      </c>
      <c r="Q2316" s="23">
        <v>78.099999999999994</v>
      </c>
      <c r="R2316" s="23" t="s">
        <v>6711</v>
      </c>
      <c r="S2316" s="23">
        <v>3.4500000000000003E-2</v>
      </c>
      <c r="U2316" s="24">
        <v>44960</v>
      </c>
      <c r="V2316" s="23">
        <v>78.849999999999994</v>
      </c>
      <c r="X2316" s="24">
        <v>44846</v>
      </c>
      <c r="Y2316" s="23">
        <v>6.766</v>
      </c>
      <c r="Z2316" s="23">
        <v>6.9450000000000003</v>
      </c>
      <c r="AA2316" s="23">
        <v>7.1269999999999998</v>
      </c>
      <c r="AB2316" s="23">
        <v>6.7279999999999998</v>
      </c>
      <c r="AC2316" s="23" t="s">
        <v>7405</v>
      </c>
      <c r="AD2316" s="23">
        <v>-2.3400000000000001E-2</v>
      </c>
      <c r="AF2316" s="24">
        <v>44951</v>
      </c>
      <c r="AG2316" s="23">
        <v>3.09</v>
      </c>
    </row>
    <row r="2317" spans="2:33" ht="13.5" customHeight="1" x14ac:dyDescent="0.2">
      <c r="B2317" s="24">
        <v>44846</v>
      </c>
      <c r="C2317" s="23">
        <v>86.06</v>
      </c>
      <c r="D2317" s="23">
        <v>87.25</v>
      </c>
      <c r="E2317" s="23">
        <v>88.66</v>
      </c>
      <c r="F2317" s="23">
        <v>85.05</v>
      </c>
      <c r="G2317" s="23" t="s">
        <v>6012</v>
      </c>
      <c r="H2317" s="23">
        <v>-2.1700000000000001E-2</v>
      </c>
      <c r="J2317" s="24">
        <v>45007</v>
      </c>
      <c r="K2317" s="23">
        <v>70.709999999999994</v>
      </c>
      <c r="M2317" s="24">
        <v>44909</v>
      </c>
      <c r="N2317" s="23">
        <v>82.7</v>
      </c>
      <c r="O2317" s="23">
        <v>80.349999999999994</v>
      </c>
      <c r="P2317" s="23">
        <v>83.15</v>
      </c>
      <c r="Q2317" s="23">
        <v>80.11</v>
      </c>
      <c r="R2317" s="23" t="s">
        <v>6712</v>
      </c>
      <c r="S2317" s="23">
        <v>2.5000000000000001E-2</v>
      </c>
      <c r="U2317" s="24">
        <v>44963</v>
      </c>
      <c r="V2317" s="23">
        <v>80.48</v>
      </c>
      <c r="X2317" s="24">
        <v>44847</v>
      </c>
      <c r="Y2317" s="23">
        <v>7.0529999999999999</v>
      </c>
      <c r="Z2317" s="23">
        <v>6.7949999999999999</v>
      </c>
      <c r="AA2317" s="23">
        <v>7.0839999999999996</v>
      </c>
      <c r="AB2317" s="23">
        <v>6.6719999999999997</v>
      </c>
      <c r="AC2317" s="23" t="s">
        <v>7406</v>
      </c>
      <c r="AD2317" s="23">
        <v>4.24E-2</v>
      </c>
      <c r="AF2317" s="24">
        <v>44952</v>
      </c>
      <c r="AG2317" s="23">
        <v>2.72</v>
      </c>
    </row>
    <row r="2318" spans="2:33" ht="13.5" customHeight="1" x14ac:dyDescent="0.2">
      <c r="B2318" s="24">
        <v>44847</v>
      </c>
      <c r="C2318" s="23">
        <v>87.95</v>
      </c>
      <c r="D2318" s="23">
        <v>86.01</v>
      </c>
      <c r="E2318" s="23">
        <v>88.38</v>
      </c>
      <c r="F2318" s="23">
        <v>84.43</v>
      </c>
      <c r="G2318" s="23" t="s">
        <v>6013</v>
      </c>
      <c r="H2318" s="23">
        <v>2.1999999999999999E-2</v>
      </c>
      <c r="J2318" s="24">
        <v>45008</v>
      </c>
      <c r="K2318" s="23">
        <v>69.77</v>
      </c>
      <c r="M2318" s="24">
        <v>44910</v>
      </c>
      <c r="N2318" s="23">
        <v>81.209999999999994</v>
      </c>
      <c r="O2318" s="23">
        <v>82.76</v>
      </c>
      <c r="P2318" s="23">
        <v>83.18</v>
      </c>
      <c r="Q2318" s="23">
        <v>80.83</v>
      </c>
      <c r="R2318" s="23" t="s">
        <v>6713</v>
      </c>
      <c r="S2318" s="23">
        <v>-1.7999999999999999E-2</v>
      </c>
      <c r="U2318" s="24">
        <v>44964</v>
      </c>
      <c r="V2318" s="23">
        <v>82.92</v>
      </c>
      <c r="X2318" s="24">
        <v>44848</v>
      </c>
      <c r="Y2318" s="23">
        <v>6.827</v>
      </c>
      <c r="Z2318" s="23">
        <v>6.9889999999999999</v>
      </c>
      <c r="AA2318" s="23">
        <v>7.0510000000000002</v>
      </c>
      <c r="AB2318" s="23">
        <v>6.7720000000000002</v>
      </c>
      <c r="AC2318" s="23" t="s">
        <v>7407</v>
      </c>
      <c r="AD2318" s="23">
        <v>-3.2000000000000001E-2</v>
      </c>
      <c r="AF2318" s="24">
        <v>44953</v>
      </c>
      <c r="AG2318" s="23">
        <v>2.83</v>
      </c>
    </row>
    <row r="2319" spans="2:33" ht="13.5" customHeight="1" x14ac:dyDescent="0.2">
      <c r="B2319" s="24">
        <v>44848</v>
      </c>
      <c r="C2319" s="23">
        <v>84.65</v>
      </c>
      <c r="D2319" s="23">
        <v>88.15</v>
      </c>
      <c r="E2319" s="23">
        <v>88.52</v>
      </c>
      <c r="F2319" s="23">
        <v>84.22</v>
      </c>
      <c r="G2319" s="23" t="s">
        <v>6014</v>
      </c>
      <c r="H2319" s="23">
        <v>-3.7499999999999999E-2</v>
      </c>
      <c r="J2319" s="24">
        <v>45009</v>
      </c>
      <c r="K2319" s="23">
        <v>69.22</v>
      </c>
      <c r="M2319" s="24">
        <v>44911</v>
      </c>
      <c r="N2319" s="23">
        <v>79.040000000000006</v>
      </c>
      <c r="O2319" s="23">
        <v>81.319999999999993</v>
      </c>
      <c r="P2319" s="23">
        <v>81.78</v>
      </c>
      <c r="Q2319" s="23">
        <v>78.290000000000006</v>
      </c>
      <c r="R2319" s="23" t="s">
        <v>4556</v>
      </c>
      <c r="S2319" s="23">
        <v>-2.6700000000000002E-2</v>
      </c>
      <c r="U2319" s="24">
        <v>44965</v>
      </c>
      <c r="V2319" s="23">
        <v>84.17</v>
      </c>
      <c r="X2319" s="24">
        <v>44851</v>
      </c>
      <c r="Y2319" s="23">
        <v>6.4790000000000001</v>
      </c>
      <c r="Z2319" s="23">
        <v>6.68</v>
      </c>
      <c r="AA2319" s="23">
        <v>6.7370000000000001</v>
      </c>
      <c r="AB2319" s="23">
        <v>6.3819999999999997</v>
      </c>
      <c r="AC2319" s="23" t="s">
        <v>7408</v>
      </c>
      <c r="AD2319" s="23">
        <v>-5.0999999999999997E-2</v>
      </c>
      <c r="AF2319" s="24">
        <v>44956</v>
      </c>
      <c r="AG2319" s="23">
        <v>2.82</v>
      </c>
    </row>
    <row r="2320" spans="2:33" ht="13.5" customHeight="1" x14ac:dyDescent="0.2">
      <c r="B2320" s="24">
        <v>44851</v>
      </c>
      <c r="C2320" s="23">
        <v>84.53</v>
      </c>
      <c r="D2320" s="23">
        <v>84.63</v>
      </c>
      <c r="E2320" s="23">
        <v>86.18</v>
      </c>
      <c r="F2320" s="23">
        <v>83.7</v>
      </c>
      <c r="G2320" s="23" t="s">
        <v>6015</v>
      </c>
      <c r="H2320" s="23">
        <v>-1.4E-3</v>
      </c>
      <c r="J2320" s="24">
        <v>45012</v>
      </c>
      <c r="K2320" s="23">
        <v>72.87</v>
      </c>
      <c r="M2320" s="24">
        <v>44914</v>
      </c>
      <c r="N2320" s="23">
        <v>79.8</v>
      </c>
      <c r="O2320" s="23">
        <v>79.209999999999994</v>
      </c>
      <c r="P2320" s="23">
        <v>80.87</v>
      </c>
      <c r="Q2320" s="23">
        <v>78.599999999999994</v>
      </c>
      <c r="R2320" s="23" t="s">
        <v>6714</v>
      </c>
      <c r="S2320" s="23">
        <v>9.5999999999999992E-3</v>
      </c>
      <c r="U2320" s="24">
        <v>44966</v>
      </c>
      <c r="V2320" s="23">
        <v>83.46</v>
      </c>
      <c r="X2320" s="24">
        <v>44852</v>
      </c>
      <c r="Y2320" s="23">
        <v>6.2370000000000001</v>
      </c>
      <c r="Z2320" s="23">
        <v>6.4740000000000002</v>
      </c>
      <c r="AA2320" s="23">
        <v>6.5309999999999997</v>
      </c>
      <c r="AB2320" s="23">
        <v>6.15</v>
      </c>
      <c r="AC2320" s="23" t="s">
        <v>7409</v>
      </c>
      <c r="AD2320" s="23">
        <v>-3.7400000000000003E-2</v>
      </c>
      <c r="AF2320" s="24">
        <v>44957</v>
      </c>
      <c r="AG2320" s="23">
        <v>2.65</v>
      </c>
    </row>
    <row r="2321" spans="2:33" ht="13.5" customHeight="1" x14ac:dyDescent="0.2">
      <c r="B2321" s="24">
        <v>44852</v>
      </c>
      <c r="C2321" s="23">
        <v>82.07</v>
      </c>
      <c r="D2321" s="23">
        <v>84.8</v>
      </c>
      <c r="E2321" s="23">
        <v>85.53</v>
      </c>
      <c r="F2321" s="23">
        <v>81.3</v>
      </c>
      <c r="G2321" s="23" t="s">
        <v>6016</v>
      </c>
      <c r="H2321" s="23">
        <v>-2.9100000000000001E-2</v>
      </c>
      <c r="J2321" s="24">
        <v>45013</v>
      </c>
      <c r="K2321" s="23">
        <v>73.12</v>
      </c>
      <c r="M2321" s="24">
        <v>44915</v>
      </c>
      <c r="N2321" s="23">
        <v>79.989999999999995</v>
      </c>
      <c r="O2321" s="23">
        <v>80.25</v>
      </c>
      <c r="P2321" s="23">
        <v>80.89</v>
      </c>
      <c r="Q2321" s="23">
        <v>78.28</v>
      </c>
      <c r="R2321" s="23" t="s">
        <v>6715</v>
      </c>
      <c r="S2321" s="23">
        <v>2.3999999999999998E-3</v>
      </c>
      <c r="U2321" s="24">
        <v>44967</v>
      </c>
      <c r="V2321" s="23">
        <v>85.46</v>
      </c>
      <c r="X2321" s="24">
        <v>44853</v>
      </c>
      <c r="Y2321" s="23">
        <v>5.9279999999999999</v>
      </c>
      <c r="Z2321" s="23">
        <v>6.1749999999999998</v>
      </c>
      <c r="AA2321" s="23">
        <v>6.2709999999999999</v>
      </c>
      <c r="AB2321" s="23">
        <v>5.8929999999999998</v>
      </c>
      <c r="AC2321" s="23" t="s">
        <v>7410</v>
      </c>
      <c r="AD2321" s="23">
        <v>-4.9500000000000002E-2</v>
      </c>
      <c r="AF2321" s="24">
        <v>44958</v>
      </c>
      <c r="AG2321" s="23">
        <v>2.65</v>
      </c>
    </row>
    <row r="2322" spans="2:33" ht="13.5" customHeight="1" x14ac:dyDescent="0.2">
      <c r="B2322" s="24">
        <v>44853</v>
      </c>
      <c r="C2322" s="23">
        <v>84.52</v>
      </c>
      <c r="D2322" s="23">
        <v>82.91</v>
      </c>
      <c r="E2322" s="23">
        <v>85.02</v>
      </c>
      <c r="F2322" s="23">
        <v>81.72</v>
      </c>
      <c r="G2322" s="23" t="s">
        <v>6017</v>
      </c>
      <c r="H2322" s="23">
        <v>2.9899999999999999E-2</v>
      </c>
      <c r="J2322" s="24">
        <v>45014</v>
      </c>
      <c r="K2322" s="23">
        <v>72.95</v>
      </c>
      <c r="M2322" s="24">
        <v>44916</v>
      </c>
      <c r="N2322" s="23">
        <v>82.2</v>
      </c>
      <c r="O2322" s="23">
        <v>79.94</v>
      </c>
      <c r="P2322" s="23">
        <v>82.52</v>
      </c>
      <c r="Q2322" s="23">
        <v>79.55</v>
      </c>
      <c r="R2322" s="23" t="s">
        <v>5925</v>
      </c>
      <c r="S2322" s="23">
        <v>2.76E-2</v>
      </c>
      <c r="U2322" s="24">
        <v>44970</v>
      </c>
      <c r="V2322" s="23">
        <v>85.98</v>
      </c>
      <c r="X2322" s="24">
        <v>44854</v>
      </c>
      <c r="Y2322" s="23">
        <v>5.8380000000000001</v>
      </c>
      <c r="Z2322" s="23">
        <v>5.9080000000000004</v>
      </c>
      <c r="AA2322" s="23">
        <v>6.0439999999999996</v>
      </c>
      <c r="AB2322" s="23">
        <v>5.7380000000000004</v>
      </c>
      <c r="AC2322" s="23" t="s">
        <v>7411</v>
      </c>
      <c r="AD2322" s="23">
        <v>-1.52E-2</v>
      </c>
      <c r="AF2322" s="24">
        <v>44959</v>
      </c>
      <c r="AG2322" s="23">
        <v>2.67</v>
      </c>
    </row>
    <row r="2323" spans="2:33" ht="13.5" customHeight="1" x14ac:dyDescent="0.2">
      <c r="B2323" s="24">
        <v>44854</v>
      </c>
      <c r="C2323" s="23">
        <v>84.51</v>
      </c>
      <c r="D2323" s="23">
        <v>84.91</v>
      </c>
      <c r="E2323" s="23">
        <v>87.14</v>
      </c>
      <c r="F2323" s="23">
        <v>84.16</v>
      </c>
      <c r="G2323" s="23" t="s">
        <v>6018</v>
      </c>
      <c r="H2323" s="23">
        <v>-1E-4</v>
      </c>
      <c r="J2323" s="24">
        <v>45015</v>
      </c>
      <c r="K2323" s="23">
        <v>74.319999999999993</v>
      </c>
      <c r="M2323" s="24">
        <v>44917</v>
      </c>
      <c r="N2323" s="23">
        <v>80.98</v>
      </c>
      <c r="O2323" s="23">
        <v>82.52</v>
      </c>
      <c r="P2323" s="23">
        <v>83.85</v>
      </c>
      <c r="Q2323" s="23">
        <v>80.67</v>
      </c>
      <c r="R2323" s="23" t="s">
        <v>6716</v>
      </c>
      <c r="S2323" s="23">
        <v>-1.4800000000000001E-2</v>
      </c>
      <c r="U2323" s="24">
        <v>44971</v>
      </c>
      <c r="V2323" s="23">
        <v>84.96</v>
      </c>
      <c r="X2323" s="24">
        <v>44855</v>
      </c>
      <c r="Y2323" s="23">
        <v>5.4720000000000004</v>
      </c>
      <c r="Z2323" s="23">
        <v>5.7839999999999998</v>
      </c>
      <c r="AA2323" s="23">
        <v>5.851</v>
      </c>
      <c r="AB2323" s="23">
        <v>5.3929999999999998</v>
      </c>
      <c r="AC2323" s="23" t="s">
        <v>7412</v>
      </c>
      <c r="AD2323" s="23">
        <v>-6.2700000000000006E-2</v>
      </c>
      <c r="AF2323" s="24">
        <v>44960</v>
      </c>
      <c r="AG2323" s="23">
        <v>2.4</v>
      </c>
    </row>
    <row r="2324" spans="2:33" ht="13.5" customHeight="1" x14ac:dyDescent="0.2">
      <c r="B2324" s="24">
        <v>44855</v>
      </c>
      <c r="C2324" s="23">
        <v>83.95</v>
      </c>
      <c r="D2324" s="23">
        <v>83.78</v>
      </c>
      <c r="E2324" s="23">
        <v>84.64</v>
      </c>
      <c r="F2324" s="23">
        <v>82.05</v>
      </c>
      <c r="G2324" s="23" t="s">
        <v>6019</v>
      </c>
      <c r="H2324" s="23">
        <v>-6.6E-3</v>
      </c>
      <c r="J2324" s="24">
        <v>45016</v>
      </c>
      <c r="K2324" s="23">
        <v>75.680000000000007</v>
      </c>
      <c r="M2324" s="24">
        <v>44918</v>
      </c>
      <c r="N2324" s="23">
        <v>83.92</v>
      </c>
      <c r="O2324" s="23">
        <v>81.69</v>
      </c>
      <c r="P2324" s="23">
        <v>84.12</v>
      </c>
      <c r="Q2324" s="23">
        <v>81.290000000000006</v>
      </c>
      <c r="R2324" s="23" t="s">
        <v>6717</v>
      </c>
      <c r="S2324" s="23">
        <v>3.6299999999999999E-2</v>
      </c>
      <c r="U2324" s="24">
        <v>44972</v>
      </c>
      <c r="V2324" s="23">
        <v>84.11</v>
      </c>
      <c r="X2324" s="24">
        <v>44858</v>
      </c>
      <c r="Y2324" s="23">
        <v>5.7530000000000001</v>
      </c>
      <c r="Z2324" s="23">
        <v>5.4640000000000004</v>
      </c>
      <c r="AA2324" s="23">
        <v>5.8440000000000003</v>
      </c>
      <c r="AB2324" s="23">
        <v>5.3449999999999998</v>
      </c>
      <c r="AC2324" s="23" t="s">
        <v>7413</v>
      </c>
      <c r="AD2324" s="23">
        <v>5.1400000000000001E-2</v>
      </c>
      <c r="AF2324" s="24">
        <v>44963</v>
      </c>
      <c r="AG2324" s="23">
        <v>2.17</v>
      </c>
    </row>
    <row r="2325" spans="2:33" ht="13.5" customHeight="1" x14ac:dyDescent="0.2">
      <c r="B2325" s="24">
        <v>44858</v>
      </c>
      <c r="C2325" s="23">
        <v>83.59</v>
      </c>
      <c r="D2325" s="23">
        <v>84.05</v>
      </c>
      <c r="E2325" s="23">
        <v>84.8</v>
      </c>
      <c r="F2325" s="23">
        <v>81.61</v>
      </c>
      <c r="G2325" s="23" t="s">
        <v>6020</v>
      </c>
      <c r="H2325" s="23">
        <v>-4.3E-3</v>
      </c>
      <c r="J2325" s="24">
        <v>45019</v>
      </c>
      <c r="K2325" s="23">
        <v>80.400000000000006</v>
      </c>
      <c r="M2325" s="24">
        <v>44922</v>
      </c>
      <c r="N2325" s="23">
        <v>84.33</v>
      </c>
      <c r="O2325" s="23">
        <v>84.5</v>
      </c>
      <c r="P2325" s="23">
        <v>85.6</v>
      </c>
      <c r="Q2325" s="23">
        <v>83.65</v>
      </c>
      <c r="R2325" s="23" t="s">
        <v>6718</v>
      </c>
      <c r="S2325" s="23">
        <v>4.8999999999999998E-3</v>
      </c>
      <c r="U2325" s="24">
        <v>44973</v>
      </c>
      <c r="V2325" s="23">
        <v>83.84</v>
      </c>
      <c r="X2325" s="24">
        <v>44859</v>
      </c>
      <c r="Y2325" s="23">
        <v>6.1660000000000004</v>
      </c>
      <c r="Z2325" s="23">
        <v>5.7389999999999999</v>
      </c>
      <c r="AA2325" s="23">
        <v>6.2809999999999997</v>
      </c>
      <c r="AB2325" s="23">
        <v>5.7270000000000003</v>
      </c>
      <c r="AC2325" s="23" t="s">
        <v>7414</v>
      </c>
      <c r="AD2325" s="23">
        <v>7.1800000000000003E-2</v>
      </c>
      <c r="AF2325" s="24">
        <v>44964</v>
      </c>
      <c r="AG2325" s="23">
        <v>2.35</v>
      </c>
    </row>
    <row r="2326" spans="2:33" ht="13.5" customHeight="1" x14ac:dyDescent="0.2">
      <c r="B2326" s="24">
        <v>44859</v>
      </c>
      <c r="C2326" s="23">
        <v>84.31</v>
      </c>
      <c r="D2326" s="23">
        <v>83.93</v>
      </c>
      <c r="E2326" s="23">
        <v>85</v>
      </c>
      <c r="F2326" s="23">
        <v>82.14</v>
      </c>
      <c r="G2326" s="23" t="s">
        <v>6021</v>
      </c>
      <c r="H2326" s="23">
        <v>8.6E-3</v>
      </c>
      <c r="J2326" s="24">
        <v>45020</v>
      </c>
      <c r="K2326" s="23">
        <v>80.7</v>
      </c>
      <c r="M2326" s="24">
        <v>44923</v>
      </c>
      <c r="N2326" s="23">
        <v>83.26</v>
      </c>
      <c r="O2326" s="23">
        <v>84.6</v>
      </c>
      <c r="P2326" s="23">
        <v>84.76</v>
      </c>
      <c r="Q2326" s="23">
        <v>81.92</v>
      </c>
      <c r="R2326" s="23" t="s">
        <v>6719</v>
      </c>
      <c r="S2326" s="23">
        <v>-1.2699999999999999E-2</v>
      </c>
      <c r="U2326" s="24">
        <v>44974</v>
      </c>
      <c r="V2326" s="23">
        <v>81.97</v>
      </c>
      <c r="X2326" s="24">
        <v>44860</v>
      </c>
      <c r="Y2326" s="23">
        <v>6.1189999999999998</v>
      </c>
      <c r="Z2326" s="23">
        <v>6.2590000000000003</v>
      </c>
      <c r="AA2326" s="23">
        <v>6.2649999999999997</v>
      </c>
      <c r="AB2326" s="23">
        <v>5.8280000000000003</v>
      </c>
      <c r="AC2326" s="23" t="s">
        <v>7415</v>
      </c>
      <c r="AD2326" s="23">
        <v>-7.6E-3</v>
      </c>
      <c r="AF2326" s="24">
        <v>44965</v>
      </c>
      <c r="AG2326" s="23">
        <v>2.4</v>
      </c>
    </row>
    <row r="2327" spans="2:33" ht="13.5" customHeight="1" x14ac:dyDescent="0.2">
      <c r="B2327" s="24">
        <v>44860</v>
      </c>
      <c r="C2327" s="23">
        <v>86.68</v>
      </c>
      <c r="D2327" s="23">
        <v>84.03</v>
      </c>
      <c r="E2327" s="23">
        <v>87.17</v>
      </c>
      <c r="F2327" s="23">
        <v>83.17</v>
      </c>
      <c r="G2327" s="23" t="s">
        <v>6022</v>
      </c>
      <c r="H2327" s="23">
        <v>2.81E-2</v>
      </c>
      <c r="J2327" s="24">
        <v>45021</v>
      </c>
      <c r="K2327" s="23">
        <v>80.69</v>
      </c>
      <c r="M2327" s="24">
        <v>44924</v>
      </c>
      <c r="N2327" s="23">
        <v>82.26</v>
      </c>
      <c r="O2327" s="23">
        <v>82.88</v>
      </c>
      <c r="P2327" s="23">
        <v>83.14</v>
      </c>
      <c r="Q2327" s="23">
        <v>81.28</v>
      </c>
      <c r="R2327" s="23" t="s">
        <v>6720</v>
      </c>
      <c r="S2327" s="23">
        <v>-1.2E-2</v>
      </c>
      <c r="U2327" s="24">
        <v>44977</v>
      </c>
      <c r="V2327" s="23">
        <v>82.79</v>
      </c>
      <c r="X2327" s="24">
        <v>44861</v>
      </c>
      <c r="Y2327" s="23">
        <v>5.875</v>
      </c>
      <c r="Z2327" s="23">
        <v>6.19</v>
      </c>
      <c r="AA2327" s="23">
        <v>6.1980000000000004</v>
      </c>
      <c r="AB2327" s="23">
        <v>5.71</v>
      </c>
      <c r="AC2327" s="23" t="s">
        <v>7416</v>
      </c>
      <c r="AD2327" s="23">
        <v>-3.9899999999999998E-2</v>
      </c>
      <c r="AF2327" s="24">
        <v>44966</v>
      </c>
      <c r="AG2327" s="23">
        <v>2.4</v>
      </c>
    </row>
    <row r="2328" spans="2:33" ht="13.5" customHeight="1" x14ac:dyDescent="0.2">
      <c r="B2328" s="24">
        <v>44861</v>
      </c>
      <c r="C2328" s="23">
        <v>87.83</v>
      </c>
      <c r="D2328" s="23">
        <v>87.06</v>
      </c>
      <c r="E2328" s="23">
        <v>88.45</v>
      </c>
      <c r="F2328" s="23">
        <v>86.12</v>
      </c>
      <c r="G2328" s="23" t="s">
        <v>6023</v>
      </c>
      <c r="H2328" s="23">
        <v>1.3299999999999999E-2</v>
      </c>
      <c r="J2328" s="24">
        <v>45022</v>
      </c>
      <c r="K2328" s="23">
        <v>80.7</v>
      </c>
      <c r="M2328" s="24">
        <v>44925</v>
      </c>
      <c r="N2328" s="23">
        <v>85.91</v>
      </c>
      <c r="O2328" s="23">
        <v>83.71</v>
      </c>
      <c r="P2328" s="23">
        <v>86</v>
      </c>
      <c r="Q2328" s="23">
        <v>82.88</v>
      </c>
      <c r="R2328" s="23" t="s">
        <v>6721</v>
      </c>
      <c r="S2328" s="23">
        <v>4.4400000000000002E-2</v>
      </c>
      <c r="U2328" s="24">
        <v>44978</v>
      </c>
      <c r="V2328" s="23">
        <v>82.14</v>
      </c>
      <c r="X2328" s="24">
        <v>44862</v>
      </c>
      <c r="Y2328" s="23">
        <v>5.9530000000000003</v>
      </c>
      <c r="Z2328" s="23">
        <v>6.1139999999999999</v>
      </c>
      <c r="AA2328" s="23">
        <v>6.1529999999999996</v>
      </c>
      <c r="AB2328" s="23">
        <v>5.8239999999999998</v>
      </c>
      <c r="AC2328" s="23" t="s">
        <v>7417</v>
      </c>
      <c r="AD2328" s="23">
        <v>1.3299999999999999E-2</v>
      </c>
      <c r="AF2328" s="24">
        <v>44967</v>
      </c>
      <c r="AG2328" s="23">
        <v>2.37</v>
      </c>
    </row>
    <row r="2329" spans="2:33" ht="13.5" customHeight="1" x14ac:dyDescent="0.2">
      <c r="B2329" s="24">
        <v>44862</v>
      </c>
      <c r="C2329" s="23">
        <v>86.61</v>
      </c>
      <c r="D2329" s="23">
        <v>87.41</v>
      </c>
      <c r="E2329" s="23">
        <v>87.51</v>
      </c>
      <c r="F2329" s="23">
        <v>85.86</v>
      </c>
      <c r="G2329" s="23" t="s">
        <v>6024</v>
      </c>
      <c r="H2329" s="23">
        <v>-1.3899999999999999E-2</v>
      </c>
      <c r="J2329" s="24">
        <v>45026</v>
      </c>
      <c r="K2329" s="23">
        <v>79.790000000000006</v>
      </c>
      <c r="M2329" s="24">
        <v>44929</v>
      </c>
      <c r="N2329" s="23">
        <v>82.1</v>
      </c>
      <c r="O2329" s="23">
        <v>85.96</v>
      </c>
      <c r="P2329" s="23">
        <v>87</v>
      </c>
      <c r="Q2329" s="23">
        <v>81.78</v>
      </c>
      <c r="R2329" s="23" t="s">
        <v>6722</v>
      </c>
      <c r="S2329" s="23">
        <v>-4.4299999999999999E-2</v>
      </c>
      <c r="U2329" s="24">
        <v>44979</v>
      </c>
      <c r="V2329" s="23">
        <v>79.55</v>
      </c>
      <c r="X2329" s="24">
        <v>44865</v>
      </c>
      <c r="Y2329" s="23">
        <v>6.6070000000000002</v>
      </c>
      <c r="Z2329" s="23">
        <v>6.0919999999999996</v>
      </c>
      <c r="AA2329" s="23">
        <v>6.617</v>
      </c>
      <c r="AB2329" s="23">
        <v>6.0860000000000003</v>
      </c>
      <c r="AC2329" s="23" t="s">
        <v>7418</v>
      </c>
      <c r="AD2329" s="23">
        <v>0.1099</v>
      </c>
      <c r="AF2329" s="24">
        <v>44970</v>
      </c>
      <c r="AG2329" s="23">
        <v>2.42</v>
      </c>
    </row>
    <row r="2330" spans="2:33" ht="13.5" customHeight="1" x14ac:dyDescent="0.2">
      <c r="B2330" s="24">
        <v>44865</v>
      </c>
      <c r="C2330" s="23">
        <v>85.4</v>
      </c>
      <c r="D2330" s="23">
        <v>87.06</v>
      </c>
      <c r="E2330" s="23">
        <v>87.36</v>
      </c>
      <c r="F2330" s="23">
        <v>84.16</v>
      </c>
      <c r="G2330" s="23" t="s">
        <v>6025</v>
      </c>
      <c r="H2330" s="23">
        <v>-1.4E-2</v>
      </c>
      <c r="J2330" s="24">
        <v>45027</v>
      </c>
      <c r="K2330" s="23">
        <v>81.540000000000006</v>
      </c>
      <c r="M2330" s="24">
        <v>44930</v>
      </c>
      <c r="N2330" s="23">
        <v>77.84</v>
      </c>
      <c r="O2330" s="23">
        <v>82.31</v>
      </c>
      <c r="P2330" s="23">
        <v>82.72</v>
      </c>
      <c r="Q2330" s="23">
        <v>77.72</v>
      </c>
      <c r="R2330" s="23" t="s">
        <v>6723</v>
      </c>
      <c r="S2330" s="23">
        <v>-5.1900000000000002E-2</v>
      </c>
      <c r="U2330" s="24">
        <v>44980</v>
      </c>
      <c r="V2330" s="23">
        <v>82.08</v>
      </c>
      <c r="X2330" s="24">
        <v>44866</v>
      </c>
      <c r="Y2330" s="23">
        <v>6.08</v>
      </c>
      <c r="Z2330" s="23">
        <v>6.5609999999999999</v>
      </c>
      <c r="AA2330" s="23">
        <v>6.5650000000000004</v>
      </c>
      <c r="AB2330" s="23">
        <v>6.0110000000000001</v>
      </c>
      <c r="AC2330" s="23" t="s">
        <v>7419</v>
      </c>
      <c r="AD2330" s="23">
        <v>-7.9799999999999996E-2</v>
      </c>
      <c r="AF2330" s="24">
        <v>44971</v>
      </c>
      <c r="AG2330" s="23">
        <v>2.42</v>
      </c>
    </row>
    <row r="2331" spans="2:33" ht="13.5" customHeight="1" x14ac:dyDescent="0.2">
      <c r="B2331" s="24">
        <v>44866</v>
      </c>
      <c r="C2331" s="23">
        <v>87.19</v>
      </c>
      <c r="D2331" s="23">
        <v>85.2</v>
      </c>
      <c r="E2331" s="23">
        <v>88.27</v>
      </c>
      <c r="F2331" s="23">
        <v>84.85</v>
      </c>
      <c r="G2331" s="23" t="s">
        <v>6026</v>
      </c>
      <c r="H2331" s="23">
        <v>2.1000000000000001E-2</v>
      </c>
      <c r="J2331" s="24">
        <v>45028</v>
      </c>
      <c r="K2331" s="23">
        <v>83.26</v>
      </c>
      <c r="M2331" s="24">
        <v>44931</v>
      </c>
      <c r="N2331" s="23">
        <v>78.69</v>
      </c>
      <c r="O2331" s="23">
        <v>78.16</v>
      </c>
      <c r="P2331" s="23">
        <v>79.97</v>
      </c>
      <c r="Q2331" s="23">
        <v>77.61</v>
      </c>
      <c r="R2331" s="23" t="s">
        <v>4200</v>
      </c>
      <c r="S2331" s="23">
        <v>1.09E-2</v>
      </c>
      <c r="U2331" s="24">
        <v>44981</v>
      </c>
      <c r="V2331" s="23">
        <v>82.31</v>
      </c>
      <c r="X2331" s="24">
        <v>44867</v>
      </c>
      <c r="Y2331" s="23">
        <v>6.5890000000000004</v>
      </c>
      <c r="Z2331" s="23">
        <v>6.1790000000000003</v>
      </c>
      <c r="AA2331" s="23">
        <v>6.62</v>
      </c>
      <c r="AB2331" s="23">
        <v>6.16</v>
      </c>
      <c r="AC2331" s="23" t="s">
        <v>7420</v>
      </c>
      <c r="AD2331" s="23">
        <v>8.3699999999999997E-2</v>
      </c>
      <c r="AF2331" s="24">
        <v>44972</v>
      </c>
      <c r="AG2331" s="23">
        <v>2.4500000000000002</v>
      </c>
    </row>
    <row r="2332" spans="2:33" ht="13.5" customHeight="1" x14ac:dyDescent="0.2">
      <c r="B2332" s="24">
        <v>44867</v>
      </c>
      <c r="C2332" s="23">
        <v>88.86</v>
      </c>
      <c r="D2332" s="23">
        <v>87.42</v>
      </c>
      <c r="E2332" s="23">
        <v>89.14</v>
      </c>
      <c r="F2332" s="23">
        <v>86.6</v>
      </c>
      <c r="G2332" s="23" t="s">
        <v>6027</v>
      </c>
      <c r="H2332" s="23">
        <v>1.9199999999999998E-2</v>
      </c>
      <c r="J2332" s="24">
        <v>45029</v>
      </c>
      <c r="K2332" s="23">
        <v>82.16</v>
      </c>
      <c r="M2332" s="24">
        <v>44932</v>
      </c>
      <c r="N2332" s="23">
        <v>78.569999999999993</v>
      </c>
      <c r="O2332" s="23">
        <v>78.8</v>
      </c>
      <c r="P2332" s="23">
        <v>80.59</v>
      </c>
      <c r="Q2332" s="23">
        <v>78.05</v>
      </c>
      <c r="R2332" s="23" t="s">
        <v>5484</v>
      </c>
      <c r="S2332" s="23">
        <v>-1.5E-3</v>
      </c>
      <c r="U2332" s="24">
        <v>44984</v>
      </c>
      <c r="V2332" s="23">
        <v>81.239999999999995</v>
      </c>
      <c r="X2332" s="24">
        <v>44868</v>
      </c>
      <c r="Y2332" s="23">
        <v>6.33</v>
      </c>
      <c r="Z2332" s="23">
        <v>6.5220000000000002</v>
      </c>
      <c r="AA2332" s="23">
        <v>6.5430000000000001</v>
      </c>
      <c r="AB2332" s="23">
        <v>6.23</v>
      </c>
      <c r="AC2332" s="23" t="s">
        <v>7421</v>
      </c>
      <c r="AD2332" s="23">
        <v>-3.9300000000000002E-2</v>
      </c>
      <c r="AF2332" s="24">
        <v>44973</v>
      </c>
      <c r="AG2332" s="23">
        <v>2.48</v>
      </c>
    </row>
    <row r="2333" spans="2:33" ht="13.5" customHeight="1" x14ac:dyDescent="0.2">
      <c r="B2333" s="24">
        <v>44868</v>
      </c>
      <c r="C2333" s="23">
        <v>87.18</v>
      </c>
      <c r="D2333" s="23">
        <v>88.32</v>
      </c>
      <c r="E2333" s="23">
        <v>88.53</v>
      </c>
      <c r="F2333" s="23">
        <v>86.55</v>
      </c>
      <c r="G2333" s="23" t="s">
        <v>6028</v>
      </c>
      <c r="H2333" s="23">
        <v>-1.89E-2</v>
      </c>
      <c r="J2333" s="24">
        <v>45030</v>
      </c>
      <c r="K2333" s="23">
        <v>82.58</v>
      </c>
      <c r="M2333" s="24">
        <v>44935</v>
      </c>
      <c r="N2333" s="23">
        <v>79.650000000000006</v>
      </c>
      <c r="O2333" s="23">
        <v>78.42</v>
      </c>
      <c r="P2333" s="23">
        <v>81.37</v>
      </c>
      <c r="Q2333" s="23">
        <v>78.42</v>
      </c>
      <c r="R2333" s="23" t="s">
        <v>6724</v>
      </c>
      <c r="S2333" s="23">
        <v>1.37E-2</v>
      </c>
      <c r="U2333" s="24">
        <v>44985</v>
      </c>
      <c r="V2333" s="23">
        <v>83.21</v>
      </c>
      <c r="X2333" s="24">
        <v>44869</v>
      </c>
      <c r="Y2333" s="23">
        <v>6.7539999999999996</v>
      </c>
      <c r="Z2333" s="23">
        <v>6.298</v>
      </c>
      <c r="AA2333" s="23">
        <v>6.8730000000000002</v>
      </c>
      <c r="AB2333" s="23">
        <v>6.2670000000000003</v>
      </c>
      <c r="AC2333" s="23" t="s">
        <v>7422</v>
      </c>
      <c r="AD2333" s="23">
        <v>6.7000000000000004E-2</v>
      </c>
      <c r="AF2333" s="24">
        <v>44974</v>
      </c>
      <c r="AG2333" s="23">
        <v>2.2799999999999998</v>
      </c>
    </row>
    <row r="2334" spans="2:33" ht="13.5" customHeight="1" x14ac:dyDescent="0.2">
      <c r="B2334" s="24">
        <v>44869</v>
      </c>
      <c r="C2334" s="23">
        <v>91.45</v>
      </c>
      <c r="D2334" s="23">
        <v>86.92</v>
      </c>
      <c r="E2334" s="23">
        <v>91.67</v>
      </c>
      <c r="F2334" s="23">
        <v>86.84</v>
      </c>
      <c r="G2334" s="23" t="s">
        <v>6029</v>
      </c>
      <c r="H2334" s="23">
        <v>4.9000000000000002E-2</v>
      </c>
      <c r="J2334" s="24">
        <v>45033</v>
      </c>
      <c r="K2334" s="23">
        <v>80.930000000000007</v>
      </c>
      <c r="M2334" s="24">
        <v>44936</v>
      </c>
      <c r="N2334" s="23">
        <v>80.099999999999994</v>
      </c>
      <c r="O2334" s="23">
        <v>79.540000000000006</v>
      </c>
      <c r="P2334" s="23">
        <v>80.89</v>
      </c>
      <c r="Q2334" s="23">
        <v>78.81</v>
      </c>
      <c r="R2334" s="23" t="s">
        <v>6725</v>
      </c>
      <c r="S2334" s="23">
        <v>5.5999999999999999E-3</v>
      </c>
      <c r="U2334" s="24">
        <v>44986</v>
      </c>
      <c r="V2334" s="23">
        <v>83.68</v>
      </c>
      <c r="X2334" s="24">
        <v>44872</v>
      </c>
      <c r="Y2334" s="23">
        <v>7.2439999999999998</v>
      </c>
      <c r="Z2334" s="23">
        <v>7.2679999999999998</v>
      </c>
      <c r="AA2334" s="23">
        <v>7.5010000000000003</v>
      </c>
      <c r="AB2334" s="23">
        <v>6.9210000000000003</v>
      </c>
      <c r="AC2334" s="23" t="s">
        <v>7423</v>
      </c>
      <c r="AD2334" s="23">
        <v>7.2499999999999995E-2</v>
      </c>
      <c r="AF2334" s="24">
        <v>44978</v>
      </c>
      <c r="AG2334" s="23">
        <v>2.12</v>
      </c>
    </row>
    <row r="2335" spans="2:33" ht="13.5" customHeight="1" x14ac:dyDescent="0.2">
      <c r="B2335" s="24">
        <v>44872</v>
      </c>
      <c r="C2335" s="23">
        <v>90.73</v>
      </c>
      <c r="D2335" s="23">
        <v>90.5</v>
      </c>
      <c r="E2335" s="23">
        <v>92.53</v>
      </c>
      <c r="F2335" s="23">
        <v>89.31</v>
      </c>
      <c r="G2335" s="23" t="s">
        <v>6030</v>
      </c>
      <c r="H2335" s="23">
        <v>-7.9000000000000008E-3</v>
      </c>
      <c r="J2335" s="24">
        <v>45034</v>
      </c>
      <c r="K2335" s="23">
        <v>80.849999999999994</v>
      </c>
      <c r="M2335" s="24">
        <v>44937</v>
      </c>
      <c r="N2335" s="23">
        <v>82.67</v>
      </c>
      <c r="O2335" s="23">
        <v>79.52</v>
      </c>
      <c r="P2335" s="23">
        <v>83</v>
      </c>
      <c r="Q2335" s="23">
        <v>79.31</v>
      </c>
      <c r="R2335" s="23" t="s">
        <v>6726</v>
      </c>
      <c r="S2335" s="23">
        <v>3.2099999999999997E-2</v>
      </c>
      <c r="U2335" s="24">
        <v>44987</v>
      </c>
      <c r="V2335" s="23">
        <v>84.15</v>
      </c>
      <c r="X2335" s="24">
        <v>44873</v>
      </c>
      <c r="Y2335" s="23">
        <v>6.524</v>
      </c>
      <c r="Z2335" s="23">
        <v>7.024</v>
      </c>
      <c r="AA2335" s="23">
        <v>7.1619999999999999</v>
      </c>
      <c r="AB2335" s="23">
        <v>6.4539999999999997</v>
      </c>
      <c r="AC2335" s="23" t="s">
        <v>7424</v>
      </c>
      <c r="AD2335" s="23">
        <v>-9.9400000000000002E-2</v>
      </c>
      <c r="AF2335" s="24">
        <v>44979</v>
      </c>
      <c r="AG2335" s="23">
        <v>2.0699999999999998</v>
      </c>
    </row>
    <row r="2336" spans="2:33" ht="13.5" customHeight="1" x14ac:dyDescent="0.2">
      <c r="B2336" s="24">
        <v>44873</v>
      </c>
      <c r="C2336" s="23">
        <v>88</v>
      </c>
      <c r="D2336" s="23">
        <v>90.82</v>
      </c>
      <c r="E2336" s="23">
        <v>91.1</v>
      </c>
      <c r="F2336" s="23">
        <v>87.63</v>
      </c>
      <c r="G2336" s="23" t="s">
        <v>1528</v>
      </c>
      <c r="H2336" s="23">
        <v>-3.0099999999999998E-2</v>
      </c>
      <c r="J2336" s="24">
        <v>45035</v>
      </c>
      <c r="K2336" s="23">
        <v>79.180000000000007</v>
      </c>
      <c r="M2336" s="24">
        <v>44938</v>
      </c>
      <c r="N2336" s="23">
        <v>84.03</v>
      </c>
      <c r="O2336" s="23">
        <v>82.88</v>
      </c>
      <c r="P2336" s="23">
        <v>84.62</v>
      </c>
      <c r="Q2336" s="23">
        <v>82.37</v>
      </c>
      <c r="R2336" s="23" t="s">
        <v>6727</v>
      </c>
      <c r="S2336" s="23">
        <v>1.6500000000000001E-2</v>
      </c>
      <c r="U2336" s="24">
        <v>44988</v>
      </c>
      <c r="V2336" s="23">
        <v>85.74</v>
      </c>
      <c r="X2336" s="24">
        <v>44874</v>
      </c>
      <c r="Y2336" s="23">
        <v>6.2249999999999996</v>
      </c>
      <c r="Z2336" s="23">
        <v>6.5960000000000001</v>
      </c>
      <c r="AA2336" s="23">
        <v>6.7450000000000001</v>
      </c>
      <c r="AB2336" s="23">
        <v>6.1310000000000002</v>
      </c>
      <c r="AC2336" s="23" t="s">
        <v>7425</v>
      </c>
      <c r="AD2336" s="23">
        <v>-4.58E-2</v>
      </c>
      <c r="AF2336" s="24">
        <v>44980</v>
      </c>
      <c r="AG2336" s="23">
        <v>2.17</v>
      </c>
    </row>
    <row r="2337" spans="2:33" ht="13.5" customHeight="1" x14ac:dyDescent="0.2">
      <c r="B2337" s="24">
        <v>44874</v>
      </c>
      <c r="C2337" s="23">
        <v>85</v>
      </c>
      <c r="D2337" s="23">
        <v>87.73</v>
      </c>
      <c r="E2337" s="23">
        <v>88.26</v>
      </c>
      <c r="F2337" s="23">
        <v>84.69</v>
      </c>
      <c r="G2337" s="23" t="s">
        <v>6031</v>
      </c>
      <c r="H2337" s="23">
        <v>-3.4099999999999998E-2</v>
      </c>
      <c r="J2337" s="24">
        <v>45036</v>
      </c>
      <c r="K2337" s="23">
        <v>77.27</v>
      </c>
      <c r="M2337" s="24">
        <v>44939</v>
      </c>
      <c r="N2337" s="23">
        <v>85.28</v>
      </c>
      <c r="O2337" s="23">
        <v>83.91</v>
      </c>
      <c r="P2337" s="23">
        <v>85.5</v>
      </c>
      <c r="Q2337" s="23">
        <v>83.5</v>
      </c>
      <c r="R2337" s="23" t="s">
        <v>6728</v>
      </c>
      <c r="S2337" s="23">
        <v>1.49E-2</v>
      </c>
      <c r="U2337" s="24">
        <v>44991</v>
      </c>
      <c r="V2337" s="23">
        <v>85.86</v>
      </c>
      <c r="X2337" s="24">
        <v>44875</v>
      </c>
      <c r="Y2337" s="23">
        <v>6.6130000000000004</v>
      </c>
      <c r="Z2337" s="23">
        <v>6.2990000000000004</v>
      </c>
      <c r="AA2337" s="23">
        <v>6.6369999999999996</v>
      </c>
      <c r="AB2337" s="23">
        <v>6.1429999999999998</v>
      </c>
      <c r="AC2337" s="23" t="s">
        <v>7426</v>
      </c>
      <c r="AD2337" s="23">
        <v>6.2300000000000001E-2</v>
      </c>
      <c r="AF2337" s="24">
        <v>44981</v>
      </c>
      <c r="AG2337" s="23">
        <v>2.36</v>
      </c>
    </row>
    <row r="2338" spans="2:33" ht="13.5" customHeight="1" x14ac:dyDescent="0.2">
      <c r="B2338" s="24">
        <v>44875</v>
      </c>
      <c r="C2338" s="23">
        <v>85.66</v>
      </c>
      <c r="D2338" s="23">
        <v>84.96</v>
      </c>
      <c r="E2338" s="23">
        <v>86.49</v>
      </c>
      <c r="F2338" s="23">
        <v>83.9</v>
      </c>
      <c r="G2338" s="23" t="s">
        <v>6032</v>
      </c>
      <c r="H2338" s="23">
        <v>7.7999999999999996E-3</v>
      </c>
      <c r="J2338" s="24">
        <v>45037</v>
      </c>
      <c r="K2338" s="23">
        <v>77.86</v>
      </c>
      <c r="M2338" s="24">
        <v>44942</v>
      </c>
      <c r="N2338" s="23">
        <v>84.46</v>
      </c>
      <c r="O2338" s="23">
        <v>85.36</v>
      </c>
      <c r="P2338" s="23">
        <v>85.59</v>
      </c>
      <c r="Q2338" s="23">
        <v>83.83</v>
      </c>
      <c r="R2338" s="23" t="s">
        <v>3441</v>
      </c>
      <c r="S2338" s="23">
        <v>-9.5999999999999992E-3</v>
      </c>
      <c r="U2338" s="24">
        <v>44992</v>
      </c>
      <c r="V2338" s="23">
        <v>83.03</v>
      </c>
      <c r="X2338" s="24">
        <v>44876</v>
      </c>
      <c r="Y2338" s="23">
        <v>6.2629999999999999</v>
      </c>
      <c r="Z2338" s="23">
        <v>6.54</v>
      </c>
      <c r="AA2338" s="23">
        <v>6.8639999999999999</v>
      </c>
      <c r="AB2338" s="23">
        <v>6.1719999999999997</v>
      </c>
      <c r="AC2338" s="23" t="s">
        <v>7427</v>
      </c>
      <c r="AD2338" s="23">
        <v>-5.2900000000000003E-2</v>
      </c>
      <c r="AF2338" s="24">
        <v>44984</v>
      </c>
      <c r="AG2338" s="23">
        <v>2.5499999999999998</v>
      </c>
    </row>
    <row r="2339" spans="2:33" ht="13.5" customHeight="1" x14ac:dyDescent="0.2">
      <c r="B2339" s="24">
        <v>44876</v>
      </c>
      <c r="C2339" s="23">
        <v>88.16</v>
      </c>
      <c r="D2339" s="23">
        <v>85.4</v>
      </c>
      <c r="E2339" s="23">
        <v>89.2</v>
      </c>
      <c r="F2339" s="23">
        <v>85.36</v>
      </c>
      <c r="G2339" s="23" t="s">
        <v>5390</v>
      </c>
      <c r="H2339" s="23">
        <v>2.92E-2</v>
      </c>
      <c r="J2339" s="24">
        <v>45040</v>
      </c>
      <c r="K2339" s="23">
        <v>78.64</v>
      </c>
      <c r="M2339" s="24">
        <v>44943</v>
      </c>
      <c r="N2339" s="23">
        <v>85.92</v>
      </c>
      <c r="O2339" s="23">
        <v>84.2</v>
      </c>
      <c r="P2339" s="23">
        <v>86.82</v>
      </c>
      <c r="Q2339" s="23">
        <v>84.04</v>
      </c>
      <c r="R2339" s="23" t="s">
        <v>6729</v>
      </c>
      <c r="S2339" s="23">
        <v>1.7299999999999999E-2</v>
      </c>
      <c r="U2339" s="24">
        <v>44993</v>
      </c>
      <c r="V2339" s="23">
        <v>82.1</v>
      </c>
      <c r="X2339" s="24">
        <v>44879</v>
      </c>
      <c r="Y2339" s="23">
        <v>6.2990000000000004</v>
      </c>
      <c r="Z2339" s="23">
        <v>6.4909999999999997</v>
      </c>
      <c r="AA2339" s="23">
        <v>6.742</v>
      </c>
      <c r="AB2339" s="23">
        <v>6.26</v>
      </c>
      <c r="AC2339" s="23" t="s">
        <v>7428</v>
      </c>
      <c r="AD2339" s="23">
        <v>5.7000000000000002E-3</v>
      </c>
      <c r="AF2339" s="24">
        <v>44985</v>
      </c>
      <c r="AG2339" s="23">
        <v>2.5</v>
      </c>
    </row>
    <row r="2340" spans="2:33" ht="13.5" customHeight="1" x14ac:dyDescent="0.2">
      <c r="B2340" s="24">
        <v>44879</v>
      </c>
      <c r="C2340" s="23">
        <v>85.16</v>
      </c>
      <c r="D2340" s="23">
        <v>88.24</v>
      </c>
      <c r="E2340" s="23">
        <v>89.03</v>
      </c>
      <c r="F2340" s="23">
        <v>84.51</v>
      </c>
      <c r="G2340" s="23" t="s">
        <v>6033</v>
      </c>
      <c r="H2340" s="23">
        <v>-3.4000000000000002E-2</v>
      </c>
      <c r="J2340" s="24">
        <v>45041</v>
      </c>
      <c r="K2340" s="23">
        <v>77.05</v>
      </c>
      <c r="M2340" s="24">
        <v>44944</v>
      </c>
      <c r="N2340" s="23">
        <v>84.98</v>
      </c>
      <c r="O2340" s="23">
        <v>86.45</v>
      </c>
      <c r="P2340" s="23">
        <v>87.85</v>
      </c>
      <c r="Q2340" s="23">
        <v>84.36</v>
      </c>
      <c r="R2340" s="23" t="s">
        <v>6730</v>
      </c>
      <c r="S2340" s="23">
        <v>-1.09E-2</v>
      </c>
      <c r="U2340" s="24">
        <v>44994</v>
      </c>
      <c r="V2340" s="23">
        <v>81</v>
      </c>
      <c r="X2340" s="24">
        <v>44880</v>
      </c>
      <c r="Y2340" s="23">
        <v>6.3949999999999996</v>
      </c>
      <c r="Z2340" s="23">
        <v>6.4340000000000002</v>
      </c>
      <c r="AA2340" s="23">
        <v>6.5309999999999997</v>
      </c>
      <c r="AB2340" s="23">
        <v>6.19</v>
      </c>
      <c r="AC2340" s="23" t="s">
        <v>7429</v>
      </c>
      <c r="AD2340" s="23">
        <v>1.52E-2</v>
      </c>
      <c r="AF2340" s="24">
        <v>44986</v>
      </c>
      <c r="AG2340" s="23">
        <v>2.59</v>
      </c>
    </row>
    <row r="2341" spans="2:33" ht="13.5" customHeight="1" x14ac:dyDescent="0.2">
      <c r="B2341" s="24">
        <v>44880</v>
      </c>
      <c r="C2341" s="23">
        <v>86.25</v>
      </c>
      <c r="D2341" s="23">
        <v>84.62</v>
      </c>
      <c r="E2341" s="23">
        <v>88.05</v>
      </c>
      <c r="F2341" s="23">
        <v>83.54</v>
      </c>
      <c r="G2341" s="23" t="s">
        <v>4126</v>
      </c>
      <c r="H2341" s="23">
        <v>1.2800000000000001E-2</v>
      </c>
      <c r="J2341" s="24">
        <v>45042</v>
      </c>
      <c r="K2341" s="23">
        <v>74.33</v>
      </c>
      <c r="M2341" s="24">
        <v>44945</v>
      </c>
      <c r="N2341" s="23">
        <v>86.16</v>
      </c>
      <c r="O2341" s="23">
        <v>84.34</v>
      </c>
      <c r="P2341" s="23">
        <v>86.85</v>
      </c>
      <c r="Q2341" s="23">
        <v>83.76</v>
      </c>
      <c r="R2341" s="23" t="s">
        <v>6731</v>
      </c>
      <c r="S2341" s="23">
        <v>1.3899999999999999E-2</v>
      </c>
      <c r="U2341" s="24">
        <v>44995</v>
      </c>
      <c r="V2341" s="23">
        <v>82.3</v>
      </c>
      <c r="X2341" s="24">
        <v>44881</v>
      </c>
      <c r="Y2341" s="23">
        <v>6.6070000000000002</v>
      </c>
      <c r="Z2341" s="23">
        <v>6.5030000000000001</v>
      </c>
      <c r="AA2341" s="23">
        <v>6.6369999999999996</v>
      </c>
      <c r="AB2341" s="23">
        <v>6.1319999999999997</v>
      </c>
      <c r="AC2341" s="23" t="s">
        <v>7430</v>
      </c>
      <c r="AD2341" s="23">
        <v>3.32E-2</v>
      </c>
      <c r="AF2341" s="24">
        <v>44987</v>
      </c>
      <c r="AG2341" s="23">
        <v>2.67</v>
      </c>
    </row>
    <row r="2342" spans="2:33" ht="13.5" customHeight="1" x14ac:dyDescent="0.2">
      <c r="B2342" s="24">
        <v>44881</v>
      </c>
      <c r="C2342" s="23">
        <v>85</v>
      </c>
      <c r="D2342" s="23">
        <v>86.23</v>
      </c>
      <c r="E2342" s="23">
        <v>86.9</v>
      </c>
      <c r="F2342" s="23">
        <v>83.67</v>
      </c>
      <c r="G2342" s="23" t="s">
        <v>1050</v>
      </c>
      <c r="H2342" s="23">
        <v>-1.4500000000000001E-2</v>
      </c>
      <c r="J2342" s="24">
        <v>45043</v>
      </c>
      <c r="K2342" s="23">
        <v>74.77</v>
      </c>
      <c r="M2342" s="24">
        <v>44946</v>
      </c>
      <c r="N2342" s="23">
        <v>87.63</v>
      </c>
      <c r="O2342" s="23">
        <v>86.42</v>
      </c>
      <c r="P2342" s="23">
        <v>87.79</v>
      </c>
      <c r="Q2342" s="23">
        <v>85.58</v>
      </c>
      <c r="R2342" s="23" t="s">
        <v>6732</v>
      </c>
      <c r="S2342" s="23">
        <v>1.7100000000000001E-2</v>
      </c>
      <c r="U2342" s="24">
        <v>44998</v>
      </c>
      <c r="V2342" s="23">
        <v>79.67</v>
      </c>
      <c r="X2342" s="24">
        <v>44882</v>
      </c>
      <c r="Y2342" s="23">
        <v>6.7439999999999998</v>
      </c>
      <c r="Z2342" s="23">
        <v>6.6120000000000001</v>
      </c>
      <c r="AA2342" s="23">
        <v>6.9119999999999999</v>
      </c>
      <c r="AB2342" s="23">
        <v>6.5540000000000003</v>
      </c>
      <c r="AC2342" s="23" t="s">
        <v>7431</v>
      </c>
      <c r="AD2342" s="23">
        <v>2.07E-2</v>
      </c>
      <c r="AF2342" s="24">
        <v>44988</v>
      </c>
      <c r="AG2342" s="23">
        <v>2.66</v>
      </c>
    </row>
    <row r="2343" spans="2:33" ht="13.5" customHeight="1" x14ac:dyDescent="0.2">
      <c r="B2343" s="24">
        <v>44882</v>
      </c>
      <c r="C2343" s="23">
        <v>81.400000000000006</v>
      </c>
      <c r="D2343" s="23">
        <v>84.98</v>
      </c>
      <c r="E2343" s="23">
        <v>84.98</v>
      </c>
      <c r="F2343" s="23">
        <v>81.19</v>
      </c>
      <c r="G2343" s="23" t="s">
        <v>6034</v>
      </c>
      <c r="H2343" s="23">
        <v>-4.24E-2</v>
      </c>
      <c r="J2343" s="24">
        <v>45044</v>
      </c>
      <c r="K2343" s="23">
        <v>76.78</v>
      </c>
      <c r="M2343" s="24">
        <v>44949</v>
      </c>
      <c r="N2343" s="23">
        <v>88.19</v>
      </c>
      <c r="O2343" s="23">
        <v>87.7</v>
      </c>
      <c r="P2343" s="23">
        <v>89.09</v>
      </c>
      <c r="Q2343" s="23">
        <v>86.92</v>
      </c>
      <c r="R2343" s="23" t="s">
        <v>6733</v>
      </c>
      <c r="S2343" s="23">
        <v>6.4000000000000003E-3</v>
      </c>
      <c r="U2343" s="24">
        <v>44999</v>
      </c>
      <c r="V2343" s="23">
        <v>76.77</v>
      </c>
      <c r="X2343" s="24">
        <v>44883</v>
      </c>
      <c r="Y2343" s="23">
        <v>6.7160000000000002</v>
      </c>
      <c r="Z2343" s="23">
        <v>6.758</v>
      </c>
      <c r="AA2343" s="23">
        <v>6.8310000000000004</v>
      </c>
      <c r="AB2343" s="23">
        <v>6.4249999999999998</v>
      </c>
      <c r="AC2343" s="23" t="s">
        <v>7432</v>
      </c>
      <c r="AD2343" s="23">
        <v>-4.1999999999999997E-3</v>
      </c>
      <c r="AF2343" s="24">
        <v>44991</v>
      </c>
      <c r="AG2343" s="23">
        <v>2.46</v>
      </c>
    </row>
    <row r="2344" spans="2:33" ht="13.5" customHeight="1" x14ac:dyDescent="0.2">
      <c r="B2344" s="24">
        <v>44883</v>
      </c>
      <c r="C2344" s="23">
        <v>80.11</v>
      </c>
      <c r="D2344" s="23">
        <v>81.86</v>
      </c>
      <c r="E2344" s="23">
        <v>82.43</v>
      </c>
      <c r="F2344" s="23">
        <v>77.59</v>
      </c>
      <c r="G2344" s="23" t="s">
        <v>6035</v>
      </c>
      <c r="H2344" s="23">
        <v>-1.5800000000000002E-2</v>
      </c>
      <c r="J2344" s="24">
        <v>45047</v>
      </c>
      <c r="K2344" s="23">
        <v>75.650000000000006</v>
      </c>
      <c r="M2344" s="24">
        <v>44950</v>
      </c>
      <c r="N2344" s="23">
        <v>86.13</v>
      </c>
      <c r="O2344" s="23">
        <v>88.07</v>
      </c>
      <c r="P2344" s="23">
        <v>88.71</v>
      </c>
      <c r="Q2344" s="23">
        <v>85.8</v>
      </c>
      <c r="R2344" s="23" t="s">
        <v>6734</v>
      </c>
      <c r="S2344" s="23">
        <v>-2.3400000000000001E-2</v>
      </c>
      <c r="U2344" s="24">
        <v>45000</v>
      </c>
      <c r="V2344" s="23">
        <v>74.3</v>
      </c>
      <c r="X2344" s="24">
        <v>44886</v>
      </c>
      <c r="Y2344" s="23">
        <v>7.2229999999999999</v>
      </c>
      <c r="Z2344" s="23">
        <v>6.7960000000000003</v>
      </c>
      <c r="AA2344" s="23">
        <v>7.2729999999999997</v>
      </c>
      <c r="AB2344" s="23">
        <v>6.5709999999999997</v>
      </c>
      <c r="AC2344" s="23" t="s">
        <v>7433</v>
      </c>
      <c r="AD2344" s="23">
        <v>7.5499999999999998E-2</v>
      </c>
      <c r="AF2344" s="24">
        <v>44992</v>
      </c>
      <c r="AG2344" s="23">
        <v>2.52</v>
      </c>
    </row>
    <row r="2345" spans="2:33" ht="13.5" customHeight="1" x14ac:dyDescent="0.2">
      <c r="B2345" s="24">
        <v>44886</v>
      </c>
      <c r="C2345" s="23">
        <v>80.040000000000006</v>
      </c>
      <c r="D2345" s="23">
        <v>80.260000000000005</v>
      </c>
      <c r="E2345" s="23">
        <v>80.5</v>
      </c>
      <c r="F2345" s="23">
        <v>75.27</v>
      </c>
      <c r="G2345" s="23" t="s">
        <v>6036</v>
      </c>
      <c r="H2345" s="23">
        <v>-8.9999999999999998E-4</v>
      </c>
      <c r="J2345" s="24">
        <v>45048</v>
      </c>
      <c r="K2345" s="23">
        <v>71.709999999999994</v>
      </c>
      <c r="M2345" s="24">
        <v>44951</v>
      </c>
      <c r="N2345" s="23">
        <v>86.12</v>
      </c>
      <c r="O2345" s="23">
        <v>86.28</v>
      </c>
      <c r="P2345" s="23">
        <v>87</v>
      </c>
      <c r="Q2345" s="23">
        <v>85.41</v>
      </c>
      <c r="R2345" s="23" t="s">
        <v>6735</v>
      </c>
      <c r="S2345" s="23">
        <v>-1E-4</v>
      </c>
      <c r="U2345" s="24">
        <v>45001</v>
      </c>
      <c r="V2345" s="23">
        <v>73.12</v>
      </c>
      <c r="X2345" s="24">
        <v>44887</v>
      </c>
      <c r="Y2345" s="23">
        <v>7.4059999999999997</v>
      </c>
      <c r="Z2345" s="23">
        <v>7.1829999999999998</v>
      </c>
      <c r="AA2345" s="23">
        <v>7.55</v>
      </c>
      <c r="AB2345" s="23">
        <v>6.899</v>
      </c>
      <c r="AC2345" s="23" t="s">
        <v>7434</v>
      </c>
      <c r="AD2345" s="23">
        <v>2.53E-2</v>
      </c>
      <c r="AF2345" s="24">
        <v>44993</v>
      </c>
      <c r="AG2345" s="23">
        <v>2.5</v>
      </c>
    </row>
    <row r="2346" spans="2:33" ht="13.5" customHeight="1" x14ac:dyDescent="0.2">
      <c r="B2346" s="24">
        <v>44887</v>
      </c>
      <c r="C2346" s="23">
        <v>80.73</v>
      </c>
      <c r="D2346" s="23">
        <v>80.14</v>
      </c>
      <c r="E2346" s="23">
        <v>82.03</v>
      </c>
      <c r="F2346" s="23">
        <v>79.739999999999995</v>
      </c>
      <c r="G2346" s="23" t="s">
        <v>6037</v>
      </c>
      <c r="H2346" s="23">
        <v>8.6E-3</v>
      </c>
      <c r="J2346" s="24">
        <v>45049</v>
      </c>
      <c r="K2346" s="23">
        <v>68.62</v>
      </c>
      <c r="M2346" s="24">
        <v>44952</v>
      </c>
      <c r="N2346" s="23">
        <v>87.47</v>
      </c>
      <c r="O2346" s="23">
        <v>86.35</v>
      </c>
      <c r="P2346" s="23">
        <v>88.01</v>
      </c>
      <c r="Q2346" s="23">
        <v>85.74</v>
      </c>
      <c r="R2346" s="23" t="s">
        <v>6736</v>
      </c>
      <c r="S2346" s="23">
        <v>1.5699999999999999E-2</v>
      </c>
      <c r="U2346" s="24">
        <v>45002</v>
      </c>
      <c r="V2346" s="23">
        <v>71.03</v>
      </c>
      <c r="X2346" s="24">
        <v>44888</v>
      </c>
      <c r="Y2346" s="23">
        <v>7.7080000000000002</v>
      </c>
      <c r="Z2346" s="23">
        <v>7.5250000000000004</v>
      </c>
      <c r="AA2346" s="23">
        <v>8.1769999999999996</v>
      </c>
      <c r="AB2346" s="23">
        <v>7.5049999999999999</v>
      </c>
      <c r="AC2346" s="23" t="s">
        <v>3942</v>
      </c>
      <c r="AD2346" s="23">
        <v>4.0800000000000003E-2</v>
      </c>
      <c r="AF2346" s="24">
        <v>44994</v>
      </c>
      <c r="AG2346" s="23">
        <v>2.5</v>
      </c>
    </row>
    <row r="2347" spans="2:33" ht="13.5" customHeight="1" x14ac:dyDescent="0.2">
      <c r="B2347" s="24">
        <v>44888</v>
      </c>
      <c r="C2347" s="23">
        <v>78.069999999999993</v>
      </c>
      <c r="D2347" s="23">
        <v>80.86</v>
      </c>
      <c r="E2347" s="23">
        <v>81.7</v>
      </c>
      <c r="F2347" s="23">
        <v>76.95</v>
      </c>
      <c r="G2347" s="23" t="s">
        <v>6038</v>
      </c>
      <c r="H2347" s="23">
        <v>-3.2899999999999999E-2</v>
      </c>
      <c r="J2347" s="24">
        <v>45050</v>
      </c>
      <c r="K2347" s="23">
        <v>68.52</v>
      </c>
      <c r="M2347" s="24">
        <v>44953</v>
      </c>
      <c r="N2347" s="23">
        <v>86.66</v>
      </c>
      <c r="O2347" s="23">
        <v>87.65</v>
      </c>
      <c r="P2347" s="23">
        <v>88.95</v>
      </c>
      <c r="Q2347" s="23">
        <v>85.69</v>
      </c>
      <c r="R2347" s="23" t="s">
        <v>6737</v>
      </c>
      <c r="S2347" s="23">
        <v>-9.2999999999999992E-3</v>
      </c>
      <c r="U2347" s="24">
        <v>45005</v>
      </c>
      <c r="V2347" s="23">
        <v>72.42</v>
      </c>
      <c r="X2347" s="24">
        <v>44889</v>
      </c>
      <c r="Y2347" s="23">
        <v>7.1769999999999996</v>
      </c>
      <c r="Z2347" s="23">
        <v>7.3070000000000004</v>
      </c>
      <c r="AA2347" s="23">
        <v>7.4039999999999999</v>
      </c>
      <c r="AB2347" s="23">
        <v>7.1</v>
      </c>
      <c r="AC2347" s="23"/>
      <c r="AD2347" s="23">
        <v>-6.8900000000000003E-2</v>
      </c>
      <c r="AF2347" s="24">
        <v>44995</v>
      </c>
      <c r="AG2347" s="23">
        <v>2.4</v>
      </c>
    </row>
    <row r="2348" spans="2:33" ht="13.5" customHeight="1" x14ac:dyDescent="0.2">
      <c r="B2348" s="24">
        <v>44889</v>
      </c>
      <c r="C2348" s="23">
        <v>77.95</v>
      </c>
      <c r="D2348" s="23">
        <v>77.53</v>
      </c>
      <c r="E2348" s="23">
        <v>78.19</v>
      </c>
      <c r="F2348" s="23">
        <v>76.92</v>
      </c>
      <c r="G2348" s="23"/>
      <c r="H2348" s="23">
        <v>-1.5E-3</v>
      </c>
      <c r="J2348" s="24">
        <v>45051</v>
      </c>
      <c r="K2348" s="23">
        <v>71.319999999999993</v>
      </c>
      <c r="M2348" s="24">
        <v>44956</v>
      </c>
      <c r="N2348" s="23">
        <v>84.9</v>
      </c>
      <c r="O2348" s="23">
        <v>86.88</v>
      </c>
      <c r="P2348" s="23">
        <v>87.48</v>
      </c>
      <c r="Q2348" s="23">
        <v>84.66</v>
      </c>
      <c r="R2348" s="23" t="s">
        <v>6738</v>
      </c>
      <c r="S2348" s="23">
        <v>-2.0299999999999999E-2</v>
      </c>
      <c r="U2348" s="24">
        <v>45006</v>
      </c>
      <c r="V2348" s="23">
        <v>74.78</v>
      </c>
      <c r="X2348" s="24">
        <v>44890</v>
      </c>
      <c r="Y2348" s="23">
        <v>7.33</v>
      </c>
      <c r="Z2348" s="23">
        <v>7.7270000000000003</v>
      </c>
      <c r="AA2348" s="23">
        <v>7.8040000000000003</v>
      </c>
      <c r="AB2348" s="23">
        <v>7.2009999999999996</v>
      </c>
      <c r="AC2348" s="23" t="s">
        <v>7435</v>
      </c>
      <c r="AD2348" s="23">
        <v>2.1299999999999999E-2</v>
      </c>
      <c r="AF2348" s="24">
        <v>44998</v>
      </c>
      <c r="AG2348" s="23">
        <v>2.4</v>
      </c>
    </row>
    <row r="2349" spans="2:33" ht="13.5" customHeight="1" x14ac:dyDescent="0.2">
      <c r="B2349" s="24">
        <v>44890</v>
      </c>
      <c r="C2349" s="23">
        <v>76.430000000000007</v>
      </c>
      <c r="D2349" s="23">
        <v>77.569999999999993</v>
      </c>
      <c r="E2349" s="23">
        <v>79.92</v>
      </c>
      <c r="F2349" s="23">
        <v>76.37</v>
      </c>
      <c r="G2349" s="23" t="s">
        <v>6039</v>
      </c>
      <c r="H2349" s="23">
        <v>-1.95E-2</v>
      </c>
      <c r="J2349" s="24">
        <v>45054</v>
      </c>
      <c r="K2349" s="23">
        <v>73.13</v>
      </c>
      <c r="M2349" s="24">
        <v>44957</v>
      </c>
      <c r="N2349" s="23">
        <v>84.49</v>
      </c>
      <c r="O2349" s="23">
        <v>85.18</v>
      </c>
      <c r="P2349" s="23">
        <v>85.25</v>
      </c>
      <c r="Q2349" s="23">
        <v>83.73</v>
      </c>
      <c r="R2349" s="23" t="s">
        <v>6739</v>
      </c>
      <c r="S2349" s="23">
        <v>-4.7999999999999996E-3</v>
      </c>
      <c r="U2349" s="24">
        <v>45007</v>
      </c>
      <c r="V2349" s="23">
        <v>76.08</v>
      </c>
      <c r="X2349" s="24">
        <v>44893</v>
      </c>
      <c r="Y2349" s="23">
        <v>7.1959999999999997</v>
      </c>
      <c r="Z2349" s="23">
        <v>7.3010000000000002</v>
      </c>
      <c r="AA2349" s="23">
        <v>7.3860000000000001</v>
      </c>
      <c r="AB2349" s="23">
        <v>6.9290000000000003</v>
      </c>
      <c r="AC2349" s="23" t="s">
        <v>7436</v>
      </c>
      <c r="AD2349" s="23">
        <v>-1.83E-2</v>
      </c>
      <c r="AF2349" s="24">
        <v>44999</v>
      </c>
      <c r="AG2349" s="23">
        <v>2.65</v>
      </c>
    </row>
    <row r="2350" spans="2:33" ht="13.5" customHeight="1" x14ac:dyDescent="0.2">
      <c r="B2350" s="24">
        <v>44893</v>
      </c>
      <c r="C2350" s="23">
        <v>77.33</v>
      </c>
      <c r="D2350" s="23">
        <v>76.19</v>
      </c>
      <c r="E2350" s="23">
        <v>77.89</v>
      </c>
      <c r="F2350" s="23">
        <v>73.77</v>
      </c>
      <c r="G2350" s="23" t="s">
        <v>6040</v>
      </c>
      <c r="H2350" s="23">
        <v>1.18E-2</v>
      </c>
      <c r="J2350" s="24">
        <v>45055</v>
      </c>
      <c r="K2350" s="23">
        <v>73.680000000000007</v>
      </c>
      <c r="M2350" s="24">
        <v>44958</v>
      </c>
      <c r="N2350" s="23">
        <v>82.84</v>
      </c>
      <c r="O2350" s="23">
        <v>85.56</v>
      </c>
      <c r="P2350" s="23">
        <v>86.21</v>
      </c>
      <c r="Q2350" s="23">
        <v>82.37</v>
      </c>
      <c r="R2350" s="23" t="s">
        <v>6740</v>
      </c>
      <c r="S2350" s="23">
        <v>-1.95E-2</v>
      </c>
      <c r="U2350" s="24">
        <v>45008</v>
      </c>
      <c r="V2350" s="23">
        <v>74.31</v>
      </c>
      <c r="X2350" s="24">
        <v>44894</v>
      </c>
      <c r="Y2350" s="23">
        <v>7.0839999999999996</v>
      </c>
      <c r="Z2350" s="23">
        <v>7.12</v>
      </c>
      <c r="AA2350" s="23">
        <v>7.2489999999999997</v>
      </c>
      <c r="AB2350" s="23">
        <v>6.944</v>
      </c>
      <c r="AC2350" s="23" t="s">
        <v>2626</v>
      </c>
      <c r="AD2350" s="23">
        <v>-1.5599999999999999E-2</v>
      </c>
      <c r="AF2350" s="24">
        <v>45000</v>
      </c>
      <c r="AG2350" s="23">
        <v>2.4500000000000002</v>
      </c>
    </row>
    <row r="2351" spans="2:33" ht="13.5" customHeight="1" x14ac:dyDescent="0.2">
      <c r="B2351" s="24">
        <v>44894</v>
      </c>
      <c r="C2351" s="23">
        <v>78.28</v>
      </c>
      <c r="D2351" s="23">
        <v>76.66</v>
      </c>
      <c r="E2351" s="23">
        <v>79.73</v>
      </c>
      <c r="F2351" s="23">
        <v>76.400000000000006</v>
      </c>
      <c r="G2351" s="23" t="s">
        <v>5145</v>
      </c>
      <c r="H2351" s="23">
        <v>1.23E-2</v>
      </c>
      <c r="J2351" s="24">
        <v>45056</v>
      </c>
      <c r="K2351" s="23">
        <v>72.53</v>
      </c>
      <c r="M2351" s="24">
        <v>44959</v>
      </c>
      <c r="N2351" s="23">
        <v>82.17</v>
      </c>
      <c r="O2351" s="23">
        <v>83.34</v>
      </c>
      <c r="P2351" s="23">
        <v>83.61</v>
      </c>
      <c r="Q2351" s="23">
        <v>81.25</v>
      </c>
      <c r="R2351" s="23" t="s">
        <v>4456</v>
      </c>
      <c r="S2351" s="23">
        <v>-8.0999999999999996E-3</v>
      </c>
      <c r="U2351" s="24">
        <v>45009</v>
      </c>
      <c r="V2351" s="23">
        <v>73.63</v>
      </c>
      <c r="X2351" s="24">
        <v>44895</v>
      </c>
      <c r="Y2351" s="23">
        <v>6.8179999999999996</v>
      </c>
      <c r="Z2351" s="23">
        <v>7.1</v>
      </c>
      <c r="AA2351" s="23">
        <v>7.1589999999999998</v>
      </c>
      <c r="AB2351" s="23">
        <v>6.7</v>
      </c>
      <c r="AC2351" s="23" t="s">
        <v>7429</v>
      </c>
      <c r="AD2351" s="23">
        <v>-3.7499999999999999E-2</v>
      </c>
      <c r="AF2351" s="24">
        <v>45001</v>
      </c>
      <c r="AG2351" s="23">
        <v>2.4500000000000002</v>
      </c>
    </row>
    <row r="2352" spans="2:33" ht="13.5" customHeight="1" x14ac:dyDescent="0.2">
      <c r="B2352" s="24">
        <v>44895</v>
      </c>
      <c r="C2352" s="23">
        <v>80.66</v>
      </c>
      <c r="D2352" s="23">
        <v>78.98</v>
      </c>
      <c r="E2352" s="23">
        <v>81.41</v>
      </c>
      <c r="F2352" s="23">
        <v>78.48</v>
      </c>
      <c r="G2352" s="23" t="s">
        <v>6041</v>
      </c>
      <c r="H2352" s="23">
        <v>3.04E-2</v>
      </c>
      <c r="J2352" s="24">
        <v>45057</v>
      </c>
      <c r="K2352" s="23">
        <v>70.81</v>
      </c>
      <c r="M2352" s="24">
        <v>44960</v>
      </c>
      <c r="N2352" s="23">
        <v>79.94</v>
      </c>
      <c r="O2352" s="23">
        <v>82.27</v>
      </c>
      <c r="P2352" s="23">
        <v>84.2</v>
      </c>
      <c r="Q2352" s="23">
        <v>79.62</v>
      </c>
      <c r="R2352" s="23" t="s">
        <v>6741</v>
      </c>
      <c r="S2352" s="23">
        <v>-2.7099999999999999E-2</v>
      </c>
      <c r="U2352" s="24">
        <v>45012</v>
      </c>
      <c r="V2352" s="23">
        <v>76.8</v>
      </c>
      <c r="X2352" s="24">
        <v>44896</v>
      </c>
      <c r="Y2352" s="23">
        <v>6.6310000000000002</v>
      </c>
      <c r="Z2352" s="23">
        <v>6.8390000000000004</v>
      </c>
      <c r="AA2352" s="23">
        <v>7.0750000000000002</v>
      </c>
      <c r="AB2352" s="23">
        <v>6.6</v>
      </c>
      <c r="AC2352" s="23" t="s">
        <v>7437</v>
      </c>
      <c r="AD2352" s="23">
        <v>-2.7400000000000001E-2</v>
      </c>
      <c r="AF2352" s="24">
        <v>45002</v>
      </c>
      <c r="AG2352" s="23">
        <v>2.42</v>
      </c>
    </row>
    <row r="2353" spans="2:33" ht="13.5" customHeight="1" x14ac:dyDescent="0.2">
      <c r="B2353" s="24">
        <v>44896</v>
      </c>
      <c r="C2353" s="23">
        <v>81.14</v>
      </c>
      <c r="D2353" s="23">
        <v>80.61</v>
      </c>
      <c r="E2353" s="23">
        <v>83.27</v>
      </c>
      <c r="F2353" s="23">
        <v>80.069999999999993</v>
      </c>
      <c r="G2353" s="23" t="s">
        <v>238</v>
      </c>
      <c r="H2353" s="23">
        <v>6.0000000000000001E-3</v>
      </c>
      <c r="J2353" s="24">
        <v>45058</v>
      </c>
      <c r="K2353" s="23">
        <v>70.02</v>
      </c>
      <c r="M2353" s="24">
        <v>44963</v>
      </c>
      <c r="N2353" s="23">
        <v>80.989999999999995</v>
      </c>
      <c r="O2353" s="23">
        <v>79.61</v>
      </c>
      <c r="P2353" s="23">
        <v>81.430000000000007</v>
      </c>
      <c r="Q2353" s="23">
        <v>79.099999999999994</v>
      </c>
      <c r="R2353" s="23" t="s">
        <v>6742</v>
      </c>
      <c r="S2353" s="23">
        <v>1.3100000000000001E-2</v>
      </c>
      <c r="U2353" s="24">
        <v>45013</v>
      </c>
      <c r="V2353" s="23">
        <v>78.069999999999993</v>
      </c>
      <c r="X2353" s="24">
        <v>44897</v>
      </c>
      <c r="Y2353" s="23">
        <v>6.1689999999999996</v>
      </c>
      <c r="Z2353" s="23">
        <v>6.7140000000000004</v>
      </c>
      <c r="AA2353" s="23">
        <v>6.7290000000000001</v>
      </c>
      <c r="AB2353" s="23">
        <v>6.109</v>
      </c>
      <c r="AC2353" s="23" t="s">
        <v>7438</v>
      </c>
      <c r="AD2353" s="23">
        <v>-6.9699999999999998E-2</v>
      </c>
      <c r="AF2353" s="24">
        <v>45005</v>
      </c>
      <c r="AG2353" s="23">
        <v>2.23</v>
      </c>
    </row>
    <row r="2354" spans="2:33" ht="13.5" customHeight="1" x14ac:dyDescent="0.2">
      <c r="B2354" s="24">
        <v>44897</v>
      </c>
      <c r="C2354" s="23">
        <v>80.05</v>
      </c>
      <c r="D2354" s="23">
        <v>81.349999999999994</v>
      </c>
      <c r="E2354" s="23">
        <v>82.12</v>
      </c>
      <c r="F2354" s="23">
        <v>79.73</v>
      </c>
      <c r="G2354" s="23" t="s">
        <v>6042</v>
      </c>
      <c r="H2354" s="23">
        <v>-1.34E-2</v>
      </c>
      <c r="J2354" s="24">
        <v>45061</v>
      </c>
      <c r="K2354" s="23">
        <v>71.069999999999993</v>
      </c>
      <c r="M2354" s="24">
        <v>44964</v>
      </c>
      <c r="N2354" s="23">
        <v>83.69</v>
      </c>
      <c r="O2354" s="23">
        <v>81.260000000000005</v>
      </c>
      <c r="P2354" s="23">
        <v>84.13</v>
      </c>
      <c r="Q2354" s="23">
        <v>81.19</v>
      </c>
      <c r="R2354" s="23" t="s">
        <v>6743</v>
      </c>
      <c r="S2354" s="23">
        <v>3.3300000000000003E-2</v>
      </c>
      <c r="U2354" s="24">
        <v>45014</v>
      </c>
      <c r="V2354" s="23">
        <v>77.510000000000005</v>
      </c>
      <c r="X2354" s="24">
        <v>44900</v>
      </c>
      <c r="Y2354" s="23">
        <v>5.484</v>
      </c>
      <c r="Z2354" s="23">
        <v>5.85</v>
      </c>
      <c r="AA2354" s="23">
        <v>5.9489999999999998</v>
      </c>
      <c r="AB2354" s="23">
        <v>5.468</v>
      </c>
      <c r="AC2354" s="23" t="s">
        <v>7439</v>
      </c>
      <c r="AD2354" s="23">
        <v>-0.111</v>
      </c>
      <c r="AF2354" s="24">
        <v>45006</v>
      </c>
      <c r="AG2354" s="23">
        <v>1.93</v>
      </c>
    </row>
    <row r="2355" spans="2:33" ht="13.5" customHeight="1" x14ac:dyDescent="0.2">
      <c r="B2355" s="24">
        <v>44900</v>
      </c>
      <c r="C2355" s="23">
        <v>77.08</v>
      </c>
      <c r="D2355" s="23">
        <v>80.03</v>
      </c>
      <c r="E2355" s="23">
        <v>82.75</v>
      </c>
      <c r="F2355" s="23">
        <v>76.92</v>
      </c>
      <c r="G2355" s="23" t="s">
        <v>6043</v>
      </c>
      <c r="H2355" s="23">
        <v>-3.7100000000000001E-2</v>
      </c>
      <c r="J2355" s="24">
        <v>45062</v>
      </c>
      <c r="K2355" s="23">
        <v>70.849999999999994</v>
      </c>
      <c r="M2355" s="24">
        <v>44965</v>
      </c>
      <c r="N2355" s="23">
        <v>85.09</v>
      </c>
      <c r="O2355" s="23">
        <v>84.11</v>
      </c>
      <c r="P2355" s="23">
        <v>85.15</v>
      </c>
      <c r="Q2355" s="23">
        <v>83.51</v>
      </c>
      <c r="R2355" s="23" t="s">
        <v>1890</v>
      </c>
      <c r="S2355" s="23">
        <v>1.67E-2</v>
      </c>
      <c r="U2355" s="24">
        <v>45015</v>
      </c>
      <c r="V2355" s="23">
        <v>78.45</v>
      </c>
      <c r="X2355" s="24">
        <v>44901</v>
      </c>
      <c r="Y2355" s="23">
        <v>5.3780000000000001</v>
      </c>
      <c r="Z2355" s="23">
        <v>5.5419999999999998</v>
      </c>
      <c r="AA2355" s="23">
        <v>5.5869999999999997</v>
      </c>
      <c r="AB2355" s="23">
        <v>5.2560000000000002</v>
      </c>
      <c r="AC2355" s="23" t="s">
        <v>7440</v>
      </c>
      <c r="AD2355" s="23">
        <v>-1.9300000000000001E-2</v>
      </c>
      <c r="AF2355" s="24">
        <v>45007</v>
      </c>
      <c r="AG2355" s="23">
        <v>2.0299999999999998</v>
      </c>
    </row>
    <row r="2356" spans="2:33" ht="13.5" customHeight="1" x14ac:dyDescent="0.2">
      <c r="B2356" s="24">
        <v>44901</v>
      </c>
      <c r="C2356" s="23">
        <v>74.459999999999994</v>
      </c>
      <c r="D2356" s="23">
        <v>77.459999999999994</v>
      </c>
      <c r="E2356" s="23">
        <v>78.05</v>
      </c>
      <c r="F2356" s="23">
        <v>73.62</v>
      </c>
      <c r="G2356" s="23" t="s">
        <v>6044</v>
      </c>
      <c r="H2356" s="23">
        <v>-3.4000000000000002E-2</v>
      </c>
      <c r="J2356" s="24">
        <v>45063</v>
      </c>
      <c r="K2356" s="23">
        <v>72.78</v>
      </c>
      <c r="M2356" s="24">
        <v>44966</v>
      </c>
      <c r="N2356" s="23">
        <v>84.5</v>
      </c>
      <c r="O2356" s="23">
        <v>84.96</v>
      </c>
      <c r="P2356" s="23">
        <v>85.5</v>
      </c>
      <c r="Q2356" s="23">
        <v>83.05</v>
      </c>
      <c r="R2356" s="23" t="s">
        <v>6744</v>
      </c>
      <c r="S2356" s="23">
        <v>-6.8999999999999999E-3</v>
      </c>
      <c r="U2356" s="24">
        <v>45016</v>
      </c>
      <c r="V2356" s="23">
        <v>79.19</v>
      </c>
      <c r="X2356" s="24">
        <v>44902</v>
      </c>
      <c r="Y2356" s="23">
        <v>5.617</v>
      </c>
      <c r="Z2356" s="23">
        <v>5.3</v>
      </c>
      <c r="AA2356" s="23">
        <v>5.7190000000000003</v>
      </c>
      <c r="AB2356" s="23">
        <v>5.298</v>
      </c>
      <c r="AC2356" s="23" t="s">
        <v>7441</v>
      </c>
      <c r="AD2356" s="23">
        <v>4.4400000000000002E-2</v>
      </c>
      <c r="AF2356" s="24">
        <v>45008</v>
      </c>
      <c r="AG2356" s="23">
        <v>2.08</v>
      </c>
    </row>
    <row r="2357" spans="2:33" ht="13.5" customHeight="1" x14ac:dyDescent="0.2">
      <c r="B2357" s="24">
        <v>44902</v>
      </c>
      <c r="C2357" s="23">
        <v>72.28</v>
      </c>
      <c r="D2357" s="23">
        <v>74.73</v>
      </c>
      <c r="E2357" s="23">
        <v>75.53</v>
      </c>
      <c r="F2357" s="23">
        <v>72.06</v>
      </c>
      <c r="G2357" s="23" t="s">
        <v>6045</v>
      </c>
      <c r="H2357" s="23">
        <v>-2.93E-2</v>
      </c>
      <c r="J2357" s="24">
        <v>45064</v>
      </c>
      <c r="K2357" s="23">
        <v>71.819999999999993</v>
      </c>
      <c r="M2357" s="24">
        <v>44967</v>
      </c>
      <c r="N2357" s="23">
        <v>86.39</v>
      </c>
      <c r="O2357" s="23">
        <v>84.22</v>
      </c>
      <c r="P2357" s="23">
        <v>86.9</v>
      </c>
      <c r="Q2357" s="23">
        <v>83.93</v>
      </c>
      <c r="R2357" s="23" t="s">
        <v>6745</v>
      </c>
      <c r="S2357" s="23">
        <v>2.24E-2</v>
      </c>
      <c r="U2357" s="24">
        <v>45019</v>
      </c>
      <c r="V2357" s="23">
        <v>85.81</v>
      </c>
      <c r="X2357" s="24">
        <v>44903</v>
      </c>
      <c r="Y2357" s="23">
        <v>5.82</v>
      </c>
      <c r="Z2357" s="23">
        <v>5.7069999999999999</v>
      </c>
      <c r="AA2357" s="23">
        <v>6.0069999999999997</v>
      </c>
      <c r="AB2357" s="23">
        <v>5.649</v>
      </c>
      <c r="AC2357" s="23" t="s">
        <v>7442</v>
      </c>
      <c r="AD2357" s="23">
        <v>3.61E-2</v>
      </c>
      <c r="AF2357" s="24">
        <v>45009</v>
      </c>
      <c r="AG2357" s="23">
        <v>2.04</v>
      </c>
    </row>
    <row r="2358" spans="2:33" ht="13.5" customHeight="1" x14ac:dyDescent="0.2">
      <c r="B2358" s="24">
        <v>44903</v>
      </c>
      <c r="C2358" s="23">
        <v>71.58</v>
      </c>
      <c r="D2358" s="23">
        <v>72.650000000000006</v>
      </c>
      <c r="E2358" s="23">
        <v>75.19</v>
      </c>
      <c r="F2358" s="23">
        <v>71.27</v>
      </c>
      <c r="G2358" s="23" t="s">
        <v>6046</v>
      </c>
      <c r="H2358" s="23">
        <v>-9.7000000000000003E-3</v>
      </c>
      <c r="J2358" s="24">
        <v>45065</v>
      </c>
      <c r="K2358" s="23">
        <v>71.569999999999993</v>
      </c>
      <c r="M2358" s="24">
        <v>44970</v>
      </c>
      <c r="N2358" s="23">
        <v>86.61</v>
      </c>
      <c r="O2358" s="23">
        <v>86.51</v>
      </c>
      <c r="P2358" s="23">
        <v>86.95</v>
      </c>
      <c r="Q2358" s="23">
        <v>85.1</v>
      </c>
      <c r="R2358" s="23" t="s">
        <v>6746</v>
      </c>
      <c r="S2358" s="23">
        <v>2.5000000000000001E-3</v>
      </c>
      <c r="U2358" s="24">
        <v>45020</v>
      </c>
      <c r="V2358" s="23">
        <v>85.7</v>
      </c>
      <c r="X2358" s="24">
        <v>44904</v>
      </c>
      <c r="Y2358" s="23">
        <v>6.0819999999999999</v>
      </c>
      <c r="Z2358" s="23">
        <v>5.7919999999999998</v>
      </c>
      <c r="AA2358" s="23">
        <v>6.1920000000000002</v>
      </c>
      <c r="AB2358" s="23">
        <v>5.68</v>
      </c>
      <c r="AC2358" s="23" t="s">
        <v>7443</v>
      </c>
      <c r="AD2358" s="23">
        <v>4.4999999999999998E-2</v>
      </c>
      <c r="AF2358" s="24">
        <v>45012</v>
      </c>
      <c r="AG2358" s="23">
        <v>2.04</v>
      </c>
    </row>
    <row r="2359" spans="2:33" ht="13.5" customHeight="1" x14ac:dyDescent="0.2">
      <c r="B2359" s="24">
        <v>44904</v>
      </c>
      <c r="C2359" s="23">
        <v>71.209999999999994</v>
      </c>
      <c r="D2359" s="23">
        <v>71.92</v>
      </c>
      <c r="E2359" s="23">
        <v>73</v>
      </c>
      <c r="F2359" s="23">
        <v>70.31</v>
      </c>
      <c r="G2359" s="23" t="s">
        <v>6047</v>
      </c>
      <c r="H2359" s="23">
        <v>-5.1999999999999998E-3</v>
      </c>
      <c r="J2359" s="24">
        <v>45068</v>
      </c>
      <c r="K2359" s="23">
        <v>71.81</v>
      </c>
      <c r="M2359" s="24">
        <v>44971</v>
      </c>
      <c r="N2359" s="23">
        <v>85.58</v>
      </c>
      <c r="O2359" s="23">
        <v>85.83</v>
      </c>
      <c r="P2359" s="23">
        <v>86.42</v>
      </c>
      <c r="Q2359" s="23">
        <v>84.13</v>
      </c>
      <c r="R2359" s="23" t="s">
        <v>6747</v>
      </c>
      <c r="S2359" s="23">
        <v>-1.1900000000000001E-2</v>
      </c>
      <c r="U2359" s="24">
        <v>45021</v>
      </c>
      <c r="V2359" s="23">
        <v>85.89</v>
      </c>
      <c r="X2359" s="24">
        <v>44907</v>
      </c>
      <c r="Y2359" s="23">
        <v>6.4160000000000004</v>
      </c>
      <c r="Z2359" s="23">
        <v>6.6870000000000003</v>
      </c>
      <c r="AA2359" s="23">
        <v>6.8070000000000004</v>
      </c>
      <c r="AB2359" s="23">
        <v>6.32</v>
      </c>
      <c r="AC2359" s="23" t="s">
        <v>7291</v>
      </c>
      <c r="AD2359" s="23">
        <v>5.4899999999999997E-2</v>
      </c>
      <c r="AF2359" s="24">
        <v>45013</v>
      </c>
      <c r="AG2359" s="23">
        <v>2.02</v>
      </c>
    </row>
    <row r="2360" spans="2:33" ht="13.5" customHeight="1" x14ac:dyDescent="0.2">
      <c r="B2360" s="24">
        <v>44907</v>
      </c>
      <c r="C2360" s="23">
        <v>73.28</v>
      </c>
      <c r="D2360" s="23">
        <v>72.02</v>
      </c>
      <c r="E2360" s="23">
        <v>74</v>
      </c>
      <c r="F2360" s="23">
        <v>70.48</v>
      </c>
      <c r="G2360" s="23" t="s">
        <v>6048</v>
      </c>
      <c r="H2360" s="23">
        <v>2.9100000000000001E-2</v>
      </c>
      <c r="J2360" s="24">
        <v>45069</v>
      </c>
      <c r="K2360" s="23">
        <v>72.87</v>
      </c>
      <c r="M2360" s="24">
        <v>44972</v>
      </c>
      <c r="N2360" s="23">
        <v>85.38</v>
      </c>
      <c r="O2360" s="23">
        <v>85.2</v>
      </c>
      <c r="P2360" s="23">
        <v>85.85</v>
      </c>
      <c r="Q2360" s="23">
        <v>83.88</v>
      </c>
      <c r="R2360" s="23" t="s">
        <v>6748</v>
      </c>
      <c r="S2360" s="23">
        <v>-2.3E-3</v>
      </c>
      <c r="U2360" s="24">
        <v>45022</v>
      </c>
      <c r="V2360" s="23">
        <v>86.56</v>
      </c>
      <c r="X2360" s="24">
        <v>44908</v>
      </c>
      <c r="Y2360" s="23">
        <v>6.7329999999999997</v>
      </c>
      <c r="Z2360" s="23">
        <v>6.3410000000000002</v>
      </c>
      <c r="AA2360" s="23">
        <v>6.8710000000000004</v>
      </c>
      <c r="AB2360" s="23">
        <v>6.3369999999999997</v>
      </c>
      <c r="AC2360" s="23" t="s">
        <v>7444</v>
      </c>
      <c r="AD2360" s="23">
        <v>4.9399999999999999E-2</v>
      </c>
      <c r="AF2360" s="24">
        <v>45014</v>
      </c>
      <c r="AG2360" s="23">
        <v>1.94</v>
      </c>
    </row>
    <row r="2361" spans="2:33" ht="13.5" customHeight="1" x14ac:dyDescent="0.2">
      <c r="B2361" s="24">
        <v>44908</v>
      </c>
      <c r="C2361" s="23">
        <v>75.44</v>
      </c>
      <c r="D2361" s="23">
        <v>73.430000000000007</v>
      </c>
      <c r="E2361" s="23">
        <v>76.3</v>
      </c>
      <c r="F2361" s="23">
        <v>73.33</v>
      </c>
      <c r="G2361" s="23" t="s">
        <v>6049</v>
      </c>
      <c r="H2361" s="23">
        <v>2.9499999999999998E-2</v>
      </c>
      <c r="J2361" s="24">
        <v>45070</v>
      </c>
      <c r="K2361" s="23">
        <v>74.37</v>
      </c>
      <c r="M2361" s="24">
        <v>44973</v>
      </c>
      <c r="N2361" s="23">
        <v>85.14</v>
      </c>
      <c r="O2361" s="23">
        <v>85.27</v>
      </c>
      <c r="P2361" s="23">
        <v>86.21</v>
      </c>
      <c r="Q2361" s="23">
        <v>84.6</v>
      </c>
      <c r="R2361" s="23" t="s">
        <v>6749</v>
      </c>
      <c r="S2361" s="23">
        <v>-2.8E-3</v>
      </c>
      <c r="U2361" s="24">
        <v>45027</v>
      </c>
      <c r="V2361" s="23">
        <v>87.32</v>
      </c>
      <c r="X2361" s="24">
        <v>44909</v>
      </c>
      <c r="Y2361" s="23">
        <v>6.22</v>
      </c>
      <c r="Z2361" s="23">
        <v>6.76</v>
      </c>
      <c r="AA2361" s="23">
        <v>6.7640000000000002</v>
      </c>
      <c r="AB2361" s="23">
        <v>6.1379999999999999</v>
      </c>
      <c r="AC2361" s="23" t="s">
        <v>7445</v>
      </c>
      <c r="AD2361" s="23">
        <v>-7.6200000000000004E-2</v>
      </c>
      <c r="AF2361" s="24">
        <v>45015</v>
      </c>
      <c r="AG2361" s="23">
        <v>1.95</v>
      </c>
    </row>
    <row r="2362" spans="2:33" ht="13.5" customHeight="1" x14ac:dyDescent="0.2">
      <c r="B2362" s="24">
        <v>44909</v>
      </c>
      <c r="C2362" s="23">
        <v>77.31</v>
      </c>
      <c r="D2362" s="23">
        <v>75.22</v>
      </c>
      <c r="E2362" s="23">
        <v>77.760000000000005</v>
      </c>
      <c r="F2362" s="23">
        <v>74.959999999999994</v>
      </c>
      <c r="G2362" s="23" t="s">
        <v>6050</v>
      </c>
      <c r="H2362" s="23">
        <v>2.4799999999999999E-2</v>
      </c>
      <c r="J2362" s="24">
        <v>45071</v>
      </c>
      <c r="K2362" s="23">
        <v>71.680000000000007</v>
      </c>
      <c r="M2362" s="24">
        <v>44974</v>
      </c>
      <c r="N2362" s="23">
        <v>83</v>
      </c>
      <c r="O2362" s="23">
        <v>84.6</v>
      </c>
      <c r="P2362" s="23">
        <v>84.87</v>
      </c>
      <c r="Q2362" s="23">
        <v>81.8</v>
      </c>
      <c r="R2362" s="23" t="s">
        <v>6750</v>
      </c>
      <c r="S2362" s="23">
        <v>-2.5100000000000001E-2</v>
      </c>
      <c r="U2362" s="24">
        <v>45028</v>
      </c>
      <c r="V2362" s="23">
        <v>88.31</v>
      </c>
      <c r="X2362" s="24">
        <v>44910</v>
      </c>
      <c r="Y2362" s="23">
        <v>6.5890000000000004</v>
      </c>
      <c r="Z2362" s="23">
        <v>6.1740000000000004</v>
      </c>
      <c r="AA2362" s="23">
        <v>6.6459999999999999</v>
      </c>
      <c r="AB2362" s="23">
        <v>6.1630000000000003</v>
      </c>
      <c r="AC2362" s="23" t="s">
        <v>3831</v>
      </c>
      <c r="AD2362" s="23">
        <v>5.9299999999999999E-2</v>
      </c>
      <c r="AF2362" s="24">
        <v>45016</v>
      </c>
      <c r="AG2362" s="23">
        <v>2.1</v>
      </c>
    </row>
    <row r="2363" spans="2:33" ht="13.5" customHeight="1" x14ac:dyDescent="0.2">
      <c r="B2363" s="24">
        <v>44910</v>
      </c>
      <c r="C2363" s="23">
        <v>76.150000000000006</v>
      </c>
      <c r="D2363" s="23">
        <v>77.400000000000006</v>
      </c>
      <c r="E2363" s="23">
        <v>77.83</v>
      </c>
      <c r="F2363" s="23">
        <v>75.41</v>
      </c>
      <c r="G2363" s="23" t="s">
        <v>6051</v>
      </c>
      <c r="H2363" s="23">
        <v>-1.4999999999999999E-2</v>
      </c>
      <c r="J2363" s="24">
        <v>45072</v>
      </c>
      <c r="K2363" s="23">
        <v>72.349999999999994</v>
      </c>
      <c r="M2363" s="24">
        <v>44977</v>
      </c>
      <c r="N2363" s="23">
        <v>84.07</v>
      </c>
      <c r="O2363" s="23">
        <v>83.15</v>
      </c>
      <c r="P2363" s="23">
        <v>84.3</v>
      </c>
      <c r="Q2363" s="23">
        <v>82.73</v>
      </c>
      <c r="R2363" s="23" t="s">
        <v>6751</v>
      </c>
      <c r="S2363" s="23">
        <v>1.29E-2</v>
      </c>
      <c r="U2363" s="24">
        <v>45029</v>
      </c>
      <c r="V2363" s="23">
        <v>86.51</v>
      </c>
      <c r="X2363" s="24">
        <v>44911</v>
      </c>
      <c r="Y2363" s="23">
        <v>6.3029999999999999</v>
      </c>
      <c r="Z2363" s="23">
        <v>6.5389999999999997</v>
      </c>
      <c r="AA2363" s="23">
        <v>6.5460000000000003</v>
      </c>
      <c r="AB2363" s="23">
        <v>5.96</v>
      </c>
      <c r="AC2363" s="23" t="s">
        <v>7446</v>
      </c>
      <c r="AD2363" s="23">
        <v>-4.3400000000000001E-2</v>
      </c>
      <c r="AF2363" s="24">
        <v>45019</v>
      </c>
      <c r="AG2363" s="23">
        <v>2.09</v>
      </c>
    </row>
    <row r="2364" spans="2:33" ht="13.5" customHeight="1" x14ac:dyDescent="0.2">
      <c r="B2364" s="24">
        <v>44911</v>
      </c>
      <c r="C2364" s="23">
        <v>74.459999999999994</v>
      </c>
      <c r="D2364" s="23">
        <v>76.33</v>
      </c>
      <c r="E2364" s="23">
        <v>76.58</v>
      </c>
      <c r="F2364" s="23">
        <v>73.400000000000006</v>
      </c>
      <c r="G2364" s="23" t="s">
        <v>6052</v>
      </c>
      <c r="H2364" s="23">
        <v>-2.2200000000000001E-2</v>
      </c>
      <c r="J2364" s="24">
        <v>45076</v>
      </c>
      <c r="K2364" s="23">
        <v>69.45</v>
      </c>
      <c r="M2364" s="24">
        <v>44978</v>
      </c>
      <c r="N2364" s="23">
        <v>83.05</v>
      </c>
      <c r="O2364" s="23">
        <v>83.86</v>
      </c>
      <c r="P2364" s="23">
        <v>84.2</v>
      </c>
      <c r="Q2364" s="23">
        <v>82.56</v>
      </c>
      <c r="R2364" s="23" t="s">
        <v>6747</v>
      </c>
      <c r="S2364" s="23">
        <v>-1.21E-2</v>
      </c>
      <c r="U2364" s="24">
        <v>45030</v>
      </c>
      <c r="V2364" s="23">
        <v>87.31</v>
      </c>
      <c r="X2364" s="24">
        <v>44914</v>
      </c>
      <c r="Y2364" s="23">
        <v>5.71</v>
      </c>
      <c r="Z2364" s="23">
        <v>5.9349999999999996</v>
      </c>
      <c r="AA2364" s="23">
        <v>6.085</v>
      </c>
      <c r="AB2364" s="23">
        <v>5.6340000000000003</v>
      </c>
      <c r="AC2364" s="23" t="s">
        <v>1643</v>
      </c>
      <c r="AD2364" s="23">
        <v>-9.4100000000000003E-2</v>
      </c>
      <c r="AF2364" s="24">
        <v>45020</v>
      </c>
      <c r="AG2364" s="23">
        <v>2.13</v>
      </c>
    </row>
    <row r="2365" spans="2:33" ht="13.5" customHeight="1" x14ac:dyDescent="0.2">
      <c r="B2365" s="24">
        <v>44914</v>
      </c>
      <c r="C2365" s="23">
        <v>75.38</v>
      </c>
      <c r="D2365" s="23">
        <v>74.62</v>
      </c>
      <c r="E2365" s="23">
        <v>76.64</v>
      </c>
      <c r="F2365" s="23">
        <v>74.03</v>
      </c>
      <c r="G2365" s="23" t="s">
        <v>6053</v>
      </c>
      <c r="H2365" s="23">
        <v>1.24E-2</v>
      </c>
      <c r="J2365" s="24">
        <v>45077</v>
      </c>
      <c r="K2365" s="23">
        <v>68.11</v>
      </c>
      <c r="M2365" s="24">
        <v>44979</v>
      </c>
      <c r="N2365" s="23">
        <v>80.599999999999994</v>
      </c>
      <c r="O2365" s="23">
        <v>82.78</v>
      </c>
      <c r="P2365" s="23">
        <v>83.25</v>
      </c>
      <c r="Q2365" s="23">
        <v>80.430000000000007</v>
      </c>
      <c r="R2365" s="23" t="s">
        <v>6752</v>
      </c>
      <c r="S2365" s="23">
        <v>-2.9499999999999998E-2</v>
      </c>
      <c r="U2365" s="24">
        <v>45033</v>
      </c>
      <c r="V2365" s="23">
        <v>85.63</v>
      </c>
      <c r="X2365" s="24">
        <v>44915</v>
      </c>
      <c r="Y2365" s="23">
        <v>5.2160000000000002</v>
      </c>
      <c r="Z2365" s="23">
        <v>5.6779999999999999</v>
      </c>
      <c r="AA2365" s="23">
        <v>5.7649999999999997</v>
      </c>
      <c r="AB2365" s="23">
        <v>5.1669999999999998</v>
      </c>
      <c r="AC2365" s="23" t="s">
        <v>7447</v>
      </c>
      <c r="AD2365" s="23">
        <v>-8.6499999999999994E-2</v>
      </c>
      <c r="AF2365" s="24">
        <v>45021</v>
      </c>
      <c r="AG2365" s="23">
        <v>2.17</v>
      </c>
    </row>
    <row r="2366" spans="2:33" ht="13.5" customHeight="1" x14ac:dyDescent="0.2">
      <c r="B2366" s="24">
        <v>44915</v>
      </c>
      <c r="C2366" s="23">
        <v>76.23</v>
      </c>
      <c r="D2366" s="23">
        <v>75.77</v>
      </c>
      <c r="E2366" s="23">
        <v>76.959999999999994</v>
      </c>
      <c r="F2366" s="23">
        <v>74.459999999999994</v>
      </c>
      <c r="G2366" s="23" t="s">
        <v>6054</v>
      </c>
      <c r="H2366" s="23">
        <v>1.1299999999999999E-2</v>
      </c>
      <c r="J2366" s="24">
        <v>45078</v>
      </c>
      <c r="K2366" s="23">
        <v>70.09</v>
      </c>
      <c r="M2366" s="24">
        <v>44980</v>
      </c>
      <c r="N2366" s="23">
        <v>82.21</v>
      </c>
      <c r="O2366" s="23">
        <v>80.48</v>
      </c>
      <c r="P2366" s="23">
        <v>82.77</v>
      </c>
      <c r="Q2366" s="23">
        <v>80.400000000000006</v>
      </c>
      <c r="R2366" s="23" t="s">
        <v>6753</v>
      </c>
      <c r="S2366" s="23">
        <v>0.02</v>
      </c>
      <c r="U2366" s="24">
        <v>45034</v>
      </c>
      <c r="V2366" s="23">
        <v>85.48</v>
      </c>
      <c r="X2366" s="24">
        <v>44916</v>
      </c>
      <c r="Y2366" s="23">
        <v>5.2380000000000004</v>
      </c>
      <c r="Z2366" s="23">
        <v>5.2320000000000002</v>
      </c>
      <c r="AA2366" s="23">
        <v>5.4809999999999999</v>
      </c>
      <c r="AB2366" s="23">
        <v>5.1749999999999998</v>
      </c>
      <c r="AC2366" s="23" t="s">
        <v>7428</v>
      </c>
      <c r="AD2366" s="23">
        <v>4.1999999999999997E-3</v>
      </c>
      <c r="AF2366" s="24">
        <v>45022</v>
      </c>
      <c r="AG2366" s="23">
        <v>2.1800000000000002</v>
      </c>
    </row>
    <row r="2367" spans="2:33" ht="13.5" customHeight="1" x14ac:dyDescent="0.2">
      <c r="B2367" s="24">
        <v>44916</v>
      </c>
      <c r="C2367" s="23">
        <v>78.239999999999995</v>
      </c>
      <c r="D2367" s="23">
        <v>76</v>
      </c>
      <c r="E2367" s="23">
        <v>78.56</v>
      </c>
      <c r="F2367" s="23">
        <v>75.81</v>
      </c>
      <c r="G2367" s="23" t="s">
        <v>6055</v>
      </c>
      <c r="H2367" s="23">
        <v>2.64E-2</v>
      </c>
      <c r="J2367" s="24">
        <v>45079</v>
      </c>
      <c r="K2367" s="23">
        <v>71.760000000000005</v>
      </c>
      <c r="M2367" s="24">
        <v>44981</v>
      </c>
      <c r="N2367" s="23">
        <v>83.16</v>
      </c>
      <c r="O2367" s="23">
        <v>82.49</v>
      </c>
      <c r="P2367" s="23">
        <v>83.39</v>
      </c>
      <c r="Q2367" s="23">
        <v>81.069999999999993</v>
      </c>
      <c r="R2367" s="23" t="s">
        <v>6754</v>
      </c>
      <c r="S2367" s="23">
        <v>1.1599999999999999E-2</v>
      </c>
      <c r="U2367" s="24">
        <v>45035</v>
      </c>
      <c r="V2367" s="23">
        <v>85.34</v>
      </c>
      <c r="X2367" s="24">
        <v>44917</v>
      </c>
      <c r="Y2367" s="23">
        <v>4.9279999999999999</v>
      </c>
      <c r="Z2367" s="23">
        <v>5.3559999999999999</v>
      </c>
      <c r="AA2367" s="23">
        <v>5.5259999999999998</v>
      </c>
      <c r="AB2367" s="23">
        <v>4.9050000000000002</v>
      </c>
      <c r="AC2367" s="23" t="s">
        <v>7448</v>
      </c>
      <c r="AD2367" s="23">
        <v>-5.9200000000000003E-2</v>
      </c>
      <c r="AF2367" s="24">
        <v>45026</v>
      </c>
      <c r="AG2367" s="23">
        <v>2.15</v>
      </c>
    </row>
    <row r="2368" spans="2:33" ht="13.5" customHeight="1" x14ac:dyDescent="0.2">
      <c r="B2368" s="24">
        <v>44917</v>
      </c>
      <c r="C2368" s="23">
        <v>77.42</v>
      </c>
      <c r="D2368" s="23">
        <v>78.28</v>
      </c>
      <c r="E2368" s="23">
        <v>79.77</v>
      </c>
      <c r="F2368" s="23">
        <v>77.010000000000005</v>
      </c>
      <c r="G2368" s="23" t="s">
        <v>3837</v>
      </c>
      <c r="H2368" s="23">
        <v>-1.0500000000000001E-2</v>
      </c>
      <c r="J2368" s="24">
        <v>45082</v>
      </c>
      <c r="K2368" s="23">
        <v>72.14</v>
      </c>
      <c r="M2368" s="24">
        <v>44984</v>
      </c>
      <c r="N2368" s="23">
        <v>82.45</v>
      </c>
      <c r="O2368" s="23">
        <v>83.19</v>
      </c>
      <c r="P2368" s="23">
        <v>83.6</v>
      </c>
      <c r="Q2368" s="23">
        <v>81.73</v>
      </c>
      <c r="R2368" s="23" t="s">
        <v>3840</v>
      </c>
      <c r="S2368" s="23">
        <v>-8.5000000000000006E-3</v>
      </c>
      <c r="U2368" s="24">
        <v>45036</v>
      </c>
      <c r="V2368" s="23">
        <v>83.29</v>
      </c>
      <c r="X2368" s="24">
        <v>44918</v>
      </c>
      <c r="Y2368" s="23">
        <v>4.9800000000000004</v>
      </c>
      <c r="Z2368" s="23">
        <v>5.0140000000000002</v>
      </c>
      <c r="AA2368" s="23">
        <v>5.1390000000000002</v>
      </c>
      <c r="AB2368" s="23">
        <v>4.7789999999999999</v>
      </c>
      <c r="AC2368" s="23" t="s">
        <v>7449</v>
      </c>
      <c r="AD2368" s="23">
        <v>1.06E-2</v>
      </c>
      <c r="AF2368" s="24">
        <v>45027</v>
      </c>
      <c r="AG2368" s="23">
        <v>2.19</v>
      </c>
    </row>
    <row r="2369" spans="2:33" ht="13.5" customHeight="1" x14ac:dyDescent="0.2">
      <c r="B2369" s="24">
        <v>44918</v>
      </c>
      <c r="C2369" s="23">
        <v>79.64</v>
      </c>
      <c r="D2369" s="23">
        <v>78.14</v>
      </c>
      <c r="E2369" s="23">
        <v>80.19</v>
      </c>
      <c r="F2369" s="23">
        <v>77.87</v>
      </c>
      <c r="G2369" s="23" t="s">
        <v>6056</v>
      </c>
      <c r="H2369" s="23">
        <v>2.87E-2</v>
      </c>
      <c r="J2369" s="24">
        <v>45083</v>
      </c>
      <c r="K2369" s="23">
        <v>71.709999999999994</v>
      </c>
      <c r="M2369" s="24">
        <v>44985</v>
      </c>
      <c r="N2369" s="23">
        <v>83.89</v>
      </c>
      <c r="O2369" s="23">
        <v>82.3</v>
      </c>
      <c r="P2369" s="23">
        <v>84.15</v>
      </c>
      <c r="Q2369" s="23">
        <v>82.19</v>
      </c>
      <c r="R2369" s="23" t="s">
        <v>6755</v>
      </c>
      <c r="S2369" s="23">
        <v>1.7500000000000002E-2</v>
      </c>
      <c r="U2369" s="24">
        <v>45037</v>
      </c>
      <c r="V2369" s="23">
        <v>83.36</v>
      </c>
      <c r="X2369" s="24">
        <v>44921</v>
      </c>
      <c r="Y2369" s="23">
        <v>5.1440000000000001</v>
      </c>
      <c r="Z2369" s="23">
        <v>5.1790000000000003</v>
      </c>
      <c r="AA2369" s="23">
        <v>5.1879999999999997</v>
      </c>
      <c r="AB2369" s="23">
        <v>5.0369999999999999</v>
      </c>
      <c r="AC2369" s="23"/>
      <c r="AD2369" s="23">
        <v>3.2899999999999999E-2</v>
      </c>
      <c r="AF2369" s="24">
        <v>45028</v>
      </c>
      <c r="AG2369" s="23">
        <v>2.2200000000000002</v>
      </c>
    </row>
    <row r="2370" spans="2:33" ht="13.5" customHeight="1" x14ac:dyDescent="0.2">
      <c r="B2370" s="24">
        <v>44921</v>
      </c>
      <c r="C2370" s="23">
        <v>80.97</v>
      </c>
      <c r="D2370" s="23">
        <v>79.92</v>
      </c>
      <c r="E2370" s="23">
        <v>81.06</v>
      </c>
      <c r="F2370" s="23">
        <v>79.92</v>
      </c>
      <c r="G2370" s="23"/>
      <c r="H2370" s="23">
        <v>1.67E-2</v>
      </c>
      <c r="J2370" s="24">
        <v>45084</v>
      </c>
      <c r="K2370" s="23">
        <v>72.52</v>
      </c>
      <c r="M2370" s="24">
        <v>44986</v>
      </c>
      <c r="N2370" s="23">
        <v>84.31</v>
      </c>
      <c r="O2370" s="23">
        <v>83.05</v>
      </c>
      <c r="P2370" s="23">
        <v>84.49</v>
      </c>
      <c r="Q2370" s="23">
        <v>82.61</v>
      </c>
      <c r="R2370" s="23" t="s">
        <v>6756</v>
      </c>
      <c r="S2370" s="23">
        <v>5.0000000000000001E-3</v>
      </c>
      <c r="U2370" s="24">
        <v>45040</v>
      </c>
      <c r="V2370" s="23">
        <v>84.23</v>
      </c>
      <c r="X2370" s="24">
        <v>44922</v>
      </c>
      <c r="Y2370" s="23">
        <v>5.1180000000000003</v>
      </c>
      <c r="Z2370" s="23">
        <v>5.19</v>
      </c>
      <c r="AA2370" s="23">
        <v>5.2450000000000001</v>
      </c>
      <c r="AB2370" s="23">
        <v>4.99</v>
      </c>
      <c r="AC2370" s="23" t="s">
        <v>7450</v>
      </c>
      <c r="AD2370" s="23">
        <v>-5.1000000000000004E-3</v>
      </c>
      <c r="AF2370" s="24">
        <v>45029</v>
      </c>
      <c r="AG2370" s="23">
        <v>2.04</v>
      </c>
    </row>
    <row r="2371" spans="2:33" ht="13.5" customHeight="1" x14ac:dyDescent="0.2">
      <c r="B2371" s="24">
        <v>44922</v>
      </c>
      <c r="C2371" s="23">
        <v>79.64</v>
      </c>
      <c r="D2371" s="23">
        <v>79.989999999999995</v>
      </c>
      <c r="E2371" s="23">
        <v>81.209999999999994</v>
      </c>
      <c r="F2371" s="23">
        <v>79.28</v>
      </c>
      <c r="G2371" s="23" t="s">
        <v>6057</v>
      </c>
      <c r="H2371" s="23">
        <v>-1.6400000000000001E-2</v>
      </c>
      <c r="J2371" s="24">
        <v>45085</v>
      </c>
      <c r="K2371" s="23">
        <v>71.28</v>
      </c>
      <c r="M2371" s="24">
        <v>44987</v>
      </c>
      <c r="N2371" s="23">
        <v>84.75</v>
      </c>
      <c r="O2371" s="23">
        <v>84.31</v>
      </c>
      <c r="P2371" s="23">
        <v>85.1</v>
      </c>
      <c r="Q2371" s="23">
        <v>83.83</v>
      </c>
      <c r="R2371" s="23" t="s">
        <v>6757</v>
      </c>
      <c r="S2371" s="23">
        <v>5.1999999999999998E-3</v>
      </c>
      <c r="U2371" s="24">
        <v>45041</v>
      </c>
      <c r="V2371" s="23">
        <v>82.13</v>
      </c>
      <c r="X2371" s="24">
        <v>44923</v>
      </c>
      <c r="Y2371" s="23">
        <v>4.6849999999999996</v>
      </c>
      <c r="Z2371" s="23">
        <v>5.08</v>
      </c>
      <c r="AA2371" s="23">
        <v>5.0830000000000002</v>
      </c>
      <c r="AB2371" s="23">
        <v>4.4619999999999997</v>
      </c>
      <c r="AC2371" s="23" t="s">
        <v>7451</v>
      </c>
      <c r="AD2371" s="23">
        <v>-8.4599999999999995E-2</v>
      </c>
      <c r="AF2371" s="24">
        <v>45030</v>
      </c>
      <c r="AG2371" s="23">
        <v>1.87</v>
      </c>
    </row>
    <row r="2372" spans="2:33" ht="13.5" customHeight="1" x14ac:dyDescent="0.2">
      <c r="B2372" s="24">
        <v>44923</v>
      </c>
      <c r="C2372" s="23">
        <v>79.08</v>
      </c>
      <c r="D2372" s="23">
        <v>80.02</v>
      </c>
      <c r="E2372" s="23">
        <v>80.02</v>
      </c>
      <c r="F2372" s="23">
        <v>77.45</v>
      </c>
      <c r="G2372" s="23" t="s">
        <v>410</v>
      </c>
      <c r="H2372" s="23">
        <v>-7.0000000000000001E-3</v>
      </c>
      <c r="J2372" s="24">
        <v>45086</v>
      </c>
      <c r="K2372" s="23">
        <v>70.16</v>
      </c>
      <c r="M2372" s="24">
        <v>44988</v>
      </c>
      <c r="N2372" s="23">
        <v>85.83</v>
      </c>
      <c r="O2372" s="23">
        <v>84.61</v>
      </c>
      <c r="P2372" s="23">
        <v>86</v>
      </c>
      <c r="Q2372" s="23">
        <v>82.36</v>
      </c>
      <c r="R2372" s="23" t="s">
        <v>6758</v>
      </c>
      <c r="S2372" s="23">
        <v>1.2699999999999999E-2</v>
      </c>
      <c r="U2372" s="24">
        <v>45042</v>
      </c>
      <c r="V2372" s="23">
        <v>79.19</v>
      </c>
      <c r="X2372" s="24">
        <v>44924</v>
      </c>
      <c r="Y2372" s="23">
        <v>4.117</v>
      </c>
      <c r="Z2372" s="23">
        <v>4.2690000000000001</v>
      </c>
      <c r="AA2372" s="23">
        <v>4.2789999999999999</v>
      </c>
      <c r="AB2372" s="23">
        <v>4.0199999999999996</v>
      </c>
      <c r="AC2372" s="23" t="s">
        <v>7452</v>
      </c>
      <c r="AD2372" s="23">
        <v>-0.1212</v>
      </c>
      <c r="AF2372" s="24">
        <v>45033</v>
      </c>
      <c r="AG2372" s="23">
        <v>2.21</v>
      </c>
    </row>
    <row r="2373" spans="2:33" ht="13.5" customHeight="1" x14ac:dyDescent="0.2">
      <c r="B2373" s="24">
        <v>44924</v>
      </c>
      <c r="C2373" s="23">
        <v>78.5</v>
      </c>
      <c r="D2373" s="23">
        <v>79.010000000000005</v>
      </c>
      <c r="E2373" s="23">
        <v>79.010000000000005</v>
      </c>
      <c r="F2373" s="23">
        <v>76.94</v>
      </c>
      <c r="G2373" s="23" t="s">
        <v>6058</v>
      </c>
      <c r="H2373" s="23">
        <v>-7.3000000000000001E-3</v>
      </c>
      <c r="J2373" s="24">
        <v>45089</v>
      </c>
      <c r="K2373" s="23">
        <v>67.08</v>
      </c>
      <c r="M2373" s="24">
        <v>44991</v>
      </c>
      <c r="N2373" s="23">
        <v>86.18</v>
      </c>
      <c r="O2373" s="23">
        <v>85.83</v>
      </c>
      <c r="P2373" s="23">
        <v>86.35</v>
      </c>
      <c r="Q2373" s="23">
        <v>84.34</v>
      </c>
      <c r="R2373" s="23" t="s">
        <v>6759</v>
      </c>
      <c r="S2373" s="23">
        <v>4.1000000000000003E-3</v>
      </c>
      <c r="U2373" s="24">
        <v>45043</v>
      </c>
      <c r="V2373" s="23">
        <v>80.11</v>
      </c>
      <c r="X2373" s="24">
        <v>44925</v>
      </c>
      <c r="Y2373" s="23">
        <v>4.1040000000000001</v>
      </c>
      <c r="Z2373" s="23">
        <v>4.1470000000000002</v>
      </c>
      <c r="AA2373" s="23">
        <v>4.1669999999999998</v>
      </c>
      <c r="AB2373" s="23">
        <v>4.0149999999999997</v>
      </c>
      <c r="AC2373" s="23" t="s">
        <v>7453</v>
      </c>
      <c r="AD2373" s="23">
        <v>-3.2000000000000002E-3</v>
      </c>
      <c r="AF2373" s="24">
        <v>45034</v>
      </c>
      <c r="AG2373" s="23">
        <v>2.23</v>
      </c>
    </row>
    <row r="2374" spans="2:33" ht="13.5" customHeight="1" x14ac:dyDescent="0.2">
      <c r="B2374" s="24">
        <v>44925</v>
      </c>
      <c r="C2374" s="23">
        <v>80.45</v>
      </c>
      <c r="D2374" s="23">
        <v>78.75</v>
      </c>
      <c r="E2374" s="23">
        <v>80.81</v>
      </c>
      <c r="F2374" s="23">
        <v>77.849999999999994</v>
      </c>
      <c r="G2374" s="23" t="s">
        <v>6059</v>
      </c>
      <c r="H2374" s="23">
        <v>2.4799999999999999E-2</v>
      </c>
      <c r="J2374" s="24">
        <v>45090</v>
      </c>
      <c r="K2374" s="23">
        <v>69.39</v>
      </c>
      <c r="M2374" s="24">
        <v>44992</v>
      </c>
      <c r="N2374" s="23">
        <v>83.29</v>
      </c>
      <c r="O2374" s="23">
        <v>86.23</v>
      </c>
      <c r="P2374" s="23">
        <v>86.75</v>
      </c>
      <c r="Q2374" s="23">
        <v>82.83</v>
      </c>
      <c r="R2374" s="23" t="s">
        <v>6760</v>
      </c>
      <c r="S2374" s="23">
        <v>-3.3500000000000002E-2</v>
      </c>
      <c r="U2374" s="24">
        <v>45044</v>
      </c>
      <c r="V2374" s="23">
        <v>81.319999999999993</v>
      </c>
      <c r="X2374" s="24">
        <v>44928</v>
      </c>
      <c r="Y2374" s="23">
        <v>4.1429999999999998</v>
      </c>
      <c r="Z2374" s="23">
        <v>4.2220000000000004</v>
      </c>
      <c r="AA2374" s="23">
        <v>4.2220000000000004</v>
      </c>
      <c r="AB2374" s="23">
        <v>4.0720000000000001</v>
      </c>
      <c r="AC2374" s="23"/>
      <c r="AD2374" s="23">
        <v>9.4999999999999998E-3</v>
      </c>
      <c r="AF2374" s="24">
        <v>45035</v>
      </c>
      <c r="AG2374" s="23">
        <v>2.2000000000000002</v>
      </c>
    </row>
    <row r="2375" spans="2:33" ht="13.5" customHeight="1" x14ac:dyDescent="0.2">
      <c r="B2375" s="24">
        <v>44928</v>
      </c>
      <c r="C2375" s="23">
        <v>80.47</v>
      </c>
      <c r="D2375" s="23">
        <v>80.569999999999993</v>
      </c>
      <c r="E2375" s="23">
        <v>80.61</v>
      </c>
      <c r="F2375" s="23">
        <v>80.180000000000007</v>
      </c>
      <c r="G2375" s="23"/>
      <c r="H2375" s="23">
        <v>2.0000000000000001E-4</v>
      </c>
      <c r="J2375" s="24">
        <v>45091</v>
      </c>
      <c r="K2375" s="23">
        <v>68.22</v>
      </c>
      <c r="M2375" s="24">
        <v>44993</v>
      </c>
      <c r="N2375" s="23">
        <v>82.66</v>
      </c>
      <c r="O2375" s="23">
        <v>83.03</v>
      </c>
      <c r="P2375" s="23">
        <v>83.59</v>
      </c>
      <c r="Q2375" s="23">
        <v>82.06</v>
      </c>
      <c r="R2375" s="23" t="s">
        <v>6761</v>
      </c>
      <c r="S2375" s="23">
        <v>-7.6E-3</v>
      </c>
      <c r="U2375" s="24">
        <v>45048</v>
      </c>
      <c r="V2375" s="23">
        <v>76.709999999999994</v>
      </c>
      <c r="X2375" s="24">
        <v>44929</v>
      </c>
      <c r="Y2375" s="23">
        <v>3.641</v>
      </c>
      <c r="Z2375" s="23">
        <v>4.0049999999999999</v>
      </c>
      <c r="AA2375" s="23">
        <v>4.0049999999999999</v>
      </c>
      <c r="AB2375" s="23">
        <v>3.62</v>
      </c>
      <c r="AC2375" s="23" t="s">
        <v>7454</v>
      </c>
      <c r="AD2375" s="23">
        <v>-0.1212</v>
      </c>
      <c r="AF2375" s="24">
        <v>45036</v>
      </c>
      <c r="AG2375" s="23">
        <v>2.19</v>
      </c>
    </row>
    <row r="2376" spans="2:33" ht="13.5" customHeight="1" x14ac:dyDescent="0.2">
      <c r="B2376" s="24">
        <v>44929</v>
      </c>
      <c r="C2376" s="23">
        <v>77.12</v>
      </c>
      <c r="D2376" s="23">
        <v>80.66</v>
      </c>
      <c r="E2376" s="23">
        <v>81.62</v>
      </c>
      <c r="F2376" s="23">
        <v>76.81</v>
      </c>
      <c r="G2376" s="23" t="s">
        <v>6060</v>
      </c>
      <c r="H2376" s="23">
        <v>-4.1599999999999998E-2</v>
      </c>
      <c r="J2376" s="24">
        <v>45092</v>
      </c>
      <c r="K2376" s="23">
        <v>70.61</v>
      </c>
      <c r="M2376" s="24">
        <v>44994</v>
      </c>
      <c r="N2376" s="23">
        <v>81.59</v>
      </c>
      <c r="O2376" s="23">
        <v>82.55</v>
      </c>
      <c r="P2376" s="23">
        <v>84</v>
      </c>
      <c r="Q2376" s="23">
        <v>81.42</v>
      </c>
      <c r="R2376" s="23" t="s">
        <v>6762</v>
      </c>
      <c r="S2376" s="23">
        <v>-1.29E-2</v>
      </c>
      <c r="U2376" s="24">
        <v>45049</v>
      </c>
      <c r="V2376" s="23">
        <v>72.91</v>
      </c>
      <c r="X2376" s="24">
        <v>44930</v>
      </c>
      <c r="Y2376" s="23">
        <v>3.78</v>
      </c>
      <c r="Z2376" s="23">
        <v>3.6579999999999999</v>
      </c>
      <c r="AA2376" s="23">
        <v>3.81</v>
      </c>
      <c r="AB2376" s="23">
        <v>3.5950000000000002</v>
      </c>
      <c r="AC2376" s="23" t="s">
        <v>7044</v>
      </c>
      <c r="AD2376" s="23">
        <v>3.8199999999999998E-2</v>
      </c>
      <c r="AF2376" s="24">
        <v>45037</v>
      </c>
      <c r="AG2376" s="23">
        <v>2.2000000000000002</v>
      </c>
    </row>
    <row r="2377" spans="2:33" ht="13.5" customHeight="1" x14ac:dyDescent="0.2">
      <c r="B2377" s="24">
        <v>44930</v>
      </c>
      <c r="C2377" s="23">
        <v>73.099999999999994</v>
      </c>
      <c r="D2377" s="23">
        <v>77.41</v>
      </c>
      <c r="E2377" s="23">
        <v>77.62</v>
      </c>
      <c r="F2377" s="23">
        <v>73.010000000000005</v>
      </c>
      <c r="G2377" s="23" t="s">
        <v>6061</v>
      </c>
      <c r="H2377" s="23">
        <v>-5.21E-2</v>
      </c>
      <c r="J2377" s="24">
        <v>45093</v>
      </c>
      <c r="K2377" s="23">
        <v>71.81</v>
      </c>
      <c r="M2377" s="24">
        <v>44995</v>
      </c>
      <c r="N2377" s="23">
        <v>82.78</v>
      </c>
      <c r="O2377" s="23">
        <v>81.47</v>
      </c>
      <c r="P2377" s="23">
        <v>83.11</v>
      </c>
      <c r="Q2377" s="23">
        <v>80.73</v>
      </c>
      <c r="R2377" s="23" t="s">
        <v>6763</v>
      </c>
      <c r="S2377" s="23">
        <v>1.46E-2</v>
      </c>
      <c r="U2377" s="24">
        <v>45050</v>
      </c>
      <c r="V2377" s="23">
        <v>73</v>
      </c>
      <c r="X2377" s="24">
        <v>44931</v>
      </c>
      <c r="Y2377" s="23">
        <v>3.4260000000000002</v>
      </c>
      <c r="Z2377" s="23">
        <v>3.7759999999999998</v>
      </c>
      <c r="AA2377" s="23">
        <v>3.7890000000000001</v>
      </c>
      <c r="AB2377" s="23">
        <v>3.4140000000000001</v>
      </c>
      <c r="AC2377" s="23" t="s">
        <v>7455</v>
      </c>
      <c r="AD2377" s="23">
        <v>-9.3700000000000006E-2</v>
      </c>
      <c r="AF2377" s="24">
        <v>45040</v>
      </c>
      <c r="AG2377" s="23">
        <v>2.19</v>
      </c>
    </row>
    <row r="2378" spans="2:33" ht="13.5" customHeight="1" x14ac:dyDescent="0.2">
      <c r="B2378" s="24">
        <v>44931</v>
      </c>
      <c r="C2378" s="23">
        <v>73.92</v>
      </c>
      <c r="D2378" s="23">
        <v>73.510000000000005</v>
      </c>
      <c r="E2378" s="23">
        <v>75.150000000000006</v>
      </c>
      <c r="F2378" s="23">
        <v>72.739999999999995</v>
      </c>
      <c r="G2378" s="23" t="s">
        <v>6062</v>
      </c>
      <c r="H2378" s="23">
        <v>1.12E-2</v>
      </c>
      <c r="J2378" s="24">
        <v>45097</v>
      </c>
      <c r="K2378" s="23">
        <v>70.94</v>
      </c>
      <c r="M2378" s="24">
        <v>44998</v>
      </c>
      <c r="N2378" s="23">
        <v>80.77</v>
      </c>
      <c r="O2378" s="23">
        <v>82.6</v>
      </c>
      <c r="P2378" s="23">
        <v>83.48</v>
      </c>
      <c r="Q2378" s="23">
        <v>78.34</v>
      </c>
      <c r="R2378" s="23" t="s">
        <v>6764</v>
      </c>
      <c r="S2378" s="23">
        <v>-2.4299999999999999E-2</v>
      </c>
      <c r="U2378" s="24">
        <v>45051</v>
      </c>
      <c r="V2378" s="23">
        <v>75.849999999999994</v>
      </c>
      <c r="X2378" s="24">
        <v>44932</v>
      </c>
      <c r="Y2378" s="23">
        <v>3.3919999999999999</v>
      </c>
      <c r="Z2378" s="23">
        <v>3.4620000000000002</v>
      </c>
      <c r="AA2378" s="23">
        <v>3.4950000000000001</v>
      </c>
      <c r="AB2378" s="23">
        <v>3.2829999999999999</v>
      </c>
      <c r="AC2378" s="23" t="s">
        <v>7456</v>
      </c>
      <c r="AD2378" s="23">
        <v>-9.9000000000000008E-3</v>
      </c>
      <c r="AF2378" s="24">
        <v>45041</v>
      </c>
      <c r="AG2378" s="23">
        <v>2.21</v>
      </c>
    </row>
    <row r="2379" spans="2:33" ht="13.5" customHeight="1" x14ac:dyDescent="0.2">
      <c r="B2379" s="24">
        <v>44932</v>
      </c>
      <c r="C2379" s="23">
        <v>74.040000000000006</v>
      </c>
      <c r="D2379" s="23">
        <v>74.180000000000007</v>
      </c>
      <c r="E2379" s="23">
        <v>75.709999999999994</v>
      </c>
      <c r="F2379" s="23">
        <v>73.52</v>
      </c>
      <c r="G2379" s="23" t="s">
        <v>6063</v>
      </c>
      <c r="H2379" s="23">
        <v>1.6000000000000001E-3</v>
      </c>
      <c r="J2379" s="24">
        <v>45098</v>
      </c>
      <c r="K2379" s="23">
        <v>72.55</v>
      </c>
      <c r="M2379" s="24">
        <v>44999</v>
      </c>
      <c r="N2379" s="23">
        <v>77.45</v>
      </c>
      <c r="O2379" s="23">
        <v>80.540000000000006</v>
      </c>
      <c r="P2379" s="23">
        <v>80.92</v>
      </c>
      <c r="Q2379" s="23">
        <v>76.89</v>
      </c>
      <c r="R2379" s="23" t="s">
        <v>6765</v>
      </c>
      <c r="S2379" s="23">
        <v>-4.1099999999999998E-2</v>
      </c>
      <c r="U2379" s="24">
        <v>45055</v>
      </c>
      <c r="V2379" s="23">
        <v>77.760000000000005</v>
      </c>
      <c r="X2379" s="24">
        <v>44935</v>
      </c>
      <c r="Y2379" s="23">
        <v>3.5630000000000002</v>
      </c>
      <c r="Z2379" s="23">
        <v>3.476</v>
      </c>
      <c r="AA2379" s="23">
        <v>3.714</v>
      </c>
      <c r="AB2379" s="23">
        <v>3.4489999999999998</v>
      </c>
      <c r="AC2379" s="23" t="s">
        <v>7457</v>
      </c>
      <c r="AD2379" s="23">
        <v>5.04E-2</v>
      </c>
      <c r="AF2379" s="24">
        <v>45042</v>
      </c>
      <c r="AG2379" s="23">
        <v>2.19</v>
      </c>
    </row>
    <row r="2380" spans="2:33" ht="13.5" customHeight="1" x14ac:dyDescent="0.2">
      <c r="B2380" s="24">
        <v>44935</v>
      </c>
      <c r="C2380" s="23">
        <v>74.92</v>
      </c>
      <c r="D2380" s="23">
        <v>73.87</v>
      </c>
      <c r="E2380" s="23">
        <v>76.97</v>
      </c>
      <c r="F2380" s="23">
        <v>73.790000000000006</v>
      </c>
      <c r="G2380" s="23" t="s">
        <v>710</v>
      </c>
      <c r="H2380" s="23">
        <v>1.1900000000000001E-2</v>
      </c>
      <c r="J2380" s="24">
        <v>45099</v>
      </c>
      <c r="K2380" s="23">
        <v>69.22</v>
      </c>
      <c r="M2380" s="24">
        <v>45000</v>
      </c>
      <c r="N2380" s="23">
        <v>73.69</v>
      </c>
      <c r="O2380" s="23">
        <v>77.819999999999993</v>
      </c>
      <c r="P2380" s="23">
        <v>78.73</v>
      </c>
      <c r="Q2380" s="23">
        <v>71.67</v>
      </c>
      <c r="R2380" s="23" t="s">
        <v>6766</v>
      </c>
      <c r="S2380" s="23">
        <v>-4.8500000000000001E-2</v>
      </c>
      <c r="U2380" s="24">
        <v>45056</v>
      </c>
      <c r="V2380" s="23">
        <v>76.7</v>
      </c>
      <c r="X2380" s="24">
        <v>44936</v>
      </c>
      <c r="Y2380" s="23">
        <v>3.3140000000000001</v>
      </c>
      <c r="Z2380" s="23">
        <v>3.5409999999999999</v>
      </c>
      <c r="AA2380" s="23">
        <v>3.5489999999999999</v>
      </c>
      <c r="AB2380" s="23">
        <v>3.2610000000000001</v>
      </c>
      <c r="AC2380" s="23" t="s">
        <v>7458</v>
      </c>
      <c r="AD2380" s="23">
        <v>-6.9900000000000004E-2</v>
      </c>
      <c r="AF2380" s="24">
        <v>45043</v>
      </c>
      <c r="AG2380" s="23">
        <v>2.17</v>
      </c>
    </row>
    <row r="2381" spans="2:33" ht="13.5" customHeight="1" x14ac:dyDescent="0.2">
      <c r="B2381" s="24">
        <v>44936</v>
      </c>
      <c r="C2381" s="23">
        <v>75.37</v>
      </c>
      <c r="D2381" s="23">
        <v>75.16</v>
      </c>
      <c r="E2381" s="23">
        <v>76.16</v>
      </c>
      <c r="F2381" s="23">
        <v>74.16</v>
      </c>
      <c r="G2381" s="23" t="s">
        <v>6064</v>
      </c>
      <c r="H2381" s="23">
        <v>6.0000000000000001E-3</v>
      </c>
      <c r="J2381" s="24">
        <v>45100</v>
      </c>
      <c r="K2381" s="23">
        <v>68.91</v>
      </c>
      <c r="M2381" s="24">
        <v>45001</v>
      </c>
      <c r="N2381" s="23">
        <v>74.7</v>
      </c>
      <c r="O2381" s="23">
        <v>74.3</v>
      </c>
      <c r="P2381" s="23">
        <v>75.540000000000006</v>
      </c>
      <c r="Q2381" s="23">
        <v>71.86</v>
      </c>
      <c r="R2381" s="23" t="s">
        <v>6767</v>
      </c>
      <c r="S2381" s="23">
        <v>1.37E-2</v>
      </c>
      <c r="U2381" s="24">
        <v>45057</v>
      </c>
      <c r="V2381" s="23">
        <v>75.319999999999993</v>
      </c>
      <c r="X2381" s="24">
        <v>44937</v>
      </c>
      <c r="Y2381" s="23">
        <v>3.3460000000000001</v>
      </c>
      <c r="Z2381" s="23">
        <v>3.2890000000000001</v>
      </c>
      <c r="AA2381" s="23">
        <v>3.42</v>
      </c>
      <c r="AB2381" s="23">
        <v>3.137</v>
      </c>
      <c r="AC2381" s="23" t="s">
        <v>7459</v>
      </c>
      <c r="AD2381" s="23">
        <v>9.7000000000000003E-3</v>
      </c>
      <c r="AF2381" s="24">
        <v>45044</v>
      </c>
      <c r="AG2381" s="23">
        <v>2.27</v>
      </c>
    </row>
    <row r="2382" spans="2:33" ht="13.5" customHeight="1" x14ac:dyDescent="0.2">
      <c r="B2382" s="24">
        <v>44937</v>
      </c>
      <c r="C2382" s="23">
        <v>77.680000000000007</v>
      </c>
      <c r="D2382" s="23">
        <v>75.06</v>
      </c>
      <c r="E2382" s="23">
        <v>78.06</v>
      </c>
      <c r="F2382" s="23">
        <v>74.56</v>
      </c>
      <c r="G2382" s="23" t="s">
        <v>6065</v>
      </c>
      <c r="H2382" s="23">
        <v>3.0599999999999999E-2</v>
      </c>
      <c r="J2382" s="24">
        <v>45103</v>
      </c>
      <c r="K2382" s="23">
        <v>69.09</v>
      </c>
      <c r="M2382" s="24">
        <v>45002</v>
      </c>
      <c r="N2382" s="23">
        <v>72.97</v>
      </c>
      <c r="O2382" s="23">
        <v>74.7</v>
      </c>
      <c r="P2382" s="23">
        <v>75.92</v>
      </c>
      <c r="Q2382" s="23">
        <v>71.400000000000006</v>
      </c>
      <c r="R2382" s="23" t="s">
        <v>6768</v>
      </c>
      <c r="S2382" s="23">
        <v>-2.3199999999999998E-2</v>
      </c>
      <c r="U2382" s="24">
        <v>45058</v>
      </c>
      <c r="V2382" s="23">
        <v>74.540000000000006</v>
      </c>
      <c r="X2382" s="24">
        <v>44938</v>
      </c>
      <c r="Y2382" s="23">
        <v>3.355</v>
      </c>
      <c r="Z2382" s="23">
        <v>3.3959999999999999</v>
      </c>
      <c r="AA2382" s="23">
        <v>3.556</v>
      </c>
      <c r="AB2382" s="23">
        <v>3.3090000000000002</v>
      </c>
      <c r="AC2382" s="23" t="s">
        <v>7460</v>
      </c>
      <c r="AD2382" s="23">
        <v>2.7000000000000001E-3</v>
      </c>
      <c r="AF2382" s="24">
        <v>45047</v>
      </c>
      <c r="AG2382" s="23">
        <v>2.2400000000000002</v>
      </c>
    </row>
    <row r="2383" spans="2:33" ht="13.5" customHeight="1" x14ac:dyDescent="0.2">
      <c r="B2383" s="24">
        <v>44938</v>
      </c>
      <c r="C2383" s="23">
        <v>78.650000000000006</v>
      </c>
      <c r="D2383" s="23">
        <v>77.900000000000006</v>
      </c>
      <c r="E2383" s="23">
        <v>79.37</v>
      </c>
      <c r="F2383" s="23">
        <v>77.349999999999994</v>
      </c>
      <c r="G2383" s="23" t="s">
        <v>6066</v>
      </c>
      <c r="H2383" s="23">
        <v>1.2500000000000001E-2</v>
      </c>
      <c r="J2383" s="24">
        <v>45104</v>
      </c>
      <c r="K2383" s="23">
        <v>67.680000000000007</v>
      </c>
      <c r="M2383" s="24">
        <v>45005</v>
      </c>
      <c r="N2383" s="23">
        <v>73.790000000000006</v>
      </c>
      <c r="O2383" s="23">
        <v>73.010000000000005</v>
      </c>
      <c r="P2383" s="23">
        <v>73.87</v>
      </c>
      <c r="Q2383" s="23">
        <v>70.12</v>
      </c>
      <c r="R2383" s="23" t="s">
        <v>6769</v>
      </c>
      <c r="S2383" s="23">
        <v>1.12E-2</v>
      </c>
      <c r="U2383" s="24">
        <v>45061</v>
      </c>
      <c r="V2383" s="23">
        <v>75.459999999999994</v>
      </c>
      <c r="X2383" s="24">
        <v>44939</v>
      </c>
      <c r="Y2383" s="23">
        <v>3.1960000000000002</v>
      </c>
      <c r="Z2383" s="23">
        <v>3.3559999999999999</v>
      </c>
      <c r="AA2383" s="23">
        <v>3.3919999999999999</v>
      </c>
      <c r="AB2383" s="23">
        <v>3.169</v>
      </c>
      <c r="AC2383" s="23" t="s">
        <v>7461</v>
      </c>
      <c r="AD2383" s="23">
        <v>-4.7399999999999998E-2</v>
      </c>
      <c r="AF2383" s="24">
        <v>45048</v>
      </c>
      <c r="AG2383" s="23">
        <v>2.12</v>
      </c>
    </row>
    <row r="2384" spans="2:33" ht="13.5" customHeight="1" x14ac:dyDescent="0.2">
      <c r="B2384" s="24">
        <v>44939</v>
      </c>
      <c r="C2384" s="23">
        <v>80.11</v>
      </c>
      <c r="D2384" s="23">
        <v>78.58</v>
      </c>
      <c r="E2384" s="23">
        <v>80.37</v>
      </c>
      <c r="F2384" s="23">
        <v>78.23</v>
      </c>
      <c r="G2384" s="23" t="s">
        <v>4269</v>
      </c>
      <c r="H2384" s="23">
        <v>1.8599999999999998E-2</v>
      </c>
      <c r="J2384" s="24">
        <v>45105</v>
      </c>
      <c r="K2384" s="23">
        <v>69.540000000000006</v>
      </c>
      <c r="M2384" s="24">
        <v>45006</v>
      </c>
      <c r="N2384" s="23">
        <v>75.319999999999993</v>
      </c>
      <c r="O2384" s="23">
        <v>73.64</v>
      </c>
      <c r="P2384" s="23">
        <v>75.42</v>
      </c>
      <c r="Q2384" s="23">
        <v>72.819999999999993</v>
      </c>
      <c r="R2384" s="23" t="s">
        <v>6770</v>
      </c>
      <c r="S2384" s="23">
        <v>2.07E-2</v>
      </c>
      <c r="U2384" s="24">
        <v>45062</v>
      </c>
      <c r="V2384" s="23">
        <v>75.150000000000006</v>
      </c>
      <c r="X2384" s="24">
        <v>44941</v>
      </c>
      <c r="Y2384" s="23">
        <v>3.601</v>
      </c>
      <c r="Z2384" s="23">
        <v>3.5910000000000002</v>
      </c>
      <c r="AA2384" s="23">
        <v>3.6150000000000002</v>
      </c>
      <c r="AB2384" s="23">
        <v>3.5539999999999998</v>
      </c>
      <c r="AC2384" s="23"/>
      <c r="AD2384" s="23">
        <v>0.12670000000000001</v>
      </c>
      <c r="AF2384" s="24">
        <v>45049</v>
      </c>
      <c r="AG2384" s="23">
        <v>2.0099999999999998</v>
      </c>
    </row>
    <row r="2385" spans="2:33" ht="13.5" customHeight="1" x14ac:dyDescent="0.2">
      <c r="B2385" s="24">
        <v>44941</v>
      </c>
      <c r="C2385" s="23">
        <v>79.78</v>
      </c>
      <c r="D2385" s="23">
        <v>80.17</v>
      </c>
      <c r="E2385" s="23">
        <v>80.19</v>
      </c>
      <c r="F2385" s="23">
        <v>79.78</v>
      </c>
      <c r="G2385" s="23"/>
      <c r="H2385" s="23">
        <v>-4.1000000000000003E-3</v>
      </c>
      <c r="J2385" s="24">
        <v>45106</v>
      </c>
      <c r="K2385" s="23">
        <v>69.849999999999994</v>
      </c>
      <c r="M2385" s="24">
        <v>45007</v>
      </c>
      <c r="N2385" s="23">
        <v>76.69</v>
      </c>
      <c r="O2385" s="23">
        <v>75.150000000000006</v>
      </c>
      <c r="P2385" s="23">
        <v>77.12</v>
      </c>
      <c r="Q2385" s="23">
        <v>74.5</v>
      </c>
      <c r="R2385" s="23" t="s">
        <v>6771</v>
      </c>
      <c r="S2385" s="23">
        <v>1.8200000000000001E-2</v>
      </c>
      <c r="U2385" s="24">
        <v>45063</v>
      </c>
      <c r="V2385" s="23">
        <v>76.98</v>
      </c>
      <c r="X2385" s="24">
        <v>44942</v>
      </c>
      <c r="Y2385" s="23">
        <v>3.6749999999999998</v>
      </c>
      <c r="Z2385" s="23">
        <v>3.601</v>
      </c>
      <c r="AA2385" s="23">
        <v>3.6960000000000002</v>
      </c>
      <c r="AB2385" s="23">
        <v>3.524</v>
      </c>
      <c r="AC2385" s="23"/>
      <c r="AD2385" s="23">
        <v>2.0500000000000001E-2</v>
      </c>
      <c r="AF2385" s="24">
        <v>45050</v>
      </c>
      <c r="AG2385" s="23">
        <v>1.96</v>
      </c>
    </row>
    <row r="2386" spans="2:33" ht="13.5" customHeight="1" x14ac:dyDescent="0.2">
      <c r="B2386" s="24">
        <v>44942</v>
      </c>
      <c r="C2386" s="23">
        <v>79.040000000000006</v>
      </c>
      <c r="D2386" s="23">
        <v>79.78</v>
      </c>
      <c r="E2386" s="23">
        <v>79.92</v>
      </c>
      <c r="F2386" s="23">
        <v>78.8</v>
      </c>
      <c r="G2386" s="23"/>
      <c r="H2386" s="23">
        <v>-9.2999999999999992E-3</v>
      </c>
      <c r="J2386" s="24">
        <v>45107</v>
      </c>
      <c r="K2386" s="23">
        <v>70.66</v>
      </c>
      <c r="M2386" s="24">
        <v>45008</v>
      </c>
      <c r="N2386" s="23">
        <v>75.91</v>
      </c>
      <c r="O2386" s="23">
        <v>75.87</v>
      </c>
      <c r="P2386" s="23">
        <v>77.44</v>
      </c>
      <c r="Q2386" s="23">
        <v>75.12</v>
      </c>
      <c r="R2386" s="23" t="s">
        <v>562</v>
      </c>
      <c r="S2386" s="23">
        <v>-1.0200000000000001E-2</v>
      </c>
      <c r="U2386" s="24">
        <v>45064</v>
      </c>
      <c r="V2386" s="23">
        <v>75.75</v>
      </c>
      <c r="X2386" s="24">
        <v>44943</v>
      </c>
      <c r="Y2386" s="23">
        <v>3.2530000000000001</v>
      </c>
      <c r="Z2386" s="23">
        <v>3.2829999999999999</v>
      </c>
      <c r="AA2386" s="23">
        <v>3.44</v>
      </c>
      <c r="AB2386" s="23">
        <v>3.2370000000000001</v>
      </c>
      <c r="AC2386" s="23" t="s">
        <v>7462</v>
      </c>
      <c r="AD2386" s="23">
        <v>-0.1148</v>
      </c>
      <c r="AF2386" s="24">
        <v>45051</v>
      </c>
      <c r="AG2386" s="23">
        <v>1.85</v>
      </c>
    </row>
    <row r="2387" spans="2:33" ht="13.5" customHeight="1" x14ac:dyDescent="0.2">
      <c r="B2387" s="24">
        <v>44943</v>
      </c>
      <c r="C2387" s="23">
        <v>80.45</v>
      </c>
      <c r="D2387" s="23">
        <v>80.34</v>
      </c>
      <c r="E2387" s="23">
        <v>81.510000000000005</v>
      </c>
      <c r="F2387" s="23">
        <v>78.8</v>
      </c>
      <c r="G2387" s="23" t="s">
        <v>2219</v>
      </c>
      <c r="H2387" s="23">
        <v>1.78E-2</v>
      </c>
      <c r="J2387" s="24">
        <v>45110</v>
      </c>
      <c r="K2387" s="23">
        <v>69.709999999999994</v>
      </c>
      <c r="M2387" s="24">
        <v>45009</v>
      </c>
      <c r="N2387" s="23">
        <v>74.989999999999995</v>
      </c>
      <c r="O2387" s="23">
        <v>75.53</v>
      </c>
      <c r="P2387" s="23">
        <v>76.319999999999993</v>
      </c>
      <c r="Q2387" s="23">
        <v>72.680000000000007</v>
      </c>
      <c r="R2387" s="23" t="s">
        <v>1616</v>
      </c>
      <c r="S2387" s="23">
        <v>-1.21E-2</v>
      </c>
      <c r="U2387" s="24">
        <v>45065</v>
      </c>
      <c r="V2387" s="23">
        <v>75.42</v>
      </c>
      <c r="X2387" s="24">
        <v>44944</v>
      </c>
      <c r="Y2387" s="23">
        <v>3.1110000000000002</v>
      </c>
      <c r="Z2387" s="23">
        <v>3.294</v>
      </c>
      <c r="AA2387" s="23">
        <v>3.3319999999999999</v>
      </c>
      <c r="AB2387" s="23">
        <v>3.0870000000000002</v>
      </c>
      <c r="AC2387" s="23" t="s">
        <v>7463</v>
      </c>
      <c r="AD2387" s="23">
        <v>-4.3700000000000003E-2</v>
      </c>
      <c r="AF2387" s="24">
        <v>45054</v>
      </c>
      <c r="AG2387" s="23">
        <v>2.12</v>
      </c>
    </row>
    <row r="2388" spans="2:33" ht="13.5" customHeight="1" x14ac:dyDescent="0.2">
      <c r="B2388" s="24">
        <v>44944</v>
      </c>
      <c r="C2388" s="23">
        <v>79.8</v>
      </c>
      <c r="D2388" s="23">
        <v>81.34</v>
      </c>
      <c r="E2388" s="23">
        <v>82.66</v>
      </c>
      <c r="F2388" s="23">
        <v>79.209999999999994</v>
      </c>
      <c r="G2388" s="23" t="s">
        <v>6067</v>
      </c>
      <c r="H2388" s="23">
        <v>-8.0999999999999996E-3</v>
      </c>
      <c r="J2388" s="24">
        <v>45112</v>
      </c>
      <c r="K2388" s="23">
        <v>71.78</v>
      </c>
      <c r="M2388" s="24">
        <v>45012</v>
      </c>
      <c r="N2388" s="23">
        <v>78.12</v>
      </c>
      <c r="O2388" s="23">
        <v>75</v>
      </c>
      <c r="P2388" s="23">
        <v>78.42</v>
      </c>
      <c r="Q2388" s="23">
        <v>74.8</v>
      </c>
      <c r="R2388" s="23" t="s">
        <v>6772</v>
      </c>
      <c r="S2388" s="23">
        <v>4.1700000000000001E-2</v>
      </c>
      <c r="U2388" s="24">
        <v>45068</v>
      </c>
      <c r="V2388" s="23">
        <v>75.77</v>
      </c>
      <c r="X2388" s="24">
        <v>44945</v>
      </c>
      <c r="Y2388" s="23">
        <v>3.1240000000000001</v>
      </c>
      <c r="Z2388" s="23">
        <v>3.1</v>
      </c>
      <c r="AA2388" s="23">
        <v>3.198</v>
      </c>
      <c r="AB2388" s="23">
        <v>3.056</v>
      </c>
      <c r="AC2388" s="23" t="s">
        <v>7464</v>
      </c>
      <c r="AD2388" s="23">
        <v>4.1999999999999997E-3</v>
      </c>
      <c r="AF2388" s="24">
        <v>45055</v>
      </c>
      <c r="AG2388" s="23">
        <v>2.2200000000000002</v>
      </c>
    </row>
    <row r="2389" spans="2:33" ht="13.5" customHeight="1" x14ac:dyDescent="0.2">
      <c r="B2389" s="24">
        <v>44945</v>
      </c>
      <c r="C2389" s="23">
        <v>80.61</v>
      </c>
      <c r="D2389" s="23">
        <v>79.430000000000007</v>
      </c>
      <c r="E2389" s="23">
        <v>81.489999999999995</v>
      </c>
      <c r="F2389" s="23">
        <v>78.45</v>
      </c>
      <c r="G2389" s="23" t="s">
        <v>6068</v>
      </c>
      <c r="H2389" s="23">
        <v>1.0200000000000001E-2</v>
      </c>
      <c r="J2389" s="24">
        <v>45113</v>
      </c>
      <c r="K2389" s="23">
        <v>71.760000000000005</v>
      </c>
      <c r="M2389" s="24">
        <v>45013</v>
      </c>
      <c r="N2389" s="23">
        <v>78.650000000000006</v>
      </c>
      <c r="O2389" s="23">
        <v>78.23</v>
      </c>
      <c r="P2389" s="23">
        <v>79.2</v>
      </c>
      <c r="Q2389" s="23">
        <v>77.540000000000006</v>
      </c>
      <c r="R2389" s="23" t="s">
        <v>6773</v>
      </c>
      <c r="S2389" s="23">
        <v>6.7999999999999996E-3</v>
      </c>
      <c r="U2389" s="24">
        <v>45069</v>
      </c>
      <c r="V2389" s="23">
        <v>76.66</v>
      </c>
      <c r="X2389" s="24">
        <v>44946</v>
      </c>
      <c r="Y2389" s="23">
        <v>3.036</v>
      </c>
      <c r="Z2389" s="23">
        <v>3.0760000000000001</v>
      </c>
      <c r="AA2389" s="23">
        <v>3.1909999999999998</v>
      </c>
      <c r="AB2389" s="23">
        <v>2.9849999999999999</v>
      </c>
      <c r="AC2389" s="23" t="s">
        <v>7465</v>
      </c>
      <c r="AD2389" s="23">
        <v>-2.8199999999999999E-2</v>
      </c>
      <c r="AF2389" s="24">
        <v>45056</v>
      </c>
      <c r="AG2389" s="23">
        <v>2.12</v>
      </c>
    </row>
    <row r="2390" spans="2:33" ht="13.5" customHeight="1" x14ac:dyDescent="0.2">
      <c r="B2390" s="24">
        <v>44946</v>
      </c>
      <c r="C2390" s="23">
        <v>81.64</v>
      </c>
      <c r="D2390" s="23">
        <v>80.84</v>
      </c>
      <c r="E2390" s="23">
        <v>81.91</v>
      </c>
      <c r="F2390" s="23">
        <v>79.91</v>
      </c>
      <c r="G2390" s="23" t="s">
        <v>6069</v>
      </c>
      <c r="H2390" s="23">
        <v>1.2800000000000001E-2</v>
      </c>
      <c r="J2390" s="24">
        <v>45114</v>
      </c>
      <c r="K2390" s="23">
        <v>73.91</v>
      </c>
      <c r="M2390" s="24">
        <v>45014</v>
      </c>
      <c r="N2390" s="23">
        <v>78.28</v>
      </c>
      <c r="O2390" s="23">
        <v>78.97</v>
      </c>
      <c r="P2390" s="23">
        <v>79.680000000000007</v>
      </c>
      <c r="Q2390" s="23">
        <v>77.94</v>
      </c>
      <c r="R2390" s="23" t="s">
        <v>6774</v>
      </c>
      <c r="S2390" s="23">
        <v>-4.7000000000000002E-3</v>
      </c>
      <c r="U2390" s="24">
        <v>45070</v>
      </c>
      <c r="V2390" s="23">
        <v>77.989999999999995</v>
      </c>
      <c r="X2390" s="24">
        <v>44949</v>
      </c>
      <c r="Y2390" s="23">
        <v>3.222</v>
      </c>
      <c r="Z2390" s="23">
        <v>3.2160000000000002</v>
      </c>
      <c r="AA2390" s="23">
        <v>3.2429999999999999</v>
      </c>
      <c r="AB2390" s="23">
        <v>2.992</v>
      </c>
      <c r="AC2390" s="23" t="s">
        <v>7466</v>
      </c>
      <c r="AD2390" s="23">
        <v>6.13E-2</v>
      </c>
      <c r="AF2390" s="24">
        <v>45057</v>
      </c>
      <c r="AG2390" s="23">
        <v>2.0699999999999998</v>
      </c>
    </row>
    <row r="2391" spans="2:33" ht="13.5" customHeight="1" x14ac:dyDescent="0.2">
      <c r="B2391" s="24">
        <v>44949</v>
      </c>
      <c r="C2391" s="23">
        <v>81.93</v>
      </c>
      <c r="D2391" s="23">
        <v>82.12</v>
      </c>
      <c r="E2391" s="23">
        <v>82.89</v>
      </c>
      <c r="F2391" s="23">
        <v>81.319999999999993</v>
      </c>
      <c r="G2391" s="23" t="s">
        <v>6070</v>
      </c>
      <c r="H2391" s="23">
        <v>3.5999999999999999E-3</v>
      </c>
      <c r="J2391" s="24">
        <v>45117</v>
      </c>
      <c r="K2391" s="23">
        <v>73.05</v>
      </c>
      <c r="M2391" s="24">
        <v>45015</v>
      </c>
      <c r="N2391" s="23">
        <v>79.27</v>
      </c>
      <c r="O2391" s="23">
        <v>78.23</v>
      </c>
      <c r="P2391" s="23">
        <v>79.55</v>
      </c>
      <c r="Q2391" s="23">
        <v>77.86</v>
      </c>
      <c r="R2391" s="23" t="s">
        <v>6775</v>
      </c>
      <c r="S2391" s="23">
        <v>1.26E-2</v>
      </c>
      <c r="U2391" s="24">
        <v>45071</v>
      </c>
      <c r="V2391" s="23">
        <v>75.66</v>
      </c>
      <c r="X2391" s="24">
        <v>44950</v>
      </c>
      <c r="Y2391" s="23">
        <v>3.0569999999999999</v>
      </c>
      <c r="Z2391" s="23">
        <v>3.2280000000000002</v>
      </c>
      <c r="AA2391" s="23">
        <v>3.3</v>
      </c>
      <c r="AB2391" s="23">
        <v>3.0310000000000001</v>
      </c>
      <c r="AC2391" s="23" t="s">
        <v>7467</v>
      </c>
      <c r="AD2391" s="23">
        <v>-5.1200000000000002E-2</v>
      </c>
      <c r="AF2391" s="24">
        <v>45058</v>
      </c>
      <c r="AG2391" s="23">
        <v>1.98</v>
      </c>
    </row>
    <row r="2392" spans="2:33" ht="13.5" customHeight="1" x14ac:dyDescent="0.2">
      <c r="B2392" s="24">
        <v>44950</v>
      </c>
      <c r="C2392" s="23">
        <v>80.44</v>
      </c>
      <c r="D2392" s="23">
        <v>81.94</v>
      </c>
      <c r="E2392" s="23">
        <v>82.51</v>
      </c>
      <c r="F2392" s="23">
        <v>79.98</v>
      </c>
      <c r="G2392" s="23" t="s">
        <v>6071</v>
      </c>
      <c r="H2392" s="23">
        <v>-1.8200000000000001E-2</v>
      </c>
      <c r="J2392" s="24">
        <v>45118</v>
      </c>
      <c r="K2392" s="23">
        <v>74.87</v>
      </c>
      <c r="M2392" s="24">
        <v>45016</v>
      </c>
      <c r="N2392" s="23">
        <v>79.77</v>
      </c>
      <c r="O2392" s="23">
        <v>79.19</v>
      </c>
      <c r="P2392" s="23">
        <v>79.8</v>
      </c>
      <c r="Q2392" s="23">
        <v>78.540000000000006</v>
      </c>
      <c r="R2392" s="23" t="s">
        <v>6776</v>
      </c>
      <c r="S2392" s="23">
        <v>6.3E-3</v>
      </c>
      <c r="U2392" s="24">
        <v>45072</v>
      </c>
      <c r="V2392" s="23">
        <v>76.33</v>
      </c>
      <c r="X2392" s="24">
        <v>44951</v>
      </c>
      <c r="Y2392" s="23">
        <v>2.915</v>
      </c>
      <c r="Z2392" s="23">
        <v>3.0649999999999999</v>
      </c>
      <c r="AA2392" s="23">
        <v>3.0779999999999998</v>
      </c>
      <c r="AB2392" s="23">
        <v>2.86</v>
      </c>
      <c r="AC2392" s="23" t="s">
        <v>7468</v>
      </c>
      <c r="AD2392" s="23">
        <v>-4.65E-2</v>
      </c>
      <c r="AF2392" s="24">
        <v>45061</v>
      </c>
      <c r="AG2392" s="23">
        <v>2.25</v>
      </c>
    </row>
    <row r="2393" spans="2:33" ht="13.5" customHeight="1" x14ac:dyDescent="0.2">
      <c r="B2393" s="24">
        <v>44951</v>
      </c>
      <c r="C2393" s="23">
        <v>80.44</v>
      </c>
      <c r="D2393" s="23">
        <v>80.44</v>
      </c>
      <c r="E2393" s="23">
        <v>81.5</v>
      </c>
      <c r="F2393" s="23">
        <v>79.77</v>
      </c>
      <c r="G2393" s="23" t="s">
        <v>6072</v>
      </c>
      <c r="H2393" s="23">
        <v>0</v>
      </c>
      <c r="J2393" s="24">
        <v>45119</v>
      </c>
      <c r="K2393" s="23">
        <v>75.77</v>
      </c>
      <c r="M2393" s="24">
        <v>45019</v>
      </c>
      <c r="N2393" s="23">
        <v>84.93</v>
      </c>
      <c r="O2393" s="23">
        <v>86</v>
      </c>
      <c r="P2393" s="23">
        <v>86.44</v>
      </c>
      <c r="Q2393" s="23">
        <v>83.5</v>
      </c>
      <c r="R2393" s="23" t="s">
        <v>6777</v>
      </c>
      <c r="S2393" s="23">
        <v>6.4699999999999994E-2</v>
      </c>
      <c r="U2393" s="24">
        <v>45076</v>
      </c>
      <c r="V2393" s="23">
        <v>73.38</v>
      </c>
      <c r="X2393" s="24">
        <v>44952</v>
      </c>
      <c r="Y2393" s="23">
        <v>2.8479999999999999</v>
      </c>
      <c r="Z2393" s="23">
        <v>2.8730000000000002</v>
      </c>
      <c r="AA2393" s="23">
        <v>2.891</v>
      </c>
      <c r="AB2393" s="23">
        <v>2.68</v>
      </c>
      <c r="AC2393" s="23" t="s">
        <v>5464</v>
      </c>
      <c r="AD2393" s="23">
        <v>-2.3E-2</v>
      </c>
      <c r="AF2393" s="24">
        <v>45062</v>
      </c>
      <c r="AG2393" s="23">
        <v>2.2799999999999998</v>
      </c>
    </row>
    <row r="2394" spans="2:33" ht="13.5" customHeight="1" x14ac:dyDescent="0.2">
      <c r="B2394" s="24">
        <v>44952</v>
      </c>
      <c r="C2394" s="23">
        <v>81.28</v>
      </c>
      <c r="D2394" s="23">
        <v>80.44</v>
      </c>
      <c r="E2394" s="23">
        <v>82.38</v>
      </c>
      <c r="F2394" s="23">
        <v>80.209999999999994</v>
      </c>
      <c r="G2394" s="23" t="s">
        <v>3782</v>
      </c>
      <c r="H2394" s="23">
        <v>1.04E-2</v>
      </c>
      <c r="J2394" s="24">
        <v>45120</v>
      </c>
      <c r="K2394" s="23">
        <v>76.86</v>
      </c>
      <c r="M2394" s="24">
        <v>45020</v>
      </c>
      <c r="N2394" s="23">
        <v>84.94</v>
      </c>
      <c r="O2394" s="23">
        <v>84.89</v>
      </c>
      <c r="P2394" s="23">
        <v>86.04</v>
      </c>
      <c r="Q2394" s="23">
        <v>83.82</v>
      </c>
      <c r="R2394" s="23" t="s">
        <v>6778</v>
      </c>
      <c r="S2394" s="23">
        <v>1E-4</v>
      </c>
      <c r="U2394" s="24">
        <v>45077</v>
      </c>
      <c r="V2394" s="23">
        <v>71.98</v>
      </c>
      <c r="X2394" s="24">
        <v>44953</v>
      </c>
      <c r="Y2394" s="23">
        <v>2.8490000000000002</v>
      </c>
      <c r="Z2394" s="23">
        <v>2.8530000000000002</v>
      </c>
      <c r="AA2394" s="23">
        <v>2.9079999999999999</v>
      </c>
      <c r="AB2394" s="23">
        <v>2.7469999999999999</v>
      </c>
      <c r="AC2394" s="23" t="s">
        <v>7469</v>
      </c>
      <c r="AD2394" s="23">
        <v>4.0000000000000002E-4</v>
      </c>
      <c r="AF2394" s="24">
        <v>45063</v>
      </c>
      <c r="AG2394" s="23">
        <v>2.25</v>
      </c>
    </row>
    <row r="2395" spans="2:33" ht="13.5" customHeight="1" x14ac:dyDescent="0.2">
      <c r="B2395" s="24">
        <v>44953</v>
      </c>
      <c r="C2395" s="23">
        <v>79.959999999999994</v>
      </c>
      <c r="D2395" s="23">
        <v>81.44</v>
      </c>
      <c r="E2395" s="23">
        <v>82.69</v>
      </c>
      <c r="F2395" s="23">
        <v>79.319999999999993</v>
      </c>
      <c r="G2395" s="23" t="s">
        <v>1493</v>
      </c>
      <c r="H2395" s="23">
        <v>-1.6199999999999999E-2</v>
      </c>
      <c r="J2395" s="24">
        <v>45121</v>
      </c>
      <c r="K2395" s="23">
        <v>75.44</v>
      </c>
      <c r="M2395" s="24">
        <v>45021</v>
      </c>
      <c r="N2395" s="23">
        <v>84.99</v>
      </c>
      <c r="O2395" s="23">
        <v>85.22</v>
      </c>
      <c r="P2395" s="23">
        <v>85.54</v>
      </c>
      <c r="Q2395" s="23">
        <v>84.01</v>
      </c>
      <c r="R2395" s="23" t="s">
        <v>6779</v>
      </c>
      <c r="S2395" s="23">
        <v>5.9999999999999995E-4</v>
      </c>
      <c r="U2395" s="24">
        <v>45078</v>
      </c>
      <c r="V2395" s="23">
        <v>74.180000000000007</v>
      </c>
      <c r="X2395" s="24">
        <v>44956</v>
      </c>
      <c r="Y2395" s="23">
        <v>2.7309999999999999</v>
      </c>
      <c r="Z2395" s="23">
        <v>2.75</v>
      </c>
      <c r="AA2395" s="23">
        <v>2.8069999999999999</v>
      </c>
      <c r="AB2395" s="23">
        <v>2.661</v>
      </c>
      <c r="AC2395" s="23" t="s">
        <v>7470</v>
      </c>
      <c r="AD2395" s="23">
        <v>-4.1399999999999999E-2</v>
      </c>
      <c r="AF2395" s="24">
        <v>45064</v>
      </c>
      <c r="AG2395" s="23">
        <v>2.2999999999999998</v>
      </c>
    </row>
    <row r="2396" spans="2:33" ht="13.5" customHeight="1" x14ac:dyDescent="0.2">
      <c r="B2396" s="24">
        <v>44956</v>
      </c>
      <c r="C2396" s="23">
        <v>78.180000000000007</v>
      </c>
      <c r="D2396" s="23">
        <v>80.12</v>
      </c>
      <c r="E2396" s="23">
        <v>80.78</v>
      </c>
      <c r="F2396" s="23">
        <v>77.959999999999994</v>
      </c>
      <c r="G2396" s="23" t="s">
        <v>5278</v>
      </c>
      <c r="H2396" s="23">
        <v>-2.23E-2</v>
      </c>
      <c r="J2396" s="24">
        <v>45124</v>
      </c>
      <c r="K2396" s="23">
        <v>74.17</v>
      </c>
      <c r="M2396" s="24">
        <v>45022</v>
      </c>
      <c r="N2396" s="23">
        <v>85.12</v>
      </c>
      <c r="O2396" s="23">
        <v>84.89</v>
      </c>
      <c r="P2396" s="23">
        <v>85.45</v>
      </c>
      <c r="Q2396" s="23">
        <v>84.05</v>
      </c>
      <c r="R2396" s="23" t="s">
        <v>6780</v>
      </c>
      <c r="S2396" s="23">
        <v>1.5E-3</v>
      </c>
      <c r="U2396" s="24">
        <v>45079</v>
      </c>
      <c r="V2396" s="23">
        <v>76</v>
      </c>
      <c r="X2396" s="24">
        <v>44957</v>
      </c>
      <c r="Y2396" s="23">
        <v>2.7410000000000001</v>
      </c>
      <c r="Z2396" s="23">
        <v>2.738</v>
      </c>
      <c r="AA2396" s="23">
        <v>2.8090000000000002</v>
      </c>
      <c r="AB2396" s="23">
        <v>2.6680000000000001</v>
      </c>
      <c r="AC2396" s="23" t="s">
        <v>6022</v>
      </c>
      <c r="AD2396" s="23">
        <v>3.7000000000000002E-3</v>
      </c>
      <c r="AF2396" s="24">
        <v>45065</v>
      </c>
      <c r="AG2396" s="23">
        <v>2.37</v>
      </c>
    </row>
    <row r="2397" spans="2:33" ht="13.5" customHeight="1" x14ac:dyDescent="0.2">
      <c r="B2397" s="24">
        <v>44957</v>
      </c>
      <c r="C2397" s="23">
        <v>79.17</v>
      </c>
      <c r="D2397" s="23">
        <v>78.19</v>
      </c>
      <c r="E2397" s="23">
        <v>79.53</v>
      </c>
      <c r="F2397" s="23">
        <v>76.849999999999994</v>
      </c>
      <c r="G2397" s="23" t="s">
        <v>6073</v>
      </c>
      <c r="H2397" s="23">
        <v>1.2699999999999999E-2</v>
      </c>
      <c r="J2397" s="24">
        <v>45125</v>
      </c>
      <c r="K2397" s="23">
        <v>75.760000000000005</v>
      </c>
      <c r="M2397" s="24">
        <v>45026</v>
      </c>
      <c r="N2397" s="23">
        <v>84.18</v>
      </c>
      <c r="O2397" s="23">
        <v>85.1</v>
      </c>
      <c r="P2397" s="23">
        <v>85.66</v>
      </c>
      <c r="Q2397" s="23">
        <v>84.09</v>
      </c>
      <c r="R2397" s="23" t="s">
        <v>6781</v>
      </c>
      <c r="S2397" s="23">
        <v>-1.0999999999999999E-2</v>
      </c>
      <c r="U2397" s="24">
        <v>45082</v>
      </c>
      <c r="V2397" s="23">
        <v>76.61</v>
      </c>
      <c r="X2397" s="24">
        <v>44958</v>
      </c>
      <c r="Y2397" s="23">
        <v>2.536</v>
      </c>
      <c r="Z2397" s="23">
        <v>2.7890000000000001</v>
      </c>
      <c r="AA2397" s="23">
        <v>2.8359999999999999</v>
      </c>
      <c r="AB2397" s="23">
        <v>2.532</v>
      </c>
      <c r="AC2397" s="23" t="s">
        <v>7471</v>
      </c>
      <c r="AD2397" s="23">
        <v>-7.4800000000000005E-2</v>
      </c>
      <c r="AF2397" s="24">
        <v>45068</v>
      </c>
      <c r="AG2397" s="23">
        <v>2.2999999999999998</v>
      </c>
    </row>
    <row r="2398" spans="2:33" ht="13.5" customHeight="1" x14ac:dyDescent="0.2">
      <c r="B2398" s="24">
        <v>44958</v>
      </c>
      <c r="C2398" s="23">
        <v>76.73</v>
      </c>
      <c r="D2398" s="23">
        <v>79.349999999999994</v>
      </c>
      <c r="E2398" s="23">
        <v>80.010000000000005</v>
      </c>
      <c r="F2398" s="23">
        <v>76.37</v>
      </c>
      <c r="G2398" s="23" t="s">
        <v>6074</v>
      </c>
      <c r="H2398" s="23">
        <v>-3.0800000000000001E-2</v>
      </c>
      <c r="J2398" s="24">
        <v>45126</v>
      </c>
      <c r="K2398" s="23">
        <v>75.400000000000006</v>
      </c>
      <c r="M2398" s="24">
        <v>45027</v>
      </c>
      <c r="N2398" s="23">
        <v>85.61</v>
      </c>
      <c r="O2398" s="23">
        <v>84.24</v>
      </c>
      <c r="P2398" s="23">
        <v>85.67</v>
      </c>
      <c r="Q2398" s="23">
        <v>83.75</v>
      </c>
      <c r="R2398" s="23" t="s">
        <v>6782</v>
      </c>
      <c r="S2398" s="23">
        <v>1.7000000000000001E-2</v>
      </c>
      <c r="U2398" s="24">
        <v>45083</v>
      </c>
      <c r="V2398" s="23">
        <v>76.22</v>
      </c>
      <c r="X2398" s="24">
        <v>44959</v>
      </c>
      <c r="Y2398" s="23">
        <v>2.5219999999999998</v>
      </c>
      <c r="Z2398" s="23">
        <v>2.5790000000000002</v>
      </c>
      <c r="AA2398" s="23">
        <v>2.6520000000000001</v>
      </c>
      <c r="AB2398" s="23">
        <v>2.5019999999999998</v>
      </c>
      <c r="AC2398" s="23" t="s">
        <v>7472</v>
      </c>
      <c r="AD2398" s="23">
        <v>-5.4999999999999997E-3</v>
      </c>
      <c r="AF2398" s="24">
        <v>45069</v>
      </c>
      <c r="AG2398" s="23">
        <v>2.2200000000000002</v>
      </c>
    </row>
    <row r="2399" spans="2:33" ht="13.5" customHeight="1" x14ac:dyDescent="0.2">
      <c r="B2399" s="24">
        <v>44959</v>
      </c>
      <c r="C2399" s="23">
        <v>76.2</v>
      </c>
      <c r="D2399" s="23">
        <v>77.06</v>
      </c>
      <c r="E2399" s="23">
        <v>77.540000000000006</v>
      </c>
      <c r="F2399" s="23">
        <v>75.3</v>
      </c>
      <c r="G2399" s="23" t="s">
        <v>4625</v>
      </c>
      <c r="H2399" s="23">
        <v>-6.8999999999999999E-3</v>
      </c>
      <c r="J2399" s="24">
        <v>45127</v>
      </c>
      <c r="K2399" s="23">
        <v>75.650000000000006</v>
      </c>
      <c r="M2399" s="24">
        <v>45028</v>
      </c>
      <c r="N2399" s="23">
        <v>87.33</v>
      </c>
      <c r="O2399" s="23">
        <v>85.59</v>
      </c>
      <c r="P2399" s="23">
        <v>87.49</v>
      </c>
      <c r="Q2399" s="23">
        <v>85.39</v>
      </c>
      <c r="R2399" s="23" t="s">
        <v>6783</v>
      </c>
      <c r="S2399" s="23">
        <v>2.01E-2</v>
      </c>
      <c r="U2399" s="24">
        <v>45084</v>
      </c>
      <c r="V2399" s="23">
        <v>76.849999999999994</v>
      </c>
      <c r="X2399" s="24">
        <v>44960</v>
      </c>
      <c r="Y2399" s="23">
        <v>2.48</v>
      </c>
      <c r="Z2399" s="23">
        <v>2.5249999999999999</v>
      </c>
      <c r="AA2399" s="23">
        <v>2.585</v>
      </c>
      <c r="AB2399" s="23">
        <v>2.4159999999999999</v>
      </c>
      <c r="AC2399" s="23" t="s">
        <v>7473</v>
      </c>
      <c r="AD2399" s="23">
        <v>-1.67E-2</v>
      </c>
      <c r="AF2399" s="24">
        <v>45070</v>
      </c>
      <c r="AG2399" s="23">
        <v>2.25</v>
      </c>
    </row>
    <row r="2400" spans="2:33" ht="13.5" customHeight="1" x14ac:dyDescent="0.2">
      <c r="B2400" s="24">
        <v>44960</v>
      </c>
      <c r="C2400" s="23">
        <v>73.739999999999995</v>
      </c>
      <c r="D2400" s="23">
        <v>76.25</v>
      </c>
      <c r="E2400" s="23">
        <v>78.28</v>
      </c>
      <c r="F2400" s="23">
        <v>73.47</v>
      </c>
      <c r="G2400" s="23" t="s">
        <v>6075</v>
      </c>
      <c r="H2400" s="23">
        <v>-3.2300000000000002E-2</v>
      </c>
      <c r="J2400" s="24">
        <v>45128</v>
      </c>
      <c r="K2400" s="23">
        <v>77.06</v>
      </c>
      <c r="M2400" s="24">
        <v>45029</v>
      </c>
      <c r="N2400" s="23">
        <v>86.09</v>
      </c>
      <c r="O2400" s="23">
        <v>87.19</v>
      </c>
      <c r="P2400" s="23">
        <v>87.47</v>
      </c>
      <c r="Q2400" s="23">
        <v>86.05</v>
      </c>
      <c r="R2400" s="23" t="s">
        <v>6784</v>
      </c>
      <c r="S2400" s="23">
        <v>-1.4200000000000001E-2</v>
      </c>
      <c r="U2400" s="24">
        <v>45085</v>
      </c>
      <c r="V2400" s="23">
        <v>75.88</v>
      </c>
      <c r="X2400" s="24">
        <v>44963</v>
      </c>
      <c r="Y2400" s="23">
        <v>2.5350000000000001</v>
      </c>
      <c r="Z2400" s="23">
        <v>2.4950000000000001</v>
      </c>
      <c r="AA2400" s="23">
        <v>2.57</v>
      </c>
      <c r="AB2400" s="23">
        <v>2.4470000000000001</v>
      </c>
      <c r="AC2400" s="23" t="s">
        <v>7474</v>
      </c>
      <c r="AD2400" s="23">
        <v>2.2200000000000001E-2</v>
      </c>
      <c r="AF2400" s="24">
        <v>45071</v>
      </c>
      <c r="AG2400" s="23">
        <v>2.23</v>
      </c>
    </row>
    <row r="2401" spans="2:33" ht="13.5" customHeight="1" x14ac:dyDescent="0.2">
      <c r="B2401" s="24">
        <v>44963</v>
      </c>
      <c r="C2401" s="23">
        <v>74.47</v>
      </c>
      <c r="D2401" s="23">
        <v>73.64</v>
      </c>
      <c r="E2401" s="23">
        <v>74.87</v>
      </c>
      <c r="F2401" s="23">
        <v>72.64</v>
      </c>
      <c r="G2401" s="23" t="s">
        <v>6076</v>
      </c>
      <c r="H2401" s="23">
        <v>9.9000000000000008E-3</v>
      </c>
      <c r="J2401" s="24">
        <v>45131</v>
      </c>
      <c r="K2401" s="23">
        <v>78.81</v>
      </c>
      <c r="M2401" s="24">
        <v>45030</v>
      </c>
      <c r="N2401" s="23">
        <v>86.31</v>
      </c>
      <c r="O2401" s="23">
        <v>86.18</v>
      </c>
      <c r="P2401" s="23">
        <v>86.87</v>
      </c>
      <c r="Q2401" s="23">
        <v>85.53</v>
      </c>
      <c r="R2401" s="23" t="s">
        <v>5684</v>
      </c>
      <c r="S2401" s="23">
        <v>2.5999999999999999E-3</v>
      </c>
      <c r="U2401" s="24">
        <v>45086</v>
      </c>
      <c r="V2401" s="23">
        <v>74.739999999999995</v>
      </c>
      <c r="X2401" s="24">
        <v>44964</v>
      </c>
      <c r="Y2401" s="23">
        <v>2.6640000000000001</v>
      </c>
      <c r="Z2401" s="23">
        <v>2.569</v>
      </c>
      <c r="AA2401" s="23">
        <v>2.69</v>
      </c>
      <c r="AB2401" s="23">
        <v>2.5</v>
      </c>
      <c r="AC2401" s="23" t="s">
        <v>7475</v>
      </c>
      <c r="AD2401" s="23">
        <v>5.0900000000000001E-2</v>
      </c>
      <c r="AF2401" s="24">
        <v>45072</v>
      </c>
      <c r="AG2401" s="23">
        <v>1.88</v>
      </c>
    </row>
    <row r="2402" spans="2:33" ht="13.5" customHeight="1" x14ac:dyDescent="0.2">
      <c r="B2402" s="24">
        <v>44964</v>
      </c>
      <c r="C2402" s="23">
        <v>77.39</v>
      </c>
      <c r="D2402" s="23">
        <v>74.83</v>
      </c>
      <c r="E2402" s="23">
        <v>77.819999999999993</v>
      </c>
      <c r="F2402" s="23">
        <v>74.709999999999994</v>
      </c>
      <c r="G2402" s="23" t="s">
        <v>4242</v>
      </c>
      <c r="H2402" s="23">
        <v>3.9199999999999999E-2</v>
      </c>
      <c r="J2402" s="24">
        <v>45132</v>
      </c>
      <c r="K2402" s="23">
        <v>79.760000000000005</v>
      </c>
      <c r="M2402" s="24">
        <v>45033</v>
      </c>
      <c r="N2402" s="23">
        <v>84.76</v>
      </c>
      <c r="O2402" s="23">
        <v>86.43</v>
      </c>
      <c r="P2402" s="23">
        <v>86.52</v>
      </c>
      <c r="Q2402" s="23">
        <v>84.34</v>
      </c>
      <c r="R2402" s="23" t="s">
        <v>6785</v>
      </c>
      <c r="S2402" s="23">
        <v>-1.7999999999999999E-2</v>
      </c>
      <c r="U2402" s="24">
        <v>45089</v>
      </c>
      <c r="V2402" s="23">
        <v>71.8</v>
      </c>
      <c r="X2402" s="24">
        <v>44965</v>
      </c>
      <c r="Y2402" s="23">
        <v>2.4769999999999999</v>
      </c>
      <c r="Z2402" s="23">
        <v>2.6669999999999998</v>
      </c>
      <c r="AA2402" s="23">
        <v>2.734</v>
      </c>
      <c r="AB2402" s="23">
        <v>2.4500000000000002</v>
      </c>
      <c r="AC2402" s="23" t="s">
        <v>1516</v>
      </c>
      <c r="AD2402" s="23">
        <v>-7.0199999999999999E-2</v>
      </c>
      <c r="AF2402" s="24">
        <v>45076</v>
      </c>
      <c r="AG2402" s="23">
        <v>2.11</v>
      </c>
    </row>
    <row r="2403" spans="2:33" ht="13.5" customHeight="1" x14ac:dyDescent="0.2">
      <c r="B2403" s="24">
        <v>44965</v>
      </c>
      <c r="C2403" s="23">
        <v>78.69</v>
      </c>
      <c r="D2403" s="23">
        <v>77.7</v>
      </c>
      <c r="E2403" s="23">
        <v>78.78</v>
      </c>
      <c r="F2403" s="23">
        <v>77.319999999999993</v>
      </c>
      <c r="G2403" s="23" t="s">
        <v>6077</v>
      </c>
      <c r="H2403" s="23">
        <v>1.6799999999999999E-2</v>
      </c>
      <c r="J2403" s="24">
        <v>45133</v>
      </c>
      <c r="K2403" s="23">
        <v>79.11</v>
      </c>
      <c r="M2403" s="24">
        <v>45034</v>
      </c>
      <c r="N2403" s="23">
        <v>84.77</v>
      </c>
      <c r="O2403" s="23">
        <v>84.74</v>
      </c>
      <c r="P2403" s="23">
        <v>85.41</v>
      </c>
      <c r="Q2403" s="23">
        <v>83.81</v>
      </c>
      <c r="R2403" s="23" t="s">
        <v>6786</v>
      </c>
      <c r="S2403" s="23">
        <v>1E-4</v>
      </c>
      <c r="U2403" s="24">
        <v>45090</v>
      </c>
      <c r="V2403" s="23">
        <v>74.239999999999995</v>
      </c>
      <c r="X2403" s="24">
        <v>44966</v>
      </c>
      <c r="Y2403" s="23">
        <v>2.492</v>
      </c>
      <c r="Z2403" s="23">
        <v>2.4969999999999999</v>
      </c>
      <c r="AA2403" s="23">
        <v>2.5779999999999998</v>
      </c>
      <c r="AB2403" s="23">
        <v>2.4409999999999998</v>
      </c>
      <c r="AC2403" s="23" t="s">
        <v>1152</v>
      </c>
      <c r="AD2403" s="23">
        <v>6.1000000000000004E-3</v>
      </c>
      <c r="AF2403" s="24">
        <v>45077</v>
      </c>
      <c r="AG2403" s="23">
        <v>2.1</v>
      </c>
    </row>
    <row r="2404" spans="2:33" ht="13.5" customHeight="1" x14ac:dyDescent="0.2">
      <c r="B2404" s="24">
        <v>44966</v>
      </c>
      <c r="C2404" s="23">
        <v>78.27</v>
      </c>
      <c r="D2404" s="23">
        <v>78.69</v>
      </c>
      <c r="E2404" s="23">
        <v>79.040000000000006</v>
      </c>
      <c r="F2404" s="23">
        <v>76.760000000000005</v>
      </c>
      <c r="G2404" s="23" t="s">
        <v>1593</v>
      </c>
      <c r="H2404" s="23">
        <v>-5.3E-3</v>
      </c>
      <c r="J2404" s="24">
        <v>45134</v>
      </c>
      <c r="K2404" s="23">
        <v>80.17</v>
      </c>
      <c r="M2404" s="24">
        <v>45035</v>
      </c>
      <c r="N2404" s="23">
        <v>83.12</v>
      </c>
      <c r="O2404" s="23">
        <v>84.9</v>
      </c>
      <c r="P2404" s="23">
        <v>85.15</v>
      </c>
      <c r="Q2404" s="23">
        <v>82.39</v>
      </c>
      <c r="R2404" s="23" t="s">
        <v>6787</v>
      </c>
      <c r="S2404" s="23">
        <v>-1.95E-2</v>
      </c>
      <c r="U2404" s="24">
        <v>45091</v>
      </c>
      <c r="V2404" s="23">
        <v>73.39</v>
      </c>
      <c r="X2404" s="24">
        <v>44967</v>
      </c>
      <c r="Y2404" s="23">
        <v>2.6070000000000002</v>
      </c>
      <c r="Z2404" s="23">
        <v>2.5129999999999999</v>
      </c>
      <c r="AA2404" s="23">
        <v>2.67</v>
      </c>
      <c r="AB2404" s="23">
        <v>2.4750000000000001</v>
      </c>
      <c r="AC2404" s="23" t="s">
        <v>7476</v>
      </c>
      <c r="AD2404" s="23">
        <v>4.6100000000000002E-2</v>
      </c>
      <c r="AF2404" s="24">
        <v>45078</v>
      </c>
      <c r="AG2404" s="23">
        <v>1.77</v>
      </c>
    </row>
    <row r="2405" spans="2:33" ht="13.5" customHeight="1" x14ac:dyDescent="0.2">
      <c r="B2405" s="24">
        <v>44967</v>
      </c>
      <c r="C2405" s="23">
        <v>79.92</v>
      </c>
      <c r="D2405" s="23">
        <v>77.81</v>
      </c>
      <c r="E2405" s="23">
        <v>80.5</v>
      </c>
      <c r="F2405" s="23">
        <v>77.680000000000007</v>
      </c>
      <c r="G2405" s="23" t="s">
        <v>6078</v>
      </c>
      <c r="H2405" s="23">
        <v>2.1100000000000001E-2</v>
      </c>
      <c r="J2405" s="24">
        <v>45135</v>
      </c>
      <c r="K2405" s="23">
        <v>80.55</v>
      </c>
      <c r="M2405" s="24">
        <v>45036</v>
      </c>
      <c r="N2405" s="23">
        <v>81.099999999999994</v>
      </c>
      <c r="O2405" s="23">
        <v>82.75</v>
      </c>
      <c r="P2405" s="23">
        <v>82.92</v>
      </c>
      <c r="Q2405" s="23">
        <v>80.77</v>
      </c>
      <c r="R2405" s="23" t="s">
        <v>5801</v>
      </c>
      <c r="S2405" s="23">
        <v>-2.4299999999999999E-2</v>
      </c>
      <c r="U2405" s="24">
        <v>45092</v>
      </c>
      <c r="V2405" s="23">
        <v>75.75</v>
      </c>
      <c r="X2405" s="24">
        <v>44970</v>
      </c>
      <c r="Y2405" s="23">
        <v>2.4990000000000001</v>
      </c>
      <c r="Z2405" s="23">
        <v>2.6629999999999998</v>
      </c>
      <c r="AA2405" s="23">
        <v>2.6890000000000001</v>
      </c>
      <c r="AB2405" s="23">
        <v>2.4729999999999999</v>
      </c>
      <c r="AC2405" s="23" t="s">
        <v>1466</v>
      </c>
      <c r="AD2405" s="23">
        <v>-4.1399999999999999E-2</v>
      </c>
      <c r="AF2405" s="24">
        <v>45079</v>
      </c>
      <c r="AG2405" s="23">
        <v>1.74</v>
      </c>
    </row>
    <row r="2406" spans="2:33" ht="13.5" customHeight="1" x14ac:dyDescent="0.2">
      <c r="B2406" s="24">
        <v>44970</v>
      </c>
      <c r="C2406" s="23">
        <v>80.33</v>
      </c>
      <c r="D2406" s="23">
        <v>80.05</v>
      </c>
      <c r="E2406" s="23">
        <v>80.78</v>
      </c>
      <c r="F2406" s="23">
        <v>78.67</v>
      </c>
      <c r="G2406" s="23" t="s">
        <v>6079</v>
      </c>
      <c r="H2406" s="23">
        <v>5.1000000000000004E-3</v>
      </c>
      <c r="J2406" s="24">
        <v>45138</v>
      </c>
      <c r="K2406" s="23">
        <v>81.8</v>
      </c>
      <c r="M2406" s="24">
        <v>45037</v>
      </c>
      <c r="N2406" s="23">
        <v>81.66</v>
      </c>
      <c r="O2406" s="23">
        <v>80.790000000000006</v>
      </c>
      <c r="P2406" s="23">
        <v>82.05</v>
      </c>
      <c r="Q2406" s="23">
        <v>80.45</v>
      </c>
      <c r="R2406" s="23" t="s">
        <v>6788</v>
      </c>
      <c r="S2406" s="23">
        <v>6.8999999999999999E-3</v>
      </c>
      <c r="U2406" s="24">
        <v>45093</v>
      </c>
      <c r="V2406" s="23">
        <v>76.760000000000005</v>
      </c>
      <c r="X2406" s="24">
        <v>44971</v>
      </c>
      <c r="Y2406" s="23">
        <v>2.6520000000000001</v>
      </c>
      <c r="Z2406" s="23">
        <v>2.5219999999999998</v>
      </c>
      <c r="AA2406" s="23">
        <v>2.7</v>
      </c>
      <c r="AB2406" s="23">
        <v>2.5179999999999998</v>
      </c>
      <c r="AC2406" s="23" t="s">
        <v>7477</v>
      </c>
      <c r="AD2406" s="23">
        <v>6.1199999999999997E-2</v>
      </c>
      <c r="AF2406" s="24">
        <v>45082</v>
      </c>
      <c r="AG2406" s="23">
        <v>1.92</v>
      </c>
    </row>
    <row r="2407" spans="2:33" ht="13.5" customHeight="1" x14ac:dyDescent="0.2">
      <c r="B2407" s="24">
        <v>44971</v>
      </c>
      <c r="C2407" s="23">
        <v>79.239999999999995</v>
      </c>
      <c r="D2407" s="23">
        <v>79.5</v>
      </c>
      <c r="E2407" s="23">
        <v>79.84</v>
      </c>
      <c r="F2407" s="23">
        <v>77.709999999999994</v>
      </c>
      <c r="G2407" s="23" t="s">
        <v>6080</v>
      </c>
      <c r="H2407" s="23">
        <v>-1.3599999999999999E-2</v>
      </c>
      <c r="J2407" s="24">
        <v>45139</v>
      </c>
      <c r="K2407" s="23">
        <v>81.37</v>
      </c>
      <c r="M2407" s="24">
        <v>45040</v>
      </c>
      <c r="N2407" s="23">
        <v>82.73</v>
      </c>
      <c r="O2407" s="23">
        <v>81.87</v>
      </c>
      <c r="P2407" s="23">
        <v>82.99</v>
      </c>
      <c r="Q2407" s="23">
        <v>80.48</v>
      </c>
      <c r="R2407" s="23" t="s">
        <v>6789</v>
      </c>
      <c r="S2407" s="23">
        <v>1.3100000000000001E-2</v>
      </c>
      <c r="U2407" s="24">
        <v>45096</v>
      </c>
      <c r="V2407" s="23">
        <v>76.09</v>
      </c>
      <c r="X2407" s="24">
        <v>44972</v>
      </c>
      <c r="Y2407" s="23">
        <v>2.5550000000000002</v>
      </c>
      <c r="Z2407" s="23">
        <v>2.6859999999999999</v>
      </c>
      <c r="AA2407" s="23">
        <v>2.6930000000000001</v>
      </c>
      <c r="AB2407" s="23">
        <v>2.5310000000000001</v>
      </c>
      <c r="AC2407" s="23" t="s">
        <v>641</v>
      </c>
      <c r="AD2407" s="23">
        <v>-3.6600000000000001E-2</v>
      </c>
      <c r="AF2407" s="24">
        <v>45083</v>
      </c>
      <c r="AG2407" s="23">
        <v>1.95</v>
      </c>
    </row>
    <row r="2408" spans="2:33" ht="13.5" customHeight="1" x14ac:dyDescent="0.2">
      <c r="B2408" s="24">
        <v>44972</v>
      </c>
      <c r="C2408" s="23">
        <v>78.83</v>
      </c>
      <c r="D2408" s="23">
        <v>79.040000000000006</v>
      </c>
      <c r="E2408" s="23">
        <v>79.37</v>
      </c>
      <c r="F2408" s="23">
        <v>77.47</v>
      </c>
      <c r="G2408" s="23" t="s">
        <v>6081</v>
      </c>
      <c r="H2408" s="23">
        <v>-5.1999999999999998E-3</v>
      </c>
      <c r="J2408" s="24">
        <v>45140</v>
      </c>
      <c r="K2408" s="23">
        <v>79.5</v>
      </c>
      <c r="M2408" s="24">
        <v>45041</v>
      </c>
      <c r="N2408" s="23">
        <v>80.77</v>
      </c>
      <c r="O2408" s="23">
        <v>82.59</v>
      </c>
      <c r="P2408" s="23">
        <v>83.06</v>
      </c>
      <c r="Q2408" s="23">
        <v>80.349999999999994</v>
      </c>
      <c r="R2408" s="23" t="s">
        <v>6790</v>
      </c>
      <c r="S2408" s="23">
        <v>-2.3699999999999999E-2</v>
      </c>
      <c r="U2408" s="24">
        <v>45097</v>
      </c>
      <c r="V2408" s="23">
        <v>75.790000000000006</v>
      </c>
      <c r="X2408" s="24">
        <v>44973</v>
      </c>
      <c r="Y2408" s="23">
        <v>2.4849999999999999</v>
      </c>
      <c r="Z2408" s="23">
        <v>2.5539999999999998</v>
      </c>
      <c r="AA2408" s="23">
        <v>2.6349999999999998</v>
      </c>
      <c r="AB2408" s="23">
        <v>2.4550000000000001</v>
      </c>
      <c r="AC2408" s="23" t="s">
        <v>5064</v>
      </c>
      <c r="AD2408" s="23">
        <v>-2.7400000000000001E-2</v>
      </c>
      <c r="AF2408" s="24">
        <v>45084</v>
      </c>
      <c r="AG2408" s="23">
        <v>2.13</v>
      </c>
    </row>
    <row r="2409" spans="2:33" ht="13.5" customHeight="1" x14ac:dyDescent="0.2">
      <c r="B2409" s="24">
        <v>44973</v>
      </c>
      <c r="C2409" s="23">
        <v>78.739999999999995</v>
      </c>
      <c r="D2409" s="23">
        <v>78.680000000000007</v>
      </c>
      <c r="E2409" s="23">
        <v>79.760000000000005</v>
      </c>
      <c r="F2409" s="23">
        <v>78.180000000000007</v>
      </c>
      <c r="G2409" s="23" t="s">
        <v>6082</v>
      </c>
      <c r="H2409" s="23">
        <v>-1.1000000000000001E-3</v>
      </c>
      <c r="J2409" s="24">
        <v>45141</v>
      </c>
      <c r="K2409" s="23">
        <v>81.56</v>
      </c>
      <c r="M2409" s="24">
        <v>45042</v>
      </c>
      <c r="N2409" s="23">
        <v>77.69</v>
      </c>
      <c r="O2409" s="23">
        <v>80.92</v>
      </c>
      <c r="P2409" s="23">
        <v>81.47</v>
      </c>
      <c r="Q2409" s="23">
        <v>77.459999999999994</v>
      </c>
      <c r="R2409" s="23" t="s">
        <v>6791</v>
      </c>
      <c r="S2409" s="23">
        <v>-3.8100000000000002E-2</v>
      </c>
      <c r="U2409" s="24">
        <v>45098</v>
      </c>
      <c r="V2409" s="23">
        <v>76.92</v>
      </c>
      <c r="X2409" s="24">
        <v>44974</v>
      </c>
      <c r="Y2409" s="23">
        <v>2.3519999999999999</v>
      </c>
      <c r="Z2409" s="23">
        <v>2.4849999999999999</v>
      </c>
      <c r="AA2409" s="23">
        <v>2.5209999999999999</v>
      </c>
      <c r="AB2409" s="23">
        <v>2.3039999999999998</v>
      </c>
      <c r="AC2409" s="23" t="s">
        <v>7478</v>
      </c>
      <c r="AD2409" s="23">
        <v>-5.3499999999999999E-2</v>
      </c>
      <c r="AF2409" s="24">
        <v>45085</v>
      </c>
      <c r="AG2409" s="23">
        <v>2.1</v>
      </c>
    </row>
    <row r="2410" spans="2:33" ht="13.5" customHeight="1" x14ac:dyDescent="0.2">
      <c r="B2410" s="24">
        <v>44974</v>
      </c>
      <c r="C2410" s="23">
        <v>76.55</v>
      </c>
      <c r="D2410" s="23">
        <v>78.349999999999994</v>
      </c>
      <c r="E2410" s="23">
        <v>78.5</v>
      </c>
      <c r="F2410" s="23">
        <v>75.319999999999993</v>
      </c>
      <c r="G2410" s="23" t="s">
        <v>6083</v>
      </c>
      <c r="H2410" s="23">
        <v>-2.7799999999999998E-2</v>
      </c>
      <c r="J2410" s="24">
        <v>45142</v>
      </c>
      <c r="K2410" s="23">
        <v>82.76</v>
      </c>
      <c r="M2410" s="24">
        <v>45043</v>
      </c>
      <c r="N2410" s="23">
        <v>78.37</v>
      </c>
      <c r="O2410" s="23">
        <v>77.77</v>
      </c>
      <c r="P2410" s="23">
        <v>78.61</v>
      </c>
      <c r="Q2410" s="23">
        <v>77.39</v>
      </c>
      <c r="R2410" s="23" t="s">
        <v>6792</v>
      </c>
      <c r="S2410" s="23">
        <v>8.8000000000000005E-3</v>
      </c>
      <c r="U2410" s="24">
        <v>45099</v>
      </c>
      <c r="V2410" s="23">
        <v>73.930000000000007</v>
      </c>
      <c r="X2410" s="24">
        <v>44976</v>
      </c>
      <c r="Y2410" s="23">
        <v>2.3050000000000002</v>
      </c>
      <c r="Z2410" s="23">
        <v>2.3029999999999999</v>
      </c>
      <c r="AA2410" s="23">
        <v>2.306</v>
      </c>
      <c r="AB2410" s="23">
        <v>2.2839999999999998</v>
      </c>
      <c r="AC2410" s="23"/>
      <c r="AD2410" s="23">
        <v>-0.02</v>
      </c>
      <c r="AF2410" s="24">
        <v>45086</v>
      </c>
      <c r="AG2410" s="23">
        <v>1.85</v>
      </c>
    </row>
    <row r="2411" spans="2:33" ht="13.5" customHeight="1" x14ac:dyDescent="0.2">
      <c r="B2411" s="24">
        <v>44976</v>
      </c>
      <c r="C2411" s="23">
        <v>76.67</v>
      </c>
      <c r="D2411" s="23">
        <v>76.69</v>
      </c>
      <c r="E2411" s="23">
        <v>76.819999999999993</v>
      </c>
      <c r="F2411" s="23">
        <v>76.53</v>
      </c>
      <c r="G2411" s="23"/>
      <c r="H2411" s="23">
        <v>1.6000000000000001E-3</v>
      </c>
      <c r="J2411" s="24">
        <v>45145</v>
      </c>
      <c r="K2411" s="23">
        <v>81.94</v>
      </c>
      <c r="M2411" s="24">
        <v>45044</v>
      </c>
      <c r="N2411" s="23">
        <v>79.540000000000006</v>
      </c>
      <c r="O2411" s="23">
        <v>78.25</v>
      </c>
      <c r="P2411" s="23">
        <v>79.61</v>
      </c>
      <c r="Q2411" s="23">
        <v>77.69</v>
      </c>
      <c r="R2411" s="23" t="s">
        <v>6793</v>
      </c>
      <c r="S2411" s="23">
        <v>1.49E-2</v>
      </c>
      <c r="U2411" s="24">
        <v>45100</v>
      </c>
      <c r="V2411" s="23">
        <v>73.56</v>
      </c>
      <c r="X2411" s="24">
        <v>44977</v>
      </c>
      <c r="Y2411" s="23">
        <v>2.3239999999999998</v>
      </c>
      <c r="Z2411" s="23">
        <v>2.3039999999999998</v>
      </c>
      <c r="AA2411" s="23">
        <v>2.3730000000000002</v>
      </c>
      <c r="AB2411" s="23">
        <v>2.2709999999999999</v>
      </c>
      <c r="AC2411" s="23"/>
      <c r="AD2411" s="23">
        <v>8.2000000000000007E-3</v>
      </c>
      <c r="AF2411" s="24">
        <v>45089</v>
      </c>
      <c r="AG2411" s="23">
        <v>1.9</v>
      </c>
    </row>
    <row r="2412" spans="2:33" ht="13.5" customHeight="1" x14ac:dyDescent="0.2">
      <c r="B2412" s="24">
        <v>44977</v>
      </c>
      <c r="C2412" s="23">
        <v>77.3</v>
      </c>
      <c r="D2412" s="23">
        <v>76.69</v>
      </c>
      <c r="E2412" s="23">
        <v>77.739999999999995</v>
      </c>
      <c r="F2412" s="23">
        <v>76.33</v>
      </c>
      <c r="G2412" s="23"/>
      <c r="H2412" s="23">
        <v>8.2000000000000007E-3</v>
      </c>
      <c r="J2412" s="24">
        <v>45146</v>
      </c>
      <c r="K2412" s="23">
        <v>82.94</v>
      </c>
      <c r="M2412" s="24">
        <v>45047</v>
      </c>
      <c r="N2412" s="23">
        <v>79.31</v>
      </c>
      <c r="O2412" s="23">
        <v>80.11</v>
      </c>
      <c r="P2412" s="23">
        <v>80.239999999999995</v>
      </c>
      <c r="Q2412" s="23">
        <v>78.13</v>
      </c>
      <c r="R2412" s="23" t="s">
        <v>6794</v>
      </c>
      <c r="S2412" s="23">
        <v>-2.8999999999999998E-3</v>
      </c>
      <c r="U2412" s="24">
        <v>45103</v>
      </c>
      <c r="V2412" s="23">
        <v>73.86</v>
      </c>
      <c r="X2412" s="24">
        <v>44978</v>
      </c>
      <c r="Y2412" s="23">
        <v>2.177</v>
      </c>
      <c r="Z2412" s="23">
        <v>2.306</v>
      </c>
      <c r="AA2412" s="23">
        <v>2.3730000000000002</v>
      </c>
      <c r="AB2412" s="23">
        <v>2.1619999999999999</v>
      </c>
      <c r="AC2412" s="23" t="s">
        <v>7479</v>
      </c>
      <c r="AD2412" s="23">
        <v>-6.3299999999999995E-2</v>
      </c>
      <c r="AF2412" s="24">
        <v>45090</v>
      </c>
      <c r="AG2412" s="23">
        <v>2</v>
      </c>
    </row>
    <row r="2413" spans="2:33" ht="13.5" customHeight="1" x14ac:dyDescent="0.2">
      <c r="B2413" s="24">
        <v>44978</v>
      </c>
      <c r="C2413" s="23">
        <v>76.36</v>
      </c>
      <c r="D2413" s="23">
        <v>76.64</v>
      </c>
      <c r="E2413" s="23">
        <v>77.739999999999995</v>
      </c>
      <c r="F2413" s="23">
        <v>75.900000000000006</v>
      </c>
      <c r="G2413" s="23" t="s">
        <v>6084</v>
      </c>
      <c r="H2413" s="23">
        <v>-1.2200000000000001E-2</v>
      </c>
      <c r="J2413" s="24">
        <v>45147</v>
      </c>
      <c r="K2413" s="23">
        <v>84.35</v>
      </c>
      <c r="M2413" s="24">
        <v>45048</v>
      </c>
      <c r="N2413" s="23">
        <v>75.319999999999993</v>
      </c>
      <c r="O2413" s="23">
        <v>79.28</v>
      </c>
      <c r="P2413" s="23">
        <v>79.78</v>
      </c>
      <c r="Q2413" s="23">
        <v>75.069999999999993</v>
      </c>
      <c r="R2413" s="23" t="s">
        <v>6795</v>
      </c>
      <c r="S2413" s="23">
        <v>-5.0299999999999997E-2</v>
      </c>
      <c r="U2413" s="24">
        <v>45104</v>
      </c>
      <c r="V2413" s="23">
        <v>71.88</v>
      </c>
      <c r="X2413" s="24">
        <v>44979</v>
      </c>
      <c r="Y2413" s="23">
        <v>2.298</v>
      </c>
      <c r="Z2413" s="23">
        <v>2.1880000000000002</v>
      </c>
      <c r="AA2413" s="23">
        <v>2.4220000000000002</v>
      </c>
      <c r="AB2413" s="23">
        <v>2.113</v>
      </c>
      <c r="AC2413" s="23" t="s">
        <v>6331</v>
      </c>
      <c r="AD2413" s="23">
        <v>5.5599999999999997E-2</v>
      </c>
      <c r="AF2413" s="24">
        <v>45091</v>
      </c>
      <c r="AG2413" s="23">
        <v>2.0499999999999998</v>
      </c>
    </row>
    <row r="2414" spans="2:33" ht="13.5" customHeight="1" x14ac:dyDescent="0.2">
      <c r="B2414" s="24">
        <v>44979</v>
      </c>
      <c r="C2414" s="23">
        <v>74.19</v>
      </c>
      <c r="D2414" s="23">
        <v>76.290000000000006</v>
      </c>
      <c r="E2414" s="23">
        <v>76.72</v>
      </c>
      <c r="F2414" s="23">
        <v>74.05</v>
      </c>
      <c r="G2414" s="23" t="s">
        <v>6085</v>
      </c>
      <c r="H2414" s="23">
        <v>-2.8400000000000002E-2</v>
      </c>
      <c r="J2414" s="24">
        <v>45148</v>
      </c>
      <c r="K2414" s="23">
        <v>82.81</v>
      </c>
      <c r="M2414" s="24">
        <v>45049</v>
      </c>
      <c r="N2414" s="23">
        <v>72.33</v>
      </c>
      <c r="O2414" s="23">
        <v>75.31</v>
      </c>
      <c r="P2414" s="23">
        <v>75.58</v>
      </c>
      <c r="Q2414" s="23">
        <v>71.7</v>
      </c>
      <c r="R2414" s="23" t="s">
        <v>6796</v>
      </c>
      <c r="S2414" s="23">
        <v>-3.9699999999999999E-2</v>
      </c>
      <c r="U2414" s="24">
        <v>45105</v>
      </c>
      <c r="V2414" s="23">
        <v>73.64</v>
      </c>
      <c r="X2414" s="24">
        <v>44980</v>
      </c>
      <c r="Y2414" s="23">
        <v>2.4319999999999999</v>
      </c>
      <c r="Z2414" s="23">
        <v>2.2949999999999999</v>
      </c>
      <c r="AA2414" s="23">
        <v>2.488</v>
      </c>
      <c r="AB2414" s="23">
        <v>2.2349999999999999</v>
      </c>
      <c r="AC2414" s="23" t="s">
        <v>7480</v>
      </c>
      <c r="AD2414" s="23">
        <v>5.8299999999999998E-2</v>
      </c>
      <c r="AF2414" s="24">
        <v>45092</v>
      </c>
      <c r="AG2414" s="23">
        <v>2.1800000000000002</v>
      </c>
    </row>
    <row r="2415" spans="2:33" ht="13.5" customHeight="1" x14ac:dyDescent="0.2">
      <c r="B2415" s="24">
        <v>44980</v>
      </c>
      <c r="C2415" s="23">
        <v>75.599999999999994</v>
      </c>
      <c r="D2415" s="23">
        <v>74.19</v>
      </c>
      <c r="E2415" s="23">
        <v>76.17</v>
      </c>
      <c r="F2415" s="23">
        <v>74.069999999999993</v>
      </c>
      <c r="G2415" s="23" t="s">
        <v>6086</v>
      </c>
      <c r="H2415" s="23">
        <v>1.9E-2</v>
      </c>
      <c r="J2415" s="24">
        <v>45149</v>
      </c>
      <c r="K2415" s="23">
        <v>83.17</v>
      </c>
      <c r="M2415" s="24">
        <v>45050</v>
      </c>
      <c r="N2415" s="23">
        <v>72.5</v>
      </c>
      <c r="O2415" s="23">
        <v>71.28</v>
      </c>
      <c r="P2415" s="23">
        <v>73.72</v>
      </c>
      <c r="Q2415" s="23">
        <v>71.28</v>
      </c>
      <c r="R2415" s="23" t="s">
        <v>6797</v>
      </c>
      <c r="S2415" s="23">
        <v>2.3999999999999998E-3</v>
      </c>
      <c r="U2415" s="24">
        <v>45106</v>
      </c>
      <c r="V2415" s="23">
        <v>73.86</v>
      </c>
      <c r="X2415" s="24">
        <v>44981</v>
      </c>
      <c r="Y2415" s="23">
        <v>2.548</v>
      </c>
      <c r="Z2415" s="23">
        <v>2.464</v>
      </c>
      <c r="AA2415" s="23">
        <v>2.5870000000000002</v>
      </c>
      <c r="AB2415" s="23">
        <v>2.415</v>
      </c>
      <c r="AC2415" s="23" t="s">
        <v>7481</v>
      </c>
      <c r="AD2415" s="23">
        <v>4.7699999999999999E-2</v>
      </c>
      <c r="AF2415" s="24">
        <v>45093</v>
      </c>
      <c r="AG2415" s="23">
        <v>2.13</v>
      </c>
    </row>
    <row r="2416" spans="2:33" ht="13.5" customHeight="1" x14ac:dyDescent="0.2">
      <c r="B2416" s="24">
        <v>44981</v>
      </c>
      <c r="C2416" s="23">
        <v>76.47</v>
      </c>
      <c r="D2416" s="23">
        <v>75.849999999999994</v>
      </c>
      <c r="E2416" s="23">
        <v>76.75</v>
      </c>
      <c r="F2416" s="23">
        <v>74.3</v>
      </c>
      <c r="G2416" s="23" t="s">
        <v>6087</v>
      </c>
      <c r="H2416" s="23">
        <v>1.15E-2</v>
      </c>
      <c r="J2416" s="24">
        <v>45152</v>
      </c>
      <c r="K2416" s="23">
        <v>82.5</v>
      </c>
      <c r="M2416" s="24">
        <v>45051</v>
      </c>
      <c r="N2416" s="23">
        <v>75.3</v>
      </c>
      <c r="O2416" s="23">
        <v>72.69</v>
      </c>
      <c r="P2416" s="23">
        <v>75.75</v>
      </c>
      <c r="Q2416" s="23">
        <v>72.41</v>
      </c>
      <c r="R2416" s="23" t="s">
        <v>6798</v>
      </c>
      <c r="S2416" s="23">
        <v>3.8600000000000002E-2</v>
      </c>
      <c r="U2416" s="24">
        <v>45107</v>
      </c>
      <c r="V2416" s="23">
        <v>74.510000000000005</v>
      </c>
      <c r="X2416" s="24">
        <v>44984</v>
      </c>
      <c r="Y2416" s="23">
        <v>2.8530000000000002</v>
      </c>
      <c r="Z2416" s="23">
        <v>2.8109999999999999</v>
      </c>
      <c r="AA2416" s="23">
        <v>2.863</v>
      </c>
      <c r="AB2416" s="23">
        <v>2.7</v>
      </c>
      <c r="AC2416" s="23" t="s">
        <v>692</v>
      </c>
      <c r="AD2416" s="23">
        <v>0.1197</v>
      </c>
      <c r="AF2416" s="24">
        <v>45097</v>
      </c>
      <c r="AG2416" s="23">
        <v>2.38</v>
      </c>
    </row>
    <row r="2417" spans="2:33" ht="13.5" customHeight="1" x14ac:dyDescent="0.2">
      <c r="B2417" s="24">
        <v>44984</v>
      </c>
      <c r="C2417" s="23">
        <v>75.81</v>
      </c>
      <c r="D2417" s="23">
        <v>76.61</v>
      </c>
      <c r="E2417" s="23">
        <v>76.95</v>
      </c>
      <c r="F2417" s="23">
        <v>75.14</v>
      </c>
      <c r="G2417" s="23" t="s">
        <v>6088</v>
      </c>
      <c r="H2417" s="23">
        <v>-8.6E-3</v>
      </c>
      <c r="J2417" s="24">
        <v>45153</v>
      </c>
      <c r="K2417" s="23">
        <v>81.06</v>
      </c>
      <c r="M2417" s="24">
        <v>45054</v>
      </c>
      <c r="N2417" s="23">
        <v>77.010000000000005</v>
      </c>
      <c r="O2417" s="23">
        <v>75.23</v>
      </c>
      <c r="P2417" s="23">
        <v>77.430000000000007</v>
      </c>
      <c r="Q2417" s="23">
        <v>74.95</v>
      </c>
      <c r="R2417" s="23" t="s">
        <v>6799</v>
      </c>
      <c r="S2417" s="23">
        <v>2.2700000000000001E-2</v>
      </c>
      <c r="U2417" s="24">
        <v>45110</v>
      </c>
      <c r="V2417" s="23">
        <v>74.52</v>
      </c>
      <c r="X2417" s="24">
        <v>44985</v>
      </c>
      <c r="Y2417" s="23">
        <v>2.863</v>
      </c>
      <c r="Z2417" s="23">
        <v>2.8420000000000001</v>
      </c>
      <c r="AA2417" s="23">
        <v>2.8980000000000001</v>
      </c>
      <c r="AB2417" s="23">
        <v>2.7010000000000001</v>
      </c>
      <c r="AC2417" s="23" t="s">
        <v>7482</v>
      </c>
      <c r="AD2417" s="23">
        <v>3.5000000000000001E-3</v>
      </c>
      <c r="AF2417" s="24">
        <v>45098</v>
      </c>
      <c r="AG2417" s="23">
        <v>2.2400000000000002</v>
      </c>
    </row>
    <row r="2418" spans="2:33" ht="13.5" customHeight="1" x14ac:dyDescent="0.2">
      <c r="B2418" s="24">
        <v>44985</v>
      </c>
      <c r="C2418" s="23">
        <v>77.19</v>
      </c>
      <c r="D2418" s="23">
        <v>75.87</v>
      </c>
      <c r="E2418" s="23">
        <v>77.930000000000007</v>
      </c>
      <c r="F2418" s="23">
        <v>75.680000000000007</v>
      </c>
      <c r="G2418" s="23" t="s">
        <v>6089</v>
      </c>
      <c r="H2418" s="23">
        <v>1.8200000000000001E-2</v>
      </c>
      <c r="J2418" s="24">
        <v>45154</v>
      </c>
      <c r="K2418" s="23">
        <v>79.400000000000006</v>
      </c>
      <c r="M2418" s="24">
        <v>45055</v>
      </c>
      <c r="N2418" s="23">
        <v>77.44</v>
      </c>
      <c r="O2418" s="23">
        <v>76.709999999999994</v>
      </c>
      <c r="P2418" s="23">
        <v>77.5</v>
      </c>
      <c r="Q2418" s="23">
        <v>75.069999999999993</v>
      </c>
      <c r="R2418" s="23" t="s">
        <v>6800</v>
      </c>
      <c r="S2418" s="23">
        <v>5.5999999999999999E-3</v>
      </c>
      <c r="U2418" s="24">
        <v>45111</v>
      </c>
      <c r="V2418" s="23">
        <v>76.23</v>
      </c>
      <c r="X2418" s="24">
        <v>44986</v>
      </c>
      <c r="Y2418" s="23">
        <v>2.9430000000000001</v>
      </c>
      <c r="Z2418" s="23">
        <v>2.8839999999999999</v>
      </c>
      <c r="AA2418" s="23">
        <v>2.9689999999999999</v>
      </c>
      <c r="AB2418" s="23">
        <v>2.7879999999999998</v>
      </c>
      <c r="AC2418" s="23" t="s">
        <v>7483</v>
      </c>
      <c r="AD2418" s="23">
        <v>2.7900000000000001E-2</v>
      </c>
      <c r="AF2418" s="24">
        <v>45099</v>
      </c>
      <c r="AG2418" s="23">
        <v>2.27</v>
      </c>
    </row>
    <row r="2419" spans="2:33" ht="13.5" customHeight="1" x14ac:dyDescent="0.2">
      <c r="B2419" s="24">
        <v>44986</v>
      </c>
      <c r="C2419" s="23">
        <v>77.83</v>
      </c>
      <c r="D2419" s="23">
        <v>76.930000000000007</v>
      </c>
      <c r="E2419" s="23">
        <v>78</v>
      </c>
      <c r="F2419" s="23">
        <v>76.3</v>
      </c>
      <c r="G2419" s="23" t="s">
        <v>3873</v>
      </c>
      <c r="H2419" s="23">
        <v>8.3000000000000001E-3</v>
      </c>
      <c r="J2419" s="24">
        <v>45155</v>
      </c>
      <c r="K2419" s="23">
        <v>80.430000000000007</v>
      </c>
      <c r="M2419" s="24">
        <v>45056</v>
      </c>
      <c r="N2419" s="23">
        <v>76.41</v>
      </c>
      <c r="O2419" s="23">
        <v>77.36</v>
      </c>
      <c r="P2419" s="23">
        <v>77.599999999999994</v>
      </c>
      <c r="Q2419" s="23">
        <v>75.680000000000007</v>
      </c>
      <c r="R2419" s="23" t="s">
        <v>6801</v>
      </c>
      <c r="S2419" s="23">
        <v>-1.3299999999999999E-2</v>
      </c>
      <c r="U2419" s="24">
        <v>45112</v>
      </c>
      <c r="V2419" s="23">
        <v>76.739999999999995</v>
      </c>
      <c r="X2419" s="24">
        <v>44987</v>
      </c>
      <c r="Y2419" s="23">
        <v>2.899</v>
      </c>
      <c r="Z2419" s="23">
        <v>2.9380000000000002</v>
      </c>
      <c r="AA2419" s="23">
        <v>2.9940000000000002</v>
      </c>
      <c r="AB2419" s="23">
        <v>2.8479999999999999</v>
      </c>
      <c r="AC2419" s="23" t="s">
        <v>7484</v>
      </c>
      <c r="AD2419" s="23">
        <v>-1.4999999999999999E-2</v>
      </c>
      <c r="AF2419" s="24">
        <v>45100</v>
      </c>
      <c r="AG2419" s="23">
        <v>2.2200000000000002</v>
      </c>
    </row>
    <row r="2420" spans="2:33" ht="13.5" customHeight="1" x14ac:dyDescent="0.2">
      <c r="B2420" s="24">
        <v>44987</v>
      </c>
      <c r="C2420" s="23">
        <v>78.31</v>
      </c>
      <c r="D2420" s="23">
        <v>77.900000000000006</v>
      </c>
      <c r="E2420" s="23">
        <v>78.72</v>
      </c>
      <c r="F2420" s="23">
        <v>77.39</v>
      </c>
      <c r="G2420" s="23" t="s">
        <v>6090</v>
      </c>
      <c r="H2420" s="23">
        <v>6.1999999999999998E-3</v>
      </c>
      <c r="J2420" s="24">
        <v>45156</v>
      </c>
      <c r="K2420" s="23">
        <v>81.25</v>
      </c>
      <c r="M2420" s="24">
        <v>45057</v>
      </c>
      <c r="N2420" s="23">
        <v>74.98</v>
      </c>
      <c r="O2420" s="23">
        <v>76.62</v>
      </c>
      <c r="P2420" s="23">
        <v>77.41</v>
      </c>
      <c r="Q2420" s="23">
        <v>74.61</v>
      </c>
      <c r="R2420" s="23" t="s">
        <v>6802</v>
      </c>
      <c r="S2420" s="23">
        <v>-1.8700000000000001E-2</v>
      </c>
      <c r="U2420" s="24">
        <v>45113</v>
      </c>
      <c r="V2420" s="23">
        <v>76.72</v>
      </c>
      <c r="X2420" s="24">
        <v>44988</v>
      </c>
      <c r="Y2420" s="23">
        <v>3.141</v>
      </c>
      <c r="Z2420" s="23">
        <v>2.9159999999999999</v>
      </c>
      <c r="AA2420" s="23">
        <v>3.1560000000000001</v>
      </c>
      <c r="AB2420" s="23">
        <v>2.9039999999999999</v>
      </c>
      <c r="AC2420" s="23" t="s">
        <v>7485</v>
      </c>
      <c r="AD2420" s="23">
        <v>8.3500000000000005E-2</v>
      </c>
      <c r="AF2420" s="24">
        <v>45103</v>
      </c>
      <c r="AG2420" s="23">
        <v>2.62</v>
      </c>
    </row>
    <row r="2421" spans="2:33" ht="13.5" customHeight="1" x14ac:dyDescent="0.2">
      <c r="B2421" s="24">
        <v>44988</v>
      </c>
      <c r="C2421" s="23">
        <v>79.790000000000006</v>
      </c>
      <c r="D2421" s="23">
        <v>78.02</v>
      </c>
      <c r="E2421" s="23">
        <v>80</v>
      </c>
      <c r="F2421" s="23">
        <v>76</v>
      </c>
      <c r="G2421" s="23" t="s">
        <v>1563</v>
      </c>
      <c r="H2421" s="23">
        <v>1.89E-2</v>
      </c>
      <c r="J2421" s="24">
        <v>45159</v>
      </c>
      <c r="K2421" s="23">
        <v>80.709999999999994</v>
      </c>
      <c r="M2421" s="24">
        <v>45058</v>
      </c>
      <c r="N2421" s="23">
        <v>74.17</v>
      </c>
      <c r="O2421" s="23">
        <v>75.349999999999994</v>
      </c>
      <c r="P2421" s="23">
        <v>75.849999999999994</v>
      </c>
      <c r="Q2421" s="23">
        <v>74.03</v>
      </c>
      <c r="R2421" s="23" t="s">
        <v>6803</v>
      </c>
      <c r="S2421" s="23">
        <v>-1.0800000000000001E-2</v>
      </c>
      <c r="U2421" s="24">
        <v>45114</v>
      </c>
      <c r="V2421" s="23">
        <v>78.77</v>
      </c>
      <c r="X2421" s="24">
        <v>44991</v>
      </c>
      <c r="Y2421" s="23">
        <v>2.73</v>
      </c>
      <c r="Z2421" s="23">
        <v>2.9540000000000002</v>
      </c>
      <c r="AA2421" s="23">
        <v>2.9540000000000002</v>
      </c>
      <c r="AB2421" s="23">
        <v>2.6880000000000002</v>
      </c>
      <c r="AC2421" s="23" t="s">
        <v>7486</v>
      </c>
      <c r="AD2421" s="23">
        <v>-0.13089999999999999</v>
      </c>
      <c r="AF2421" s="24">
        <v>45104</v>
      </c>
      <c r="AG2421" s="23">
        <v>2.68</v>
      </c>
    </row>
    <row r="2422" spans="2:33" ht="13.5" customHeight="1" x14ac:dyDescent="0.2">
      <c r="B2422" s="24">
        <v>44991</v>
      </c>
      <c r="C2422" s="23">
        <v>80.56</v>
      </c>
      <c r="D2422" s="23">
        <v>80.040000000000006</v>
      </c>
      <c r="E2422" s="23">
        <v>80.72</v>
      </c>
      <c r="F2422" s="23">
        <v>78.44</v>
      </c>
      <c r="G2422" s="23" t="s">
        <v>6091</v>
      </c>
      <c r="H2422" s="23">
        <v>9.7000000000000003E-3</v>
      </c>
      <c r="J2422" s="24">
        <v>45160</v>
      </c>
      <c r="K2422" s="23">
        <v>80.25</v>
      </c>
      <c r="M2422" s="24">
        <v>45061</v>
      </c>
      <c r="N2422" s="23">
        <v>75.23</v>
      </c>
      <c r="O2422" s="23">
        <v>74.150000000000006</v>
      </c>
      <c r="P2422" s="23">
        <v>75.75</v>
      </c>
      <c r="Q2422" s="23">
        <v>73.489999999999995</v>
      </c>
      <c r="R2422" s="23" t="s">
        <v>4053</v>
      </c>
      <c r="S2422" s="23">
        <v>1.43E-2</v>
      </c>
      <c r="U2422" s="24">
        <v>45117</v>
      </c>
      <c r="V2422" s="23">
        <v>77.83</v>
      </c>
      <c r="X2422" s="24">
        <v>44992</v>
      </c>
      <c r="Y2422" s="23">
        <v>2.84</v>
      </c>
      <c r="Z2422" s="23">
        <v>2.7690000000000001</v>
      </c>
      <c r="AA2422" s="23">
        <v>2.85</v>
      </c>
      <c r="AB2422" s="23">
        <v>2.673</v>
      </c>
      <c r="AC2422" s="23" t="s">
        <v>7487</v>
      </c>
      <c r="AD2422" s="23">
        <v>4.0300000000000002E-2</v>
      </c>
      <c r="AF2422" s="24">
        <v>45105</v>
      </c>
      <c r="AG2422" s="23">
        <v>2.71</v>
      </c>
    </row>
    <row r="2423" spans="2:33" ht="13.5" customHeight="1" x14ac:dyDescent="0.2">
      <c r="B2423" s="24">
        <v>44992</v>
      </c>
      <c r="C2423" s="23">
        <v>77.72</v>
      </c>
      <c r="D2423" s="23">
        <v>80.59</v>
      </c>
      <c r="E2423" s="23">
        <v>81.040000000000006</v>
      </c>
      <c r="F2423" s="23">
        <v>77.180000000000007</v>
      </c>
      <c r="G2423" s="23" t="s">
        <v>6092</v>
      </c>
      <c r="H2423" s="23">
        <v>-3.5299999999999998E-2</v>
      </c>
      <c r="J2423" s="24">
        <v>45161</v>
      </c>
      <c r="K2423" s="23">
        <v>78.91</v>
      </c>
      <c r="M2423" s="24">
        <v>45062</v>
      </c>
      <c r="N2423" s="23">
        <v>74.91</v>
      </c>
      <c r="O2423" s="23">
        <v>75.55</v>
      </c>
      <c r="P2423" s="23">
        <v>75.95</v>
      </c>
      <c r="Q2423" s="23">
        <v>74.5</v>
      </c>
      <c r="R2423" s="23" t="s">
        <v>6632</v>
      </c>
      <c r="S2423" s="23">
        <v>-4.3E-3</v>
      </c>
      <c r="U2423" s="24">
        <v>45118</v>
      </c>
      <c r="V2423" s="23">
        <v>79.540000000000006</v>
      </c>
      <c r="X2423" s="24">
        <v>44993</v>
      </c>
      <c r="Y2423" s="23">
        <v>2.7130000000000001</v>
      </c>
      <c r="Z2423" s="23">
        <v>2.8210000000000002</v>
      </c>
      <c r="AA2423" s="23">
        <v>2.85</v>
      </c>
      <c r="AB2423" s="23">
        <v>2.6869999999999998</v>
      </c>
      <c r="AC2423" s="23" t="s">
        <v>7488</v>
      </c>
      <c r="AD2423" s="23">
        <v>-4.4699999999999997E-2</v>
      </c>
      <c r="AF2423" s="24">
        <v>45106</v>
      </c>
      <c r="AG2423" s="23">
        <v>2.4</v>
      </c>
    </row>
    <row r="2424" spans="2:33" ht="13.5" customHeight="1" x14ac:dyDescent="0.2">
      <c r="B2424" s="24">
        <v>44993</v>
      </c>
      <c r="C2424" s="23">
        <v>76.81</v>
      </c>
      <c r="D2424" s="23">
        <v>77.36</v>
      </c>
      <c r="E2424" s="23">
        <v>77.88</v>
      </c>
      <c r="F2424" s="23">
        <v>76.260000000000005</v>
      </c>
      <c r="G2424" s="23" t="s">
        <v>6093</v>
      </c>
      <c r="H2424" s="23">
        <v>-1.17E-2</v>
      </c>
      <c r="J2424" s="24">
        <v>45162</v>
      </c>
      <c r="K2424" s="23">
        <v>79.52</v>
      </c>
      <c r="M2424" s="24">
        <v>45063</v>
      </c>
      <c r="N2424" s="23">
        <v>76.959999999999994</v>
      </c>
      <c r="O2424" s="23">
        <v>74.67</v>
      </c>
      <c r="P2424" s="23">
        <v>77.31</v>
      </c>
      <c r="Q2424" s="23">
        <v>74.099999999999994</v>
      </c>
      <c r="R2424" s="23" t="s">
        <v>6804</v>
      </c>
      <c r="S2424" s="23">
        <v>2.7400000000000001E-2</v>
      </c>
      <c r="U2424" s="24">
        <v>45119</v>
      </c>
      <c r="V2424" s="23">
        <v>80.349999999999994</v>
      </c>
      <c r="X2424" s="24">
        <v>44994</v>
      </c>
      <c r="Y2424" s="23">
        <v>2.6829999999999998</v>
      </c>
      <c r="Z2424" s="23">
        <v>2.754</v>
      </c>
      <c r="AA2424" s="23">
        <v>2.7970000000000002</v>
      </c>
      <c r="AB2424" s="23">
        <v>2.6139999999999999</v>
      </c>
      <c r="AC2424" s="23" t="s">
        <v>7489</v>
      </c>
      <c r="AD2424" s="23">
        <v>-1.11E-2</v>
      </c>
      <c r="AF2424" s="24">
        <v>45107</v>
      </c>
      <c r="AG2424" s="23">
        <v>2.48</v>
      </c>
    </row>
    <row r="2425" spans="2:33" ht="13.5" customHeight="1" x14ac:dyDescent="0.2">
      <c r="B2425" s="24">
        <v>44994</v>
      </c>
      <c r="C2425" s="23">
        <v>75.84</v>
      </c>
      <c r="D2425" s="23">
        <v>76.650000000000006</v>
      </c>
      <c r="E2425" s="23">
        <v>78.17</v>
      </c>
      <c r="F2425" s="23">
        <v>75.569999999999993</v>
      </c>
      <c r="G2425" s="23" t="s">
        <v>6094</v>
      </c>
      <c r="H2425" s="23">
        <v>-1.26E-2</v>
      </c>
      <c r="J2425" s="24">
        <v>45163</v>
      </c>
      <c r="K2425" s="23">
        <v>80.47</v>
      </c>
      <c r="M2425" s="24">
        <v>45064</v>
      </c>
      <c r="N2425" s="23">
        <v>75.86</v>
      </c>
      <c r="O2425" s="23">
        <v>76.78</v>
      </c>
      <c r="P2425" s="23">
        <v>76.989999999999995</v>
      </c>
      <c r="Q2425" s="23">
        <v>75.5</v>
      </c>
      <c r="R2425" s="23" t="s">
        <v>6805</v>
      </c>
      <c r="S2425" s="23">
        <v>-1.43E-2</v>
      </c>
      <c r="U2425" s="24">
        <v>45120</v>
      </c>
      <c r="V2425" s="23">
        <v>81.31</v>
      </c>
      <c r="X2425" s="24">
        <v>44995</v>
      </c>
      <c r="Y2425" s="23">
        <v>2.5590000000000002</v>
      </c>
      <c r="Z2425" s="23">
        <v>2.629</v>
      </c>
      <c r="AA2425" s="23">
        <v>2.6909999999999998</v>
      </c>
      <c r="AB2425" s="23">
        <v>2.5539999999999998</v>
      </c>
      <c r="AC2425" s="23" t="s">
        <v>7490</v>
      </c>
      <c r="AD2425" s="23">
        <v>-4.6199999999999998E-2</v>
      </c>
      <c r="AF2425" s="24">
        <v>45110</v>
      </c>
      <c r="AG2425" s="23">
        <v>2.48</v>
      </c>
    </row>
    <row r="2426" spans="2:33" ht="13.5" customHeight="1" x14ac:dyDescent="0.2">
      <c r="B2426" s="24">
        <v>44995</v>
      </c>
      <c r="C2426" s="23">
        <v>76.78</v>
      </c>
      <c r="D2426" s="23">
        <v>75.78</v>
      </c>
      <c r="E2426" s="23">
        <v>77.2</v>
      </c>
      <c r="F2426" s="23">
        <v>74.92</v>
      </c>
      <c r="G2426" s="23" t="s">
        <v>6095</v>
      </c>
      <c r="H2426" s="23">
        <v>1.24E-2</v>
      </c>
      <c r="J2426" s="24">
        <v>45166</v>
      </c>
      <c r="K2426" s="23">
        <v>80.650000000000006</v>
      </c>
      <c r="M2426" s="24">
        <v>45065</v>
      </c>
      <c r="N2426" s="23">
        <v>75.58</v>
      </c>
      <c r="O2426" s="23">
        <v>76.03</v>
      </c>
      <c r="P2426" s="23">
        <v>77.5</v>
      </c>
      <c r="Q2426" s="23">
        <v>75.12</v>
      </c>
      <c r="R2426" s="23" t="s">
        <v>6806</v>
      </c>
      <c r="S2426" s="23">
        <v>-3.7000000000000002E-3</v>
      </c>
      <c r="U2426" s="24">
        <v>45121</v>
      </c>
      <c r="V2426" s="23">
        <v>79.900000000000006</v>
      </c>
      <c r="X2426" s="24">
        <v>44998</v>
      </c>
      <c r="Y2426" s="23">
        <v>2.726</v>
      </c>
      <c r="Z2426" s="23">
        <v>2.5659999999999998</v>
      </c>
      <c r="AA2426" s="23">
        <v>2.7509999999999999</v>
      </c>
      <c r="AB2426" s="23">
        <v>2.5139999999999998</v>
      </c>
      <c r="AC2426" s="23" t="s">
        <v>7491</v>
      </c>
      <c r="AD2426" s="23">
        <v>6.5299999999999997E-2</v>
      </c>
      <c r="AF2426" s="24">
        <v>45112</v>
      </c>
      <c r="AG2426" s="23">
        <v>2.65</v>
      </c>
    </row>
    <row r="2427" spans="2:33" ht="13.5" customHeight="1" x14ac:dyDescent="0.2">
      <c r="B2427" s="24">
        <v>44998</v>
      </c>
      <c r="C2427" s="23">
        <v>74.91</v>
      </c>
      <c r="D2427" s="23">
        <v>76.77</v>
      </c>
      <c r="E2427" s="23">
        <v>77.56</v>
      </c>
      <c r="F2427" s="23">
        <v>72.44</v>
      </c>
      <c r="G2427" s="23" t="s">
        <v>6096</v>
      </c>
      <c r="H2427" s="23">
        <v>-2.4400000000000002E-2</v>
      </c>
      <c r="J2427" s="24">
        <v>45167</v>
      </c>
      <c r="K2427" s="23">
        <v>81.14</v>
      </c>
      <c r="M2427" s="24">
        <v>45068</v>
      </c>
      <c r="N2427" s="23">
        <v>75.989999999999995</v>
      </c>
      <c r="O2427" s="23">
        <v>75.63</v>
      </c>
      <c r="P2427" s="23">
        <v>76.459999999999994</v>
      </c>
      <c r="Q2427" s="23">
        <v>74.55</v>
      </c>
      <c r="R2427" s="23" t="s">
        <v>6807</v>
      </c>
      <c r="S2427" s="23">
        <v>5.4000000000000003E-3</v>
      </c>
      <c r="U2427" s="24">
        <v>45124</v>
      </c>
      <c r="V2427" s="23">
        <v>77.8</v>
      </c>
      <c r="X2427" s="24">
        <v>44999</v>
      </c>
      <c r="Y2427" s="23">
        <v>2.69</v>
      </c>
      <c r="Z2427" s="23">
        <v>2.74</v>
      </c>
      <c r="AA2427" s="23">
        <v>2.7890000000000001</v>
      </c>
      <c r="AB2427" s="23">
        <v>2.65</v>
      </c>
      <c r="AC2427" s="23" t="s">
        <v>7492</v>
      </c>
      <c r="AD2427" s="23">
        <v>-1.32E-2</v>
      </c>
      <c r="AF2427" s="24">
        <v>45113</v>
      </c>
      <c r="AG2427" s="23">
        <v>2.5</v>
      </c>
    </row>
    <row r="2428" spans="2:33" ht="13.5" customHeight="1" x14ac:dyDescent="0.2">
      <c r="B2428" s="24">
        <v>44999</v>
      </c>
      <c r="C2428" s="23">
        <v>71.489999999999995</v>
      </c>
      <c r="D2428" s="23">
        <v>74.77</v>
      </c>
      <c r="E2428" s="23">
        <v>75.02</v>
      </c>
      <c r="F2428" s="23">
        <v>70.94</v>
      </c>
      <c r="G2428" s="23" t="s">
        <v>6097</v>
      </c>
      <c r="H2428" s="23">
        <v>-4.5699999999999998E-2</v>
      </c>
      <c r="J2428" s="24">
        <v>45168</v>
      </c>
      <c r="K2428" s="23">
        <v>81.64</v>
      </c>
      <c r="M2428" s="24">
        <v>45069</v>
      </c>
      <c r="N2428" s="23">
        <v>76.84</v>
      </c>
      <c r="O2428" s="23">
        <v>76.150000000000006</v>
      </c>
      <c r="P2428" s="23">
        <v>77.739999999999995</v>
      </c>
      <c r="Q2428" s="23">
        <v>75.650000000000006</v>
      </c>
      <c r="R2428" s="23" t="s">
        <v>6808</v>
      </c>
      <c r="S2428" s="23">
        <v>1.12E-2</v>
      </c>
      <c r="U2428" s="24">
        <v>45125</v>
      </c>
      <c r="V2428" s="23">
        <v>79.540000000000006</v>
      </c>
      <c r="X2428" s="24">
        <v>45000</v>
      </c>
      <c r="Y2428" s="23">
        <v>2.5459999999999998</v>
      </c>
      <c r="Z2428" s="23">
        <v>2.6960000000000002</v>
      </c>
      <c r="AA2428" s="23">
        <v>2.71</v>
      </c>
      <c r="AB2428" s="23">
        <v>2.4990000000000001</v>
      </c>
      <c r="AC2428" s="23" t="s">
        <v>7493</v>
      </c>
      <c r="AD2428" s="23">
        <v>-5.3499999999999999E-2</v>
      </c>
      <c r="AF2428" s="24">
        <v>45114</v>
      </c>
      <c r="AG2428" s="23">
        <v>2.4900000000000002</v>
      </c>
    </row>
    <row r="2429" spans="2:33" ht="13.5" customHeight="1" x14ac:dyDescent="0.2">
      <c r="B2429" s="24">
        <v>45000</v>
      </c>
      <c r="C2429" s="23">
        <v>67.739999999999995</v>
      </c>
      <c r="D2429" s="23">
        <v>71.69</v>
      </c>
      <c r="E2429" s="23">
        <v>72.709999999999994</v>
      </c>
      <c r="F2429" s="23">
        <v>65.790000000000006</v>
      </c>
      <c r="G2429" s="23" t="s">
        <v>6098</v>
      </c>
      <c r="H2429" s="23">
        <v>-5.2499999999999998E-2</v>
      </c>
      <c r="J2429" s="24">
        <v>45169</v>
      </c>
      <c r="K2429" s="23">
        <v>83.55</v>
      </c>
      <c r="M2429" s="24">
        <v>45070</v>
      </c>
      <c r="N2429" s="23">
        <v>78.36</v>
      </c>
      <c r="O2429" s="23">
        <v>77.7</v>
      </c>
      <c r="P2429" s="23">
        <v>78.66</v>
      </c>
      <c r="Q2429" s="23">
        <v>77.03</v>
      </c>
      <c r="R2429" s="23" t="s">
        <v>6809</v>
      </c>
      <c r="S2429" s="23">
        <v>1.9800000000000002E-2</v>
      </c>
      <c r="U2429" s="24">
        <v>45126</v>
      </c>
      <c r="V2429" s="23">
        <v>79.38</v>
      </c>
      <c r="X2429" s="24">
        <v>45001</v>
      </c>
      <c r="Y2429" s="23">
        <v>2.6259999999999999</v>
      </c>
      <c r="Z2429" s="23">
        <v>2.59</v>
      </c>
      <c r="AA2429" s="23">
        <v>2.657</v>
      </c>
      <c r="AB2429" s="23">
        <v>2.5270000000000001</v>
      </c>
      <c r="AC2429" s="23" t="s">
        <v>7494</v>
      </c>
      <c r="AD2429" s="23">
        <v>3.1399999999999997E-2</v>
      </c>
      <c r="AF2429" s="24">
        <v>45117</v>
      </c>
      <c r="AG2429" s="23">
        <v>2.5499999999999998</v>
      </c>
    </row>
    <row r="2430" spans="2:33" ht="13.5" customHeight="1" x14ac:dyDescent="0.2">
      <c r="B2430" s="24">
        <v>45001</v>
      </c>
      <c r="C2430" s="23">
        <v>68.52</v>
      </c>
      <c r="D2430" s="23">
        <v>68.38</v>
      </c>
      <c r="E2430" s="23">
        <v>69.53</v>
      </c>
      <c r="F2430" s="23">
        <v>65.89</v>
      </c>
      <c r="G2430" s="23" t="s">
        <v>4798</v>
      </c>
      <c r="H2430" s="23">
        <v>1.15E-2</v>
      </c>
      <c r="J2430" s="24">
        <v>45170</v>
      </c>
      <c r="K2430" s="23">
        <v>85.52</v>
      </c>
      <c r="M2430" s="24">
        <v>45071</v>
      </c>
      <c r="N2430" s="23">
        <v>76.260000000000005</v>
      </c>
      <c r="O2430" s="23">
        <v>78.22</v>
      </c>
      <c r="P2430" s="23">
        <v>78.5</v>
      </c>
      <c r="Q2430" s="23">
        <v>75.099999999999994</v>
      </c>
      <c r="R2430" s="23" t="s">
        <v>6810</v>
      </c>
      <c r="S2430" s="23">
        <v>-2.6800000000000001E-2</v>
      </c>
      <c r="U2430" s="24">
        <v>45127</v>
      </c>
      <c r="V2430" s="23">
        <v>79.62</v>
      </c>
      <c r="X2430" s="24">
        <v>45002</v>
      </c>
      <c r="Y2430" s="23">
        <v>2.4460000000000002</v>
      </c>
      <c r="Z2430" s="23">
        <v>2.6379999999999999</v>
      </c>
      <c r="AA2430" s="23">
        <v>2.6389999999999998</v>
      </c>
      <c r="AB2430" s="23">
        <v>2.4359999999999999</v>
      </c>
      <c r="AC2430" s="23" t="s">
        <v>7495</v>
      </c>
      <c r="AD2430" s="23">
        <v>-6.8500000000000005E-2</v>
      </c>
      <c r="AF2430" s="24">
        <v>45118</v>
      </c>
      <c r="AG2430" s="23">
        <v>2.57</v>
      </c>
    </row>
    <row r="2431" spans="2:33" ht="13.5" customHeight="1" x14ac:dyDescent="0.2">
      <c r="B2431" s="24">
        <v>45002</v>
      </c>
      <c r="C2431" s="23">
        <v>66.930000000000007</v>
      </c>
      <c r="D2431" s="23">
        <v>68.47</v>
      </c>
      <c r="E2431" s="23">
        <v>69.83</v>
      </c>
      <c r="F2431" s="23">
        <v>65.38</v>
      </c>
      <c r="G2431" s="23" t="s">
        <v>6099</v>
      </c>
      <c r="H2431" s="23">
        <v>-2.3199999999999998E-2</v>
      </c>
      <c r="J2431" s="24">
        <v>45174</v>
      </c>
      <c r="K2431" s="23">
        <v>86.74</v>
      </c>
      <c r="M2431" s="24">
        <v>45072</v>
      </c>
      <c r="N2431" s="23">
        <v>76.95</v>
      </c>
      <c r="O2431" s="23">
        <v>76.09</v>
      </c>
      <c r="P2431" s="23">
        <v>77.349999999999994</v>
      </c>
      <c r="Q2431" s="23">
        <v>75.73</v>
      </c>
      <c r="R2431" s="23" t="s">
        <v>6811</v>
      </c>
      <c r="S2431" s="23">
        <v>8.9999999999999993E-3</v>
      </c>
      <c r="U2431" s="24">
        <v>45128</v>
      </c>
      <c r="V2431" s="23">
        <v>81.06</v>
      </c>
      <c r="X2431" s="24">
        <v>45005</v>
      </c>
      <c r="Y2431" s="23">
        <v>2.331</v>
      </c>
      <c r="Z2431" s="23">
        <v>2.46</v>
      </c>
      <c r="AA2431" s="23">
        <v>2.5209999999999999</v>
      </c>
      <c r="AB2431" s="23">
        <v>2.3239999999999998</v>
      </c>
      <c r="AC2431" s="23" t="s">
        <v>7496</v>
      </c>
      <c r="AD2431" s="23">
        <v>-4.7E-2</v>
      </c>
      <c r="AF2431" s="24">
        <v>45119</v>
      </c>
      <c r="AG2431" s="23">
        <v>2.5499999999999998</v>
      </c>
    </row>
    <row r="2432" spans="2:33" ht="13.5" customHeight="1" x14ac:dyDescent="0.2">
      <c r="B2432" s="24">
        <v>45005</v>
      </c>
      <c r="C2432" s="23">
        <v>67.819999999999993</v>
      </c>
      <c r="D2432" s="23">
        <v>66.900000000000006</v>
      </c>
      <c r="E2432" s="23">
        <v>67.900000000000006</v>
      </c>
      <c r="F2432" s="23">
        <v>64.36</v>
      </c>
      <c r="G2432" s="23" t="s">
        <v>6100</v>
      </c>
      <c r="H2432" s="23">
        <v>1.3299999999999999E-2</v>
      </c>
      <c r="J2432" s="24">
        <v>45175</v>
      </c>
      <c r="K2432" s="23">
        <v>87.55</v>
      </c>
      <c r="M2432" s="24">
        <v>45075</v>
      </c>
      <c r="N2432" s="23">
        <v>77.069999999999993</v>
      </c>
      <c r="O2432" s="23">
        <v>77.39</v>
      </c>
      <c r="P2432" s="23">
        <v>77.75</v>
      </c>
      <c r="Q2432" s="23">
        <v>76.150000000000006</v>
      </c>
      <c r="R2432" s="23" t="s">
        <v>6812</v>
      </c>
      <c r="S2432" s="23">
        <v>1.6000000000000001E-3</v>
      </c>
      <c r="U2432" s="24">
        <v>45131</v>
      </c>
      <c r="V2432" s="23">
        <v>82.53</v>
      </c>
      <c r="X2432" s="24">
        <v>45006</v>
      </c>
      <c r="Y2432" s="23">
        <v>2.4849999999999999</v>
      </c>
      <c r="Z2432" s="23">
        <v>2.339</v>
      </c>
      <c r="AA2432" s="23">
        <v>2.4929999999999999</v>
      </c>
      <c r="AB2432" s="23">
        <v>2.2400000000000002</v>
      </c>
      <c r="AC2432" s="23" t="s">
        <v>5518</v>
      </c>
      <c r="AD2432" s="23">
        <v>6.6100000000000006E-2</v>
      </c>
      <c r="AF2432" s="24">
        <v>45120</v>
      </c>
      <c r="AG2432" s="23">
        <v>2.5</v>
      </c>
    </row>
    <row r="2433" spans="2:33" ht="13.5" customHeight="1" x14ac:dyDescent="0.2">
      <c r="B2433" s="24">
        <v>45006</v>
      </c>
      <c r="C2433" s="23">
        <v>69.67</v>
      </c>
      <c r="D2433" s="23">
        <v>67.83</v>
      </c>
      <c r="E2433" s="23">
        <v>69.77</v>
      </c>
      <c r="F2433" s="23">
        <v>66.900000000000006</v>
      </c>
      <c r="G2433" s="23" t="s">
        <v>6101</v>
      </c>
      <c r="H2433" s="23">
        <v>2.7300000000000001E-2</v>
      </c>
      <c r="J2433" s="24">
        <v>45176</v>
      </c>
      <c r="K2433" s="23">
        <v>86.87</v>
      </c>
      <c r="M2433" s="24">
        <v>45076</v>
      </c>
      <c r="N2433" s="23">
        <v>73.540000000000006</v>
      </c>
      <c r="O2433" s="23">
        <v>76.98</v>
      </c>
      <c r="P2433" s="23">
        <v>77.569999999999993</v>
      </c>
      <c r="Q2433" s="23">
        <v>73.2</v>
      </c>
      <c r="R2433" s="23" t="s">
        <v>6813</v>
      </c>
      <c r="S2433" s="23">
        <v>-4.58E-2</v>
      </c>
      <c r="U2433" s="24">
        <v>45132</v>
      </c>
      <c r="V2433" s="23">
        <v>83.46</v>
      </c>
      <c r="X2433" s="24">
        <v>45007</v>
      </c>
      <c r="Y2433" s="23">
        <v>2.3069999999999999</v>
      </c>
      <c r="Z2433" s="23">
        <v>2.456</v>
      </c>
      <c r="AA2433" s="23">
        <v>2.4620000000000002</v>
      </c>
      <c r="AB2433" s="23">
        <v>2.2869999999999999</v>
      </c>
      <c r="AC2433" s="23" t="s">
        <v>7497</v>
      </c>
      <c r="AD2433" s="23">
        <v>-7.1599999999999997E-2</v>
      </c>
      <c r="AF2433" s="24">
        <v>45121</v>
      </c>
      <c r="AG2433" s="23">
        <v>2.5</v>
      </c>
    </row>
    <row r="2434" spans="2:33" ht="13.5" customHeight="1" x14ac:dyDescent="0.2">
      <c r="B2434" s="24">
        <v>45007</v>
      </c>
      <c r="C2434" s="23">
        <v>71.02</v>
      </c>
      <c r="D2434" s="23">
        <v>69.569999999999993</v>
      </c>
      <c r="E2434" s="23">
        <v>71.430000000000007</v>
      </c>
      <c r="F2434" s="23">
        <v>69.03</v>
      </c>
      <c r="G2434" s="23" t="s">
        <v>6102</v>
      </c>
      <c r="H2434" s="23">
        <v>1.9400000000000001E-2</v>
      </c>
      <c r="J2434" s="24">
        <v>45177</v>
      </c>
      <c r="K2434" s="23">
        <v>87.51</v>
      </c>
      <c r="M2434" s="24">
        <v>45077</v>
      </c>
      <c r="N2434" s="23">
        <v>72.66</v>
      </c>
      <c r="O2434" s="23">
        <v>73.599999999999994</v>
      </c>
      <c r="P2434" s="23">
        <v>73.81</v>
      </c>
      <c r="Q2434" s="23">
        <v>71.39</v>
      </c>
      <c r="R2434" s="23" t="s">
        <v>6814</v>
      </c>
      <c r="S2434" s="23">
        <v>-1.2E-2</v>
      </c>
      <c r="U2434" s="24">
        <v>45133</v>
      </c>
      <c r="V2434" s="23">
        <v>82.98</v>
      </c>
      <c r="X2434" s="24">
        <v>45008</v>
      </c>
      <c r="Y2434" s="23">
        <v>2.2829999999999999</v>
      </c>
      <c r="Z2434" s="23">
        <v>2.3540000000000001</v>
      </c>
      <c r="AA2434" s="23">
        <v>2.383</v>
      </c>
      <c r="AB2434" s="23">
        <v>2.2629999999999999</v>
      </c>
      <c r="AC2434" s="23" t="s">
        <v>1325</v>
      </c>
      <c r="AD2434" s="23">
        <v>-1.04E-2</v>
      </c>
      <c r="AF2434" s="24">
        <v>45124</v>
      </c>
      <c r="AG2434" s="23">
        <v>2.46</v>
      </c>
    </row>
    <row r="2435" spans="2:33" ht="13.5" customHeight="1" x14ac:dyDescent="0.2">
      <c r="B2435" s="24">
        <v>45008</v>
      </c>
      <c r="C2435" s="23">
        <v>70.12</v>
      </c>
      <c r="D2435" s="23">
        <v>70.069999999999993</v>
      </c>
      <c r="E2435" s="23">
        <v>71.790000000000006</v>
      </c>
      <c r="F2435" s="23">
        <v>69.3</v>
      </c>
      <c r="G2435" s="23" t="s">
        <v>6103</v>
      </c>
      <c r="H2435" s="23">
        <v>-1.2699999999999999E-2</v>
      </c>
      <c r="J2435" s="24">
        <v>45180</v>
      </c>
      <c r="K2435" s="23">
        <v>87.3</v>
      </c>
      <c r="M2435" s="24">
        <v>45078</v>
      </c>
      <c r="N2435" s="23">
        <v>74.28</v>
      </c>
      <c r="O2435" s="23">
        <v>72.150000000000006</v>
      </c>
      <c r="P2435" s="23">
        <v>75.25</v>
      </c>
      <c r="Q2435" s="23">
        <v>72.03</v>
      </c>
      <c r="R2435" s="23" t="s">
        <v>6815</v>
      </c>
      <c r="S2435" s="23">
        <v>2.23E-2</v>
      </c>
      <c r="U2435" s="24">
        <v>45134</v>
      </c>
      <c r="V2435" s="23">
        <v>84.28</v>
      </c>
      <c r="X2435" s="24">
        <v>45009</v>
      </c>
      <c r="Y2435" s="23">
        <v>2.3610000000000002</v>
      </c>
      <c r="Z2435" s="23">
        <v>2.2770000000000001</v>
      </c>
      <c r="AA2435" s="23">
        <v>2.3820000000000001</v>
      </c>
      <c r="AB2435" s="23">
        <v>2.2669999999999999</v>
      </c>
      <c r="AC2435" s="23" t="s">
        <v>7498</v>
      </c>
      <c r="AD2435" s="23">
        <v>3.4200000000000001E-2</v>
      </c>
      <c r="AF2435" s="24">
        <v>45125</v>
      </c>
      <c r="AG2435" s="23">
        <v>2.52</v>
      </c>
    </row>
    <row r="2436" spans="2:33" ht="13.5" customHeight="1" x14ac:dyDescent="0.2">
      <c r="B2436" s="24">
        <v>45009</v>
      </c>
      <c r="C2436" s="23">
        <v>69.41</v>
      </c>
      <c r="D2436" s="23">
        <v>69.67</v>
      </c>
      <c r="E2436" s="23">
        <v>70.53</v>
      </c>
      <c r="F2436" s="23">
        <v>67.02</v>
      </c>
      <c r="G2436" s="23" t="s">
        <v>6104</v>
      </c>
      <c r="H2436" s="23">
        <v>-1.01E-2</v>
      </c>
      <c r="J2436" s="24">
        <v>45181</v>
      </c>
      <c r="K2436" s="23">
        <v>88.87</v>
      </c>
      <c r="M2436" s="24">
        <v>45079</v>
      </c>
      <c r="N2436" s="23">
        <v>76.13</v>
      </c>
      <c r="O2436" s="23">
        <v>74.28</v>
      </c>
      <c r="P2436" s="23">
        <v>76.5</v>
      </c>
      <c r="Q2436" s="23">
        <v>74.180000000000007</v>
      </c>
      <c r="R2436" s="23" t="s">
        <v>6816</v>
      </c>
      <c r="S2436" s="23">
        <v>2.4899999999999999E-2</v>
      </c>
      <c r="U2436" s="24">
        <v>45135</v>
      </c>
      <c r="V2436" s="23">
        <v>84.49</v>
      </c>
      <c r="X2436" s="24">
        <v>45012</v>
      </c>
      <c r="Y2436" s="23">
        <v>2.2149999999999999</v>
      </c>
      <c r="Z2436" s="23">
        <v>2.2879999999999998</v>
      </c>
      <c r="AA2436" s="23">
        <v>2.2989999999999999</v>
      </c>
      <c r="AB2436" s="23">
        <v>2.1840000000000002</v>
      </c>
      <c r="AC2436" s="23" t="s">
        <v>7499</v>
      </c>
      <c r="AD2436" s="23">
        <v>-6.1800000000000001E-2</v>
      </c>
      <c r="AF2436" s="24">
        <v>45126</v>
      </c>
      <c r="AG2436" s="23">
        <v>2.5099999999999998</v>
      </c>
    </row>
    <row r="2437" spans="2:33" ht="13.5" customHeight="1" x14ac:dyDescent="0.2">
      <c r="B2437" s="24">
        <v>45012</v>
      </c>
      <c r="C2437" s="23">
        <v>72.930000000000007</v>
      </c>
      <c r="D2437" s="23">
        <v>69.75</v>
      </c>
      <c r="E2437" s="23">
        <v>73.2</v>
      </c>
      <c r="F2437" s="23">
        <v>69.27</v>
      </c>
      <c r="G2437" s="23" t="s">
        <v>6105</v>
      </c>
      <c r="H2437" s="23">
        <v>5.0700000000000002E-2</v>
      </c>
      <c r="J2437" s="24">
        <v>45182</v>
      </c>
      <c r="K2437" s="23">
        <v>88.59</v>
      </c>
      <c r="M2437" s="24">
        <v>45082</v>
      </c>
      <c r="N2437" s="23">
        <v>76.709999999999994</v>
      </c>
      <c r="O2437" s="23">
        <v>77.680000000000007</v>
      </c>
      <c r="P2437" s="23">
        <v>78.73</v>
      </c>
      <c r="Q2437" s="23">
        <v>76.31</v>
      </c>
      <c r="R2437" s="23" t="s">
        <v>6817</v>
      </c>
      <c r="S2437" s="23">
        <v>7.6E-3</v>
      </c>
      <c r="U2437" s="24">
        <v>45138</v>
      </c>
      <c r="V2437" s="23">
        <v>85.22</v>
      </c>
      <c r="X2437" s="24">
        <v>45013</v>
      </c>
      <c r="Y2437" s="23">
        <v>2.1469999999999998</v>
      </c>
      <c r="Z2437" s="23">
        <v>2.2210000000000001</v>
      </c>
      <c r="AA2437" s="23">
        <v>2.2599999999999998</v>
      </c>
      <c r="AB2437" s="23">
        <v>2.1419999999999999</v>
      </c>
      <c r="AC2437" s="23" t="s">
        <v>7500</v>
      </c>
      <c r="AD2437" s="23">
        <v>-3.0700000000000002E-2</v>
      </c>
      <c r="AF2437" s="24">
        <v>45127</v>
      </c>
      <c r="AG2437" s="23">
        <v>2.61</v>
      </c>
    </row>
    <row r="2438" spans="2:33" ht="13.5" customHeight="1" x14ac:dyDescent="0.2">
      <c r="B2438" s="24">
        <v>45013</v>
      </c>
      <c r="C2438" s="23">
        <v>73.34</v>
      </c>
      <c r="D2438" s="23">
        <v>72.930000000000007</v>
      </c>
      <c r="E2438" s="23">
        <v>74.040000000000006</v>
      </c>
      <c r="F2438" s="23">
        <v>72.33</v>
      </c>
      <c r="G2438" s="23" t="s">
        <v>6106</v>
      </c>
      <c r="H2438" s="23">
        <v>5.5999999999999999E-3</v>
      </c>
      <c r="J2438" s="24">
        <v>45183</v>
      </c>
      <c r="K2438" s="23">
        <v>90.13</v>
      </c>
      <c r="M2438" s="24">
        <v>45083</v>
      </c>
      <c r="N2438" s="23">
        <v>76.290000000000006</v>
      </c>
      <c r="O2438" s="23">
        <v>76.55</v>
      </c>
      <c r="P2438" s="23">
        <v>76.75</v>
      </c>
      <c r="Q2438" s="23">
        <v>74.72</v>
      </c>
      <c r="R2438" s="23" t="s">
        <v>6818</v>
      </c>
      <c r="S2438" s="23">
        <v>-5.4999999999999997E-3</v>
      </c>
      <c r="U2438" s="24">
        <v>45139</v>
      </c>
      <c r="V2438" s="23">
        <v>85.34</v>
      </c>
      <c r="X2438" s="24">
        <v>45014</v>
      </c>
      <c r="Y2438" s="23">
        <v>2.1840000000000002</v>
      </c>
      <c r="Z2438" s="23">
        <v>2.161</v>
      </c>
      <c r="AA2438" s="23">
        <v>2.2250000000000001</v>
      </c>
      <c r="AB2438" s="23">
        <v>2.1030000000000002</v>
      </c>
      <c r="AC2438" s="23" t="s">
        <v>6077</v>
      </c>
      <c r="AD2438" s="23">
        <v>1.72E-2</v>
      </c>
      <c r="AF2438" s="24">
        <v>45128</v>
      </c>
      <c r="AG2438" s="23">
        <v>2.61</v>
      </c>
    </row>
    <row r="2439" spans="2:33" ht="13.5" customHeight="1" x14ac:dyDescent="0.2">
      <c r="B2439" s="24">
        <v>45014</v>
      </c>
      <c r="C2439" s="23">
        <v>73.12</v>
      </c>
      <c r="D2439" s="23">
        <v>73.739999999999995</v>
      </c>
      <c r="E2439" s="23">
        <v>74.48</v>
      </c>
      <c r="F2439" s="23">
        <v>72.92</v>
      </c>
      <c r="G2439" s="23" t="s">
        <v>6107</v>
      </c>
      <c r="H2439" s="23">
        <v>-3.0000000000000001E-3</v>
      </c>
      <c r="J2439" s="24">
        <v>45184</v>
      </c>
      <c r="K2439" s="23">
        <v>90.83</v>
      </c>
      <c r="M2439" s="24">
        <v>45084</v>
      </c>
      <c r="N2439" s="23">
        <v>76.95</v>
      </c>
      <c r="O2439" s="23">
        <v>76.22</v>
      </c>
      <c r="P2439" s="23">
        <v>77.64</v>
      </c>
      <c r="Q2439" s="23">
        <v>75.510000000000005</v>
      </c>
      <c r="R2439" s="23" t="s">
        <v>6819</v>
      </c>
      <c r="S2439" s="23">
        <v>8.6999999999999994E-3</v>
      </c>
      <c r="U2439" s="24">
        <v>45140</v>
      </c>
      <c r="V2439" s="23">
        <v>84.01</v>
      </c>
      <c r="X2439" s="24">
        <v>45015</v>
      </c>
      <c r="Y2439" s="23">
        <v>2.3580000000000001</v>
      </c>
      <c r="Z2439" s="23">
        <v>2.4550000000000001</v>
      </c>
      <c r="AA2439" s="23">
        <v>2.4550000000000001</v>
      </c>
      <c r="AB2439" s="23">
        <v>2.3359999999999999</v>
      </c>
      <c r="AC2439" s="23" t="s">
        <v>7501</v>
      </c>
      <c r="AD2439" s="23">
        <v>7.9699999999999993E-2</v>
      </c>
      <c r="AF2439" s="24">
        <v>45131</v>
      </c>
      <c r="AG2439" s="23">
        <v>2.68</v>
      </c>
    </row>
    <row r="2440" spans="2:33" ht="13.5" customHeight="1" x14ac:dyDescent="0.2">
      <c r="B2440" s="24">
        <v>45015</v>
      </c>
      <c r="C2440" s="23">
        <v>74.489999999999995</v>
      </c>
      <c r="D2440" s="23">
        <v>73.069999999999993</v>
      </c>
      <c r="E2440" s="23">
        <v>74.72</v>
      </c>
      <c r="F2440" s="23">
        <v>72.760000000000005</v>
      </c>
      <c r="G2440" s="23" t="s">
        <v>6108</v>
      </c>
      <c r="H2440" s="23">
        <v>1.8700000000000001E-2</v>
      </c>
      <c r="J2440" s="24">
        <v>45187</v>
      </c>
      <c r="K2440" s="23">
        <v>91.47</v>
      </c>
      <c r="M2440" s="24">
        <v>45085</v>
      </c>
      <c r="N2440" s="23">
        <v>75.959999999999994</v>
      </c>
      <c r="O2440" s="23">
        <v>76.8</v>
      </c>
      <c r="P2440" s="23">
        <v>77.680000000000007</v>
      </c>
      <c r="Q2440" s="23">
        <v>73.58</v>
      </c>
      <c r="R2440" s="23" t="s">
        <v>6820</v>
      </c>
      <c r="S2440" s="23">
        <v>-1.29E-2</v>
      </c>
      <c r="U2440" s="24">
        <v>45141</v>
      </c>
      <c r="V2440" s="23">
        <v>86.19</v>
      </c>
      <c r="X2440" s="24">
        <v>45016</v>
      </c>
      <c r="Y2440" s="23">
        <v>2.4649999999999999</v>
      </c>
      <c r="Z2440" s="23">
        <v>2.3519999999999999</v>
      </c>
      <c r="AA2440" s="23">
        <v>2.488</v>
      </c>
      <c r="AB2440" s="23">
        <v>2.3210000000000002</v>
      </c>
      <c r="AC2440" s="23" t="s">
        <v>7502</v>
      </c>
      <c r="AD2440" s="23">
        <v>4.5400000000000003E-2</v>
      </c>
      <c r="AF2440" s="24">
        <v>45132</v>
      </c>
      <c r="AG2440" s="23">
        <v>2.66</v>
      </c>
    </row>
    <row r="2441" spans="2:33" ht="13.5" customHeight="1" x14ac:dyDescent="0.2">
      <c r="B2441" s="24">
        <v>45016</v>
      </c>
      <c r="C2441" s="23">
        <v>75.8</v>
      </c>
      <c r="D2441" s="23">
        <v>74.44</v>
      </c>
      <c r="E2441" s="23">
        <v>75.83</v>
      </c>
      <c r="F2441" s="23">
        <v>73.89</v>
      </c>
      <c r="G2441" s="23" t="s">
        <v>6109</v>
      </c>
      <c r="H2441" s="23">
        <v>1.7600000000000001E-2</v>
      </c>
      <c r="J2441" s="24">
        <v>45188</v>
      </c>
      <c r="K2441" s="23">
        <v>91.16</v>
      </c>
      <c r="M2441" s="24">
        <v>45086</v>
      </c>
      <c r="N2441" s="23">
        <v>74.790000000000006</v>
      </c>
      <c r="O2441" s="23">
        <v>75.53</v>
      </c>
      <c r="P2441" s="23">
        <v>76.569999999999993</v>
      </c>
      <c r="Q2441" s="23">
        <v>74.709999999999994</v>
      </c>
      <c r="R2441" s="23" t="s">
        <v>6821</v>
      </c>
      <c r="S2441" s="23">
        <v>-1.54E-2</v>
      </c>
      <c r="U2441" s="24">
        <v>45142</v>
      </c>
      <c r="V2441" s="23">
        <v>87.38</v>
      </c>
      <c r="X2441" s="24">
        <v>45019</v>
      </c>
      <c r="Y2441" s="23">
        <v>2.3330000000000002</v>
      </c>
      <c r="Z2441" s="23">
        <v>2.3450000000000002</v>
      </c>
      <c r="AA2441" s="23">
        <v>2.3980000000000001</v>
      </c>
      <c r="AB2441" s="23">
        <v>2.2799999999999998</v>
      </c>
      <c r="AC2441" s="23" t="s">
        <v>7503</v>
      </c>
      <c r="AD2441" s="23">
        <v>-5.3499999999999999E-2</v>
      </c>
      <c r="AF2441" s="24">
        <v>45133</v>
      </c>
      <c r="AG2441" s="23">
        <v>2.6</v>
      </c>
    </row>
    <row r="2442" spans="2:33" ht="13.5" customHeight="1" x14ac:dyDescent="0.2">
      <c r="B2442" s="24">
        <v>45019</v>
      </c>
      <c r="C2442" s="23">
        <v>80.44</v>
      </c>
      <c r="D2442" s="23">
        <v>80.599999999999994</v>
      </c>
      <c r="E2442" s="23">
        <v>81.77</v>
      </c>
      <c r="F2442" s="23">
        <v>79.040000000000006</v>
      </c>
      <c r="G2442" s="23" t="s">
        <v>6110</v>
      </c>
      <c r="H2442" s="23">
        <v>6.1199999999999997E-2</v>
      </c>
      <c r="J2442" s="24">
        <v>45189</v>
      </c>
      <c r="K2442" s="23">
        <v>89.2</v>
      </c>
      <c r="M2442" s="24">
        <v>45089</v>
      </c>
      <c r="N2442" s="23">
        <v>71.84</v>
      </c>
      <c r="O2442" s="23">
        <v>74.87</v>
      </c>
      <c r="P2442" s="23">
        <v>74.87</v>
      </c>
      <c r="Q2442" s="23">
        <v>71.58</v>
      </c>
      <c r="R2442" s="23" t="s">
        <v>6822</v>
      </c>
      <c r="S2442" s="23">
        <v>-3.9399999999999998E-2</v>
      </c>
      <c r="U2442" s="24">
        <v>45145</v>
      </c>
      <c r="V2442" s="23">
        <v>86.47</v>
      </c>
      <c r="X2442" s="24">
        <v>45020</v>
      </c>
      <c r="Y2442" s="23">
        <v>2.3439999999999999</v>
      </c>
      <c r="Z2442" s="23">
        <v>2.3479999999999999</v>
      </c>
      <c r="AA2442" s="23">
        <v>2.3849999999999998</v>
      </c>
      <c r="AB2442" s="23">
        <v>2.31</v>
      </c>
      <c r="AC2442" s="23" t="s">
        <v>7504</v>
      </c>
      <c r="AD2442" s="23">
        <v>4.7000000000000002E-3</v>
      </c>
      <c r="AF2442" s="24">
        <v>45134</v>
      </c>
      <c r="AG2442" s="23">
        <v>2.4700000000000002</v>
      </c>
    </row>
    <row r="2443" spans="2:33" ht="13.5" customHeight="1" x14ac:dyDescent="0.2">
      <c r="B2443" s="24">
        <v>45020</v>
      </c>
      <c r="C2443" s="23">
        <v>80.72</v>
      </c>
      <c r="D2443" s="23">
        <v>80.489999999999995</v>
      </c>
      <c r="E2443" s="23">
        <v>81.81</v>
      </c>
      <c r="F2443" s="23">
        <v>79.64</v>
      </c>
      <c r="G2443" s="23" t="s">
        <v>6111</v>
      </c>
      <c r="H2443" s="23">
        <v>3.5000000000000001E-3</v>
      </c>
      <c r="J2443" s="24">
        <v>45190</v>
      </c>
      <c r="K2443" s="23">
        <v>89.56</v>
      </c>
      <c r="M2443" s="24">
        <v>45090</v>
      </c>
      <c r="N2443" s="23">
        <v>74.290000000000006</v>
      </c>
      <c r="O2443" s="23">
        <v>72.11</v>
      </c>
      <c r="P2443" s="23">
        <v>74.66</v>
      </c>
      <c r="Q2443" s="23">
        <v>71.94</v>
      </c>
      <c r="R2443" s="23" t="s">
        <v>6823</v>
      </c>
      <c r="S2443" s="23">
        <v>3.4099999999999998E-2</v>
      </c>
      <c r="U2443" s="24">
        <v>45146</v>
      </c>
      <c r="V2443" s="23">
        <v>88</v>
      </c>
      <c r="X2443" s="24">
        <v>45021</v>
      </c>
      <c r="Y2443" s="23">
        <v>2.3809999999999998</v>
      </c>
      <c r="Z2443" s="23">
        <v>2.3319999999999999</v>
      </c>
      <c r="AA2443" s="23">
        <v>2.4209999999999998</v>
      </c>
      <c r="AB2443" s="23">
        <v>2.2999999999999998</v>
      </c>
      <c r="AC2443" s="23" t="s">
        <v>7505</v>
      </c>
      <c r="AD2443" s="23">
        <v>1.5800000000000002E-2</v>
      </c>
      <c r="AF2443" s="24">
        <v>45135</v>
      </c>
      <c r="AG2443" s="23">
        <v>2.5299999999999998</v>
      </c>
    </row>
    <row r="2444" spans="2:33" ht="13.5" customHeight="1" x14ac:dyDescent="0.2">
      <c r="B2444" s="24">
        <v>45021</v>
      </c>
      <c r="C2444" s="23">
        <v>80.63</v>
      </c>
      <c r="D2444" s="23">
        <v>81.010000000000005</v>
      </c>
      <c r="E2444" s="23">
        <v>81.25</v>
      </c>
      <c r="F2444" s="23">
        <v>79.75</v>
      </c>
      <c r="G2444" s="23" t="s">
        <v>723</v>
      </c>
      <c r="H2444" s="23">
        <v>-1.1000000000000001E-3</v>
      </c>
      <c r="J2444" s="24">
        <v>45191</v>
      </c>
      <c r="K2444" s="23">
        <v>90</v>
      </c>
      <c r="M2444" s="24">
        <v>45091</v>
      </c>
      <c r="N2444" s="23">
        <v>73.2</v>
      </c>
      <c r="O2444" s="23">
        <v>74.05</v>
      </c>
      <c r="P2444" s="23">
        <v>75.489999999999995</v>
      </c>
      <c r="Q2444" s="23">
        <v>73.03</v>
      </c>
      <c r="R2444" s="23" t="s">
        <v>6824</v>
      </c>
      <c r="S2444" s="23">
        <v>-1.47E-2</v>
      </c>
      <c r="U2444" s="24">
        <v>45147</v>
      </c>
      <c r="V2444" s="23">
        <v>89.31</v>
      </c>
      <c r="X2444" s="24">
        <v>45022</v>
      </c>
      <c r="Y2444" s="23">
        <v>2.238</v>
      </c>
      <c r="Z2444" s="23">
        <v>2.375</v>
      </c>
      <c r="AA2444" s="23">
        <v>2.4</v>
      </c>
      <c r="AB2444" s="23">
        <v>2.2200000000000002</v>
      </c>
      <c r="AC2444" s="23" t="s">
        <v>7506</v>
      </c>
      <c r="AD2444" s="23">
        <v>-6.0100000000000001E-2</v>
      </c>
      <c r="AF2444" s="24">
        <v>45138</v>
      </c>
      <c r="AG2444" s="23">
        <v>2.58</v>
      </c>
    </row>
    <row r="2445" spans="2:33" ht="13.5" customHeight="1" x14ac:dyDescent="0.2">
      <c r="B2445" s="24">
        <v>45022</v>
      </c>
      <c r="C2445" s="23">
        <v>80.680000000000007</v>
      </c>
      <c r="D2445" s="23">
        <v>80.45</v>
      </c>
      <c r="E2445" s="23">
        <v>80.97</v>
      </c>
      <c r="F2445" s="23">
        <v>79.69</v>
      </c>
      <c r="G2445" s="23" t="s">
        <v>6112</v>
      </c>
      <c r="H2445" s="23">
        <v>5.9999999999999995E-4</v>
      </c>
      <c r="J2445" s="24">
        <v>45194</v>
      </c>
      <c r="K2445" s="23">
        <v>89.68</v>
      </c>
      <c r="M2445" s="24">
        <v>45092</v>
      </c>
      <c r="N2445" s="23">
        <v>75.67</v>
      </c>
      <c r="O2445" s="23">
        <v>73.41</v>
      </c>
      <c r="P2445" s="23">
        <v>75.97</v>
      </c>
      <c r="Q2445" s="23">
        <v>72.91</v>
      </c>
      <c r="R2445" s="23" t="s">
        <v>6825</v>
      </c>
      <c r="S2445" s="23">
        <v>3.3700000000000001E-2</v>
      </c>
      <c r="U2445" s="24">
        <v>45148</v>
      </c>
      <c r="V2445" s="23">
        <v>87.44</v>
      </c>
      <c r="X2445" s="24">
        <v>45026</v>
      </c>
      <c r="Y2445" s="23">
        <v>2.3610000000000002</v>
      </c>
      <c r="Z2445" s="23">
        <v>2.2400000000000002</v>
      </c>
      <c r="AA2445" s="23">
        <v>2.419</v>
      </c>
      <c r="AB2445" s="23">
        <v>2.2400000000000002</v>
      </c>
      <c r="AC2445" s="23" t="s">
        <v>7507</v>
      </c>
      <c r="AD2445" s="23">
        <v>5.5E-2</v>
      </c>
      <c r="AF2445" s="24">
        <v>45139</v>
      </c>
      <c r="AG2445" s="23">
        <v>2.4900000000000002</v>
      </c>
    </row>
    <row r="2446" spans="2:33" ht="13.5" customHeight="1" x14ac:dyDescent="0.2">
      <c r="B2446" s="24">
        <v>45026</v>
      </c>
      <c r="C2446" s="23">
        <v>79.77</v>
      </c>
      <c r="D2446" s="23">
        <v>80.5</v>
      </c>
      <c r="E2446" s="23">
        <v>81.19</v>
      </c>
      <c r="F2446" s="23">
        <v>79.650000000000006</v>
      </c>
      <c r="G2446" s="23" t="s">
        <v>6113</v>
      </c>
      <c r="H2446" s="23">
        <v>-1.1299999999999999E-2</v>
      </c>
      <c r="J2446" s="24">
        <v>45195</v>
      </c>
      <c r="K2446" s="23">
        <v>91.43</v>
      </c>
      <c r="M2446" s="24">
        <v>45093</v>
      </c>
      <c r="N2446" s="23">
        <v>76.61</v>
      </c>
      <c r="O2446" s="23">
        <v>75.64</v>
      </c>
      <c r="P2446" s="23">
        <v>76.739999999999995</v>
      </c>
      <c r="Q2446" s="23">
        <v>75.08</v>
      </c>
      <c r="R2446" s="23" t="s">
        <v>6826</v>
      </c>
      <c r="S2446" s="23">
        <v>1.24E-2</v>
      </c>
      <c r="U2446" s="24">
        <v>45149</v>
      </c>
      <c r="V2446" s="23">
        <v>87.93</v>
      </c>
      <c r="X2446" s="24">
        <v>45027</v>
      </c>
      <c r="Y2446" s="23">
        <v>2.351</v>
      </c>
      <c r="Z2446" s="23">
        <v>2.3719999999999999</v>
      </c>
      <c r="AA2446" s="23">
        <v>2.42</v>
      </c>
      <c r="AB2446" s="23">
        <v>2.306</v>
      </c>
      <c r="AC2446" s="23" t="s">
        <v>7508</v>
      </c>
      <c r="AD2446" s="23">
        <v>-4.1999999999999997E-3</v>
      </c>
      <c r="AF2446" s="24">
        <v>45140</v>
      </c>
      <c r="AG2446" s="23">
        <v>2.4300000000000002</v>
      </c>
    </row>
    <row r="2447" spans="2:33" ht="13.5" customHeight="1" x14ac:dyDescent="0.2">
      <c r="B2447" s="24">
        <v>45027</v>
      </c>
      <c r="C2447" s="23">
        <v>81.489999999999995</v>
      </c>
      <c r="D2447" s="23">
        <v>79.87</v>
      </c>
      <c r="E2447" s="23">
        <v>81.55</v>
      </c>
      <c r="F2447" s="23">
        <v>79.400000000000006</v>
      </c>
      <c r="G2447" s="23" t="s">
        <v>6114</v>
      </c>
      <c r="H2447" s="23">
        <v>2.1600000000000001E-2</v>
      </c>
      <c r="J2447" s="24">
        <v>45196</v>
      </c>
      <c r="K2447" s="23">
        <v>93.67</v>
      </c>
      <c r="M2447" s="24">
        <v>45096</v>
      </c>
      <c r="N2447" s="23">
        <v>76.09</v>
      </c>
      <c r="O2447" s="23">
        <v>76.400000000000006</v>
      </c>
      <c r="P2447" s="23">
        <v>76.930000000000007</v>
      </c>
      <c r="Q2447" s="23">
        <v>75.34</v>
      </c>
      <c r="R2447" s="23" t="s">
        <v>6827</v>
      </c>
      <c r="S2447" s="23">
        <v>-6.7999999999999996E-3</v>
      </c>
      <c r="U2447" s="24">
        <v>45152</v>
      </c>
      <c r="V2447" s="23">
        <v>87.4</v>
      </c>
      <c r="X2447" s="24">
        <v>45028</v>
      </c>
      <c r="Y2447" s="23">
        <v>2.2669999999999999</v>
      </c>
      <c r="Z2447" s="23">
        <v>2.3730000000000002</v>
      </c>
      <c r="AA2447" s="23">
        <v>2.3839999999999999</v>
      </c>
      <c r="AB2447" s="23">
        <v>2.2410000000000001</v>
      </c>
      <c r="AC2447" s="23" t="s">
        <v>7509</v>
      </c>
      <c r="AD2447" s="23">
        <v>-3.5700000000000003E-2</v>
      </c>
      <c r="AF2447" s="24">
        <v>45141</v>
      </c>
      <c r="AG2447" s="23">
        <v>2.44</v>
      </c>
    </row>
    <row r="2448" spans="2:33" ht="13.5" customHeight="1" x14ac:dyDescent="0.2">
      <c r="B2448" s="24">
        <v>45028</v>
      </c>
      <c r="C2448" s="23">
        <v>83.09</v>
      </c>
      <c r="D2448" s="23">
        <v>81.38</v>
      </c>
      <c r="E2448" s="23">
        <v>83.38</v>
      </c>
      <c r="F2448" s="23">
        <v>81.209999999999994</v>
      </c>
      <c r="G2448" s="23" t="s">
        <v>6115</v>
      </c>
      <c r="H2448" s="23">
        <v>1.9599999999999999E-2</v>
      </c>
      <c r="J2448" s="24">
        <v>45197</v>
      </c>
      <c r="K2448" s="23">
        <v>91.65</v>
      </c>
      <c r="M2448" s="24">
        <v>45097</v>
      </c>
      <c r="N2448" s="23">
        <v>75.900000000000006</v>
      </c>
      <c r="O2448" s="23">
        <v>76.12</v>
      </c>
      <c r="P2448" s="23">
        <v>77.150000000000006</v>
      </c>
      <c r="Q2448" s="23">
        <v>74.510000000000005</v>
      </c>
      <c r="R2448" s="23" t="s">
        <v>6828</v>
      </c>
      <c r="S2448" s="23">
        <v>-2.5000000000000001E-3</v>
      </c>
      <c r="U2448" s="24">
        <v>45153</v>
      </c>
      <c r="V2448" s="23">
        <v>86.28</v>
      </c>
      <c r="X2448" s="24">
        <v>45029</v>
      </c>
      <c r="Y2448" s="23">
        <v>2.1970000000000001</v>
      </c>
      <c r="Z2448" s="23">
        <v>2.2570000000000001</v>
      </c>
      <c r="AA2448" s="23">
        <v>2.302</v>
      </c>
      <c r="AB2448" s="23">
        <v>2.1840000000000002</v>
      </c>
      <c r="AC2448" s="23" t="s">
        <v>7510</v>
      </c>
      <c r="AD2448" s="23">
        <v>-3.09E-2</v>
      </c>
      <c r="AF2448" s="24">
        <v>45142</v>
      </c>
      <c r="AG2448" s="23">
        <v>2.5299999999999998</v>
      </c>
    </row>
    <row r="2449" spans="2:33" ht="13.5" customHeight="1" x14ac:dyDescent="0.2">
      <c r="B2449" s="24">
        <v>45029</v>
      </c>
      <c r="C2449" s="23">
        <v>82.04</v>
      </c>
      <c r="D2449" s="23">
        <v>83.07</v>
      </c>
      <c r="E2449" s="23">
        <v>83.27</v>
      </c>
      <c r="F2449" s="23">
        <v>82</v>
      </c>
      <c r="G2449" s="23" t="s">
        <v>6116</v>
      </c>
      <c r="H2449" s="23">
        <v>-1.26E-2</v>
      </c>
      <c r="J2449" s="24">
        <v>45198</v>
      </c>
      <c r="K2449" s="23">
        <v>90.77</v>
      </c>
      <c r="M2449" s="24">
        <v>45098</v>
      </c>
      <c r="N2449" s="23">
        <v>77.12</v>
      </c>
      <c r="O2449" s="23">
        <v>75.540000000000006</v>
      </c>
      <c r="P2449" s="23">
        <v>77.239999999999995</v>
      </c>
      <c r="Q2449" s="23">
        <v>75.52</v>
      </c>
      <c r="R2449" s="23" t="s">
        <v>6829</v>
      </c>
      <c r="S2449" s="23">
        <v>1.61E-2</v>
      </c>
      <c r="U2449" s="24">
        <v>45154</v>
      </c>
      <c r="V2449" s="23">
        <v>84.49</v>
      </c>
      <c r="X2449" s="24">
        <v>45030</v>
      </c>
      <c r="Y2449" s="23">
        <v>2.3050000000000002</v>
      </c>
      <c r="Z2449" s="23">
        <v>2.2090000000000001</v>
      </c>
      <c r="AA2449" s="23">
        <v>2.3159999999999998</v>
      </c>
      <c r="AB2449" s="23">
        <v>2.1429999999999998</v>
      </c>
      <c r="AC2449" s="23" t="s">
        <v>5493</v>
      </c>
      <c r="AD2449" s="23">
        <v>4.9200000000000001E-2</v>
      </c>
      <c r="AF2449" s="24">
        <v>45145</v>
      </c>
      <c r="AG2449" s="23">
        <v>2.65</v>
      </c>
    </row>
    <row r="2450" spans="2:33" ht="13.5" customHeight="1" x14ac:dyDescent="0.2">
      <c r="B2450" s="24">
        <v>45030</v>
      </c>
      <c r="C2450" s="23">
        <v>82.43</v>
      </c>
      <c r="D2450" s="23">
        <v>82.3</v>
      </c>
      <c r="E2450" s="23">
        <v>82.99</v>
      </c>
      <c r="F2450" s="23">
        <v>81.64</v>
      </c>
      <c r="G2450" s="23" t="s">
        <v>159</v>
      </c>
      <c r="H2450" s="23">
        <v>4.7999999999999996E-3</v>
      </c>
      <c r="J2450" s="24">
        <v>45201</v>
      </c>
      <c r="K2450" s="23">
        <v>88.81</v>
      </c>
      <c r="M2450" s="24">
        <v>45099</v>
      </c>
      <c r="N2450" s="23">
        <v>74.14</v>
      </c>
      <c r="O2450" s="23">
        <v>77.03</v>
      </c>
      <c r="P2450" s="23">
        <v>77.2</v>
      </c>
      <c r="Q2450" s="23">
        <v>73.59</v>
      </c>
      <c r="R2450" s="23" t="s">
        <v>6441</v>
      </c>
      <c r="S2450" s="23">
        <v>-3.8600000000000002E-2</v>
      </c>
      <c r="U2450" s="24">
        <v>45155</v>
      </c>
      <c r="V2450" s="23">
        <v>85.24</v>
      </c>
      <c r="X2450" s="24">
        <v>45033</v>
      </c>
      <c r="Y2450" s="23">
        <v>2.444</v>
      </c>
      <c r="Z2450" s="23">
        <v>2.3260000000000001</v>
      </c>
      <c r="AA2450" s="23">
        <v>2.4580000000000002</v>
      </c>
      <c r="AB2450" s="23">
        <v>2.3260000000000001</v>
      </c>
      <c r="AC2450" s="23" t="s">
        <v>1115</v>
      </c>
      <c r="AD2450" s="23">
        <v>6.0299999999999999E-2</v>
      </c>
      <c r="AF2450" s="24">
        <v>45146</v>
      </c>
      <c r="AG2450" s="23">
        <v>2.77</v>
      </c>
    </row>
    <row r="2451" spans="2:33" ht="13.5" customHeight="1" x14ac:dyDescent="0.2">
      <c r="B2451" s="24">
        <v>45033</v>
      </c>
      <c r="C2451" s="23">
        <v>80.83</v>
      </c>
      <c r="D2451" s="23">
        <v>82.42</v>
      </c>
      <c r="E2451" s="23">
        <v>82.62</v>
      </c>
      <c r="F2451" s="23">
        <v>80.459999999999994</v>
      </c>
      <c r="G2451" s="23" t="s">
        <v>6117</v>
      </c>
      <c r="H2451" s="23">
        <v>-1.9400000000000001E-2</v>
      </c>
      <c r="J2451" s="24">
        <v>45202</v>
      </c>
      <c r="K2451" s="23">
        <v>89.26</v>
      </c>
      <c r="M2451" s="24">
        <v>45100</v>
      </c>
      <c r="N2451" s="23">
        <v>73.849999999999994</v>
      </c>
      <c r="O2451" s="23">
        <v>74.02</v>
      </c>
      <c r="P2451" s="23">
        <v>74.44</v>
      </c>
      <c r="Q2451" s="23">
        <v>72.11</v>
      </c>
      <c r="R2451" s="23" t="s">
        <v>6830</v>
      </c>
      <c r="S2451" s="23">
        <v>-3.8999999999999998E-3</v>
      </c>
      <c r="U2451" s="24">
        <v>45156</v>
      </c>
      <c r="V2451" s="23">
        <v>85.92</v>
      </c>
      <c r="X2451" s="24">
        <v>45034</v>
      </c>
      <c r="Y2451" s="23">
        <v>2.5169999999999999</v>
      </c>
      <c r="Z2451" s="23">
        <v>2.4460000000000002</v>
      </c>
      <c r="AA2451" s="23">
        <v>2.5329999999999999</v>
      </c>
      <c r="AB2451" s="23">
        <v>2.3959999999999999</v>
      </c>
      <c r="AC2451" s="23" t="s">
        <v>7293</v>
      </c>
      <c r="AD2451" s="23">
        <v>2.9899999999999999E-2</v>
      </c>
      <c r="AF2451" s="24">
        <v>45147</v>
      </c>
      <c r="AG2451" s="23">
        <v>2.92</v>
      </c>
    </row>
    <row r="2452" spans="2:33" ht="13.5" customHeight="1" x14ac:dyDescent="0.2">
      <c r="B2452" s="24">
        <v>45034</v>
      </c>
      <c r="C2452" s="23">
        <v>80.900000000000006</v>
      </c>
      <c r="D2452" s="23">
        <v>81</v>
      </c>
      <c r="E2452" s="23">
        <v>81.52</v>
      </c>
      <c r="F2452" s="23">
        <v>79.91</v>
      </c>
      <c r="G2452" s="23" t="s">
        <v>6118</v>
      </c>
      <c r="H2452" s="23">
        <v>8.9999999999999998E-4</v>
      </c>
      <c r="J2452" s="24">
        <v>45203</v>
      </c>
      <c r="K2452" s="23">
        <v>84.32</v>
      </c>
      <c r="M2452" s="24">
        <v>45103</v>
      </c>
      <c r="N2452" s="23">
        <v>74.180000000000007</v>
      </c>
      <c r="O2452" s="23">
        <v>74.5</v>
      </c>
      <c r="P2452" s="23">
        <v>74.849999999999994</v>
      </c>
      <c r="Q2452" s="23">
        <v>73.42</v>
      </c>
      <c r="R2452" s="23" t="s">
        <v>6831</v>
      </c>
      <c r="S2452" s="23">
        <v>4.4999999999999997E-3</v>
      </c>
      <c r="U2452" s="24">
        <v>45159</v>
      </c>
      <c r="V2452" s="23">
        <v>85.44</v>
      </c>
      <c r="X2452" s="24">
        <v>45035</v>
      </c>
      <c r="Y2452" s="23">
        <v>2.395</v>
      </c>
      <c r="Z2452" s="23">
        <v>2.5259999999999998</v>
      </c>
      <c r="AA2452" s="23">
        <v>2.5430000000000001</v>
      </c>
      <c r="AB2452" s="23">
        <v>2.3559999999999999</v>
      </c>
      <c r="AC2452" s="23" t="s">
        <v>7511</v>
      </c>
      <c r="AD2452" s="23">
        <v>-4.8500000000000001E-2</v>
      </c>
      <c r="AF2452" s="24">
        <v>45148</v>
      </c>
      <c r="AG2452" s="23">
        <v>2.83</v>
      </c>
    </row>
    <row r="2453" spans="2:33" ht="13.5" customHeight="1" x14ac:dyDescent="0.2">
      <c r="B2453" s="24">
        <v>45035</v>
      </c>
      <c r="C2453" s="23">
        <v>79.239999999999995</v>
      </c>
      <c r="D2453" s="23">
        <v>80.959999999999994</v>
      </c>
      <c r="E2453" s="23">
        <v>81.239999999999995</v>
      </c>
      <c r="F2453" s="23">
        <v>78.53</v>
      </c>
      <c r="G2453" s="23" t="s">
        <v>6119</v>
      </c>
      <c r="H2453" s="23">
        <v>-2.0500000000000001E-2</v>
      </c>
      <c r="J2453" s="24">
        <v>45204</v>
      </c>
      <c r="K2453" s="23">
        <v>82.3</v>
      </c>
      <c r="M2453" s="24">
        <v>45104</v>
      </c>
      <c r="N2453" s="23">
        <v>72.260000000000005</v>
      </c>
      <c r="O2453" s="23">
        <v>74.28</v>
      </c>
      <c r="P2453" s="23">
        <v>74.900000000000006</v>
      </c>
      <c r="Q2453" s="23">
        <v>72.08</v>
      </c>
      <c r="R2453" s="23" t="s">
        <v>1483</v>
      </c>
      <c r="S2453" s="23">
        <v>-2.5899999999999999E-2</v>
      </c>
      <c r="U2453" s="24">
        <v>45160</v>
      </c>
      <c r="V2453" s="23">
        <v>84.7</v>
      </c>
      <c r="X2453" s="24">
        <v>45036</v>
      </c>
      <c r="Y2453" s="23">
        <v>2.427</v>
      </c>
      <c r="Z2453" s="23">
        <v>2.3610000000000002</v>
      </c>
      <c r="AA2453" s="23">
        <v>2.4359999999999999</v>
      </c>
      <c r="AB2453" s="23">
        <v>2.3159999999999998</v>
      </c>
      <c r="AC2453" s="23" t="s">
        <v>7512</v>
      </c>
      <c r="AD2453" s="23">
        <v>1.34E-2</v>
      </c>
      <c r="AF2453" s="24">
        <v>45149</v>
      </c>
      <c r="AG2453" s="23">
        <v>2.61</v>
      </c>
    </row>
    <row r="2454" spans="2:33" ht="13.5" customHeight="1" x14ac:dyDescent="0.2">
      <c r="B2454" s="24">
        <v>45036</v>
      </c>
      <c r="C2454" s="23">
        <v>77.37</v>
      </c>
      <c r="D2454" s="23">
        <v>79.03</v>
      </c>
      <c r="E2454" s="23">
        <v>79.069999999999993</v>
      </c>
      <c r="F2454" s="23">
        <v>76.97</v>
      </c>
      <c r="G2454" s="23" t="s">
        <v>5261</v>
      </c>
      <c r="H2454" s="23">
        <v>-2.3599999999999999E-2</v>
      </c>
      <c r="J2454" s="24">
        <v>45205</v>
      </c>
      <c r="K2454" s="23">
        <v>82.83</v>
      </c>
      <c r="M2454" s="24">
        <v>45105</v>
      </c>
      <c r="N2454" s="23">
        <v>74.03</v>
      </c>
      <c r="O2454" s="23">
        <v>72.62</v>
      </c>
      <c r="P2454" s="23">
        <v>74.2</v>
      </c>
      <c r="Q2454" s="23">
        <v>71.569999999999993</v>
      </c>
      <c r="R2454" s="23" t="s">
        <v>6832</v>
      </c>
      <c r="S2454" s="23">
        <v>2.4500000000000001E-2</v>
      </c>
      <c r="U2454" s="24">
        <v>45161</v>
      </c>
      <c r="V2454" s="23">
        <v>83.94</v>
      </c>
      <c r="X2454" s="24">
        <v>45037</v>
      </c>
      <c r="Y2454" s="23">
        <v>2.4079999999999999</v>
      </c>
      <c r="Z2454" s="23">
        <v>2.3740000000000001</v>
      </c>
      <c r="AA2454" s="23">
        <v>2.448</v>
      </c>
      <c r="AB2454" s="23">
        <v>2.35</v>
      </c>
      <c r="AC2454" s="23" t="s">
        <v>7513</v>
      </c>
      <c r="AD2454" s="23">
        <v>-7.7999999999999996E-3</v>
      </c>
      <c r="AF2454" s="24">
        <v>45152</v>
      </c>
      <c r="AG2454" s="23">
        <v>2.74</v>
      </c>
    </row>
    <row r="2455" spans="2:33" ht="13.5" customHeight="1" x14ac:dyDescent="0.2">
      <c r="B2455" s="24">
        <v>45037</v>
      </c>
      <c r="C2455" s="23">
        <v>77.709999999999994</v>
      </c>
      <c r="D2455" s="23">
        <v>76.849999999999994</v>
      </c>
      <c r="E2455" s="23">
        <v>78.14</v>
      </c>
      <c r="F2455" s="23">
        <v>76.489999999999995</v>
      </c>
      <c r="G2455" s="23" t="s">
        <v>6120</v>
      </c>
      <c r="H2455" s="23">
        <v>4.4000000000000003E-3</v>
      </c>
      <c r="J2455" s="24">
        <v>45209</v>
      </c>
      <c r="K2455" s="23">
        <v>85.89</v>
      </c>
      <c r="M2455" s="24">
        <v>45106</v>
      </c>
      <c r="N2455" s="23">
        <v>74.34</v>
      </c>
      <c r="O2455" s="23">
        <v>73.72</v>
      </c>
      <c r="P2455" s="23">
        <v>74.98</v>
      </c>
      <c r="Q2455" s="23">
        <v>73.39</v>
      </c>
      <c r="R2455" s="23" t="s">
        <v>6833</v>
      </c>
      <c r="S2455" s="23">
        <v>4.1999999999999997E-3</v>
      </c>
      <c r="U2455" s="24">
        <v>45162</v>
      </c>
      <c r="V2455" s="23">
        <v>84.07</v>
      </c>
      <c r="X2455" s="24">
        <v>45040</v>
      </c>
      <c r="Y2455" s="23">
        <v>2.4710000000000001</v>
      </c>
      <c r="Z2455" s="23">
        <v>2.395</v>
      </c>
      <c r="AA2455" s="23">
        <v>2.484</v>
      </c>
      <c r="AB2455" s="23">
        <v>2.3639999999999999</v>
      </c>
      <c r="AC2455" s="23" t="s">
        <v>7514</v>
      </c>
      <c r="AD2455" s="23">
        <v>2.6200000000000001E-2</v>
      </c>
      <c r="AF2455" s="24">
        <v>45153</v>
      </c>
      <c r="AG2455" s="23">
        <v>2.65</v>
      </c>
    </row>
    <row r="2456" spans="2:33" ht="13.5" customHeight="1" x14ac:dyDescent="0.2">
      <c r="B2456" s="24">
        <v>45040</v>
      </c>
      <c r="C2456" s="23">
        <v>78.599999999999994</v>
      </c>
      <c r="D2456" s="23">
        <v>77.819999999999993</v>
      </c>
      <c r="E2456" s="23">
        <v>79</v>
      </c>
      <c r="F2456" s="23">
        <v>76.569999999999993</v>
      </c>
      <c r="G2456" s="23" t="s">
        <v>165</v>
      </c>
      <c r="H2456" s="23">
        <v>1.15E-2</v>
      </c>
      <c r="J2456" s="24">
        <v>45210</v>
      </c>
      <c r="K2456" s="23">
        <v>83.7</v>
      </c>
      <c r="M2456" s="24">
        <v>45107</v>
      </c>
      <c r="N2456" s="23">
        <v>74.900000000000006</v>
      </c>
      <c r="O2456" s="23">
        <v>74.22</v>
      </c>
      <c r="P2456" s="23">
        <v>75.400000000000006</v>
      </c>
      <c r="Q2456" s="23">
        <v>74.209999999999994</v>
      </c>
      <c r="R2456" s="23" t="s">
        <v>6834</v>
      </c>
      <c r="S2456" s="23">
        <v>7.4999999999999997E-3</v>
      </c>
      <c r="U2456" s="24">
        <v>45163</v>
      </c>
      <c r="V2456" s="23">
        <v>85.42</v>
      </c>
      <c r="X2456" s="24">
        <v>45041</v>
      </c>
      <c r="Y2456" s="23">
        <v>2.4369999999999998</v>
      </c>
      <c r="Z2456" s="23">
        <v>2.4660000000000002</v>
      </c>
      <c r="AA2456" s="23">
        <v>2.468</v>
      </c>
      <c r="AB2456" s="23">
        <v>2.3679999999999999</v>
      </c>
      <c r="AC2456" s="23" t="s">
        <v>7515</v>
      </c>
      <c r="AD2456" s="23">
        <v>-1.38E-2</v>
      </c>
      <c r="AF2456" s="24">
        <v>45154</v>
      </c>
      <c r="AG2456" s="23">
        <v>2.5499999999999998</v>
      </c>
    </row>
    <row r="2457" spans="2:33" ht="13.5" customHeight="1" x14ac:dyDescent="0.2">
      <c r="B2457" s="24">
        <v>45041</v>
      </c>
      <c r="C2457" s="23">
        <v>76.87</v>
      </c>
      <c r="D2457" s="23">
        <v>78.55</v>
      </c>
      <c r="E2457" s="23">
        <v>78.900000000000006</v>
      </c>
      <c r="F2457" s="23">
        <v>76.33</v>
      </c>
      <c r="G2457" s="23" t="s">
        <v>735</v>
      </c>
      <c r="H2457" s="23">
        <v>-2.1999999999999999E-2</v>
      </c>
      <c r="J2457" s="24">
        <v>45211</v>
      </c>
      <c r="K2457" s="23">
        <v>82.87</v>
      </c>
      <c r="M2457" s="24">
        <v>45110</v>
      </c>
      <c r="N2457" s="23">
        <v>74.650000000000006</v>
      </c>
      <c r="O2457" s="23">
        <v>75.11</v>
      </c>
      <c r="P2457" s="23">
        <v>76.599999999999994</v>
      </c>
      <c r="Q2457" s="23">
        <v>74.56</v>
      </c>
      <c r="R2457" s="23" t="s">
        <v>6835</v>
      </c>
      <c r="S2457" s="23">
        <v>-3.3E-3</v>
      </c>
      <c r="U2457" s="24">
        <v>45167</v>
      </c>
      <c r="V2457" s="23">
        <v>86.37</v>
      </c>
      <c r="X2457" s="24">
        <v>45042</v>
      </c>
      <c r="Y2457" s="23">
        <v>2.3050000000000002</v>
      </c>
      <c r="Z2457" s="23">
        <v>2.3849999999999998</v>
      </c>
      <c r="AA2457" s="23">
        <v>2.4129999999999998</v>
      </c>
      <c r="AB2457" s="23">
        <v>2.274</v>
      </c>
      <c r="AC2457" s="23" t="s">
        <v>1529</v>
      </c>
      <c r="AD2457" s="23">
        <v>-5.4199999999999998E-2</v>
      </c>
      <c r="AF2457" s="24">
        <v>45155</v>
      </c>
      <c r="AG2457" s="23">
        <v>2.56</v>
      </c>
    </row>
    <row r="2458" spans="2:33" ht="13.5" customHeight="1" x14ac:dyDescent="0.2">
      <c r="B2458" s="24">
        <v>45042</v>
      </c>
      <c r="C2458" s="23">
        <v>74.19</v>
      </c>
      <c r="D2458" s="23">
        <v>76.930000000000007</v>
      </c>
      <c r="E2458" s="23">
        <v>77.7</v>
      </c>
      <c r="F2458" s="23">
        <v>73.94</v>
      </c>
      <c r="G2458" s="23" t="s">
        <v>6121</v>
      </c>
      <c r="H2458" s="23">
        <v>-3.49E-2</v>
      </c>
      <c r="J2458" s="24">
        <v>45212</v>
      </c>
      <c r="K2458" s="23">
        <v>87.67</v>
      </c>
      <c r="M2458" s="24">
        <v>45111</v>
      </c>
      <c r="N2458" s="23">
        <v>76.25</v>
      </c>
      <c r="O2458" s="23">
        <v>74.89</v>
      </c>
      <c r="P2458" s="23">
        <v>76.290000000000006</v>
      </c>
      <c r="Q2458" s="23">
        <v>74.739999999999995</v>
      </c>
      <c r="R2458" s="23" t="s">
        <v>6836</v>
      </c>
      <c r="S2458" s="23">
        <v>2.1399999999999999E-2</v>
      </c>
      <c r="U2458" s="24">
        <v>45168</v>
      </c>
      <c r="V2458" s="23">
        <v>86.62</v>
      </c>
      <c r="X2458" s="24">
        <v>45043</v>
      </c>
      <c r="Y2458" s="23">
        <v>2.548</v>
      </c>
      <c r="Z2458" s="23">
        <v>2.5099999999999998</v>
      </c>
      <c r="AA2458" s="23">
        <v>2.5670000000000002</v>
      </c>
      <c r="AB2458" s="23">
        <v>2.4649999999999999</v>
      </c>
      <c r="AC2458" s="23" t="s">
        <v>7516</v>
      </c>
      <c r="AD2458" s="23">
        <v>0.10539999999999999</v>
      </c>
      <c r="AF2458" s="24">
        <v>45156</v>
      </c>
      <c r="AG2458" s="23">
        <v>2.44</v>
      </c>
    </row>
    <row r="2459" spans="2:33" ht="13.5" customHeight="1" x14ac:dyDescent="0.2">
      <c r="B2459" s="24">
        <v>45043</v>
      </c>
      <c r="C2459" s="23">
        <v>74.58</v>
      </c>
      <c r="D2459" s="23">
        <v>74.3</v>
      </c>
      <c r="E2459" s="23">
        <v>75.12</v>
      </c>
      <c r="F2459" s="23">
        <v>73.88</v>
      </c>
      <c r="G2459" s="23" t="s">
        <v>6122</v>
      </c>
      <c r="H2459" s="23">
        <v>5.3E-3</v>
      </c>
      <c r="J2459" s="24">
        <v>45215</v>
      </c>
      <c r="K2459" s="23">
        <v>86.65</v>
      </c>
      <c r="M2459" s="24">
        <v>45112</v>
      </c>
      <c r="N2459" s="23">
        <v>76.650000000000006</v>
      </c>
      <c r="O2459" s="23">
        <v>76.03</v>
      </c>
      <c r="P2459" s="23">
        <v>76.95</v>
      </c>
      <c r="Q2459" s="23">
        <v>75.3</v>
      </c>
      <c r="R2459" s="23" t="s">
        <v>6837</v>
      </c>
      <c r="S2459" s="23">
        <v>5.1999999999999998E-3</v>
      </c>
      <c r="U2459" s="24">
        <v>45169</v>
      </c>
      <c r="V2459" s="23">
        <v>87.29</v>
      </c>
      <c r="X2459" s="24">
        <v>45044</v>
      </c>
      <c r="Y2459" s="23">
        <v>2.5779999999999998</v>
      </c>
      <c r="Z2459" s="23">
        <v>2.5379999999999998</v>
      </c>
      <c r="AA2459" s="23">
        <v>2.7</v>
      </c>
      <c r="AB2459" s="23">
        <v>2.484</v>
      </c>
      <c r="AC2459" s="23" t="s">
        <v>7517</v>
      </c>
      <c r="AD2459" s="23">
        <v>1.18E-2</v>
      </c>
      <c r="AF2459" s="24">
        <v>45159</v>
      </c>
      <c r="AG2459" s="23">
        <v>2.6</v>
      </c>
    </row>
    <row r="2460" spans="2:33" ht="13.5" customHeight="1" x14ac:dyDescent="0.2">
      <c r="B2460" s="24">
        <v>45044</v>
      </c>
      <c r="C2460" s="23">
        <v>76.61</v>
      </c>
      <c r="D2460" s="23">
        <v>74.709999999999994</v>
      </c>
      <c r="E2460" s="23">
        <v>76.739999999999995</v>
      </c>
      <c r="F2460" s="23">
        <v>73.8</v>
      </c>
      <c r="G2460" s="23" t="s">
        <v>894</v>
      </c>
      <c r="H2460" s="23">
        <v>2.7199999999999998E-2</v>
      </c>
      <c r="J2460" s="24">
        <v>45216</v>
      </c>
      <c r="K2460" s="23">
        <v>86.66</v>
      </c>
      <c r="M2460" s="24">
        <v>45113</v>
      </c>
      <c r="N2460" s="23">
        <v>76.52</v>
      </c>
      <c r="O2460" s="23">
        <v>76.7</v>
      </c>
      <c r="P2460" s="23">
        <v>77.09</v>
      </c>
      <c r="Q2460" s="23">
        <v>75.03</v>
      </c>
      <c r="R2460" s="23" t="s">
        <v>6838</v>
      </c>
      <c r="S2460" s="23">
        <v>-1.6999999999999999E-3</v>
      </c>
      <c r="U2460" s="24">
        <v>45170</v>
      </c>
      <c r="V2460" s="23">
        <v>89.98</v>
      </c>
      <c r="X2460" s="24">
        <v>45047</v>
      </c>
      <c r="Y2460" s="23">
        <v>2.4980000000000002</v>
      </c>
      <c r="Z2460" s="23">
        <v>2.5680000000000001</v>
      </c>
      <c r="AA2460" s="23">
        <v>2.5819999999999999</v>
      </c>
      <c r="AB2460" s="23">
        <v>2.4729999999999999</v>
      </c>
      <c r="AC2460" s="23" t="s">
        <v>7518</v>
      </c>
      <c r="AD2460" s="23">
        <v>-3.1E-2</v>
      </c>
      <c r="AF2460" s="24">
        <v>45160</v>
      </c>
      <c r="AG2460" s="23">
        <v>2.58</v>
      </c>
    </row>
    <row r="2461" spans="2:33" ht="13.5" customHeight="1" x14ac:dyDescent="0.2">
      <c r="B2461" s="24">
        <v>45047</v>
      </c>
      <c r="C2461" s="23">
        <v>75.510000000000005</v>
      </c>
      <c r="D2461" s="23">
        <v>76.47</v>
      </c>
      <c r="E2461" s="23">
        <v>76.489999999999995</v>
      </c>
      <c r="F2461" s="23">
        <v>74.400000000000006</v>
      </c>
      <c r="G2461" s="23" t="s">
        <v>6123</v>
      </c>
      <c r="H2461" s="23">
        <v>-1.44E-2</v>
      </c>
      <c r="J2461" s="24">
        <v>45217</v>
      </c>
      <c r="K2461" s="23">
        <v>88.35</v>
      </c>
      <c r="M2461" s="24">
        <v>45114</v>
      </c>
      <c r="N2461" s="23">
        <v>78.47</v>
      </c>
      <c r="O2461" s="23">
        <v>76.52</v>
      </c>
      <c r="P2461" s="23">
        <v>78.540000000000006</v>
      </c>
      <c r="Q2461" s="23">
        <v>76.03</v>
      </c>
      <c r="R2461" s="23" t="s">
        <v>6839</v>
      </c>
      <c r="S2461" s="23">
        <v>2.5499999999999998E-2</v>
      </c>
      <c r="U2461" s="24">
        <v>45173</v>
      </c>
      <c r="V2461" s="23">
        <v>90.42</v>
      </c>
      <c r="X2461" s="24">
        <v>45048</v>
      </c>
      <c r="Y2461" s="23">
        <v>2.4169999999999998</v>
      </c>
      <c r="Z2461" s="23">
        <v>2.5009999999999999</v>
      </c>
      <c r="AA2461" s="23">
        <v>2.524</v>
      </c>
      <c r="AB2461" s="23">
        <v>2.3889999999999998</v>
      </c>
      <c r="AC2461" s="23" t="s">
        <v>7519</v>
      </c>
      <c r="AD2461" s="23">
        <v>-3.2399999999999998E-2</v>
      </c>
      <c r="AF2461" s="24">
        <v>45161</v>
      </c>
      <c r="AG2461" s="23">
        <v>2.6</v>
      </c>
    </row>
    <row r="2462" spans="2:33" ht="13.5" customHeight="1" x14ac:dyDescent="0.2">
      <c r="B2462" s="24">
        <v>45048</v>
      </c>
      <c r="C2462" s="23">
        <v>71.55</v>
      </c>
      <c r="D2462" s="23">
        <v>75.55</v>
      </c>
      <c r="E2462" s="23">
        <v>75.959999999999994</v>
      </c>
      <c r="F2462" s="23">
        <v>71.319999999999993</v>
      </c>
      <c r="G2462" s="23" t="s">
        <v>6124</v>
      </c>
      <c r="H2462" s="23">
        <v>-5.2400000000000002E-2</v>
      </c>
      <c r="J2462" s="24">
        <v>45218</v>
      </c>
      <c r="K2462" s="23">
        <v>89.35</v>
      </c>
      <c r="M2462" s="24">
        <v>45117</v>
      </c>
      <c r="N2462" s="23">
        <v>77.69</v>
      </c>
      <c r="O2462" s="23">
        <v>78.599999999999994</v>
      </c>
      <c r="P2462" s="23">
        <v>78.77</v>
      </c>
      <c r="Q2462" s="23">
        <v>77.36</v>
      </c>
      <c r="R2462" s="23" t="s">
        <v>6840</v>
      </c>
      <c r="S2462" s="23">
        <v>-9.9000000000000008E-3</v>
      </c>
      <c r="U2462" s="24">
        <v>45174</v>
      </c>
      <c r="V2462" s="23">
        <v>91.25</v>
      </c>
      <c r="X2462" s="24">
        <v>45049</v>
      </c>
      <c r="Y2462" s="23">
        <v>2.36</v>
      </c>
      <c r="Z2462" s="23">
        <v>2.4279999999999999</v>
      </c>
      <c r="AA2462" s="23">
        <v>2.4430000000000001</v>
      </c>
      <c r="AB2462" s="23">
        <v>2.3119999999999998</v>
      </c>
      <c r="AC2462" s="23" t="s">
        <v>7520</v>
      </c>
      <c r="AD2462" s="23">
        <v>-2.3599999999999999E-2</v>
      </c>
      <c r="AF2462" s="24">
        <v>45162</v>
      </c>
      <c r="AG2462" s="23">
        <v>2.42</v>
      </c>
    </row>
    <row r="2463" spans="2:33" ht="13.5" customHeight="1" x14ac:dyDescent="0.2">
      <c r="B2463" s="24">
        <v>45049</v>
      </c>
      <c r="C2463" s="23">
        <v>68.55</v>
      </c>
      <c r="D2463" s="23">
        <v>71.430000000000007</v>
      </c>
      <c r="E2463" s="23">
        <v>71.67</v>
      </c>
      <c r="F2463" s="23">
        <v>67.900000000000006</v>
      </c>
      <c r="G2463" s="23" t="s">
        <v>6125</v>
      </c>
      <c r="H2463" s="23">
        <v>-4.19E-2</v>
      </c>
      <c r="J2463" s="24">
        <v>45219</v>
      </c>
      <c r="K2463" s="23">
        <v>89.12</v>
      </c>
      <c r="M2463" s="24">
        <v>45118</v>
      </c>
      <c r="N2463" s="23">
        <v>79.400000000000006</v>
      </c>
      <c r="O2463" s="23">
        <v>77.819999999999993</v>
      </c>
      <c r="P2463" s="23">
        <v>79.5</v>
      </c>
      <c r="Q2463" s="23">
        <v>77.63</v>
      </c>
      <c r="R2463" s="23" t="s">
        <v>6841</v>
      </c>
      <c r="S2463" s="23">
        <v>2.1999999999999999E-2</v>
      </c>
      <c r="U2463" s="24">
        <v>45175</v>
      </c>
      <c r="V2463" s="23">
        <v>91.79</v>
      </c>
      <c r="X2463" s="24">
        <v>45050</v>
      </c>
      <c r="Y2463" s="23">
        <v>2.2970000000000002</v>
      </c>
      <c r="Z2463" s="23">
        <v>2.347</v>
      </c>
      <c r="AA2463" s="23">
        <v>2.3740000000000001</v>
      </c>
      <c r="AB2463" s="23">
        <v>2.2749999999999999</v>
      </c>
      <c r="AC2463" s="23" t="s">
        <v>1602</v>
      </c>
      <c r="AD2463" s="23">
        <v>-2.6700000000000002E-2</v>
      </c>
      <c r="AF2463" s="24">
        <v>45163</v>
      </c>
      <c r="AG2463" s="23">
        <v>2.46</v>
      </c>
    </row>
    <row r="2464" spans="2:33" ht="13.5" customHeight="1" x14ac:dyDescent="0.2">
      <c r="B2464" s="24">
        <v>45050</v>
      </c>
      <c r="C2464" s="23">
        <v>68.510000000000005</v>
      </c>
      <c r="D2464" s="23">
        <v>68.27</v>
      </c>
      <c r="E2464" s="23">
        <v>69.760000000000005</v>
      </c>
      <c r="F2464" s="23">
        <v>63.9</v>
      </c>
      <c r="G2464" s="23" t="s">
        <v>6126</v>
      </c>
      <c r="H2464" s="23">
        <v>-5.9999999999999995E-4</v>
      </c>
      <c r="J2464" s="24">
        <v>45222</v>
      </c>
      <c r="K2464" s="23">
        <v>85.49</v>
      </c>
      <c r="M2464" s="24">
        <v>45119</v>
      </c>
      <c r="N2464" s="23">
        <v>80.11</v>
      </c>
      <c r="O2464" s="23">
        <v>79.319999999999993</v>
      </c>
      <c r="P2464" s="23">
        <v>80.55</v>
      </c>
      <c r="Q2464" s="23">
        <v>79.209999999999994</v>
      </c>
      <c r="R2464" s="23" t="s">
        <v>6842</v>
      </c>
      <c r="S2464" s="23">
        <v>8.8999999999999999E-3</v>
      </c>
      <c r="U2464" s="24">
        <v>45176</v>
      </c>
      <c r="V2464" s="23">
        <v>91.16</v>
      </c>
      <c r="X2464" s="24">
        <v>45051</v>
      </c>
      <c r="Y2464" s="23">
        <v>2.3210000000000002</v>
      </c>
      <c r="Z2464" s="23">
        <v>2.2810000000000001</v>
      </c>
      <c r="AA2464" s="23">
        <v>2.3490000000000002</v>
      </c>
      <c r="AB2464" s="23">
        <v>2.2330000000000001</v>
      </c>
      <c r="AC2464" s="23" t="s">
        <v>7521</v>
      </c>
      <c r="AD2464" s="23">
        <v>1.04E-2</v>
      </c>
      <c r="AF2464" s="24">
        <v>45166</v>
      </c>
      <c r="AG2464" s="23">
        <v>2.6</v>
      </c>
    </row>
    <row r="2465" spans="2:33" ht="13.5" customHeight="1" x14ac:dyDescent="0.2">
      <c r="B2465" s="24">
        <v>45051</v>
      </c>
      <c r="C2465" s="23">
        <v>71.27</v>
      </c>
      <c r="D2465" s="23">
        <v>68.63</v>
      </c>
      <c r="E2465" s="23">
        <v>71.72</v>
      </c>
      <c r="F2465" s="23">
        <v>68.459999999999994</v>
      </c>
      <c r="G2465" s="23" t="s">
        <v>4415</v>
      </c>
      <c r="H2465" s="23">
        <v>4.0300000000000002E-2</v>
      </c>
      <c r="J2465" s="24">
        <v>45223</v>
      </c>
      <c r="K2465" s="23">
        <v>84.58</v>
      </c>
      <c r="M2465" s="24">
        <v>45120</v>
      </c>
      <c r="N2465" s="23">
        <v>81.36</v>
      </c>
      <c r="O2465" s="23">
        <v>80.19</v>
      </c>
      <c r="P2465" s="23">
        <v>81.75</v>
      </c>
      <c r="Q2465" s="23">
        <v>79.88</v>
      </c>
      <c r="R2465" s="23" t="s">
        <v>6843</v>
      </c>
      <c r="S2465" s="23">
        <v>1.5599999999999999E-2</v>
      </c>
      <c r="U2465" s="24">
        <v>45177</v>
      </c>
      <c r="V2465" s="23">
        <v>91.85</v>
      </c>
      <c r="X2465" s="24">
        <v>45054</v>
      </c>
      <c r="Y2465" s="23">
        <v>2.4119999999999999</v>
      </c>
      <c r="Z2465" s="23">
        <v>2.3290000000000002</v>
      </c>
      <c r="AA2465" s="23">
        <v>2.4239999999999999</v>
      </c>
      <c r="AB2465" s="23">
        <v>2.3199999999999998</v>
      </c>
      <c r="AC2465" s="23" t="s">
        <v>7522</v>
      </c>
      <c r="AD2465" s="23">
        <v>3.9199999999999999E-2</v>
      </c>
      <c r="AF2465" s="24">
        <v>45167</v>
      </c>
      <c r="AG2465" s="23">
        <v>2.5</v>
      </c>
    </row>
    <row r="2466" spans="2:33" ht="13.5" customHeight="1" x14ac:dyDescent="0.2">
      <c r="B2466" s="24">
        <v>45054</v>
      </c>
      <c r="C2466" s="23">
        <v>73.069999999999993</v>
      </c>
      <c r="D2466" s="23">
        <v>71.27</v>
      </c>
      <c r="E2466" s="23">
        <v>73.56</v>
      </c>
      <c r="F2466" s="23">
        <v>70.959999999999994</v>
      </c>
      <c r="G2466" s="23" t="s">
        <v>6127</v>
      </c>
      <c r="H2466" s="23">
        <v>2.53E-2</v>
      </c>
      <c r="J2466" s="24">
        <v>45224</v>
      </c>
      <c r="K2466" s="23">
        <v>86.07</v>
      </c>
      <c r="M2466" s="24">
        <v>45121</v>
      </c>
      <c r="N2466" s="23">
        <v>79.87</v>
      </c>
      <c r="O2466" s="23">
        <v>81.64</v>
      </c>
      <c r="P2466" s="23">
        <v>81.7</v>
      </c>
      <c r="Q2466" s="23">
        <v>79.53</v>
      </c>
      <c r="R2466" s="23" t="s">
        <v>6844</v>
      </c>
      <c r="S2466" s="23">
        <v>-1.83E-2</v>
      </c>
      <c r="U2466" s="24">
        <v>45180</v>
      </c>
      <c r="V2466" s="23">
        <v>91.97</v>
      </c>
      <c r="X2466" s="24">
        <v>45055</v>
      </c>
      <c r="Y2466" s="23">
        <v>2.427</v>
      </c>
      <c r="Z2466" s="23">
        <v>2.4159999999999999</v>
      </c>
      <c r="AA2466" s="23">
        <v>2.4630000000000001</v>
      </c>
      <c r="AB2466" s="23">
        <v>2.36</v>
      </c>
      <c r="AC2466" s="23" t="s">
        <v>7523</v>
      </c>
      <c r="AD2466" s="23">
        <v>6.1999999999999998E-3</v>
      </c>
      <c r="AF2466" s="24">
        <v>45168</v>
      </c>
      <c r="AG2466" s="23">
        <v>2.48</v>
      </c>
    </row>
    <row r="2467" spans="2:33" ht="13.5" customHeight="1" x14ac:dyDescent="0.2">
      <c r="B2467" s="24">
        <v>45055</v>
      </c>
      <c r="C2467" s="23">
        <v>73.62</v>
      </c>
      <c r="D2467" s="23">
        <v>72.72</v>
      </c>
      <c r="E2467" s="23">
        <v>73.69</v>
      </c>
      <c r="F2467" s="23">
        <v>71.28</v>
      </c>
      <c r="G2467" s="23" t="s">
        <v>6128</v>
      </c>
      <c r="H2467" s="23">
        <v>7.4999999999999997E-3</v>
      </c>
      <c r="J2467" s="24">
        <v>45225</v>
      </c>
      <c r="K2467" s="23">
        <v>83.8</v>
      </c>
      <c r="M2467" s="24">
        <v>45124</v>
      </c>
      <c r="N2467" s="23">
        <v>78.5</v>
      </c>
      <c r="O2467" s="23">
        <v>79.36</v>
      </c>
      <c r="P2467" s="23">
        <v>80.64</v>
      </c>
      <c r="Q2467" s="23">
        <v>78.25</v>
      </c>
      <c r="R2467" s="23" t="s">
        <v>6845</v>
      </c>
      <c r="S2467" s="23">
        <v>-1.72E-2</v>
      </c>
      <c r="U2467" s="24">
        <v>45181</v>
      </c>
      <c r="V2467" s="23">
        <v>93.58</v>
      </c>
      <c r="X2467" s="24">
        <v>45056</v>
      </c>
      <c r="Y2467" s="23">
        <v>2.3359999999999999</v>
      </c>
      <c r="Z2467" s="23">
        <v>2.415</v>
      </c>
      <c r="AA2467" s="23">
        <v>2.415</v>
      </c>
      <c r="AB2467" s="23">
        <v>2.3149999999999999</v>
      </c>
      <c r="AC2467" s="23" t="s">
        <v>7524</v>
      </c>
      <c r="AD2467" s="23">
        <v>-3.7499999999999999E-2</v>
      </c>
      <c r="AF2467" s="24">
        <v>45169</v>
      </c>
      <c r="AG2467" s="23">
        <v>2.56</v>
      </c>
    </row>
    <row r="2468" spans="2:33" ht="13.5" customHeight="1" x14ac:dyDescent="0.2">
      <c r="B2468" s="24">
        <v>45056</v>
      </c>
      <c r="C2468" s="23">
        <v>72.52</v>
      </c>
      <c r="D2468" s="23">
        <v>73.48</v>
      </c>
      <c r="E2468" s="23">
        <v>73.81</v>
      </c>
      <c r="F2468" s="23">
        <v>71.78</v>
      </c>
      <c r="G2468" s="23" t="s">
        <v>6129</v>
      </c>
      <c r="H2468" s="23">
        <v>-1.49E-2</v>
      </c>
      <c r="J2468" s="24">
        <v>45226</v>
      </c>
      <c r="K2468" s="23">
        <v>86.04</v>
      </c>
      <c r="M2468" s="24">
        <v>45125</v>
      </c>
      <c r="N2468" s="23">
        <v>79.63</v>
      </c>
      <c r="O2468" s="23">
        <v>78.52</v>
      </c>
      <c r="P2468" s="23">
        <v>79.989999999999995</v>
      </c>
      <c r="Q2468" s="23">
        <v>78.19</v>
      </c>
      <c r="R2468" s="23" t="s">
        <v>6846</v>
      </c>
      <c r="S2468" s="23">
        <v>1.44E-2</v>
      </c>
      <c r="U2468" s="24">
        <v>45182</v>
      </c>
      <c r="V2468" s="23">
        <v>93.04</v>
      </c>
      <c r="X2468" s="24">
        <v>45057</v>
      </c>
      <c r="Y2468" s="23">
        <v>2.3450000000000002</v>
      </c>
      <c r="Z2468" s="23">
        <v>2.331</v>
      </c>
      <c r="AA2468" s="23">
        <v>2.3889999999999998</v>
      </c>
      <c r="AB2468" s="23">
        <v>2.31</v>
      </c>
      <c r="AC2468" s="23" t="s">
        <v>7525</v>
      </c>
      <c r="AD2468" s="23">
        <v>3.8999999999999998E-3</v>
      </c>
      <c r="AF2468" s="24">
        <v>45170</v>
      </c>
      <c r="AG2468" s="23">
        <v>2.7</v>
      </c>
    </row>
    <row r="2469" spans="2:33" ht="13.5" customHeight="1" x14ac:dyDescent="0.2">
      <c r="B2469" s="24">
        <v>45057</v>
      </c>
      <c r="C2469" s="23">
        <v>70.88</v>
      </c>
      <c r="D2469" s="23">
        <v>72.540000000000006</v>
      </c>
      <c r="E2469" s="23">
        <v>73.47</v>
      </c>
      <c r="F2469" s="23">
        <v>70.650000000000006</v>
      </c>
      <c r="G2469" s="23" t="s">
        <v>6130</v>
      </c>
      <c r="H2469" s="23">
        <v>-2.2599999999999999E-2</v>
      </c>
      <c r="J2469" s="24">
        <v>45229</v>
      </c>
      <c r="K2469" s="23">
        <v>83.03</v>
      </c>
      <c r="M2469" s="24">
        <v>45126</v>
      </c>
      <c r="N2469" s="23">
        <v>79.459999999999994</v>
      </c>
      <c r="O2469" s="23">
        <v>79.84</v>
      </c>
      <c r="P2469" s="23">
        <v>80.930000000000007</v>
      </c>
      <c r="Q2469" s="23">
        <v>79.17</v>
      </c>
      <c r="R2469" s="23" t="s">
        <v>6847</v>
      </c>
      <c r="S2469" s="23">
        <v>-2.0999999999999999E-3</v>
      </c>
      <c r="U2469" s="24">
        <v>45183</v>
      </c>
      <c r="V2469" s="23">
        <v>95.2</v>
      </c>
      <c r="X2469" s="24">
        <v>45058</v>
      </c>
      <c r="Y2469" s="23">
        <v>2.4380000000000002</v>
      </c>
      <c r="Z2469" s="23">
        <v>2.3420000000000001</v>
      </c>
      <c r="AA2469" s="23">
        <v>2.4950000000000001</v>
      </c>
      <c r="AB2469" s="23">
        <v>2.31</v>
      </c>
      <c r="AC2469" s="23" t="s">
        <v>7526</v>
      </c>
      <c r="AD2469" s="23">
        <v>3.9699999999999999E-2</v>
      </c>
      <c r="AF2469" s="24">
        <v>45174</v>
      </c>
      <c r="AG2469" s="23">
        <v>2.6</v>
      </c>
    </row>
    <row r="2470" spans="2:33" ht="13.5" customHeight="1" x14ac:dyDescent="0.2">
      <c r="B2470" s="24">
        <v>45058</v>
      </c>
      <c r="C2470" s="23">
        <v>70.02</v>
      </c>
      <c r="D2470" s="23">
        <v>71.47</v>
      </c>
      <c r="E2470" s="23">
        <v>71.739999999999995</v>
      </c>
      <c r="F2470" s="23">
        <v>69.930000000000007</v>
      </c>
      <c r="G2470" s="23" t="s">
        <v>6131</v>
      </c>
      <c r="H2470" s="23">
        <v>-1.21E-2</v>
      </c>
      <c r="J2470" s="24">
        <v>45230</v>
      </c>
      <c r="K2470" s="23">
        <v>81.64</v>
      </c>
      <c r="M2470" s="24">
        <v>45127</v>
      </c>
      <c r="N2470" s="23">
        <v>79.64</v>
      </c>
      <c r="O2470" s="23">
        <v>79.33</v>
      </c>
      <c r="P2470" s="23">
        <v>80.27</v>
      </c>
      <c r="Q2470" s="23">
        <v>78.66</v>
      </c>
      <c r="R2470" s="23" t="s">
        <v>6848</v>
      </c>
      <c r="S2470" s="23">
        <v>2.3E-3</v>
      </c>
      <c r="U2470" s="24">
        <v>45184</v>
      </c>
      <c r="V2470" s="23">
        <v>95.55</v>
      </c>
      <c r="X2470" s="24">
        <v>45061</v>
      </c>
      <c r="Y2470" s="23">
        <v>2.5419999999999998</v>
      </c>
      <c r="Z2470" s="23">
        <v>2.4449999999999998</v>
      </c>
      <c r="AA2470" s="23">
        <v>2.5499999999999998</v>
      </c>
      <c r="AB2470" s="23">
        <v>2.4169999999999998</v>
      </c>
      <c r="AC2470" s="23" t="s">
        <v>7527</v>
      </c>
      <c r="AD2470" s="23">
        <v>4.2700000000000002E-2</v>
      </c>
      <c r="AF2470" s="24">
        <v>45175</v>
      </c>
      <c r="AG2470" s="23">
        <v>2.4900000000000002</v>
      </c>
    </row>
    <row r="2471" spans="2:33" ht="13.5" customHeight="1" x14ac:dyDescent="0.2">
      <c r="B2471" s="24">
        <v>45061</v>
      </c>
      <c r="C2471" s="23">
        <v>71.09</v>
      </c>
      <c r="D2471" s="23">
        <v>70.02</v>
      </c>
      <c r="E2471" s="23">
        <v>71.67</v>
      </c>
      <c r="F2471" s="23">
        <v>69.39</v>
      </c>
      <c r="G2471" s="23" t="s">
        <v>6132</v>
      </c>
      <c r="H2471" s="23">
        <v>1.5299999999999999E-2</v>
      </c>
      <c r="J2471" s="24">
        <v>45231</v>
      </c>
      <c r="K2471" s="23">
        <v>81.05</v>
      </c>
      <c r="M2471" s="24">
        <v>45128</v>
      </c>
      <c r="N2471" s="23">
        <v>81.069999999999993</v>
      </c>
      <c r="O2471" s="23">
        <v>79.78</v>
      </c>
      <c r="P2471" s="23">
        <v>81.239999999999995</v>
      </c>
      <c r="Q2471" s="23">
        <v>79.650000000000006</v>
      </c>
      <c r="R2471" s="23" t="s">
        <v>6849</v>
      </c>
      <c r="S2471" s="23">
        <v>1.7999999999999999E-2</v>
      </c>
      <c r="U2471" s="24">
        <v>45187</v>
      </c>
      <c r="V2471" s="23">
        <v>95.95</v>
      </c>
      <c r="X2471" s="24">
        <v>45062</v>
      </c>
      <c r="Y2471" s="23">
        <v>2.5339999999999998</v>
      </c>
      <c r="Z2471" s="23">
        <v>2.5329999999999999</v>
      </c>
      <c r="AA2471" s="23">
        <v>2.63</v>
      </c>
      <c r="AB2471" s="23">
        <v>2.5059999999999998</v>
      </c>
      <c r="AC2471" s="23" t="s">
        <v>7528</v>
      </c>
      <c r="AD2471" s="23">
        <v>-3.0999999999999999E-3</v>
      </c>
      <c r="AF2471" s="24">
        <v>45176</v>
      </c>
      <c r="AG2471" s="23">
        <v>2.4500000000000002</v>
      </c>
    </row>
    <row r="2472" spans="2:33" ht="13.5" customHeight="1" x14ac:dyDescent="0.2">
      <c r="B2472" s="24">
        <v>45062</v>
      </c>
      <c r="C2472" s="23">
        <v>70.84</v>
      </c>
      <c r="D2472" s="23">
        <v>71.28</v>
      </c>
      <c r="E2472" s="23">
        <v>71.760000000000005</v>
      </c>
      <c r="F2472" s="23">
        <v>70.44</v>
      </c>
      <c r="G2472" s="23" t="s">
        <v>6133</v>
      </c>
      <c r="H2472" s="23">
        <v>-3.5000000000000001E-3</v>
      </c>
      <c r="J2472" s="24">
        <v>45232</v>
      </c>
      <c r="K2472" s="23">
        <v>83.04</v>
      </c>
      <c r="M2472" s="24">
        <v>45131</v>
      </c>
      <c r="N2472" s="23">
        <v>82.74</v>
      </c>
      <c r="O2472" s="23">
        <v>80.95</v>
      </c>
      <c r="P2472" s="23">
        <v>83.16</v>
      </c>
      <c r="Q2472" s="23">
        <v>80.42</v>
      </c>
      <c r="R2472" s="23" t="s">
        <v>6850</v>
      </c>
      <c r="S2472" s="23">
        <v>2.06E-2</v>
      </c>
      <c r="U2472" s="24">
        <v>45188</v>
      </c>
      <c r="V2472" s="23">
        <v>96.11</v>
      </c>
      <c r="X2472" s="24">
        <v>45063</v>
      </c>
      <c r="Y2472" s="23">
        <v>2.5089999999999999</v>
      </c>
      <c r="Z2472" s="23">
        <v>2.524</v>
      </c>
      <c r="AA2472" s="23">
        <v>2.5859999999999999</v>
      </c>
      <c r="AB2472" s="23">
        <v>2.4710000000000001</v>
      </c>
      <c r="AC2472" s="23" t="s">
        <v>7529</v>
      </c>
      <c r="AD2472" s="23">
        <v>-9.9000000000000008E-3</v>
      </c>
      <c r="AF2472" s="24">
        <v>45177</v>
      </c>
      <c r="AG2472" s="23">
        <v>2.5299999999999998</v>
      </c>
    </row>
    <row r="2473" spans="2:33" ht="13.5" customHeight="1" x14ac:dyDescent="0.2">
      <c r="B2473" s="24">
        <v>45063</v>
      </c>
      <c r="C2473" s="23">
        <v>72.89</v>
      </c>
      <c r="D2473" s="23">
        <v>70.599999999999994</v>
      </c>
      <c r="E2473" s="23">
        <v>73.3</v>
      </c>
      <c r="F2473" s="23">
        <v>70.05</v>
      </c>
      <c r="G2473" s="23" t="s">
        <v>6134</v>
      </c>
      <c r="H2473" s="23">
        <v>2.8899999999999999E-2</v>
      </c>
      <c r="J2473" s="24">
        <v>45233</v>
      </c>
      <c r="K2473" s="23">
        <v>81.19</v>
      </c>
      <c r="M2473" s="24">
        <v>45132</v>
      </c>
      <c r="N2473" s="23">
        <v>83.64</v>
      </c>
      <c r="O2473" s="23">
        <v>82.85</v>
      </c>
      <c r="P2473" s="23">
        <v>83.87</v>
      </c>
      <c r="Q2473" s="23">
        <v>82.22</v>
      </c>
      <c r="R2473" s="23" t="s">
        <v>6851</v>
      </c>
      <c r="S2473" s="23">
        <v>1.09E-2</v>
      </c>
      <c r="U2473" s="24">
        <v>45189</v>
      </c>
      <c r="V2473" s="23">
        <v>94.56</v>
      </c>
      <c r="X2473" s="24">
        <v>45064</v>
      </c>
      <c r="Y2473" s="23">
        <v>2.7149999999999999</v>
      </c>
      <c r="Z2473" s="23">
        <v>2.5190000000000001</v>
      </c>
      <c r="AA2473" s="23">
        <v>2.7549999999999999</v>
      </c>
      <c r="AB2473" s="23">
        <v>2.488</v>
      </c>
      <c r="AC2473" s="23" t="s">
        <v>7530</v>
      </c>
      <c r="AD2473" s="23">
        <v>8.2100000000000006E-2</v>
      </c>
      <c r="AF2473" s="24">
        <v>45180</v>
      </c>
      <c r="AG2473" s="23">
        <v>2.5</v>
      </c>
    </row>
    <row r="2474" spans="2:33" ht="13.5" customHeight="1" x14ac:dyDescent="0.2">
      <c r="B2474" s="24">
        <v>45064</v>
      </c>
      <c r="C2474" s="23">
        <v>71.94</v>
      </c>
      <c r="D2474" s="23">
        <v>72.819999999999993</v>
      </c>
      <c r="E2474" s="23">
        <v>72.97</v>
      </c>
      <c r="F2474" s="23">
        <v>71.52</v>
      </c>
      <c r="G2474" s="23" t="s">
        <v>6135</v>
      </c>
      <c r="H2474" s="23">
        <v>-1.2999999999999999E-2</v>
      </c>
      <c r="J2474" s="24">
        <v>45236</v>
      </c>
      <c r="K2474" s="23">
        <v>81.540000000000006</v>
      </c>
      <c r="M2474" s="24">
        <v>45133</v>
      </c>
      <c r="N2474" s="23">
        <v>82.92</v>
      </c>
      <c r="O2474" s="23">
        <v>83.19</v>
      </c>
      <c r="P2474" s="23">
        <v>83.85</v>
      </c>
      <c r="Q2474" s="23">
        <v>82.58</v>
      </c>
      <c r="R2474" s="23" t="s">
        <v>6852</v>
      </c>
      <c r="S2474" s="23">
        <v>-8.6E-3</v>
      </c>
      <c r="U2474" s="24">
        <v>45190</v>
      </c>
      <c r="V2474" s="23">
        <v>93.7</v>
      </c>
      <c r="X2474" s="24">
        <v>45065</v>
      </c>
      <c r="Y2474" s="23">
        <v>2.7069999999999999</v>
      </c>
      <c r="Z2474" s="23">
        <v>2.7349999999999999</v>
      </c>
      <c r="AA2474" s="23">
        <v>2.8159999999999998</v>
      </c>
      <c r="AB2474" s="23">
        <v>2.6819999999999999</v>
      </c>
      <c r="AC2474" s="23" t="s">
        <v>7531</v>
      </c>
      <c r="AD2474" s="23">
        <v>-2.8999999999999998E-3</v>
      </c>
      <c r="AF2474" s="24">
        <v>45181</v>
      </c>
      <c r="AG2474" s="23">
        <v>2.72</v>
      </c>
    </row>
    <row r="2475" spans="2:33" ht="13.5" customHeight="1" x14ac:dyDescent="0.2">
      <c r="B2475" s="24">
        <v>45065</v>
      </c>
      <c r="C2475" s="23">
        <v>71.69</v>
      </c>
      <c r="D2475" s="23">
        <v>72.06</v>
      </c>
      <c r="E2475" s="23">
        <v>73.58</v>
      </c>
      <c r="F2475" s="23">
        <v>71.180000000000007</v>
      </c>
      <c r="G2475" s="23" t="s">
        <v>6136</v>
      </c>
      <c r="H2475" s="23">
        <v>-3.5000000000000001E-3</v>
      </c>
      <c r="J2475" s="24">
        <v>45237</v>
      </c>
      <c r="K2475" s="23">
        <v>77.959999999999994</v>
      </c>
      <c r="M2475" s="24">
        <v>45134</v>
      </c>
      <c r="N2475" s="23">
        <v>84.24</v>
      </c>
      <c r="O2475" s="23">
        <v>82.93</v>
      </c>
      <c r="P2475" s="23">
        <v>84.5</v>
      </c>
      <c r="Q2475" s="23">
        <v>82.93</v>
      </c>
      <c r="R2475" s="23" t="s">
        <v>6853</v>
      </c>
      <c r="S2475" s="23">
        <v>1.5900000000000001E-2</v>
      </c>
      <c r="U2475" s="24">
        <v>45191</v>
      </c>
      <c r="V2475" s="23">
        <v>93.99</v>
      </c>
      <c r="X2475" s="24">
        <v>45068</v>
      </c>
      <c r="Y2475" s="23">
        <v>2.5510000000000002</v>
      </c>
      <c r="Z2475" s="23">
        <v>2.6970000000000001</v>
      </c>
      <c r="AA2475" s="23">
        <v>2.7069999999999999</v>
      </c>
      <c r="AB2475" s="23">
        <v>2.512</v>
      </c>
      <c r="AC2475" s="23" t="s">
        <v>7532</v>
      </c>
      <c r="AD2475" s="23">
        <v>-5.7599999999999998E-2</v>
      </c>
      <c r="AF2475" s="24">
        <v>45182</v>
      </c>
      <c r="AG2475" s="23">
        <v>2.76</v>
      </c>
    </row>
    <row r="2476" spans="2:33" ht="13.5" customHeight="1" x14ac:dyDescent="0.2">
      <c r="B2476" s="24">
        <v>45068</v>
      </c>
      <c r="C2476" s="23">
        <v>72.05</v>
      </c>
      <c r="D2476" s="23">
        <v>71.87</v>
      </c>
      <c r="E2476" s="23">
        <v>72.53</v>
      </c>
      <c r="F2476" s="23">
        <v>70.67</v>
      </c>
      <c r="G2476" s="23" t="s">
        <v>6137</v>
      </c>
      <c r="H2476" s="23">
        <v>5.0000000000000001E-3</v>
      </c>
      <c r="J2476" s="24">
        <v>45238</v>
      </c>
      <c r="K2476" s="23">
        <v>75.849999999999994</v>
      </c>
      <c r="M2476" s="24">
        <v>45135</v>
      </c>
      <c r="N2476" s="23">
        <v>84.99</v>
      </c>
      <c r="O2476" s="23">
        <v>83.71</v>
      </c>
      <c r="P2476" s="23">
        <v>85.09</v>
      </c>
      <c r="Q2476" s="23">
        <v>83.22</v>
      </c>
      <c r="R2476" s="23" t="s">
        <v>6854</v>
      </c>
      <c r="S2476" s="23">
        <v>8.8999999999999999E-3</v>
      </c>
      <c r="U2476" s="24">
        <v>45194</v>
      </c>
      <c r="V2476" s="23">
        <v>94.01</v>
      </c>
      <c r="X2476" s="24">
        <v>45069</v>
      </c>
      <c r="Y2476" s="23">
        <v>2.4889999999999999</v>
      </c>
      <c r="Z2476" s="23">
        <v>2.5499999999999998</v>
      </c>
      <c r="AA2476" s="23">
        <v>2.5680000000000001</v>
      </c>
      <c r="AB2476" s="23">
        <v>2.484</v>
      </c>
      <c r="AC2476" s="23" t="s">
        <v>7533</v>
      </c>
      <c r="AD2476" s="23">
        <v>-2.4299999999999999E-2</v>
      </c>
      <c r="AF2476" s="24">
        <v>45183</v>
      </c>
      <c r="AG2476" s="23">
        <v>2.81</v>
      </c>
    </row>
    <row r="2477" spans="2:33" ht="13.5" customHeight="1" x14ac:dyDescent="0.2">
      <c r="B2477" s="24">
        <v>45069</v>
      </c>
      <c r="C2477" s="23">
        <v>72.849999999999994</v>
      </c>
      <c r="D2477" s="23">
        <v>72</v>
      </c>
      <c r="E2477" s="23">
        <v>73.72</v>
      </c>
      <c r="F2477" s="23">
        <v>71.63</v>
      </c>
      <c r="G2477" s="23" t="s">
        <v>474</v>
      </c>
      <c r="H2477" s="23">
        <v>1.11E-2</v>
      </c>
      <c r="J2477" s="24">
        <v>45239</v>
      </c>
      <c r="K2477" s="23">
        <v>76.34</v>
      </c>
      <c r="M2477" s="24">
        <v>45138</v>
      </c>
      <c r="N2477" s="23">
        <v>85.56</v>
      </c>
      <c r="O2477" s="23">
        <v>84.95</v>
      </c>
      <c r="P2477" s="23">
        <v>85.8</v>
      </c>
      <c r="Q2477" s="23">
        <v>84.4</v>
      </c>
      <c r="R2477" s="23" t="s">
        <v>6855</v>
      </c>
      <c r="S2477" s="23">
        <v>6.7000000000000002E-3</v>
      </c>
      <c r="U2477" s="24">
        <v>45195</v>
      </c>
      <c r="V2477" s="23">
        <v>94.46</v>
      </c>
      <c r="X2477" s="24">
        <v>45070</v>
      </c>
      <c r="Y2477" s="23">
        <v>2.5659999999999998</v>
      </c>
      <c r="Z2477" s="23">
        <v>2.5139999999999998</v>
      </c>
      <c r="AA2477" s="23">
        <v>2.5750000000000002</v>
      </c>
      <c r="AB2477" s="23">
        <v>2.4950000000000001</v>
      </c>
      <c r="AC2477" s="23" t="s">
        <v>7534</v>
      </c>
      <c r="AD2477" s="23">
        <v>3.09E-2</v>
      </c>
      <c r="AF2477" s="24">
        <v>45184</v>
      </c>
      <c r="AG2477" s="23">
        <v>2.74</v>
      </c>
    </row>
    <row r="2478" spans="2:33" ht="13.5" customHeight="1" x14ac:dyDescent="0.2">
      <c r="B2478" s="24">
        <v>45070</v>
      </c>
      <c r="C2478" s="23">
        <v>74.290000000000006</v>
      </c>
      <c r="D2478" s="23">
        <v>73.680000000000007</v>
      </c>
      <c r="E2478" s="23">
        <v>74.650000000000006</v>
      </c>
      <c r="F2478" s="23">
        <v>73.09</v>
      </c>
      <c r="G2478" s="23" t="s">
        <v>6138</v>
      </c>
      <c r="H2478" s="23">
        <v>1.9800000000000002E-2</v>
      </c>
      <c r="J2478" s="24">
        <v>45243</v>
      </c>
      <c r="K2478" s="23">
        <v>78.86</v>
      </c>
      <c r="M2478" s="24">
        <v>45139</v>
      </c>
      <c r="N2478" s="23">
        <v>84.91</v>
      </c>
      <c r="O2478" s="23">
        <v>85.24</v>
      </c>
      <c r="P2478" s="23">
        <v>85.91</v>
      </c>
      <c r="Q2478" s="23">
        <v>84.21</v>
      </c>
      <c r="R2478" s="23" t="s">
        <v>1896</v>
      </c>
      <c r="S2478" s="23">
        <v>-7.6E-3</v>
      </c>
      <c r="U2478" s="24">
        <v>45196</v>
      </c>
      <c r="V2478" s="23">
        <v>97.1</v>
      </c>
      <c r="X2478" s="24">
        <v>45071</v>
      </c>
      <c r="Y2478" s="23">
        <v>2.476</v>
      </c>
      <c r="Z2478" s="23">
        <v>2.5720000000000001</v>
      </c>
      <c r="AA2478" s="23">
        <v>2.6070000000000002</v>
      </c>
      <c r="AB2478" s="23">
        <v>2.4289999999999998</v>
      </c>
      <c r="AC2478" s="23" t="s">
        <v>7535</v>
      </c>
      <c r="AD2478" s="23">
        <v>-3.5099999999999999E-2</v>
      </c>
      <c r="AF2478" s="24">
        <v>45187</v>
      </c>
      <c r="AG2478" s="23">
        <v>2.54</v>
      </c>
    </row>
    <row r="2479" spans="2:33" ht="13.5" customHeight="1" x14ac:dyDescent="0.2">
      <c r="B2479" s="24">
        <v>45071</v>
      </c>
      <c r="C2479" s="23">
        <v>71.930000000000007</v>
      </c>
      <c r="D2479" s="23">
        <v>74.180000000000007</v>
      </c>
      <c r="E2479" s="23">
        <v>74.34</v>
      </c>
      <c r="F2479" s="23">
        <v>71.03</v>
      </c>
      <c r="G2479" s="23" t="s">
        <v>6139</v>
      </c>
      <c r="H2479" s="23">
        <v>-3.1800000000000002E-2</v>
      </c>
      <c r="J2479" s="24">
        <v>45244</v>
      </c>
      <c r="K2479" s="23">
        <v>78.900000000000006</v>
      </c>
      <c r="M2479" s="24">
        <v>45140</v>
      </c>
      <c r="N2479" s="23">
        <v>83.2</v>
      </c>
      <c r="O2479" s="23">
        <v>85.86</v>
      </c>
      <c r="P2479" s="23">
        <v>85.99</v>
      </c>
      <c r="Q2479" s="23">
        <v>82.74</v>
      </c>
      <c r="R2479" s="23" t="s">
        <v>6856</v>
      </c>
      <c r="S2479" s="23">
        <v>-2.01E-2</v>
      </c>
      <c r="U2479" s="24">
        <v>45197</v>
      </c>
      <c r="V2479" s="23">
        <v>96.64</v>
      </c>
      <c r="X2479" s="24">
        <v>45072</v>
      </c>
      <c r="Y2479" s="23">
        <v>2.4169999999999998</v>
      </c>
      <c r="Z2479" s="23">
        <v>2.4630000000000001</v>
      </c>
      <c r="AA2479" s="23">
        <v>2.4790000000000001</v>
      </c>
      <c r="AB2479" s="23">
        <v>2.3809999999999998</v>
      </c>
      <c r="AC2479" s="23" t="s">
        <v>7536</v>
      </c>
      <c r="AD2479" s="23">
        <v>-2.3800000000000002E-2</v>
      </c>
      <c r="AF2479" s="24">
        <v>45188</v>
      </c>
      <c r="AG2479" s="23">
        <v>2.46</v>
      </c>
    </row>
    <row r="2480" spans="2:33" ht="13.5" customHeight="1" x14ac:dyDescent="0.2">
      <c r="B2480" s="24">
        <v>45072</v>
      </c>
      <c r="C2480" s="23">
        <v>72.760000000000005</v>
      </c>
      <c r="D2480" s="23">
        <v>71.989999999999995</v>
      </c>
      <c r="E2480" s="23">
        <v>73.12</v>
      </c>
      <c r="F2480" s="23">
        <v>71.59</v>
      </c>
      <c r="G2480" s="23" t="s">
        <v>6140</v>
      </c>
      <c r="H2480" s="23">
        <v>1.15E-2</v>
      </c>
      <c r="J2480" s="24">
        <v>45245</v>
      </c>
      <c r="K2480" s="23">
        <v>77.150000000000006</v>
      </c>
      <c r="M2480" s="24">
        <v>45141</v>
      </c>
      <c r="N2480" s="23">
        <v>85.14</v>
      </c>
      <c r="O2480" s="23">
        <v>83.46</v>
      </c>
      <c r="P2480" s="23">
        <v>85.41</v>
      </c>
      <c r="Q2480" s="23">
        <v>82.36</v>
      </c>
      <c r="R2480" s="23" t="s">
        <v>6857</v>
      </c>
      <c r="S2480" s="23">
        <v>2.3300000000000001E-2</v>
      </c>
      <c r="U2480" s="24">
        <v>45198</v>
      </c>
      <c r="V2480" s="23">
        <v>95.86</v>
      </c>
      <c r="X2480" s="24">
        <v>45074</v>
      </c>
      <c r="Y2480" s="23">
        <v>2.4350000000000001</v>
      </c>
      <c r="Z2480" s="23">
        <v>2.4180000000000001</v>
      </c>
      <c r="AA2480" s="23">
        <v>2.4409999999999998</v>
      </c>
      <c r="AB2480" s="23">
        <v>2.4169999999999998</v>
      </c>
      <c r="AC2480" s="23"/>
      <c r="AD2480" s="23">
        <v>7.4000000000000003E-3</v>
      </c>
      <c r="AF2480" s="24">
        <v>45189</v>
      </c>
      <c r="AG2480" s="23">
        <v>2.78</v>
      </c>
    </row>
    <row r="2481" spans="2:33" ht="13.5" customHeight="1" x14ac:dyDescent="0.2">
      <c r="B2481" s="24">
        <v>45074</v>
      </c>
      <c r="C2481" s="23">
        <v>73.22</v>
      </c>
      <c r="D2481" s="23">
        <v>73.11</v>
      </c>
      <c r="E2481" s="23">
        <v>73.45</v>
      </c>
      <c r="F2481" s="23">
        <v>73.06</v>
      </c>
      <c r="G2481" s="23"/>
      <c r="H2481" s="23">
        <v>6.3E-3</v>
      </c>
      <c r="J2481" s="24">
        <v>45246</v>
      </c>
      <c r="K2481" s="23">
        <v>73.5</v>
      </c>
      <c r="M2481" s="24">
        <v>45142</v>
      </c>
      <c r="N2481" s="23">
        <v>86.24</v>
      </c>
      <c r="O2481" s="23">
        <v>85.31</v>
      </c>
      <c r="P2481" s="23">
        <v>86.65</v>
      </c>
      <c r="Q2481" s="23">
        <v>85.06</v>
      </c>
      <c r="R2481" s="23" t="s">
        <v>6858</v>
      </c>
      <c r="S2481" s="23">
        <v>1.29E-2</v>
      </c>
      <c r="U2481" s="24">
        <v>45201</v>
      </c>
      <c r="V2481" s="23">
        <v>91.21</v>
      </c>
      <c r="X2481" s="24">
        <v>45075</v>
      </c>
      <c r="Y2481" s="23">
        <v>2.3490000000000002</v>
      </c>
      <c r="Z2481" s="23">
        <v>2.4340000000000002</v>
      </c>
      <c r="AA2481" s="23">
        <v>2.4470000000000001</v>
      </c>
      <c r="AB2481" s="23">
        <v>2.3380000000000001</v>
      </c>
      <c r="AC2481" s="23"/>
      <c r="AD2481" s="23">
        <v>-3.5299999999999998E-2</v>
      </c>
      <c r="AF2481" s="24">
        <v>45190</v>
      </c>
      <c r="AG2481" s="23">
        <v>2.7</v>
      </c>
    </row>
    <row r="2482" spans="2:33" ht="13.5" customHeight="1" x14ac:dyDescent="0.2">
      <c r="B2482" s="24">
        <v>45075</v>
      </c>
      <c r="C2482" s="23">
        <v>72.87</v>
      </c>
      <c r="D2482" s="23">
        <v>73.22</v>
      </c>
      <c r="E2482" s="23">
        <v>73.55</v>
      </c>
      <c r="F2482" s="23">
        <v>72.05</v>
      </c>
      <c r="G2482" s="23"/>
      <c r="H2482" s="23">
        <v>-4.7999999999999996E-3</v>
      </c>
      <c r="J2482" s="24">
        <v>45247</v>
      </c>
      <c r="K2482" s="23">
        <v>76.47</v>
      </c>
      <c r="M2482" s="24">
        <v>45145</v>
      </c>
      <c r="N2482" s="23">
        <v>85.34</v>
      </c>
      <c r="O2482" s="23">
        <v>86.23</v>
      </c>
      <c r="P2482" s="23">
        <v>86.73</v>
      </c>
      <c r="Q2482" s="23">
        <v>85.03</v>
      </c>
      <c r="R2482" s="23" t="s">
        <v>6780</v>
      </c>
      <c r="S2482" s="23">
        <v>-1.04E-2</v>
      </c>
      <c r="U2482" s="24">
        <v>45202</v>
      </c>
      <c r="V2482" s="23">
        <v>94.46</v>
      </c>
      <c r="X2482" s="24">
        <v>45076</v>
      </c>
      <c r="Y2482" s="23">
        <v>2.4159999999999999</v>
      </c>
      <c r="Z2482" s="23">
        <v>2.5019999999999998</v>
      </c>
      <c r="AA2482" s="23">
        <v>2.5339999999999998</v>
      </c>
      <c r="AB2482" s="23">
        <v>2.35</v>
      </c>
      <c r="AC2482" s="23" t="s">
        <v>7537</v>
      </c>
      <c r="AD2482" s="23">
        <v>2.8500000000000001E-2</v>
      </c>
      <c r="AF2482" s="24">
        <v>45191</v>
      </c>
      <c r="AG2482" s="23">
        <v>2.63</v>
      </c>
    </row>
    <row r="2483" spans="2:33" ht="13.5" customHeight="1" x14ac:dyDescent="0.2">
      <c r="B2483" s="24">
        <v>45076</v>
      </c>
      <c r="C2483" s="23">
        <v>69.599999999999994</v>
      </c>
      <c r="D2483" s="23">
        <v>73.22</v>
      </c>
      <c r="E2483" s="23">
        <v>73.62</v>
      </c>
      <c r="F2483" s="23">
        <v>69.16</v>
      </c>
      <c r="G2483" s="23" t="s">
        <v>6141</v>
      </c>
      <c r="H2483" s="23">
        <v>-4.4900000000000002E-2</v>
      </c>
      <c r="J2483" s="24">
        <v>45250</v>
      </c>
      <c r="K2483" s="23">
        <v>78.099999999999994</v>
      </c>
      <c r="M2483" s="24">
        <v>45146</v>
      </c>
      <c r="N2483" s="23">
        <v>86.17</v>
      </c>
      <c r="O2483" s="23">
        <v>85.79</v>
      </c>
      <c r="P2483" s="23">
        <v>86.34</v>
      </c>
      <c r="Q2483" s="23">
        <v>83.32</v>
      </c>
      <c r="R2483" s="23" t="s">
        <v>6859</v>
      </c>
      <c r="S2483" s="23">
        <v>9.7000000000000003E-3</v>
      </c>
      <c r="U2483" s="24">
        <v>45203</v>
      </c>
      <c r="V2483" s="23">
        <v>89.83</v>
      </c>
      <c r="X2483" s="24">
        <v>45077</v>
      </c>
      <c r="Y2483" s="23">
        <v>2.3580000000000001</v>
      </c>
      <c r="Z2483" s="23">
        <v>2.395</v>
      </c>
      <c r="AA2483" s="23">
        <v>2.492</v>
      </c>
      <c r="AB2483" s="23">
        <v>2.34</v>
      </c>
      <c r="AC2483" s="23" t="s">
        <v>7538</v>
      </c>
      <c r="AD2483" s="23">
        <v>-2.4E-2</v>
      </c>
      <c r="AF2483" s="24">
        <v>45194</v>
      </c>
      <c r="AG2483" s="23">
        <v>2.63</v>
      </c>
    </row>
    <row r="2484" spans="2:33" ht="13.5" customHeight="1" x14ac:dyDescent="0.2">
      <c r="B2484" s="24">
        <v>45077</v>
      </c>
      <c r="C2484" s="23">
        <v>68.239999999999995</v>
      </c>
      <c r="D2484" s="23">
        <v>69.67</v>
      </c>
      <c r="E2484" s="23">
        <v>69.81</v>
      </c>
      <c r="F2484" s="23">
        <v>67.209999999999994</v>
      </c>
      <c r="G2484" s="23" t="s">
        <v>6142</v>
      </c>
      <c r="H2484" s="23">
        <v>-1.95E-2</v>
      </c>
      <c r="J2484" s="24">
        <v>45251</v>
      </c>
      <c r="K2484" s="23">
        <v>78.349999999999994</v>
      </c>
      <c r="M2484" s="24">
        <v>45147</v>
      </c>
      <c r="N2484" s="23">
        <v>87.55</v>
      </c>
      <c r="O2484" s="23">
        <v>86</v>
      </c>
      <c r="P2484" s="23">
        <v>87.65</v>
      </c>
      <c r="Q2484" s="23">
        <v>85.91</v>
      </c>
      <c r="R2484" s="23" t="s">
        <v>6860</v>
      </c>
      <c r="S2484" s="23">
        <v>1.6E-2</v>
      </c>
      <c r="U2484" s="24">
        <v>45204</v>
      </c>
      <c r="V2484" s="23">
        <v>88.28</v>
      </c>
      <c r="X2484" s="24">
        <v>45078</v>
      </c>
      <c r="Y2484" s="23">
        <v>2.2730000000000001</v>
      </c>
      <c r="Z2484" s="23">
        <v>2.3490000000000002</v>
      </c>
      <c r="AA2484" s="23">
        <v>2.3740000000000001</v>
      </c>
      <c r="AB2484" s="23">
        <v>2.2440000000000002</v>
      </c>
      <c r="AC2484" s="23" t="s">
        <v>7539</v>
      </c>
      <c r="AD2484" s="23">
        <v>-3.5999999999999997E-2</v>
      </c>
      <c r="AF2484" s="24">
        <v>45195</v>
      </c>
      <c r="AG2484" s="23">
        <v>2.5499999999999998</v>
      </c>
    </row>
    <row r="2485" spans="2:33" ht="13.5" customHeight="1" x14ac:dyDescent="0.2">
      <c r="B2485" s="24">
        <v>45078</v>
      </c>
      <c r="C2485" s="23">
        <v>70.2</v>
      </c>
      <c r="D2485" s="23">
        <v>67.81</v>
      </c>
      <c r="E2485" s="23">
        <v>71.14</v>
      </c>
      <c r="F2485" s="23">
        <v>67.67</v>
      </c>
      <c r="G2485" s="23" t="s">
        <v>6143</v>
      </c>
      <c r="H2485" s="23">
        <v>2.87E-2</v>
      </c>
      <c r="J2485" s="24">
        <v>45252</v>
      </c>
      <c r="K2485" s="23">
        <v>76.8</v>
      </c>
      <c r="M2485" s="24">
        <v>45148</v>
      </c>
      <c r="N2485" s="23">
        <v>86.4</v>
      </c>
      <c r="O2485" s="23">
        <v>87.39</v>
      </c>
      <c r="P2485" s="23">
        <v>88.1</v>
      </c>
      <c r="Q2485" s="23">
        <v>86.2</v>
      </c>
      <c r="R2485" s="23" t="s">
        <v>6861</v>
      </c>
      <c r="S2485" s="23">
        <v>-1.3100000000000001E-2</v>
      </c>
      <c r="U2485" s="24">
        <v>45205</v>
      </c>
      <c r="V2485" s="23">
        <v>87.86</v>
      </c>
      <c r="X2485" s="24">
        <v>45079</v>
      </c>
      <c r="Y2485" s="23">
        <v>2.2989999999999999</v>
      </c>
      <c r="Z2485" s="23">
        <v>2.2799999999999998</v>
      </c>
      <c r="AA2485" s="23">
        <v>2.355</v>
      </c>
      <c r="AB2485" s="23">
        <v>2.258</v>
      </c>
      <c r="AC2485" s="23" t="s">
        <v>7540</v>
      </c>
      <c r="AD2485" s="23">
        <v>1.14E-2</v>
      </c>
      <c r="AF2485" s="24">
        <v>45196</v>
      </c>
      <c r="AG2485" s="23">
        <v>2.72</v>
      </c>
    </row>
    <row r="2486" spans="2:33" ht="13.5" customHeight="1" x14ac:dyDescent="0.2">
      <c r="B2486" s="24">
        <v>45079</v>
      </c>
      <c r="C2486" s="23">
        <v>71.84</v>
      </c>
      <c r="D2486" s="23">
        <v>70.25</v>
      </c>
      <c r="E2486" s="23">
        <v>72.239999999999995</v>
      </c>
      <c r="F2486" s="23">
        <v>70.099999999999994</v>
      </c>
      <c r="G2486" s="23" t="s">
        <v>6144</v>
      </c>
      <c r="H2486" s="23">
        <v>2.3400000000000001E-2</v>
      </c>
      <c r="J2486" s="24">
        <v>45254</v>
      </c>
      <c r="K2486" s="23">
        <v>74.83</v>
      </c>
      <c r="M2486" s="24">
        <v>45149</v>
      </c>
      <c r="N2486" s="23">
        <v>86.81</v>
      </c>
      <c r="O2486" s="23">
        <v>86.37</v>
      </c>
      <c r="P2486" s="23">
        <v>87.35</v>
      </c>
      <c r="Q2486" s="23">
        <v>85.84</v>
      </c>
      <c r="R2486" s="23" t="s">
        <v>6862</v>
      </c>
      <c r="S2486" s="23">
        <v>4.7000000000000002E-3</v>
      </c>
      <c r="U2486" s="24">
        <v>45208</v>
      </c>
      <c r="V2486" s="23">
        <v>91.37</v>
      </c>
      <c r="X2486" s="24">
        <v>45082</v>
      </c>
      <c r="Y2486" s="23">
        <v>2.3660000000000001</v>
      </c>
      <c r="Z2486" s="23">
        <v>2.3090000000000002</v>
      </c>
      <c r="AA2486" s="23">
        <v>2.4350000000000001</v>
      </c>
      <c r="AB2486" s="23">
        <v>2.2999999999999998</v>
      </c>
      <c r="AC2486" s="23" t="s">
        <v>7541</v>
      </c>
      <c r="AD2486" s="23">
        <v>2.9100000000000001E-2</v>
      </c>
      <c r="AF2486" s="24">
        <v>45197</v>
      </c>
      <c r="AG2486" s="23">
        <v>2.74</v>
      </c>
    </row>
    <row r="2487" spans="2:33" ht="13.5" customHeight="1" x14ac:dyDescent="0.2">
      <c r="B2487" s="24">
        <v>45082</v>
      </c>
      <c r="C2487" s="23">
        <v>72.260000000000005</v>
      </c>
      <c r="D2487" s="23">
        <v>75.099999999999994</v>
      </c>
      <c r="E2487" s="23">
        <v>75.7</v>
      </c>
      <c r="F2487" s="23">
        <v>71.849999999999994</v>
      </c>
      <c r="G2487" s="23" t="s">
        <v>6145</v>
      </c>
      <c r="H2487" s="23">
        <v>5.7999999999999996E-3</v>
      </c>
      <c r="J2487" s="24">
        <v>45257</v>
      </c>
      <c r="K2487" s="23">
        <v>74.459999999999994</v>
      </c>
      <c r="M2487" s="24">
        <v>45152</v>
      </c>
      <c r="N2487" s="23">
        <v>86.21</v>
      </c>
      <c r="O2487" s="23">
        <v>86.53</v>
      </c>
      <c r="P2487" s="23">
        <v>86.71</v>
      </c>
      <c r="Q2487" s="23">
        <v>85.5</v>
      </c>
      <c r="R2487" s="23" t="s">
        <v>6863</v>
      </c>
      <c r="S2487" s="23">
        <v>-6.8999999999999999E-3</v>
      </c>
      <c r="U2487" s="24">
        <v>45209</v>
      </c>
      <c r="V2487" s="23">
        <v>90.7</v>
      </c>
      <c r="X2487" s="24">
        <v>45083</v>
      </c>
      <c r="Y2487" s="23">
        <v>2.3809999999999998</v>
      </c>
      <c r="Z2487" s="23">
        <v>2.391</v>
      </c>
      <c r="AA2487" s="23">
        <v>2.4079999999999999</v>
      </c>
      <c r="AB2487" s="23">
        <v>2.294</v>
      </c>
      <c r="AC2487" s="23" t="s">
        <v>7542</v>
      </c>
      <c r="AD2487" s="23">
        <v>6.3E-3</v>
      </c>
      <c r="AF2487" s="24">
        <v>45198</v>
      </c>
      <c r="AG2487" s="23">
        <v>2.68</v>
      </c>
    </row>
    <row r="2488" spans="2:33" ht="13.5" customHeight="1" x14ac:dyDescent="0.2">
      <c r="B2488" s="24">
        <v>45083</v>
      </c>
      <c r="C2488" s="23">
        <v>71.849999999999994</v>
      </c>
      <c r="D2488" s="23">
        <v>72.09</v>
      </c>
      <c r="E2488" s="23">
        <v>72.42</v>
      </c>
      <c r="F2488" s="23">
        <v>70.290000000000006</v>
      </c>
      <c r="G2488" s="23" t="s">
        <v>6146</v>
      </c>
      <c r="H2488" s="23">
        <v>-5.7000000000000002E-3</v>
      </c>
      <c r="J2488" s="24">
        <v>45258</v>
      </c>
      <c r="K2488" s="23">
        <v>76.09</v>
      </c>
      <c r="M2488" s="24">
        <v>45153</v>
      </c>
      <c r="N2488" s="23">
        <v>84.89</v>
      </c>
      <c r="O2488" s="23">
        <v>86.12</v>
      </c>
      <c r="P2488" s="23">
        <v>86.68</v>
      </c>
      <c r="Q2488" s="23">
        <v>84.29</v>
      </c>
      <c r="R2488" s="23" t="s">
        <v>6864</v>
      </c>
      <c r="S2488" s="23">
        <v>-1.5299999999999999E-2</v>
      </c>
      <c r="U2488" s="24">
        <v>45210</v>
      </c>
      <c r="V2488" s="23">
        <v>87.58</v>
      </c>
      <c r="X2488" s="24">
        <v>45084</v>
      </c>
      <c r="Y2488" s="23">
        <v>2.4329999999999998</v>
      </c>
      <c r="Z2488" s="23">
        <v>2.3809999999999998</v>
      </c>
      <c r="AA2488" s="23">
        <v>2.456</v>
      </c>
      <c r="AB2488" s="23">
        <v>2.3690000000000002</v>
      </c>
      <c r="AC2488" s="23" t="s">
        <v>7543</v>
      </c>
      <c r="AD2488" s="23">
        <v>2.18E-2</v>
      </c>
      <c r="AF2488" s="24">
        <v>45201</v>
      </c>
      <c r="AG2488" s="23">
        <v>2.7</v>
      </c>
    </row>
    <row r="2489" spans="2:33" ht="13.5" customHeight="1" x14ac:dyDescent="0.2">
      <c r="B2489" s="24">
        <v>45084</v>
      </c>
      <c r="C2489" s="23">
        <v>72.64</v>
      </c>
      <c r="D2489" s="23">
        <v>71.7</v>
      </c>
      <c r="E2489" s="23">
        <v>73.290000000000006</v>
      </c>
      <c r="F2489" s="23">
        <v>71.14</v>
      </c>
      <c r="G2489" s="23" t="s">
        <v>1709</v>
      </c>
      <c r="H2489" s="23">
        <v>1.0999999999999999E-2</v>
      </c>
      <c r="J2489" s="24">
        <v>45259</v>
      </c>
      <c r="K2489" s="23">
        <v>77.56</v>
      </c>
      <c r="M2489" s="24">
        <v>45154</v>
      </c>
      <c r="N2489" s="23">
        <v>83.45</v>
      </c>
      <c r="O2489" s="23">
        <v>85.2</v>
      </c>
      <c r="P2489" s="23">
        <v>85.36</v>
      </c>
      <c r="Q2489" s="23">
        <v>83.13</v>
      </c>
      <c r="R2489" s="23" t="s">
        <v>6865</v>
      </c>
      <c r="S2489" s="23">
        <v>-1.7000000000000001E-2</v>
      </c>
      <c r="U2489" s="24">
        <v>45211</v>
      </c>
      <c r="V2489" s="23">
        <v>88.4</v>
      </c>
      <c r="X2489" s="24">
        <v>45085</v>
      </c>
      <c r="Y2489" s="23">
        <v>2.4340000000000002</v>
      </c>
      <c r="Z2489" s="23">
        <v>2.431</v>
      </c>
      <c r="AA2489" s="23">
        <v>2.4689999999999999</v>
      </c>
      <c r="AB2489" s="23">
        <v>2.3679999999999999</v>
      </c>
      <c r="AC2489" s="23" t="s">
        <v>7544</v>
      </c>
      <c r="AD2489" s="23">
        <v>4.0000000000000002E-4</v>
      </c>
      <c r="AF2489" s="24">
        <v>45202</v>
      </c>
      <c r="AG2489" s="23">
        <v>2.71</v>
      </c>
    </row>
    <row r="2490" spans="2:33" ht="13.5" customHeight="1" x14ac:dyDescent="0.2">
      <c r="B2490" s="24">
        <v>45085</v>
      </c>
      <c r="C2490" s="23">
        <v>71.44</v>
      </c>
      <c r="D2490" s="23">
        <v>72.569999999999993</v>
      </c>
      <c r="E2490" s="23">
        <v>73.37</v>
      </c>
      <c r="F2490" s="23">
        <v>69.209999999999994</v>
      </c>
      <c r="G2490" s="23" t="s">
        <v>6147</v>
      </c>
      <c r="H2490" s="23">
        <v>-1.6500000000000001E-2</v>
      </c>
      <c r="J2490" s="24">
        <v>45260</v>
      </c>
      <c r="K2490" s="23">
        <v>75.66</v>
      </c>
      <c r="M2490" s="24">
        <v>45155</v>
      </c>
      <c r="N2490" s="23">
        <v>84.12</v>
      </c>
      <c r="O2490" s="23">
        <v>83.2</v>
      </c>
      <c r="P2490" s="23">
        <v>84.88</v>
      </c>
      <c r="Q2490" s="23">
        <v>83.05</v>
      </c>
      <c r="R2490" s="23" t="s">
        <v>6866</v>
      </c>
      <c r="S2490" s="23">
        <v>8.0000000000000002E-3</v>
      </c>
      <c r="U2490" s="24">
        <v>45212</v>
      </c>
      <c r="V2490" s="23">
        <v>94.33</v>
      </c>
      <c r="X2490" s="24">
        <v>45086</v>
      </c>
      <c r="Y2490" s="23">
        <v>2.331</v>
      </c>
      <c r="Z2490" s="23">
        <v>2.4020000000000001</v>
      </c>
      <c r="AA2490" s="23">
        <v>2.415</v>
      </c>
      <c r="AB2490" s="23">
        <v>2.3250000000000002</v>
      </c>
      <c r="AC2490" s="23" t="s">
        <v>5840</v>
      </c>
      <c r="AD2490" s="23">
        <v>-4.2299999999999997E-2</v>
      </c>
      <c r="AF2490" s="24">
        <v>45203</v>
      </c>
      <c r="AG2490" s="23">
        <v>2.92</v>
      </c>
    </row>
    <row r="2491" spans="2:33" ht="13.5" customHeight="1" x14ac:dyDescent="0.2">
      <c r="B2491" s="24">
        <v>45086</v>
      </c>
      <c r="C2491" s="23">
        <v>70.33</v>
      </c>
      <c r="D2491" s="23">
        <v>71.11</v>
      </c>
      <c r="E2491" s="23">
        <v>71.930000000000007</v>
      </c>
      <c r="F2491" s="23">
        <v>70.260000000000005</v>
      </c>
      <c r="G2491" s="23" t="s">
        <v>6148</v>
      </c>
      <c r="H2491" s="23">
        <v>-1.55E-2</v>
      </c>
      <c r="J2491" s="24">
        <v>45261</v>
      </c>
      <c r="K2491" s="23">
        <v>73.7</v>
      </c>
      <c r="M2491" s="24">
        <v>45156</v>
      </c>
      <c r="N2491" s="23">
        <v>84.8</v>
      </c>
      <c r="O2491" s="23">
        <v>83.88</v>
      </c>
      <c r="P2491" s="23">
        <v>85.08</v>
      </c>
      <c r="Q2491" s="23">
        <v>83.33</v>
      </c>
      <c r="R2491" s="23" t="s">
        <v>6867</v>
      </c>
      <c r="S2491" s="23">
        <v>8.0999999999999996E-3</v>
      </c>
      <c r="U2491" s="24">
        <v>45215</v>
      </c>
      <c r="V2491" s="23">
        <v>90.99</v>
      </c>
      <c r="X2491" s="24">
        <v>45089</v>
      </c>
      <c r="Y2491" s="23">
        <v>2.3359999999999999</v>
      </c>
      <c r="Z2491" s="23">
        <v>2.38</v>
      </c>
      <c r="AA2491" s="23">
        <v>2.4009999999999998</v>
      </c>
      <c r="AB2491" s="23">
        <v>2.282</v>
      </c>
      <c r="AC2491" s="23" t="s">
        <v>7545</v>
      </c>
      <c r="AD2491" s="23">
        <v>2.0999999999999999E-3</v>
      </c>
      <c r="AF2491" s="24">
        <v>45204</v>
      </c>
      <c r="AG2491" s="23">
        <v>2.92</v>
      </c>
    </row>
    <row r="2492" spans="2:33" ht="13.5" customHeight="1" x14ac:dyDescent="0.2">
      <c r="B2492" s="24">
        <v>45089</v>
      </c>
      <c r="C2492" s="23">
        <v>67.290000000000006</v>
      </c>
      <c r="D2492" s="23">
        <v>70.42</v>
      </c>
      <c r="E2492" s="23">
        <v>70.489999999999995</v>
      </c>
      <c r="F2492" s="23">
        <v>66.959999999999994</v>
      </c>
      <c r="G2492" s="23" t="s">
        <v>6149</v>
      </c>
      <c r="H2492" s="23">
        <v>-4.3200000000000002E-2</v>
      </c>
      <c r="J2492" s="24">
        <v>45264</v>
      </c>
      <c r="K2492" s="23">
        <v>72.73</v>
      </c>
      <c r="M2492" s="24">
        <v>45159</v>
      </c>
      <c r="N2492" s="23">
        <v>84.46</v>
      </c>
      <c r="O2492" s="23">
        <v>84.8</v>
      </c>
      <c r="P2492" s="23">
        <v>85.86</v>
      </c>
      <c r="Q2492" s="23">
        <v>84.31</v>
      </c>
      <c r="R2492" s="23" t="s">
        <v>6868</v>
      </c>
      <c r="S2492" s="23">
        <v>-4.0000000000000001E-3</v>
      </c>
      <c r="U2492" s="24">
        <v>45216</v>
      </c>
      <c r="V2492" s="23">
        <v>92.52</v>
      </c>
      <c r="X2492" s="24">
        <v>45090</v>
      </c>
      <c r="Y2492" s="23">
        <v>2.407</v>
      </c>
      <c r="Z2492" s="23">
        <v>2.3519999999999999</v>
      </c>
      <c r="AA2492" s="23">
        <v>2.4329999999999998</v>
      </c>
      <c r="AB2492" s="23">
        <v>2.3439999999999999</v>
      </c>
      <c r="AC2492" s="23" t="s">
        <v>7546</v>
      </c>
      <c r="AD2492" s="23">
        <v>3.04E-2</v>
      </c>
      <c r="AF2492" s="24">
        <v>45205</v>
      </c>
      <c r="AG2492" s="23">
        <v>3.3</v>
      </c>
    </row>
    <row r="2493" spans="2:33" ht="13.5" customHeight="1" x14ac:dyDescent="0.2">
      <c r="B2493" s="24">
        <v>45090</v>
      </c>
      <c r="C2493" s="23">
        <v>69.58</v>
      </c>
      <c r="D2493" s="23">
        <v>67.45</v>
      </c>
      <c r="E2493" s="23">
        <v>69.97</v>
      </c>
      <c r="F2493" s="23">
        <v>67.31</v>
      </c>
      <c r="G2493" s="23" t="s">
        <v>6150</v>
      </c>
      <c r="H2493" s="23">
        <v>3.4000000000000002E-2</v>
      </c>
      <c r="J2493" s="24">
        <v>45265</v>
      </c>
      <c r="K2493" s="23">
        <v>71.95</v>
      </c>
      <c r="M2493" s="24">
        <v>45160</v>
      </c>
      <c r="N2493" s="23">
        <v>84.03</v>
      </c>
      <c r="O2493" s="23">
        <v>84.46</v>
      </c>
      <c r="P2493" s="23">
        <v>84.66</v>
      </c>
      <c r="Q2493" s="23">
        <v>83.85</v>
      </c>
      <c r="R2493" s="23" t="s">
        <v>6869</v>
      </c>
      <c r="S2493" s="23">
        <v>-5.1000000000000004E-3</v>
      </c>
      <c r="U2493" s="24">
        <v>45217</v>
      </c>
      <c r="V2493" s="23">
        <v>91.99</v>
      </c>
      <c r="X2493" s="24">
        <v>45091</v>
      </c>
      <c r="Y2493" s="23">
        <v>2.4129999999999998</v>
      </c>
      <c r="Z2493" s="23">
        <v>2.403</v>
      </c>
      <c r="AA2493" s="23">
        <v>2.4550000000000001</v>
      </c>
      <c r="AB2493" s="23">
        <v>2.3679999999999999</v>
      </c>
      <c r="AC2493" s="23" t="s">
        <v>3852</v>
      </c>
      <c r="AD2493" s="23">
        <v>2.5000000000000001E-3</v>
      </c>
      <c r="AF2493" s="24">
        <v>45209</v>
      </c>
      <c r="AG2493" s="23">
        <v>3.34</v>
      </c>
    </row>
    <row r="2494" spans="2:33" ht="13.5" customHeight="1" x14ac:dyDescent="0.2">
      <c r="B2494" s="24">
        <v>45091</v>
      </c>
      <c r="C2494" s="23">
        <v>68.459999999999994</v>
      </c>
      <c r="D2494" s="23">
        <v>69.510000000000005</v>
      </c>
      <c r="E2494" s="23">
        <v>70.64</v>
      </c>
      <c r="F2494" s="23">
        <v>68.260000000000005</v>
      </c>
      <c r="G2494" s="23" t="s">
        <v>6151</v>
      </c>
      <c r="H2494" s="23">
        <v>-1.61E-2</v>
      </c>
      <c r="J2494" s="24">
        <v>45266</v>
      </c>
      <c r="K2494" s="23">
        <v>68.98</v>
      </c>
      <c r="M2494" s="24">
        <v>45161</v>
      </c>
      <c r="N2494" s="23">
        <v>83.21</v>
      </c>
      <c r="O2494" s="23">
        <v>83.99</v>
      </c>
      <c r="P2494" s="23">
        <v>84.26</v>
      </c>
      <c r="Q2494" s="23">
        <v>81.94</v>
      </c>
      <c r="R2494" s="23" t="s">
        <v>6870</v>
      </c>
      <c r="S2494" s="23">
        <v>-9.7999999999999997E-3</v>
      </c>
      <c r="U2494" s="24">
        <v>45218</v>
      </c>
      <c r="V2494" s="23">
        <v>93.12</v>
      </c>
      <c r="X2494" s="24">
        <v>45092</v>
      </c>
      <c r="Y2494" s="23">
        <v>2.609</v>
      </c>
      <c r="Z2494" s="23">
        <v>2.4239999999999999</v>
      </c>
      <c r="AA2494" s="23">
        <v>2.6389999999999998</v>
      </c>
      <c r="AB2494" s="23">
        <v>2.3940000000000001</v>
      </c>
      <c r="AC2494" s="23" t="s">
        <v>6095</v>
      </c>
      <c r="AD2494" s="23">
        <v>8.1199999999999994E-2</v>
      </c>
      <c r="AF2494" s="24">
        <v>45210</v>
      </c>
      <c r="AG2494" s="23">
        <v>3.19</v>
      </c>
    </row>
    <row r="2495" spans="2:33" ht="13.5" customHeight="1" x14ac:dyDescent="0.2">
      <c r="B2495" s="24">
        <v>45092</v>
      </c>
      <c r="C2495" s="23">
        <v>70.81</v>
      </c>
      <c r="D2495" s="23">
        <v>68.92</v>
      </c>
      <c r="E2495" s="23">
        <v>71.150000000000006</v>
      </c>
      <c r="F2495" s="23">
        <v>68.14</v>
      </c>
      <c r="G2495" s="23" t="s">
        <v>6152</v>
      </c>
      <c r="H2495" s="23">
        <v>3.4299999999999997E-2</v>
      </c>
      <c r="J2495" s="24">
        <v>45267</v>
      </c>
      <c r="K2495" s="23">
        <v>69</v>
      </c>
      <c r="M2495" s="24">
        <v>45162</v>
      </c>
      <c r="N2495" s="23">
        <v>83.36</v>
      </c>
      <c r="O2495" s="23">
        <v>82.95</v>
      </c>
      <c r="P2495" s="23">
        <v>83.62</v>
      </c>
      <c r="Q2495" s="23">
        <v>81.97</v>
      </c>
      <c r="R2495" s="23" t="s">
        <v>6871</v>
      </c>
      <c r="S2495" s="23">
        <v>1.8E-3</v>
      </c>
      <c r="U2495" s="24">
        <v>45219</v>
      </c>
      <c r="V2495" s="23">
        <v>93.72</v>
      </c>
      <c r="X2495" s="24">
        <v>45093</v>
      </c>
      <c r="Y2495" s="23">
        <v>2.7210000000000001</v>
      </c>
      <c r="Z2495" s="23">
        <v>2.6269999999999998</v>
      </c>
      <c r="AA2495" s="23">
        <v>2.7330000000000001</v>
      </c>
      <c r="AB2495" s="23">
        <v>2.5939999999999999</v>
      </c>
      <c r="AC2495" s="23" t="s">
        <v>890</v>
      </c>
      <c r="AD2495" s="23">
        <v>4.2900000000000001E-2</v>
      </c>
      <c r="AF2495" s="24">
        <v>45211</v>
      </c>
      <c r="AG2495" s="23">
        <v>3.16</v>
      </c>
    </row>
    <row r="2496" spans="2:33" ht="13.5" customHeight="1" x14ac:dyDescent="0.2">
      <c r="B2496" s="24">
        <v>45093</v>
      </c>
      <c r="C2496" s="23">
        <v>71.930000000000007</v>
      </c>
      <c r="D2496" s="23">
        <v>70.81</v>
      </c>
      <c r="E2496" s="23">
        <v>72.03</v>
      </c>
      <c r="F2496" s="23">
        <v>70.180000000000007</v>
      </c>
      <c r="G2496" s="23" t="s">
        <v>6153</v>
      </c>
      <c r="H2496" s="23">
        <v>1.5800000000000002E-2</v>
      </c>
      <c r="J2496" s="24">
        <v>45268</v>
      </c>
      <c r="K2496" s="23">
        <v>70.87</v>
      </c>
      <c r="M2496" s="24">
        <v>45163</v>
      </c>
      <c r="N2496" s="23">
        <v>84.48</v>
      </c>
      <c r="O2496" s="23">
        <v>83.26</v>
      </c>
      <c r="P2496" s="23">
        <v>84.97</v>
      </c>
      <c r="Q2496" s="23">
        <v>82.67</v>
      </c>
      <c r="R2496" s="23" t="s">
        <v>6872</v>
      </c>
      <c r="S2496" s="23">
        <v>1.34E-2</v>
      </c>
      <c r="U2496" s="24">
        <v>45222</v>
      </c>
      <c r="V2496" s="23">
        <v>91.88</v>
      </c>
      <c r="X2496" s="24">
        <v>45095</v>
      </c>
      <c r="Y2496" s="23">
        <v>2.6019999999999999</v>
      </c>
      <c r="Z2496" s="23">
        <v>2.613</v>
      </c>
      <c r="AA2496" s="23">
        <v>2.6230000000000002</v>
      </c>
      <c r="AB2496" s="23">
        <v>2.5979999999999999</v>
      </c>
      <c r="AC2496" s="23"/>
      <c r="AD2496" s="23">
        <v>-4.3700000000000003E-2</v>
      </c>
      <c r="AF2496" s="24">
        <v>45212</v>
      </c>
      <c r="AG2496" s="23">
        <v>3.11</v>
      </c>
    </row>
    <row r="2497" spans="2:33" ht="13.5" customHeight="1" x14ac:dyDescent="0.2">
      <c r="B2497" s="24">
        <v>45095</v>
      </c>
      <c r="C2497" s="23">
        <v>71.47</v>
      </c>
      <c r="D2497" s="23">
        <v>71.59</v>
      </c>
      <c r="E2497" s="23">
        <v>71.67</v>
      </c>
      <c r="F2497" s="23">
        <v>71.42</v>
      </c>
      <c r="G2497" s="23"/>
      <c r="H2497" s="23">
        <v>-6.4000000000000003E-3</v>
      </c>
      <c r="J2497" s="24">
        <v>45271</v>
      </c>
      <c r="K2497" s="23">
        <v>70.95</v>
      </c>
      <c r="M2497" s="24">
        <v>45166</v>
      </c>
      <c r="N2497" s="23">
        <v>84.42</v>
      </c>
      <c r="O2497" s="23">
        <v>84.87</v>
      </c>
      <c r="P2497" s="23">
        <v>85.23</v>
      </c>
      <c r="Q2497" s="23">
        <v>84.11</v>
      </c>
      <c r="R2497" s="23" t="s">
        <v>6873</v>
      </c>
      <c r="S2497" s="23">
        <v>-6.9999999999999999E-4</v>
      </c>
      <c r="U2497" s="24">
        <v>45223</v>
      </c>
      <c r="V2497" s="23">
        <v>88</v>
      </c>
      <c r="X2497" s="24">
        <v>45096</v>
      </c>
      <c r="Y2497" s="23">
        <v>2.6429999999999998</v>
      </c>
      <c r="Z2497" s="23">
        <v>2.6040000000000001</v>
      </c>
      <c r="AA2497" s="23">
        <v>2.6829999999999998</v>
      </c>
      <c r="AB2497" s="23">
        <v>2.569</v>
      </c>
      <c r="AC2497" s="23"/>
      <c r="AD2497" s="23">
        <v>1.5800000000000002E-2</v>
      </c>
      <c r="AF2497" s="24">
        <v>45215</v>
      </c>
      <c r="AG2497" s="23">
        <v>2.98</v>
      </c>
    </row>
    <row r="2498" spans="2:33" ht="13.5" customHeight="1" x14ac:dyDescent="0.2">
      <c r="B2498" s="24">
        <v>45096</v>
      </c>
      <c r="C2498" s="23">
        <v>71.31</v>
      </c>
      <c r="D2498" s="23">
        <v>71.47</v>
      </c>
      <c r="E2498" s="23">
        <v>72.25</v>
      </c>
      <c r="F2498" s="23">
        <v>70.83</v>
      </c>
      <c r="G2498" s="23"/>
      <c r="H2498" s="23">
        <v>-2.2000000000000001E-3</v>
      </c>
      <c r="J2498" s="24">
        <v>45272</v>
      </c>
      <c r="K2498" s="23">
        <v>68.27</v>
      </c>
      <c r="M2498" s="24">
        <v>45167</v>
      </c>
      <c r="N2498" s="23">
        <v>85.49</v>
      </c>
      <c r="O2498" s="23">
        <v>84.39</v>
      </c>
      <c r="P2498" s="23">
        <v>85.65</v>
      </c>
      <c r="Q2498" s="23">
        <v>83.8</v>
      </c>
      <c r="R2498" s="23" t="s">
        <v>6874</v>
      </c>
      <c r="S2498" s="23">
        <v>1.2699999999999999E-2</v>
      </c>
      <c r="U2498" s="24">
        <v>45224</v>
      </c>
      <c r="V2498" s="23">
        <v>90.14</v>
      </c>
      <c r="X2498" s="24">
        <v>45097</v>
      </c>
      <c r="Y2498" s="23">
        <v>2.57</v>
      </c>
      <c r="Z2498" s="23">
        <v>2.72</v>
      </c>
      <c r="AA2498" s="23">
        <v>2.7829999999999999</v>
      </c>
      <c r="AB2498" s="23">
        <v>2.5619999999999998</v>
      </c>
      <c r="AC2498" s="23" t="s">
        <v>1395</v>
      </c>
      <c r="AD2498" s="23">
        <v>-2.76E-2</v>
      </c>
      <c r="AF2498" s="24">
        <v>45216</v>
      </c>
      <c r="AG2498" s="23">
        <v>2.94</v>
      </c>
    </row>
    <row r="2499" spans="2:33" ht="13.5" customHeight="1" x14ac:dyDescent="0.2">
      <c r="B2499" s="24">
        <v>45097</v>
      </c>
      <c r="C2499" s="23">
        <v>71.19</v>
      </c>
      <c r="D2499" s="23">
        <v>71.69</v>
      </c>
      <c r="E2499" s="23">
        <v>72.38</v>
      </c>
      <c r="F2499" s="23">
        <v>69.760000000000005</v>
      </c>
      <c r="G2499" s="23" t="s">
        <v>6154</v>
      </c>
      <c r="H2499" s="23">
        <v>-1.6999999999999999E-3</v>
      </c>
      <c r="J2499" s="24">
        <v>45273</v>
      </c>
      <c r="K2499" s="23">
        <v>69.09</v>
      </c>
      <c r="M2499" s="24">
        <v>45168</v>
      </c>
      <c r="N2499" s="23">
        <v>85.86</v>
      </c>
      <c r="O2499" s="23">
        <v>85.62</v>
      </c>
      <c r="P2499" s="23">
        <v>86.23</v>
      </c>
      <c r="Q2499" s="23">
        <v>85.11</v>
      </c>
      <c r="R2499" s="23" t="s">
        <v>6027</v>
      </c>
      <c r="S2499" s="23">
        <v>4.3E-3</v>
      </c>
      <c r="U2499" s="24">
        <v>45225</v>
      </c>
      <c r="V2499" s="23">
        <v>88.45</v>
      </c>
      <c r="X2499" s="24">
        <v>45098</v>
      </c>
      <c r="Y2499" s="23">
        <v>2.677</v>
      </c>
      <c r="Z2499" s="23">
        <v>2.5630000000000002</v>
      </c>
      <c r="AA2499" s="23">
        <v>2.6840000000000002</v>
      </c>
      <c r="AB2499" s="23">
        <v>2.5270000000000001</v>
      </c>
      <c r="AC2499" s="23" t="s">
        <v>7547</v>
      </c>
      <c r="AD2499" s="23">
        <v>4.1599999999999998E-2</v>
      </c>
      <c r="AF2499" s="24">
        <v>45217</v>
      </c>
      <c r="AG2499" s="23">
        <v>2.92</v>
      </c>
    </row>
    <row r="2500" spans="2:33" ht="13.5" customHeight="1" x14ac:dyDescent="0.2">
      <c r="B2500" s="24">
        <v>45098</v>
      </c>
      <c r="C2500" s="23">
        <v>72.52</v>
      </c>
      <c r="D2500" s="23">
        <v>70.86</v>
      </c>
      <c r="E2500" s="23">
        <v>72.69</v>
      </c>
      <c r="F2500" s="23">
        <v>70.8</v>
      </c>
      <c r="G2500" s="23" t="s">
        <v>5922</v>
      </c>
      <c r="H2500" s="23">
        <v>1.8700000000000001E-2</v>
      </c>
      <c r="J2500" s="24">
        <v>45274</v>
      </c>
      <c r="K2500" s="23">
        <v>71.209999999999994</v>
      </c>
      <c r="M2500" s="24">
        <v>45169</v>
      </c>
      <c r="N2500" s="23">
        <v>86.86</v>
      </c>
      <c r="O2500" s="23">
        <v>86</v>
      </c>
      <c r="P2500" s="23">
        <v>86.94</v>
      </c>
      <c r="Q2500" s="23">
        <v>85.74</v>
      </c>
      <c r="R2500" s="23" t="s">
        <v>6875</v>
      </c>
      <c r="S2500" s="23">
        <v>1.1599999999999999E-2</v>
      </c>
      <c r="U2500" s="24">
        <v>45226</v>
      </c>
      <c r="V2500" s="23">
        <v>90.73</v>
      </c>
      <c r="X2500" s="24">
        <v>45099</v>
      </c>
      <c r="Y2500" s="23">
        <v>2.7040000000000002</v>
      </c>
      <c r="Z2500" s="23">
        <v>2.6749999999999998</v>
      </c>
      <c r="AA2500" s="23">
        <v>2.714</v>
      </c>
      <c r="AB2500" s="23">
        <v>2.6120000000000001</v>
      </c>
      <c r="AC2500" s="23" t="s">
        <v>7548</v>
      </c>
      <c r="AD2500" s="23">
        <v>1.01E-2</v>
      </c>
      <c r="AF2500" s="24">
        <v>45218</v>
      </c>
      <c r="AG2500" s="23">
        <v>2.84</v>
      </c>
    </row>
    <row r="2501" spans="2:33" ht="13.5" customHeight="1" x14ac:dyDescent="0.2">
      <c r="B2501" s="24">
        <v>45099</v>
      </c>
      <c r="C2501" s="23">
        <v>69.63</v>
      </c>
      <c r="D2501" s="23">
        <v>72.400000000000006</v>
      </c>
      <c r="E2501" s="23">
        <v>72.62</v>
      </c>
      <c r="F2501" s="23">
        <v>69.069999999999993</v>
      </c>
      <c r="G2501" s="23" t="s">
        <v>6155</v>
      </c>
      <c r="H2501" s="23">
        <v>-3.9899999999999998E-2</v>
      </c>
      <c r="J2501" s="24">
        <v>45275</v>
      </c>
      <c r="K2501" s="23">
        <v>71.05</v>
      </c>
      <c r="M2501" s="24">
        <v>45170</v>
      </c>
      <c r="N2501" s="23">
        <v>88.55</v>
      </c>
      <c r="O2501" s="23">
        <v>86.82</v>
      </c>
      <c r="P2501" s="23">
        <v>88.99</v>
      </c>
      <c r="Q2501" s="23">
        <v>86.74</v>
      </c>
      <c r="R2501" s="23" t="s">
        <v>6876</v>
      </c>
      <c r="S2501" s="23">
        <v>1.95E-2</v>
      </c>
      <c r="U2501" s="24">
        <v>45229</v>
      </c>
      <c r="V2501" s="23">
        <v>90.73</v>
      </c>
      <c r="X2501" s="24">
        <v>45100</v>
      </c>
      <c r="Y2501" s="23">
        <v>2.843</v>
      </c>
      <c r="Z2501" s="23">
        <v>2.7069999999999999</v>
      </c>
      <c r="AA2501" s="23">
        <v>2.8519999999999999</v>
      </c>
      <c r="AB2501" s="23">
        <v>2.6110000000000002</v>
      </c>
      <c r="AC2501" s="23" t="s">
        <v>7549</v>
      </c>
      <c r="AD2501" s="23">
        <v>5.1400000000000001E-2</v>
      </c>
      <c r="AF2501" s="24">
        <v>45219</v>
      </c>
      <c r="AG2501" s="23">
        <v>2.6</v>
      </c>
    </row>
    <row r="2502" spans="2:33" ht="13.5" customHeight="1" x14ac:dyDescent="0.2">
      <c r="B2502" s="24">
        <v>45100</v>
      </c>
      <c r="C2502" s="23">
        <v>69.319999999999993</v>
      </c>
      <c r="D2502" s="23">
        <v>69.66</v>
      </c>
      <c r="E2502" s="23">
        <v>69.77</v>
      </c>
      <c r="F2502" s="23">
        <v>67.52</v>
      </c>
      <c r="G2502" s="23" t="s">
        <v>6156</v>
      </c>
      <c r="H2502" s="23">
        <v>-4.4999999999999997E-3</v>
      </c>
      <c r="J2502" s="24">
        <v>45278</v>
      </c>
      <c r="K2502" s="23">
        <v>72.16</v>
      </c>
      <c r="M2502" s="24">
        <v>45173</v>
      </c>
      <c r="N2502" s="23">
        <v>89</v>
      </c>
      <c r="O2502" s="23">
        <v>88.95</v>
      </c>
      <c r="P2502" s="23">
        <v>89.22</v>
      </c>
      <c r="Q2502" s="23">
        <v>88.26</v>
      </c>
      <c r="R2502" s="23" t="s">
        <v>6877</v>
      </c>
      <c r="S2502" s="23">
        <v>5.1000000000000004E-3</v>
      </c>
      <c r="U2502" s="24">
        <v>45230</v>
      </c>
      <c r="V2502" s="23">
        <v>86.82</v>
      </c>
      <c r="X2502" s="24">
        <v>45103</v>
      </c>
      <c r="Y2502" s="23">
        <v>2.8919999999999999</v>
      </c>
      <c r="Z2502" s="23">
        <v>2.8780000000000001</v>
      </c>
      <c r="AA2502" s="23">
        <v>2.9359999999999999</v>
      </c>
      <c r="AB2502" s="23">
        <v>2.8279999999999998</v>
      </c>
      <c r="AC2502" s="23" t="s">
        <v>7550</v>
      </c>
      <c r="AD2502" s="23">
        <v>1.72E-2</v>
      </c>
      <c r="AF2502" s="24">
        <v>45222</v>
      </c>
      <c r="AG2502" s="23">
        <v>2.65</v>
      </c>
    </row>
    <row r="2503" spans="2:33" ht="13.5" customHeight="1" x14ac:dyDescent="0.2">
      <c r="B2503" s="24">
        <v>45103</v>
      </c>
      <c r="C2503" s="23">
        <v>69.540000000000006</v>
      </c>
      <c r="D2503" s="23">
        <v>69.930000000000007</v>
      </c>
      <c r="E2503" s="23">
        <v>70.239999999999995</v>
      </c>
      <c r="F2503" s="23">
        <v>68.88</v>
      </c>
      <c r="G2503" s="23" t="s">
        <v>6157</v>
      </c>
      <c r="H2503" s="23">
        <v>3.2000000000000002E-3</v>
      </c>
      <c r="J2503" s="24">
        <v>45279</v>
      </c>
      <c r="K2503" s="23">
        <v>73.23</v>
      </c>
      <c r="M2503" s="24">
        <v>45174</v>
      </c>
      <c r="N2503" s="23">
        <v>90.04</v>
      </c>
      <c r="O2503" s="23">
        <v>88.91</v>
      </c>
      <c r="P2503" s="23">
        <v>91.15</v>
      </c>
      <c r="Q2503" s="23">
        <v>88.06</v>
      </c>
      <c r="R2503" s="23" t="s">
        <v>6878</v>
      </c>
      <c r="S2503" s="23">
        <v>1.17E-2</v>
      </c>
      <c r="U2503" s="24">
        <v>45231</v>
      </c>
      <c r="V2503" s="23">
        <v>86.92</v>
      </c>
      <c r="X2503" s="24">
        <v>45104</v>
      </c>
      <c r="Y2503" s="23">
        <v>2.7890000000000001</v>
      </c>
      <c r="Z2503" s="23">
        <v>2.8809999999999998</v>
      </c>
      <c r="AA2503" s="23">
        <v>2.895</v>
      </c>
      <c r="AB2503" s="23">
        <v>2.7589999999999999</v>
      </c>
      <c r="AC2503" s="23" t="s">
        <v>7551</v>
      </c>
      <c r="AD2503" s="23">
        <v>-3.56E-2</v>
      </c>
      <c r="AF2503" s="24">
        <v>45223</v>
      </c>
      <c r="AG2503" s="23">
        <v>2.85</v>
      </c>
    </row>
    <row r="2504" spans="2:33" ht="13.5" customHeight="1" x14ac:dyDescent="0.2">
      <c r="B2504" s="24">
        <v>45104</v>
      </c>
      <c r="C2504" s="23">
        <v>67.900000000000006</v>
      </c>
      <c r="D2504" s="23">
        <v>69.63</v>
      </c>
      <c r="E2504" s="23">
        <v>70.290000000000006</v>
      </c>
      <c r="F2504" s="23">
        <v>67.709999999999994</v>
      </c>
      <c r="G2504" s="23" t="s">
        <v>6158</v>
      </c>
      <c r="H2504" s="23">
        <v>-2.3599999999999999E-2</v>
      </c>
      <c r="J2504" s="24">
        <v>45280</v>
      </c>
      <c r="K2504" s="23">
        <v>73.87</v>
      </c>
      <c r="M2504" s="24">
        <v>45175</v>
      </c>
      <c r="N2504" s="23">
        <v>90.6</v>
      </c>
      <c r="O2504" s="23">
        <v>90.12</v>
      </c>
      <c r="P2504" s="23">
        <v>91.1</v>
      </c>
      <c r="Q2504" s="23">
        <v>89.25</v>
      </c>
      <c r="R2504" s="23" t="s">
        <v>6879</v>
      </c>
      <c r="S2504" s="23">
        <v>6.1999999999999998E-3</v>
      </c>
      <c r="U2504" s="24">
        <v>45232</v>
      </c>
      <c r="V2504" s="23">
        <v>89.02</v>
      </c>
      <c r="X2504" s="24">
        <v>45105</v>
      </c>
      <c r="Y2504" s="23">
        <v>2.6680000000000001</v>
      </c>
      <c r="Z2504" s="23">
        <v>2.8069999999999999</v>
      </c>
      <c r="AA2504" s="23">
        <v>2.8780000000000001</v>
      </c>
      <c r="AB2504" s="23">
        <v>2.6469999999999998</v>
      </c>
      <c r="AC2504" s="23" t="s">
        <v>1723</v>
      </c>
      <c r="AD2504" s="23">
        <v>-4.3400000000000001E-2</v>
      </c>
      <c r="AF2504" s="24">
        <v>45224</v>
      </c>
      <c r="AG2504" s="23">
        <v>2.86</v>
      </c>
    </row>
    <row r="2505" spans="2:33" ht="13.5" customHeight="1" x14ac:dyDescent="0.2">
      <c r="B2505" s="24">
        <v>45105</v>
      </c>
      <c r="C2505" s="23">
        <v>69.73</v>
      </c>
      <c r="D2505" s="23">
        <v>68.2</v>
      </c>
      <c r="E2505" s="23">
        <v>69.900000000000006</v>
      </c>
      <c r="F2505" s="23">
        <v>67.27</v>
      </c>
      <c r="G2505" s="23" t="s">
        <v>6159</v>
      </c>
      <c r="H2505" s="23">
        <v>2.7E-2</v>
      </c>
      <c r="J2505" s="24">
        <v>45281</v>
      </c>
      <c r="K2505" s="23">
        <v>73.59</v>
      </c>
      <c r="M2505" s="24">
        <v>45176</v>
      </c>
      <c r="N2505" s="23">
        <v>89.92</v>
      </c>
      <c r="O2505" s="23">
        <v>90.81</v>
      </c>
      <c r="P2505" s="23">
        <v>90.89</v>
      </c>
      <c r="Q2505" s="23">
        <v>89.46</v>
      </c>
      <c r="R2505" s="23" t="s">
        <v>6880</v>
      </c>
      <c r="S2505" s="23">
        <v>-7.4999999999999997E-3</v>
      </c>
      <c r="U2505" s="24">
        <v>45233</v>
      </c>
      <c r="V2505" s="23">
        <v>87.55</v>
      </c>
      <c r="X2505" s="24">
        <v>45106</v>
      </c>
      <c r="Y2505" s="23">
        <v>2.6909999999999998</v>
      </c>
      <c r="Z2505" s="23">
        <v>2.6419999999999999</v>
      </c>
      <c r="AA2505" s="23">
        <v>2.734</v>
      </c>
      <c r="AB2505" s="23">
        <v>2.6070000000000002</v>
      </c>
      <c r="AC2505" s="23" t="s">
        <v>7552</v>
      </c>
      <c r="AD2505" s="23">
        <v>8.6E-3</v>
      </c>
      <c r="AF2505" s="24">
        <v>45225</v>
      </c>
      <c r="AG2505" s="23">
        <v>2.87</v>
      </c>
    </row>
    <row r="2506" spans="2:33" ht="13.5" customHeight="1" x14ac:dyDescent="0.2">
      <c r="B2506" s="24">
        <v>45106</v>
      </c>
      <c r="C2506" s="23">
        <v>70.02</v>
      </c>
      <c r="D2506" s="23">
        <v>69.37</v>
      </c>
      <c r="E2506" s="23">
        <v>70.73</v>
      </c>
      <c r="F2506" s="23">
        <v>69.11</v>
      </c>
      <c r="G2506" s="23" t="s">
        <v>6160</v>
      </c>
      <c r="H2506" s="23">
        <v>4.1999999999999997E-3</v>
      </c>
      <c r="J2506" s="24">
        <v>45282</v>
      </c>
      <c r="K2506" s="23">
        <v>73.290000000000006</v>
      </c>
      <c r="M2506" s="24">
        <v>45177</v>
      </c>
      <c r="N2506" s="23">
        <v>90.65</v>
      </c>
      <c r="O2506" s="23">
        <v>89.79</v>
      </c>
      <c r="P2506" s="23">
        <v>91.02</v>
      </c>
      <c r="Q2506" s="23">
        <v>89.3</v>
      </c>
      <c r="R2506" s="23" t="s">
        <v>5076</v>
      </c>
      <c r="S2506" s="23">
        <v>8.0999999999999996E-3</v>
      </c>
      <c r="U2506" s="24">
        <v>45236</v>
      </c>
      <c r="V2506" s="23">
        <v>87.31</v>
      </c>
      <c r="X2506" s="24">
        <v>45107</v>
      </c>
      <c r="Y2506" s="23">
        <v>2.774</v>
      </c>
      <c r="Z2506" s="23">
        <v>2.6640000000000001</v>
      </c>
      <c r="AA2506" s="23">
        <v>2.8010000000000002</v>
      </c>
      <c r="AB2506" s="23">
        <v>2.629</v>
      </c>
      <c r="AC2506" s="23" t="s">
        <v>7553</v>
      </c>
      <c r="AD2506" s="23">
        <v>3.0800000000000001E-2</v>
      </c>
      <c r="AF2506" s="24">
        <v>45226</v>
      </c>
      <c r="AG2506" s="23">
        <v>3.24</v>
      </c>
    </row>
    <row r="2507" spans="2:33" ht="13.5" customHeight="1" x14ac:dyDescent="0.2">
      <c r="B2507" s="24">
        <v>45107</v>
      </c>
      <c r="C2507" s="23">
        <v>70.78</v>
      </c>
      <c r="D2507" s="23">
        <v>69.95</v>
      </c>
      <c r="E2507" s="23">
        <v>71.17</v>
      </c>
      <c r="F2507" s="23">
        <v>69.69</v>
      </c>
      <c r="G2507" s="23" t="s">
        <v>6161</v>
      </c>
      <c r="H2507" s="23">
        <v>1.09E-2</v>
      </c>
      <c r="J2507" s="24">
        <v>45286</v>
      </c>
      <c r="K2507" s="23">
        <v>75.84</v>
      </c>
      <c r="M2507" s="24">
        <v>45180</v>
      </c>
      <c r="N2507" s="23">
        <v>90.64</v>
      </c>
      <c r="O2507" s="23">
        <v>90.83</v>
      </c>
      <c r="P2507" s="23">
        <v>91.45</v>
      </c>
      <c r="Q2507" s="23">
        <v>90.11</v>
      </c>
      <c r="R2507" s="23" t="s">
        <v>5440</v>
      </c>
      <c r="S2507" s="23">
        <v>-1E-4</v>
      </c>
      <c r="U2507" s="24">
        <v>45237</v>
      </c>
      <c r="V2507" s="23">
        <v>83.43</v>
      </c>
      <c r="X2507" s="24">
        <v>45110</v>
      </c>
      <c r="Y2507" s="23">
        <v>2.702</v>
      </c>
      <c r="Z2507" s="23">
        <v>2.71</v>
      </c>
      <c r="AA2507" s="23">
        <v>2.7280000000000002</v>
      </c>
      <c r="AB2507" s="23">
        <v>2.661</v>
      </c>
      <c r="AC2507" s="23" t="s">
        <v>7554</v>
      </c>
      <c r="AD2507" s="23">
        <v>-2.5999999999999999E-2</v>
      </c>
      <c r="AF2507" s="24">
        <v>45229</v>
      </c>
      <c r="AG2507" s="23">
        <v>3.17</v>
      </c>
    </row>
    <row r="2508" spans="2:33" ht="13.5" customHeight="1" x14ac:dyDescent="0.2">
      <c r="B2508" s="24">
        <v>45110</v>
      </c>
      <c r="C2508" s="23">
        <v>69.91</v>
      </c>
      <c r="D2508" s="23">
        <v>70.61</v>
      </c>
      <c r="E2508" s="23">
        <v>71.88</v>
      </c>
      <c r="F2508" s="23">
        <v>69.819999999999993</v>
      </c>
      <c r="G2508" s="23" t="s">
        <v>6162</v>
      </c>
      <c r="H2508" s="23">
        <v>-1.23E-2</v>
      </c>
      <c r="J2508" s="24">
        <v>45287</v>
      </c>
      <c r="K2508" s="23">
        <v>74.31</v>
      </c>
      <c r="M2508" s="24">
        <v>45181</v>
      </c>
      <c r="N2508" s="23">
        <v>92.06</v>
      </c>
      <c r="O2508" s="23">
        <v>90.62</v>
      </c>
      <c r="P2508" s="23">
        <v>92.4</v>
      </c>
      <c r="Q2508" s="23">
        <v>90.52</v>
      </c>
      <c r="R2508" s="23" t="s">
        <v>4995</v>
      </c>
      <c r="S2508" s="23">
        <v>1.5699999999999999E-2</v>
      </c>
      <c r="U2508" s="24">
        <v>45238</v>
      </c>
      <c r="V2508" s="23">
        <v>81.459999999999994</v>
      </c>
      <c r="X2508" s="24">
        <v>45111</v>
      </c>
      <c r="Y2508" s="23">
        <v>2.7509999999999999</v>
      </c>
      <c r="Z2508" s="23">
        <v>2.6890000000000001</v>
      </c>
      <c r="AA2508" s="23">
        <v>2.758</v>
      </c>
      <c r="AB2508" s="23">
        <v>2.6619999999999999</v>
      </c>
      <c r="AC2508" s="23"/>
      <c r="AD2508" s="23">
        <v>1.8100000000000002E-2</v>
      </c>
      <c r="AF2508" s="24">
        <v>45230</v>
      </c>
      <c r="AG2508" s="23">
        <v>3.34</v>
      </c>
    </row>
    <row r="2509" spans="2:33" ht="13.5" customHeight="1" x14ac:dyDescent="0.2">
      <c r="B2509" s="24">
        <v>45111</v>
      </c>
      <c r="C2509" s="23">
        <v>71.06</v>
      </c>
      <c r="D2509" s="23">
        <v>70.08</v>
      </c>
      <c r="E2509" s="23">
        <v>71.34</v>
      </c>
      <c r="F2509" s="23">
        <v>69.91</v>
      </c>
      <c r="G2509" s="23"/>
      <c r="H2509" s="23">
        <v>1.6400000000000001E-2</v>
      </c>
      <c r="J2509" s="24">
        <v>45288</v>
      </c>
      <c r="K2509" s="23">
        <v>72.02</v>
      </c>
      <c r="M2509" s="24">
        <v>45182</v>
      </c>
      <c r="N2509" s="23">
        <v>91.88</v>
      </c>
      <c r="O2509" s="23">
        <v>92.04</v>
      </c>
      <c r="P2509" s="23">
        <v>92.84</v>
      </c>
      <c r="Q2509" s="23">
        <v>91.63</v>
      </c>
      <c r="R2509" s="23" t="s">
        <v>6446</v>
      </c>
      <c r="S2509" s="23">
        <v>-2E-3</v>
      </c>
      <c r="U2509" s="24">
        <v>45239</v>
      </c>
      <c r="V2509" s="23">
        <v>81.739999999999995</v>
      </c>
      <c r="X2509" s="24">
        <v>45112</v>
      </c>
      <c r="Y2509" s="23">
        <v>2.6429999999999998</v>
      </c>
      <c r="Z2509" s="23">
        <v>2.694</v>
      </c>
      <c r="AA2509" s="23">
        <v>2.78</v>
      </c>
      <c r="AB2509" s="23">
        <v>2.63</v>
      </c>
      <c r="AC2509" s="23" t="s">
        <v>7555</v>
      </c>
      <c r="AD2509" s="23">
        <v>-3.9300000000000002E-2</v>
      </c>
      <c r="AF2509" s="24">
        <v>45231</v>
      </c>
      <c r="AG2509" s="23">
        <v>3.19</v>
      </c>
    </row>
    <row r="2510" spans="2:33" ht="13.5" customHeight="1" x14ac:dyDescent="0.2">
      <c r="B2510" s="24">
        <v>45112</v>
      </c>
      <c r="C2510" s="23">
        <v>71.88</v>
      </c>
      <c r="D2510" s="23">
        <v>70.25</v>
      </c>
      <c r="E2510" s="23">
        <v>72.25</v>
      </c>
      <c r="F2510" s="23">
        <v>70.03</v>
      </c>
      <c r="G2510" s="23" t="s">
        <v>6163</v>
      </c>
      <c r="H2510" s="23">
        <v>1.15E-2</v>
      </c>
      <c r="J2510" s="24">
        <v>45289</v>
      </c>
      <c r="K2510" s="23">
        <v>71.89</v>
      </c>
      <c r="M2510" s="24">
        <v>45183</v>
      </c>
      <c r="N2510" s="23">
        <v>93.7</v>
      </c>
      <c r="O2510" s="23">
        <v>92.04</v>
      </c>
      <c r="P2510" s="23">
        <v>94.21</v>
      </c>
      <c r="Q2510" s="23">
        <v>92.02</v>
      </c>
      <c r="R2510" s="23" t="s">
        <v>6881</v>
      </c>
      <c r="S2510" s="23">
        <v>1.9800000000000002E-2</v>
      </c>
      <c r="U2510" s="24">
        <v>45240</v>
      </c>
      <c r="V2510" s="23">
        <v>83.66</v>
      </c>
      <c r="X2510" s="24">
        <v>45113</v>
      </c>
      <c r="Y2510" s="23">
        <v>2.5990000000000002</v>
      </c>
      <c r="Z2510" s="23">
        <v>2.637</v>
      </c>
      <c r="AA2510" s="23">
        <v>2.6779999999999999</v>
      </c>
      <c r="AB2510" s="23">
        <v>2.5790000000000002</v>
      </c>
      <c r="AC2510" s="23" t="s">
        <v>7556</v>
      </c>
      <c r="AD2510" s="23">
        <v>-1.66E-2</v>
      </c>
      <c r="AF2510" s="24">
        <v>45232</v>
      </c>
      <c r="AG2510" s="23">
        <v>3.12</v>
      </c>
    </row>
    <row r="2511" spans="2:33" ht="13.5" customHeight="1" x14ac:dyDescent="0.2">
      <c r="B2511" s="24">
        <v>45113</v>
      </c>
      <c r="C2511" s="23">
        <v>71.790000000000006</v>
      </c>
      <c r="D2511" s="23">
        <v>71.849999999999994</v>
      </c>
      <c r="E2511" s="23">
        <v>72.37</v>
      </c>
      <c r="F2511" s="23">
        <v>70.28</v>
      </c>
      <c r="G2511" s="23" t="s">
        <v>6164</v>
      </c>
      <c r="H2511" s="23">
        <v>-1.2999999999999999E-3</v>
      </c>
      <c r="J2511" s="24">
        <v>45293</v>
      </c>
      <c r="K2511" s="23">
        <v>70.62</v>
      </c>
      <c r="M2511" s="24">
        <v>45184</v>
      </c>
      <c r="N2511" s="23">
        <v>93.93</v>
      </c>
      <c r="O2511" s="23">
        <v>94.02</v>
      </c>
      <c r="P2511" s="23">
        <v>94.63</v>
      </c>
      <c r="Q2511" s="23">
        <v>92.67</v>
      </c>
      <c r="R2511" s="23" t="s">
        <v>6882</v>
      </c>
      <c r="S2511" s="23">
        <v>2.5000000000000001E-3</v>
      </c>
      <c r="U2511" s="24">
        <v>45243</v>
      </c>
      <c r="V2511" s="23">
        <v>84.09</v>
      </c>
      <c r="X2511" s="24">
        <v>45114</v>
      </c>
      <c r="Y2511" s="23">
        <v>2.57</v>
      </c>
      <c r="Z2511" s="23">
        <v>2.6230000000000002</v>
      </c>
      <c r="AA2511" s="23">
        <v>2.665</v>
      </c>
      <c r="AB2511" s="23">
        <v>2.5259999999999998</v>
      </c>
      <c r="AC2511" s="23" t="s">
        <v>7557</v>
      </c>
      <c r="AD2511" s="23">
        <v>-1.12E-2</v>
      </c>
      <c r="AF2511" s="24">
        <v>45233</v>
      </c>
      <c r="AG2511" s="23">
        <v>3</v>
      </c>
    </row>
    <row r="2512" spans="2:33" ht="13.5" customHeight="1" x14ac:dyDescent="0.2">
      <c r="B2512" s="24">
        <v>45114</v>
      </c>
      <c r="C2512" s="23">
        <v>73.77</v>
      </c>
      <c r="D2512" s="23">
        <v>71.849999999999994</v>
      </c>
      <c r="E2512" s="23">
        <v>73.819999999999993</v>
      </c>
      <c r="F2512" s="23">
        <v>71.22</v>
      </c>
      <c r="G2512" s="23" t="s">
        <v>6165</v>
      </c>
      <c r="H2512" s="23">
        <v>2.76E-2</v>
      </c>
      <c r="J2512" s="24">
        <v>45294</v>
      </c>
      <c r="K2512" s="23">
        <v>72.97</v>
      </c>
      <c r="M2512" s="24">
        <v>45187</v>
      </c>
      <c r="N2512" s="23">
        <v>94.43</v>
      </c>
      <c r="O2512" s="23">
        <v>94.28</v>
      </c>
      <c r="P2512" s="23">
        <v>94.95</v>
      </c>
      <c r="Q2512" s="23">
        <v>93.79</v>
      </c>
      <c r="R2512" s="23" t="s">
        <v>6883</v>
      </c>
      <c r="S2512" s="23">
        <v>5.3E-3</v>
      </c>
      <c r="U2512" s="24">
        <v>45244</v>
      </c>
      <c r="V2512" s="23">
        <v>84.2</v>
      </c>
      <c r="X2512" s="24">
        <v>45117</v>
      </c>
      <c r="Y2512" s="23">
        <v>2.641</v>
      </c>
      <c r="Z2512" s="23">
        <v>2.5659999999999998</v>
      </c>
      <c r="AA2512" s="23">
        <v>2.6709999999999998</v>
      </c>
      <c r="AB2512" s="23">
        <v>2.5619999999999998</v>
      </c>
      <c r="AC2512" s="23" t="s">
        <v>3868</v>
      </c>
      <c r="AD2512" s="23">
        <v>2.76E-2</v>
      </c>
      <c r="AF2512" s="24">
        <v>45236</v>
      </c>
      <c r="AG2512" s="23">
        <v>2.71</v>
      </c>
    </row>
    <row r="2513" spans="2:33" ht="13.5" customHeight="1" x14ac:dyDescent="0.2">
      <c r="B2513" s="24">
        <v>45117</v>
      </c>
      <c r="C2513" s="23">
        <v>72.95</v>
      </c>
      <c r="D2513" s="23">
        <v>73.760000000000005</v>
      </c>
      <c r="E2513" s="23">
        <v>74.06</v>
      </c>
      <c r="F2513" s="23">
        <v>72.63</v>
      </c>
      <c r="G2513" s="23" t="s">
        <v>6166</v>
      </c>
      <c r="H2513" s="23">
        <v>-1.11E-2</v>
      </c>
      <c r="J2513" s="24">
        <v>45295</v>
      </c>
      <c r="K2513" s="23">
        <v>72.38</v>
      </c>
      <c r="M2513" s="24">
        <v>45188</v>
      </c>
      <c r="N2513" s="23">
        <v>94.34</v>
      </c>
      <c r="O2513" s="23">
        <v>94.66</v>
      </c>
      <c r="P2513" s="23">
        <v>95.96</v>
      </c>
      <c r="Q2513" s="23">
        <v>94.16</v>
      </c>
      <c r="R2513" s="23" t="s">
        <v>6884</v>
      </c>
      <c r="S2513" s="23">
        <v>-1E-3</v>
      </c>
      <c r="U2513" s="24">
        <v>45245</v>
      </c>
      <c r="V2513" s="23">
        <v>82.4</v>
      </c>
      <c r="X2513" s="24">
        <v>45118</v>
      </c>
      <c r="Y2513" s="23">
        <v>2.6920000000000002</v>
      </c>
      <c r="Z2513" s="23">
        <v>2.6389999999999998</v>
      </c>
      <c r="AA2513" s="23">
        <v>2.7160000000000002</v>
      </c>
      <c r="AB2513" s="23">
        <v>2.6059999999999999</v>
      </c>
      <c r="AC2513" s="23" t="s">
        <v>7558</v>
      </c>
      <c r="AD2513" s="23">
        <v>1.9300000000000001E-2</v>
      </c>
      <c r="AF2513" s="24">
        <v>45237</v>
      </c>
      <c r="AG2513" s="23">
        <v>2</v>
      </c>
    </row>
    <row r="2514" spans="2:33" ht="13.5" customHeight="1" x14ac:dyDescent="0.2">
      <c r="B2514" s="24">
        <v>45118</v>
      </c>
      <c r="C2514" s="23">
        <v>74.709999999999994</v>
      </c>
      <c r="D2514" s="23">
        <v>73.13</v>
      </c>
      <c r="E2514" s="23">
        <v>74.819999999999993</v>
      </c>
      <c r="F2514" s="23">
        <v>72.94</v>
      </c>
      <c r="G2514" s="23" t="s">
        <v>6167</v>
      </c>
      <c r="H2514" s="23">
        <v>2.41E-2</v>
      </c>
      <c r="J2514" s="24">
        <v>45296</v>
      </c>
      <c r="K2514" s="23">
        <v>74</v>
      </c>
      <c r="M2514" s="24">
        <v>45189</v>
      </c>
      <c r="N2514" s="23">
        <v>93.53</v>
      </c>
      <c r="O2514" s="23">
        <v>94.49</v>
      </c>
      <c r="P2514" s="23">
        <v>94.72</v>
      </c>
      <c r="Q2514" s="23">
        <v>92.76</v>
      </c>
      <c r="R2514" s="23" t="s">
        <v>6885</v>
      </c>
      <c r="S2514" s="23">
        <v>-8.6E-3</v>
      </c>
      <c r="U2514" s="24">
        <v>45246</v>
      </c>
      <c r="V2514" s="23">
        <v>77.73</v>
      </c>
      <c r="X2514" s="24">
        <v>45119</v>
      </c>
      <c r="Y2514" s="23">
        <v>2.597</v>
      </c>
      <c r="Z2514" s="23">
        <v>2.6970000000000001</v>
      </c>
      <c r="AA2514" s="23">
        <v>2.7120000000000002</v>
      </c>
      <c r="AB2514" s="23">
        <v>2.5859999999999999</v>
      </c>
      <c r="AC2514" s="23" t="s">
        <v>231</v>
      </c>
      <c r="AD2514" s="23">
        <v>-3.5299999999999998E-2</v>
      </c>
      <c r="AF2514" s="24">
        <v>45238</v>
      </c>
      <c r="AG2514" s="23">
        <v>2.1800000000000002</v>
      </c>
    </row>
    <row r="2515" spans="2:33" ht="13.5" customHeight="1" x14ac:dyDescent="0.2">
      <c r="B2515" s="24">
        <v>45119</v>
      </c>
      <c r="C2515" s="23">
        <v>75.540000000000006</v>
      </c>
      <c r="D2515" s="23">
        <v>74.7</v>
      </c>
      <c r="E2515" s="23">
        <v>75.94</v>
      </c>
      <c r="F2515" s="23">
        <v>74.53</v>
      </c>
      <c r="G2515" s="23" t="s">
        <v>6168</v>
      </c>
      <c r="H2515" s="23">
        <v>1.11E-2</v>
      </c>
      <c r="J2515" s="24">
        <v>45299</v>
      </c>
      <c r="K2515" s="23">
        <v>71.06</v>
      </c>
      <c r="M2515" s="24">
        <v>45190</v>
      </c>
      <c r="N2515" s="23">
        <v>93.3</v>
      </c>
      <c r="O2515" s="23">
        <v>93.08</v>
      </c>
      <c r="P2515" s="23">
        <v>94.6</v>
      </c>
      <c r="Q2515" s="23">
        <v>92.2</v>
      </c>
      <c r="R2515" s="23" t="s">
        <v>6886</v>
      </c>
      <c r="S2515" s="23">
        <v>-2.5000000000000001E-3</v>
      </c>
      <c r="U2515" s="24">
        <v>45247</v>
      </c>
      <c r="V2515" s="23">
        <v>81.22</v>
      </c>
      <c r="X2515" s="24">
        <v>45120</v>
      </c>
      <c r="Y2515" s="23">
        <v>2.5339999999999998</v>
      </c>
      <c r="Z2515" s="23">
        <v>2.6219999999999999</v>
      </c>
      <c r="AA2515" s="23">
        <v>2.6309999999999998</v>
      </c>
      <c r="AB2515" s="23">
        <v>2.528</v>
      </c>
      <c r="AC2515" s="23" t="s">
        <v>7559</v>
      </c>
      <c r="AD2515" s="23">
        <v>-2.4299999999999999E-2</v>
      </c>
      <c r="AF2515" s="24">
        <v>45239</v>
      </c>
      <c r="AG2515" s="23">
        <v>2.71</v>
      </c>
    </row>
    <row r="2516" spans="2:33" ht="13.5" customHeight="1" x14ac:dyDescent="0.2">
      <c r="B2516" s="24">
        <v>45120</v>
      </c>
      <c r="C2516" s="23">
        <v>76.760000000000005</v>
      </c>
      <c r="D2516" s="23">
        <v>75.64</v>
      </c>
      <c r="E2516" s="23">
        <v>77.150000000000006</v>
      </c>
      <c r="F2516" s="23">
        <v>75.23</v>
      </c>
      <c r="G2516" s="23" t="s">
        <v>6169</v>
      </c>
      <c r="H2516" s="23">
        <v>1.6199999999999999E-2</v>
      </c>
      <c r="J2516" s="24">
        <v>45300</v>
      </c>
      <c r="K2516" s="23">
        <v>72.430000000000007</v>
      </c>
      <c r="M2516" s="24">
        <v>45191</v>
      </c>
      <c r="N2516" s="23">
        <v>93.27</v>
      </c>
      <c r="O2516" s="23">
        <v>93.37</v>
      </c>
      <c r="P2516" s="23">
        <v>94.64</v>
      </c>
      <c r="Q2516" s="23">
        <v>92.8</v>
      </c>
      <c r="R2516" s="23" t="s">
        <v>6887</v>
      </c>
      <c r="S2516" s="23">
        <v>-2.9999999999999997E-4</v>
      </c>
      <c r="U2516" s="24">
        <v>45250</v>
      </c>
      <c r="V2516" s="23">
        <v>83.25</v>
      </c>
      <c r="X2516" s="24">
        <v>45121</v>
      </c>
      <c r="Y2516" s="23">
        <v>2.5299999999999998</v>
      </c>
      <c r="Z2516" s="23">
        <v>2.5449999999999999</v>
      </c>
      <c r="AA2516" s="23">
        <v>2.5920000000000001</v>
      </c>
      <c r="AB2516" s="23">
        <v>2.4870000000000001</v>
      </c>
      <c r="AC2516" s="23" t="s">
        <v>152</v>
      </c>
      <c r="AD2516" s="23">
        <v>-1.6000000000000001E-3</v>
      </c>
      <c r="AF2516" s="24">
        <v>45240</v>
      </c>
      <c r="AG2516" s="23">
        <v>2.71</v>
      </c>
    </row>
    <row r="2517" spans="2:33" ht="13.5" customHeight="1" x14ac:dyDescent="0.2">
      <c r="B2517" s="24">
        <v>45121</v>
      </c>
      <c r="C2517" s="23">
        <v>75.319999999999993</v>
      </c>
      <c r="D2517" s="23">
        <v>77.02</v>
      </c>
      <c r="E2517" s="23">
        <v>77.11</v>
      </c>
      <c r="F2517" s="23">
        <v>75.06</v>
      </c>
      <c r="G2517" s="23" t="s">
        <v>5316</v>
      </c>
      <c r="H2517" s="23">
        <v>-1.8800000000000001E-2</v>
      </c>
      <c r="J2517" s="24">
        <v>45301</v>
      </c>
      <c r="K2517" s="23">
        <v>71.569999999999993</v>
      </c>
      <c r="M2517" s="24">
        <v>45194</v>
      </c>
      <c r="N2517" s="23">
        <v>93.29</v>
      </c>
      <c r="O2517" s="23">
        <v>93.75</v>
      </c>
      <c r="P2517" s="23">
        <v>94.25</v>
      </c>
      <c r="Q2517" s="23">
        <v>92.54</v>
      </c>
      <c r="R2517" s="23" t="s">
        <v>5179</v>
      </c>
      <c r="S2517" s="23">
        <v>2.0000000000000001E-4</v>
      </c>
      <c r="U2517" s="24">
        <v>45251</v>
      </c>
      <c r="V2517" s="23">
        <v>82.42</v>
      </c>
      <c r="X2517" s="24">
        <v>45124</v>
      </c>
      <c r="Y2517" s="23">
        <v>2.504</v>
      </c>
      <c r="Z2517" s="23">
        <v>2.5409999999999999</v>
      </c>
      <c r="AA2517" s="23">
        <v>2.569</v>
      </c>
      <c r="AB2517" s="23">
        <v>2.4769999999999999</v>
      </c>
      <c r="AC2517" s="23" t="s">
        <v>7560</v>
      </c>
      <c r="AD2517" s="23">
        <v>-1.03E-2</v>
      </c>
      <c r="AF2517" s="24">
        <v>45243</v>
      </c>
      <c r="AG2517" s="23">
        <v>2.61</v>
      </c>
    </row>
    <row r="2518" spans="2:33" ht="13.5" customHeight="1" x14ac:dyDescent="0.2">
      <c r="B2518" s="24">
        <v>45124</v>
      </c>
      <c r="C2518" s="23">
        <v>74.08</v>
      </c>
      <c r="D2518" s="23">
        <v>74.88</v>
      </c>
      <c r="E2518" s="23">
        <v>76</v>
      </c>
      <c r="F2518" s="23">
        <v>73.78</v>
      </c>
      <c r="G2518" s="23" t="s">
        <v>6170</v>
      </c>
      <c r="H2518" s="23">
        <v>-1.6500000000000001E-2</v>
      </c>
      <c r="J2518" s="24">
        <v>45302</v>
      </c>
      <c r="K2518" s="23">
        <v>72.150000000000006</v>
      </c>
      <c r="M2518" s="24">
        <v>45195</v>
      </c>
      <c r="N2518" s="23">
        <v>93.96</v>
      </c>
      <c r="O2518" s="23">
        <v>93.28</v>
      </c>
      <c r="P2518" s="23">
        <v>94.21</v>
      </c>
      <c r="Q2518" s="23">
        <v>91.8</v>
      </c>
      <c r="R2518" s="23" t="s">
        <v>1717</v>
      </c>
      <c r="S2518" s="23">
        <v>7.1999999999999998E-3</v>
      </c>
      <c r="U2518" s="24">
        <v>45252</v>
      </c>
      <c r="V2518" s="23">
        <v>81.760000000000005</v>
      </c>
      <c r="X2518" s="24">
        <v>45125</v>
      </c>
      <c r="Y2518" s="23">
        <v>2.6179999999999999</v>
      </c>
      <c r="Z2518" s="23">
        <v>2.5289999999999999</v>
      </c>
      <c r="AA2518" s="23">
        <v>2.6339999999999999</v>
      </c>
      <c r="AB2518" s="23">
        <v>2.5219999999999998</v>
      </c>
      <c r="AC2518" s="23" t="s">
        <v>7561</v>
      </c>
      <c r="AD2518" s="23">
        <v>4.5499999999999999E-2</v>
      </c>
      <c r="AF2518" s="24">
        <v>45244</v>
      </c>
      <c r="AG2518" s="23">
        <v>2.69</v>
      </c>
    </row>
    <row r="2519" spans="2:33" ht="13.5" customHeight="1" x14ac:dyDescent="0.2">
      <c r="B2519" s="24">
        <v>45125</v>
      </c>
      <c r="C2519" s="23">
        <v>75.66</v>
      </c>
      <c r="D2519" s="23">
        <v>74.08</v>
      </c>
      <c r="E2519" s="23">
        <v>75.900000000000006</v>
      </c>
      <c r="F2519" s="23">
        <v>73.819999999999993</v>
      </c>
      <c r="G2519" s="23" t="s">
        <v>6171</v>
      </c>
      <c r="H2519" s="23">
        <v>2.1299999999999999E-2</v>
      </c>
      <c r="J2519" s="24">
        <v>45303</v>
      </c>
      <c r="K2519" s="23">
        <v>72.94</v>
      </c>
      <c r="M2519" s="24">
        <v>45196</v>
      </c>
      <c r="N2519" s="23">
        <v>96.55</v>
      </c>
      <c r="O2519" s="23">
        <v>94.12</v>
      </c>
      <c r="P2519" s="23">
        <v>97.06</v>
      </c>
      <c r="Q2519" s="23">
        <v>94.1</v>
      </c>
      <c r="R2519" s="23" t="s">
        <v>6888</v>
      </c>
      <c r="S2519" s="23">
        <v>2.76E-2</v>
      </c>
      <c r="U2519" s="24">
        <v>45253</v>
      </c>
      <c r="V2519" s="23">
        <v>80.849999999999994</v>
      </c>
      <c r="X2519" s="24">
        <v>45126</v>
      </c>
      <c r="Y2519" s="23">
        <v>2.585</v>
      </c>
      <c r="Z2519" s="23">
        <v>2.6120000000000001</v>
      </c>
      <c r="AA2519" s="23">
        <v>2.6419999999999999</v>
      </c>
      <c r="AB2519" s="23">
        <v>2.57</v>
      </c>
      <c r="AC2519" s="23" t="s">
        <v>6596</v>
      </c>
      <c r="AD2519" s="23">
        <v>-1.26E-2</v>
      </c>
      <c r="AF2519" s="24">
        <v>45245</v>
      </c>
      <c r="AG2519" s="23">
        <v>2.88</v>
      </c>
    </row>
    <row r="2520" spans="2:33" ht="13.5" customHeight="1" x14ac:dyDescent="0.2">
      <c r="B2520" s="24">
        <v>45126</v>
      </c>
      <c r="C2520" s="23">
        <v>75.290000000000006</v>
      </c>
      <c r="D2520" s="23">
        <v>75.75</v>
      </c>
      <c r="E2520" s="23">
        <v>76.87</v>
      </c>
      <c r="F2520" s="23">
        <v>75.02</v>
      </c>
      <c r="G2520" s="23" t="s">
        <v>6172</v>
      </c>
      <c r="H2520" s="23">
        <v>-4.8999999999999998E-3</v>
      </c>
      <c r="J2520" s="24">
        <v>45307</v>
      </c>
      <c r="K2520" s="23">
        <v>72.63</v>
      </c>
      <c r="M2520" s="24">
        <v>45197</v>
      </c>
      <c r="N2520" s="23">
        <v>95.38</v>
      </c>
      <c r="O2520" s="23">
        <v>96.74</v>
      </c>
      <c r="P2520" s="23">
        <v>97.69</v>
      </c>
      <c r="Q2520" s="23">
        <v>94.76</v>
      </c>
      <c r="R2520" s="23" t="s">
        <v>6832</v>
      </c>
      <c r="S2520" s="23">
        <v>-1.21E-2</v>
      </c>
      <c r="U2520" s="24">
        <v>45254</v>
      </c>
      <c r="V2520" s="23">
        <v>79.819999999999993</v>
      </c>
      <c r="X2520" s="24">
        <v>45127</v>
      </c>
      <c r="Y2520" s="23">
        <v>2.7309999999999999</v>
      </c>
      <c r="Z2520" s="23">
        <v>2.6110000000000002</v>
      </c>
      <c r="AA2520" s="23">
        <v>2.7589999999999999</v>
      </c>
      <c r="AB2520" s="23">
        <v>2.5990000000000002</v>
      </c>
      <c r="AC2520" s="23" t="s">
        <v>972</v>
      </c>
      <c r="AD2520" s="23">
        <v>5.6500000000000002E-2</v>
      </c>
      <c r="AF2520" s="24">
        <v>45246</v>
      </c>
      <c r="AG2520" s="23">
        <v>2.91</v>
      </c>
    </row>
    <row r="2521" spans="2:33" ht="13.5" customHeight="1" x14ac:dyDescent="0.2">
      <c r="B2521" s="24">
        <v>45127</v>
      </c>
      <c r="C2521" s="23">
        <v>75.650000000000006</v>
      </c>
      <c r="D2521" s="23">
        <v>75.33</v>
      </c>
      <c r="E2521" s="23">
        <v>76.150000000000006</v>
      </c>
      <c r="F2521" s="23">
        <v>74.52</v>
      </c>
      <c r="G2521" s="23" t="s">
        <v>4757</v>
      </c>
      <c r="H2521" s="23">
        <v>4.7999999999999996E-3</v>
      </c>
      <c r="J2521" s="24">
        <v>45308</v>
      </c>
      <c r="K2521" s="23">
        <v>72.790000000000006</v>
      </c>
      <c r="M2521" s="24">
        <v>45198</v>
      </c>
      <c r="N2521" s="23">
        <v>95.31</v>
      </c>
      <c r="O2521" s="23">
        <v>95.07</v>
      </c>
      <c r="P2521" s="23">
        <v>96.26</v>
      </c>
      <c r="Q2521" s="23">
        <v>94.9</v>
      </c>
      <c r="R2521" s="23" t="s">
        <v>6889</v>
      </c>
      <c r="S2521" s="23">
        <v>-6.9999999999999999E-4</v>
      </c>
      <c r="U2521" s="24">
        <v>45257</v>
      </c>
      <c r="V2521" s="23">
        <v>79.489999999999995</v>
      </c>
      <c r="X2521" s="24">
        <v>45128</v>
      </c>
      <c r="Y2521" s="23">
        <v>2.7069999999999999</v>
      </c>
      <c r="Z2521" s="23">
        <v>2.718</v>
      </c>
      <c r="AA2521" s="23">
        <v>2.7589999999999999</v>
      </c>
      <c r="AB2521" s="23">
        <v>2.6840000000000002</v>
      </c>
      <c r="AC2521" s="23" t="s">
        <v>7562</v>
      </c>
      <c r="AD2521" s="23">
        <v>-8.8000000000000005E-3</v>
      </c>
      <c r="AF2521" s="24">
        <v>45247</v>
      </c>
      <c r="AG2521" s="23">
        <v>2.62</v>
      </c>
    </row>
    <row r="2522" spans="2:33" ht="13.5" customHeight="1" x14ac:dyDescent="0.2">
      <c r="B2522" s="24">
        <v>45128</v>
      </c>
      <c r="C2522" s="23">
        <v>76.78</v>
      </c>
      <c r="D2522" s="23">
        <v>75.45</v>
      </c>
      <c r="E2522" s="23">
        <v>76.98</v>
      </c>
      <c r="F2522" s="23">
        <v>75.45</v>
      </c>
      <c r="G2522" s="23" t="s">
        <v>6173</v>
      </c>
      <c r="H2522" s="23">
        <v>1.49E-2</v>
      </c>
      <c r="J2522" s="24">
        <v>45309</v>
      </c>
      <c r="K2522" s="23">
        <v>74.319999999999993</v>
      </c>
      <c r="M2522" s="24">
        <v>45201</v>
      </c>
      <c r="N2522" s="23">
        <v>90.71</v>
      </c>
      <c r="O2522" s="23">
        <v>92.18</v>
      </c>
      <c r="P2522" s="23">
        <v>93.33</v>
      </c>
      <c r="Q2522" s="23">
        <v>90.35</v>
      </c>
      <c r="R2522" s="23" t="s">
        <v>6890</v>
      </c>
      <c r="S2522" s="23">
        <v>-4.8300000000000003E-2</v>
      </c>
      <c r="U2522" s="24">
        <v>45258</v>
      </c>
      <c r="V2522" s="23">
        <v>81.66</v>
      </c>
      <c r="X2522" s="24">
        <v>45131</v>
      </c>
      <c r="Y2522" s="23">
        <v>2.6880000000000002</v>
      </c>
      <c r="Z2522" s="23">
        <v>2.7130000000000001</v>
      </c>
      <c r="AA2522" s="23">
        <v>2.762</v>
      </c>
      <c r="AB2522" s="23">
        <v>2.661</v>
      </c>
      <c r="AC2522" s="23" t="s">
        <v>7563</v>
      </c>
      <c r="AD2522" s="23">
        <v>-7.0000000000000001E-3</v>
      </c>
      <c r="AF2522" s="24">
        <v>45250</v>
      </c>
      <c r="AG2522" s="23">
        <v>2.4900000000000002</v>
      </c>
    </row>
    <row r="2523" spans="2:33" ht="13.5" customHeight="1" x14ac:dyDescent="0.2">
      <c r="B2523" s="24">
        <v>45131</v>
      </c>
      <c r="C2523" s="23">
        <v>78.400000000000006</v>
      </c>
      <c r="D2523" s="23">
        <v>76.62</v>
      </c>
      <c r="E2523" s="23">
        <v>78.89</v>
      </c>
      <c r="F2523" s="23">
        <v>76.16</v>
      </c>
      <c r="G2523" s="23" t="s">
        <v>6174</v>
      </c>
      <c r="H2523" s="23">
        <v>2.1100000000000001E-2</v>
      </c>
      <c r="J2523" s="24">
        <v>45310</v>
      </c>
      <c r="K2523" s="23">
        <v>73.69</v>
      </c>
      <c r="M2523" s="24">
        <v>45202</v>
      </c>
      <c r="N2523" s="23">
        <v>90.92</v>
      </c>
      <c r="O2523" s="23">
        <v>90.4</v>
      </c>
      <c r="P2523" s="23">
        <v>91.56</v>
      </c>
      <c r="Q2523" s="23">
        <v>89.5</v>
      </c>
      <c r="R2523" s="23" t="s">
        <v>6891</v>
      </c>
      <c r="S2523" s="23">
        <v>2.3E-3</v>
      </c>
      <c r="U2523" s="24">
        <v>45259</v>
      </c>
      <c r="V2523" s="23">
        <v>82.98</v>
      </c>
      <c r="X2523" s="24">
        <v>45132</v>
      </c>
      <c r="Y2523" s="23">
        <v>2.7469999999999999</v>
      </c>
      <c r="Z2523" s="23">
        <v>2.7069999999999999</v>
      </c>
      <c r="AA2523" s="23">
        <v>2.7709999999999999</v>
      </c>
      <c r="AB2523" s="23">
        <v>2.6720000000000002</v>
      </c>
      <c r="AC2523" s="23" t="s">
        <v>7564</v>
      </c>
      <c r="AD2523" s="23">
        <v>2.1899999999999999E-2</v>
      </c>
      <c r="AF2523" s="24">
        <v>45251</v>
      </c>
      <c r="AG2523" s="23">
        <v>2.63</v>
      </c>
    </row>
    <row r="2524" spans="2:33" ht="13.5" customHeight="1" x14ac:dyDescent="0.2">
      <c r="B2524" s="24">
        <v>45132</v>
      </c>
      <c r="C2524" s="23">
        <v>79.2</v>
      </c>
      <c r="D2524" s="23">
        <v>78.47</v>
      </c>
      <c r="E2524" s="23">
        <v>79.459999999999994</v>
      </c>
      <c r="F2524" s="23">
        <v>77.930000000000007</v>
      </c>
      <c r="G2524" s="23" t="s">
        <v>6175</v>
      </c>
      <c r="H2524" s="23">
        <v>1.0200000000000001E-2</v>
      </c>
      <c r="J2524" s="24">
        <v>45313</v>
      </c>
      <c r="K2524" s="23">
        <v>75.260000000000005</v>
      </c>
      <c r="M2524" s="24">
        <v>45203</v>
      </c>
      <c r="N2524" s="23">
        <v>85.81</v>
      </c>
      <c r="O2524" s="23">
        <v>91.04</v>
      </c>
      <c r="P2524" s="23">
        <v>91.21</v>
      </c>
      <c r="Q2524" s="23">
        <v>85.75</v>
      </c>
      <c r="R2524" s="23" t="s">
        <v>6892</v>
      </c>
      <c r="S2524" s="23">
        <v>-5.62E-2</v>
      </c>
      <c r="U2524" s="24">
        <v>45260</v>
      </c>
      <c r="V2524" s="23">
        <v>81.72</v>
      </c>
      <c r="X2524" s="24">
        <v>45133</v>
      </c>
      <c r="Y2524" s="23">
        <v>2.6930000000000001</v>
      </c>
      <c r="Z2524" s="23">
        <v>2.734</v>
      </c>
      <c r="AA2524" s="23">
        <v>2.7589999999999999</v>
      </c>
      <c r="AB2524" s="23">
        <v>2.65</v>
      </c>
      <c r="AC2524" s="23" t="s">
        <v>7565</v>
      </c>
      <c r="AD2524" s="23">
        <v>-1.9699999999999999E-2</v>
      </c>
      <c r="AF2524" s="24">
        <v>45252</v>
      </c>
      <c r="AG2524" s="23">
        <v>2.72</v>
      </c>
    </row>
    <row r="2525" spans="2:33" ht="13.5" customHeight="1" x14ac:dyDescent="0.2">
      <c r="B2525" s="24">
        <v>45133</v>
      </c>
      <c r="C2525" s="23">
        <v>78.400000000000006</v>
      </c>
      <c r="D2525" s="23">
        <v>78.88</v>
      </c>
      <c r="E2525" s="23">
        <v>79.31</v>
      </c>
      <c r="F2525" s="23">
        <v>78.17</v>
      </c>
      <c r="G2525" s="23" t="s">
        <v>6176</v>
      </c>
      <c r="H2525" s="23">
        <v>-1.01E-2</v>
      </c>
      <c r="J2525" s="24">
        <v>45314</v>
      </c>
      <c r="K2525" s="23">
        <v>74.72</v>
      </c>
      <c r="M2525" s="24">
        <v>45204</v>
      </c>
      <c r="N2525" s="23">
        <v>84.07</v>
      </c>
      <c r="O2525" s="23">
        <v>85.88</v>
      </c>
      <c r="P2525" s="23">
        <v>86.52</v>
      </c>
      <c r="Q2525" s="23">
        <v>83.84</v>
      </c>
      <c r="R2525" s="23" t="s">
        <v>5641</v>
      </c>
      <c r="S2525" s="23">
        <v>-2.0299999999999999E-2</v>
      </c>
      <c r="U2525" s="24">
        <v>45261</v>
      </c>
      <c r="V2525" s="23">
        <v>78.72</v>
      </c>
      <c r="X2525" s="24">
        <v>45134</v>
      </c>
      <c r="Y2525" s="23">
        <v>2.5950000000000002</v>
      </c>
      <c r="Z2525" s="23">
        <v>2.6840000000000002</v>
      </c>
      <c r="AA2525" s="23">
        <v>2.6909999999999998</v>
      </c>
      <c r="AB2525" s="23">
        <v>2.5510000000000002</v>
      </c>
      <c r="AC2525" s="23" t="s">
        <v>7566</v>
      </c>
      <c r="AD2525" s="23">
        <v>-3.6400000000000002E-2</v>
      </c>
      <c r="AF2525" s="24">
        <v>45254</v>
      </c>
      <c r="AG2525" s="23">
        <v>2.72</v>
      </c>
    </row>
    <row r="2526" spans="2:33" ht="13.5" customHeight="1" x14ac:dyDescent="0.2">
      <c r="B2526" s="24">
        <v>45134</v>
      </c>
      <c r="C2526" s="23">
        <v>79.63</v>
      </c>
      <c r="D2526" s="23">
        <v>78.489999999999995</v>
      </c>
      <c r="E2526" s="23">
        <v>80.08</v>
      </c>
      <c r="F2526" s="23">
        <v>78.47</v>
      </c>
      <c r="G2526" s="23" t="s">
        <v>1231</v>
      </c>
      <c r="H2526" s="23">
        <v>1.5699999999999999E-2</v>
      </c>
      <c r="J2526" s="24">
        <v>45315</v>
      </c>
      <c r="K2526" s="23">
        <v>75.48</v>
      </c>
      <c r="M2526" s="24">
        <v>45205</v>
      </c>
      <c r="N2526" s="23">
        <v>84.58</v>
      </c>
      <c r="O2526" s="23">
        <v>84.49</v>
      </c>
      <c r="P2526" s="23">
        <v>84.95</v>
      </c>
      <c r="Q2526" s="23">
        <v>83.44</v>
      </c>
      <c r="R2526" s="23" t="s">
        <v>6893</v>
      </c>
      <c r="S2526" s="23">
        <v>6.1000000000000004E-3</v>
      </c>
      <c r="U2526" s="24">
        <v>45264</v>
      </c>
      <c r="V2526" s="23">
        <v>78.16</v>
      </c>
      <c r="X2526" s="24">
        <v>45135</v>
      </c>
      <c r="Y2526" s="23">
        <v>2.7530000000000001</v>
      </c>
      <c r="Z2526" s="23">
        <v>2.7170000000000001</v>
      </c>
      <c r="AA2526" s="23">
        <v>2.8010000000000002</v>
      </c>
      <c r="AB2526" s="23">
        <v>2.6819999999999999</v>
      </c>
      <c r="AC2526" s="23" t="s">
        <v>7567</v>
      </c>
      <c r="AD2526" s="23">
        <v>6.0900000000000003E-2</v>
      </c>
      <c r="AF2526" s="24">
        <v>45257</v>
      </c>
      <c r="AG2526" s="23">
        <v>2.74</v>
      </c>
    </row>
    <row r="2527" spans="2:33" ht="13.5" customHeight="1" x14ac:dyDescent="0.2">
      <c r="B2527" s="24">
        <v>45135</v>
      </c>
      <c r="C2527" s="23">
        <v>80.180000000000007</v>
      </c>
      <c r="D2527" s="23">
        <v>79.33</v>
      </c>
      <c r="E2527" s="23">
        <v>80.290000000000006</v>
      </c>
      <c r="F2527" s="23">
        <v>78.67</v>
      </c>
      <c r="G2527" s="23" t="s">
        <v>6087</v>
      </c>
      <c r="H2527" s="23">
        <v>6.8999999999999999E-3</v>
      </c>
      <c r="J2527" s="24">
        <v>45316</v>
      </c>
      <c r="K2527" s="23">
        <v>77.91</v>
      </c>
      <c r="M2527" s="24">
        <v>45208</v>
      </c>
      <c r="N2527" s="23">
        <v>88.15</v>
      </c>
      <c r="O2527" s="23">
        <v>86.45</v>
      </c>
      <c r="P2527" s="23">
        <v>89</v>
      </c>
      <c r="Q2527" s="23">
        <v>86</v>
      </c>
      <c r="R2527" s="23" t="s">
        <v>6894</v>
      </c>
      <c r="S2527" s="23">
        <v>4.2200000000000001E-2</v>
      </c>
      <c r="U2527" s="24">
        <v>45265</v>
      </c>
      <c r="V2527" s="23">
        <v>77.27</v>
      </c>
      <c r="X2527" s="24">
        <v>45138</v>
      </c>
      <c r="Y2527" s="23">
        <v>2.7410000000000001</v>
      </c>
      <c r="Z2527" s="23">
        <v>2.7679999999999998</v>
      </c>
      <c r="AA2527" s="23">
        <v>2.8039999999999998</v>
      </c>
      <c r="AB2527" s="23">
        <v>2.72</v>
      </c>
      <c r="AC2527" s="23" t="s">
        <v>7363</v>
      </c>
      <c r="AD2527" s="23">
        <v>-4.4000000000000003E-3</v>
      </c>
      <c r="AF2527" s="24">
        <v>45258</v>
      </c>
      <c r="AG2527" s="23">
        <v>2.78</v>
      </c>
    </row>
    <row r="2528" spans="2:33" ht="13.5" customHeight="1" x14ac:dyDescent="0.2">
      <c r="B2528" s="24">
        <v>45138</v>
      </c>
      <c r="C2528" s="23">
        <v>81.319999999999993</v>
      </c>
      <c r="D2528" s="23">
        <v>80.23</v>
      </c>
      <c r="E2528" s="23">
        <v>81.5</v>
      </c>
      <c r="F2528" s="23">
        <v>79.72</v>
      </c>
      <c r="G2528" s="23" t="s">
        <v>6177</v>
      </c>
      <c r="H2528" s="23">
        <v>1.4200000000000001E-2</v>
      </c>
      <c r="J2528" s="24">
        <v>45317</v>
      </c>
      <c r="K2528" s="23">
        <v>78.45</v>
      </c>
      <c r="M2528" s="24">
        <v>45209</v>
      </c>
      <c r="N2528" s="23">
        <v>87.65</v>
      </c>
      <c r="O2528" s="23">
        <v>88.17</v>
      </c>
      <c r="P2528" s="23">
        <v>88.49</v>
      </c>
      <c r="Q2528" s="23">
        <v>86.91</v>
      </c>
      <c r="R2528" s="23" t="s">
        <v>6895</v>
      </c>
      <c r="S2528" s="23">
        <v>-5.7000000000000002E-3</v>
      </c>
      <c r="U2528" s="24">
        <v>45266</v>
      </c>
      <c r="V2528" s="23">
        <v>74.33</v>
      </c>
      <c r="X2528" s="24">
        <v>45139</v>
      </c>
      <c r="Y2528" s="23">
        <v>2.6720000000000002</v>
      </c>
      <c r="Z2528" s="23">
        <v>2.7469999999999999</v>
      </c>
      <c r="AA2528" s="23">
        <v>2.778</v>
      </c>
      <c r="AB2528" s="23">
        <v>2.6440000000000001</v>
      </c>
      <c r="AC2528" s="23" t="s">
        <v>7568</v>
      </c>
      <c r="AD2528" s="23">
        <v>-2.52E-2</v>
      </c>
      <c r="AF2528" s="24">
        <v>45259</v>
      </c>
      <c r="AG2528" s="23">
        <v>2.7</v>
      </c>
    </row>
    <row r="2529" spans="2:33" ht="13.5" customHeight="1" x14ac:dyDescent="0.2">
      <c r="B2529" s="24">
        <v>45139</v>
      </c>
      <c r="C2529" s="23">
        <v>80.92</v>
      </c>
      <c r="D2529" s="23">
        <v>81.25</v>
      </c>
      <c r="E2529" s="23">
        <v>81.739999999999995</v>
      </c>
      <c r="F2529" s="23">
        <v>80.17</v>
      </c>
      <c r="G2529" s="23" t="s">
        <v>6178</v>
      </c>
      <c r="H2529" s="23">
        <v>-4.8999999999999998E-3</v>
      </c>
      <c r="J2529" s="24">
        <v>45320</v>
      </c>
      <c r="K2529" s="23">
        <v>77.25</v>
      </c>
      <c r="M2529" s="24">
        <v>45210</v>
      </c>
      <c r="N2529" s="23">
        <v>85.82</v>
      </c>
      <c r="O2529" s="23">
        <v>87.72</v>
      </c>
      <c r="P2529" s="23">
        <v>88.26</v>
      </c>
      <c r="Q2529" s="23">
        <v>85.21</v>
      </c>
      <c r="R2529" s="23" t="s">
        <v>6896</v>
      </c>
      <c r="S2529" s="23">
        <v>-2.0899999999999998E-2</v>
      </c>
      <c r="U2529" s="24">
        <v>45267</v>
      </c>
      <c r="V2529" s="23">
        <v>74.209999999999994</v>
      </c>
      <c r="X2529" s="24">
        <v>45140</v>
      </c>
      <c r="Y2529" s="23">
        <v>2.5859999999999999</v>
      </c>
      <c r="Z2529" s="23">
        <v>2.6890000000000001</v>
      </c>
      <c r="AA2529" s="23">
        <v>2.69</v>
      </c>
      <c r="AB2529" s="23">
        <v>2.57</v>
      </c>
      <c r="AC2529" s="23" t="s">
        <v>7569</v>
      </c>
      <c r="AD2529" s="23">
        <v>-3.2199999999999999E-2</v>
      </c>
      <c r="AF2529" s="24">
        <v>45260</v>
      </c>
      <c r="AG2529" s="23">
        <v>2.75</v>
      </c>
    </row>
    <row r="2530" spans="2:33" ht="13.5" customHeight="1" x14ac:dyDescent="0.2">
      <c r="B2530" s="24">
        <v>45140</v>
      </c>
      <c r="C2530" s="23">
        <v>79.13</v>
      </c>
      <c r="D2530" s="23">
        <v>81.540000000000006</v>
      </c>
      <c r="E2530" s="23">
        <v>81.95</v>
      </c>
      <c r="F2530" s="23">
        <v>78.680000000000007</v>
      </c>
      <c r="G2530" s="23" t="s">
        <v>6179</v>
      </c>
      <c r="H2530" s="23">
        <v>-2.2100000000000002E-2</v>
      </c>
      <c r="J2530" s="24">
        <v>45321</v>
      </c>
      <c r="K2530" s="23">
        <v>78.3</v>
      </c>
      <c r="M2530" s="24">
        <v>45211</v>
      </c>
      <c r="N2530" s="23">
        <v>86</v>
      </c>
      <c r="O2530" s="23">
        <v>85.53</v>
      </c>
      <c r="P2530" s="23">
        <v>87.64</v>
      </c>
      <c r="Q2530" s="23">
        <v>85.18</v>
      </c>
      <c r="R2530" s="23" t="s">
        <v>6897</v>
      </c>
      <c r="S2530" s="23">
        <v>2.0999999999999999E-3</v>
      </c>
      <c r="U2530" s="24">
        <v>45268</v>
      </c>
      <c r="V2530" s="23">
        <v>75.94</v>
      </c>
      <c r="X2530" s="24">
        <v>45141</v>
      </c>
      <c r="Y2530" s="23">
        <v>2.67</v>
      </c>
      <c r="Z2530" s="23">
        <v>2.5920000000000001</v>
      </c>
      <c r="AA2530" s="23">
        <v>2.6850000000000001</v>
      </c>
      <c r="AB2530" s="23">
        <v>2.58</v>
      </c>
      <c r="AC2530" s="23" t="s">
        <v>7570</v>
      </c>
      <c r="AD2530" s="23">
        <v>3.2500000000000001E-2</v>
      </c>
      <c r="AF2530" s="24">
        <v>45261</v>
      </c>
      <c r="AG2530" s="23">
        <v>2.63</v>
      </c>
    </row>
    <row r="2531" spans="2:33" ht="13.5" customHeight="1" x14ac:dyDescent="0.2">
      <c r="B2531" s="24">
        <v>45141</v>
      </c>
      <c r="C2531" s="23">
        <v>81.08</v>
      </c>
      <c r="D2531" s="23">
        <v>79.400000000000006</v>
      </c>
      <c r="E2531" s="23">
        <v>81.400000000000006</v>
      </c>
      <c r="F2531" s="23">
        <v>78.33</v>
      </c>
      <c r="G2531" s="23" t="s">
        <v>6180</v>
      </c>
      <c r="H2531" s="23">
        <v>2.46E-2</v>
      </c>
      <c r="J2531" s="24">
        <v>45322</v>
      </c>
      <c r="K2531" s="23">
        <v>76.28</v>
      </c>
      <c r="M2531" s="24">
        <v>45212</v>
      </c>
      <c r="N2531" s="23">
        <v>90.89</v>
      </c>
      <c r="O2531" s="23">
        <v>86.35</v>
      </c>
      <c r="P2531" s="23">
        <v>91</v>
      </c>
      <c r="Q2531" s="23">
        <v>86.28</v>
      </c>
      <c r="R2531" s="23" t="s">
        <v>6898</v>
      </c>
      <c r="S2531" s="23">
        <v>5.6899999999999999E-2</v>
      </c>
      <c r="U2531" s="24">
        <v>45271</v>
      </c>
      <c r="V2531" s="23">
        <v>75.75</v>
      </c>
      <c r="X2531" s="24">
        <v>45142</v>
      </c>
      <c r="Y2531" s="23">
        <v>2.681</v>
      </c>
      <c r="Z2531" s="23">
        <v>2.6579999999999999</v>
      </c>
      <c r="AA2531" s="23">
        <v>2.72</v>
      </c>
      <c r="AB2531" s="23">
        <v>2.6349999999999998</v>
      </c>
      <c r="AC2531" s="23" t="s">
        <v>7571</v>
      </c>
      <c r="AD2531" s="23">
        <v>4.1000000000000003E-3</v>
      </c>
      <c r="AF2531" s="24">
        <v>45264</v>
      </c>
      <c r="AG2531" s="23">
        <v>2.5499999999999998</v>
      </c>
    </row>
    <row r="2532" spans="2:33" ht="13.5" customHeight="1" x14ac:dyDescent="0.2">
      <c r="B2532" s="24">
        <v>45142</v>
      </c>
      <c r="C2532" s="23">
        <v>82.27</v>
      </c>
      <c r="D2532" s="23">
        <v>81.22</v>
      </c>
      <c r="E2532" s="23">
        <v>82.66</v>
      </c>
      <c r="F2532" s="23">
        <v>81.040000000000006</v>
      </c>
      <c r="G2532" s="23" t="s">
        <v>6181</v>
      </c>
      <c r="H2532" s="23">
        <v>1.47E-2</v>
      </c>
      <c r="J2532" s="24">
        <v>45323</v>
      </c>
      <c r="K2532" s="23">
        <v>74.36</v>
      </c>
      <c r="M2532" s="24">
        <v>45215</v>
      </c>
      <c r="N2532" s="23">
        <v>89.65</v>
      </c>
      <c r="O2532" s="23">
        <v>90.98</v>
      </c>
      <c r="P2532" s="23">
        <v>91.39</v>
      </c>
      <c r="Q2532" s="23">
        <v>89.5</v>
      </c>
      <c r="R2532" s="23" t="s">
        <v>6899</v>
      </c>
      <c r="S2532" s="23">
        <v>-1.3599999999999999E-2</v>
      </c>
      <c r="U2532" s="24">
        <v>45272</v>
      </c>
      <c r="V2532" s="23">
        <v>74.11</v>
      </c>
      <c r="X2532" s="24">
        <v>45145</v>
      </c>
      <c r="Y2532" s="23">
        <v>2.8130000000000002</v>
      </c>
      <c r="Z2532" s="23">
        <v>2.681</v>
      </c>
      <c r="AA2532" s="23">
        <v>2.8439999999999999</v>
      </c>
      <c r="AB2532" s="23">
        <v>2.6739999999999999</v>
      </c>
      <c r="AC2532" s="23" t="s">
        <v>7572</v>
      </c>
      <c r="AD2532" s="23">
        <v>4.9200000000000001E-2</v>
      </c>
      <c r="AF2532" s="24">
        <v>45265</v>
      </c>
      <c r="AG2532" s="23">
        <v>2.72</v>
      </c>
    </row>
    <row r="2533" spans="2:33" ht="13.5" customHeight="1" x14ac:dyDescent="0.2">
      <c r="B2533" s="24">
        <v>45145</v>
      </c>
      <c r="C2533" s="23">
        <v>81.489999999999995</v>
      </c>
      <c r="D2533" s="23">
        <v>82.27</v>
      </c>
      <c r="E2533" s="23">
        <v>82.73</v>
      </c>
      <c r="F2533" s="23">
        <v>81.08</v>
      </c>
      <c r="G2533" s="23" t="s">
        <v>128</v>
      </c>
      <c r="H2533" s="23">
        <v>-9.4999999999999998E-3</v>
      </c>
      <c r="J2533" s="24">
        <v>45324</v>
      </c>
      <c r="K2533" s="23">
        <v>72.72</v>
      </c>
      <c r="M2533" s="24">
        <v>45216</v>
      </c>
      <c r="N2533" s="23">
        <v>89.9</v>
      </c>
      <c r="O2533" s="23">
        <v>89.91</v>
      </c>
      <c r="P2533" s="23">
        <v>91</v>
      </c>
      <c r="Q2533" s="23">
        <v>88.88</v>
      </c>
      <c r="R2533" s="23" t="s">
        <v>6900</v>
      </c>
      <c r="S2533" s="23">
        <v>2.8E-3</v>
      </c>
      <c r="U2533" s="24">
        <v>45273</v>
      </c>
      <c r="V2533" s="23">
        <v>74.14</v>
      </c>
      <c r="X2533" s="24">
        <v>45146</v>
      </c>
      <c r="Y2533" s="23">
        <v>2.8639999999999999</v>
      </c>
      <c r="Z2533" s="23">
        <v>2.8279999999999998</v>
      </c>
      <c r="AA2533" s="23">
        <v>2.8860000000000001</v>
      </c>
      <c r="AB2533" s="23">
        <v>2.7829999999999999</v>
      </c>
      <c r="AC2533" s="23" t="s">
        <v>7573</v>
      </c>
      <c r="AD2533" s="23">
        <v>1.8100000000000002E-2</v>
      </c>
      <c r="AF2533" s="24">
        <v>45266</v>
      </c>
      <c r="AG2533" s="23">
        <v>2.76</v>
      </c>
    </row>
    <row r="2534" spans="2:33" ht="13.5" customHeight="1" x14ac:dyDescent="0.2">
      <c r="B2534" s="24">
        <v>45146</v>
      </c>
      <c r="C2534" s="23">
        <v>82.36</v>
      </c>
      <c r="D2534" s="23">
        <v>82.04</v>
      </c>
      <c r="E2534" s="23">
        <v>82.52</v>
      </c>
      <c r="F2534" s="23">
        <v>79.52</v>
      </c>
      <c r="G2534" s="23" t="s">
        <v>6182</v>
      </c>
      <c r="H2534" s="23">
        <v>1.0699999999999999E-2</v>
      </c>
      <c r="J2534" s="24">
        <v>45327</v>
      </c>
      <c r="K2534" s="23">
        <v>73.209999999999994</v>
      </c>
      <c r="M2534" s="24">
        <v>45217</v>
      </c>
      <c r="N2534" s="23">
        <v>91.5</v>
      </c>
      <c r="O2534" s="23">
        <v>91.25</v>
      </c>
      <c r="P2534" s="23">
        <v>93</v>
      </c>
      <c r="Q2534" s="23">
        <v>90.6</v>
      </c>
      <c r="R2534" s="23" t="s">
        <v>6901</v>
      </c>
      <c r="S2534" s="23">
        <v>1.78E-2</v>
      </c>
      <c r="U2534" s="24">
        <v>45274</v>
      </c>
      <c r="V2534" s="23">
        <v>77.05</v>
      </c>
      <c r="X2534" s="24">
        <v>45147</v>
      </c>
      <c r="Y2534" s="23">
        <v>3.0529999999999999</v>
      </c>
      <c r="Z2534" s="23">
        <v>2.883</v>
      </c>
      <c r="AA2534" s="23">
        <v>3.0960000000000001</v>
      </c>
      <c r="AB2534" s="23">
        <v>2.855</v>
      </c>
      <c r="AC2534" s="23" t="s">
        <v>7574</v>
      </c>
      <c r="AD2534" s="23">
        <v>6.6000000000000003E-2</v>
      </c>
      <c r="AF2534" s="24">
        <v>45267</v>
      </c>
      <c r="AG2534" s="23">
        <v>2.52</v>
      </c>
    </row>
    <row r="2535" spans="2:33" ht="13.5" customHeight="1" x14ac:dyDescent="0.2">
      <c r="B2535" s="24">
        <v>45147</v>
      </c>
      <c r="C2535" s="23">
        <v>83.69</v>
      </c>
      <c r="D2535" s="23">
        <v>82.34</v>
      </c>
      <c r="E2535" s="23">
        <v>83.91</v>
      </c>
      <c r="F2535" s="23">
        <v>82.11</v>
      </c>
      <c r="G2535" s="23" t="s">
        <v>6183</v>
      </c>
      <c r="H2535" s="23">
        <v>1.61E-2</v>
      </c>
      <c r="J2535" s="24">
        <v>45328</v>
      </c>
      <c r="K2535" s="23">
        <v>73.83</v>
      </c>
      <c r="M2535" s="24">
        <v>45218</v>
      </c>
      <c r="N2535" s="23">
        <v>92.38</v>
      </c>
      <c r="O2535" s="23">
        <v>91.35</v>
      </c>
      <c r="P2535" s="23">
        <v>93.48</v>
      </c>
      <c r="Q2535" s="23">
        <v>89.57</v>
      </c>
      <c r="R2535" s="23" t="s">
        <v>6902</v>
      </c>
      <c r="S2535" s="23">
        <v>9.5999999999999992E-3</v>
      </c>
      <c r="U2535" s="24">
        <v>45275</v>
      </c>
      <c r="V2535" s="23">
        <v>76.84</v>
      </c>
      <c r="X2535" s="24">
        <v>45148</v>
      </c>
      <c r="Y2535" s="23">
        <v>2.87</v>
      </c>
      <c r="Z2535" s="23">
        <v>3.0619999999999998</v>
      </c>
      <c r="AA2535" s="23">
        <v>3.089</v>
      </c>
      <c r="AB2535" s="23">
        <v>2.8570000000000002</v>
      </c>
      <c r="AC2535" s="23" t="s">
        <v>7575</v>
      </c>
      <c r="AD2535" s="23">
        <v>-5.9900000000000002E-2</v>
      </c>
      <c r="AF2535" s="24">
        <v>45268</v>
      </c>
      <c r="AG2535" s="23">
        <v>2.57</v>
      </c>
    </row>
    <row r="2536" spans="2:33" ht="13.5" customHeight="1" x14ac:dyDescent="0.2">
      <c r="B2536" s="24">
        <v>45148</v>
      </c>
      <c r="C2536" s="23">
        <v>82.29</v>
      </c>
      <c r="D2536" s="23">
        <v>83.51</v>
      </c>
      <c r="E2536" s="23">
        <v>84.16</v>
      </c>
      <c r="F2536" s="23">
        <v>82.04</v>
      </c>
      <c r="G2536" s="23" t="s">
        <v>6184</v>
      </c>
      <c r="H2536" s="23">
        <v>-1.67E-2</v>
      </c>
      <c r="J2536" s="24">
        <v>45329</v>
      </c>
      <c r="K2536" s="23">
        <v>74.260000000000005</v>
      </c>
      <c r="M2536" s="24">
        <v>45219</v>
      </c>
      <c r="N2536" s="23">
        <v>92.16</v>
      </c>
      <c r="O2536" s="23">
        <v>93.23</v>
      </c>
      <c r="P2536" s="23">
        <v>93.79</v>
      </c>
      <c r="Q2536" s="23">
        <v>91.66</v>
      </c>
      <c r="R2536" s="23" t="s">
        <v>6903</v>
      </c>
      <c r="S2536" s="23">
        <v>-2.3999999999999998E-3</v>
      </c>
      <c r="U2536" s="24">
        <v>45278</v>
      </c>
      <c r="V2536" s="23">
        <v>78.89</v>
      </c>
      <c r="X2536" s="24">
        <v>45149</v>
      </c>
      <c r="Y2536" s="23">
        <v>2.8820000000000001</v>
      </c>
      <c r="Z2536" s="23">
        <v>2.89</v>
      </c>
      <c r="AA2536" s="23">
        <v>2.9390000000000001</v>
      </c>
      <c r="AB2536" s="23">
        <v>2.8170000000000002</v>
      </c>
      <c r="AC2536" s="23" t="s">
        <v>7576</v>
      </c>
      <c r="AD2536" s="23">
        <v>4.1999999999999997E-3</v>
      </c>
      <c r="AF2536" s="24">
        <v>45271</v>
      </c>
      <c r="AG2536" s="23">
        <v>2.39</v>
      </c>
    </row>
    <row r="2537" spans="2:33" ht="13.5" customHeight="1" x14ac:dyDescent="0.2">
      <c r="B2537" s="24">
        <v>45149</v>
      </c>
      <c r="C2537" s="23">
        <v>82.57</v>
      </c>
      <c r="D2537" s="23">
        <v>82.33</v>
      </c>
      <c r="E2537" s="23">
        <v>83.16</v>
      </c>
      <c r="F2537" s="23">
        <v>81.75</v>
      </c>
      <c r="G2537" s="23" t="s">
        <v>6185</v>
      </c>
      <c r="H2537" s="23">
        <v>3.3999999999999998E-3</v>
      </c>
      <c r="J2537" s="24">
        <v>45330</v>
      </c>
      <c r="K2537" s="23">
        <v>76.67</v>
      </c>
      <c r="M2537" s="24">
        <v>45222</v>
      </c>
      <c r="N2537" s="23">
        <v>89.83</v>
      </c>
      <c r="O2537" s="23">
        <v>92.11</v>
      </c>
      <c r="P2537" s="23">
        <v>92.45</v>
      </c>
      <c r="Q2537" s="23">
        <v>89.62</v>
      </c>
      <c r="R2537" s="23" t="s">
        <v>6904</v>
      </c>
      <c r="S2537" s="23">
        <v>-2.53E-2</v>
      </c>
      <c r="U2537" s="24">
        <v>45279</v>
      </c>
      <c r="V2537" s="23">
        <v>79.819999999999993</v>
      </c>
      <c r="X2537" s="24">
        <v>45152</v>
      </c>
      <c r="Y2537" s="23">
        <v>2.8980000000000001</v>
      </c>
      <c r="Z2537" s="23">
        <v>2.8969999999999998</v>
      </c>
      <c r="AA2537" s="23">
        <v>2.9319999999999999</v>
      </c>
      <c r="AB2537" s="23">
        <v>2.851</v>
      </c>
      <c r="AC2537" s="23" t="s">
        <v>7577</v>
      </c>
      <c r="AD2537" s="23">
        <v>5.5999999999999999E-3</v>
      </c>
      <c r="AF2537" s="24">
        <v>45272</v>
      </c>
      <c r="AG2537" s="23">
        <v>2.37</v>
      </c>
    </row>
    <row r="2538" spans="2:33" ht="13.5" customHeight="1" x14ac:dyDescent="0.2">
      <c r="B2538" s="24">
        <v>45152</v>
      </c>
      <c r="C2538" s="23">
        <v>81.92</v>
      </c>
      <c r="D2538" s="23">
        <v>82.46</v>
      </c>
      <c r="E2538" s="23">
        <v>82.51</v>
      </c>
      <c r="F2538" s="23">
        <v>81.19</v>
      </c>
      <c r="G2538" s="23" t="s">
        <v>6186</v>
      </c>
      <c r="H2538" s="23">
        <v>-7.9000000000000008E-3</v>
      </c>
      <c r="J2538" s="24">
        <v>45331</v>
      </c>
      <c r="K2538" s="23">
        <v>77.260000000000005</v>
      </c>
      <c r="M2538" s="24">
        <v>45223</v>
      </c>
      <c r="N2538" s="23">
        <v>88.07</v>
      </c>
      <c r="O2538" s="23">
        <v>90.47</v>
      </c>
      <c r="P2538" s="23">
        <v>90.68</v>
      </c>
      <c r="Q2538" s="23">
        <v>87.35</v>
      </c>
      <c r="R2538" s="23" t="s">
        <v>6905</v>
      </c>
      <c r="S2538" s="23">
        <v>-1.9599999999999999E-2</v>
      </c>
      <c r="U2538" s="24">
        <v>45280</v>
      </c>
      <c r="V2538" s="23">
        <v>81.099999999999994</v>
      </c>
      <c r="X2538" s="24">
        <v>45153</v>
      </c>
      <c r="Y2538" s="23">
        <v>2.7810000000000001</v>
      </c>
      <c r="Z2538" s="23">
        <v>2.9129999999999998</v>
      </c>
      <c r="AA2538" s="23">
        <v>2.9609999999999999</v>
      </c>
      <c r="AB2538" s="23">
        <v>2.7650000000000001</v>
      </c>
      <c r="AC2538" s="23" t="s">
        <v>4943</v>
      </c>
      <c r="AD2538" s="23">
        <v>-4.0399999999999998E-2</v>
      </c>
      <c r="AF2538" s="24">
        <v>45273</v>
      </c>
      <c r="AG2538" s="23">
        <v>2.33</v>
      </c>
    </row>
    <row r="2539" spans="2:33" ht="13.5" customHeight="1" x14ac:dyDescent="0.2">
      <c r="B2539" s="24">
        <v>45153</v>
      </c>
      <c r="C2539" s="23">
        <v>80.5</v>
      </c>
      <c r="D2539" s="23">
        <v>81.98</v>
      </c>
      <c r="E2539" s="23">
        <v>82.33</v>
      </c>
      <c r="F2539" s="23">
        <v>79.95</v>
      </c>
      <c r="G2539" s="23" t="s">
        <v>6187</v>
      </c>
      <c r="H2539" s="23">
        <v>-1.7299999999999999E-2</v>
      </c>
      <c r="J2539" s="24">
        <v>45334</v>
      </c>
      <c r="K2539" s="23">
        <v>77.34</v>
      </c>
      <c r="M2539" s="24">
        <v>45224</v>
      </c>
      <c r="N2539" s="23">
        <v>90.13</v>
      </c>
      <c r="O2539" s="23">
        <v>88.04</v>
      </c>
      <c r="P2539" s="23">
        <v>90.35</v>
      </c>
      <c r="Q2539" s="23">
        <v>86.68</v>
      </c>
      <c r="R2539" s="23" t="s">
        <v>6906</v>
      </c>
      <c r="S2539" s="23">
        <v>2.3400000000000001E-2</v>
      </c>
      <c r="U2539" s="24">
        <v>45281</v>
      </c>
      <c r="V2539" s="23">
        <v>80.73</v>
      </c>
      <c r="X2539" s="24">
        <v>45154</v>
      </c>
      <c r="Y2539" s="23">
        <v>2.726</v>
      </c>
      <c r="Z2539" s="23">
        <v>2.78</v>
      </c>
      <c r="AA2539" s="23">
        <v>2.7970000000000002</v>
      </c>
      <c r="AB2539" s="23">
        <v>2.7050000000000001</v>
      </c>
      <c r="AC2539" s="23" t="s">
        <v>7578</v>
      </c>
      <c r="AD2539" s="23">
        <v>-1.9800000000000002E-2</v>
      </c>
      <c r="AF2539" s="24">
        <v>45274</v>
      </c>
      <c r="AG2539" s="23">
        <v>2.39</v>
      </c>
    </row>
    <row r="2540" spans="2:33" ht="13.5" customHeight="1" x14ac:dyDescent="0.2">
      <c r="B2540" s="24">
        <v>45154</v>
      </c>
      <c r="C2540" s="23">
        <v>79.02</v>
      </c>
      <c r="D2540" s="23">
        <v>80.739999999999995</v>
      </c>
      <c r="E2540" s="23">
        <v>80.97</v>
      </c>
      <c r="F2540" s="23">
        <v>78.680000000000007</v>
      </c>
      <c r="G2540" s="23" t="s">
        <v>6188</v>
      </c>
      <c r="H2540" s="23">
        <v>-1.84E-2</v>
      </c>
      <c r="J2540" s="24">
        <v>45335</v>
      </c>
      <c r="K2540" s="23">
        <v>78.28</v>
      </c>
      <c r="M2540" s="24">
        <v>45225</v>
      </c>
      <c r="N2540" s="23">
        <v>87.93</v>
      </c>
      <c r="O2540" s="23">
        <v>89.92</v>
      </c>
      <c r="P2540" s="23">
        <v>90.4</v>
      </c>
      <c r="Q2540" s="23">
        <v>87.53</v>
      </c>
      <c r="R2540" s="23" t="s">
        <v>6907</v>
      </c>
      <c r="S2540" s="23">
        <v>-2.4400000000000002E-2</v>
      </c>
      <c r="U2540" s="24">
        <v>45282</v>
      </c>
      <c r="V2540" s="23">
        <v>80.23</v>
      </c>
      <c r="X2540" s="24">
        <v>45155</v>
      </c>
      <c r="Y2540" s="23">
        <v>2.7549999999999999</v>
      </c>
      <c r="Z2540" s="23">
        <v>2.742</v>
      </c>
      <c r="AA2540" s="23">
        <v>2.7949999999999999</v>
      </c>
      <c r="AB2540" s="23">
        <v>2.7149999999999999</v>
      </c>
      <c r="AC2540" s="23" t="s">
        <v>7579</v>
      </c>
      <c r="AD2540" s="23">
        <v>1.06E-2</v>
      </c>
      <c r="AF2540" s="24">
        <v>45275</v>
      </c>
      <c r="AG2540" s="23">
        <v>2.44</v>
      </c>
    </row>
    <row r="2541" spans="2:33" ht="13.5" customHeight="1" x14ac:dyDescent="0.2">
      <c r="B2541" s="24">
        <v>45155</v>
      </c>
      <c r="C2541" s="23">
        <v>79.900000000000006</v>
      </c>
      <c r="D2541" s="23">
        <v>78.91</v>
      </c>
      <c r="E2541" s="23">
        <v>80.61</v>
      </c>
      <c r="F2541" s="23">
        <v>78.599999999999994</v>
      </c>
      <c r="G2541" s="23" t="s">
        <v>6189</v>
      </c>
      <c r="H2541" s="23">
        <v>1.11E-2</v>
      </c>
      <c r="J2541" s="24">
        <v>45336</v>
      </c>
      <c r="K2541" s="23">
        <v>77.09</v>
      </c>
      <c r="M2541" s="24">
        <v>45226</v>
      </c>
      <c r="N2541" s="23">
        <v>90.48</v>
      </c>
      <c r="O2541" s="23">
        <v>88.4</v>
      </c>
      <c r="P2541" s="23">
        <v>90.75</v>
      </c>
      <c r="Q2541" s="23">
        <v>87.83</v>
      </c>
      <c r="R2541" s="23" t="s">
        <v>6908</v>
      </c>
      <c r="S2541" s="23">
        <v>2.9000000000000001E-2</v>
      </c>
      <c r="U2541" s="24">
        <v>45287</v>
      </c>
      <c r="V2541" s="23">
        <v>80.97</v>
      </c>
      <c r="X2541" s="24">
        <v>45156</v>
      </c>
      <c r="Y2541" s="23">
        <v>2.6909999999999998</v>
      </c>
      <c r="Z2541" s="23">
        <v>2.7629999999999999</v>
      </c>
      <c r="AA2541" s="23">
        <v>2.774</v>
      </c>
      <c r="AB2541" s="23">
        <v>2.6629999999999998</v>
      </c>
      <c r="AC2541" s="23" t="s">
        <v>7508</v>
      </c>
      <c r="AD2541" s="23">
        <v>-2.3199999999999998E-2</v>
      </c>
      <c r="AF2541" s="24">
        <v>45278</v>
      </c>
      <c r="AG2541" s="23">
        <v>2.59</v>
      </c>
    </row>
    <row r="2542" spans="2:33" ht="13.5" customHeight="1" x14ac:dyDescent="0.2">
      <c r="B2542" s="24">
        <v>45156</v>
      </c>
      <c r="C2542" s="23">
        <v>80.66</v>
      </c>
      <c r="D2542" s="23">
        <v>79.58</v>
      </c>
      <c r="E2542" s="23">
        <v>80.97</v>
      </c>
      <c r="F2542" s="23">
        <v>79.02</v>
      </c>
      <c r="G2542" s="23" t="s">
        <v>6190</v>
      </c>
      <c r="H2542" s="23">
        <v>9.4999999999999998E-3</v>
      </c>
      <c r="J2542" s="24">
        <v>45337</v>
      </c>
      <c r="K2542" s="23">
        <v>78.47</v>
      </c>
      <c r="M2542" s="24">
        <v>45229</v>
      </c>
      <c r="N2542" s="23">
        <v>87.45</v>
      </c>
      <c r="O2542" s="23">
        <v>90.07</v>
      </c>
      <c r="P2542" s="23">
        <v>90.15</v>
      </c>
      <c r="Q2542" s="23">
        <v>87.2</v>
      </c>
      <c r="R2542" s="23" t="s">
        <v>6909</v>
      </c>
      <c r="S2542" s="23">
        <v>-3.3500000000000002E-2</v>
      </c>
      <c r="U2542" s="24">
        <v>45288</v>
      </c>
      <c r="V2542" s="23">
        <v>79.040000000000006</v>
      </c>
      <c r="X2542" s="24">
        <v>45159</v>
      </c>
      <c r="Y2542" s="23">
        <v>2.7429999999999999</v>
      </c>
      <c r="Z2542" s="23">
        <v>2.71</v>
      </c>
      <c r="AA2542" s="23">
        <v>2.7970000000000002</v>
      </c>
      <c r="AB2542" s="23">
        <v>2.6850000000000001</v>
      </c>
      <c r="AC2542" s="23" t="s">
        <v>3338</v>
      </c>
      <c r="AD2542" s="23">
        <v>1.9300000000000001E-2</v>
      </c>
      <c r="AF2542" s="24">
        <v>45279</v>
      </c>
      <c r="AG2542" s="23">
        <v>2.44</v>
      </c>
    </row>
    <row r="2543" spans="2:33" ht="13.5" customHeight="1" x14ac:dyDescent="0.2">
      <c r="B2543" s="24">
        <v>45159</v>
      </c>
      <c r="C2543" s="23">
        <v>80.12</v>
      </c>
      <c r="D2543" s="23">
        <v>80.760000000000005</v>
      </c>
      <c r="E2543" s="23">
        <v>81.75</v>
      </c>
      <c r="F2543" s="23">
        <v>79.97</v>
      </c>
      <c r="G2543" s="23" t="s">
        <v>6191</v>
      </c>
      <c r="H2543" s="23">
        <v>-6.7000000000000002E-3</v>
      </c>
      <c r="J2543" s="24">
        <v>45338</v>
      </c>
      <c r="K2543" s="23">
        <v>79.650000000000006</v>
      </c>
      <c r="M2543" s="24">
        <v>45230</v>
      </c>
      <c r="N2543" s="23">
        <v>87.41</v>
      </c>
      <c r="O2543" s="23">
        <v>87.9</v>
      </c>
      <c r="P2543" s="23">
        <v>88.61</v>
      </c>
      <c r="Q2543" s="23">
        <v>87.4</v>
      </c>
      <c r="R2543" s="23" t="s">
        <v>6910</v>
      </c>
      <c r="S2543" s="23">
        <v>-5.0000000000000001E-4</v>
      </c>
      <c r="U2543" s="24">
        <v>45289</v>
      </c>
      <c r="V2543" s="23">
        <v>77.69</v>
      </c>
      <c r="X2543" s="24">
        <v>45160</v>
      </c>
      <c r="Y2543" s="23">
        <v>2.6520000000000001</v>
      </c>
      <c r="Z2543" s="23">
        <v>2.7320000000000002</v>
      </c>
      <c r="AA2543" s="23">
        <v>2.7370000000000001</v>
      </c>
      <c r="AB2543" s="23">
        <v>2.6320000000000001</v>
      </c>
      <c r="AC2543" s="23" t="s">
        <v>7580</v>
      </c>
      <c r="AD2543" s="23">
        <v>-3.32E-2</v>
      </c>
      <c r="AF2543" s="24">
        <v>45280</v>
      </c>
      <c r="AG2543" s="23">
        <v>2.48</v>
      </c>
    </row>
    <row r="2544" spans="2:33" ht="13.5" customHeight="1" x14ac:dyDescent="0.2">
      <c r="B2544" s="24">
        <v>45160</v>
      </c>
      <c r="C2544" s="23">
        <v>79.64</v>
      </c>
      <c r="D2544" s="23">
        <v>80.25</v>
      </c>
      <c r="E2544" s="23">
        <v>80.37</v>
      </c>
      <c r="F2544" s="23">
        <v>79.459999999999994</v>
      </c>
      <c r="G2544" s="23" t="s">
        <v>6192</v>
      </c>
      <c r="H2544" s="23">
        <v>-6.0000000000000001E-3</v>
      </c>
      <c r="J2544" s="24">
        <v>45342</v>
      </c>
      <c r="K2544" s="23">
        <v>78.72</v>
      </c>
      <c r="M2544" s="24">
        <v>45231</v>
      </c>
      <c r="N2544" s="23">
        <v>84.63</v>
      </c>
      <c r="O2544" s="23">
        <v>85.45</v>
      </c>
      <c r="P2544" s="23">
        <v>87.24</v>
      </c>
      <c r="Q2544" s="23">
        <v>84.58</v>
      </c>
      <c r="R2544" s="23" t="s">
        <v>6911</v>
      </c>
      <c r="S2544" s="23">
        <v>-3.1800000000000002E-2</v>
      </c>
      <c r="U2544" s="24">
        <v>45293</v>
      </c>
      <c r="V2544" s="23">
        <v>76.239999999999995</v>
      </c>
      <c r="X2544" s="24">
        <v>45161</v>
      </c>
      <c r="Y2544" s="23">
        <v>2.5920000000000001</v>
      </c>
      <c r="Z2544" s="23">
        <v>2.6539999999999999</v>
      </c>
      <c r="AA2544" s="23">
        <v>2.673</v>
      </c>
      <c r="AB2544" s="23">
        <v>2.57</v>
      </c>
      <c r="AC2544" s="23" t="s">
        <v>7581</v>
      </c>
      <c r="AD2544" s="23">
        <v>-2.2599999999999999E-2</v>
      </c>
      <c r="AF2544" s="24">
        <v>45281</v>
      </c>
      <c r="AG2544" s="23">
        <v>2.48</v>
      </c>
    </row>
    <row r="2545" spans="2:33" ht="13.5" customHeight="1" x14ac:dyDescent="0.2">
      <c r="B2545" s="24">
        <v>45161</v>
      </c>
      <c r="C2545" s="23">
        <v>78.59</v>
      </c>
      <c r="D2545" s="23">
        <v>79.349999999999994</v>
      </c>
      <c r="E2545" s="23">
        <v>79.599999999999994</v>
      </c>
      <c r="F2545" s="23">
        <v>77.34</v>
      </c>
      <c r="G2545" s="23" t="s">
        <v>6193</v>
      </c>
      <c r="H2545" s="23">
        <v>-1.32E-2</v>
      </c>
      <c r="J2545" s="24">
        <v>45343</v>
      </c>
      <c r="K2545" s="23">
        <v>78.89</v>
      </c>
      <c r="M2545" s="24">
        <v>45232</v>
      </c>
      <c r="N2545" s="23">
        <v>86.85</v>
      </c>
      <c r="O2545" s="23">
        <v>85</v>
      </c>
      <c r="P2545" s="23">
        <v>87.05</v>
      </c>
      <c r="Q2545" s="23">
        <v>84.64</v>
      </c>
      <c r="R2545" s="23" t="s">
        <v>6912</v>
      </c>
      <c r="S2545" s="23">
        <v>2.6200000000000001E-2</v>
      </c>
      <c r="U2545" s="24">
        <v>45294</v>
      </c>
      <c r="V2545" s="23">
        <v>77.180000000000007</v>
      </c>
      <c r="X2545" s="24">
        <v>45162</v>
      </c>
      <c r="Y2545" s="23">
        <v>2.6360000000000001</v>
      </c>
      <c r="Z2545" s="23">
        <v>2.5830000000000002</v>
      </c>
      <c r="AA2545" s="23">
        <v>2.68</v>
      </c>
      <c r="AB2545" s="23">
        <v>2.5289999999999999</v>
      </c>
      <c r="AC2545" s="23" t="s">
        <v>7582</v>
      </c>
      <c r="AD2545" s="23">
        <v>1.7000000000000001E-2</v>
      </c>
      <c r="AF2545" s="24">
        <v>45282</v>
      </c>
      <c r="AG2545" s="23">
        <v>2.54</v>
      </c>
    </row>
    <row r="2546" spans="2:33" ht="13.5" customHeight="1" x14ac:dyDescent="0.2">
      <c r="B2546" s="24">
        <v>45162</v>
      </c>
      <c r="C2546" s="23">
        <v>78.66</v>
      </c>
      <c r="D2546" s="23">
        <v>78.3</v>
      </c>
      <c r="E2546" s="23">
        <v>78.95</v>
      </c>
      <c r="F2546" s="23">
        <v>77.319999999999993</v>
      </c>
      <c r="G2546" s="23" t="s">
        <v>6194</v>
      </c>
      <c r="H2546" s="23">
        <v>8.9999999999999998E-4</v>
      </c>
      <c r="J2546" s="24">
        <v>45344</v>
      </c>
      <c r="K2546" s="23">
        <v>79.64</v>
      </c>
      <c r="M2546" s="24">
        <v>45233</v>
      </c>
      <c r="N2546" s="23">
        <v>84.89</v>
      </c>
      <c r="O2546" s="23">
        <v>86.92</v>
      </c>
      <c r="P2546" s="23">
        <v>87.8</v>
      </c>
      <c r="Q2546" s="23">
        <v>84.56</v>
      </c>
      <c r="R2546" s="23" t="s">
        <v>6913</v>
      </c>
      <c r="S2546" s="23">
        <v>-2.2599999999999999E-2</v>
      </c>
      <c r="U2546" s="24">
        <v>45295</v>
      </c>
      <c r="V2546" s="23">
        <v>75.790000000000006</v>
      </c>
      <c r="X2546" s="24">
        <v>45163</v>
      </c>
      <c r="Y2546" s="23">
        <v>2.657</v>
      </c>
      <c r="Z2546" s="23">
        <v>2.6309999999999998</v>
      </c>
      <c r="AA2546" s="23">
        <v>2.6789999999999998</v>
      </c>
      <c r="AB2546" s="23">
        <v>2.585</v>
      </c>
      <c r="AC2546" s="23" t="s">
        <v>7583</v>
      </c>
      <c r="AD2546" s="23">
        <v>8.0000000000000002E-3</v>
      </c>
      <c r="AF2546" s="24">
        <v>45286</v>
      </c>
      <c r="AG2546" s="23">
        <v>2.5</v>
      </c>
    </row>
    <row r="2547" spans="2:33" ht="13.5" customHeight="1" x14ac:dyDescent="0.2">
      <c r="B2547" s="24">
        <v>45163</v>
      </c>
      <c r="C2547" s="23">
        <v>79.489999999999995</v>
      </c>
      <c r="D2547" s="23">
        <v>78.489999999999995</v>
      </c>
      <c r="E2547" s="23">
        <v>79.98</v>
      </c>
      <c r="F2547" s="23">
        <v>77.819999999999993</v>
      </c>
      <c r="G2547" s="23" t="s">
        <v>1473</v>
      </c>
      <c r="H2547" s="23">
        <v>1.06E-2</v>
      </c>
      <c r="J2547" s="24">
        <v>45345</v>
      </c>
      <c r="K2547" s="23">
        <v>77.599999999999994</v>
      </c>
      <c r="M2547" s="24">
        <v>45236</v>
      </c>
      <c r="N2547" s="23">
        <v>85.18</v>
      </c>
      <c r="O2547" s="23">
        <v>85.55</v>
      </c>
      <c r="P2547" s="23">
        <v>86.46</v>
      </c>
      <c r="Q2547" s="23">
        <v>84.88</v>
      </c>
      <c r="R2547" s="23" t="s">
        <v>6914</v>
      </c>
      <c r="S2547" s="23">
        <v>3.3999999999999998E-3</v>
      </c>
      <c r="U2547" s="24">
        <v>45296</v>
      </c>
      <c r="V2547" s="23">
        <v>78.31</v>
      </c>
      <c r="X2547" s="24">
        <v>45166</v>
      </c>
      <c r="Y2547" s="23">
        <v>2.665</v>
      </c>
      <c r="Z2547" s="23">
        <v>2.74</v>
      </c>
      <c r="AA2547" s="23">
        <v>2.8290000000000002</v>
      </c>
      <c r="AB2547" s="23">
        <v>2.653</v>
      </c>
      <c r="AC2547" s="23" t="s">
        <v>7584</v>
      </c>
      <c r="AD2547" s="23">
        <v>3.0000000000000001E-3</v>
      </c>
      <c r="AF2547" s="24">
        <v>45287</v>
      </c>
      <c r="AG2547" s="23">
        <v>2.63</v>
      </c>
    </row>
    <row r="2548" spans="2:33" ht="13.5" customHeight="1" x14ac:dyDescent="0.2">
      <c r="B2548" s="24">
        <v>45166</v>
      </c>
      <c r="C2548" s="23">
        <v>79.67</v>
      </c>
      <c r="D2548" s="23">
        <v>79.69</v>
      </c>
      <c r="E2548" s="23">
        <v>80.44</v>
      </c>
      <c r="F2548" s="23">
        <v>79.25</v>
      </c>
      <c r="G2548" s="23" t="s">
        <v>6195</v>
      </c>
      <c r="H2548" s="23">
        <v>2.3E-3</v>
      </c>
      <c r="J2548" s="24">
        <v>45348</v>
      </c>
      <c r="K2548" s="23">
        <v>78.53</v>
      </c>
      <c r="M2548" s="24">
        <v>45237</v>
      </c>
      <c r="N2548" s="23">
        <v>81.61</v>
      </c>
      <c r="O2548" s="23">
        <v>85.15</v>
      </c>
      <c r="P2548" s="23">
        <v>85.19</v>
      </c>
      <c r="Q2548" s="23">
        <v>81.400000000000006</v>
      </c>
      <c r="R2548" s="23" t="s">
        <v>6915</v>
      </c>
      <c r="S2548" s="23">
        <v>-4.19E-2</v>
      </c>
      <c r="U2548" s="24">
        <v>45299</v>
      </c>
      <c r="V2548" s="23">
        <v>75.47</v>
      </c>
      <c r="X2548" s="24">
        <v>45167</v>
      </c>
      <c r="Y2548" s="23">
        <v>2.6619999999999999</v>
      </c>
      <c r="Z2548" s="23">
        <v>2.6850000000000001</v>
      </c>
      <c r="AA2548" s="23">
        <v>2.6989999999999998</v>
      </c>
      <c r="AB2548" s="23">
        <v>2.6219999999999999</v>
      </c>
      <c r="AC2548" s="23" t="s">
        <v>7585</v>
      </c>
      <c r="AD2548" s="23">
        <v>-1.1000000000000001E-3</v>
      </c>
      <c r="AF2548" s="24">
        <v>45288</v>
      </c>
      <c r="AG2548" s="23">
        <v>2.5499999999999998</v>
      </c>
    </row>
    <row r="2549" spans="2:33" ht="13.5" customHeight="1" x14ac:dyDescent="0.2">
      <c r="B2549" s="24">
        <v>45167</v>
      </c>
      <c r="C2549" s="23">
        <v>80.680000000000007</v>
      </c>
      <c r="D2549" s="23">
        <v>79.55</v>
      </c>
      <c r="E2549" s="23">
        <v>80.91</v>
      </c>
      <c r="F2549" s="23">
        <v>78.94</v>
      </c>
      <c r="G2549" s="23" t="s">
        <v>6196</v>
      </c>
      <c r="H2549" s="23">
        <v>1.2699999999999999E-2</v>
      </c>
      <c r="J2549" s="24">
        <v>45349</v>
      </c>
      <c r="K2549" s="23">
        <v>79.8</v>
      </c>
      <c r="M2549" s="24">
        <v>45238</v>
      </c>
      <c r="N2549" s="23">
        <v>79.540000000000006</v>
      </c>
      <c r="O2549" s="23">
        <v>81.400000000000006</v>
      </c>
      <c r="P2549" s="23">
        <v>81.96</v>
      </c>
      <c r="Q2549" s="23">
        <v>79.2</v>
      </c>
      <c r="R2549" s="23" t="s">
        <v>6916</v>
      </c>
      <c r="S2549" s="23">
        <v>-2.5399999999999999E-2</v>
      </c>
      <c r="U2549" s="24">
        <v>45300</v>
      </c>
      <c r="V2549" s="23">
        <v>77.97</v>
      </c>
      <c r="X2549" s="24">
        <v>45168</v>
      </c>
      <c r="Y2549" s="23">
        <v>3.181</v>
      </c>
      <c r="Z2549" s="23">
        <v>3.0830000000000002</v>
      </c>
      <c r="AA2549" s="23">
        <v>3.1960000000000002</v>
      </c>
      <c r="AB2549" s="23">
        <v>3.0390000000000001</v>
      </c>
      <c r="AC2549" s="23" t="s">
        <v>7586</v>
      </c>
      <c r="AD2549" s="23">
        <v>0.19500000000000001</v>
      </c>
      <c r="AF2549" s="24">
        <v>45289</v>
      </c>
      <c r="AG2549" s="23">
        <v>2.58</v>
      </c>
    </row>
    <row r="2550" spans="2:33" ht="13.5" customHeight="1" x14ac:dyDescent="0.2">
      <c r="B2550" s="24">
        <v>45168</v>
      </c>
      <c r="C2550" s="23">
        <v>81.12</v>
      </c>
      <c r="D2550" s="23">
        <v>80.78</v>
      </c>
      <c r="E2550" s="23">
        <v>81.540000000000006</v>
      </c>
      <c r="F2550" s="23">
        <v>80.430000000000007</v>
      </c>
      <c r="G2550" s="23" t="s">
        <v>6197</v>
      </c>
      <c r="H2550" s="23">
        <v>5.4999999999999997E-3</v>
      </c>
      <c r="J2550" s="24">
        <v>45350</v>
      </c>
      <c r="K2550" s="23">
        <v>79.44</v>
      </c>
      <c r="M2550" s="24">
        <v>45239</v>
      </c>
      <c r="N2550" s="23">
        <v>80.010000000000005</v>
      </c>
      <c r="O2550" s="23">
        <v>79.7</v>
      </c>
      <c r="P2550" s="23">
        <v>81.48</v>
      </c>
      <c r="Q2550" s="23">
        <v>79.44</v>
      </c>
      <c r="R2550" s="23" t="s">
        <v>6917</v>
      </c>
      <c r="S2550" s="23">
        <v>5.8999999999999999E-3</v>
      </c>
      <c r="U2550" s="24">
        <v>45301</v>
      </c>
      <c r="V2550" s="23">
        <v>78.459999999999994</v>
      </c>
      <c r="X2550" s="24">
        <v>45169</v>
      </c>
      <c r="Y2550" s="23">
        <v>3.1469999999999998</v>
      </c>
      <c r="Z2550" s="23">
        <v>3.1909999999999998</v>
      </c>
      <c r="AA2550" s="23">
        <v>3.242</v>
      </c>
      <c r="AB2550" s="23">
        <v>3.117</v>
      </c>
      <c r="AC2550" s="23" t="s">
        <v>7587</v>
      </c>
      <c r="AD2550" s="23">
        <v>-1.0699999999999999E-2</v>
      </c>
      <c r="AF2550" s="24">
        <v>45293</v>
      </c>
      <c r="AG2550" s="23">
        <v>2.56</v>
      </c>
    </row>
    <row r="2551" spans="2:33" ht="13.5" customHeight="1" x14ac:dyDescent="0.2">
      <c r="B2551" s="24">
        <v>45169</v>
      </c>
      <c r="C2551" s="23">
        <v>82.96</v>
      </c>
      <c r="D2551" s="23">
        <v>81.14</v>
      </c>
      <c r="E2551" s="23">
        <v>83.02</v>
      </c>
      <c r="F2551" s="23">
        <v>81</v>
      </c>
      <c r="G2551" s="23" t="s">
        <v>6198</v>
      </c>
      <c r="H2551" s="23">
        <v>2.2700000000000001E-2</v>
      </c>
      <c r="J2551" s="24">
        <v>45351</v>
      </c>
      <c r="K2551" s="23">
        <v>79.22</v>
      </c>
      <c r="M2551" s="24">
        <v>45240</v>
      </c>
      <c r="N2551" s="23">
        <v>81.430000000000007</v>
      </c>
      <c r="O2551" s="23">
        <v>79.849999999999994</v>
      </c>
      <c r="P2551" s="23">
        <v>82.06</v>
      </c>
      <c r="Q2551" s="23">
        <v>79.790000000000006</v>
      </c>
      <c r="R2551" s="23" t="s">
        <v>6918</v>
      </c>
      <c r="S2551" s="23">
        <v>1.77E-2</v>
      </c>
      <c r="U2551" s="24">
        <v>45302</v>
      </c>
      <c r="V2551" s="23">
        <v>80.209999999999994</v>
      </c>
      <c r="X2551" s="24">
        <v>45170</v>
      </c>
      <c r="Y2551" s="23">
        <v>3.1110000000000002</v>
      </c>
      <c r="Z2551" s="23">
        <v>3.1360000000000001</v>
      </c>
      <c r="AA2551" s="23">
        <v>3.2130000000000001</v>
      </c>
      <c r="AB2551" s="23">
        <v>3.0960000000000001</v>
      </c>
      <c r="AC2551" s="23" t="s">
        <v>7588</v>
      </c>
      <c r="AD2551" s="23">
        <v>-1.14E-2</v>
      </c>
      <c r="AF2551" s="24">
        <v>45294</v>
      </c>
      <c r="AG2551" s="23">
        <v>2.57</v>
      </c>
    </row>
    <row r="2552" spans="2:33" ht="13.5" customHeight="1" x14ac:dyDescent="0.2">
      <c r="B2552" s="24">
        <v>45170</v>
      </c>
      <c r="C2552" s="23">
        <v>84.75</v>
      </c>
      <c r="D2552" s="23">
        <v>82.9</v>
      </c>
      <c r="E2552" s="23">
        <v>85.19</v>
      </c>
      <c r="F2552" s="23">
        <v>82.78</v>
      </c>
      <c r="G2552" s="23" t="s">
        <v>1719</v>
      </c>
      <c r="H2552" s="23">
        <v>2.1600000000000001E-2</v>
      </c>
      <c r="J2552" s="24">
        <v>45352</v>
      </c>
      <c r="K2552" s="23">
        <v>80.900000000000006</v>
      </c>
      <c r="M2552" s="24">
        <v>45243</v>
      </c>
      <c r="N2552" s="23">
        <v>82.52</v>
      </c>
      <c r="O2552" s="23">
        <v>81.430000000000007</v>
      </c>
      <c r="P2552" s="23">
        <v>82.84</v>
      </c>
      <c r="Q2552" s="23">
        <v>80.41</v>
      </c>
      <c r="R2552" s="23" t="s">
        <v>6919</v>
      </c>
      <c r="S2552" s="23">
        <v>1.34E-2</v>
      </c>
      <c r="U2552" s="24">
        <v>45303</v>
      </c>
      <c r="V2552" s="23">
        <v>79.89</v>
      </c>
      <c r="X2552" s="24">
        <v>45172</v>
      </c>
      <c r="Y2552" s="23">
        <v>2.6709999999999998</v>
      </c>
      <c r="Z2552" s="23">
        <v>2.6920000000000002</v>
      </c>
      <c r="AA2552" s="23">
        <v>2.694</v>
      </c>
      <c r="AB2552" s="23">
        <v>2.6520000000000001</v>
      </c>
      <c r="AC2552" s="23"/>
      <c r="AD2552" s="23">
        <v>-0.1414</v>
      </c>
      <c r="AF2552" s="24">
        <v>45295</v>
      </c>
      <c r="AG2552" s="23">
        <v>2.83</v>
      </c>
    </row>
    <row r="2553" spans="2:33" ht="13.5" customHeight="1" x14ac:dyDescent="0.2">
      <c r="B2553" s="24">
        <v>45172</v>
      </c>
      <c r="C2553" s="23">
        <v>85.85</v>
      </c>
      <c r="D2553" s="23">
        <v>86.06</v>
      </c>
      <c r="E2553" s="23">
        <v>86.06</v>
      </c>
      <c r="F2553" s="23">
        <v>85.73</v>
      </c>
      <c r="G2553" s="23"/>
      <c r="H2553" s="23">
        <v>1.2999999999999999E-2</v>
      </c>
      <c r="J2553" s="24">
        <v>45355</v>
      </c>
      <c r="K2553" s="23">
        <v>79.67</v>
      </c>
      <c r="M2553" s="24">
        <v>45244</v>
      </c>
      <c r="N2553" s="23">
        <v>82.47</v>
      </c>
      <c r="O2553" s="23">
        <v>82.71</v>
      </c>
      <c r="P2553" s="23">
        <v>83.97</v>
      </c>
      <c r="Q2553" s="23">
        <v>82.06</v>
      </c>
      <c r="R2553" s="23" t="s">
        <v>6920</v>
      </c>
      <c r="S2553" s="23">
        <v>-5.9999999999999995E-4</v>
      </c>
      <c r="U2553" s="24">
        <v>45306</v>
      </c>
      <c r="V2553" s="23">
        <v>79.760000000000005</v>
      </c>
      <c r="X2553" s="24">
        <v>45173</v>
      </c>
      <c r="Y2553" s="23">
        <v>2.6469999999999998</v>
      </c>
      <c r="Z2553" s="23">
        <v>2.6709999999999998</v>
      </c>
      <c r="AA2553" s="23">
        <v>2.7080000000000002</v>
      </c>
      <c r="AB2553" s="23">
        <v>2.6419999999999999</v>
      </c>
      <c r="AC2553" s="23"/>
      <c r="AD2553" s="23">
        <v>-8.9999999999999993E-3</v>
      </c>
      <c r="AF2553" s="24">
        <v>45296</v>
      </c>
      <c r="AG2553" s="23">
        <v>2.75</v>
      </c>
    </row>
    <row r="2554" spans="2:33" ht="13.5" customHeight="1" x14ac:dyDescent="0.2">
      <c r="B2554" s="24">
        <v>45173</v>
      </c>
      <c r="C2554" s="23">
        <v>85.82</v>
      </c>
      <c r="D2554" s="23">
        <v>85.85</v>
      </c>
      <c r="E2554" s="23">
        <v>86.14</v>
      </c>
      <c r="F2554" s="23">
        <v>85.28</v>
      </c>
      <c r="G2554" s="23"/>
      <c r="H2554" s="23">
        <v>-2.9999999999999997E-4</v>
      </c>
      <c r="J2554" s="24">
        <v>45356</v>
      </c>
      <c r="K2554" s="23">
        <v>79.11</v>
      </c>
      <c r="M2554" s="24">
        <v>45245</v>
      </c>
      <c r="N2554" s="23">
        <v>81.180000000000007</v>
      </c>
      <c r="O2554" s="23">
        <v>82.39</v>
      </c>
      <c r="P2554" s="23">
        <v>83.04</v>
      </c>
      <c r="Q2554" s="23">
        <v>80.790000000000006</v>
      </c>
      <c r="R2554" s="23" t="s">
        <v>6921</v>
      </c>
      <c r="S2554" s="23">
        <v>-1.5599999999999999E-2</v>
      </c>
      <c r="U2554" s="24">
        <v>45307</v>
      </c>
      <c r="V2554" s="23">
        <v>80.150000000000006</v>
      </c>
      <c r="X2554" s="24">
        <v>45174</v>
      </c>
      <c r="Y2554" s="23">
        <v>2.9910000000000001</v>
      </c>
      <c r="Z2554" s="23">
        <v>3.05</v>
      </c>
      <c r="AA2554" s="23">
        <v>3.0750000000000002</v>
      </c>
      <c r="AB2554" s="23">
        <v>2.976</v>
      </c>
      <c r="AC2554" s="23" t="s">
        <v>7589</v>
      </c>
      <c r="AD2554" s="23">
        <v>0.13</v>
      </c>
      <c r="AF2554" s="24">
        <v>45299</v>
      </c>
      <c r="AG2554" s="23">
        <v>2.72</v>
      </c>
    </row>
    <row r="2555" spans="2:33" ht="13.5" customHeight="1" x14ac:dyDescent="0.2">
      <c r="B2555" s="24">
        <v>45174</v>
      </c>
      <c r="C2555" s="23">
        <v>86.01</v>
      </c>
      <c r="D2555" s="23">
        <v>85.19</v>
      </c>
      <c r="E2555" s="23">
        <v>87.25</v>
      </c>
      <c r="F2555" s="23">
        <v>84.29</v>
      </c>
      <c r="G2555" s="23" t="s">
        <v>6199</v>
      </c>
      <c r="H2555" s="23">
        <v>2.2000000000000001E-3</v>
      </c>
      <c r="J2555" s="24">
        <v>45357</v>
      </c>
      <c r="K2555" s="23">
        <v>80.08</v>
      </c>
      <c r="M2555" s="24">
        <v>45246</v>
      </c>
      <c r="N2555" s="23">
        <v>77.42</v>
      </c>
      <c r="O2555" s="23">
        <v>80.98</v>
      </c>
      <c r="P2555" s="23">
        <v>81.17</v>
      </c>
      <c r="Q2555" s="23">
        <v>76.599999999999994</v>
      </c>
      <c r="R2555" s="23" t="s">
        <v>6922</v>
      </c>
      <c r="S2555" s="23">
        <v>-4.6300000000000001E-2</v>
      </c>
      <c r="U2555" s="24">
        <v>45308</v>
      </c>
      <c r="V2555" s="23">
        <v>78.88</v>
      </c>
      <c r="X2555" s="24">
        <v>45175</v>
      </c>
      <c r="Y2555" s="23">
        <v>2.9430000000000001</v>
      </c>
      <c r="Z2555" s="23">
        <v>2.9940000000000002</v>
      </c>
      <c r="AA2555" s="23">
        <v>3.0179999999999998</v>
      </c>
      <c r="AB2555" s="23">
        <v>2.92</v>
      </c>
      <c r="AC2555" s="23" t="s">
        <v>1440</v>
      </c>
      <c r="AD2555" s="23">
        <v>-1.6E-2</v>
      </c>
      <c r="AF2555" s="24">
        <v>45300</v>
      </c>
      <c r="AG2555" s="23">
        <v>3.25</v>
      </c>
    </row>
    <row r="2556" spans="2:33" ht="13.5" customHeight="1" x14ac:dyDescent="0.2">
      <c r="B2556" s="24">
        <v>45175</v>
      </c>
      <c r="C2556" s="23">
        <v>86.79</v>
      </c>
      <c r="D2556" s="23">
        <v>86.02</v>
      </c>
      <c r="E2556" s="23">
        <v>87.27</v>
      </c>
      <c r="F2556" s="23">
        <v>85.31</v>
      </c>
      <c r="G2556" s="23" t="s">
        <v>5906</v>
      </c>
      <c r="H2556" s="23">
        <v>9.1000000000000004E-3</v>
      </c>
      <c r="J2556" s="24">
        <v>45358</v>
      </c>
      <c r="K2556" s="23">
        <v>79.81</v>
      </c>
      <c r="M2556" s="24">
        <v>45247</v>
      </c>
      <c r="N2556" s="23">
        <v>80.61</v>
      </c>
      <c r="O2556" s="23">
        <v>77.55</v>
      </c>
      <c r="P2556" s="23">
        <v>80.81</v>
      </c>
      <c r="Q2556" s="23">
        <v>77.28</v>
      </c>
      <c r="R2556" s="23" t="s">
        <v>6923</v>
      </c>
      <c r="S2556" s="23">
        <v>4.1200000000000001E-2</v>
      </c>
      <c r="U2556" s="24">
        <v>45309</v>
      </c>
      <c r="V2556" s="23">
        <v>81.040000000000006</v>
      </c>
      <c r="X2556" s="24">
        <v>45176</v>
      </c>
      <c r="Y2556" s="23">
        <v>2.9580000000000002</v>
      </c>
      <c r="Z2556" s="23">
        <v>2.9449999999999998</v>
      </c>
      <c r="AA2556" s="23">
        <v>3.004</v>
      </c>
      <c r="AB2556" s="23">
        <v>2.9009999999999998</v>
      </c>
      <c r="AC2556" s="23" t="s">
        <v>3944</v>
      </c>
      <c r="AD2556" s="23">
        <v>5.1000000000000004E-3</v>
      </c>
      <c r="AF2556" s="24">
        <v>45301</v>
      </c>
      <c r="AG2556" s="23">
        <v>3.25</v>
      </c>
    </row>
    <row r="2557" spans="2:33" ht="13.5" customHeight="1" x14ac:dyDescent="0.2">
      <c r="B2557" s="24">
        <v>45176</v>
      </c>
      <c r="C2557" s="23">
        <v>86.15</v>
      </c>
      <c r="D2557" s="23">
        <v>86.8</v>
      </c>
      <c r="E2557" s="23">
        <v>86.99</v>
      </c>
      <c r="F2557" s="23">
        <v>85.68</v>
      </c>
      <c r="G2557" s="23" t="s">
        <v>1124</v>
      </c>
      <c r="H2557" s="23">
        <v>-7.4000000000000003E-3</v>
      </c>
      <c r="J2557" s="24">
        <v>45359</v>
      </c>
      <c r="K2557" s="23">
        <v>78.959999999999994</v>
      </c>
      <c r="M2557" s="24">
        <v>45250</v>
      </c>
      <c r="N2557" s="23">
        <v>82.32</v>
      </c>
      <c r="O2557" s="23">
        <v>80.3</v>
      </c>
      <c r="P2557" s="23">
        <v>82.94</v>
      </c>
      <c r="Q2557" s="23">
        <v>79.58</v>
      </c>
      <c r="R2557" s="23" t="s">
        <v>6924</v>
      </c>
      <c r="S2557" s="23">
        <v>2.12E-2</v>
      </c>
      <c r="U2557" s="24">
        <v>45310</v>
      </c>
      <c r="V2557" s="23">
        <v>80.709999999999994</v>
      </c>
      <c r="X2557" s="24">
        <v>45177</v>
      </c>
      <c r="Y2557" s="23">
        <v>2.9660000000000002</v>
      </c>
      <c r="Z2557" s="23">
        <v>2.9460000000000002</v>
      </c>
      <c r="AA2557" s="23">
        <v>3.0249999999999999</v>
      </c>
      <c r="AB2557" s="23">
        <v>2.9420000000000002</v>
      </c>
      <c r="AC2557" s="23" t="s">
        <v>7590</v>
      </c>
      <c r="AD2557" s="23">
        <v>2.7000000000000001E-3</v>
      </c>
      <c r="AF2557" s="24">
        <v>45302</v>
      </c>
      <c r="AG2557" s="23">
        <v>3.15</v>
      </c>
    </row>
    <row r="2558" spans="2:33" ht="13.5" customHeight="1" x14ac:dyDescent="0.2">
      <c r="B2558" s="24">
        <v>45177</v>
      </c>
      <c r="C2558" s="23">
        <v>86.81</v>
      </c>
      <c r="D2558" s="23">
        <v>86.01</v>
      </c>
      <c r="E2558" s="23">
        <v>87.2</v>
      </c>
      <c r="F2558" s="23">
        <v>85.49</v>
      </c>
      <c r="G2558" s="23" t="s">
        <v>6200</v>
      </c>
      <c r="H2558" s="23">
        <v>7.7000000000000002E-3</v>
      </c>
      <c r="J2558" s="24">
        <v>45362</v>
      </c>
      <c r="K2558" s="23">
        <v>78.87</v>
      </c>
      <c r="M2558" s="24">
        <v>45251</v>
      </c>
      <c r="N2558" s="23">
        <v>82.45</v>
      </c>
      <c r="O2558" s="23">
        <v>82.13</v>
      </c>
      <c r="P2558" s="23">
        <v>82.54</v>
      </c>
      <c r="Q2558" s="23">
        <v>81.430000000000007</v>
      </c>
      <c r="R2558" s="23" t="s">
        <v>6925</v>
      </c>
      <c r="S2558" s="23">
        <v>1.6000000000000001E-3</v>
      </c>
      <c r="U2558" s="24">
        <v>45313</v>
      </c>
      <c r="V2558" s="23">
        <v>81.7</v>
      </c>
      <c r="X2558" s="24">
        <v>45180</v>
      </c>
      <c r="Y2558" s="23">
        <v>2.9369999999999998</v>
      </c>
      <c r="Z2558" s="23">
        <v>2.9710000000000001</v>
      </c>
      <c r="AA2558" s="23">
        <v>2.9729999999999999</v>
      </c>
      <c r="AB2558" s="23">
        <v>2.9089999999999998</v>
      </c>
      <c r="AC2558" s="23" t="s">
        <v>7591</v>
      </c>
      <c r="AD2558" s="23">
        <v>-9.7999999999999997E-3</v>
      </c>
      <c r="AF2558" s="24">
        <v>45303</v>
      </c>
      <c r="AG2558" s="23">
        <v>13.2</v>
      </c>
    </row>
    <row r="2559" spans="2:33" ht="13.5" customHeight="1" x14ac:dyDescent="0.2">
      <c r="B2559" s="24">
        <v>45180</v>
      </c>
      <c r="C2559" s="23">
        <v>86.66</v>
      </c>
      <c r="D2559" s="23">
        <v>86.74</v>
      </c>
      <c r="E2559" s="23">
        <v>87.49</v>
      </c>
      <c r="F2559" s="23">
        <v>86.12</v>
      </c>
      <c r="G2559" s="23" t="s">
        <v>6201</v>
      </c>
      <c r="H2559" s="23">
        <v>-1.6999999999999999E-3</v>
      </c>
      <c r="J2559" s="24">
        <v>45363</v>
      </c>
      <c r="K2559" s="23">
        <v>78.510000000000005</v>
      </c>
      <c r="M2559" s="24">
        <v>45252</v>
      </c>
      <c r="N2559" s="23">
        <v>81.96</v>
      </c>
      <c r="O2559" s="23">
        <v>82.47</v>
      </c>
      <c r="P2559" s="23">
        <v>82.65</v>
      </c>
      <c r="Q2559" s="23">
        <v>78.41</v>
      </c>
      <c r="R2559" s="23" t="s">
        <v>6926</v>
      </c>
      <c r="S2559" s="23">
        <v>-5.8999999999999999E-3</v>
      </c>
      <c r="U2559" s="24">
        <v>45314</v>
      </c>
      <c r="V2559" s="23">
        <v>82.04</v>
      </c>
      <c r="X2559" s="24">
        <v>45181</v>
      </c>
      <c r="Y2559" s="23">
        <v>3.0150000000000001</v>
      </c>
      <c r="Z2559" s="23">
        <v>2.9489999999999998</v>
      </c>
      <c r="AA2559" s="23">
        <v>3.0609999999999999</v>
      </c>
      <c r="AB2559" s="23">
        <v>2.93</v>
      </c>
      <c r="AC2559" s="23" t="s">
        <v>7592</v>
      </c>
      <c r="AD2559" s="23">
        <v>2.6599999999999999E-2</v>
      </c>
      <c r="AF2559" s="24">
        <v>45307</v>
      </c>
      <c r="AG2559" s="23">
        <v>3.25</v>
      </c>
    </row>
    <row r="2560" spans="2:33" ht="13.5" customHeight="1" x14ac:dyDescent="0.2">
      <c r="B2560" s="24">
        <v>45181</v>
      </c>
      <c r="C2560" s="23">
        <v>88.16</v>
      </c>
      <c r="D2560" s="23">
        <v>86.62</v>
      </c>
      <c r="E2560" s="23">
        <v>88.62</v>
      </c>
      <c r="F2560" s="23">
        <v>86.58</v>
      </c>
      <c r="G2560" s="23" t="s">
        <v>6202</v>
      </c>
      <c r="H2560" s="23">
        <v>1.7299999999999999E-2</v>
      </c>
      <c r="J2560" s="24">
        <v>45364</v>
      </c>
      <c r="K2560" s="23">
        <v>80.67</v>
      </c>
      <c r="M2560" s="24">
        <v>45253</v>
      </c>
      <c r="N2560" s="23">
        <v>81.42</v>
      </c>
      <c r="O2560" s="23">
        <v>81.599999999999994</v>
      </c>
      <c r="P2560" s="23">
        <v>81.63</v>
      </c>
      <c r="Q2560" s="23">
        <v>80.19</v>
      </c>
      <c r="R2560" s="23" t="s">
        <v>6927</v>
      </c>
      <c r="S2560" s="23">
        <v>-6.6E-3</v>
      </c>
      <c r="U2560" s="24">
        <v>45315</v>
      </c>
      <c r="V2560" s="23">
        <v>82.15</v>
      </c>
      <c r="X2560" s="24">
        <v>45182</v>
      </c>
      <c r="Y2560" s="23">
        <v>2.9870000000000001</v>
      </c>
      <c r="Z2560" s="23">
        <v>3.0190000000000001</v>
      </c>
      <c r="AA2560" s="23">
        <v>3.0419999999999998</v>
      </c>
      <c r="AB2560" s="23">
        <v>2.9529999999999998</v>
      </c>
      <c r="AC2560" s="23" t="s">
        <v>7084</v>
      </c>
      <c r="AD2560" s="23">
        <v>-9.2999999999999992E-3</v>
      </c>
      <c r="AF2560" s="24">
        <v>45308</v>
      </c>
      <c r="AG2560" s="23">
        <v>2.86</v>
      </c>
    </row>
    <row r="2561" spans="2:33" ht="13.5" customHeight="1" x14ac:dyDescent="0.2">
      <c r="B2561" s="24">
        <v>45182</v>
      </c>
      <c r="C2561" s="23">
        <v>87.88</v>
      </c>
      <c r="D2561" s="23">
        <v>88.07</v>
      </c>
      <c r="E2561" s="23">
        <v>88.92</v>
      </c>
      <c r="F2561" s="23">
        <v>87.66</v>
      </c>
      <c r="G2561" s="23" t="s">
        <v>6203</v>
      </c>
      <c r="H2561" s="23">
        <v>-3.2000000000000002E-3</v>
      </c>
      <c r="J2561" s="24">
        <v>45365</v>
      </c>
      <c r="K2561" s="23">
        <v>82.16</v>
      </c>
      <c r="M2561" s="24">
        <v>45254</v>
      </c>
      <c r="N2561" s="23">
        <v>80.58</v>
      </c>
      <c r="O2561" s="23">
        <v>81.400000000000006</v>
      </c>
      <c r="P2561" s="23">
        <v>82.2</v>
      </c>
      <c r="Q2561" s="23">
        <v>80.13</v>
      </c>
      <c r="R2561" s="23" t="s">
        <v>6928</v>
      </c>
      <c r="S2561" s="23">
        <v>-1.03E-2</v>
      </c>
      <c r="U2561" s="24">
        <v>45316</v>
      </c>
      <c r="V2561" s="23">
        <v>82.33</v>
      </c>
      <c r="X2561" s="24">
        <v>45183</v>
      </c>
      <c r="Y2561" s="23">
        <v>2.9830000000000001</v>
      </c>
      <c r="Z2561" s="23">
        <v>3.0049999999999999</v>
      </c>
      <c r="AA2561" s="23">
        <v>3.0880000000000001</v>
      </c>
      <c r="AB2561" s="23">
        <v>2.9750000000000001</v>
      </c>
      <c r="AC2561" s="23" t="s">
        <v>7593</v>
      </c>
      <c r="AD2561" s="23">
        <v>-1.2999999999999999E-3</v>
      </c>
      <c r="AF2561" s="24">
        <v>45309</v>
      </c>
      <c r="AG2561" s="23">
        <v>2.88</v>
      </c>
    </row>
    <row r="2562" spans="2:33" ht="13.5" customHeight="1" x14ac:dyDescent="0.2">
      <c r="B2562" s="24">
        <v>45183</v>
      </c>
      <c r="C2562" s="23">
        <v>89.61</v>
      </c>
      <c r="D2562" s="23">
        <v>88.19</v>
      </c>
      <c r="E2562" s="23">
        <v>90.2</v>
      </c>
      <c r="F2562" s="23">
        <v>88.04</v>
      </c>
      <c r="G2562" s="23" t="s">
        <v>6204</v>
      </c>
      <c r="H2562" s="23">
        <v>1.9699999999999999E-2</v>
      </c>
      <c r="J2562" s="24">
        <v>45366</v>
      </c>
      <c r="K2562" s="23">
        <v>81.94</v>
      </c>
      <c r="M2562" s="24">
        <v>45257</v>
      </c>
      <c r="N2562" s="23">
        <v>79.98</v>
      </c>
      <c r="O2562" s="23">
        <v>80.400000000000006</v>
      </c>
      <c r="P2562" s="23">
        <v>81.17</v>
      </c>
      <c r="Q2562" s="23">
        <v>79.13</v>
      </c>
      <c r="R2562" s="23" t="s">
        <v>1525</v>
      </c>
      <c r="S2562" s="23">
        <v>-7.4000000000000003E-3</v>
      </c>
      <c r="U2562" s="24">
        <v>45317</v>
      </c>
      <c r="V2562" s="23">
        <v>83.34</v>
      </c>
      <c r="X2562" s="24">
        <v>45184</v>
      </c>
      <c r="Y2562" s="23">
        <v>2.9319999999999999</v>
      </c>
      <c r="Z2562" s="23">
        <v>2.9870000000000001</v>
      </c>
      <c r="AA2562" s="23">
        <v>2.9969999999999999</v>
      </c>
      <c r="AB2562" s="23">
        <v>2.927</v>
      </c>
      <c r="AC2562" s="23" t="s">
        <v>7594</v>
      </c>
      <c r="AD2562" s="23">
        <v>-1.7100000000000001E-2</v>
      </c>
      <c r="AF2562" s="24">
        <v>45310</v>
      </c>
      <c r="AG2562" s="23">
        <v>2.7</v>
      </c>
    </row>
    <row r="2563" spans="2:33" ht="13.5" customHeight="1" x14ac:dyDescent="0.2">
      <c r="B2563" s="24">
        <v>45184</v>
      </c>
      <c r="C2563" s="23">
        <v>90.02</v>
      </c>
      <c r="D2563" s="23">
        <v>90.07</v>
      </c>
      <c r="E2563" s="23">
        <v>90.56</v>
      </c>
      <c r="F2563" s="23">
        <v>88.65</v>
      </c>
      <c r="G2563" s="23" t="s">
        <v>4426</v>
      </c>
      <c r="H2563" s="23">
        <v>4.5999999999999999E-3</v>
      </c>
      <c r="J2563" s="24">
        <v>45369</v>
      </c>
      <c r="K2563" s="23">
        <v>83.68</v>
      </c>
      <c r="M2563" s="24">
        <v>45258</v>
      </c>
      <c r="N2563" s="23">
        <v>81.680000000000007</v>
      </c>
      <c r="O2563" s="23">
        <v>80.19</v>
      </c>
      <c r="P2563" s="23">
        <v>82.16</v>
      </c>
      <c r="Q2563" s="23">
        <v>79.8</v>
      </c>
      <c r="R2563" s="23" t="s">
        <v>853</v>
      </c>
      <c r="S2563" s="23">
        <v>2.1299999999999999E-2</v>
      </c>
      <c r="U2563" s="24">
        <v>45320</v>
      </c>
      <c r="V2563" s="23">
        <v>83.99</v>
      </c>
      <c r="X2563" s="24">
        <v>45187</v>
      </c>
      <c r="Y2563" s="23">
        <v>3.0009999999999999</v>
      </c>
      <c r="Z2563" s="23">
        <v>2.9180000000000001</v>
      </c>
      <c r="AA2563" s="23">
        <v>3.0089999999999999</v>
      </c>
      <c r="AB2563" s="23">
        <v>2.8780000000000001</v>
      </c>
      <c r="AC2563" s="23" t="s">
        <v>7595</v>
      </c>
      <c r="AD2563" s="23">
        <v>2.35E-2</v>
      </c>
      <c r="AF2563" s="24">
        <v>45313</v>
      </c>
      <c r="AG2563" s="23">
        <v>2.35</v>
      </c>
    </row>
    <row r="2564" spans="2:33" ht="13.5" customHeight="1" x14ac:dyDescent="0.2">
      <c r="B2564" s="24">
        <v>45187</v>
      </c>
      <c r="C2564" s="23">
        <v>90.58</v>
      </c>
      <c r="D2564" s="23">
        <v>90.41</v>
      </c>
      <c r="E2564" s="23">
        <v>91.36</v>
      </c>
      <c r="F2564" s="23">
        <v>89.91</v>
      </c>
      <c r="G2564" s="23" t="s">
        <v>6205</v>
      </c>
      <c r="H2564" s="23">
        <v>6.1999999999999998E-3</v>
      </c>
      <c r="J2564" s="24">
        <v>45370</v>
      </c>
      <c r="K2564" s="23">
        <v>84.39</v>
      </c>
      <c r="M2564" s="24">
        <v>45259</v>
      </c>
      <c r="N2564" s="23">
        <v>83.1</v>
      </c>
      <c r="O2564" s="23">
        <v>81.91</v>
      </c>
      <c r="P2564" s="23">
        <v>83.25</v>
      </c>
      <c r="Q2564" s="23">
        <v>80.959999999999994</v>
      </c>
      <c r="R2564" s="23" t="s">
        <v>6929</v>
      </c>
      <c r="S2564" s="23">
        <v>1.7399999999999999E-2</v>
      </c>
      <c r="U2564" s="24">
        <v>45321</v>
      </c>
      <c r="V2564" s="23">
        <v>84.14</v>
      </c>
      <c r="X2564" s="24">
        <v>45188</v>
      </c>
      <c r="Y2564" s="23">
        <v>3.0259999999999998</v>
      </c>
      <c r="Z2564" s="23">
        <v>2.9940000000000002</v>
      </c>
      <c r="AA2564" s="23">
        <v>3.0720000000000001</v>
      </c>
      <c r="AB2564" s="23">
        <v>2.9750000000000001</v>
      </c>
      <c r="AC2564" s="23" t="s">
        <v>280</v>
      </c>
      <c r="AD2564" s="23">
        <v>8.3000000000000001E-3</v>
      </c>
      <c r="AF2564" s="24">
        <v>45314</v>
      </c>
      <c r="AG2564" s="23">
        <v>2.15</v>
      </c>
    </row>
    <row r="2565" spans="2:33" ht="13.5" customHeight="1" x14ac:dyDescent="0.2">
      <c r="B2565" s="24">
        <v>45188</v>
      </c>
      <c r="C2565" s="23">
        <v>90.48</v>
      </c>
      <c r="D2565" s="23">
        <v>90.97</v>
      </c>
      <c r="E2565" s="23">
        <v>92.43</v>
      </c>
      <c r="F2565" s="23">
        <v>90.31</v>
      </c>
      <c r="G2565" s="23" t="s">
        <v>6206</v>
      </c>
      <c r="H2565" s="23">
        <v>-1.1000000000000001E-3</v>
      </c>
      <c r="J2565" s="24">
        <v>45371</v>
      </c>
      <c r="K2565" s="23">
        <v>82.79</v>
      </c>
      <c r="M2565" s="24">
        <v>45260</v>
      </c>
      <c r="N2565" s="23">
        <v>82.83</v>
      </c>
      <c r="O2565" s="23">
        <v>82.78</v>
      </c>
      <c r="P2565" s="23">
        <v>84.75</v>
      </c>
      <c r="Q2565" s="23">
        <v>82.58</v>
      </c>
      <c r="R2565" s="23" t="s">
        <v>6930</v>
      </c>
      <c r="S2565" s="23">
        <v>-3.2000000000000002E-3</v>
      </c>
      <c r="U2565" s="24">
        <v>45322</v>
      </c>
      <c r="V2565" s="23">
        <v>82.98</v>
      </c>
      <c r="X2565" s="24">
        <v>45189</v>
      </c>
      <c r="Y2565" s="23">
        <v>2.9209999999999998</v>
      </c>
      <c r="Z2565" s="23">
        <v>3.0089999999999999</v>
      </c>
      <c r="AA2565" s="23">
        <v>3.016</v>
      </c>
      <c r="AB2565" s="23">
        <v>2.9009999999999998</v>
      </c>
      <c r="AC2565" s="23" t="s">
        <v>7596</v>
      </c>
      <c r="AD2565" s="23">
        <v>-3.4700000000000002E-2</v>
      </c>
      <c r="AF2565" s="24">
        <v>45315</v>
      </c>
      <c r="AG2565" s="23">
        <v>2.4500000000000002</v>
      </c>
    </row>
    <row r="2566" spans="2:33" ht="13.5" customHeight="1" x14ac:dyDescent="0.2">
      <c r="B2566" s="24">
        <v>45189</v>
      </c>
      <c r="C2566" s="23">
        <v>89.66</v>
      </c>
      <c r="D2566" s="23">
        <v>90.63</v>
      </c>
      <c r="E2566" s="23">
        <v>91.07</v>
      </c>
      <c r="F2566" s="23">
        <v>88.97</v>
      </c>
      <c r="G2566" s="23" t="s">
        <v>6207</v>
      </c>
      <c r="H2566" s="23">
        <v>-9.1000000000000004E-3</v>
      </c>
      <c r="J2566" s="24">
        <v>45372</v>
      </c>
      <c r="K2566" s="23">
        <v>81.99</v>
      </c>
      <c r="M2566" s="24">
        <v>45261</v>
      </c>
      <c r="N2566" s="23">
        <v>78.88</v>
      </c>
      <c r="O2566" s="23">
        <v>80.67</v>
      </c>
      <c r="P2566" s="23">
        <v>81.540000000000006</v>
      </c>
      <c r="Q2566" s="23">
        <v>78.75</v>
      </c>
      <c r="R2566" s="23" t="s">
        <v>6931</v>
      </c>
      <c r="S2566" s="23">
        <v>-4.7699999999999999E-2</v>
      </c>
      <c r="U2566" s="24">
        <v>45323</v>
      </c>
      <c r="V2566" s="23">
        <v>82.2</v>
      </c>
      <c r="X2566" s="24">
        <v>45190</v>
      </c>
      <c r="Y2566" s="23">
        <v>2.84</v>
      </c>
      <c r="Z2566" s="23">
        <v>2.9249999999999998</v>
      </c>
      <c r="AA2566" s="23">
        <v>2.9630000000000001</v>
      </c>
      <c r="AB2566" s="23">
        <v>2.8319999999999999</v>
      </c>
      <c r="AC2566" s="23" t="s">
        <v>5903</v>
      </c>
      <c r="AD2566" s="23">
        <v>-2.7699999999999999E-2</v>
      </c>
      <c r="AF2566" s="24">
        <v>45316</v>
      </c>
      <c r="AG2566" s="23">
        <v>2.56</v>
      </c>
    </row>
    <row r="2567" spans="2:33" ht="13.5" customHeight="1" x14ac:dyDescent="0.2">
      <c r="B2567" s="24">
        <v>45190</v>
      </c>
      <c r="C2567" s="23">
        <v>88.32</v>
      </c>
      <c r="D2567" s="23">
        <v>88.07</v>
      </c>
      <c r="E2567" s="23">
        <v>89.5</v>
      </c>
      <c r="F2567" s="23">
        <v>87.15</v>
      </c>
      <c r="G2567" s="23" t="s">
        <v>6208</v>
      </c>
      <c r="H2567" s="23">
        <v>-1.49E-2</v>
      </c>
      <c r="J2567" s="24">
        <v>45373</v>
      </c>
      <c r="K2567" s="23">
        <v>81.099999999999994</v>
      </c>
      <c r="M2567" s="24">
        <v>45264</v>
      </c>
      <c r="N2567" s="23">
        <v>78.03</v>
      </c>
      <c r="O2567" s="23">
        <v>79.5</v>
      </c>
      <c r="P2567" s="23">
        <v>79.72</v>
      </c>
      <c r="Q2567" s="23">
        <v>77.52</v>
      </c>
      <c r="R2567" s="23" t="s">
        <v>6932</v>
      </c>
      <c r="S2567" s="23">
        <v>-1.0800000000000001E-2</v>
      </c>
      <c r="U2567" s="24">
        <v>45324</v>
      </c>
      <c r="V2567" s="23">
        <v>79.540000000000006</v>
      </c>
      <c r="X2567" s="24">
        <v>45191</v>
      </c>
      <c r="Y2567" s="23">
        <v>2.879</v>
      </c>
      <c r="Z2567" s="23">
        <v>2.8439999999999999</v>
      </c>
      <c r="AA2567" s="23">
        <v>2.9119999999999999</v>
      </c>
      <c r="AB2567" s="23">
        <v>2.8340000000000001</v>
      </c>
      <c r="AC2567" s="23" t="s">
        <v>7597</v>
      </c>
      <c r="AD2567" s="23">
        <v>1.37E-2</v>
      </c>
      <c r="AF2567" s="24">
        <v>45317</v>
      </c>
      <c r="AG2567" s="23">
        <v>2.36</v>
      </c>
    </row>
    <row r="2568" spans="2:33" ht="13.5" customHeight="1" x14ac:dyDescent="0.2">
      <c r="B2568" s="24">
        <v>45191</v>
      </c>
      <c r="C2568" s="23">
        <v>88.35</v>
      </c>
      <c r="D2568" s="23">
        <v>88.27</v>
      </c>
      <c r="E2568" s="23">
        <v>89.65</v>
      </c>
      <c r="F2568" s="23">
        <v>87.82</v>
      </c>
      <c r="G2568" s="23" t="s">
        <v>6209</v>
      </c>
      <c r="H2568" s="23">
        <v>2.9999999999999997E-4</v>
      </c>
      <c r="J2568" s="24">
        <v>45376</v>
      </c>
      <c r="K2568" s="23">
        <v>82.41</v>
      </c>
      <c r="M2568" s="24">
        <v>45265</v>
      </c>
      <c r="N2568" s="23">
        <v>77.2</v>
      </c>
      <c r="O2568" s="23">
        <v>78.099999999999994</v>
      </c>
      <c r="P2568" s="23">
        <v>79.09</v>
      </c>
      <c r="Q2568" s="23">
        <v>77</v>
      </c>
      <c r="R2568" s="23" t="s">
        <v>6933</v>
      </c>
      <c r="S2568" s="23">
        <v>-1.06E-2</v>
      </c>
      <c r="U2568" s="24">
        <v>45327</v>
      </c>
      <c r="V2568" s="23">
        <v>79.3</v>
      </c>
      <c r="X2568" s="24">
        <v>45194</v>
      </c>
      <c r="Y2568" s="23">
        <v>2.9060000000000001</v>
      </c>
      <c r="Z2568" s="23">
        <v>2.8889999999999998</v>
      </c>
      <c r="AA2568" s="23">
        <v>2.9369999999999998</v>
      </c>
      <c r="AB2568" s="23">
        <v>2.8620000000000001</v>
      </c>
      <c r="AC2568" s="23" t="s">
        <v>7598</v>
      </c>
      <c r="AD2568" s="23">
        <v>9.4000000000000004E-3</v>
      </c>
      <c r="AF2568" s="24">
        <v>45320</v>
      </c>
      <c r="AG2568" s="23">
        <v>2.41</v>
      </c>
    </row>
    <row r="2569" spans="2:33" ht="13.5" customHeight="1" x14ac:dyDescent="0.2">
      <c r="B2569" s="24">
        <v>45194</v>
      </c>
      <c r="C2569" s="23">
        <v>88.17</v>
      </c>
      <c r="D2569" s="23">
        <v>88.83</v>
      </c>
      <c r="E2569" s="23">
        <v>89.07</v>
      </c>
      <c r="F2569" s="23">
        <v>87.52</v>
      </c>
      <c r="G2569" s="23" t="s">
        <v>6210</v>
      </c>
      <c r="H2569" s="23">
        <v>-2E-3</v>
      </c>
      <c r="J2569" s="24">
        <v>45377</v>
      </c>
      <c r="K2569" s="23">
        <v>82.41</v>
      </c>
      <c r="M2569" s="24">
        <v>45266</v>
      </c>
      <c r="N2569" s="23">
        <v>74.3</v>
      </c>
      <c r="O2569" s="23">
        <v>77.12</v>
      </c>
      <c r="P2569" s="23">
        <v>77.650000000000006</v>
      </c>
      <c r="Q2569" s="23">
        <v>74.11</v>
      </c>
      <c r="R2569" s="23" t="s">
        <v>6934</v>
      </c>
      <c r="S2569" s="23">
        <v>-3.7600000000000001E-2</v>
      </c>
      <c r="U2569" s="24">
        <v>45328</v>
      </c>
      <c r="V2569" s="23">
        <v>80.459999999999994</v>
      </c>
      <c r="X2569" s="24">
        <v>45195</v>
      </c>
      <c r="Y2569" s="23">
        <v>2.8450000000000002</v>
      </c>
      <c r="Z2569" s="23">
        <v>2.9039999999999999</v>
      </c>
      <c r="AA2569" s="23">
        <v>2.9060000000000001</v>
      </c>
      <c r="AB2569" s="23">
        <v>2.7959999999999998</v>
      </c>
      <c r="AC2569" s="23" t="s">
        <v>7599</v>
      </c>
      <c r="AD2569" s="23">
        <v>-2.1000000000000001E-2</v>
      </c>
      <c r="AF2569" s="24">
        <v>45321</v>
      </c>
      <c r="AG2569" s="23">
        <v>2.2599999999999998</v>
      </c>
    </row>
    <row r="2570" spans="2:33" ht="13.5" customHeight="1" x14ac:dyDescent="0.2">
      <c r="B2570" s="24">
        <v>45195</v>
      </c>
      <c r="C2570" s="23">
        <v>88.78</v>
      </c>
      <c r="D2570" s="23">
        <v>88.3</v>
      </c>
      <c r="E2570" s="23">
        <v>89.09</v>
      </c>
      <c r="F2570" s="23">
        <v>86.74</v>
      </c>
      <c r="G2570" s="23" t="s">
        <v>6211</v>
      </c>
      <c r="H2570" s="23">
        <v>6.8999999999999999E-3</v>
      </c>
      <c r="J2570" s="24">
        <v>45378</v>
      </c>
      <c r="K2570" s="23">
        <v>82.15</v>
      </c>
      <c r="M2570" s="24">
        <v>45267</v>
      </c>
      <c r="N2570" s="23">
        <v>74.05</v>
      </c>
      <c r="O2570" s="23">
        <v>74.5</v>
      </c>
      <c r="P2570" s="23">
        <v>75.48</v>
      </c>
      <c r="Q2570" s="23">
        <v>73.599999999999994</v>
      </c>
      <c r="R2570" s="23" t="s">
        <v>6935</v>
      </c>
      <c r="S2570" s="23">
        <v>-3.3999999999999998E-3</v>
      </c>
      <c r="U2570" s="24">
        <v>45329</v>
      </c>
      <c r="V2570" s="23">
        <v>81.180000000000007</v>
      </c>
      <c r="X2570" s="24">
        <v>45196</v>
      </c>
      <c r="Y2570" s="23">
        <v>2.899</v>
      </c>
      <c r="Z2570" s="23">
        <v>2.8580000000000001</v>
      </c>
      <c r="AA2570" s="23">
        <v>2.9470000000000001</v>
      </c>
      <c r="AB2570" s="23">
        <v>2.85</v>
      </c>
      <c r="AC2570" s="23" t="s">
        <v>7600</v>
      </c>
      <c r="AD2570" s="23">
        <v>1.9E-2</v>
      </c>
      <c r="AF2570" s="24">
        <v>45322</v>
      </c>
      <c r="AG2570" s="23">
        <v>2.19</v>
      </c>
    </row>
    <row r="2571" spans="2:33" ht="13.5" customHeight="1" x14ac:dyDescent="0.2">
      <c r="B2571" s="24">
        <v>45196</v>
      </c>
      <c r="C2571" s="23">
        <v>91.3</v>
      </c>
      <c r="D2571" s="23">
        <v>88.92</v>
      </c>
      <c r="E2571" s="23">
        <v>91.73</v>
      </c>
      <c r="F2571" s="23">
        <v>88.8</v>
      </c>
      <c r="G2571" s="23" t="s">
        <v>6212</v>
      </c>
      <c r="H2571" s="23">
        <v>2.8400000000000002E-2</v>
      </c>
      <c r="J2571" s="24">
        <v>45379</v>
      </c>
      <c r="K2571" s="23">
        <v>83.96</v>
      </c>
      <c r="M2571" s="24">
        <v>45268</v>
      </c>
      <c r="N2571" s="23">
        <v>75.84</v>
      </c>
      <c r="O2571" s="23">
        <v>74.59</v>
      </c>
      <c r="P2571" s="23">
        <v>76.36</v>
      </c>
      <c r="Q2571" s="23">
        <v>74.2</v>
      </c>
      <c r="R2571" s="23" t="s">
        <v>6936</v>
      </c>
      <c r="S2571" s="23">
        <v>2.4199999999999999E-2</v>
      </c>
      <c r="U2571" s="24">
        <v>45330</v>
      </c>
      <c r="V2571" s="23">
        <v>83.01</v>
      </c>
      <c r="X2571" s="24">
        <v>45197</v>
      </c>
      <c r="Y2571" s="23">
        <v>3.34</v>
      </c>
      <c r="Z2571" s="23">
        <v>3.29</v>
      </c>
      <c r="AA2571" s="23">
        <v>3.3559999999999999</v>
      </c>
      <c r="AB2571" s="23">
        <v>3.2690000000000001</v>
      </c>
      <c r="AC2571" s="23" t="s">
        <v>1621</v>
      </c>
      <c r="AD2571" s="23">
        <v>0.15210000000000001</v>
      </c>
      <c r="AF2571" s="24">
        <v>45323</v>
      </c>
      <c r="AG2571" s="23">
        <v>2.15</v>
      </c>
    </row>
    <row r="2572" spans="2:33" ht="13.5" customHeight="1" x14ac:dyDescent="0.2">
      <c r="B2572" s="24">
        <v>45197</v>
      </c>
      <c r="C2572" s="23">
        <v>89.59</v>
      </c>
      <c r="D2572" s="23">
        <v>91.44</v>
      </c>
      <c r="E2572" s="23">
        <v>92.48</v>
      </c>
      <c r="F2572" s="23">
        <v>89.31</v>
      </c>
      <c r="G2572" s="23" t="s">
        <v>6213</v>
      </c>
      <c r="H2572" s="23">
        <v>-1.8700000000000001E-2</v>
      </c>
      <c r="J2572" s="24">
        <v>45383</v>
      </c>
      <c r="K2572" s="23">
        <v>84.54</v>
      </c>
      <c r="M2572" s="24">
        <v>45271</v>
      </c>
      <c r="N2572" s="23">
        <v>76.03</v>
      </c>
      <c r="O2572" s="23">
        <v>75.73</v>
      </c>
      <c r="P2572" s="23">
        <v>76.5</v>
      </c>
      <c r="Q2572" s="23">
        <v>75.010000000000005</v>
      </c>
      <c r="R2572" s="23" t="s">
        <v>6937</v>
      </c>
      <c r="S2572" s="23">
        <v>2.5000000000000001E-3</v>
      </c>
      <c r="U2572" s="24">
        <v>45331</v>
      </c>
      <c r="V2572" s="23">
        <v>83.58</v>
      </c>
      <c r="X2572" s="24">
        <v>45198</v>
      </c>
      <c r="Y2572" s="23">
        <v>3.3119999999999998</v>
      </c>
      <c r="Z2572" s="23">
        <v>3.343</v>
      </c>
      <c r="AA2572" s="23">
        <v>3.3820000000000001</v>
      </c>
      <c r="AB2572" s="23">
        <v>3.2549999999999999</v>
      </c>
      <c r="AC2572" s="23" t="s">
        <v>7601</v>
      </c>
      <c r="AD2572" s="23">
        <v>-8.3999999999999995E-3</v>
      </c>
      <c r="AF2572" s="24">
        <v>45324</v>
      </c>
      <c r="AG2572" s="23">
        <v>2.0099999999999998</v>
      </c>
    </row>
    <row r="2573" spans="2:33" ht="13.5" customHeight="1" x14ac:dyDescent="0.2">
      <c r="B2573" s="24">
        <v>45198</v>
      </c>
      <c r="C2573" s="23">
        <v>88.8</v>
      </c>
      <c r="D2573" s="23">
        <v>89.7</v>
      </c>
      <c r="E2573" s="23">
        <v>90.96</v>
      </c>
      <c r="F2573" s="23">
        <v>88.45</v>
      </c>
      <c r="G2573" s="23" t="s">
        <v>6214</v>
      </c>
      <c r="H2573" s="23">
        <v>-8.8000000000000005E-3</v>
      </c>
      <c r="J2573" s="24">
        <v>45384</v>
      </c>
      <c r="K2573" s="23">
        <v>85.95</v>
      </c>
      <c r="M2573" s="24">
        <v>45272</v>
      </c>
      <c r="N2573" s="23">
        <v>73.239999999999995</v>
      </c>
      <c r="O2573" s="23">
        <v>76.17</v>
      </c>
      <c r="P2573" s="23">
        <v>76.66</v>
      </c>
      <c r="Q2573" s="23">
        <v>72.86</v>
      </c>
      <c r="R2573" s="23" t="s">
        <v>6938</v>
      </c>
      <c r="S2573" s="23">
        <v>-3.6700000000000003E-2</v>
      </c>
      <c r="U2573" s="24">
        <v>45334</v>
      </c>
      <c r="V2573" s="23">
        <v>83.88</v>
      </c>
      <c r="X2573" s="24">
        <v>45201</v>
      </c>
      <c r="Y2573" s="23">
        <v>3.2330000000000001</v>
      </c>
      <c r="Z2573" s="23">
        <v>3.3260000000000001</v>
      </c>
      <c r="AA2573" s="23">
        <v>3.3330000000000002</v>
      </c>
      <c r="AB2573" s="23">
        <v>3.2240000000000002</v>
      </c>
      <c r="AC2573" s="23" t="s">
        <v>7602</v>
      </c>
      <c r="AD2573" s="23">
        <v>-2.3900000000000001E-2</v>
      </c>
      <c r="AF2573" s="24">
        <v>45327</v>
      </c>
      <c r="AG2573" s="23">
        <v>2.12</v>
      </c>
    </row>
    <row r="2574" spans="2:33" ht="13.5" customHeight="1" x14ac:dyDescent="0.2">
      <c r="B2574" s="24">
        <v>45201</v>
      </c>
      <c r="C2574" s="23">
        <v>87.17</v>
      </c>
      <c r="D2574" s="23">
        <v>88.83</v>
      </c>
      <c r="E2574" s="23">
        <v>89.89</v>
      </c>
      <c r="F2574" s="23">
        <v>86.83</v>
      </c>
      <c r="G2574" s="23" t="s">
        <v>6215</v>
      </c>
      <c r="H2574" s="23">
        <v>-1.84E-2</v>
      </c>
      <c r="J2574" s="24">
        <v>45385</v>
      </c>
      <c r="K2574" s="23">
        <v>86.22</v>
      </c>
      <c r="M2574" s="24">
        <v>45273</v>
      </c>
      <c r="N2574" s="23">
        <v>74.260000000000005</v>
      </c>
      <c r="O2574" s="23">
        <v>73.260000000000005</v>
      </c>
      <c r="P2574" s="23">
        <v>74.7</v>
      </c>
      <c r="Q2574" s="23">
        <v>72.290000000000006</v>
      </c>
      <c r="R2574" s="23" t="s">
        <v>6939</v>
      </c>
      <c r="S2574" s="23">
        <v>1.3899999999999999E-2</v>
      </c>
      <c r="U2574" s="24">
        <v>45335</v>
      </c>
      <c r="V2574" s="23">
        <v>84.72</v>
      </c>
      <c r="X2574" s="24">
        <v>45202</v>
      </c>
      <c r="Y2574" s="23">
        <v>3.3130000000000002</v>
      </c>
      <c r="Z2574" s="23">
        <v>3.2370000000000001</v>
      </c>
      <c r="AA2574" s="23">
        <v>3.327</v>
      </c>
      <c r="AB2574" s="23">
        <v>3.2160000000000002</v>
      </c>
      <c r="AC2574" s="23" t="s">
        <v>7603</v>
      </c>
      <c r="AD2574" s="23">
        <v>2.47E-2</v>
      </c>
      <c r="AF2574" s="24">
        <v>45328</v>
      </c>
      <c r="AG2574" s="23">
        <v>2.1</v>
      </c>
    </row>
    <row r="2575" spans="2:33" ht="13.5" customHeight="1" x14ac:dyDescent="0.2">
      <c r="B2575" s="24">
        <v>45202</v>
      </c>
      <c r="C2575" s="23">
        <v>87.44</v>
      </c>
      <c r="D2575" s="23">
        <v>87.01</v>
      </c>
      <c r="E2575" s="23">
        <v>88.25</v>
      </c>
      <c r="F2575" s="23">
        <v>86.17</v>
      </c>
      <c r="G2575" s="23" t="s">
        <v>6216</v>
      </c>
      <c r="H2575" s="23">
        <v>3.0999999999999999E-3</v>
      </c>
      <c r="J2575" s="24">
        <v>45386</v>
      </c>
      <c r="K2575" s="23">
        <v>87.37</v>
      </c>
      <c r="M2575" s="24">
        <v>45274</v>
      </c>
      <c r="N2575" s="23">
        <v>76.61</v>
      </c>
      <c r="O2575" s="23">
        <v>74.760000000000005</v>
      </c>
      <c r="P2575" s="23">
        <v>77.349999999999994</v>
      </c>
      <c r="Q2575" s="23">
        <v>74.44</v>
      </c>
      <c r="R2575" s="23" t="s">
        <v>6940</v>
      </c>
      <c r="S2575" s="23">
        <v>3.1600000000000003E-2</v>
      </c>
      <c r="U2575" s="24">
        <v>45336</v>
      </c>
      <c r="V2575" s="23">
        <v>84.41</v>
      </c>
      <c r="X2575" s="24">
        <v>45203</v>
      </c>
      <c r="Y2575" s="23">
        <v>3.32</v>
      </c>
      <c r="Z2575" s="23">
        <v>3.3069999999999999</v>
      </c>
      <c r="AA2575" s="23">
        <v>3.3959999999999999</v>
      </c>
      <c r="AB2575" s="23">
        <v>3.3029999999999999</v>
      </c>
      <c r="AC2575" s="23" t="s">
        <v>7604</v>
      </c>
      <c r="AD2575" s="23">
        <v>2.0999999999999999E-3</v>
      </c>
      <c r="AF2575" s="24">
        <v>45329</v>
      </c>
      <c r="AG2575" s="23">
        <v>1.94</v>
      </c>
    </row>
    <row r="2576" spans="2:33" ht="13.5" customHeight="1" x14ac:dyDescent="0.2">
      <c r="B2576" s="24">
        <v>45203</v>
      </c>
      <c r="C2576" s="23">
        <v>82.55</v>
      </c>
      <c r="D2576" s="23">
        <v>87.44</v>
      </c>
      <c r="E2576" s="23">
        <v>87.76</v>
      </c>
      <c r="F2576" s="23">
        <v>82.5</v>
      </c>
      <c r="G2576" s="23" t="s">
        <v>6217</v>
      </c>
      <c r="H2576" s="23">
        <v>-5.5899999999999998E-2</v>
      </c>
      <c r="J2576" s="24">
        <v>45387</v>
      </c>
      <c r="K2576" s="23">
        <v>87.69</v>
      </c>
      <c r="M2576" s="24">
        <v>45275</v>
      </c>
      <c r="N2576" s="23">
        <v>76.55</v>
      </c>
      <c r="O2576" s="23">
        <v>76.66</v>
      </c>
      <c r="P2576" s="23">
        <v>77.23</v>
      </c>
      <c r="Q2576" s="23">
        <v>75.290000000000006</v>
      </c>
      <c r="R2576" s="23" t="s">
        <v>6941</v>
      </c>
      <c r="S2576" s="23">
        <v>-8.0000000000000004E-4</v>
      </c>
      <c r="U2576" s="24">
        <v>45337</v>
      </c>
      <c r="V2576" s="23">
        <v>84.33</v>
      </c>
      <c r="X2576" s="24">
        <v>45204</v>
      </c>
      <c r="Y2576" s="23">
        <v>3.5110000000000001</v>
      </c>
      <c r="Z2576" s="23">
        <v>3.3340000000000001</v>
      </c>
      <c r="AA2576" s="23">
        <v>3.5470000000000002</v>
      </c>
      <c r="AB2576" s="23">
        <v>3.3239999999999998</v>
      </c>
      <c r="AC2576" s="23" t="s">
        <v>7255</v>
      </c>
      <c r="AD2576" s="23">
        <v>5.7500000000000002E-2</v>
      </c>
      <c r="AF2576" s="24">
        <v>45330</v>
      </c>
      <c r="AG2576" s="23">
        <v>1.74</v>
      </c>
    </row>
    <row r="2577" spans="2:33" ht="13.5" customHeight="1" x14ac:dyDescent="0.2">
      <c r="B2577" s="24">
        <v>45204</v>
      </c>
      <c r="C2577" s="23">
        <v>80.81</v>
      </c>
      <c r="D2577" s="23">
        <v>82.85</v>
      </c>
      <c r="E2577" s="23">
        <v>83.23</v>
      </c>
      <c r="F2577" s="23">
        <v>80.61</v>
      </c>
      <c r="G2577" s="23" t="s">
        <v>6218</v>
      </c>
      <c r="H2577" s="23">
        <v>-2.1100000000000001E-2</v>
      </c>
      <c r="J2577" s="24">
        <v>45390</v>
      </c>
      <c r="K2577" s="23">
        <v>87.24</v>
      </c>
      <c r="M2577" s="24">
        <v>45278</v>
      </c>
      <c r="N2577" s="23">
        <v>77.95</v>
      </c>
      <c r="O2577" s="23">
        <v>76.8</v>
      </c>
      <c r="P2577" s="23">
        <v>79.510000000000005</v>
      </c>
      <c r="Q2577" s="23">
        <v>75.760000000000005</v>
      </c>
      <c r="R2577" s="23" t="s">
        <v>6942</v>
      </c>
      <c r="S2577" s="23">
        <v>1.83E-2</v>
      </c>
      <c r="U2577" s="24">
        <v>45338</v>
      </c>
      <c r="V2577" s="23">
        <v>84.88</v>
      </c>
      <c r="X2577" s="24">
        <v>45205</v>
      </c>
      <c r="Y2577" s="23">
        <v>3.641</v>
      </c>
      <c r="Z2577" s="23">
        <v>3.5369999999999999</v>
      </c>
      <c r="AA2577" s="23">
        <v>3.6589999999999998</v>
      </c>
      <c r="AB2577" s="23">
        <v>3.5209999999999999</v>
      </c>
      <c r="AC2577" s="23" t="s">
        <v>917</v>
      </c>
      <c r="AD2577" s="23">
        <v>3.6999999999999998E-2</v>
      </c>
      <c r="AF2577" s="24">
        <v>45331</v>
      </c>
      <c r="AG2577" s="23">
        <v>1.74</v>
      </c>
    </row>
    <row r="2578" spans="2:33" ht="13.5" customHeight="1" x14ac:dyDescent="0.2">
      <c r="B2578" s="24">
        <v>45205</v>
      </c>
      <c r="C2578" s="23">
        <v>81.28</v>
      </c>
      <c r="D2578" s="23">
        <v>81.05</v>
      </c>
      <c r="E2578" s="23">
        <v>81.69</v>
      </c>
      <c r="F2578" s="23">
        <v>80.2</v>
      </c>
      <c r="G2578" s="23" t="s">
        <v>6219</v>
      </c>
      <c r="H2578" s="23">
        <v>5.7999999999999996E-3</v>
      </c>
      <c r="J2578" s="24">
        <v>45391</v>
      </c>
      <c r="K2578" s="23">
        <v>86.04</v>
      </c>
      <c r="M2578" s="24">
        <v>45279</v>
      </c>
      <c r="N2578" s="23">
        <v>79.23</v>
      </c>
      <c r="O2578" s="23">
        <v>78.06</v>
      </c>
      <c r="P2578" s="23">
        <v>79.67</v>
      </c>
      <c r="Q2578" s="23">
        <v>77.41</v>
      </c>
      <c r="R2578" s="23" t="s">
        <v>6943</v>
      </c>
      <c r="S2578" s="23">
        <v>1.6400000000000001E-2</v>
      </c>
      <c r="U2578" s="24">
        <v>45341</v>
      </c>
      <c r="V2578" s="23">
        <v>85.52</v>
      </c>
      <c r="X2578" s="24">
        <v>45208</v>
      </c>
      <c r="Y2578" s="23">
        <v>3.6309999999999998</v>
      </c>
      <c r="Z2578" s="23">
        <v>3.657</v>
      </c>
      <c r="AA2578" s="23">
        <v>3.7559999999999998</v>
      </c>
      <c r="AB2578" s="23">
        <v>3.5950000000000002</v>
      </c>
      <c r="AC2578" s="23" t="s">
        <v>7605</v>
      </c>
      <c r="AD2578" s="23">
        <v>-2.7000000000000001E-3</v>
      </c>
      <c r="AF2578" s="24">
        <v>45334</v>
      </c>
      <c r="AG2578" s="23">
        <v>1.76</v>
      </c>
    </row>
    <row r="2579" spans="2:33" ht="13.5" customHeight="1" x14ac:dyDescent="0.2">
      <c r="B2579" s="24">
        <v>45208</v>
      </c>
      <c r="C2579" s="23">
        <v>84.6</v>
      </c>
      <c r="D2579" s="23">
        <v>83.2</v>
      </c>
      <c r="E2579" s="23">
        <v>85.56</v>
      </c>
      <c r="F2579" s="23">
        <v>82.95</v>
      </c>
      <c r="G2579" s="23" t="s">
        <v>6220</v>
      </c>
      <c r="H2579" s="23">
        <v>4.0800000000000003E-2</v>
      </c>
      <c r="J2579" s="24">
        <v>45392</v>
      </c>
      <c r="K2579" s="23">
        <v>86.98</v>
      </c>
      <c r="M2579" s="24">
        <v>45280</v>
      </c>
      <c r="N2579" s="23">
        <v>79.7</v>
      </c>
      <c r="O2579" s="23">
        <v>79.17</v>
      </c>
      <c r="P2579" s="23">
        <v>80.599999999999994</v>
      </c>
      <c r="Q2579" s="23">
        <v>79.069999999999993</v>
      </c>
      <c r="R2579" s="23" t="s">
        <v>6944</v>
      </c>
      <c r="S2579" s="23">
        <v>5.8999999999999999E-3</v>
      </c>
      <c r="U2579" s="24">
        <v>45342</v>
      </c>
      <c r="V2579" s="23">
        <v>84.78</v>
      </c>
      <c r="X2579" s="24">
        <v>45209</v>
      </c>
      <c r="Y2579" s="23">
        <v>3.6589999999999998</v>
      </c>
      <c r="Z2579" s="23">
        <v>3.6419999999999999</v>
      </c>
      <c r="AA2579" s="23">
        <v>3.6949999999999998</v>
      </c>
      <c r="AB2579" s="23">
        <v>3.6030000000000002</v>
      </c>
      <c r="AC2579" s="23" t="s">
        <v>7606</v>
      </c>
      <c r="AD2579" s="23">
        <v>7.7000000000000002E-3</v>
      </c>
      <c r="AF2579" s="24">
        <v>45335</v>
      </c>
      <c r="AG2579" s="23">
        <v>1.61</v>
      </c>
    </row>
    <row r="2580" spans="2:33" ht="13.5" customHeight="1" x14ac:dyDescent="0.2">
      <c r="B2580" s="24">
        <v>45209</v>
      </c>
      <c r="C2580" s="23">
        <v>84.13</v>
      </c>
      <c r="D2580" s="23">
        <v>84.7</v>
      </c>
      <c r="E2580" s="23">
        <v>84.94</v>
      </c>
      <c r="F2580" s="23">
        <v>83.39</v>
      </c>
      <c r="G2580" s="23" t="s">
        <v>6221</v>
      </c>
      <c r="H2580" s="23">
        <v>-5.5999999999999999E-3</v>
      </c>
      <c r="J2580" s="24">
        <v>45393</v>
      </c>
      <c r="K2580" s="23">
        <v>85.79</v>
      </c>
      <c r="M2580" s="24">
        <v>45281</v>
      </c>
      <c r="N2580" s="23">
        <v>79.39</v>
      </c>
      <c r="O2580" s="23">
        <v>79</v>
      </c>
      <c r="P2580" s="23">
        <v>80.13</v>
      </c>
      <c r="Q2580" s="23">
        <v>77.81</v>
      </c>
      <c r="R2580" s="23" t="s">
        <v>6945</v>
      </c>
      <c r="S2580" s="23">
        <v>-3.8999999999999998E-3</v>
      </c>
      <c r="U2580" s="24">
        <v>45343</v>
      </c>
      <c r="V2580" s="23">
        <v>84.77</v>
      </c>
      <c r="X2580" s="24">
        <v>45210</v>
      </c>
      <c r="Y2580" s="23">
        <v>3.6579999999999999</v>
      </c>
      <c r="Z2580" s="23">
        <v>3.6789999999999998</v>
      </c>
      <c r="AA2580" s="23">
        <v>3.7250000000000001</v>
      </c>
      <c r="AB2580" s="23">
        <v>3.5249999999999999</v>
      </c>
      <c r="AC2580" s="23" t="s">
        <v>7607</v>
      </c>
      <c r="AD2580" s="23">
        <v>-2.9999999999999997E-4</v>
      </c>
      <c r="AF2580" s="24">
        <v>45336</v>
      </c>
      <c r="AG2580" s="23">
        <v>1.51</v>
      </c>
    </row>
    <row r="2581" spans="2:33" ht="13.5" customHeight="1" x14ac:dyDescent="0.2">
      <c r="B2581" s="24">
        <v>45210</v>
      </c>
      <c r="C2581" s="23">
        <v>82.07</v>
      </c>
      <c r="D2581" s="23">
        <v>84.16</v>
      </c>
      <c r="E2581" s="23">
        <v>84.72</v>
      </c>
      <c r="F2581" s="23">
        <v>81.63</v>
      </c>
      <c r="G2581" s="23" t="s">
        <v>6222</v>
      </c>
      <c r="H2581" s="23">
        <v>-2.4500000000000001E-2</v>
      </c>
      <c r="J2581" s="24">
        <v>45394</v>
      </c>
      <c r="K2581" s="23">
        <v>86.46</v>
      </c>
      <c r="M2581" s="24">
        <v>45282</v>
      </c>
      <c r="N2581" s="23">
        <v>79.069999999999993</v>
      </c>
      <c r="O2581" s="23">
        <v>79.349999999999994</v>
      </c>
      <c r="P2581" s="23">
        <v>80.37</v>
      </c>
      <c r="Q2581" s="23">
        <v>78.88</v>
      </c>
      <c r="R2581" s="23" t="s">
        <v>6946</v>
      </c>
      <c r="S2581" s="23">
        <v>-4.0000000000000001E-3</v>
      </c>
      <c r="U2581" s="24">
        <v>45344</v>
      </c>
      <c r="V2581" s="23">
        <v>85.84</v>
      </c>
      <c r="X2581" s="24">
        <v>45211</v>
      </c>
      <c r="Y2581" s="23">
        <v>3.6389999999999998</v>
      </c>
      <c r="Z2581" s="23">
        <v>3.6589999999999998</v>
      </c>
      <c r="AA2581" s="23">
        <v>3.6989999999999998</v>
      </c>
      <c r="AB2581" s="23">
        <v>3.5819999999999999</v>
      </c>
      <c r="AC2581" s="23" t="s">
        <v>7608</v>
      </c>
      <c r="AD2581" s="23">
        <v>-5.1999999999999998E-3</v>
      </c>
      <c r="AF2581" s="24">
        <v>45337</v>
      </c>
      <c r="AG2581" s="23">
        <v>1.53</v>
      </c>
    </row>
    <row r="2582" spans="2:33" ht="13.5" customHeight="1" x14ac:dyDescent="0.2">
      <c r="B2582" s="24">
        <v>45211</v>
      </c>
      <c r="C2582" s="23">
        <v>81.8</v>
      </c>
      <c r="D2582" s="23">
        <v>81.84</v>
      </c>
      <c r="E2582" s="23">
        <v>83.75</v>
      </c>
      <c r="F2582" s="23">
        <v>81.31</v>
      </c>
      <c r="G2582" s="23" t="s">
        <v>6223</v>
      </c>
      <c r="H2582" s="23">
        <v>-3.3E-3</v>
      </c>
      <c r="J2582" s="24">
        <v>45397</v>
      </c>
      <c r="K2582" s="23">
        <v>86.21</v>
      </c>
      <c r="M2582" s="24">
        <v>45286</v>
      </c>
      <c r="N2582" s="23">
        <v>81.069999999999993</v>
      </c>
      <c r="O2582" s="23">
        <v>79.040000000000006</v>
      </c>
      <c r="P2582" s="23">
        <v>81.72</v>
      </c>
      <c r="Q2582" s="23">
        <v>78.760000000000005</v>
      </c>
      <c r="R2582" s="23" t="s">
        <v>6947</v>
      </c>
      <c r="S2582" s="23">
        <v>2.53E-2</v>
      </c>
      <c r="U2582" s="24">
        <v>45345</v>
      </c>
      <c r="V2582" s="23">
        <v>84.18</v>
      </c>
      <c r="X2582" s="24">
        <v>45212</v>
      </c>
      <c r="Y2582" s="23">
        <v>3.5840000000000001</v>
      </c>
      <c r="Z2582" s="23">
        <v>3.6360000000000001</v>
      </c>
      <c r="AA2582" s="23">
        <v>3.6389999999999998</v>
      </c>
      <c r="AB2582" s="23">
        <v>3.5350000000000001</v>
      </c>
      <c r="AC2582" s="23" t="s">
        <v>7492</v>
      </c>
      <c r="AD2582" s="23">
        <v>-1.5100000000000001E-2</v>
      </c>
      <c r="AF2582" s="24">
        <v>45338</v>
      </c>
      <c r="AG2582" s="23">
        <v>1.55</v>
      </c>
    </row>
    <row r="2583" spans="2:33" ht="13.5" customHeight="1" x14ac:dyDescent="0.2">
      <c r="B2583" s="24">
        <v>45212</v>
      </c>
      <c r="C2583" s="23">
        <v>86.35</v>
      </c>
      <c r="D2583" s="23">
        <v>82.27</v>
      </c>
      <c r="E2583" s="23">
        <v>86.51</v>
      </c>
      <c r="F2583" s="23">
        <v>82.17</v>
      </c>
      <c r="G2583" s="23" t="s">
        <v>6224</v>
      </c>
      <c r="H2583" s="23">
        <v>5.5599999999999997E-2</v>
      </c>
      <c r="J2583" s="24">
        <v>45398</v>
      </c>
      <c r="K2583" s="23">
        <v>86.15</v>
      </c>
      <c r="M2583" s="24">
        <v>45287</v>
      </c>
      <c r="N2583" s="23">
        <v>79.650000000000006</v>
      </c>
      <c r="O2583" s="23">
        <v>80.790000000000006</v>
      </c>
      <c r="P2583" s="23">
        <v>81.33</v>
      </c>
      <c r="Q2583" s="23">
        <v>79.290000000000006</v>
      </c>
      <c r="R2583" s="23" t="s">
        <v>6948</v>
      </c>
      <c r="S2583" s="23">
        <v>-1.7500000000000002E-2</v>
      </c>
      <c r="U2583" s="24">
        <v>45348</v>
      </c>
      <c r="V2583" s="23">
        <v>84.01</v>
      </c>
      <c r="X2583" s="24">
        <v>45215</v>
      </c>
      <c r="Y2583" s="23">
        <v>3.4790000000000001</v>
      </c>
      <c r="Z2583" s="23">
        <v>3.5390000000000001</v>
      </c>
      <c r="AA2583" s="23">
        <v>3.5390000000000001</v>
      </c>
      <c r="AB2583" s="23">
        <v>3.4380000000000002</v>
      </c>
      <c r="AC2583" s="23" t="s">
        <v>7609</v>
      </c>
      <c r="AD2583" s="23">
        <v>-2.93E-2</v>
      </c>
      <c r="AF2583" s="24">
        <v>45342</v>
      </c>
      <c r="AG2583" s="23">
        <v>1.5</v>
      </c>
    </row>
    <row r="2584" spans="2:33" ht="13.5" customHeight="1" x14ac:dyDescent="0.2">
      <c r="B2584" s="24">
        <v>45215</v>
      </c>
      <c r="C2584" s="23">
        <v>85.26</v>
      </c>
      <c r="D2584" s="23">
        <v>86.37</v>
      </c>
      <c r="E2584" s="23">
        <v>86.94</v>
      </c>
      <c r="F2584" s="23">
        <v>85</v>
      </c>
      <c r="G2584" s="23" t="s">
        <v>6225</v>
      </c>
      <c r="H2584" s="23">
        <v>-1.26E-2</v>
      </c>
      <c r="J2584" s="24">
        <v>45399</v>
      </c>
      <c r="K2584" s="23">
        <v>83.58</v>
      </c>
      <c r="M2584" s="24">
        <v>45288</v>
      </c>
      <c r="N2584" s="23">
        <v>78.39</v>
      </c>
      <c r="O2584" s="23">
        <v>79.8</v>
      </c>
      <c r="P2584" s="23">
        <v>79.95</v>
      </c>
      <c r="Q2584" s="23">
        <v>78.25</v>
      </c>
      <c r="R2584" s="23" t="s">
        <v>6949</v>
      </c>
      <c r="S2584" s="23">
        <v>-1.5800000000000002E-2</v>
      </c>
      <c r="U2584" s="24">
        <v>45349</v>
      </c>
      <c r="V2584" s="23">
        <v>83.8</v>
      </c>
      <c r="X2584" s="24">
        <v>45216</v>
      </c>
      <c r="Y2584" s="23">
        <v>3.468</v>
      </c>
      <c r="Z2584" s="23">
        <v>3.4809999999999999</v>
      </c>
      <c r="AA2584" s="23">
        <v>3.512</v>
      </c>
      <c r="AB2584" s="23">
        <v>3.4079999999999999</v>
      </c>
      <c r="AC2584" s="23" t="s">
        <v>3668</v>
      </c>
      <c r="AD2584" s="23">
        <v>-3.2000000000000002E-3</v>
      </c>
      <c r="AF2584" s="24">
        <v>45343</v>
      </c>
      <c r="AG2584" s="23">
        <v>1.58</v>
      </c>
    </row>
    <row r="2585" spans="2:33" ht="13.5" customHeight="1" x14ac:dyDescent="0.2">
      <c r="B2585" s="24">
        <v>45216</v>
      </c>
      <c r="C2585" s="23">
        <v>85.44</v>
      </c>
      <c r="D2585" s="23">
        <v>85.69</v>
      </c>
      <c r="E2585" s="23">
        <v>86.44</v>
      </c>
      <c r="F2585" s="23">
        <v>84.39</v>
      </c>
      <c r="G2585" s="23" t="s">
        <v>6226</v>
      </c>
      <c r="H2585" s="23">
        <v>2.0999999999999999E-3</v>
      </c>
      <c r="J2585" s="24">
        <v>45400</v>
      </c>
      <c r="K2585" s="23">
        <v>83.5</v>
      </c>
      <c r="M2585" s="24">
        <v>45289</v>
      </c>
      <c r="N2585" s="23">
        <v>77.040000000000006</v>
      </c>
      <c r="O2585" s="23">
        <v>77.38</v>
      </c>
      <c r="P2585" s="23">
        <v>77.98</v>
      </c>
      <c r="Q2585" s="23">
        <v>76.73</v>
      </c>
      <c r="R2585" s="23" t="s">
        <v>6950</v>
      </c>
      <c r="S2585" s="23">
        <v>-1.72E-2</v>
      </c>
      <c r="U2585" s="24">
        <v>45350</v>
      </c>
      <c r="V2585" s="23">
        <v>84.08</v>
      </c>
      <c r="X2585" s="24">
        <v>45217</v>
      </c>
      <c r="Y2585" s="23">
        <v>3.4630000000000001</v>
      </c>
      <c r="Z2585" s="23">
        <v>3.45</v>
      </c>
      <c r="AA2585" s="23">
        <v>3.5419999999999998</v>
      </c>
      <c r="AB2585" s="23">
        <v>3.4409999999999998</v>
      </c>
      <c r="AC2585" s="23" t="s">
        <v>7610</v>
      </c>
      <c r="AD2585" s="23">
        <v>-1.4E-3</v>
      </c>
      <c r="AF2585" s="24">
        <v>45344</v>
      </c>
      <c r="AG2585" s="23">
        <v>1.62</v>
      </c>
    </row>
    <row r="2586" spans="2:33" ht="13.5" customHeight="1" x14ac:dyDescent="0.2">
      <c r="B2586" s="24">
        <v>45217</v>
      </c>
      <c r="C2586" s="23">
        <v>87.27</v>
      </c>
      <c r="D2586" s="23">
        <v>86.41</v>
      </c>
      <c r="E2586" s="23">
        <v>88.57</v>
      </c>
      <c r="F2586" s="23">
        <v>86.25</v>
      </c>
      <c r="G2586" s="23" t="s">
        <v>6227</v>
      </c>
      <c r="H2586" s="23">
        <v>2.1399999999999999E-2</v>
      </c>
      <c r="J2586" s="24">
        <v>45401</v>
      </c>
      <c r="K2586" s="23">
        <v>83.79</v>
      </c>
      <c r="M2586" s="24">
        <v>45293</v>
      </c>
      <c r="N2586" s="23">
        <v>75.89</v>
      </c>
      <c r="O2586" s="23">
        <v>77.39</v>
      </c>
      <c r="P2586" s="23">
        <v>79.06</v>
      </c>
      <c r="Q2586" s="23">
        <v>75.599999999999994</v>
      </c>
      <c r="R2586" s="23" t="s">
        <v>4801</v>
      </c>
      <c r="S2586" s="23">
        <v>-1.49E-2</v>
      </c>
      <c r="U2586" s="24">
        <v>45351</v>
      </c>
      <c r="V2586" s="23">
        <v>84.57</v>
      </c>
      <c r="X2586" s="24">
        <v>45218</v>
      </c>
      <c r="Y2586" s="23">
        <v>3.3260000000000001</v>
      </c>
      <c r="Z2586" s="23">
        <v>3.4849999999999999</v>
      </c>
      <c r="AA2586" s="23">
        <v>3.4980000000000002</v>
      </c>
      <c r="AB2586" s="23">
        <v>3.3170000000000002</v>
      </c>
      <c r="AC2586" s="23" t="s">
        <v>7611</v>
      </c>
      <c r="AD2586" s="23">
        <v>-3.9600000000000003E-2</v>
      </c>
      <c r="AF2586" s="24">
        <v>45345</v>
      </c>
      <c r="AG2586" s="23">
        <v>1.52</v>
      </c>
    </row>
    <row r="2587" spans="2:33" ht="13.5" customHeight="1" x14ac:dyDescent="0.2">
      <c r="B2587" s="24">
        <v>45218</v>
      </c>
      <c r="C2587" s="23">
        <v>88.37</v>
      </c>
      <c r="D2587" s="23">
        <v>87.22</v>
      </c>
      <c r="E2587" s="23">
        <v>89.54</v>
      </c>
      <c r="F2587" s="23">
        <v>85.44</v>
      </c>
      <c r="G2587" s="23" t="s">
        <v>6228</v>
      </c>
      <c r="H2587" s="23">
        <v>1.26E-2</v>
      </c>
      <c r="J2587" s="24">
        <v>45404</v>
      </c>
      <c r="K2587" s="23">
        <v>83.82</v>
      </c>
      <c r="M2587" s="24">
        <v>45294</v>
      </c>
      <c r="N2587" s="23">
        <v>78.25</v>
      </c>
      <c r="O2587" s="23">
        <v>76.06</v>
      </c>
      <c r="P2587" s="23">
        <v>78.67</v>
      </c>
      <c r="Q2587" s="23">
        <v>74.790000000000006</v>
      </c>
      <c r="R2587" s="23" t="s">
        <v>6951</v>
      </c>
      <c r="S2587" s="23">
        <v>3.1099999999999999E-2</v>
      </c>
      <c r="U2587" s="24">
        <v>45352</v>
      </c>
      <c r="V2587" s="23">
        <v>84.82</v>
      </c>
      <c r="X2587" s="24">
        <v>45219</v>
      </c>
      <c r="Y2587" s="23">
        <v>3.258</v>
      </c>
      <c r="Z2587" s="23">
        <v>3.3239999999999998</v>
      </c>
      <c r="AA2587" s="23">
        <v>3.3290000000000002</v>
      </c>
      <c r="AB2587" s="23">
        <v>3.2469999999999999</v>
      </c>
      <c r="AC2587" s="23" t="s">
        <v>7612</v>
      </c>
      <c r="AD2587" s="23">
        <v>-2.0400000000000001E-2</v>
      </c>
      <c r="AF2587" s="24">
        <v>45348</v>
      </c>
      <c r="AG2587" s="23">
        <v>1.65</v>
      </c>
    </row>
    <row r="2588" spans="2:33" ht="13.5" customHeight="1" x14ac:dyDescent="0.2">
      <c r="B2588" s="24">
        <v>45219</v>
      </c>
      <c r="C2588" s="23">
        <v>88.08</v>
      </c>
      <c r="D2588" s="23">
        <v>89.09</v>
      </c>
      <c r="E2588" s="23">
        <v>89.85</v>
      </c>
      <c r="F2588" s="23">
        <v>87.53</v>
      </c>
      <c r="G2588" s="23" t="s">
        <v>6229</v>
      </c>
      <c r="H2588" s="23">
        <v>-3.3E-3</v>
      </c>
      <c r="J2588" s="24">
        <v>45405</v>
      </c>
      <c r="K2588" s="23">
        <v>84.17</v>
      </c>
      <c r="M2588" s="24">
        <v>45295</v>
      </c>
      <c r="N2588" s="23">
        <v>77.59</v>
      </c>
      <c r="O2588" s="23">
        <v>78.56</v>
      </c>
      <c r="P2588" s="23">
        <v>79.41</v>
      </c>
      <c r="Q2588" s="23">
        <v>76.5</v>
      </c>
      <c r="R2588" s="23" t="s">
        <v>6952</v>
      </c>
      <c r="S2588" s="23">
        <v>-8.3999999999999995E-3</v>
      </c>
      <c r="U2588" s="24">
        <v>45355</v>
      </c>
      <c r="V2588" s="23">
        <v>86.58</v>
      </c>
      <c r="X2588" s="24">
        <v>45222</v>
      </c>
      <c r="Y2588" s="23">
        <v>3.2730000000000001</v>
      </c>
      <c r="Z2588" s="23">
        <v>3.25</v>
      </c>
      <c r="AA2588" s="23">
        <v>3.2970000000000002</v>
      </c>
      <c r="AB2588" s="23">
        <v>3.2160000000000002</v>
      </c>
      <c r="AC2588" s="23" t="s">
        <v>7613</v>
      </c>
      <c r="AD2588" s="23">
        <v>4.5999999999999999E-3</v>
      </c>
      <c r="AF2588" s="24">
        <v>45349</v>
      </c>
      <c r="AG2588" s="23">
        <v>1.52</v>
      </c>
    </row>
    <row r="2589" spans="2:33" ht="13.5" customHeight="1" x14ac:dyDescent="0.2">
      <c r="B2589" s="24">
        <v>45222</v>
      </c>
      <c r="C2589" s="23">
        <v>84.42</v>
      </c>
      <c r="D2589" s="23">
        <v>86.69</v>
      </c>
      <c r="E2589" s="23">
        <v>87</v>
      </c>
      <c r="F2589" s="23">
        <v>84.3</v>
      </c>
      <c r="G2589" s="23" t="s">
        <v>6230</v>
      </c>
      <c r="H2589" s="23">
        <v>-4.1599999999999998E-2</v>
      </c>
      <c r="J2589" s="24">
        <v>45406</v>
      </c>
      <c r="K2589" s="23">
        <v>84.09</v>
      </c>
      <c r="M2589" s="24">
        <v>45296</v>
      </c>
      <c r="N2589" s="23">
        <v>78.760000000000005</v>
      </c>
      <c r="O2589" s="23">
        <v>77.709999999999994</v>
      </c>
      <c r="P2589" s="23">
        <v>79.260000000000005</v>
      </c>
      <c r="Q2589" s="23">
        <v>77.66</v>
      </c>
      <c r="R2589" s="23" t="s">
        <v>4400</v>
      </c>
      <c r="S2589" s="23">
        <v>1.5100000000000001E-2</v>
      </c>
      <c r="U2589" s="24">
        <v>45356</v>
      </c>
      <c r="V2589" s="23">
        <v>85.82</v>
      </c>
      <c r="X2589" s="24">
        <v>45223</v>
      </c>
      <c r="Y2589" s="23">
        <v>3.3220000000000001</v>
      </c>
      <c r="Z2589" s="23">
        <v>3.278</v>
      </c>
      <c r="AA2589" s="23">
        <v>3.3490000000000002</v>
      </c>
      <c r="AB2589" s="23">
        <v>3.2530000000000001</v>
      </c>
      <c r="AC2589" s="23" t="s">
        <v>7614</v>
      </c>
      <c r="AD2589" s="23">
        <v>1.4999999999999999E-2</v>
      </c>
      <c r="AF2589" s="24">
        <v>45350</v>
      </c>
      <c r="AG2589" s="23">
        <v>1.61</v>
      </c>
    </row>
    <row r="2590" spans="2:33" ht="13.5" customHeight="1" x14ac:dyDescent="0.2">
      <c r="B2590" s="24">
        <v>45223</v>
      </c>
      <c r="C2590" s="23">
        <v>82.97</v>
      </c>
      <c r="D2590" s="23">
        <v>85.05</v>
      </c>
      <c r="E2590" s="23">
        <v>85.22</v>
      </c>
      <c r="F2590" s="23">
        <v>82.16</v>
      </c>
      <c r="G2590" s="23" t="s">
        <v>6231</v>
      </c>
      <c r="H2590" s="23">
        <v>-1.72E-2</v>
      </c>
      <c r="J2590" s="24">
        <v>45407</v>
      </c>
      <c r="K2590" s="23">
        <v>84.92</v>
      </c>
      <c r="M2590" s="24">
        <v>45299</v>
      </c>
      <c r="N2590" s="23">
        <v>76.12</v>
      </c>
      <c r="O2590" s="23">
        <v>78.7</v>
      </c>
      <c r="P2590" s="23">
        <v>78.95</v>
      </c>
      <c r="Q2590" s="23">
        <v>75.260000000000005</v>
      </c>
      <c r="R2590" s="23" t="s">
        <v>6953</v>
      </c>
      <c r="S2590" s="23">
        <v>-3.3500000000000002E-2</v>
      </c>
      <c r="U2590" s="24">
        <v>45357</v>
      </c>
      <c r="V2590" s="23">
        <v>86.59</v>
      </c>
      <c r="X2590" s="24">
        <v>45224</v>
      </c>
      <c r="Y2590" s="23">
        <v>3.3759999999999999</v>
      </c>
      <c r="Z2590" s="23">
        <v>3.331</v>
      </c>
      <c r="AA2590" s="23">
        <v>3.4060000000000001</v>
      </c>
      <c r="AB2590" s="23">
        <v>3.3170000000000002</v>
      </c>
      <c r="AC2590" s="23" t="s">
        <v>3379</v>
      </c>
      <c r="AD2590" s="23">
        <v>1.6299999999999999E-2</v>
      </c>
      <c r="AF2590" s="24">
        <v>45351</v>
      </c>
      <c r="AG2590" s="23">
        <v>1.67</v>
      </c>
    </row>
    <row r="2591" spans="2:33" ht="13.5" customHeight="1" x14ac:dyDescent="0.2">
      <c r="B2591" s="24">
        <v>45224</v>
      </c>
      <c r="C2591" s="23">
        <v>84.69</v>
      </c>
      <c r="D2591" s="23">
        <v>82.99</v>
      </c>
      <c r="E2591" s="23">
        <v>84.85</v>
      </c>
      <c r="F2591" s="23">
        <v>81.44</v>
      </c>
      <c r="G2591" s="23" t="s">
        <v>6232</v>
      </c>
      <c r="H2591" s="23">
        <v>2.07E-2</v>
      </c>
      <c r="J2591" s="24">
        <v>45408</v>
      </c>
      <c r="K2591" s="23">
        <v>85.38</v>
      </c>
      <c r="M2591" s="24">
        <v>45300</v>
      </c>
      <c r="N2591" s="23">
        <v>77.59</v>
      </c>
      <c r="O2591" s="23">
        <v>76.3</v>
      </c>
      <c r="P2591" s="23">
        <v>78.19</v>
      </c>
      <c r="Q2591" s="23">
        <v>75.95</v>
      </c>
      <c r="R2591" s="23" t="s">
        <v>6954</v>
      </c>
      <c r="S2591" s="23">
        <v>1.9300000000000001E-2</v>
      </c>
      <c r="U2591" s="24">
        <v>45358</v>
      </c>
      <c r="V2591" s="23">
        <v>84.88</v>
      </c>
      <c r="X2591" s="24">
        <v>45225</v>
      </c>
      <c r="Y2591" s="23">
        <v>3.4769999999999999</v>
      </c>
      <c r="Z2591" s="23">
        <v>3.399</v>
      </c>
      <c r="AA2591" s="23">
        <v>3.544</v>
      </c>
      <c r="AB2591" s="23">
        <v>3.363</v>
      </c>
      <c r="AC2591" s="23" t="s">
        <v>7615</v>
      </c>
      <c r="AD2591" s="23">
        <v>2.9899999999999999E-2</v>
      </c>
      <c r="AF2591" s="24">
        <v>45352</v>
      </c>
      <c r="AG2591" s="23">
        <v>1.47</v>
      </c>
    </row>
    <row r="2592" spans="2:33" ht="13.5" customHeight="1" x14ac:dyDescent="0.2">
      <c r="B2592" s="24">
        <v>45225</v>
      </c>
      <c r="C2592" s="23">
        <v>82.54</v>
      </c>
      <c r="D2592" s="23">
        <v>84.58</v>
      </c>
      <c r="E2592" s="23">
        <v>84.85</v>
      </c>
      <c r="F2592" s="23">
        <v>81.97</v>
      </c>
      <c r="G2592" s="23" t="s">
        <v>1541</v>
      </c>
      <c r="H2592" s="23">
        <v>-2.5399999999999999E-2</v>
      </c>
      <c r="J2592" s="24">
        <v>45411</v>
      </c>
      <c r="K2592" s="23">
        <v>84.26</v>
      </c>
      <c r="M2592" s="24">
        <v>45301</v>
      </c>
      <c r="N2592" s="23">
        <v>76.8</v>
      </c>
      <c r="O2592" s="23">
        <v>77.48</v>
      </c>
      <c r="P2592" s="23">
        <v>78.73</v>
      </c>
      <c r="Q2592" s="23">
        <v>76.38</v>
      </c>
      <c r="R2592" s="23" t="s">
        <v>6955</v>
      </c>
      <c r="S2592" s="23">
        <v>-1.0200000000000001E-2</v>
      </c>
      <c r="U2592" s="24">
        <v>45359</v>
      </c>
      <c r="V2592" s="23">
        <v>84.29</v>
      </c>
      <c r="X2592" s="24">
        <v>45226</v>
      </c>
      <c r="Y2592" s="23">
        <v>3.4830000000000001</v>
      </c>
      <c r="Z2592" s="23">
        <v>3.5110000000000001</v>
      </c>
      <c r="AA2592" s="23">
        <v>3.6429999999999998</v>
      </c>
      <c r="AB2592" s="23">
        <v>3.4350000000000001</v>
      </c>
      <c r="AC2592" s="23" t="s">
        <v>7616</v>
      </c>
      <c r="AD2592" s="23">
        <v>1.6999999999999999E-3</v>
      </c>
      <c r="AF2592" s="24">
        <v>45355</v>
      </c>
      <c r="AG2592" s="23">
        <v>1.48</v>
      </c>
    </row>
    <row r="2593" spans="2:33" ht="13.5" customHeight="1" x14ac:dyDescent="0.2">
      <c r="B2593" s="24">
        <v>45226</v>
      </c>
      <c r="C2593" s="23">
        <v>84.7</v>
      </c>
      <c r="D2593" s="23">
        <v>82.88</v>
      </c>
      <c r="E2593" s="23">
        <v>85</v>
      </c>
      <c r="F2593" s="23">
        <v>82.41</v>
      </c>
      <c r="G2593" s="23" t="s">
        <v>6233</v>
      </c>
      <c r="H2593" s="23">
        <v>2.6200000000000001E-2</v>
      </c>
      <c r="J2593" s="24">
        <v>45412</v>
      </c>
      <c r="K2593" s="23">
        <v>83.49</v>
      </c>
      <c r="M2593" s="24">
        <v>45302</v>
      </c>
      <c r="N2593" s="23">
        <v>77.41</v>
      </c>
      <c r="O2593" s="23">
        <v>76.7</v>
      </c>
      <c r="P2593" s="23">
        <v>79.099999999999994</v>
      </c>
      <c r="Q2593" s="23">
        <v>76.66</v>
      </c>
      <c r="R2593" s="23" t="s">
        <v>6956</v>
      </c>
      <c r="S2593" s="23">
        <v>7.9000000000000008E-3</v>
      </c>
      <c r="U2593" s="24">
        <v>45362</v>
      </c>
      <c r="V2593" s="23">
        <v>83.44</v>
      </c>
      <c r="X2593" s="24">
        <v>45229</v>
      </c>
      <c r="Y2593" s="23">
        <v>3.589</v>
      </c>
      <c r="Z2593" s="23">
        <v>3.6389999999999998</v>
      </c>
      <c r="AA2593" s="23">
        <v>3.6469999999999998</v>
      </c>
      <c r="AB2593" s="23">
        <v>3.5630000000000002</v>
      </c>
      <c r="AC2593" s="23" t="s">
        <v>7617</v>
      </c>
      <c r="AD2593" s="23">
        <v>3.04E-2</v>
      </c>
      <c r="AF2593" s="24">
        <v>45356</v>
      </c>
      <c r="AG2593" s="23">
        <v>1.51</v>
      </c>
    </row>
    <row r="2594" spans="2:33" ht="13.5" customHeight="1" x14ac:dyDescent="0.2">
      <c r="B2594" s="24">
        <v>45229</v>
      </c>
      <c r="C2594" s="23">
        <v>81.680000000000007</v>
      </c>
      <c r="D2594" s="23">
        <v>84.25</v>
      </c>
      <c r="E2594" s="23">
        <v>84.39</v>
      </c>
      <c r="F2594" s="23">
        <v>81.16</v>
      </c>
      <c r="G2594" s="23" t="s">
        <v>6234</v>
      </c>
      <c r="H2594" s="23">
        <v>-3.5700000000000003E-2</v>
      </c>
      <c r="J2594" s="24">
        <v>45413</v>
      </c>
      <c r="K2594" s="23">
        <v>80.7</v>
      </c>
      <c r="M2594" s="24">
        <v>45303</v>
      </c>
      <c r="N2594" s="23">
        <v>78.290000000000006</v>
      </c>
      <c r="O2594" s="23">
        <v>78.75</v>
      </c>
      <c r="P2594" s="23">
        <v>80.75</v>
      </c>
      <c r="Q2594" s="23">
        <v>77.959999999999994</v>
      </c>
      <c r="R2594" s="23" t="s">
        <v>6957</v>
      </c>
      <c r="S2594" s="23">
        <v>1.14E-2</v>
      </c>
      <c r="U2594" s="24">
        <v>45363</v>
      </c>
      <c r="V2594" s="23">
        <v>83.66</v>
      </c>
      <c r="X2594" s="24">
        <v>45230</v>
      </c>
      <c r="Y2594" s="23">
        <v>3.8130000000000002</v>
      </c>
      <c r="Z2594" s="23">
        <v>3.5670000000000002</v>
      </c>
      <c r="AA2594" s="23">
        <v>3.8650000000000002</v>
      </c>
      <c r="AB2594" s="23">
        <v>3.5579999999999998</v>
      </c>
      <c r="AC2594" s="23" t="s">
        <v>7618</v>
      </c>
      <c r="AD2594" s="23">
        <v>6.2399999999999997E-2</v>
      </c>
      <c r="AF2594" s="24">
        <v>45357</v>
      </c>
      <c r="AG2594" s="23">
        <v>1.67</v>
      </c>
    </row>
    <row r="2595" spans="2:33" ht="13.5" customHeight="1" x14ac:dyDescent="0.2">
      <c r="B2595" s="24">
        <v>45230</v>
      </c>
      <c r="C2595" s="23">
        <v>80.5</v>
      </c>
      <c r="D2595" s="23">
        <v>81.96</v>
      </c>
      <c r="E2595" s="23">
        <v>82.77</v>
      </c>
      <c r="F2595" s="23">
        <v>80.260000000000005</v>
      </c>
      <c r="G2595" s="23" t="s">
        <v>6235</v>
      </c>
      <c r="H2595" s="23">
        <v>-1.44E-2</v>
      </c>
      <c r="J2595" s="24">
        <v>45414</v>
      </c>
      <c r="K2595" s="23">
        <v>80.59</v>
      </c>
      <c r="M2595" s="24">
        <v>45306</v>
      </c>
      <c r="N2595" s="23">
        <v>78.150000000000006</v>
      </c>
      <c r="O2595" s="23">
        <v>78.14</v>
      </c>
      <c r="P2595" s="23">
        <v>78.900000000000006</v>
      </c>
      <c r="Q2595" s="23">
        <v>76.849999999999994</v>
      </c>
      <c r="R2595" s="23" t="s">
        <v>6958</v>
      </c>
      <c r="S2595" s="23">
        <v>-1.8E-3</v>
      </c>
      <c r="U2595" s="24">
        <v>45364</v>
      </c>
      <c r="V2595" s="23">
        <v>83.95</v>
      </c>
      <c r="X2595" s="24">
        <v>45231</v>
      </c>
      <c r="Y2595" s="23">
        <v>3.7530000000000001</v>
      </c>
      <c r="Z2595" s="23">
        <v>3.84</v>
      </c>
      <c r="AA2595" s="23">
        <v>3.8410000000000002</v>
      </c>
      <c r="AB2595" s="23">
        <v>3.6840000000000002</v>
      </c>
      <c r="AC2595" s="23" t="s">
        <v>7619</v>
      </c>
      <c r="AD2595" s="23">
        <v>-1.5699999999999999E-2</v>
      </c>
      <c r="AF2595" s="24">
        <v>45358</v>
      </c>
      <c r="AG2595" s="23">
        <v>1.56</v>
      </c>
    </row>
    <row r="2596" spans="2:33" ht="13.5" customHeight="1" x14ac:dyDescent="0.2">
      <c r="B2596" s="24">
        <v>45231</v>
      </c>
      <c r="C2596" s="23">
        <v>80.099999999999994</v>
      </c>
      <c r="D2596" s="23">
        <v>80.98</v>
      </c>
      <c r="E2596" s="23">
        <v>82.82</v>
      </c>
      <c r="F2596" s="23">
        <v>79.959999999999994</v>
      </c>
      <c r="G2596" s="23" t="s">
        <v>6236</v>
      </c>
      <c r="H2596" s="23">
        <v>-5.0000000000000001E-3</v>
      </c>
      <c r="J2596" s="24">
        <v>45415</v>
      </c>
      <c r="K2596" s="23">
        <v>79.650000000000006</v>
      </c>
      <c r="M2596" s="24">
        <v>45307</v>
      </c>
      <c r="N2596" s="23">
        <v>78.290000000000006</v>
      </c>
      <c r="O2596" s="23">
        <v>78.430000000000007</v>
      </c>
      <c r="P2596" s="23">
        <v>79.400000000000006</v>
      </c>
      <c r="Q2596" s="23">
        <v>77.599999999999994</v>
      </c>
      <c r="R2596" s="23" t="s">
        <v>6959</v>
      </c>
      <c r="S2596" s="23">
        <v>1.8E-3</v>
      </c>
      <c r="U2596" s="24">
        <v>45365</v>
      </c>
      <c r="V2596" s="23">
        <v>86.16</v>
      </c>
      <c r="X2596" s="24">
        <v>45232</v>
      </c>
      <c r="Y2596" s="23">
        <v>3.75</v>
      </c>
      <c r="Z2596" s="23">
        <v>3.7629999999999999</v>
      </c>
      <c r="AA2596" s="23">
        <v>3.7989999999999999</v>
      </c>
      <c r="AB2596" s="23">
        <v>3.673</v>
      </c>
      <c r="AC2596" s="23" t="s">
        <v>7620</v>
      </c>
      <c r="AD2596" s="23">
        <v>-8.0000000000000004E-4</v>
      </c>
      <c r="AF2596" s="24">
        <v>45359</v>
      </c>
      <c r="AG2596" s="23">
        <v>1.54</v>
      </c>
    </row>
    <row r="2597" spans="2:33" ht="13.5" customHeight="1" x14ac:dyDescent="0.2">
      <c r="B2597" s="24">
        <v>45232</v>
      </c>
      <c r="C2597" s="23">
        <v>82.16</v>
      </c>
      <c r="D2597" s="23">
        <v>80.44</v>
      </c>
      <c r="E2597" s="23">
        <v>82.44</v>
      </c>
      <c r="F2597" s="23">
        <v>80.010000000000005</v>
      </c>
      <c r="G2597" s="23" t="s">
        <v>6237</v>
      </c>
      <c r="H2597" s="23">
        <v>2.5700000000000001E-2</v>
      </c>
      <c r="J2597" s="24">
        <v>45418</v>
      </c>
      <c r="K2597" s="23">
        <v>80.099999999999994</v>
      </c>
      <c r="M2597" s="24">
        <v>45308</v>
      </c>
      <c r="N2597" s="23">
        <v>77.88</v>
      </c>
      <c r="O2597" s="23">
        <v>77.77</v>
      </c>
      <c r="P2597" s="23">
        <v>78.19</v>
      </c>
      <c r="Q2597" s="23">
        <v>76.5</v>
      </c>
      <c r="R2597" s="23" t="s">
        <v>6960</v>
      </c>
      <c r="S2597" s="23">
        <v>-5.1999999999999998E-3</v>
      </c>
      <c r="U2597" s="24">
        <v>45366</v>
      </c>
      <c r="V2597" s="23">
        <v>85.39</v>
      </c>
      <c r="X2597" s="24">
        <v>45233</v>
      </c>
      <c r="Y2597" s="23">
        <v>3.7949999999999999</v>
      </c>
      <c r="Z2597" s="23">
        <v>3.794</v>
      </c>
      <c r="AA2597" s="23">
        <v>3.8559999999999999</v>
      </c>
      <c r="AB2597" s="23">
        <v>3.738</v>
      </c>
      <c r="AC2597" s="23" t="s">
        <v>7621</v>
      </c>
      <c r="AD2597" s="23">
        <v>1.2E-2</v>
      </c>
      <c r="AF2597" s="24">
        <v>45362</v>
      </c>
      <c r="AG2597" s="23">
        <v>1.54</v>
      </c>
    </row>
    <row r="2598" spans="2:33" ht="13.5" customHeight="1" x14ac:dyDescent="0.2">
      <c r="B2598" s="24">
        <v>45233</v>
      </c>
      <c r="C2598" s="23">
        <v>80.23</v>
      </c>
      <c r="D2598" s="23">
        <v>82.25</v>
      </c>
      <c r="E2598" s="23">
        <v>83.2</v>
      </c>
      <c r="F2598" s="23">
        <v>79.84</v>
      </c>
      <c r="G2598" s="23" t="s">
        <v>6238</v>
      </c>
      <c r="H2598" s="23">
        <v>-2.35E-2</v>
      </c>
      <c r="J2598" s="24">
        <v>45419</v>
      </c>
      <c r="K2598" s="23">
        <v>79.97</v>
      </c>
      <c r="M2598" s="24">
        <v>45309</v>
      </c>
      <c r="N2598" s="23">
        <v>79.099999999999994</v>
      </c>
      <c r="O2598" s="23">
        <v>78.150000000000006</v>
      </c>
      <c r="P2598" s="23">
        <v>79.3</v>
      </c>
      <c r="Q2598" s="23">
        <v>77.33</v>
      </c>
      <c r="R2598" s="23" t="s">
        <v>6961</v>
      </c>
      <c r="S2598" s="23">
        <v>1.5699999999999999E-2</v>
      </c>
      <c r="U2598" s="24">
        <v>45369</v>
      </c>
      <c r="V2598" s="23">
        <v>86.47</v>
      </c>
      <c r="X2598" s="24">
        <v>45236</v>
      </c>
      <c r="Y2598" s="23">
        <v>3.5640000000000001</v>
      </c>
      <c r="Z2598" s="23">
        <v>3.66</v>
      </c>
      <c r="AA2598" s="23">
        <v>3.6930000000000001</v>
      </c>
      <c r="AB2598" s="23">
        <v>3.556</v>
      </c>
      <c r="AC2598" s="23" t="s">
        <v>1365</v>
      </c>
      <c r="AD2598" s="23">
        <v>-6.0900000000000003E-2</v>
      </c>
      <c r="AF2598" s="24">
        <v>45363</v>
      </c>
      <c r="AG2598" s="23">
        <v>1.57</v>
      </c>
    </row>
    <row r="2599" spans="2:33" ht="13.5" customHeight="1" x14ac:dyDescent="0.2">
      <c r="B2599" s="24">
        <v>45236</v>
      </c>
      <c r="C2599" s="23">
        <v>80.599999999999994</v>
      </c>
      <c r="D2599" s="23">
        <v>80.760000000000005</v>
      </c>
      <c r="E2599" s="23">
        <v>81.900000000000006</v>
      </c>
      <c r="F2599" s="23">
        <v>80.33</v>
      </c>
      <c r="G2599" s="23" t="s">
        <v>6239</v>
      </c>
      <c r="H2599" s="23">
        <v>4.5999999999999999E-3</v>
      </c>
      <c r="J2599" s="24">
        <v>45420</v>
      </c>
      <c r="K2599" s="23">
        <v>80.569999999999993</v>
      </c>
      <c r="M2599" s="24">
        <v>45310</v>
      </c>
      <c r="N2599" s="23">
        <v>78.56</v>
      </c>
      <c r="O2599" s="23">
        <v>79.099999999999994</v>
      </c>
      <c r="P2599" s="23">
        <v>79.73</v>
      </c>
      <c r="Q2599" s="23">
        <v>78.319999999999993</v>
      </c>
      <c r="R2599" s="23" t="s">
        <v>6962</v>
      </c>
      <c r="S2599" s="23">
        <v>-6.7999999999999996E-3</v>
      </c>
      <c r="U2599" s="24">
        <v>45370</v>
      </c>
      <c r="V2599" s="23">
        <v>87.36</v>
      </c>
      <c r="X2599" s="24">
        <v>45237</v>
      </c>
      <c r="Y2599" s="23">
        <v>3.4630000000000001</v>
      </c>
      <c r="Z2599" s="23">
        <v>3.5659999999999998</v>
      </c>
      <c r="AA2599" s="23">
        <v>3.593</v>
      </c>
      <c r="AB2599" s="23">
        <v>3.4580000000000002</v>
      </c>
      <c r="AC2599" s="23" t="s">
        <v>7622</v>
      </c>
      <c r="AD2599" s="23">
        <v>-2.8299999999999999E-2</v>
      </c>
      <c r="AF2599" s="24">
        <v>45364</v>
      </c>
      <c r="AG2599" s="23">
        <v>1.25</v>
      </c>
    </row>
    <row r="2600" spans="2:33" ht="13.5" customHeight="1" x14ac:dyDescent="0.2">
      <c r="B2600" s="24">
        <v>45237</v>
      </c>
      <c r="C2600" s="23">
        <v>77.209999999999994</v>
      </c>
      <c r="D2600" s="23">
        <v>80.69</v>
      </c>
      <c r="E2600" s="23">
        <v>80.790000000000006</v>
      </c>
      <c r="F2600" s="23">
        <v>76.989999999999995</v>
      </c>
      <c r="G2600" s="23" t="s">
        <v>6240</v>
      </c>
      <c r="H2600" s="23">
        <v>-4.2099999999999999E-2</v>
      </c>
      <c r="J2600" s="24">
        <v>45421</v>
      </c>
      <c r="K2600" s="23">
        <v>80.86</v>
      </c>
      <c r="M2600" s="24">
        <v>45313</v>
      </c>
      <c r="N2600" s="23">
        <v>80.06</v>
      </c>
      <c r="O2600" s="23">
        <v>78.89</v>
      </c>
      <c r="P2600" s="23">
        <v>80.55</v>
      </c>
      <c r="Q2600" s="23">
        <v>77.81</v>
      </c>
      <c r="R2600" s="23" t="s">
        <v>1020</v>
      </c>
      <c r="S2600" s="23">
        <v>1.9099999999999999E-2</v>
      </c>
      <c r="U2600" s="24">
        <v>45371</v>
      </c>
      <c r="V2600" s="23">
        <v>85.77</v>
      </c>
      <c r="X2600" s="24">
        <v>45238</v>
      </c>
      <c r="Y2600" s="23">
        <v>3.3889999999999998</v>
      </c>
      <c r="Z2600" s="23">
        <v>3.496</v>
      </c>
      <c r="AA2600" s="23">
        <v>3.5139999999999998</v>
      </c>
      <c r="AB2600" s="23">
        <v>3.3450000000000002</v>
      </c>
      <c r="AC2600" s="23" t="s">
        <v>6416</v>
      </c>
      <c r="AD2600" s="23">
        <v>-2.1399999999999999E-2</v>
      </c>
      <c r="AF2600" s="24">
        <v>45365</v>
      </c>
      <c r="AG2600" s="23">
        <v>1.26</v>
      </c>
    </row>
    <row r="2601" spans="2:33" ht="13.5" customHeight="1" x14ac:dyDescent="0.2">
      <c r="B2601" s="24">
        <v>45238</v>
      </c>
      <c r="C2601" s="23">
        <v>75.31</v>
      </c>
      <c r="D2601" s="23">
        <v>77.03</v>
      </c>
      <c r="E2601" s="23">
        <v>77.430000000000007</v>
      </c>
      <c r="F2601" s="23">
        <v>74.92</v>
      </c>
      <c r="G2601" s="23" t="s">
        <v>5567</v>
      </c>
      <c r="H2601" s="23">
        <v>-2.46E-2</v>
      </c>
      <c r="J2601" s="24">
        <v>45422</v>
      </c>
      <c r="K2601" s="23">
        <v>79.81</v>
      </c>
      <c r="M2601" s="24">
        <v>45314</v>
      </c>
      <c r="N2601" s="23">
        <v>79.55</v>
      </c>
      <c r="O2601" s="23">
        <v>79.92</v>
      </c>
      <c r="P2601" s="23">
        <v>80.430000000000007</v>
      </c>
      <c r="Q2601" s="23">
        <v>78.7</v>
      </c>
      <c r="R2601" s="23" t="s">
        <v>6963</v>
      </c>
      <c r="S2601" s="23">
        <v>-6.4000000000000003E-3</v>
      </c>
      <c r="U2601" s="24">
        <v>45372</v>
      </c>
      <c r="V2601" s="23">
        <v>84.92</v>
      </c>
      <c r="X2601" s="24">
        <v>45239</v>
      </c>
      <c r="Y2601" s="23">
        <v>3.3330000000000002</v>
      </c>
      <c r="Z2601" s="23">
        <v>3.4</v>
      </c>
      <c r="AA2601" s="23">
        <v>3.4260000000000002</v>
      </c>
      <c r="AB2601" s="23">
        <v>3.2989999999999999</v>
      </c>
      <c r="AC2601" s="23" t="s">
        <v>7527</v>
      </c>
      <c r="AD2601" s="23">
        <v>-1.6500000000000001E-2</v>
      </c>
      <c r="AF2601" s="24">
        <v>45366</v>
      </c>
      <c r="AG2601" s="23">
        <v>1.38</v>
      </c>
    </row>
    <row r="2602" spans="2:33" ht="13.5" customHeight="1" x14ac:dyDescent="0.2">
      <c r="B2602" s="24">
        <v>45239</v>
      </c>
      <c r="C2602" s="23">
        <v>75.75</v>
      </c>
      <c r="D2602" s="23">
        <v>75.63</v>
      </c>
      <c r="E2602" s="23">
        <v>77.12</v>
      </c>
      <c r="F2602" s="23">
        <v>75.180000000000007</v>
      </c>
      <c r="G2602" s="23" t="s">
        <v>6241</v>
      </c>
      <c r="H2602" s="23">
        <v>5.7999999999999996E-3</v>
      </c>
      <c r="J2602" s="24">
        <v>45425</v>
      </c>
      <c r="K2602" s="23">
        <v>80.709999999999994</v>
      </c>
      <c r="M2602" s="24">
        <v>45315</v>
      </c>
      <c r="N2602" s="23">
        <v>80.040000000000006</v>
      </c>
      <c r="O2602" s="23">
        <v>79.56</v>
      </c>
      <c r="P2602" s="23">
        <v>80.73</v>
      </c>
      <c r="Q2602" s="23">
        <v>79.05</v>
      </c>
      <c r="R2602" s="23" t="s">
        <v>6964</v>
      </c>
      <c r="S2602" s="23">
        <v>6.1999999999999998E-3</v>
      </c>
      <c r="U2602" s="24">
        <v>45373</v>
      </c>
      <c r="V2602" s="23">
        <v>84.87</v>
      </c>
      <c r="X2602" s="24">
        <v>45240</v>
      </c>
      <c r="Y2602" s="23">
        <v>3.2839999999999998</v>
      </c>
      <c r="Z2602" s="23">
        <v>3.327</v>
      </c>
      <c r="AA2602" s="23">
        <v>3.343</v>
      </c>
      <c r="AB2602" s="23">
        <v>3.2730000000000001</v>
      </c>
      <c r="AC2602" s="23" t="s">
        <v>7623</v>
      </c>
      <c r="AD2602" s="23">
        <v>-1.47E-2</v>
      </c>
      <c r="AF2602" s="24">
        <v>45369</v>
      </c>
      <c r="AG2602" s="23">
        <v>1.54</v>
      </c>
    </row>
    <row r="2603" spans="2:33" ht="13.5" customHeight="1" x14ac:dyDescent="0.2">
      <c r="B2603" s="24">
        <v>45240</v>
      </c>
      <c r="C2603" s="23">
        <v>77.150000000000006</v>
      </c>
      <c r="D2603" s="23">
        <v>75.650000000000006</v>
      </c>
      <c r="E2603" s="23">
        <v>77.709999999999994</v>
      </c>
      <c r="F2603" s="23">
        <v>75.36</v>
      </c>
      <c r="G2603" s="23" t="s">
        <v>6242</v>
      </c>
      <c r="H2603" s="23">
        <v>1.8499999999999999E-2</v>
      </c>
      <c r="J2603" s="24">
        <v>45426</v>
      </c>
      <c r="K2603" s="23">
        <v>79.62</v>
      </c>
      <c r="M2603" s="24">
        <v>45316</v>
      </c>
      <c r="N2603" s="23">
        <v>82.43</v>
      </c>
      <c r="O2603" s="23">
        <v>80.31</v>
      </c>
      <c r="P2603" s="23">
        <v>82.57</v>
      </c>
      <c r="Q2603" s="23">
        <v>80.06</v>
      </c>
      <c r="R2603" s="23" t="s">
        <v>5726</v>
      </c>
      <c r="S2603" s="23">
        <v>2.9899999999999999E-2</v>
      </c>
      <c r="U2603" s="24">
        <v>45376</v>
      </c>
      <c r="V2603" s="23">
        <v>86.18</v>
      </c>
      <c r="X2603" s="24">
        <v>45243</v>
      </c>
      <c r="Y2603" s="23">
        <v>3.4</v>
      </c>
      <c r="Z2603" s="23">
        <v>3.3130000000000002</v>
      </c>
      <c r="AA2603" s="23">
        <v>3.4380000000000002</v>
      </c>
      <c r="AB2603" s="23">
        <v>3.3109999999999999</v>
      </c>
      <c r="AC2603" s="23" t="s">
        <v>7624</v>
      </c>
      <c r="AD2603" s="23">
        <v>3.5299999999999998E-2</v>
      </c>
      <c r="AF2603" s="24">
        <v>45370</v>
      </c>
      <c r="AG2603" s="23">
        <v>1.55</v>
      </c>
    </row>
    <row r="2604" spans="2:33" ht="13.5" customHeight="1" x14ac:dyDescent="0.2">
      <c r="B2604" s="24">
        <v>45243</v>
      </c>
      <c r="C2604" s="23">
        <v>78.19</v>
      </c>
      <c r="D2604" s="23">
        <v>77.180000000000007</v>
      </c>
      <c r="E2604" s="23">
        <v>78.540000000000006</v>
      </c>
      <c r="F2604" s="23">
        <v>76.19</v>
      </c>
      <c r="G2604" s="23" t="s">
        <v>6243</v>
      </c>
      <c r="H2604" s="23">
        <v>1.35E-2</v>
      </c>
      <c r="J2604" s="24">
        <v>45427</v>
      </c>
      <c r="K2604" s="23">
        <v>80.23</v>
      </c>
      <c r="M2604" s="24">
        <v>45317</v>
      </c>
      <c r="N2604" s="23">
        <v>83.55</v>
      </c>
      <c r="O2604" s="23">
        <v>82.44</v>
      </c>
      <c r="P2604" s="23">
        <v>83.81</v>
      </c>
      <c r="Q2604" s="23">
        <v>81.31</v>
      </c>
      <c r="R2604" s="23" t="s">
        <v>6965</v>
      </c>
      <c r="S2604" s="23">
        <v>1.3599999999999999E-2</v>
      </c>
      <c r="U2604" s="24">
        <v>45377</v>
      </c>
      <c r="V2604" s="23">
        <v>85.91</v>
      </c>
      <c r="X2604" s="24">
        <v>45244</v>
      </c>
      <c r="Y2604" s="23">
        <v>3.3159999999999998</v>
      </c>
      <c r="Z2604" s="23">
        <v>3.4350000000000001</v>
      </c>
      <c r="AA2604" s="23">
        <v>3.4649999999999999</v>
      </c>
      <c r="AB2604" s="23">
        <v>3.2970000000000002</v>
      </c>
      <c r="AC2604" s="23" t="s">
        <v>7625</v>
      </c>
      <c r="AD2604" s="23">
        <v>-2.47E-2</v>
      </c>
      <c r="AF2604" s="24">
        <v>45371</v>
      </c>
      <c r="AG2604" s="23">
        <v>1.58</v>
      </c>
    </row>
    <row r="2605" spans="2:33" ht="13.5" customHeight="1" x14ac:dyDescent="0.2">
      <c r="B2605" s="24">
        <v>45244</v>
      </c>
      <c r="C2605" s="23">
        <v>78.17</v>
      </c>
      <c r="D2605" s="23">
        <v>78.48</v>
      </c>
      <c r="E2605" s="23">
        <v>79.650000000000006</v>
      </c>
      <c r="F2605" s="23">
        <v>77.73</v>
      </c>
      <c r="G2605" s="23" t="s">
        <v>6244</v>
      </c>
      <c r="H2605" s="23">
        <v>-2.9999999999999997E-4</v>
      </c>
      <c r="J2605" s="24">
        <v>45428</v>
      </c>
      <c r="K2605" s="23">
        <v>80.849999999999994</v>
      </c>
      <c r="M2605" s="24">
        <v>45320</v>
      </c>
      <c r="N2605" s="23">
        <v>82.4</v>
      </c>
      <c r="O2605" s="23">
        <v>84.13</v>
      </c>
      <c r="P2605" s="23">
        <v>84.8</v>
      </c>
      <c r="Q2605" s="23">
        <v>82.03</v>
      </c>
      <c r="R2605" s="23" t="s">
        <v>6966</v>
      </c>
      <c r="S2605" s="23">
        <v>-1.38E-2</v>
      </c>
      <c r="U2605" s="24">
        <v>45378</v>
      </c>
      <c r="V2605" s="23">
        <v>84.94</v>
      </c>
      <c r="X2605" s="24">
        <v>45245</v>
      </c>
      <c r="Y2605" s="23">
        <v>3.3620000000000001</v>
      </c>
      <c r="Z2605" s="23">
        <v>3.3159999999999998</v>
      </c>
      <c r="AA2605" s="23">
        <v>3.448</v>
      </c>
      <c r="AB2605" s="23">
        <v>3.2690000000000001</v>
      </c>
      <c r="AC2605" s="23" t="s">
        <v>7626</v>
      </c>
      <c r="AD2605" s="23">
        <v>1.3899999999999999E-2</v>
      </c>
      <c r="AF2605" s="24">
        <v>45372</v>
      </c>
      <c r="AG2605" s="23">
        <v>1.55</v>
      </c>
    </row>
    <row r="2606" spans="2:33" ht="13.5" customHeight="1" x14ac:dyDescent="0.2">
      <c r="B2606" s="24">
        <v>45245</v>
      </c>
      <c r="C2606" s="23">
        <v>76.790000000000006</v>
      </c>
      <c r="D2606" s="23">
        <v>78.099999999999994</v>
      </c>
      <c r="E2606" s="23">
        <v>78.69</v>
      </c>
      <c r="F2606" s="23">
        <v>76.45</v>
      </c>
      <c r="G2606" s="23" t="s">
        <v>4081</v>
      </c>
      <c r="H2606" s="23">
        <v>-1.77E-2</v>
      </c>
      <c r="J2606" s="24">
        <v>45429</v>
      </c>
      <c r="K2606" s="23">
        <v>81.66</v>
      </c>
      <c r="M2606" s="24">
        <v>45321</v>
      </c>
      <c r="N2606" s="23">
        <v>82.87</v>
      </c>
      <c r="O2606" s="23">
        <v>82.62</v>
      </c>
      <c r="P2606" s="23">
        <v>83.3</v>
      </c>
      <c r="Q2606" s="23">
        <v>81.34</v>
      </c>
      <c r="R2606" s="23" t="s">
        <v>6967</v>
      </c>
      <c r="S2606" s="23">
        <v>5.7000000000000002E-3</v>
      </c>
      <c r="U2606" s="24">
        <v>45379</v>
      </c>
      <c r="V2606" s="23">
        <v>86.17</v>
      </c>
      <c r="X2606" s="24">
        <v>45246</v>
      </c>
      <c r="Y2606" s="23">
        <v>3.2389999999999999</v>
      </c>
      <c r="Z2606" s="23">
        <v>3.3260000000000001</v>
      </c>
      <c r="AA2606" s="23">
        <v>3.407</v>
      </c>
      <c r="AB2606" s="23">
        <v>3.1880000000000002</v>
      </c>
      <c r="AC2606" s="23" t="s">
        <v>7627</v>
      </c>
      <c r="AD2606" s="23">
        <v>-3.6600000000000001E-2</v>
      </c>
      <c r="AF2606" s="24">
        <v>45373</v>
      </c>
      <c r="AG2606" s="23">
        <v>1.5</v>
      </c>
    </row>
    <row r="2607" spans="2:33" ht="13.5" customHeight="1" x14ac:dyDescent="0.2">
      <c r="B2607" s="24">
        <v>45246</v>
      </c>
      <c r="C2607" s="23">
        <v>73.09</v>
      </c>
      <c r="D2607" s="23">
        <v>76.709999999999994</v>
      </c>
      <c r="E2607" s="23">
        <v>76.8</v>
      </c>
      <c r="F2607" s="23">
        <v>72.37</v>
      </c>
      <c r="G2607" s="23" t="s">
        <v>6245</v>
      </c>
      <c r="H2607" s="23">
        <v>-4.82E-2</v>
      </c>
      <c r="J2607" s="24">
        <v>45432</v>
      </c>
      <c r="K2607" s="23">
        <v>81.39</v>
      </c>
      <c r="M2607" s="24">
        <v>45322</v>
      </c>
      <c r="N2607" s="23">
        <v>81.709999999999994</v>
      </c>
      <c r="O2607" s="23">
        <v>82.94</v>
      </c>
      <c r="P2607" s="23">
        <v>82.94</v>
      </c>
      <c r="Q2607" s="23">
        <v>81.59</v>
      </c>
      <c r="R2607" s="23" t="s">
        <v>6968</v>
      </c>
      <c r="S2607" s="23">
        <v>-1.4E-2</v>
      </c>
      <c r="U2607" s="24">
        <v>45384</v>
      </c>
      <c r="V2607" s="23">
        <v>87.63</v>
      </c>
      <c r="X2607" s="24">
        <v>45247</v>
      </c>
      <c r="Y2607" s="23">
        <v>3.1309999999999998</v>
      </c>
      <c r="Z2607" s="23">
        <v>3.2269999999999999</v>
      </c>
      <c r="AA2607" s="23">
        <v>3.2749999999999999</v>
      </c>
      <c r="AB2607" s="23">
        <v>3.0680000000000001</v>
      </c>
      <c r="AC2607" s="23" t="s">
        <v>7628</v>
      </c>
      <c r="AD2607" s="23">
        <v>-3.3300000000000003E-2</v>
      </c>
      <c r="AF2607" s="24">
        <v>45376</v>
      </c>
      <c r="AG2607" s="23">
        <v>1.46</v>
      </c>
    </row>
    <row r="2608" spans="2:33" ht="13.5" customHeight="1" x14ac:dyDescent="0.2">
      <c r="B2608" s="24">
        <v>45247</v>
      </c>
      <c r="C2608" s="23">
        <v>76.040000000000006</v>
      </c>
      <c r="D2608" s="23">
        <v>73.11</v>
      </c>
      <c r="E2608" s="23">
        <v>76.19</v>
      </c>
      <c r="F2608" s="23">
        <v>72.91</v>
      </c>
      <c r="G2608" s="23" t="s">
        <v>6246</v>
      </c>
      <c r="H2608" s="23">
        <v>4.0399999999999998E-2</v>
      </c>
      <c r="J2608" s="24">
        <v>45433</v>
      </c>
      <c r="K2608" s="23">
        <v>80.66</v>
      </c>
      <c r="M2608" s="24">
        <v>45323</v>
      </c>
      <c r="N2608" s="23">
        <v>78.7</v>
      </c>
      <c r="O2608" s="23">
        <v>80.569999999999993</v>
      </c>
      <c r="P2608" s="23">
        <v>81.55</v>
      </c>
      <c r="Q2608" s="23">
        <v>78.569999999999993</v>
      </c>
      <c r="R2608" s="23" t="s">
        <v>6969</v>
      </c>
      <c r="S2608" s="23">
        <v>-3.6799999999999999E-2</v>
      </c>
      <c r="U2608" s="24">
        <v>45385</v>
      </c>
      <c r="V2608" s="23">
        <v>90.6</v>
      </c>
      <c r="X2608" s="24">
        <v>45250</v>
      </c>
      <c r="Y2608" s="23">
        <v>3.05</v>
      </c>
      <c r="Z2608" s="23">
        <v>3.1150000000000002</v>
      </c>
      <c r="AA2608" s="23">
        <v>3.1339999999999999</v>
      </c>
      <c r="AB2608" s="23">
        <v>3.04</v>
      </c>
      <c r="AC2608" s="23" t="s">
        <v>7629</v>
      </c>
      <c r="AD2608" s="23">
        <v>-2.5899999999999999E-2</v>
      </c>
      <c r="AF2608" s="24">
        <v>45377</v>
      </c>
      <c r="AG2608" s="23">
        <v>1.48</v>
      </c>
    </row>
    <row r="2609" spans="2:33" ht="13.5" customHeight="1" x14ac:dyDescent="0.2">
      <c r="B2609" s="24">
        <v>45250</v>
      </c>
      <c r="C2609" s="23">
        <v>77.83</v>
      </c>
      <c r="D2609" s="23">
        <v>75.8</v>
      </c>
      <c r="E2609" s="23">
        <v>78.459999999999994</v>
      </c>
      <c r="F2609" s="23">
        <v>75.41</v>
      </c>
      <c r="G2609" s="23" t="s">
        <v>6247</v>
      </c>
      <c r="H2609" s="23">
        <v>2.35E-2</v>
      </c>
      <c r="J2609" s="24">
        <v>45434</v>
      </c>
      <c r="K2609" s="23">
        <v>79.150000000000006</v>
      </c>
      <c r="M2609" s="24">
        <v>45324</v>
      </c>
      <c r="N2609" s="23">
        <v>77.33</v>
      </c>
      <c r="O2609" s="23">
        <v>79.150000000000006</v>
      </c>
      <c r="P2609" s="23">
        <v>79.44</v>
      </c>
      <c r="Q2609" s="23">
        <v>76.849999999999994</v>
      </c>
      <c r="R2609" s="23" t="s">
        <v>6970</v>
      </c>
      <c r="S2609" s="23">
        <v>-1.7399999999999999E-2</v>
      </c>
      <c r="U2609" s="24">
        <v>45386</v>
      </c>
      <c r="V2609" s="23">
        <v>90.32</v>
      </c>
      <c r="X2609" s="24">
        <v>45251</v>
      </c>
      <c r="Y2609" s="23">
        <v>2.9929999999999999</v>
      </c>
      <c r="Z2609" s="23">
        <v>3.0470000000000002</v>
      </c>
      <c r="AA2609" s="23">
        <v>3.0840000000000001</v>
      </c>
      <c r="AB2609" s="23">
        <v>2.9860000000000002</v>
      </c>
      <c r="AC2609" s="23" t="s">
        <v>7630</v>
      </c>
      <c r="AD2609" s="23">
        <v>-1.8700000000000001E-2</v>
      </c>
      <c r="AF2609" s="24">
        <v>45378</v>
      </c>
      <c r="AG2609" s="23">
        <v>1.43</v>
      </c>
    </row>
    <row r="2610" spans="2:33" ht="13.5" customHeight="1" x14ac:dyDescent="0.2">
      <c r="B2610" s="24">
        <v>45251</v>
      </c>
      <c r="C2610" s="23">
        <v>77.92</v>
      </c>
      <c r="D2610" s="23">
        <v>77.69</v>
      </c>
      <c r="E2610" s="23">
        <v>78.040000000000006</v>
      </c>
      <c r="F2610" s="23">
        <v>77.040000000000006</v>
      </c>
      <c r="G2610" s="23" t="s">
        <v>1660</v>
      </c>
      <c r="H2610" s="23">
        <v>1.1999999999999999E-3</v>
      </c>
      <c r="J2610" s="24">
        <v>45435</v>
      </c>
      <c r="K2610" s="23">
        <v>77.47</v>
      </c>
      <c r="M2610" s="24">
        <v>45327</v>
      </c>
      <c r="N2610" s="23">
        <v>77.989999999999995</v>
      </c>
      <c r="O2610" s="23">
        <v>77.900000000000006</v>
      </c>
      <c r="P2610" s="23">
        <v>78.33</v>
      </c>
      <c r="Q2610" s="23">
        <v>76.62</v>
      </c>
      <c r="R2610" s="23" t="s">
        <v>6971</v>
      </c>
      <c r="S2610" s="23">
        <v>8.5000000000000006E-3</v>
      </c>
      <c r="U2610" s="24">
        <v>45387</v>
      </c>
      <c r="V2610" s="23">
        <v>92.81</v>
      </c>
      <c r="X2610" s="24">
        <v>45252</v>
      </c>
      <c r="Y2610" s="23">
        <v>3.0329999999999999</v>
      </c>
      <c r="Z2610" s="23">
        <v>2.9940000000000002</v>
      </c>
      <c r="AA2610" s="23">
        <v>3.0550000000000002</v>
      </c>
      <c r="AB2610" s="23">
        <v>2.9609999999999999</v>
      </c>
      <c r="AC2610" s="23" t="s">
        <v>4025</v>
      </c>
      <c r="AD2610" s="23">
        <v>1.34E-2</v>
      </c>
      <c r="AF2610" s="24">
        <v>45379</v>
      </c>
      <c r="AG2610" s="23">
        <v>1.54</v>
      </c>
    </row>
    <row r="2611" spans="2:33" ht="13.5" customHeight="1" x14ac:dyDescent="0.2">
      <c r="B2611" s="24">
        <v>45252</v>
      </c>
      <c r="C2611" s="23">
        <v>77.25</v>
      </c>
      <c r="D2611" s="23">
        <v>77.92</v>
      </c>
      <c r="E2611" s="23">
        <v>78.11</v>
      </c>
      <c r="F2611" s="23">
        <v>73.98</v>
      </c>
      <c r="G2611" s="23" t="s">
        <v>6248</v>
      </c>
      <c r="H2611" s="23">
        <v>-8.6E-3</v>
      </c>
      <c r="J2611" s="24">
        <v>45436</v>
      </c>
      <c r="K2611" s="23">
        <v>78.48</v>
      </c>
      <c r="M2611" s="24">
        <v>45328</v>
      </c>
      <c r="N2611" s="23">
        <v>78.59</v>
      </c>
      <c r="O2611" s="23">
        <v>77.95</v>
      </c>
      <c r="P2611" s="23">
        <v>79.08</v>
      </c>
      <c r="Q2611" s="23">
        <v>77.63</v>
      </c>
      <c r="R2611" s="23" t="s">
        <v>6972</v>
      </c>
      <c r="S2611" s="23">
        <v>7.7000000000000002E-3</v>
      </c>
      <c r="U2611" s="24">
        <v>45390</v>
      </c>
      <c r="V2611" s="23">
        <v>91.73</v>
      </c>
      <c r="X2611" s="24">
        <v>45253</v>
      </c>
      <c r="Y2611" s="23">
        <v>2.93</v>
      </c>
      <c r="Z2611" s="23">
        <v>2.88</v>
      </c>
      <c r="AA2611" s="23">
        <v>2.9380000000000002</v>
      </c>
      <c r="AB2611" s="23">
        <v>2.8610000000000002</v>
      </c>
      <c r="AC2611" s="23"/>
      <c r="AD2611" s="23">
        <v>-3.4000000000000002E-2</v>
      </c>
      <c r="AF2611" s="24">
        <v>45383</v>
      </c>
      <c r="AG2611" s="23">
        <v>1.64</v>
      </c>
    </row>
    <row r="2612" spans="2:33" ht="13.5" customHeight="1" x14ac:dyDescent="0.2">
      <c r="B2612" s="24">
        <v>45253</v>
      </c>
      <c r="C2612" s="23">
        <v>76.34</v>
      </c>
      <c r="D2612" s="23">
        <v>76.69</v>
      </c>
      <c r="E2612" s="23">
        <v>76.81</v>
      </c>
      <c r="F2612" s="23">
        <v>75.31</v>
      </c>
      <c r="G2612" s="23"/>
      <c r="H2612" s="23">
        <v>-1.18E-2</v>
      </c>
      <c r="J2612" s="24">
        <v>45440</v>
      </c>
      <c r="K2612" s="23">
        <v>80.900000000000006</v>
      </c>
      <c r="M2612" s="24">
        <v>45329</v>
      </c>
      <c r="N2612" s="23">
        <v>79.209999999999994</v>
      </c>
      <c r="O2612" s="23">
        <v>78.7</v>
      </c>
      <c r="P2612" s="23">
        <v>79.5</v>
      </c>
      <c r="Q2612" s="23">
        <v>78.489999999999995</v>
      </c>
      <c r="R2612" s="23" t="s">
        <v>5548</v>
      </c>
      <c r="S2612" s="23">
        <v>7.9000000000000008E-3</v>
      </c>
      <c r="U2612" s="24">
        <v>45391</v>
      </c>
      <c r="V2612" s="23">
        <v>92.13</v>
      </c>
      <c r="X2612" s="24">
        <v>45254</v>
      </c>
      <c r="Y2612" s="23">
        <v>2.9990000000000001</v>
      </c>
      <c r="Z2612" s="23">
        <v>3.0350000000000001</v>
      </c>
      <c r="AA2612" s="23">
        <v>3.0950000000000002</v>
      </c>
      <c r="AB2612" s="23">
        <v>2.9329999999999998</v>
      </c>
      <c r="AC2612" s="23" t="s">
        <v>7631</v>
      </c>
      <c r="AD2612" s="23">
        <v>2.35E-2</v>
      </c>
      <c r="AF2612" s="24">
        <v>45384</v>
      </c>
      <c r="AG2612" s="23">
        <v>1.65</v>
      </c>
    </row>
    <row r="2613" spans="2:33" ht="13.5" customHeight="1" x14ac:dyDescent="0.2">
      <c r="B2613" s="24">
        <v>45254</v>
      </c>
      <c r="C2613" s="23">
        <v>75.77</v>
      </c>
      <c r="D2613" s="23">
        <v>76.94</v>
      </c>
      <c r="E2613" s="23">
        <v>77.25</v>
      </c>
      <c r="F2613" s="23">
        <v>75.319999999999993</v>
      </c>
      <c r="G2613" s="23" t="s">
        <v>6249</v>
      </c>
      <c r="H2613" s="23">
        <v>-7.4999999999999997E-3</v>
      </c>
      <c r="J2613" s="24">
        <v>45441</v>
      </c>
      <c r="K2613" s="23">
        <v>80.239999999999995</v>
      </c>
      <c r="M2613" s="24">
        <v>45330</v>
      </c>
      <c r="N2613" s="23">
        <v>81.63</v>
      </c>
      <c r="O2613" s="23">
        <v>79.3</v>
      </c>
      <c r="P2613" s="23">
        <v>81.900000000000006</v>
      </c>
      <c r="Q2613" s="23">
        <v>79.03</v>
      </c>
      <c r="R2613" s="23" t="s">
        <v>6973</v>
      </c>
      <c r="S2613" s="23">
        <v>3.0599999999999999E-2</v>
      </c>
      <c r="U2613" s="24">
        <v>45392</v>
      </c>
      <c r="V2613" s="23">
        <v>91.57</v>
      </c>
      <c r="X2613" s="24">
        <v>45257</v>
      </c>
      <c r="Y2613" s="23">
        <v>2.9460000000000002</v>
      </c>
      <c r="Z2613" s="23">
        <v>2.9239999999999999</v>
      </c>
      <c r="AA2613" s="23">
        <v>2.956</v>
      </c>
      <c r="AB2613" s="23">
        <v>2.867</v>
      </c>
      <c r="AC2613" s="23" t="s">
        <v>7632</v>
      </c>
      <c r="AD2613" s="23">
        <v>-1.77E-2</v>
      </c>
      <c r="AF2613" s="24">
        <v>45385</v>
      </c>
      <c r="AG2613" s="23">
        <v>1.86</v>
      </c>
    </row>
    <row r="2614" spans="2:33" ht="13.5" customHeight="1" x14ac:dyDescent="0.2">
      <c r="B2614" s="24">
        <v>45257</v>
      </c>
      <c r="C2614" s="23">
        <v>75.09</v>
      </c>
      <c r="D2614" s="23">
        <v>75.569999999999993</v>
      </c>
      <c r="E2614" s="23">
        <v>76.42</v>
      </c>
      <c r="F2614" s="23">
        <v>74.349999999999994</v>
      </c>
      <c r="G2614" s="23" t="s">
        <v>6250</v>
      </c>
      <c r="H2614" s="23">
        <v>-8.9999999999999993E-3</v>
      </c>
      <c r="J2614" s="24">
        <v>45442</v>
      </c>
      <c r="K2614" s="23">
        <v>78.959999999999994</v>
      </c>
      <c r="M2614" s="24">
        <v>45331</v>
      </c>
      <c r="N2614" s="23">
        <v>82.19</v>
      </c>
      <c r="O2614" s="23">
        <v>81.72</v>
      </c>
      <c r="P2614" s="23">
        <v>82.45</v>
      </c>
      <c r="Q2614" s="23">
        <v>81.209999999999994</v>
      </c>
      <c r="R2614" s="23" t="s">
        <v>6974</v>
      </c>
      <c r="S2614" s="23">
        <v>6.8999999999999999E-3</v>
      </c>
      <c r="U2614" s="24">
        <v>45393</v>
      </c>
      <c r="V2614" s="23">
        <v>91.49</v>
      </c>
      <c r="X2614" s="24">
        <v>45258</v>
      </c>
      <c r="Y2614" s="23">
        <v>2.8370000000000002</v>
      </c>
      <c r="Z2614" s="23">
        <v>2.9470000000000001</v>
      </c>
      <c r="AA2614" s="23">
        <v>2.992</v>
      </c>
      <c r="AB2614" s="23">
        <v>2.786</v>
      </c>
      <c r="AC2614" s="23" t="s">
        <v>7633</v>
      </c>
      <c r="AD2614" s="23">
        <v>-3.6999999999999998E-2</v>
      </c>
      <c r="AF2614" s="24">
        <v>45386</v>
      </c>
      <c r="AG2614" s="23">
        <v>1.78</v>
      </c>
    </row>
    <row r="2615" spans="2:33" ht="13.5" customHeight="1" x14ac:dyDescent="0.2">
      <c r="B2615" s="24">
        <v>45258</v>
      </c>
      <c r="C2615" s="23">
        <v>76.59</v>
      </c>
      <c r="D2615" s="23">
        <v>75.319999999999993</v>
      </c>
      <c r="E2615" s="23">
        <v>77.13</v>
      </c>
      <c r="F2615" s="23">
        <v>74.88</v>
      </c>
      <c r="G2615" s="23" t="s">
        <v>6251</v>
      </c>
      <c r="H2615" s="23">
        <v>0.02</v>
      </c>
      <c r="J2615" s="24">
        <v>45443</v>
      </c>
      <c r="K2615" s="23">
        <v>77.97</v>
      </c>
      <c r="M2615" s="24">
        <v>45334</v>
      </c>
      <c r="N2615" s="23">
        <v>82</v>
      </c>
      <c r="O2615" s="23">
        <v>81.94</v>
      </c>
      <c r="P2615" s="23">
        <v>82.19</v>
      </c>
      <c r="Q2615" s="23">
        <v>80.77</v>
      </c>
      <c r="R2615" s="23" t="s">
        <v>6975</v>
      </c>
      <c r="S2615" s="23">
        <v>-2.3E-3</v>
      </c>
      <c r="U2615" s="24">
        <v>45394</v>
      </c>
      <c r="V2615" s="23">
        <v>93.12</v>
      </c>
      <c r="X2615" s="24">
        <v>45259</v>
      </c>
      <c r="Y2615" s="23">
        <v>2.7690000000000001</v>
      </c>
      <c r="Z2615" s="23">
        <v>2.7570000000000001</v>
      </c>
      <c r="AA2615" s="23">
        <v>2.83</v>
      </c>
      <c r="AB2615" s="23">
        <v>2.7280000000000002</v>
      </c>
      <c r="AC2615" s="23" t="s">
        <v>7634</v>
      </c>
      <c r="AD2615" s="23">
        <v>-2.4E-2</v>
      </c>
      <c r="AF2615" s="24">
        <v>45387</v>
      </c>
      <c r="AG2615" s="23">
        <v>1.58</v>
      </c>
    </row>
    <row r="2616" spans="2:33" ht="13.5" customHeight="1" x14ac:dyDescent="0.2">
      <c r="B2616" s="24">
        <v>45259</v>
      </c>
      <c r="C2616" s="23">
        <v>77.989999999999995</v>
      </c>
      <c r="D2616" s="23">
        <v>76.67</v>
      </c>
      <c r="E2616" s="23">
        <v>78.180000000000007</v>
      </c>
      <c r="F2616" s="23">
        <v>75.87</v>
      </c>
      <c r="G2616" s="23" t="s">
        <v>6252</v>
      </c>
      <c r="H2616" s="23">
        <v>1.83E-2</v>
      </c>
      <c r="J2616" s="24">
        <v>45446</v>
      </c>
      <c r="K2616" s="23">
        <v>75.260000000000005</v>
      </c>
      <c r="M2616" s="24">
        <v>45335</v>
      </c>
      <c r="N2616" s="23">
        <v>82.77</v>
      </c>
      <c r="O2616" s="23">
        <v>82</v>
      </c>
      <c r="P2616" s="23">
        <v>83.24</v>
      </c>
      <c r="Q2616" s="23">
        <v>81.96</v>
      </c>
      <c r="R2616" s="23" t="s">
        <v>6976</v>
      </c>
      <c r="S2616" s="23">
        <v>9.4000000000000004E-3</v>
      </c>
      <c r="U2616" s="24">
        <v>45397</v>
      </c>
      <c r="V2616" s="23">
        <v>90.84</v>
      </c>
      <c r="X2616" s="24">
        <v>45260</v>
      </c>
      <c r="Y2616" s="23">
        <v>2.7629999999999999</v>
      </c>
      <c r="Z2616" s="23">
        <v>2.7610000000000001</v>
      </c>
      <c r="AA2616" s="23">
        <v>2.8140000000000001</v>
      </c>
      <c r="AB2616" s="23">
        <v>2.7240000000000002</v>
      </c>
      <c r="AC2616" s="23" t="s">
        <v>7635</v>
      </c>
      <c r="AD2616" s="23">
        <v>-2.2000000000000001E-3</v>
      </c>
      <c r="AF2616" s="24">
        <v>45390</v>
      </c>
      <c r="AG2616" s="23">
        <v>1.73</v>
      </c>
    </row>
    <row r="2617" spans="2:33" ht="13.5" customHeight="1" x14ac:dyDescent="0.2">
      <c r="B2617" s="24">
        <v>45260</v>
      </c>
      <c r="C2617" s="23">
        <v>76.05</v>
      </c>
      <c r="D2617" s="23">
        <v>77.790000000000006</v>
      </c>
      <c r="E2617" s="23">
        <v>79.67</v>
      </c>
      <c r="F2617" s="23">
        <v>75.16</v>
      </c>
      <c r="G2617" s="23" t="s">
        <v>6253</v>
      </c>
      <c r="H2617" s="23">
        <v>-2.4899999999999999E-2</v>
      </c>
      <c r="J2617" s="24">
        <v>45447</v>
      </c>
      <c r="K2617" s="23">
        <v>74.27</v>
      </c>
      <c r="M2617" s="24">
        <v>45336</v>
      </c>
      <c r="N2617" s="23">
        <v>81.599999999999994</v>
      </c>
      <c r="O2617" s="23">
        <v>82.6</v>
      </c>
      <c r="P2617" s="23">
        <v>83.6</v>
      </c>
      <c r="Q2617" s="23">
        <v>81.39</v>
      </c>
      <c r="R2617" s="23" t="s">
        <v>6977</v>
      </c>
      <c r="S2617" s="23">
        <v>-1.41E-2</v>
      </c>
      <c r="U2617" s="24">
        <v>45398</v>
      </c>
      <c r="V2617" s="23">
        <v>91.29</v>
      </c>
      <c r="X2617" s="24">
        <v>45261</v>
      </c>
      <c r="Y2617" s="23">
        <v>2.7730000000000001</v>
      </c>
      <c r="Z2617" s="23">
        <v>2.77</v>
      </c>
      <c r="AA2617" s="23">
        <v>2.8010000000000002</v>
      </c>
      <c r="AB2617" s="23">
        <v>2.7120000000000002</v>
      </c>
      <c r="AC2617" s="23" t="s">
        <v>7636</v>
      </c>
      <c r="AD2617" s="23">
        <v>3.5999999999999999E-3</v>
      </c>
      <c r="AF2617" s="24">
        <v>45391</v>
      </c>
      <c r="AG2617" s="23">
        <v>1.83</v>
      </c>
    </row>
    <row r="2618" spans="2:33" ht="13.5" customHeight="1" x14ac:dyDescent="0.2">
      <c r="B2618" s="24">
        <v>45261</v>
      </c>
      <c r="C2618" s="23">
        <v>74.25</v>
      </c>
      <c r="D2618" s="23">
        <v>75.709999999999994</v>
      </c>
      <c r="E2618" s="23">
        <v>76.81</v>
      </c>
      <c r="F2618" s="23">
        <v>74.13</v>
      </c>
      <c r="G2618" s="23" t="s">
        <v>6254</v>
      </c>
      <c r="H2618" s="23">
        <v>-2.3699999999999999E-2</v>
      </c>
      <c r="J2618" s="24">
        <v>45448</v>
      </c>
      <c r="K2618" s="23">
        <v>75.08</v>
      </c>
      <c r="M2618" s="24">
        <v>45337</v>
      </c>
      <c r="N2618" s="23">
        <v>82.86</v>
      </c>
      <c r="O2618" s="23">
        <v>81.42</v>
      </c>
      <c r="P2618" s="23">
        <v>83.25</v>
      </c>
      <c r="Q2618" s="23">
        <v>80.72</v>
      </c>
      <c r="R2618" s="23" t="s">
        <v>6978</v>
      </c>
      <c r="S2618" s="23">
        <v>1.54E-2</v>
      </c>
      <c r="U2618" s="24">
        <v>45399</v>
      </c>
      <c r="V2618" s="23">
        <v>89.54</v>
      </c>
      <c r="X2618" s="24">
        <v>45264</v>
      </c>
      <c r="Y2618" s="23">
        <v>2.6509999999999998</v>
      </c>
      <c r="Z2618" s="23">
        <v>2.6850000000000001</v>
      </c>
      <c r="AA2618" s="23">
        <v>2.7040000000000002</v>
      </c>
      <c r="AB2618" s="23">
        <v>2.6080000000000001</v>
      </c>
      <c r="AC2618" s="23" t="s">
        <v>7637</v>
      </c>
      <c r="AD2618" s="23">
        <v>-4.3999999999999997E-2</v>
      </c>
      <c r="AF2618" s="24">
        <v>45392</v>
      </c>
      <c r="AG2618" s="23">
        <v>1.9</v>
      </c>
    </row>
    <row r="2619" spans="2:33" ht="13.5" customHeight="1" x14ac:dyDescent="0.2">
      <c r="B2619" s="24">
        <v>45264</v>
      </c>
      <c r="C2619" s="23">
        <v>73.319999999999993</v>
      </c>
      <c r="D2619" s="23">
        <v>74.760000000000005</v>
      </c>
      <c r="E2619" s="23">
        <v>75.2</v>
      </c>
      <c r="F2619" s="23">
        <v>72.87</v>
      </c>
      <c r="G2619" s="23" t="s">
        <v>6255</v>
      </c>
      <c r="H2619" s="23">
        <v>-1.2500000000000001E-2</v>
      </c>
      <c r="J2619" s="24">
        <v>45449</v>
      </c>
      <c r="K2619" s="23">
        <v>76.52</v>
      </c>
      <c r="M2619" s="24">
        <v>45338</v>
      </c>
      <c r="N2619" s="23">
        <v>83.47</v>
      </c>
      <c r="O2619" s="23">
        <v>82.79</v>
      </c>
      <c r="P2619" s="23">
        <v>83.66</v>
      </c>
      <c r="Q2619" s="23">
        <v>81.89</v>
      </c>
      <c r="R2619" s="23" t="s">
        <v>6979</v>
      </c>
      <c r="S2619" s="23">
        <v>7.4000000000000003E-3</v>
      </c>
      <c r="U2619" s="24">
        <v>45400</v>
      </c>
      <c r="V2619" s="23">
        <v>88.34</v>
      </c>
      <c r="X2619" s="24">
        <v>45265</v>
      </c>
      <c r="Y2619" s="23">
        <v>2.6669999999999998</v>
      </c>
      <c r="Z2619" s="23">
        <v>2.6549999999999998</v>
      </c>
      <c r="AA2619" s="23">
        <v>2.738</v>
      </c>
      <c r="AB2619" s="23">
        <v>2.6320000000000001</v>
      </c>
      <c r="AC2619" s="23" t="s">
        <v>7638</v>
      </c>
      <c r="AD2619" s="23">
        <v>6.0000000000000001E-3</v>
      </c>
      <c r="AF2619" s="24">
        <v>45393</v>
      </c>
      <c r="AG2619" s="23">
        <v>1.62</v>
      </c>
    </row>
    <row r="2620" spans="2:33" ht="13.5" customHeight="1" x14ac:dyDescent="0.2">
      <c r="B2620" s="24">
        <v>45265</v>
      </c>
      <c r="C2620" s="23">
        <v>72.53</v>
      </c>
      <c r="D2620" s="23">
        <v>73.59</v>
      </c>
      <c r="E2620" s="23">
        <v>74.34</v>
      </c>
      <c r="F2620" s="23">
        <v>72.239999999999995</v>
      </c>
      <c r="G2620" s="23" t="s">
        <v>2725</v>
      </c>
      <c r="H2620" s="23">
        <v>-1.0800000000000001E-2</v>
      </c>
      <c r="J2620" s="24">
        <v>45450</v>
      </c>
      <c r="K2620" s="23">
        <v>76.53</v>
      </c>
      <c r="M2620" s="24">
        <v>45341</v>
      </c>
      <c r="N2620" s="23">
        <v>83.56</v>
      </c>
      <c r="O2620" s="23">
        <v>83.28</v>
      </c>
      <c r="P2620" s="23">
        <v>83.6</v>
      </c>
      <c r="Q2620" s="23">
        <v>82.55</v>
      </c>
      <c r="R2620" s="23" t="s">
        <v>6980</v>
      </c>
      <c r="S2620" s="23">
        <v>1.1000000000000001E-3</v>
      </c>
      <c r="U2620" s="24">
        <v>45401</v>
      </c>
      <c r="V2620" s="23">
        <v>87.96</v>
      </c>
      <c r="X2620" s="24">
        <v>45266</v>
      </c>
      <c r="Y2620" s="23">
        <v>2.5169999999999999</v>
      </c>
      <c r="Z2620" s="23">
        <v>2.6579999999999999</v>
      </c>
      <c r="AA2620" s="23">
        <v>2.7069999999999999</v>
      </c>
      <c r="AB2620" s="23">
        <v>2.492</v>
      </c>
      <c r="AC2620" s="23" t="s">
        <v>7639</v>
      </c>
      <c r="AD2620" s="23">
        <v>-5.62E-2</v>
      </c>
      <c r="AF2620" s="24">
        <v>45394</v>
      </c>
      <c r="AG2620" s="23">
        <v>1.36</v>
      </c>
    </row>
    <row r="2621" spans="2:33" ht="13.5" customHeight="1" x14ac:dyDescent="0.2">
      <c r="B2621" s="24">
        <v>45266</v>
      </c>
      <c r="C2621" s="23">
        <v>69.650000000000006</v>
      </c>
      <c r="D2621" s="23">
        <v>72.33</v>
      </c>
      <c r="E2621" s="23">
        <v>72.84</v>
      </c>
      <c r="F2621" s="23">
        <v>69.39</v>
      </c>
      <c r="G2621" s="23" t="s">
        <v>6256</v>
      </c>
      <c r="H2621" s="23">
        <v>-3.9699999999999999E-2</v>
      </c>
      <c r="J2621" s="24">
        <v>45453</v>
      </c>
      <c r="K2621" s="23">
        <v>78.75</v>
      </c>
      <c r="M2621" s="24">
        <v>45342</v>
      </c>
      <c r="N2621" s="23">
        <v>82.34</v>
      </c>
      <c r="O2621" s="23">
        <v>83.24</v>
      </c>
      <c r="P2621" s="23">
        <v>83.63</v>
      </c>
      <c r="Q2621" s="23">
        <v>82.05</v>
      </c>
      <c r="R2621" s="23" t="s">
        <v>6981</v>
      </c>
      <c r="S2621" s="23">
        <v>-1.46E-2</v>
      </c>
      <c r="U2621" s="24">
        <v>45404</v>
      </c>
      <c r="V2621" s="23">
        <v>87.3</v>
      </c>
      <c r="X2621" s="24">
        <v>45267</v>
      </c>
      <c r="Y2621" s="23">
        <v>2.52</v>
      </c>
      <c r="Z2621" s="23">
        <v>2.5219999999999998</v>
      </c>
      <c r="AA2621" s="23">
        <v>2.5550000000000002</v>
      </c>
      <c r="AB2621" s="23">
        <v>2.4359999999999999</v>
      </c>
      <c r="AC2621" s="23" t="s">
        <v>7640</v>
      </c>
      <c r="AD2621" s="23">
        <v>1.1999999999999999E-3</v>
      </c>
      <c r="AF2621" s="24">
        <v>45397</v>
      </c>
      <c r="AG2621" s="23">
        <v>1.41</v>
      </c>
    </row>
    <row r="2622" spans="2:33" ht="13.5" customHeight="1" x14ac:dyDescent="0.2">
      <c r="B2622" s="24">
        <v>45267</v>
      </c>
      <c r="C2622" s="23">
        <v>69.59</v>
      </c>
      <c r="D2622" s="23">
        <v>69.569999999999993</v>
      </c>
      <c r="E2622" s="23">
        <v>70.7</v>
      </c>
      <c r="F2622" s="23">
        <v>69.08</v>
      </c>
      <c r="G2622" s="23" t="s">
        <v>6257</v>
      </c>
      <c r="H2622" s="23">
        <v>-8.9999999999999998E-4</v>
      </c>
      <c r="J2622" s="24">
        <v>45454</v>
      </c>
      <c r="K2622" s="23">
        <v>78.88</v>
      </c>
      <c r="M2622" s="24">
        <v>45343</v>
      </c>
      <c r="N2622" s="23">
        <v>83.03</v>
      </c>
      <c r="O2622" s="23">
        <v>82.5</v>
      </c>
      <c r="P2622" s="23">
        <v>83.17</v>
      </c>
      <c r="Q2622" s="23">
        <v>81.66</v>
      </c>
      <c r="R2622" s="23" t="s">
        <v>6982</v>
      </c>
      <c r="S2622" s="23">
        <v>8.3999999999999995E-3</v>
      </c>
      <c r="U2622" s="24">
        <v>45405</v>
      </c>
      <c r="V2622" s="23">
        <v>88.29</v>
      </c>
      <c r="X2622" s="24">
        <v>45268</v>
      </c>
      <c r="Y2622" s="23">
        <v>2.504</v>
      </c>
      <c r="Z2622" s="23">
        <v>2.4870000000000001</v>
      </c>
      <c r="AA2622" s="23">
        <v>2.5339999999999998</v>
      </c>
      <c r="AB2622" s="23">
        <v>2.4590000000000001</v>
      </c>
      <c r="AC2622" s="23" t="s">
        <v>7641</v>
      </c>
      <c r="AD2622" s="23">
        <v>-6.3E-3</v>
      </c>
      <c r="AF2622" s="24">
        <v>45398</v>
      </c>
      <c r="AG2622" s="23">
        <v>1.38</v>
      </c>
    </row>
    <row r="2623" spans="2:33" ht="13.5" customHeight="1" x14ac:dyDescent="0.2">
      <c r="B2623" s="24">
        <v>45268</v>
      </c>
      <c r="C2623" s="23">
        <v>71.44</v>
      </c>
      <c r="D2623" s="23">
        <v>70</v>
      </c>
      <c r="E2623" s="23">
        <v>71.81</v>
      </c>
      <c r="F2623" s="23">
        <v>69.75</v>
      </c>
      <c r="G2623" s="23" t="s">
        <v>6258</v>
      </c>
      <c r="H2623" s="23">
        <v>2.6599999999999999E-2</v>
      </c>
      <c r="J2623" s="24">
        <v>45455</v>
      </c>
      <c r="K2623" s="23">
        <v>79.56</v>
      </c>
      <c r="M2623" s="24">
        <v>45344</v>
      </c>
      <c r="N2623" s="23">
        <v>83.67</v>
      </c>
      <c r="O2623" s="23">
        <v>83.2</v>
      </c>
      <c r="P2623" s="23">
        <v>83.96</v>
      </c>
      <c r="Q2623" s="23">
        <v>82.33</v>
      </c>
      <c r="R2623" s="23" t="s">
        <v>6983</v>
      </c>
      <c r="S2623" s="23">
        <v>7.7000000000000002E-3</v>
      </c>
      <c r="U2623" s="24">
        <v>45406</v>
      </c>
      <c r="V2623" s="23">
        <v>89.02</v>
      </c>
      <c r="X2623" s="24">
        <v>45271</v>
      </c>
      <c r="Y2623" s="23">
        <v>2.35</v>
      </c>
      <c r="Z2623" s="23">
        <v>2.4079999999999999</v>
      </c>
      <c r="AA2623" s="23">
        <v>2.4169999999999998</v>
      </c>
      <c r="AB2623" s="23">
        <v>2.2170000000000001</v>
      </c>
      <c r="AC2623" s="23" t="s">
        <v>7642</v>
      </c>
      <c r="AD2623" s="23">
        <v>-6.1499999999999999E-2</v>
      </c>
      <c r="AF2623" s="24">
        <v>45399</v>
      </c>
      <c r="AG2623" s="23">
        <v>1.5</v>
      </c>
    </row>
    <row r="2624" spans="2:33" ht="13.5" customHeight="1" x14ac:dyDescent="0.2">
      <c r="B2624" s="24">
        <v>45271</v>
      </c>
      <c r="C2624" s="23">
        <v>71.56</v>
      </c>
      <c r="D2624" s="23">
        <v>71.36</v>
      </c>
      <c r="E2624" s="23">
        <v>72.03</v>
      </c>
      <c r="F2624" s="23">
        <v>70.61</v>
      </c>
      <c r="G2624" s="23" t="s">
        <v>6259</v>
      </c>
      <c r="H2624" s="23">
        <v>1.6999999999999999E-3</v>
      </c>
      <c r="J2624" s="24">
        <v>45456</v>
      </c>
      <c r="K2624" s="23">
        <v>79.61</v>
      </c>
      <c r="M2624" s="24">
        <v>45345</v>
      </c>
      <c r="N2624" s="23">
        <v>81.62</v>
      </c>
      <c r="O2624" s="23">
        <v>83.39</v>
      </c>
      <c r="P2624" s="23">
        <v>83.48</v>
      </c>
      <c r="Q2624" s="23">
        <v>81.430000000000007</v>
      </c>
      <c r="R2624" s="23" t="s">
        <v>6623</v>
      </c>
      <c r="S2624" s="23">
        <v>-2.4500000000000001E-2</v>
      </c>
      <c r="U2624" s="24">
        <v>45407</v>
      </c>
      <c r="V2624" s="23">
        <v>88.1</v>
      </c>
      <c r="X2624" s="24">
        <v>45272</v>
      </c>
      <c r="Y2624" s="23">
        <v>2.2400000000000002</v>
      </c>
      <c r="Z2624" s="23">
        <v>2.359</v>
      </c>
      <c r="AA2624" s="23">
        <v>2.3690000000000002</v>
      </c>
      <c r="AB2624" s="23">
        <v>2.2229999999999999</v>
      </c>
      <c r="AC2624" s="23" t="s">
        <v>7643</v>
      </c>
      <c r="AD2624" s="23">
        <v>-4.6800000000000001E-2</v>
      </c>
      <c r="AF2624" s="24">
        <v>45400</v>
      </c>
      <c r="AG2624" s="23">
        <v>1.59</v>
      </c>
    </row>
    <row r="2625" spans="2:33" ht="13.5" customHeight="1" x14ac:dyDescent="0.2">
      <c r="B2625" s="24">
        <v>45272</v>
      </c>
      <c r="C2625" s="23">
        <v>68.849999999999994</v>
      </c>
      <c r="D2625" s="23">
        <v>71.67</v>
      </c>
      <c r="E2625" s="23">
        <v>72.2</v>
      </c>
      <c r="F2625" s="23">
        <v>68.489999999999995</v>
      </c>
      <c r="G2625" s="23" t="s">
        <v>6260</v>
      </c>
      <c r="H2625" s="23">
        <v>-3.7900000000000003E-2</v>
      </c>
      <c r="J2625" s="24">
        <v>45457</v>
      </c>
      <c r="K2625" s="23">
        <v>79.41</v>
      </c>
      <c r="M2625" s="24">
        <v>45348</v>
      </c>
      <c r="N2625" s="23">
        <v>82.53</v>
      </c>
      <c r="O2625" s="23">
        <v>81.41</v>
      </c>
      <c r="P2625" s="23">
        <v>83.07</v>
      </c>
      <c r="Q2625" s="23">
        <v>81</v>
      </c>
      <c r="R2625" s="23" t="s">
        <v>6984</v>
      </c>
      <c r="S2625" s="23">
        <v>1.11E-2</v>
      </c>
      <c r="U2625" s="24">
        <v>45408</v>
      </c>
      <c r="V2625" s="23">
        <v>89.95</v>
      </c>
      <c r="X2625" s="24">
        <v>45273</v>
      </c>
      <c r="Y2625" s="23">
        <v>2.2919999999999998</v>
      </c>
      <c r="Z2625" s="23">
        <v>2.2250000000000001</v>
      </c>
      <c r="AA2625" s="23">
        <v>2.3420000000000001</v>
      </c>
      <c r="AB2625" s="23">
        <v>2.1869999999999998</v>
      </c>
      <c r="AC2625" s="23" t="s">
        <v>7644</v>
      </c>
      <c r="AD2625" s="23">
        <v>2.3199999999999998E-2</v>
      </c>
      <c r="AF2625" s="24">
        <v>45401</v>
      </c>
      <c r="AG2625" s="23">
        <v>1.43</v>
      </c>
    </row>
    <row r="2626" spans="2:33" ht="13.5" customHeight="1" x14ac:dyDescent="0.2">
      <c r="B2626" s="24">
        <v>45273</v>
      </c>
      <c r="C2626" s="23">
        <v>69.72</v>
      </c>
      <c r="D2626" s="23">
        <v>68.989999999999995</v>
      </c>
      <c r="E2626" s="23">
        <v>70.150000000000006</v>
      </c>
      <c r="F2626" s="23">
        <v>67.98</v>
      </c>
      <c r="G2626" s="23" t="s">
        <v>6261</v>
      </c>
      <c r="H2626" s="23">
        <v>1.26E-2</v>
      </c>
      <c r="J2626" s="24">
        <v>45460</v>
      </c>
      <c r="K2626" s="23">
        <v>81.33</v>
      </c>
      <c r="M2626" s="24">
        <v>45349</v>
      </c>
      <c r="N2626" s="23">
        <v>83.65</v>
      </c>
      <c r="O2626" s="23">
        <v>82.64</v>
      </c>
      <c r="P2626" s="23">
        <v>83.7</v>
      </c>
      <c r="Q2626" s="23">
        <v>82.1</v>
      </c>
      <c r="R2626" s="23" t="s">
        <v>6985</v>
      </c>
      <c r="S2626" s="23">
        <v>1.3599999999999999E-2</v>
      </c>
      <c r="U2626" s="24">
        <v>45411</v>
      </c>
      <c r="V2626" s="23">
        <v>88.44</v>
      </c>
      <c r="X2626" s="24">
        <v>45274</v>
      </c>
      <c r="Y2626" s="23">
        <v>2.347</v>
      </c>
      <c r="Z2626" s="23">
        <v>2.3090000000000002</v>
      </c>
      <c r="AA2626" s="23">
        <v>2.3740000000000001</v>
      </c>
      <c r="AB2626" s="23">
        <v>2.2799999999999998</v>
      </c>
      <c r="AC2626" s="23" t="s">
        <v>7496</v>
      </c>
      <c r="AD2626" s="23">
        <v>2.4E-2</v>
      </c>
      <c r="AF2626" s="24">
        <v>45404</v>
      </c>
      <c r="AG2626" s="23">
        <v>1.64</v>
      </c>
    </row>
    <row r="2627" spans="2:33" ht="13.5" customHeight="1" x14ac:dyDescent="0.2">
      <c r="B2627" s="24">
        <v>45274</v>
      </c>
      <c r="C2627" s="23">
        <v>71.91</v>
      </c>
      <c r="D2627" s="23">
        <v>70.08</v>
      </c>
      <c r="E2627" s="23">
        <v>72.73</v>
      </c>
      <c r="F2627" s="23">
        <v>69.819999999999993</v>
      </c>
      <c r="G2627" s="23" t="s">
        <v>6262</v>
      </c>
      <c r="H2627" s="23">
        <v>3.1399999999999997E-2</v>
      </c>
      <c r="J2627" s="24">
        <v>45461</v>
      </c>
      <c r="K2627" s="23">
        <v>82.67</v>
      </c>
      <c r="M2627" s="24">
        <v>45350</v>
      </c>
      <c r="N2627" s="23">
        <v>83.68</v>
      </c>
      <c r="O2627" s="23">
        <v>83.3</v>
      </c>
      <c r="P2627" s="23">
        <v>84.31</v>
      </c>
      <c r="Q2627" s="23">
        <v>82.6</v>
      </c>
      <c r="R2627" s="23" t="s">
        <v>6986</v>
      </c>
      <c r="S2627" s="23">
        <v>4.0000000000000002E-4</v>
      </c>
      <c r="U2627" s="24">
        <v>45412</v>
      </c>
      <c r="V2627" s="23">
        <v>88.23</v>
      </c>
      <c r="X2627" s="24">
        <v>45275</v>
      </c>
      <c r="Y2627" s="23">
        <v>2.4249999999999998</v>
      </c>
      <c r="Z2627" s="23">
        <v>2.3660000000000001</v>
      </c>
      <c r="AA2627" s="23">
        <v>2.4670000000000001</v>
      </c>
      <c r="AB2627" s="23">
        <v>2.327</v>
      </c>
      <c r="AC2627" s="23" t="s">
        <v>7645</v>
      </c>
      <c r="AD2627" s="23">
        <v>3.32E-2</v>
      </c>
      <c r="AF2627" s="24">
        <v>45405</v>
      </c>
      <c r="AG2627" s="23">
        <v>1.59</v>
      </c>
    </row>
    <row r="2628" spans="2:33" ht="13.5" customHeight="1" x14ac:dyDescent="0.2">
      <c r="B2628" s="24">
        <v>45275</v>
      </c>
      <c r="C2628" s="23">
        <v>71.78</v>
      </c>
      <c r="D2628" s="23">
        <v>71.91</v>
      </c>
      <c r="E2628" s="23">
        <v>72.56</v>
      </c>
      <c r="F2628" s="23">
        <v>70.64</v>
      </c>
      <c r="G2628" s="23" t="s">
        <v>6263</v>
      </c>
      <c r="H2628" s="23">
        <v>-1.8E-3</v>
      </c>
      <c r="J2628" s="24">
        <v>45463</v>
      </c>
      <c r="K2628" s="23">
        <v>83.34</v>
      </c>
      <c r="M2628" s="24">
        <v>45351</v>
      </c>
      <c r="N2628" s="23">
        <v>83.62</v>
      </c>
      <c r="O2628" s="23">
        <v>83.23</v>
      </c>
      <c r="P2628" s="23">
        <v>83.9</v>
      </c>
      <c r="Q2628" s="23">
        <v>83.05</v>
      </c>
      <c r="R2628" s="23" t="s">
        <v>6987</v>
      </c>
      <c r="S2628" s="23">
        <v>-6.9999999999999999E-4</v>
      </c>
      <c r="U2628" s="24">
        <v>45413</v>
      </c>
      <c r="V2628" s="23">
        <v>83.55</v>
      </c>
      <c r="X2628" s="24">
        <v>45278</v>
      </c>
      <c r="Y2628" s="23">
        <v>2.4159999999999999</v>
      </c>
      <c r="Z2628" s="23">
        <v>2.4340000000000002</v>
      </c>
      <c r="AA2628" s="23">
        <v>2.5089999999999999</v>
      </c>
      <c r="AB2628" s="23">
        <v>2.411</v>
      </c>
      <c r="AC2628" s="23" t="s">
        <v>7646</v>
      </c>
      <c r="AD2628" s="23">
        <v>-3.7000000000000002E-3</v>
      </c>
      <c r="AF2628" s="24">
        <v>45406</v>
      </c>
      <c r="AG2628" s="23">
        <v>1.6</v>
      </c>
    </row>
    <row r="2629" spans="2:33" ht="13.5" customHeight="1" x14ac:dyDescent="0.2">
      <c r="B2629" s="24">
        <v>45278</v>
      </c>
      <c r="C2629" s="23">
        <v>72.819999999999993</v>
      </c>
      <c r="D2629" s="23">
        <v>72.05</v>
      </c>
      <c r="E2629" s="23">
        <v>74.61</v>
      </c>
      <c r="F2629" s="23">
        <v>70.989999999999995</v>
      </c>
      <c r="G2629" s="23" t="s">
        <v>6264</v>
      </c>
      <c r="H2629" s="23">
        <v>1.4500000000000001E-2</v>
      </c>
      <c r="J2629" s="24">
        <v>45464</v>
      </c>
      <c r="K2629" s="23">
        <v>81.709999999999994</v>
      </c>
      <c r="M2629" s="24">
        <v>45352</v>
      </c>
      <c r="N2629" s="23">
        <v>83.55</v>
      </c>
      <c r="O2629" s="23">
        <v>82.07</v>
      </c>
      <c r="P2629" s="23">
        <v>84.34</v>
      </c>
      <c r="Q2629" s="23">
        <v>81.81</v>
      </c>
      <c r="R2629" s="23" t="s">
        <v>6988</v>
      </c>
      <c r="S2629" s="23">
        <v>-8.0000000000000004E-4</v>
      </c>
      <c r="U2629" s="24">
        <v>45414</v>
      </c>
      <c r="V2629" s="23">
        <v>84.81</v>
      </c>
      <c r="X2629" s="24">
        <v>45279</v>
      </c>
      <c r="Y2629" s="23">
        <v>2.3660000000000001</v>
      </c>
      <c r="Z2629" s="23">
        <v>2.4289999999999998</v>
      </c>
      <c r="AA2629" s="23">
        <v>2.44</v>
      </c>
      <c r="AB2629" s="23">
        <v>2.2879999999999998</v>
      </c>
      <c r="AC2629" s="23" t="s">
        <v>7647</v>
      </c>
      <c r="AD2629" s="23">
        <v>-2.07E-2</v>
      </c>
      <c r="AF2629" s="24">
        <v>45407</v>
      </c>
      <c r="AG2629" s="23">
        <v>1.46</v>
      </c>
    </row>
    <row r="2630" spans="2:33" ht="13.5" customHeight="1" x14ac:dyDescent="0.2">
      <c r="B2630" s="24">
        <v>45279</v>
      </c>
      <c r="C2630" s="23">
        <v>73.94</v>
      </c>
      <c r="D2630" s="23">
        <v>72.930000000000007</v>
      </c>
      <c r="E2630" s="23">
        <v>74.45</v>
      </c>
      <c r="F2630" s="23">
        <v>72.14</v>
      </c>
      <c r="G2630" s="23" t="s">
        <v>6265</v>
      </c>
      <c r="H2630" s="23">
        <v>1.54E-2</v>
      </c>
      <c r="J2630" s="24">
        <v>45467</v>
      </c>
      <c r="K2630" s="23">
        <v>82.63</v>
      </c>
      <c r="M2630" s="24">
        <v>45355</v>
      </c>
      <c r="N2630" s="23">
        <v>82.8</v>
      </c>
      <c r="O2630" s="23">
        <v>83.5</v>
      </c>
      <c r="P2630" s="23">
        <v>84.08</v>
      </c>
      <c r="Q2630" s="23">
        <v>82.57</v>
      </c>
      <c r="R2630" s="23" t="s">
        <v>6989</v>
      </c>
      <c r="S2630" s="23">
        <v>-8.9999999999999993E-3</v>
      </c>
      <c r="U2630" s="24">
        <v>45415</v>
      </c>
      <c r="V2630" s="23">
        <v>83.6</v>
      </c>
      <c r="X2630" s="24">
        <v>45280</v>
      </c>
      <c r="Y2630" s="23">
        <v>2.347</v>
      </c>
      <c r="Z2630" s="23">
        <v>2.4249999999999998</v>
      </c>
      <c r="AA2630" s="23">
        <v>2.4510000000000001</v>
      </c>
      <c r="AB2630" s="23">
        <v>2.3170000000000002</v>
      </c>
      <c r="AC2630" s="23" t="s">
        <v>7648</v>
      </c>
      <c r="AD2630" s="23">
        <v>-8.0000000000000002E-3</v>
      </c>
      <c r="AF2630" s="24">
        <v>45408</v>
      </c>
      <c r="AG2630" s="23">
        <v>1.4</v>
      </c>
    </row>
    <row r="2631" spans="2:33" ht="13.5" customHeight="1" x14ac:dyDescent="0.2">
      <c r="B2631" s="24">
        <v>45280</v>
      </c>
      <c r="C2631" s="23">
        <v>74.45</v>
      </c>
      <c r="D2631" s="23">
        <v>74.31</v>
      </c>
      <c r="E2631" s="23">
        <v>75.56</v>
      </c>
      <c r="F2631" s="23">
        <v>73.87</v>
      </c>
      <c r="G2631" s="23" t="s">
        <v>6266</v>
      </c>
      <c r="H2631" s="23">
        <v>6.8999999999999999E-3</v>
      </c>
      <c r="J2631" s="24">
        <v>45468</v>
      </c>
      <c r="K2631" s="23">
        <v>81.97</v>
      </c>
      <c r="M2631" s="24">
        <v>45356</v>
      </c>
      <c r="N2631" s="23">
        <v>82.04</v>
      </c>
      <c r="O2631" s="23">
        <v>82.74</v>
      </c>
      <c r="P2631" s="23">
        <v>83.14</v>
      </c>
      <c r="Q2631" s="23">
        <v>81.72</v>
      </c>
      <c r="R2631" s="23" t="s">
        <v>6990</v>
      </c>
      <c r="S2631" s="23">
        <v>-9.1999999999999998E-3</v>
      </c>
      <c r="U2631" s="24">
        <v>45419</v>
      </c>
      <c r="V2631" s="23">
        <v>82.69</v>
      </c>
      <c r="X2631" s="24">
        <v>45281</v>
      </c>
      <c r="Y2631" s="23">
        <v>2.4590000000000001</v>
      </c>
      <c r="Z2631" s="23">
        <v>2.331</v>
      </c>
      <c r="AA2631" s="23">
        <v>2.492</v>
      </c>
      <c r="AB2631" s="23">
        <v>2.3130000000000002</v>
      </c>
      <c r="AC2631" s="23" t="s">
        <v>7649</v>
      </c>
      <c r="AD2631" s="23">
        <v>4.7699999999999999E-2</v>
      </c>
      <c r="AF2631" s="24">
        <v>45411</v>
      </c>
      <c r="AG2631" s="23">
        <v>1.55</v>
      </c>
    </row>
    <row r="2632" spans="2:33" ht="13.5" customHeight="1" x14ac:dyDescent="0.2">
      <c r="B2632" s="24">
        <v>45281</v>
      </c>
      <c r="C2632" s="23">
        <v>74.06</v>
      </c>
      <c r="D2632" s="23">
        <v>73.989999999999995</v>
      </c>
      <c r="E2632" s="23">
        <v>74.78</v>
      </c>
      <c r="F2632" s="23">
        <v>72.650000000000006</v>
      </c>
      <c r="G2632" s="23" t="s">
        <v>3852</v>
      </c>
      <c r="H2632" s="23">
        <v>-5.1999999999999998E-3</v>
      </c>
      <c r="J2632" s="24">
        <v>45469</v>
      </c>
      <c r="K2632" s="23">
        <v>82.19</v>
      </c>
      <c r="M2632" s="24">
        <v>45357</v>
      </c>
      <c r="N2632" s="23">
        <v>82.96</v>
      </c>
      <c r="O2632" s="23">
        <v>82.01</v>
      </c>
      <c r="P2632" s="23">
        <v>84.05</v>
      </c>
      <c r="Q2632" s="23">
        <v>81.849999999999994</v>
      </c>
      <c r="R2632" s="23" t="s">
        <v>6991</v>
      </c>
      <c r="S2632" s="23">
        <v>1.12E-2</v>
      </c>
      <c r="U2632" s="24">
        <v>45420</v>
      </c>
      <c r="V2632" s="23">
        <v>82.44</v>
      </c>
      <c r="X2632" s="24">
        <v>45282</v>
      </c>
      <c r="Y2632" s="23">
        <v>2.4900000000000002</v>
      </c>
      <c r="Z2632" s="23">
        <v>2.4649999999999999</v>
      </c>
      <c r="AA2632" s="23">
        <v>2.5009999999999999</v>
      </c>
      <c r="AB2632" s="23">
        <v>2.41</v>
      </c>
      <c r="AC2632" s="23" t="s">
        <v>7650</v>
      </c>
      <c r="AD2632" s="23">
        <v>1.26E-2</v>
      </c>
      <c r="AF2632" s="24">
        <v>45412</v>
      </c>
      <c r="AG2632" s="23">
        <v>1.68</v>
      </c>
    </row>
    <row r="2633" spans="2:33" ht="13.5" customHeight="1" x14ac:dyDescent="0.2">
      <c r="B2633" s="24">
        <v>45282</v>
      </c>
      <c r="C2633" s="23">
        <v>73.73</v>
      </c>
      <c r="D2633" s="23">
        <v>74.069999999999993</v>
      </c>
      <c r="E2633" s="23">
        <v>75.11</v>
      </c>
      <c r="F2633" s="23">
        <v>73.55</v>
      </c>
      <c r="G2633" s="23" t="s">
        <v>6267</v>
      </c>
      <c r="H2633" s="23">
        <v>-4.4999999999999997E-3</v>
      </c>
      <c r="J2633" s="24">
        <v>45470</v>
      </c>
      <c r="K2633" s="23">
        <v>83.04</v>
      </c>
      <c r="M2633" s="24">
        <v>45358</v>
      </c>
      <c r="N2633" s="23">
        <v>82.96</v>
      </c>
      <c r="O2633" s="23">
        <v>82.92</v>
      </c>
      <c r="P2633" s="23">
        <v>83.53</v>
      </c>
      <c r="Q2633" s="23">
        <v>82.07</v>
      </c>
      <c r="R2633" s="23" t="s">
        <v>6992</v>
      </c>
      <c r="S2633" s="23">
        <v>0</v>
      </c>
      <c r="U2633" s="24">
        <v>45421</v>
      </c>
      <c r="V2633" s="23">
        <v>83.27</v>
      </c>
      <c r="X2633" s="24">
        <v>45285</v>
      </c>
      <c r="Y2633" s="23">
        <v>2.4180000000000001</v>
      </c>
      <c r="Z2633" s="23">
        <v>2.4249999999999998</v>
      </c>
      <c r="AA2633" s="23">
        <v>2.4420000000000002</v>
      </c>
      <c r="AB2633" s="23">
        <v>2.415</v>
      </c>
      <c r="AC2633" s="23"/>
      <c r="AD2633" s="23">
        <v>-2.8899999999999999E-2</v>
      </c>
      <c r="AF2633" s="24">
        <v>45413</v>
      </c>
      <c r="AG2633" s="23">
        <v>1.63</v>
      </c>
    </row>
    <row r="2634" spans="2:33" ht="13.5" customHeight="1" x14ac:dyDescent="0.2">
      <c r="B2634" s="24">
        <v>45285</v>
      </c>
      <c r="C2634" s="23">
        <v>73.790000000000006</v>
      </c>
      <c r="D2634" s="23">
        <v>73.489999999999995</v>
      </c>
      <c r="E2634" s="23">
        <v>73.94</v>
      </c>
      <c r="F2634" s="23">
        <v>73.48</v>
      </c>
      <c r="G2634" s="23"/>
      <c r="H2634" s="23">
        <v>8.0000000000000004E-4</v>
      </c>
      <c r="J2634" s="24">
        <v>45471</v>
      </c>
      <c r="K2634" s="23">
        <v>82.83</v>
      </c>
      <c r="M2634" s="24">
        <v>45359</v>
      </c>
      <c r="N2634" s="23">
        <v>82.08</v>
      </c>
      <c r="O2634" s="23">
        <v>83.18</v>
      </c>
      <c r="P2634" s="23">
        <v>83.84</v>
      </c>
      <c r="Q2634" s="23">
        <v>81.709999999999994</v>
      </c>
      <c r="R2634" s="23" t="s">
        <v>6993</v>
      </c>
      <c r="S2634" s="23">
        <v>-1.06E-2</v>
      </c>
      <c r="U2634" s="24">
        <v>45422</v>
      </c>
      <c r="V2634" s="23">
        <v>83.39</v>
      </c>
      <c r="X2634" s="24">
        <v>45286</v>
      </c>
      <c r="Y2634" s="23">
        <v>2.419</v>
      </c>
      <c r="Z2634" s="23">
        <v>2.4449999999999998</v>
      </c>
      <c r="AA2634" s="23">
        <v>2.4449999999999998</v>
      </c>
      <c r="AB2634" s="23">
        <v>2.3559999999999999</v>
      </c>
      <c r="AC2634" s="23" t="s">
        <v>7651</v>
      </c>
      <c r="AD2634" s="23">
        <v>4.0000000000000002E-4</v>
      </c>
      <c r="AF2634" s="24">
        <v>45414</v>
      </c>
      <c r="AG2634" s="23">
        <v>1.66</v>
      </c>
    </row>
    <row r="2635" spans="2:33" ht="13.5" customHeight="1" x14ac:dyDescent="0.2">
      <c r="B2635" s="24">
        <v>45286</v>
      </c>
      <c r="C2635" s="23">
        <v>75.709999999999994</v>
      </c>
      <c r="D2635" s="23">
        <v>73.739999999999995</v>
      </c>
      <c r="E2635" s="23">
        <v>76.31</v>
      </c>
      <c r="F2635" s="23">
        <v>73.319999999999993</v>
      </c>
      <c r="G2635" s="23" t="s">
        <v>6268</v>
      </c>
      <c r="H2635" s="23">
        <v>2.5999999999999999E-2</v>
      </c>
      <c r="J2635" s="24">
        <v>45474</v>
      </c>
      <c r="K2635" s="23">
        <v>84.7</v>
      </c>
      <c r="M2635" s="24">
        <v>45362</v>
      </c>
      <c r="N2635" s="23">
        <v>82.21</v>
      </c>
      <c r="O2635" s="23">
        <v>82</v>
      </c>
      <c r="P2635" s="23">
        <v>82.75</v>
      </c>
      <c r="Q2635" s="23">
        <v>81.08</v>
      </c>
      <c r="R2635" s="23" t="s">
        <v>6994</v>
      </c>
      <c r="S2635" s="23">
        <v>1.6000000000000001E-3</v>
      </c>
      <c r="U2635" s="24">
        <v>45425</v>
      </c>
      <c r="V2635" s="23">
        <v>83.18</v>
      </c>
      <c r="X2635" s="24">
        <v>45287</v>
      </c>
      <c r="Y2635" s="23">
        <v>2.4369999999999998</v>
      </c>
      <c r="Z2635" s="23">
        <v>2.4289999999999998</v>
      </c>
      <c r="AA2635" s="23">
        <v>2.57</v>
      </c>
      <c r="AB2635" s="23">
        <v>2.4289999999999998</v>
      </c>
      <c r="AC2635" s="23" t="s">
        <v>7652</v>
      </c>
      <c r="AD2635" s="23">
        <v>7.4000000000000003E-3</v>
      </c>
      <c r="AF2635" s="24">
        <v>45415</v>
      </c>
      <c r="AG2635" s="23">
        <v>1.67</v>
      </c>
    </row>
    <row r="2636" spans="2:33" ht="13.5" customHeight="1" x14ac:dyDescent="0.2">
      <c r="B2636" s="24">
        <v>45287</v>
      </c>
      <c r="C2636" s="23">
        <v>74.34</v>
      </c>
      <c r="D2636" s="23">
        <v>75.569999999999993</v>
      </c>
      <c r="E2636" s="23">
        <v>75.81</v>
      </c>
      <c r="F2636" s="23">
        <v>74.010000000000005</v>
      </c>
      <c r="G2636" s="23" t="s">
        <v>6269</v>
      </c>
      <c r="H2636" s="23">
        <v>-1.8100000000000002E-2</v>
      </c>
      <c r="J2636" s="24">
        <v>45475</v>
      </c>
      <c r="K2636" s="23">
        <v>84.09</v>
      </c>
      <c r="M2636" s="24">
        <v>45363</v>
      </c>
      <c r="N2636" s="23">
        <v>81.92</v>
      </c>
      <c r="O2636" s="23">
        <v>82.45</v>
      </c>
      <c r="P2636" s="23">
        <v>83.01</v>
      </c>
      <c r="Q2636" s="23">
        <v>81.69</v>
      </c>
      <c r="R2636" s="23" t="s">
        <v>6995</v>
      </c>
      <c r="S2636" s="23">
        <v>-3.5000000000000001E-3</v>
      </c>
      <c r="U2636" s="24">
        <v>45426</v>
      </c>
      <c r="V2636" s="23">
        <v>81</v>
      </c>
      <c r="X2636" s="24">
        <v>45288</v>
      </c>
      <c r="Y2636" s="23">
        <v>2.3769999999999998</v>
      </c>
      <c r="Z2636" s="23">
        <v>2.302</v>
      </c>
      <c r="AA2636" s="23">
        <v>2.3919999999999999</v>
      </c>
      <c r="AB2636" s="23">
        <v>2.266</v>
      </c>
      <c r="AC2636" s="23" t="s">
        <v>7324</v>
      </c>
      <c r="AD2636" s="23">
        <v>-2.46E-2</v>
      </c>
      <c r="AF2636" s="24">
        <v>45418</v>
      </c>
      <c r="AG2636" s="23">
        <v>1.88</v>
      </c>
    </row>
    <row r="2637" spans="2:33" ht="13.5" customHeight="1" x14ac:dyDescent="0.2">
      <c r="B2637" s="24">
        <v>45288</v>
      </c>
      <c r="C2637" s="23">
        <v>71.97</v>
      </c>
      <c r="D2637" s="23">
        <v>74.040000000000006</v>
      </c>
      <c r="E2637" s="23">
        <v>74.62</v>
      </c>
      <c r="F2637" s="23">
        <v>71.92</v>
      </c>
      <c r="G2637" s="23" t="s">
        <v>6270</v>
      </c>
      <c r="H2637" s="23">
        <v>-3.1899999999999998E-2</v>
      </c>
      <c r="J2637" s="24">
        <v>45476</v>
      </c>
      <c r="K2637" s="23">
        <v>85.19</v>
      </c>
      <c r="M2637" s="24">
        <v>45364</v>
      </c>
      <c r="N2637" s="23">
        <v>84.03</v>
      </c>
      <c r="O2637" s="23">
        <v>82.45</v>
      </c>
      <c r="P2637" s="23">
        <v>84.24</v>
      </c>
      <c r="Q2637" s="23">
        <v>81.96</v>
      </c>
      <c r="R2637" s="23" t="s">
        <v>6996</v>
      </c>
      <c r="S2637" s="23">
        <v>2.58E-2</v>
      </c>
      <c r="U2637" s="24">
        <v>45427</v>
      </c>
      <c r="V2637" s="23">
        <v>79.98</v>
      </c>
      <c r="X2637" s="24">
        <v>45289</v>
      </c>
      <c r="Y2637" s="23">
        <v>2.327</v>
      </c>
      <c r="Z2637" s="23">
        <v>2.371</v>
      </c>
      <c r="AA2637" s="23">
        <v>2.395</v>
      </c>
      <c r="AB2637" s="23">
        <v>2.3069999999999999</v>
      </c>
      <c r="AC2637" s="23" t="s">
        <v>7653</v>
      </c>
      <c r="AD2637" s="23">
        <v>-2.1000000000000001E-2</v>
      </c>
      <c r="AF2637" s="24">
        <v>45419</v>
      </c>
      <c r="AG2637" s="23">
        <v>1.95</v>
      </c>
    </row>
    <row r="2638" spans="2:33" ht="13.5" customHeight="1" x14ac:dyDescent="0.2">
      <c r="B2638" s="24">
        <v>45289</v>
      </c>
      <c r="C2638" s="23">
        <v>71.84</v>
      </c>
      <c r="D2638" s="23">
        <v>72.150000000000006</v>
      </c>
      <c r="E2638" s="23">
        <v>72.8</v>
      </c>
      <c r="F2638" s="23">
        <v>71.47</v>
      </c>
      <c r="G2638" s="23" t="s">
        <v>6271</v>
      </c>
      <c r="H2638" s="23">
        <v>-1.8E-3</v>
      </c>
      <c r="J2638" s="24">
        <v>45478</v>
      </c>
      <c r="K2638" s="23">
        <v>84.44</v>
      </c>
      <c r="M2638" s="24">
        <v>45365</v>
      </c>
      <c r="N2638" s="23">
        <v>85.42</v>
      </c>
      <c r="O2638" s="23">
        <v>84.04</v>
      </c>
      <c r="P2638" s="23">
        <v>85.69</v>
      </c>
      <c r="Q2638" s="23">
        <v>83.98</v>
      </c>
      <c r="R2638" s="23" t="s">
        <v>6997</v>
      </c>
      <c r="S2638" s="23">
        <v>1.6500000000000001E-2</v>
      </c>
      <c r="U2638" s="24">
        <v>45428</v>
      </c>
      <c r="V2638" s="23">
        <v>81.650000000000006</v>
      </c>
      <c r="X2638" s="24">
        <v>45292</v>
      </c>
      <c r="Y2638" s="23">
        <v>2.6669999999999998</v>
      </c>
      <c r="Z2638" s="23">
        <v>2.6139999999999999</v>
      </c>
      <c r="AA2638" s="23">
        <v>2.67</v>
      </c>
      <c r="AB2638" s="23">
        <v>2.6139999999999999</v>
      </c>
      <c r="AC2638" s="23"/>
      <c r="AD2638" s="23">
        <v>0.14610000000000001</v>
      </c>
      <c r="AF2638" s="24">
        <v>45420</v>
      </c>
      <c r="AG2638" s="23">
        <v>2.0099999999999998</v>
      </c>
    </row>
    <row r="2639" spans="2:33" ht="13.5" customHeight="1" x14ac:dyDescent="0.2">
      <c r="B2639" s="24">
        <v>45292</v>
      </c>
      <c r="C2639" s="23">
        <v>71.97</v>
      </c>
      <c r="D2639" s="23">
        <v>71.67</v>
      </c>
      <c r="E2639" s="23">
        <v>72.239999999999995</v>
      </c>
      <c r="F2639" s="23">
        <v>71.67</v>
      </c>
      <c r="G2639" s="23"/>
      <c r="H2639" s="23">
        <v>1.8E-3</v>
      </c>
      <c r="J2639" s="24">
        <v>45481</v>
      </c>
      <c r="K2639" s="23">
        <v>83.63</v>
      </c>
      <c r="M2639" s="24">
        <v>45366</v>
      </c>
      <c r="N2639" s="23">
        <v>85.34</v>
      </c>
      <c r="O2639" s="23">
        <v>85.15</v>
      </c>
      <c r="P2639" s="23">
        <v>85.55</v>
      </c>
      <c r="Q2639" s="23">
        <v>84.6</v>
      </c>
      <c r="R2639" s="23" t="s">
        <v>6998</v>
      </c>
      <c r="S2639" s="23">
        <v>-8.9999999999999998E-4</v>
      </c>
      <c r="U2639" s="24">
        <v>45429</v>
      </c>
      <c r="V2639" s="23">
        <v>82.24</v>
      </c>
      <c r="X2639" s="24">
        <v>45293</v>
      </c>
      <c r="Y2639" s="23">
        <v>2.3860000000000001</v>
      </c>
      <c r="Z2639" s="23">
        <v>2.3980000000000001</v>
      </c>
      <c r="AA2639" s="23">
        <v>2.4670000000000001</v>
      </c>
      <c r="AB2639" s="23">
        <v>2.3490000000000002</v>
      </c>
      <c r="AC2639" s="23" t="s">
        <v>6449</v>
      </c>
      <c r="AD2639" s="23">
        <v>-0.10539999999999999</v>
      </c>
      <c r="AF2639" s="24">
        <v>45421</v>
      </c>
      <c r="AG2639" s="23">
        <v>2.0299999999999998</v>
      </c>
    </row>
    <row r="2640" spans="2:33" ht="13.5" customHeight="1" x14ac:dyDescent="0.2">
      <c r="B2640" s="24">
        <v>45293</v>
      </c>
      <c r="C2640" s="23">
        <v>70.62</v>
      </c>
      <c r="D2640" s="23">
        <v>71.900000000000006</v>
      </c>
      <c r="E2640" s="23">
        <v>73.8</v>
      </c>
      <c r="F2640" s="23">
        <v>70.319999999999993</v>
      </c>
      <c r="G2640" s="23" t="s">
        <v>123</v>
      </c>
      <c r="H2640" s="23">
        <v>-1.8800000000000001E-2</v>
      </c>
      <c r="J2640" s="24">
        <v>45482</v>
      </c>
      <c r="K2640" s="23">
        <v>82.78</v>
      </c>
      <c r="M2640" s="24">
        <v>45369</v>
      </c>
      <c r="N2640" s="23">
        <v>86.89</v>
      </c>
      <c r="O2640" s="23">
        <v>85.32</v>
      </c>
      <c r="P2640" s="23">
        <v>87.18</v>
      </c>
      <c r="Q2640" s="23">
        <v>85.25</v>
      </c>
      <c r="R2640" s="23" t="s">
        <v>6999</v>
      </c>
      <c r="S2640" s="23">
        <v>1.8200000000000001E-2</v>
      </c>
      <c r="U2640" s="24">
        <v>45432</v>
      </c>
      <c r="V2640" s="23">
        <v>81.91</v>
      </c>
      <c r="X2640" s="24">
        <v>45294</v>
      </c>
      <c r="Y2640" s="23">
        <v>2.448</v>
      </c>
      <c r="Z2640" s="23">
        <v>2.3809999999999998</v>
      </c>
      <c r="AA2640" s="23">
        <v>2.5030000000000001</v>
      </c>
      <c r="AB2640" s="23">
        <v>2.367</v>
      </c>
      <c r="AC2640" s="23" t="s">
        <v>7654</v>
      </c>
      <c r="AD2640" s="23">
        <v>2.5999999999999999E-2</v>
      </c>
      <c r="AF2640" s="24">
        <v>45422</v>
      </c>
      <c r="AG2640" s="23">
        <v>2.14</v>
      </c>
    </row>
    <row r="2641" spans="2:33" ht="13.5" customHeight="1" x14ac:dyDescent="0.2">
      <c r="B2641" s="24">
        <v>45294</v>
      </c>
      <c r="C2641" s="23">
        <v>72.89</v>
      </c>
      <c r="D2641" s="23">
        <v>70.77</v>
      </c>
      <c r="E2641" s="23">
        <v>73.36</v>
      </c>
      <c r="F2641" s="23">
        <v>69.56</v>
      </c>
      <c r="G2641" s="23" t="s">
        <v>6272</v>
      </c>
      <c r="H2641" s="23">
        <v>3.2099999999999997E-2</v>
      </c>
      <c r="J2641" s="24">
        <v>45483</v>
      </c>
      <c r="K2641" s="23">
        <v>83.39</v>
      </c>
      <c r="M2641" s="24">
        <v>45370</v>
      </c>
      <c r="N2641" s="23">
        <v>87.38</v>
      </c>
      <c r="O2641" s="23">
        <v>86.94</v>
      </c>
      <c r="P2641" s="23">
        <v>87.7</v>
      </c>
      <c r="Q2641" s="23">
        <v>86.48</v>
      </c>
      <c r="R2641" s="23" t="s">
        <v>7000</v>
      </c>
      <c r="S2641" s="23">
        <v>5.5999999999999999E-3</v>
      </c>
      <c r="U2641" s="24">
        <v>45433</v>
      </c>
      <c r="V2641" s="23">
        <v>81.22</v>
      </c>
      <c r="X2641" s="24">
        <v>45295</v>
      </c>
      <c r="Y2641" s="23">
        <v>2.5590000000000002</v>
      </c>
      <c r="Z2641" s="23">
        <v>2.472</v>
      </c>
      <c r="AA2641" s="23">
        <v>2.59</v>
      </c>
      <c r="AB2641" s="23">
        <v>2.4670000000000001</v>
      </c>
      <c r="AC2641" s="23" t="s">
        <v>7655</v>
      </c>
      <c r="AD2641" s="23">
        <v>4.53E-2</v>
      </c>
      <c r="AF2641" s="24">
        <v>45425</v>
      </c>
      <c r="AG2641" s="23">
        <v>2.11</v>
      </c>
    </row>
    <row r="2642" spans="2:33" ht="13.5" customHeight="1" x14ac:dyDescent="0.2">
      <c r="B2642" s="24">
        <v>45295</v>
      </c>
      <c r="C2642" s="23">
        <v>72.36</v>
      </c>
      <c r="D2642" s="23">
        <v>73.2</v>
      </c>
      <c r="E2642" s="23">
        <v>74.12</v>
      </c>
      <c r="F2642" s="23">
        <v>71.239999999999995</v>
      </c>
      <c r="G2642" s="23" t="s">
        <v>6273</v>
      </c>
      <c r="H2642" s="23">
        <v>-7.3000000000000001E-3</v>
      </c>
      <c r="J2642" s="24">
        <v>45484</v>
      </c>
      <c r="K2642" s="23">
        <v>83.92</v>
      </c>
      <c r="M2642" s="24">
        <v>45371</v>
      </c>
      <c r="N2642" s="23">
        <v>85.95</v>
      </c>
      <c r="O2642" s="23">
        <v>87.15</v>
      </c>
      <c r="P2642" s="23">
        <v>87.35</v>
      </c>
      <c r="Q2642" s="23">
        <v>85.59</v>
      </c>
      <c r="R2642" s="23" t="s">
        <v>7001</v>
      </c>
      <c r="S2642" s="23">
        <v>-1.6400000000000001E-2</v>
      </c>
      <c r="U2642" s="24">
        <v>45434</v>
      </c>
      <c r="V2642" s="23">
        <v>79.900000000000006</v>
      </c>
      <c r="X2642" s="24">
        <v>45296</v>
      </c>
      <c r="Y2642" s="23">
        <v>2.621</v>
      </c>
      <c r="Z2642" s="23">
        <v>2.58</v>
      </c>
      <c r="AA2642" s="23">
        <v>2.6309999999999998</v>
      </c>
      <c r="AB2642" s="23">
        <v>2.4670000000000001</v>
      </c>
      <c r="AC2642" s="23" t="s">
        <v>7656</v>
      </c>
      <c r="AD2642" s="23">
        <v>2.4199999999999999E-2</v>
      </c>
      <c r="AF2642" s="24">
        <v>45426</v>
      </c>
      <c r="AG2642" s="23">
        <v>2.14</v>
      </c>
    </row>
    <row r="2643" spans="2:33" ht="13.5" customHeight="1" x14ac:dyDescent="0.2">
      <c r="B2643" s="24">
        <v>45296</v>
      </c>
      <c r="C2643" s="23">
        <v>73.86</v>
      </c>
      <c r="D2643" s="23">
        <v>72.510000000000005</v>
      </c>
      <c r="E2643" s="23">
        <v>74.3</v>
      </c>
      <c r="F2643" s="23">
        <v>72.349999999999994</v>
      </c>
      <c r="G2643" s="23" t="s">
        <v>6274</v>
      </c>
      <c r="H2643" s="23">
        <v>2.07E-2</v>
      </c>
      <c r="J2643" s="24">
        <v>45485</v>
      </c>
      <c r="K2643" s="23">
        <v>83.49</v>
      </c>
      <c r="M2643" s="24">
        <v>45372</v>
      </c>
      <c r="N2643" s="23">
        <v>85.78</v>
      </c>
      <c r="O2643" s="23">
        <v>86.24</v>
      </c>
      <c r="P2643" s="23">
        <v>86.64</v>
      </c>
      <c r="Q2643" s="23">
        <v>85.06</v>
      </c>
      <c r="R2643" s="23" t="s">
        <v>7002</v>
      </c>
      <c r="S2643" s="23">
        <v>-2E-3</v>
      </c>
      <c r="U2643" s="24">
        <v>45435</v>
      </c>
      <c r="V2643" s="23">
        <v>79.25</v>
      </c>
      <c r="X2643" s="24">
        <v>45299</v>
      </c>
      <c r="Y2643" s="23">
        <v>2.5979999999999999</v>
      </c>
      <c r="Z2643" s="23">
        <v>2.649</v>
      </c>
      <c r="AA2643" s="23">
        <v>2.6539999999999999</v>
      </c>
      <c r="AB2643" s="23">
        <v>2.4300000000000002</v>
      </c>
      <c r="AC2643" s="23" t="s">
        <v>7657</v>
      </c>
      <c r="AD2643" s="23">
        <v>-8.8000000000000005E-3</v>
      </c>
      <c r="AF2643" s="24">
        <v>45427</v>
      </c>
      <c r="AG2643" s="23">
        <v>2.12</v>
      </c>
    </row>
    <row r="2644" spans="2:33" ht="13.5" customHeight="1" x14ac:dyDescent="0.2">
      <c r="B2644" s="24">
        <v>45299</v>
      </c>
      <c r="C2644" s="23">
        <v>70.92</v>
      </c>
      <c r="D2644" s="23">
        <v>73.599999999999994</v>
      </c>
      <c r="E2644" s="23">
        <v>73.98</v>
      </c>
      <c r="F2644" s="23">
        <v>70.25</v>
      </c>
      <c r="G2644" s="23" t="s">
        <v>6275</v>
      </c>
      <c r="H2644" s="23">
        <v>-3.9800000000000002E-2</v>
      </c>
      <c r="J2644" s="24">
        <v>45488</v>
      </c>
      <c r="K2644" s="23">
        <v>83.22</v>
      </c>
      <c r="M2644" s="24">
        <v>45373</v>
      </c>
      <c r="N2644" s="23">
        <v>85.43</v>
      </c>
      <c r="O2644" s="23">
        <v>85.66</v>
      </c>
      <c r="P2644" s="23">
        <v>86.15</v>
      </c>
      <c r="Q2644" s="23">
        <v>85.11</v>
      </c>
      <c r="R2644" s="23" t="s">
        <v>3100</v>
      </c>
      <c r="S2644" s="23">
        <v>-4.1000000000000003E-3</v>
      </c>
      <c r="U2644" s="24">
        <v>45436</v>
      </c>
      <c r="V2644" s="23">
        <v>78.92</v>
      </c>
      <c r="X2644" s="24">
        <v>45300</v>
      </c>
      <c r="Y2644" s="23">
        <v>2.6970000000000001</v>
      </c>
      <c r="Z2644" s="23">
        <v>2.5649999999999999</v>
      </c>
      <c r="AA2644" s="23">
        <v>2.7909999999999999</v>
      </c>
      <c r="AB2644" s="23">
        <v>2.5289999999999999</v>
      </c>
      <c r="AC2644" s="23" t="s">
        <v>5391</v>
      </c>
      <c r="AD2644" s="23">
        <v>3.8100000000000002E-2</v>
      </c>
      <c r="AF2644" s="24">
        <v>45428</v>
      </c>
      <c r="AG2644" s="23">
        <v>2.3199999999999998</v>
      </c>
    </row>
    <row r="2645" spans="2:33" ht="13.5" customHeight="1" x14ac:dyDescent="0.2">
      <c r="B2645" s="24">
        <v>45300</v>
      </c>
      <c r="C2645" s="23">
        <v>72.290000000000006</v>
      </c>
      <c r="D2645" s="23">
        <v>70.92</v>
      </c>
      <c r="E2645" s="23">
        <v>72.989999999999995</v>
      </c>
      <c r="F2645" s="23">
        <v>70.63</v>
      </c>
      <c r="G2645" s="23" t="s">
        <v>6276</v>
      </c>
      <c r="H2645" s="23">
        <v>1.9300000000000001E-2</v>
      </c>
      <c r="J2645" s="24">
        <v>45489</v>
      </c>
      <c r="K2645" s="23">
        <v>81.92</v>
      </c>
      <c r="M2645" s="24">
        <v>45376</v>
      </c>
      <c r="N2645" s="23">
        <v>86.75</v>
      </c>
      <c r="O2645" s="23">
        <v>85.5</v>
      </c>
      <c r="P2645" s="23">
        <v>87.17</v>
      </c>
      <c r="Q2645" s="23">
        <v>85.4</v>
      </c>
      <c r="R2645" s="23" t="s">
        <v>7003</v>
      </c>
      <c r="S2645" s="23">
        <v>1.55E-2</v>
      </c>
      <c r="U2645" s="24">
        <v>45440</v>
      </c>
      <c r="V2645" s="23">
        <v>81.34</v>
      </c>
      <c r="X2645" s="24">
        <v>45301</v>
      </c>
      <c r="Y2645" s="23">
        <v>2.5619999999999998</v>
      </c>
      <c r="Z2645" s="23">
        <v>2.6970000000000001</v>
      </c>
      <c r="AA2645" s="23">
        <v>2.71</v>
      </c>
      <c r="AB2645" s="23">
        <v>2.5350000000000001</v>
      </c>
      <c r="AC2645" s="23" t="s">
        <v>7658</v>
      </c>
      <c r="AD2645" s="23">
        <v>-5.0099999999999999E-2</v>
      </c>
      <c r="AF2645" s="24">
        <v>45429</v>
      </c>
      <c r="AG2645" s="23">
        <v>2.44</v>
      </c>
    </row>
    <row r="2646" spans="2:33" ht="13.5" customHeight="1" x14ac:dyDescent="0.2">
      <c r="B2646" s="24">
        <v>45301</v>
      </c>
      <c r="C2646" s="23">
        <v>71.44</v>
      </c>
      <c r="D2646" s="23">
        <v>72.2</v>
      </c>
      <c r="E2646" s="23">
        <v>73.55</v>
      </c>
      <c r="F2646" s="23">
        <v>71.09</v>
      </c>
      <c r="G2646" s="23" t="s">
        <v>4368</v>
      </c>
      <c r="H2646" s="23">
        <v>-1.18E-2</v>
      </c>
      <c r="J2646" s="24">
        <v>45490</v>
      </c>
      <c r="K2646" s="23">
        <v>84.16</v>
      </c>
      <c r="M2646" s="24">
        <v>45377</v>
      </c>
      <c r="N2646" s="23">
        <v>86.25</v>
      </c>
      <c r="O2646" s="23">
        <v>86.81</v>
      </c>
      <c r="P2646" s="23">
        <v>87.06</v>
      </c>
      <c r="Q2646" s="23">
        <v>85.8</v>
      </c>
      <c r="R2646" s="23" t="s">
        <v>7004</v>
      </c>
      <c r="S2646" s="23">
        <v>-5.7999999999999996E-3</v>
      </c>
      <c r="U2646" s="24">
        <v>45441</v>
      </c>
      <c r="V2646" s="23">
        <v>81.5</v>
      </c>
      <c r="X2646" s="24">
        <v>45302</v>
      </c>
      <c r="Y2646" s="23">
        <v>2.54</v>
      </c>
      <c r="Z2646" s="23">
        <v>2.5510000000000002</v>
      </c>
      <c r="AA2646" s="23">
        <v>2.6440000000000001</v>
      </c>
      <c r="AB2646" s="23">
        <v>2.4940000000000002</v>
      </c>
      <c r="AC2646" s="23" t="s">
        <v>7659</v>
      </c>
      <c r="AD2646" s="23">
        <v>-8.6E-3</v>
      </c>
      <c r="AF2646" s="24">
        <v>45432</v>
      </c>
      <c r="AG2646" s="23">
        <v>2.52</v>
      </c>
    </row>
    <row r="2647" spans="2:33" ht="13.5" customHeight="1" x14ac:dyDescent="0.2">
      <c r="B2647" s="24">
        <v>45302</v>
      </c>
      <c r="C2647" s="23">
        <v>72.09</v>
      </c>
      <c r="D2647" s="23">
        <v>71.349999999999994</v>
      </c>
      <c r="E2647" s="23">
        <v>73.81</v>
      </c>
      <c r="F2647" s="23">
        <v>71.239999999999995</v>
      </c>
      <c r="G2647" s="23" t="s">
        <v>6277</v>
      </c>
      <c r="H2647" s="23">
        <v>9.1000000000000004E-3</v>
      </c>
      <c r="J2647" s="24">
        <v>45491</v>
      </c>
      <c r="K2647" s="23">
        <v>84.17</v>
      </c>
      <c r="M2647" s="24">
        <v>45378</v>
      </c>
      <c r="N2647" s="23">
        <v>86.09</v>
      </c>
      <c r="O2647" s="23">
        <v>85.86</v>
      </c>
      <c r="P2647" s="23">
        <v>86.39</v>
      </c>
      <c r="Q2647" s="23">
        <v>85.17</v>
      </c>
      <c r="R2647" s="23" t="s">
        <v>7005</v>
      </c>
      <c r="S2647" s="23">
        <v>-1.9E-3</v>
      </c>
      <c r="U2647" s="24">
        <v>45442</v>
      </c>
      <c r="V2647" s="23">
        <v>81.42</v>
      </c>
      <c r="X2647" s="24">
        <v>45303</v>
      </c>
      <c r="Y2647" s="23">
        <v>2.617</v>
      </c>
      <c r="Z2647" s="23">
        <v>2.5569999999999999</v>
      </c>
      <c r="AA2647" s="23">
        <v>2.6469999999999998</v>
      </c>
      <c r="AB2647" s="23">
        <v>2.5430000000000001</v>
      </c>
      <c r="AC2647" s="23" t="s">
        <v>6130</v>
      </c>
      <c r="AD2647" s="23">
        <v>3.0300000000000001E-2</v>
      </c>
      <c r="AF2647" s="24">
        <v>45433</v>
      </c>
      <c r="AG2647" s="23">
        <v>2.52</v>
      </c>
    </row>
    <row r="2648" spans="2:33" ht="13.5" customHeight="1" x14ac:dyDescent="0.2">
      <c r="B2648" s="24">
        <v>45303</v>
      </c>
      <c r="C2648" s="23">
        <v>72.790000000000006</v>
      </c>
      <c r="D2648" s="23">
        <v>73.16</v>
      </c>
      <c r="E2648" s="23">
        <v>75.28</v>
      </c>
      <c r="F2648" s="23">
        <v>72.48</v>
      </c>
      <c r="G2648" s="23" t="s">
        <v>6278</v>
      </c>
      <c r="H2648" s="23">
        <v>9.7000000000000003E-3</v>
      </c>
      <c r="J2648" s="24">
        <v>45492</v>
      </c>
      <c r="K2648" s="23">
        <v>81.430000000000007</v>
      </c>
      <c r="M2648" s="24">
        <v>45379</v>
      </c>
      <c r="N2648" s="23">
        <v>87.48</v>
      </c>
      <c r="O2648" s="23">
        <v>86.41</v>
      </c>
      <c r="P2648" s="23">
        <v>87.52</v>
      </c>
      <c r="Q2648" s="23">
        <v>86.3</v>
      </c>
      <c r="R2648" s="23" t="s">
        <v>7006</v>
      </c>
      <c r="S2648" s="23">
        <v>1.61E-2</v>
      </c>
      <c r="U2648" s="24">
        <v>45443</v>
      </c>
      <c r="V2648" s="23">
        <v>79.41</v>
      </c>
      <c r="X2648" s="24">
        <v>45305</v>
      </c>
      <c r="Y2648" s="23">
        <v>3.1110000000000002</v>
      </c>
      <c r="Z2648" s="23">
        <v>3.1040000000000001</v>
      </c>
      <c r="AA2648" s="23">
        <v>3.137</v>
      </c>
      <c r="AB2648" s="23">
        <v>3.077</v>
      </c>
      <c r="AC2648" s="23"/>
      <c r="AD2648" s="23">
        <v>0.1888</v>
      </c>
      <c r="AF2648" s="24">
        <v>45434</v>
      </c>
      <c r="AG2648" s="23">
        <v>2.5099999999999998</v>
      </c>
    </row>
    <row r="2649" spans="2:33" ht="13.5" customHeight="1" x14ac:dyDescent="0.2">
      <c r="B2649" s="24">
        <v>45306</v>
      </c>
      <c r="C2649" s="23">
        <v>72.790000000000006</v>
      </c>
      <c r="D2649" s="23">
        <v>72.69</v>
      </c>
      <c r="E2649" s="23">
        <v>73.09</v>
      </c>
      <c r="F2649" s="23">
        <v>71.41</v>
      </c>
      <c r="G2649" s="23"/>
      <c r="H2649" s="23">
        <v>0</v>
      </c>
      <c r="J2649" s="24">
        <v>45495</v>
      </c>
      <c r="K2649" s="23">
        <v>81.25</v>
      </c>
      <c r="M2649" s="24">
        <v>45383</v>
      </c>
      <c r="N2649" s="23">
        <v>87.42</v>
      </c>
      <c r="O2649" s="23">
        <v>86.98</v>
      </c>
      <c r="P2649" s="23">
        <v>87.98</v>
      </c>
      <c r="Q2649" s="23">
        <v>86.4</v>
      </c>
      <c r="R2649" s="23" t="s">
        <v>7007</v>
      </c>
      <c r="S2649" s="23">
        <v>-6.9999999999999999E-4</v>
      </c>
      <c r="U2649" s="24">
        <v>45446</v>
      </c>
      <c r="V2649" s="23">
        <v>76.45</v>
      </c>
      <c r="X2649" s="24">
        <v>45306</v>
      </c>
      <c r="Y2649" s="23">
        <v>3.0659999999999998</v>
      </c>
      <c r="Z2649" s="23">
        <v>3.1120000000000001</v>
      </c>
      <c r="AA2649" s="23">
        <v>3.1880000000000002</v>
      </c>
      <c r="AB2649" s="23">
        <v>3.0550000000000002</v>
      </c>
      <c r="AC2649" s="23"/>
      <c r="AD2649" s="23">
        <v>-1.4500000000000001E-2</v>
      </c>
      <c r="AF2649" s="24">
        <v>45435</v>
      </c>
      <c r="AG2649" s="23">
        <v>2.64</v>
      </c>
    </row>
    <row r="2650" spans="2:33" ht="13.5" customHeight="1" x14ac:dyDescent="0.2">
      <c r="B2650" s="24">
        <v>45307</v>
      </c>
      <c r="C2650" s="23">
        <v>72.52</v>
      </c>
      <c r="D2650" s="23">
        <v>72.73</v>
      </c>
      <c r="E2650" s="23">
        <v>73.680000000000007</v>
      </c>
      <c r="F2650" s="23">
        <v>71.39</v>
      </c>
      <c r="G2650" s="23" t="s">
        <v>6279</v>
      </c>
      <c r="H2650" s="23">
        <v>-3.7000000000000002E-3</v>
      </c>
      <c r="J2650" s="24">
        <v>45496</v>
      </c>
      <c r="K2650" s="23">
        <v>78.239999999999995</v>
      </c>
      <c r="M2650" s="24">
        <v>45384</v>
      </c>
      <c r="N2650" s="23">
        <v>88.92</v>
      </c>
      <c r="O2650" s="23">
        <v>87.62</v>
      </c>
      <c r="P2650" s="23">
        <v>89.32</v>
      </c>
      <c r="Q2650" s="23">
        <v>87.62</v>
      </c>
      <c r="R2650" s="23" t="s">
        <v>7008</v>
      </c>
      <c r="S2650" s="23">
        <v>1.72E-2</v>
      </c>
      <c r="U2650" s="24">
        <v>45447</v>
      </c>
      <c r="V2650" s="23">
        <v>75.33</v>
      </c>
      <c r="X2650" s="24">
        <v>45307</v>
      </c>
      <c r="Y2650" s="23">
        <v>2.4769999999999999</v>
      </c>
      <c r="Z2650" s="23">
        <v>2.5449999999999999</v>
      </c>
      <c r="AA2650" s="23">
        <v>2.5449999999999999</v>
      </c>
      <c r="AB2650" s="23">
        <v>2.4089999999999998</v>
      </c>
      <c r="AC2650" s="23" t="s">
        <v>7660</v>
      </c>
      <c r="AD2650" s="23">
        <v>-0.19209999999999999</v>
      </c>
      <c r="AF2650" s="24">
        <v>45436</v>
      </c>
      <c r="AG2650" s="23">
        <v>2.2200000000000002</v>
      </c>
    </row>
    <row r="2651" spans="2:33" ht="13.5" customHeight="1" x14ac:dyDescent="0.2">
      <c r="B2651" s="24">
        <v>45308</v>
      </c>
      <c r="C2651" s="23">
        <v>72.48</v>
      </c>
      <c r="D2651" s="23">
        <v>72.11</v>
      </c>
      <c r="E2651" s="23">
        <v>72.86</v>
      </c>
      <c r="F2651" s="23">
        <v>70.62</v>
      </c>
      <c r="G2651" s="23" t="s">
        <v>4740</v>
      </c>
      <c r="H2651" s="23">
        <v>-5.9999999999999995E-4</v>
      </c>
      <c r="J2651" s="24">
        <v>45497</v>
      </c>
      <c r="K2651" s="23">
        <v>78.78</v>
      </c>
      <c r="M2651" s="24">
        <v>45385</v>
      </c>
      <c r="N2651" s="23">
        <v>89.35</v>
      </c>
      <c r="O2651" s="23">
        <v>89.22</v>
      </c>
      <c r="P2651" s="23">
        <v>89.99</v>
      </c>
      <c r="Q2651" s="23">
        <v>88.67</v>
      </c>
      <c r="R2651" s="23" t="s">
        <v>7009</v>
      </c>
      <c r="S2651" s="23">
        <v>4.7999999999999996E-3</v>
      </c>
      <c r="U2651" s="24">
        <v>45448</v>
      </c>
      <c r="V2651" s="23">
        <v>75.41</v>
      </c>
      <c r="X2651" s="24">
        <v>45308</v>
      </c>
      <c r="Y2651" s="23">
        <v>2.496</v>
      </c>
      <c r="Z2651" s="23">
        <v>2.4380000000000002</v>
      </c>
      <c r="AA2651" s="23">
        <v>2.516</v>
      </c>
      <c r="AB2651" s="23">
        <v>2.4020000000000001</v>
      </c>
      <c r="AC2651" s="23" t="s">
        <v>7661</v>
      </c>
      <c r="AD2651" s="23">
        <v>7.7000000000000002E-3</v>
      </c>
      <c r="AF2651" s="24">
        <v>45440</v>
      </c>
      <c r="AG2651" s="23">
        <v>2.29</v>
      </c>
    </row>
    <row r="2652" spans="2:33" ht="13.5" customHeight="1" x14ac:dyDescent="0.2">
      <c r="B2652" s="24">
        <v>45309</v>
      </c>
      <c r="C2652" s="23">
        <v>73.95</v>
      </c>
      <c r="D2652" s="23">
        <v>72.73</v>
      </c>
      <c r="E2652" s="23">
        <v>74.19</v>
      </c>
      <c r="F2652" s="23">
        <v>72.099999999999994</v>
      </c>
      <c r="G2652" s="23" t="s">
        <v>6280</v>
      </c>
      <c r="H2652" s="23">
        <v>2.0299999999999999E-2</v>
      </c>
      <c r="J2652" s="24">
        <v>45498</v>
      </c>
      <c r="K2652" s="23">
        <v>79.430000000000007</v>
      </c>
      <c r="M2652" s="24">
        <v>45386</v>
      </c>
      <c r="N2652" s="23">
        <v>90.65</v>
      </c>
      <c r="O2652" s="23">
        <v>89.48</v>
      </c>
      <c r="P2652" s="23">
        <v>91.3</v>
      </c>
      <c r="Q2652" s="23">
        <v>88.72</v>
      </c>
      <c r="R2652" s="23" t="s">
        <v>7010</v>
      </c>
      <c r="S2652" s="23">
        <v>1.4500000000000001E-2</v>
      </c>
      <c r="U2652" s="24">
        <v>45449</v>
      </c>
      <c r="V2652" s="23">
        <v>77.62</v>
      </c>
      <c r="X2652" s="24">
        <v>45309</v>
      </c>
      <c r="Y2652" s="23">
        <v>2.4129999999999998</v>
      </c>
      <c r="Z2652" s="23">
        <v>2.496</v>
      </c>
      <c r="AA2652" s="23">
        <v>2.496</v>
      </c>
      <c r="AB2652" s="23">
        <v>2.3639999999999999</v>
      </c>
      <c r="AC2652" s="23" t="s">
        <v>7662</v>
      </c>
      <c r="AD2652" s="23">
        <v>-3.3300000000000003E-2</v>
      </c>
      <c r="AF2652" s="24">
        <v>45441</v>
      </c>
      <c r="AG2652" s="23">
        <v>2.2000000000000002</v>
      </c>
    </row>
    <row r="2653" spans="2:33" ht="13.5" customHeight="1" x14ac:dyDescent="0.2">
      <c r="B2653" s="24">
        <v>45310</v>
      </c>
      <c r="C2653" s="23">
        <v>73.25</v>
      </c>
      <c r="D2653" s="23">
        <v>73.92</v>
      </c>
      <c r="E2653" s="23">
        <v>74.63</v>
      </c>
      <c r="F2653" s="23">
        <v>72.989999999999995</v>
      </c>
      <c r="G2653" s="23" t="s">
        <v>6281</v>
      </c>
      <c r="H2653" s="23">
        <v>-9.4999999999999998E-3</v>
      </c>
      <c r="J2653" s="24">
        <v>45499</v>
      </c>
      <c r="K2653" s="23">
        <v>78.58</v>
      </c>
      <c r="M2653" s="24">
        <v>45387</v>
      </c>
      <c r="N2653" s="23">
        <v>91.17</v>
      </c>
      <c r="O2653" s="23">
        <v>91.21</v>
      </c>
      <c r="P2653" s="23">
        <v>91.91</v>
      </c>
      <c r="Q2653" s="23">
        <v>90.57</v>
      </c>
      <c r="R2653" s="23" t="s">
        <v>7011</v>
      </c>
      <c r="S2653" s="23">
        <v>5.7000000000000002E-3</v>
      </c>
      <c r="U2653" s="24">
        <v>45450</v>
      </c>
      <c r="V2653" s="23">
        <v>78.12</v>
      </c>
      <c r="X2653" s="24">
        <v>45310</v>
      </c>
      <c r="Y2653" s="23">
        <v>2.2519999999999998</v>
      </c>
      <c r="Z2653" s="23">
        <v>2.42</v>
      </c>
      <c r="AA2653" s="23">
        <v>2.4209999999999998</v>
      </c>
      <c r="AB2653" s="23">
        <v>2.2370000000000001</v>
      </c>
      <c r="AC2653" s="23" t="s">
        <v>7663</v>
      </c>
      <c r="AD2653" s="23">
        <v>-6.6699999999999995E-2</v>
      </c>
      <c r="AF2653" s="24">
        <v>45442</v>
      </c>
      <c r="AG2653" s="23">
        <v>1.87</v>
      </c>
    </row>
    <row r="2654" spans="2:33" ht="13.5" customHeight="1" x14ac:dyDescent="0.2">
      <c r="B2654" s="24">
        <v>45313</v>
      </c>
      <c r="C2654" s="23">
        <v>74.760000000000005</v>
      </c>
      <c r="D2654" s="23">
        <v>73.599999999999994</v>
      </c>
      <c r="E2654" s="23">
        <v>75.459999999999994</v>
      </c>
      <c r="F2654" s="23">
        <v>72.56</v>
      </c>
      <c r="G2654" s="23" t="s">
        <v>6282</v>
      </c>
      <c r="H2654" s="23">
        <v>2.06E-2</v>
      </c>
      <c r="J2654" s="24">
        <v>45502</v>
      </c>
      <c r="K2654" s="23">
        <v>77.27</v>
      </c>
      <c r="M2654" s="24">
        <v>45390</v>
      </c>
      <c r="N2654" s="23">
        <v>90.38</v>
      </c>
      <c r="O2654" s="23">
        <v>90.09</v>
      </c>
      <c r="P2654" s="23">
        <v>91.1</v>
      </c>
      <c r="Q2654" s="23">
        <v>88.78</v>
      </c>
      <c r="R2654" s="23" t="s">
        <v>7012</v>
      </c>
      <c r="S2654" s="23">
        <v>-8.6999999999999994E-3</v>
      </c>
      <c r="U2654" s="24">
        <v>45453</v>
      </c>
      <c r="V2654" s="23">
        <v>79.59</v>
      </c>
      <c r="X2654" s="24">
        <v>45313</v>
      </c>
      <c r="Y2654" s="23">
        <v>2.125</v>
      </c>
      <c r="Z2654" s="23">
        <v>2.165</v>
      </c>
      <c r="AA2654" s="23">
        <v>2.1869999999999998</v>
      </c>
      <c r="AB2654" s="23">
        <v>2.1139999999999999</v>
      </c>
      <c r="AC2654" s="23" t="s">
        <v>7664</v>
      </c>
      <c r="AD2654" s="23">
        <v>-5.6399999999999999E-2</v>
      </c>
      <c r="AF2654" s="24">
        <v>45443</v>
      </c>
      <c r="AG2654" s="23">
        <v>1.78</v>
      </c>
    </row>
    <row r="2655" spans="2:33" ht="13.5" customHeight="1" x14ac:dyDescent="0.2">
      <c r="B2655" s="24">
        <v>45314</v>
      </c>
      <c r="C2655" s="23">
        <v>74.27</v>
      </c>
      <c r="D2655" s="23">
        <v>74.62</v>
      </c>
      <c r="E2655" s="23">
        <v>75.099999999999994</v>
      </c>
      <c r="F2655" s="23">
        <v>73.349999999999994</v>
      </c>
      <c r="G2655" s="23" t="s">
        <v>6283</v>
      </c>
      <c r="H2655" s="23">
        <v>-6.6E-3</v>
      </c>
      <c r="J2655" s="24">
        <v>45503</v>
      </c>
      <c r="K2655" s="23">
        <v>76.17</v>
      </c>
      <c r="M2655" s="24">
        <v>45391</v>
      </c>
      <c r="N2655" s="23">
        <v>89.42</v>
      </c>
      <c r="O2655" s="23">
        <v>90.63</v>
      </c>
      <c r="P2655" s="23">
        <v>90.94</v>
      </c>
      <c r="Q2655" s="23">
        <v>89.25</v>
      </c>
      <c r="R2655" s="23" t="s">
        <v>7013</v>
      </c>
      <c r="S2655" s="23">
        <v>-1.06E-2</v>
      </c>
      <c r="U2655" s="24">
        <v>45454</v>
      </c>
      <c r="V2655" s="23">
        <v>80.150000000000006</v>
      </c>
      <c r="X2655" s="24">
        <v>45314</v>
      </c>
      <c r="Y2655" s="23">
        <v>2.1669999999999998</v>
      </c>
      <c r="Z2655" s="23">
        <v>2.133</v>
      </c>
      <c r="AA2655" s="23">
        <v>2.194</v>
      </c>
      <c r="AB2655" s="23">
        <v>2.0790000000000002</v>
      </c>
      <c r="AC2655" s="23" t="s">
        <v>7665</v>
      </c>
      <c r="AD2655" s="23">
        <v>1.9800000000000002E-2</v>
      </c>
      <c r="AF2655" s="24">
        <v>45446</v>
      </c>
      <c r="AG2655" s="23">
        <v>2.5499999999999998</v>
      </c>
    </row>
    <row r="2656" spans="2:33" ht="13.5" customHeight="1" x14ac:dyDescent="0.2">
      <c r="B2656" s="24">
        <v>45315</v>
      </c>
      <c r="C2656" s="23">
        <v>74.98</v>
      </c>
      <c r="D2656" s="23">
        <v>74.47</v>
      </c>
      <c r="E2656" s="23">
        <v>75.7</v>
      </c>
      <c r="F2656" s="23">
        <v>73.849999999999994</v>
      </c>
      <c r="G2656" s="23" t="s">
        <v>6284</v>
      </c>
      <c r="H2656" s="23">
        <v>9.5999999999999992E-3</v>
      </c>
      <c r="J2656" s="24">
        <v>45504</v>
      </c>
      <c r="K2656" s="23">
        <v>79.36</v>
      </c>
      <c r="M2656" s="24">
        <v>45392</v>
      </c>
      <c r="N2656" s="23">
        <v>90.48</v>
      </c>
      <c r="O2656" s="23">
        <v>89.55</v>
      </c>
      <c r="P2656" s="23">
        <v>90.71</v>
      </c>
      <c r="Q2656" s="23">
        <v>88.83</v>
      </c>
      <c r="R2656" s="23" t="s">
        <v>7014</v>
      </c>
      <c r="S2656" s="23">
        <v>1.1900000000000001E-2</v>
      </c>
      <c r="U2656" s="24">
        <v>45455</v>
      </c>
      <c r="V2656" s="23">
        <v>80.52</v>
      </c>
      <c r="X2656" s="24">
        <v>45315</v>
      </c>
      <c r="Y2656" s="23">
        <v>2.262</v>
      </c>
      <c r="Z2656" s="23">
        <v>2.2130000000000001</v>
      </c>
      <c r="AA2656" s="23">
        <v>2.29</v>
      </c>
      <c r="AB2656" s="23">
        <v>2.19</v>
      </c>
      <c r="AC2656" s="23" t="s">
        <v>587</v>
      </c>
      <c r="AD2656" s="23">
        <v>4.3799999999999999E-2</v>
      </c>
      <c r="AF2656" s="24">
        <v>45447</v>
      </c>
      <c r="AG2656" s="23">
        <v>2.58</v>
      </c>
    </row>
    <row r="2657" spans="2:33" ht="13.5" customHeight="1" x14ac:dyDescent="0.2">
      <c r="B2657" s="24">
        <v>45316</v>
      </c>
      <c r="C2657" s="23">
        <v>77.19</v>
      </c>
      <c r="D2657" s="23">
        <v>75.3</v>
      </c>
      <c r="E2657" s="23">
        <v>77.319999999999993</v>
      </c>
      <c r="F2657" s="23">
        <v>75.05</v>
      </c>
      <c r="G2657" s="23" t="s">
        <v>6285</v>
      </c>
      <c r="H2657" s="23">
        <v>2.9499999999999998E-2</v>
      </c>
      <c r="J2657" s="24">
        <v>45505</v>
      </c>
      <c r="K2657" s="23">
        <v>77.739999999999995</v>
      </c>
      <c r="M2657" s="24">
        <v>45393</v>
      </c>
      <c r="N2657" s="23">
        <v>89.74</v>
      </c>
      <c r="O2657" s="23">
        <v>90.52</v>
      </c>
      <c r="P2657" s="23">
        <v>90.92</v>
      </c>
      <c r="Q2657" s="23">
        <v>89.38</v>
      </c>
      <c r="R2657" s="23" t="s">
        <v>3552</v>
      </c>
      <c r="S2657" s="23">
        <v>-8.2000000000000007E-3</v>
      </c>
      <c r="U2657" s="24">
        <v>45456</v>
      </c>
      <c r="V2657" s="23">
        <v>81.44</v>
      </c>
      <c r="X2657" s="24">
        <v>45316</v>
      </c>
      <c r="Y2657" s="23">
        <v>2.1800000000000002</v>
      </c>
      <c r="Z2657" s="23">
        <v>2.2879999999999998</v>
      </c>
      <c r="AA2657" s="23">
        <v>2.3340000000000001</v>
      </c>
      <c r="AB2657" s="23">
        <v>2.1579999999999999</v>
      </c>
      <c r="AC2657" s="23" t="s">
        <v>7666</v>
      </c>
      <c r="AD2657" s="23">
        <v>-3.6299999999999999E-2</v>
      </c>
      <c r="AF2657" s="24">
        <v>45448</v>
      </c>
      <c r="AG2657" s="23">
        <v>2.27</v>
      </c>
    </row>
    <row r="2658" spans="2:33" ht="13.5" customHeight="1" x14ac:dyDescent="0.2">
      <c r="B2658" s="24">
        <v>45317</v>
      </c>
      <c r="C2658" s="23">
        <v>77.86</v>
      </c>
      <c r="D2658" s="23">
        <v>77.099999999999994</v>
      </c>
      <c r="E2658" s="23">
        <v>78.09</v>
      </c>
      <c r="F2658" s="23">
        <v>75.92</v>
      </c>
      <c r="G2658" s="23" t="s">
        <v>1374</v>
      </c>
      <c r="H2658" s="23">
        <v>8.6999999999999994E-3</v>
      </c>
      <c r="J2658" s="24">
        <v>45506</v>
      </c>
      <c r="K2658" s="23">
        <v>74.989999999999995</v>
      </c>
      <c r="M2658" s="24">
        <v>45394</v>
      </c>
      <c r="N2658" s="23">
        <v>90.45</v>
      </c>
      <c r="O2658" s="23">
        <v>90.13</v>
      </c>
      <c r="P2658" s="23">
        <v>92.18</v>
      </c>
      <c r="Q2658" s="23">
        <v>90.01</v>
      </c>
      <c r="R2658" s="23" t="s">
        <v>7015</v>
      </c>
      <c r="S2658" s="23">
        <v>7.9000000000000008E-3</v>
      </c>
      <c r="U2658" s="24">
        <v>45457</v>
      </c>
      <c r="V2658" s="23">
        <v>81.489999999999995</v>
      </c>
      <c r="X2658" s="24">
        <v>45317</v>
      </c>
      <c r="Y2658" s="23">
        <v>2.1749999999999998</v>
      </c>
      <c r="Z2658" s="23">
        <v>2.19</v>
      </c>
      <c r="AA2658" s="23">
        <v>2.2349999999999999</v>
      </c>
      <c r="AB2658" s="23">
        <v>2.093</v>
      </c>
      <c r="AC2658" s="23" t="s">
        <v>7667</v>
      </c>
      <c r="AD2658" s="23">
        <v>-2.3E-3</v>
      </c>
      <c r="AF2658" s="24">
        <v>45449</v>
      </c>
      <c r="AG2658" s="23">
        <v>2.2999999999999998</v>
      </c>
    </row>
    <row r="2659" spans="2:33" ht="13.5" customHeight="1" x14ac:dyDescent="0.2">
      <c r="B2659" s="24">
        <v>45320</v>
      </c>
      <c r="C2659" s="23">
        <v>76.67</v>
      </c>
      <c r="D2659" s="23">
        <v>78.72</v>
      </c>
      <c r="E2659" s="23">
        <v>79.09</v>
      </c>
      <c r="F2659" s="23">
        <v>76.3</v>
      </c>
      <c r="G2659" s="23" t="s">
        <v>6286</v>
      </c>
      <c r="H2659" s="23">
        <v>-1.5299999999999999E-2</v>
      </c>
      <c r="J2659" s="24">
        <v>45509</v>
      </c>
      <c r="K2659" s="23">
        <v>74.459999999999994</v>
      </c>
      <c r="M2659" s="24">
        <v>45397</v>
      </c>
      <c r="N2659" s="23">
        <v>90.1</v>
      </c>
      <c r="O2659" s="23">
        <v>90.95</v>
      </c>
      <c r="P2659" s="23">
        <v>91.05</v>
      </c>
      <c r="Q2659" s="23">
        <v>88.73</v>
      </c>
      <c r="R2659" s="23" t="s">
        <v>7016</v>
      </c>
      <c r="S2659" s="23">
        <v>-3.8999999999999998E-3</v>
      </c>
      <c r="U2659" s="24">
        <v>45460</v>
      </c>
      <c r="V2659" s="23">
        <v>82.45</v>
      </c>
      <c r="X2659" s="24">
        <v>45320</v>
      </c>
      <c r="Y2659" s="23">
        <v>2.0539999999999998</v>
      </c>
      <c r="Z2659" s="23">
        <v>2.1589999999999998</v>
      </c>
      <c r="AA2659" s="23">
        <v>2.1659999999999999</v>
      </c>
      <c r="AB2659" s="23">
        <v>2.0470000000000002</v>
      </c>
      <c r="AC2659" s="23" t="s">
        <v>1156</v>
      </c>
      <c r="AD2659" s="23">
        <v>-5.5599999999999997E-2</v>
      </c>
      <c r="AF2659" s="24">
        <v>45450</v>
      </c>
      <c r="AG2659" s="23">
        <v>2.46</v>
      </c>
    </row>
    <row r="2660" spans="2:33" ht="13.5" customHeight="1" x14ac:dyDescent="0.2">
      <c r="B2660" s="24">
        <v>45321</v>
      </c>
      <c r="C2660" s="23">
        <v>77.650000000000006</v>
      </c>
      <c r="D2660" s="23">
        <v>76.75</v>
      </c>
      <c r="E2660" s="23">
        <v>77.95</v>
      </c>
      <c r="F2660" s="23">
        <v>75.73</v>
      </c>
      <c r="G2660" s="23" t="s">
        <v>6287</v>
      </c>
      <c r="H2660" s="23">
        <v>1.2800000000000001E-2</v>
      </c>
      <c r="J2660" s="24">
        <v>45510</v>
      </c>
      <c r="K2660" s="23">
        <v>74.599999999999994</v>
      </c>
      <c r="M2660" s="24">
        <v>45398</v>
      </c>
      <c r="N2660" s="23">
        <v>90.02</v>
      </c>
      <c r="O2660" s="23">
        <v>90.43</v>
      </c>
      <c r="P2660" s="23">
        <v>90.84</v>
      </c>
      <c r="Q2660" s="23">
        <v>89.41</v>
      </c>
      <c r="R2660" s="23" t="s">
        <v>7017</v>
      </c>
      <c r="S2660" s="23">
        <v>-8.9999999999999998E-4</v>
      </c>
      <c r="U2660" s="24">
        <v>45461</v>
      </c>
      <c r="V2660" s="23">
        <v>84.79</v>
      </c>
      <c r="X2660" s="24">
        <v>45321</v>
      </c>
      <c r="Y2660" s="23">
        <v>2.1040000000000001</v>
      </c>
      <c r="Z2660" s="23">
        <v>2.0950000000000002</v>
      </c>
      <c r="AA2660" s="23">
        <v>2.1429999999999998</v>
      </c>
      <c r="AB2660" s="23">
        <v>2.0819999999999999</v>
      </c>
      <c r="AC2660" s="23" t="s">
        <v>7668</v>
      </c>
      <c r="AD2660" s="23">
        <v>2.4299999999999999E-2</v>
      </c>
      <c r="AF2660" s="24">
        <v>45453</v>
      </c>
      <c r="AG2660" s="23">
        <v>2.61</v>
      </c>
    </row>
    <row r="2661" spans="2:33" ht="13.5" customHeight="1" x14ac:dyDescent="0.2">
      <c r="B2661" s="24">
        <v>45322</v>
      </c>
      <c r="C2661" s="23">
        <v>75.709999999999994</v>
      </c>
      <c r="D2661" s="23">
        <v>77.66</v>
      </c>
      <c r="E2661" s="23">
        <v>77.91</v>
      </c>
      <c r="F2661" s="23">
        <v>75.38</v>
      </c>
      <c r="G2661" s="23" t="s">
        <v>166</v>
      </c>
      <c r="H2661" s="23">
        <v>-2.5000000000000001E-2</v>
      </c>
      <c r="J2661" s="24">
        <v>45511</v>
      </c>
      <c r="K2661" s="23">
        <v>76.680000000000007</v>
      </c>
      <c r="M2661" s="24">
        <v>45399</v>
      </c>
      <c r="N2661" s="23">
        <v>87.29</v>
      </c>
      <c r="O2661" s="23">
        <v>90.11</v>
      </c>
      <c r="P2661" s="23">
        <v>90.17</v>
      </c>
      <c r="Q2661" s="23">
        <v>87.13</v>
      </c>
      <c r="R2661" s="23" t="s">
        <v>7018</v>
      </c>
      <c r="S2661" s="23">
        <v>-3.0300000000000001E-2</v>
      </c>
      <c r="U2661" s="24">
        <v>45462</v>
      </c>
      <c r="V2661" s="23">
        <v>85.64</v>
      </c>
      <c r="X2661" s="24">
        <v>45322</v>
      </c>
      <c r="Y2661" s="23">
        <v>2.121</v>
      </c>
      <c r="Z2661" s="23">
        <v>2.1120000000000001</v>
      </c>
      <c r="AA2661" s="23">
        <v>2.1749999999999998</v>
      </c>
      <c r="AB2661" s="23">
        <v>2.0630000000000002</v>
      </c>
      <c r="AC2661" s="23" t="s">
        <v>574</v>
      </c>
      <c r="AD2661" s="23">
        <v>8.0999999999999996E-3</v>
      </c>
      <c r="AF2661" s="24">
        <v>45454</v>
      </c>
      <c r="AG2661" s="23">
        <v>2.71</v>
      </c>
    </row>
    <row r="2662" spans="2:33" ht="13.5" customHeight="1" x14ac:dyDescent="0.2">
      <c r="B2662" s="24">
        <v>45323</v>
      </c>
      <c r="C2662" s="23">
        <v>73.790000000000006</v>
      </c>
      <c r="D2662" s="23">
        <v>75.540000000000006</v>
      </c>
      <c r="E2662" s="23">
        <v>76.75</v>
      </c>
      <c r="F2662" s="23">
        <v>73.680000000000007</v>
      </c>
      <c r="G2662" s="23" t="s">
        <v>6288</v>
      </c>
      <c r="H2662" s="23">
        <v>-2.5399999999999999E-2</v>
      </c>
      <c r="J2662" s="24">
        <v>45512</v>
      </c>
      <c r="K2662" s="23">
        <v>77.64</v>
      </c>
      <c r="M2662" s="24">
        <v>45400</v>
      </c>
      <c r="N2662" s="23">
        <v>87.11</v>
      </c>
      <c r="O2662" s="23">
        <v>87.42</v>
      </c>
      <c r="P2662" s="23">
        <v>87.8</v>
      </c>
      <c r="Q2662" s="23">
        <v>86.09</v>
      </c>
      <c r="R2662" s="23" t="s">
        <v>7019</v>
      </c>
      <c r="S2662" s="23">
        <v>-2.0999999999999999E-3</v>
      </c>
      <c r="U2662" s="24">
        <v>45463</v>
      </c>
      <c r="V2662" s="23">
        <v>85.92</v>
      </c>
      <c r="X2662" s="24">
        <v>45323</v>
      </c>
      <c r="Y2662" s="23">
        <v>2.0640000000000001</v>
      </c>
      <c r="Z2662" s="23">
        <v>2.1509999999999998</v>
      </c>
      <c r="AA2662" s="23">
        <v>2.177</v>
      </c>
      <c r="AB2662" s="23">
        <v>2.0470000000000002</v>
      </c>
      <c r="AC2662" s="23" t="s">
        <v>7669</v>
      </c>
      <c r="AD2662" s="23">
        <v>-2.69E-2</v>
      </c>
      <c r="AF2662" s="24">
        <v>45455</v>
      </c>
      <c r="AG2662" s="23">
        <v>2.8</v>
      </c>
    </row>
    <row r="2663" spans="2:33" ht="13.5" customHeight="1" x14ac:dyDescent="0.2">
      <c r="B2663" s="24">
        <v>45324</v>
      </c>
      <c r="C2663" s="23">
        <v>72.3</v>
      </c>
      <c r="D2663" s="23">
        <v>73.900000000000006</v>
      </c>
      <c r="E2663" s="23">
        <v>74.459999999999994</v>
      </c>
      <c r="F2663" s="23">
        <v>71.84</v>
      </c>
      <c r="G2663" s="23" t="s">
        <v>6289</v>
      </c>
      <c r="H2663" s="23">
        <v>-2.0199999999999999E-2</v>
      </c>
      <c r="J2663" s="24">
        <v>45513</v>
      </c>
      <c r="K2663" s="23">
        <v>78.28</v>
      </c>
      <c r="M2663" s="24">
        <v>45401</v>
      </c>
      <c r="N2663" s="23">
        <v>87.29</v>
      </c>
      <c r="O2663" s="23">
        <v>87.04</v>
      </c>
      <c r="P2663" s="23">
        <v>90.75</v>
      </c>
      <c r="Q2663" s="23">
        <v>86.19</v>
      </c>
      <c r="R2663" s="23" t="s">
        <v>7020</v>
      </c>
      <c r="S2663" s="23">
        <v>2.0999999999999999E-3</v>
      </c>
      <c r="U2663" s="24">
        <v>45464</v>
      </c>
      <c r="V2663" s="23">
        <v>86.42</v>
      </c>
      <c r="X2663" s="24">
        <v>45324</v>
      </c>
      <c r="Y2663" s="23">
        <v>2.0859999999999999</v>
      </c>
      <c r="Z2663" s="23">
        <v>2.0670000000000002</v>
      </c>
      <c r="AA2663" s="23">
        <v>2.1059999999999999</v>
      </c>
      <c r="AB2663" s="23">
        <v>2.0339999999999998</v>
      </c>
      <c r="AC2663" s="23" t="s">
        <v>7670</v>
      </c>
      <c r="AD2663" s="23">
        <v>1.0699999999999999E-2</v>
      </c>
      <c r="AF2663" s="24">
        <v>45456</v>
      </c>
      <c r="AG2663" s="23">
        <v>2.79</v>
      </c>
    </row>
    <row r="2664" spans="2:33" ht="13.5" customHeight="1" x14ac:dyDescent="0.2">
      <c r="B2664" s="24">
        <v>45327</v>
      </c>
      <c r="C2664" s="23">
        <v>72.849999999999994</v>
      </c>
      <c r="D2664" s="23">
        <v>72.7</v>
      </c>
      <c r="E2664" s="23">
        <v>73.3</v>
      </c>
      <c r="F2664" s="23">
        <v>71.489999999999995</v>
      </c>
      <c r="G2664" s="23" t="s">
        <v>6290</v>
      </c>
      <c r="H2664" s="23">
        <v>7.6E-3</v>
      </c>
      <c r="J2664" s="24">
        <v>45516</v>
      </c>
      <c r="K2664" s="23">
        <v>81.45</v>
      </c>
      <c r="M2664" s="24">
        <v>45404</v>
      </c>
      <c r="N2664" s="23">
        <v>87</v>
      </c>
      <c r="O2664" s="23">
        <v>87.07</v>
      </c>
      <c r="P2664" s="23">
        <v>87.26</v>
      </c>
      <c r="Q2664" s="23">
        <v>85.79</v>
      </c>
      <c r="R2664" s="23" t="s">
        <v>7021</v>
      </c>
      <c r="S2664" s="23">
        <v>-3.3E-3</v>
      </c>
      <c r="U2664" s="24">
        <v>45467</v>
      </c>
      <c r="V2664" s="23">
        <v>86.75</v>
      </c>
      <c r="X2664" s="24">
        <v>45327</v>
      </c>
      <c r="Y2664" s="23">
        <v>2.0739999999999998</v>
      </c>
      <c r="Z2664" s="23">
        <v>2.1139999999999999</v>
      </c>
      <c r="AA2664" s="23">
        <v>2.13</v>
      </c>
      <c r="AB2664" s="23">
        <v>2.0449999999999999</v>
      </c>
      <c r="AC2664" s="23" t="s">
        <v>7671</v>
      </c>
      <c r="AD2664" s="23">
        <v>-5.7999999999999996E-3</v>
      </c>
      <c r="AF2664" s="24">
        <v>45457</v>
      </c>
      <c r="AG2664" s="23">
        <v>2.74</v>
      </c>
    </row>
    <row r="2665" spans="2:33" ht="13.5" customHeight="1" x14ac:dyDescent="0.2">
      <c r="B2665" s="24">
        <v>45328</v>
      </c>
      <c r="C2665" s="23">
        <v>73.37</v>
      </c>
      <c r="D2665" s="23">
        <v>72.81</v>
      </c>
      <c r="E2665" s="23">
        <v>73.88</v>
      </c>
      <c r="F2665" s="23">
        <v>72.48</v>
      </c>
      <c r="G2665" s="23" t="s">
        <v>6291</v>
      </c>
      <c r="H2665" s="23">
        <v>7.1000000000000004E-3</v>
      </c>
      <c r="J2665" s="24">
        <v>45517</v>
      </c>
      <c r="K2665" s="23">
        <v>79.81</v>
      </c>
      <c r="M2665" s="24">
        <v>45405</v>
      </c>
      <c r="N2665" s="23">
        <v>88.42</v>
      </c>
      <c r="O2665" s="23">
        <v>87.2</v>
      </c>
      <c r="P2665" s="23">
        <v>88.51</v>
      </c>
      <c r="Q2665" s="23">
        <v>86.03</v>
      </c>
      <c r="R2665" s="23" t="s">
        <v>4858</v>
      </c>
      <c r="S2665" s="23">
        <v>1.6299999999999999E-2</v>
      </c>
      <c r="U2665" s="24">
        <v>45468</v>
      </c>
      <c r="V2665" s="23">
        <v>86.81</v>
      </c>
      <c r="X2665" s="24">
        <v>45328</v>
      </c>
      <c r="Y2665" s="23">
        <v>2.0070000000000001</v>
      </c>
      <c r="Z2665" s="23">
        <v>2.0539999999999998</v>
      </c>
      <c r="AA2665" s="23">
        <v>2.0720000000000001</v>
      </c>
      <c r="AB2665" s="23">
        <v>1.996</v>
      </c>
      <c r="AC2665" s="23" t="s">
        <v>7672</v>
      </c>
      <c r="AD2665" s="23">
        <v>-3.2300000000000002E-2</v>
      </c>
      <c r="AF2665" s="24">
        <v>45460</v>
      </c>
      <c r="AG2665" s="23">
        <v>2.5</v>
      </c>
    </row>
    <row r="2666" spans="2:33" ht="13.5" customHeight="1" x14ac:dyDescent="0.2">
      <c r="B2666" s="24">
        <v>45329</v>
      </c>
      <c r="C2666" s="23">
        <v>73.91</v>
      </c>
      <c r="D2666" s="23">
        <v>73.53</v>
      </c>
      <c r="E2666" s="23">
        <v>74.25</v>
      </c>
      <c r="F2666" s="23">
        <v>73.290000000000006</v>
      </c>
      <c r="G2666" s="23" t="s">
        <v>6292</v>
      </c>
      <c r="H2666" s="23">
        <v>7.4000000000000003E-3</v>
      </c>
      <c r="J2666" s="24">
        <v>45518</v>
      </c>
      <c r="K2666" s="23">
        <v>78.47</v>
      </c>
      <c r="M2666" s="24">
        <v>45406</v>
      </c>
      <c r="N2666" s="23">
        <v>88.02</v>
      </c>
      <c r="O2666" s="23">
        <v>88.45</v>
      </c>
      <c r="P2666" s="23">
        <v>88.86</v>
      </c>
      <c r="Q2666" s="23">
        <v>87.65</v>
      </c>
      <c r="R2666" s="23" t="s">
        <v>7022</v>
      </c>
      <c r="S2666" s="23">
        <v>-4.4999999999999997E-3</v>
      </c>
      <c r="U2666" s="24">
        <v>45469</v>
      </c>
      <c r="V2666" s="23">
        <v>85.76</v>
      </c>
      <c r="X2666" s="24">
        <v>45329</v>
      </c>
      <c r="Y2666" s="23">
        <v>1.98</v>
      </c>
      <c r="Z2666" s="23">
        <v>2</v>
      </c>
      <c r="AA2666" s="23">
        <v>2.0350000000000001</v>
      </c>
      <c r="AB2666" s="23">
        <v>1.9670000000000001</v>
      </c>
      <c r="AC2666" s="23" t="s">
        <v>7673</v>
      </c>
      <c r="AD2666" s="23">
        <v>-1.35E-2</v>
      </c>
      <c r="AF2666" s="24">
        <v>45461</v>
      </c>
      <c r="AG2666" s="23">
        <v>2.4300000000000002</v>
      </c>
    </row>
    <row r="2667" spans="2:33" ht="13.5" customHeight="1" x14ac:dyDescent="0.2">
      <c r="B2667" s="24">
        <v>45330</v>
      </c>
      <c r="C2667" s="23">
        <v>76.19</v>
      </c>
      <c r="D2667" s="23">
        <v>74.12</v>
      </c>
      <c r="E2667" s="23">
        <v>76.489999999999995</v>
      </c>
      <c r="F2667" s="23">
        <v>73.650000000000006</v>
      </c>
      <c r="G2667" s="23" t="s">
        <v>6293</v>
      </c>
      <c r="H2667" s="23">
        <v>3.0800000000000001E-2</v>
      </c>
      <c r="J2667" s="24">
        <v>45519</v>
      </c>
      <c r="K2667" s="23">
        <v>79.66</v>
      </c>
      <c r="M2667" s="24">
        <v>45407</v>
      </c>
      <c r="N2667" s="23">
        <v>89.01</v>
      </c>
      <c r="O2667" s="23">
        <v>87.89</v>
      </c>
      <c r="P2667" s="23">
        <v>89.31</v>
      </c>
      <c r="Q2667" s="23">
        <v>87.31</v>
      </c>
      <c r="R2667" s="23" t="s">
        <v>7023</v>
      </c>
      <c r="S2667" s="23">
        <v>1.12E-2</v>
      </c>
      <c r="U2667" s="24">
        <v>45470</v>
      </c>
      <c r="V2667" s="23">
        <v>87</v>
      </c>
      <c r="X2667" s="24">
        <v>45330</v>
      </c>
      <c r="Y2667" s="23">
        <v>1.948</v>
      </c>
      <c r="Z2667" s="23">
        <v>1.9810000000000001</v>
      </c>
      <c r="AA2667" s="23">
        <v>1.994</v>
      </c>
      <c r="AB2667" s="23">
        <v>1.9</v>
      </c>
      <c r="AC2667" s="23" t="s">
        <v>7674</v>
      </c>
      <c r="AD2667" s="23">
        <v>-1.6199999999999999E-2</v>
      </c>
      <c r="AF2667" s="24">
        <v>45463</v>
      </c>
      <c r="AG2667" s="23">
        <v>2.39</v>
      </c>
    </row>
    <row r="2668" spans="2:33" ht="13.5" customHeight="1" x14ac:dyDescent="0.2">
      <c r="B2668" s="24">
        <v>45331</v>
      </c>
      <c r="C2668" s="23">
        <v>76.77</v>
      </c>
      <c r="D2668" s="23">
        <v>76.319999999999993</v>
      </c>
      <c r="E2668" s="23">
        <v>77.17</v>
      </c>
      <c r="F2668" s="23">
        <v>75.88</v>
      </c>
      <c r="G2668" s="23" t="s">
        <v>6294</v>
      </c>
      <c r="H2668" s="23">
        <v>7.6E-3</v>
      </c>
      <c r="J2668" s="24">
        <v>45520</v>
      </c>
      <c r="K2668" s="23">
        <v>78.05</v>
      </c>
      <c r="M2668" s="24">
        <v>45408</v>
      </c>
      <c r="N2668" s="23">
        <v>89.5</v>
      </c>
      <c r="O2668" s="23">
        <v>89.23</v>
      </c>
      <c r="P2668" s="23">
        <v>89.83</v>
      </c>
      <c r="Q2668" s="23">
        <v>88.78</v>
      </c>
      <c r="R2668" s="23" t="s">
        <v>7024</v>
      </c>
      <c r="S2668" s="23">
        <v>5.4999999999999997E-3</v>
      </c>
      <c r="U2668" s="24">
        <v>45471</v>
      </c>
      <c r="V2668" s="23">
        <v>87.26</v>
      </c>
      <c r="X2668" s="24">
        <v>45331</v>
      </c>
      <c r="Y2668" s="23">
        <v>1.885</v>
      </c>
      <c r="Z2668" s="23">
        <v>1.915</v>
      </c>
      <c r="AA2668" s="23">
        <v>1.921</v>
      </c>
      <c r="AB2668" s="23">
        <v>1.8520000000000001</v>
      </c>
      <c r="AC2668" s="23" t="s">
        <v>5948</v>
      </c>
      <c r="AD2668" s="23">
        <v>-3.2300000000000002E-2</v>
      </c>
      <c r="AF2668" s="24">
        <v>45464</v>
      </c>
      <c r="AG2668" s="23">
        <v>2.44</v>
      </c>
    </row>
    <row r="2669" spans="2:33" ht="13.5" customHeight="1" x14ac:dyDescent="0.2">
      <c r="B2669" s="24">
        <v>45334</v>
      </c>
      <c r="C2669" s="23">
        <v>76.819999999999993</v>
      </c>
      <c r="D2669" s="23">
        <v>76.540000000000006</v>
      </c>
      <c r="E2669" s="23">
        <v>77</v>
      </c>
      <c r="F2669" s="23">
        <v>75.489999999999995</v>
      </c>
      <c r="G2669" s="23" t="s">
        <v>6295</v>
      </c>
      <c r="H2669" s="23">
        <v>6.9999999999999999E-4</v>
      </c>
      <c r="J2669" s="24">
        <v>45523</v>
      </c>
      <c r="K2669" s="23">
        <v>75.819999999999993</v>
      </c>
      <c r="M2669" s="24">
        <v>45411</v>
      </c>
      <c r="N2669" s="23">
        <v>88.4</v>
      </c>
      <c r="O2669" s="23">
        <v>89.22</v>
      </c>
      <c r="P2669" s="23">
        <v>89.29</v>
      </c>
      <c r="Q2669" s="23">
        <v>88.11</v>
      </c>
      <c r="R2669" s="23" t="s">
        <v>7025</v>
      </c>
      <c r="S2669" s="23">
        <v>-1.23E-2</v>
      </c>
      <c r="U2669" s="24">
        <v>45474</v>
      </c>
      <c r="V2669" s="23">
        <v>86.57</v>
      </c>
      <c r="X2669" s="24">
        <v>45334</v>
      </c>
      <c r="Y2669" s="23">
        <v>1.8</v>
      </c>
      <c r="Z2669" s="23">
        <v>1.841</v>
      </c>
      <c r="AA2669" s="23">
        <v>1.89</v>
      </c>
      <c r="AB2669" s="23">
        <v>1.77</v>
      </c>
      <c r="AC2669" s="23" t="s">
        <v>7675</v>
      </c>
      <c r="AD2669" s="23">
        <v>-4.5100000000000001E-2</v>
      </c>
      <c r="AF2669" s="24">
        <v>45467</v>
      </c>
      <c r="AG2669" s="23">
        <v>2.58</v>
      </c>
    </row>
    <row r="2670" spans="2:33" ht="13.5" customHeight="1" x14ac:dyDescent="0.2">
      <c r="B2670" s="24">
        <v>45335</v>
      </c>
      <c r="C2670" s="23">
        <v>77.56</v>
      </c>
      <c r="D2670" s="23">
        <v>76.900000000000006</v>
      </c>
      <c r="E2670" s="23">
        <v>78.099999999999994</v>
      </c>
      <c r="F2670" s="23">
        <v>76.77</v>
      </c>
      <c r="G2670" s="23" t="s">
        <v>6296</v>
      </c>
      <c r="H2670" s="23">
        <v>9.5999999999999992E-3</v>
      </c>
      <c r="J2670" s="24">
        <v>45524</v>
      </c>
      <c r="K2670" s="23">
        <v>75.27</v>
      </c>
      <c r="M2670" s="24">
        <v>45412</v>
      </c>
      <c r="N2670" s="23">
        <v>87.86</v>
      </c>
      <c r="O2670" s="23">
        <v>88.41</v>
      </c>
      <c r="P2670" s="23">
        <v>88.79</v>
      </c>
      <c r="Q2670" s="23">
        <v>87.46</v>
      </c>
      <c r="R2670" s="23" t="s">
        <v>7026</v>
      </c>
      <c r="S2670" s="23">
        <v>-6.1000000000000004E-3</v>
      </c>
      <c r="U2670" s="24">
        <v>45475</v>
      </c>
      <c r="V2670" s="23">
        <v>88.28</v>
      </c>
      <c r="X2670" s="24">
        <v>45335</v>
      </c>
      <c r="Y2670" s="23">
        <v>1.742</v>
      </c>
      <c r="Z2670" s="23">
        <v>1.7929999999999999</v>
      </c>
      <c r="AA2670" s="23">
        <v>1.8260000000000001</v>
      </c>
      <c r="AB2670" s="23">
        <v>1.7070000000000001</v>
      </c>
      <c r="AC2670" s="23" t="s">
        <v>7676</v>
      </c>
      <c r="AD2670" s="23">
        <v>-3.2199999999999999E-2</v>
      </c>
      <c r="AF2670" s="24">
        <v>45468</v>
      </c>
      <c r="AG2670" s="23">
        <v>2.61</v>
      </c>
    </row>
    <row r="2671" spans="2:33" ht="13.5" customHeight="1" x14ac:dyDescent="0.2">
      <c r="B2671" s="24">
        <v>45336</v>
      </c>
      <c r="C2671" s="23">
        <v>76.36</v>
      </c>
      <c r="D2671" s="23">
        <v>77.48</v>
      </c>
      <c r="E2671" s="23">
        <v>78.430000000000007</v>
      </c>
      <c r="F2671" s="23">
        <v>76.12</v>
      </c>
      <c r="G2671" s="23" t="s">
        <v>6297</v>
      </c>
      <c r="H2671" s="23">
        <v>-1.55E-2</v>
      </c>
      <c r="J2671" s="24">
        <v>45525</v>
      </c>
      <c r="K2671" s="23">
        <v>72.760000000000005</v>
      </c>
      <c r="M2671" s="24">
        <v>45413</v>
      </c>
      <c r="N2671" s="23">
        <v>83.44</v>
      </c>
      <c r="O2671" s="23">
        <v>85.8</v>
      </c>
      <c r="P2671" s="23">
        <v>85.89</v>
      </c>
      <c r="Q2671" s="23">
        <v>83.29</v>
      </c>
      <c r="R2671" s="23" t="s">
        <v>7027</v>
      </c>
      <c r="S2671" s="23">
        <v>-5.0299999999999997E-2</v>
      </c>
      <c r="U2671" s="24">
        <v>45476</v>
      </c>
      <c r="V2671" s="23">
        <v>88.25</v>
      </c>
      <c r="X2671" s="24">
        <v>45336</v>
      </c>
      <c r="Y2671" s="23">
        <v>1.665</v>
      </c>
      <c r="Z2671" s="23">
        <v>1.7250000000000001</v>
      </c>
      <c r="AA2671" s="23">
        <v>1.744</v>
      </c>
      <c r="AB2671" s="23">
        <v>1.64</v>
      </c>
      <c r="AC2671" s="23" t="s">
        <v>7677</v>
      </c>
      <c r="AD2671" s="23">
        <v>-4.4200000000000003E-2</v>
      </c>
      <c r="AF2671" s="24">
        <v>45469</v>
      </c>
      <c r="AG2671" s="23">
        <v>2.4500000000000002</v>
      </c>
    </row>
    <row r="2672" spans="2:33" ht="13.5" customHeight="1" x14ac:dyDescent="0.2">
      <c r="B2672" s="24">
        <v>45337</v>
      </c>
      <c r="C2672" s="23">
        <v>77.59</v>
      </c>
      <c r="D2672" s="23">
        <v>76.33</v>
      </c>
      <c r="E2672" s="23">
        <v>78.069999999999993</v>
      </c>
      <c r="F2672" s="23">
        <v>75.52</v>
      </c>
      <c r="G2672" s="23" t="s">
        <v>6298</v>
      </c>
      <c r="H2672" s="23">
        <v>1.61E-2</v>
      </c>
      <c r="J2672" s="24">
        <v>45526</v>
      </c>
      <c r="K2672" s="23">
        <v>73.72</v>
      </c>
      <c r="M2672" s="24">
        <v>45414</v>
      </c>
      <c r="N2672" s="23">
        <v>83.67</v>
      </c>
      <c r="O2672" s="23">
        <v>83.59</v>
      </c>
      <c r="P2672" s="23">
        <v>84.44</v>
      </c>
      <c r="Q2672" s="23">
        <v>83.05</v>
      </c>
      <c r="R2672" s="23" t="s">
        <v>4808</v>
      </c>
      <c r="S2672" s="23">
        <v>2.8E-3</v>
      </c>
      <c r="U2672" s="24">
        <v>45477</v>
      </c>
      <c r="V2672" s="23">
        <v>88.34</v>
      </c>
      <c r="X2672" s="24">
        <v>45337</v>
      </c>
      <c r="Y2672" s="23">
        <v>1.647</v>
      </c>
      <c r="Z2672" s="23">
        <v>1.6719999999999999</v>
      </c>
      <c r="AA2672" s="23">
        <v>1.718</v>
      </c>
      <c r="AB2672" s="23">
        <v>1.633</v>
      </c>
      <c r="AC2672" s="23" t="s">
        <v>7678</v>
      </c>
      <c r="AD2672" s="23">
        <v>-1.0800000000000001E-2</v>
      </c>
      <c r="AF2672" s="24">
        <v>45470</v>
      </c>
      <c r="AG2672" s="23">
        <v>2.5499999999999998</v>
      </c>
    </row>
    <row r="2673" spans="2:33" ht="13.5" customHeight="1" x14ac:dyDescent="0.2">
      <c r="B2673" s="24">
        <v>45338</v>
      </c>
      <c r="C2673" s="23">
        <v>78.459999999999994</v>
      </c>
      <c r="D2673" s="23">
        <v>77.63</v>
      </c>
      <c r="E2673" s="23">
        <v>78.52</v>
      </c>
      <c r="F2673" s="23">
        <v>76.69</v>
      </c>
      <c r="G2673" s="23" t="s">
        <v>6299</v>
      </c>
      <c r="H2673" s="23">
        <v>1.12E-2</v>
      </c>
      <c r="J2673" s="24">
        <v>45527</v>
      </c>
      <c r="K2673" s="23">
        <v>75.819999999999993</v>
      </c>
      <c r="M2673" s="24">
        <v>45415</v>
      </c>
      <c r="N2673" s="23">
        <v>82.96</v>
      </c>
      <c r="O2673" s="23">
        <v>83.9</v>
      </c>
      <c r="P2673" s="23">
        <v>84.39</v>
      </c>
      <c r="Q2673" s="23">
        <v>82.78</v>
      </c>
      <c r="R2673" s="23" t="s">
        <v>7028</v>
      </c>
      <c r="S2673" s="23">
        <v>-8.5000000000000006E-3</v>
      </c>
      <c r="U2673" s="24">
        <v>45478</v>
      </c>
      <c r="V2673" s="23">
        <v>88.66</v>
      </c>
      <c r="X2673" s="24">
        <v>45338</v>
      </c>
      <c r="Y2673" s="23">
        <v>1.68</v>
      </c>
      <c r="Z2673" s="23">
        <v>1.6539999999999999</v>
      </c>
      <c r="AA2673" s="23">
        <v>1.704</v>
      </c>
      <c r="AB2673" s="23">
        <v>1.6379999999999999</v>
      </c>
      <c r="AC2673" s="23" t="s">
        <v>7679</v>
      </c>
      <c r="AD2673" s="23">
        <v>0.02</v>
      </c>
      <c r="AF2673" s="24">
        <v>45471</v>
      </c>
      <c r="AG2673" s="23">
        <v>2.42</v>
      </c>
    </row>
    <row r="2674" spans="2:33" ht="13.5" customHeight="1" x14ac:dyDescent="0.2">
      <c r="B2674" s="24">
        <v>45341</v>
      </c>
      <c r="C2674" s="23">
        <v>78.11</v>
      </c>
      <c r="D2674" s="23">
        <v>78.16</v>
      </c>
      <c r="E2674" s="23">
        <v>78.56</v>
      </c>
      <c r="F2674" s="23">
        <v>77.64</v>
      </c>
      <c r="G2674" s="23"/>
      <c r="H2674" s="23">
        <v>-4.4999999999999997E-3</v>
      </c>
      <c r="J2674" s="24">
        <v>45530</v>
      </c>
      <c r="K2674" s="23">
        <v>78.400000000000006</v>
      </c>
      <c r="M2674" s="24">
        <v>45418</v>
      </c>
      <c r="N2674" s="23">
        <v>83.33</v>
      </c>
      <c r="O2674" s="23">
        <v>82.99</v>
      </c>
      <c r="P2674" s="23">
        <v>83.83</v>
      </c>
      <c r="Q2674" s="23">
        <v>82.77</v>
      </c>
      <c r="R2674" s="23" t="s">
        <v>7029</v>
      </c>
      <c r="S2674" s="23">
        <v>4.4999999999999997E-3</v>
      </c>
      <c r="U2674" s="24">
        <v>45481</v>
      </c>
      <c r="V2674" s="23">
        <v>87.15</v>
      </c>
      <c r="X2674" s="24">
        <v>45340</v>
      </c>
      <c r="Y2674" s="23">
        <v>1.5509999999999999</v>
      </c>
      <c r="Z2674" s="23">
        <v>1.5269999999999999</v>
      </c>
      <c r="AA2674" s="23">
        <v>1.5649999999999999</v>
      </c>
      <c r="AB2674" s="23">
        <v>1.5269999999999999</v>
      </c>
      <c r="AC2674" s="23"/>
      <c r="AD2674" s="23">
        <v>-7.6799999999999993E-2</v>
      </c>
      <c r="AF2674" s="24">
        <v>45474</v>
      </c>
      <c r="AG2674" s="23">
        <v>2.21</v>
      </c>
    </row>
    <row r="2675" spans="2:33" ht="13.5" customHeight="1" x14ac:dyDescent="0.2">
      <c r="B2675" s="24">
        <v>45342</v>
      </c>
      <c r="C2675" s="23">
        <v>77.040000000000006</v>
      </c>
      <c r="D2675" s="23">
        <v>78.34</v>
      </c>
      <c r="E2675" s="23">
        <v>78.56</v>
      </c>
      <c r="F2675" s="23">
        <v>76.8</v>
      </c>
      <c r="G2675" s="23" t="s">
        <v>6300</v>
      </c>
      <c r="H2675" s="23">
        <v>-1.37E-2</v>
      </c>
      <c r="J2675" s="24">
        <v>45531</v>
      </c>
      <c r="K2675" s="23">
        <v>76.5</v>
      </c>
      <c r="M2675" s="24">
        <v>45419</v>
      </c>
      <c r="N2675" s="23">
        <v>83.16</v>
      </c>
      <c r="O2675" s="23">
        <v>83.72</v>
      </c>
      <c r="P2675" s="23">
        <v>83.88</v>
      </c>
      <c r="Q2675" s="23">
        <v>82.41</v>
      </c>
      <c r="R2675" s="23" t="s">
        <v>7030</v>
      </c>
      <c r="S2675" s="23">
        <v>-2E-3</v>
      </c>
      <c r="U2675" s="24">
        <v>45482</v>
      </c>
      <c r="V2675" s="23">
        <v>86.48</v>
      </c>
      <c r="X2675" s="24">
        <v>45341</v>
      </c>
      <c r="Y2675" s="23">
        <v>1.5580000000000001</v>
      </c>
      <c r="Z2675" s="23">
        <v>1.552</v>
      </c>
      <c r="AA2675" s="23">
        <v>1.583</v>
      </c>
      <c r="AB2675" s="23">
        <v>1.54</v>
      </c>
      <c r="AC2675" s="23"/>
      <c r="AD2675" s="23">
        <v>4.4999999999999997E-3</v>
      </c>
      <c r="AF2675" s="24">
        <v>45475</v>
      </c>
      <c r="AG2675" s="23">
        <v>2.06</v>
      </c>
    </row>
    <row r="2676" spans="2:33" ht="13.5" customHeight="1" x14ac:dyDescent="0.2">
      <c r="B2676" s="24">
        <v>45343</v>
      </c>
      <c r="C2676" s="23">
        <v>77.31</v>
      </c>
      <c r="D2676" s="23">
        <v>76.739999999999995</v>
      </c>
      <c r="E2676" s="23">
        <v>77.45</v>
      </c>
      <c r="F2676" s="23">
        <v>75.95</v>
      </c>
      <c r="G2676" s="23" t="s">
        <v>1211</v>
      </c>
      <c r="H2676" s="23">
        <v>3.5000000000000001E-3</v>
      </c>
      <c r="J2676" s="24">
        <v>45532</v>
      </c>
      <c r="K2676" s="23">
        <v>75.489999999999995</v>
      </c>
      <c r="M2676" s="24">
        <v>45420</v>
      </c>
      <c r="N2676" s="23">
        <v>83.58</v>
      </c>
      <c r="O2676" s="23">
        <v>83.02</v>
      </c>
      <c r="P2676" s="23">
        <v>83.82</v>
      </c>
      <c r="Q2676" s="23">
        <v>81.709999999999994</v>
      </c>
      <c r="R2676" s="23" t="s">
        <v>7031</v>
      </c>
      <c r="S2676" s="23">
        <v>5.1000000000000004E-3</v>
      </c>
      <c r="U2676" s="24">
        <v>45483</v>
      </c>
      <c r="V2676" s="23">
        <v>86.55</v>
      </c>
      <c r="X2676" s="24">
        <v>45342</v>
      </c>
      <c r="Y2676" s="23">
        <v>1.6459999999999999</v>
      </c>
      <c r="Z2676" s="23">
        <v>1.62</v>
      </c>
      <c r="AA2676" s="23">
        <v>1.7829999999999999</v>
      </c>
      <c r="AB2676" s="23">
        <v>1.6</v>
      </c>
      <c r="AC2676" s="23" t="s">
        <v>7680</v>
      </c>
      <c r="AD2676" s="23">
        <v>5.6500000000000002E-2</v>
      </c>
      <c r="AF2676" s="24">
        <v>45476</v>
      </c>
      <c r="AG2676" s="23">
        <v>2.02</v>
      </c>
    </row>
    <row r="2677" spans="2:33" ht="13.5" customHeight="1" x14ac:dyDescent="0.2">
      <c r="B2677" s="24">
        <v>45344</v>
      </c>
      <c r="C2677" s="23">
        <v>77.930000000000007</v>
      </c>
      <c r="D2677" s="23">
        <v>77.459999999999994</v>
      </c>
      <c r="E2677" s="23">
        <v>78.17</v>
      </c>
      <c r="F2677" s="23">
        <v>76.62</v>
      </c>
      <c r="G2677" s="23" t="s">
        <v>6301</v>
      </c>
      <c r="H2677" s="23">
        <v>8.0000000000000002E-3</v>
      </c>
      <c r="J2677" s="24">
        <v>45533</v>
      </c>
      <c r="K2677" s="23">
        <v>76.900000000000006</v>
      </c>
      <c r="M2677" s="24">
        <v>45421</v>
      </c>
      <c r="N2677" s="23">
        <v>83.88</v>
      </c>
      <c r="O2677" s="23">
        <v>83.79</v>
      </c>
      <c r="P2677" s="23">
        <v>84.33</v>
      </c>
      <c r="Q2677" s="23">
        <v>83.45</v>
      </c>
      <c r="R2677" s="23" t="s">
        <v>7032</v>
      </c>
      <c r="S2677" s="23">
        <v>3.5999999999999999E-3</v>
      </c>
      <c r="U2677" s="24">
        <v>45484</v>
      </c>
      <c r="V2677" s="23">
        <v>86.49</v>
      </c>
      <c r="X2677" s="24">
        <v>45343</v>
      </c>
      <c r="Y2677" s="23">
        <v>1.863</v>
      </c>
      <c r="Z2677" s="23">
        <v>1.792</v>
      </c>
      <c r="AA2677" s="23">
        <v>1.877</v>
      </c>
      <c r="AB2677" s="23">
        <v>1.7490000000000001</v>
      </c>
      <c r="AC2677" s="23" t="s">
        <v>1037</v>
      </c>
      <c r="AD2677" s="23">
        <v>0.1318</v>
      </c>
      <c r="AF2677" s="24">
        <v>45478</v>
      </c>
      <c r="AG2677" s="23">
        <v>2.02</v>
      </c>
    </row>
    <row r="2678" spans="2:33" ht="13.5" customHeight="1" x14ac:dyDescent="0.2">
      <c r="B2678" s="24">
        <v>45345</v>
      </c>
      <c r="C2678" s="23">
        <v>76.08</v>
      </c>
      <c r="D2678" s="23">
        <v>77.709999999999994</v>
      </c>
      <c r="E2678" s="23">
        <v>77.739999999999995</v>
      </c>
      <c r="F2678" s="23">
        <v>75.89</v>
      </c>
      <c r="G2678" s="23" t="s">
        <v>6302</v>
      </c>
      <c r="H2678" s="23">
        <v>-2.3699999999999999E-2</v>
      </c>
      <c r="J2678" s="24">
        <v>45534</v>
      </c>
      <c r="K2678" s="23">
        <v>74.52</v>
      </c>
      <c r="M2678" s="24">
        <v>45422</v>
      </c>
      <c r="N2678" s="23">
        <v>82.79</v>
      </c>
      <c r="O2678" s="23">
        <v>84.21</v>
      </c>
      <c r="P2678" s="23">
        <v>84.53</v>
      </c>
      <c r="Q2678" s="23">
        <v>82.7</v>
      </c>
      <c r="R2678" s="23" t="s">
        <v>7033</v>
      </c>
      <c r="S2678" s="23">
        <v>-1.2999999999999999E-2</v>
      </c>
      <c r="U2678" s="24">
        <v>45485</v>
      </c>
      <c r="V2678" s="23">
        <v>87.35</v>
      </c>
      <c r="X2678" s="24">
        <v>45344</v>
      </c>
      <c r="Y2678" s="23">
        <v>1.8320000000000001</v>
      </c>
      <c r="Z2678" s="23">
        <v>1.863</v>
      </c>
      <c r="AA2678" s="23">
        <v>1.8680000000000001</v>
      </c>
      <c r="AB2678" s="23">
        <v>1.752</v>
      </c>
      <c r="AC2678" s="23" t="s">
        <v>1451</v>
      </c>
      <c r="AD2678" s="23">
        <v>-1.66E-2</v>
      </c>
      <c r="AF2678" s="24">
        <v>45481</v>
      </c>
      <c r="AG2678" s="23">
        <v>2.1</v>
      </c>
    </row>
    <row r="2679" spans="2:33" ht="13.5" customHeight="1" x14ac:dyDescent="0.2">
      <c r="B2679" s="24">
        <v>45348</v>
      </c>
      <c r="C2679" s="23">
        <v>77.09</v>
      </c>
      <c r="D2679" s="23">
        <v>76.040000000000006</v>
      </c>
      <c r="E2679" s="23">
        <v>77.55</v>
      </c>
      <c r="F2679" s="23">
        <v>75.5</v>
      </c>
      <c r="G2679" s="23" t="s">
        <v>6303</v>
      </c>
      <c r="H2679" s="23">
        <v>1.3299999999999999E-2</v>
      </c>
      <c r="J2679" s="24">
        <v>45538</v>
      </c>
      <c r="K2679" s="23">
        <v>71.28</v>
      </c>
      <c r="M2679" s="24">
        <v>45425</v>
      </c>
      <c r="N2679" s="23">
        <v>83.36</v>
      </c>
      <c r="O2679" s="23">
        <v>82.78</v>
      </c>
      <c r="P2679" s="23">
        <v>83.84</v>
      </c>
      <c r="Q2679" s="23">
        <v>82.26</v>
      </c>
      <c r="R2679" s="23" t="s">
        <v>7034</v>
      </c>
      <c r="S2679" s="23">
        <v>6.8999999999999999E-3</v>
      </c>
      <c r="U2679" s="24">
        <v>45488</v>
      </c>
      <c r="V2679" s="23">
        <v>86.42</v>
      </c>
      <c r="X2679" s="24">
        <v>45345</v>
      </c>
      <c r="Y2679" s="23">
        <v>1.6990000000000001</v>
      </c>
      <c r="Z2679" s="23">
        <v>1.8169999999999999</v>
      </c>
      <c r="AA2679" s="23">
        <v>1.819</v>
      </c>
      <c r="AB2679" s="23">
        <v>1.6830000000000001</v>
      </c>
      <c r="AC2679" s="23" t="s">
        <v>7681</v>
      </c>
      <c r="AD2679" s="23">
        <v>-7.2599999999999998E-2</v>
      </c>
      <c r="AF2679" s="24">
        <v>45482</v>
      </c>
      <c r="AG2679" s="23">
        <v>2.42</v>
      </c>
    </row>
    <row r="2680" spans="2:33" ht="13.5" customHeight="1" x14ac:dyDescent="0.2">
      <c r="B2680" s="24">
        <v>45349</v>
      </c>
      <c r="C2680" s="23">
        <v>78.23</v>
      </c>
      <c r="D2680" s="23">
        <v>77.11</v>
      </c>
      <c r="E2680" s="23">
        <v>78.33</v>
      </c>
      <c r="F2680" s="23">
        <v>76.67</v>
      </c>
      <c r="G2680" s="23" t="s">
        <v>6304</v>
      </c>
      <c r="H2680" s="23">
        <v>1.4800000000000001E-2</v>
      </c>
      <c r="J2680" s="24">
        <v>45539</v>
      </c>
      <c r="K2680" s="23">
        <v>70.11</v>
      </c>
      <c r="M2680" s="24">
        <v>45426</v>
      </c>
      <c r="N2680" s="23">
        <v>82.38</v>
      </c>
      <c r="O2680" s="23">
        <v>83.41</v>
      </c>
      <c r="P2680" s="23">
        <v>83.62</v>
      </c>
      <c r="Q2680" s="23">
        <v>82.1</v>
      </c>
      <c r="R2680" s="23" t="s">
        <v>7035</v>
      </c>
      <c r="S2680" s="23">
        <v>-1.18E-2</v>
      </c>
      <c r="U2680" s="24">
        <v>45489</v>
      </c>
      <c r="V2680" s="23">
        <v>86.6</v>
      </c>
      <c r="X2680" s="24">
        <v>45348</v>
      </c>
      <c r="Y2680" s="23">
        <v>1.744</v>
      </c>
      <c r="Z2680" s="23">
        <v>1.75</v>
      </c>
      <c r="AA2680" s="23">
        <v>1.8340000000000001</v>
      </c>
      <c r="AB2680" s="23">
        <v>1.716</v>
      </c>
      <c r="AC2680" s="23" t="s">
        <v>4292</v>
      </c>
      <c r="AD2680" s="23">
        <v>2.6499999999999999E-2</v>
      </c>
      <c r="AF2680" s="24">
        <v>45483</v>
      </c>
      <c r="AG2680" s="23">
        <v>2.4</v>
      </c>
    </row>
    <row r="2681" spans="2:33" ht="13.5" customHeight="1" x14ac:dyDescent="0.2">
      <c r="B2681" s="24">
        <v>45350</v>
      </c>
      <c r="C2681" s="23">
        <v>77.83</v>
      </c>
      <c r="D2681" s="23">
        <v>77.88</v>
      </c>
      <c r="E2681" s="23">
        <v>78.83</v>
      </c>
      <c r="F2681" s="23">
        <v>77.17</v>
      </c>
      <c r="G2681" s="23" t="s">
        <v>6305</v>
      </c>
      <c r="H2681" s="23">
        <v>-5.1000000000000004E-3</v>
      </c>
      <c r="J2681" s="24">
        <v>45540</v>
      </c>
      <c r="K2681" s="23">
        <v>70.09</v>
      </c>
      <c r="M2681" s="24">
        <v>45427</v>
      </c>
      <c r="N2681" s="23">
        <v>82.75</v>
      </c>
      <c r="O2681" s="23">
        <v>82.76</v>
      </c>
      <c r="P2681" s="23">
        <v>83.07</v>
      </c>
      <c r="Q2681" s="23">
        <v>81.05</v>
      </c>
      <c r="R2681" s="23" t="s">
        <v>7036</v>
      </c>
      <c r="S2681" s="23">
        <v>4.4999999999999997E-3</v>
      </c>
      <c r="U2681" s="24">
        <v>45490</v>
      </c>
      <c r="V2681" s="23">
        <v>85.76</v>
      </c>
      <c r="X2681" s="24">
        <v>45349</v>
      </c>
      <c r="Y2681" s="23">
        <v>1.8080000000000001</v>
      </c>
      <c r="Z2681" s="23">
        <v>1.7509999999999999</v>
      </c>
      <c r="AA2681" s="23">
        <v>1.8380000000000001</v>
      </c>
      <c r="AB2681" s="23">
        <v>1.71</v>
      </c>
      <c r="AC2681" s="23" t="s">
        <v>7682</v>
      </c>
      <c r="AD2681" s="23">
        <v>3.6700000000000003E-2</v>
      </c>
      <c r="AF2681" s="24">
        <v>45484</v>
      </c>
      <c r="AG2681" s="23">
        <v>2.23</v>
      </c>
    </row>
    <row r="2682" spans="2:33" ht="13.5" customHeight="1" x14ac:dyDescent="0.2">
      <c r="B2682" s="24">
        <v>45351</v>
      </c>
      <c r="C2682" s="23">
        <v>77.45</v>
      </c>
      <c r="D2682" s="23">
        <v>77.5</v>
      </c>
      <c r="E2682" s="23">
        <v>78.349999999999994</v>
      </c>
      <c r="F2682" s="23">
        <v>77.2</v>
      </c>
      <c r="G2682" s="23" t="s">
        <v>6306</v>
      </c>
      <c r="H2682" s="23">
        <v>-4.8999999999999998E-3</v>
      </c>
      <c r="J2682" s="24">
        <v>45541</v>
      </c>
      <c r="K2682" s="23">
        <v>68.58</v>
      </c>
      <c r="M2682" s="24">
        <v>45428</v>
      </c>
      <c r="N2682" s="23">
        <v>83.27</v>
      </c>
      <c r="O2682" s="23">
        <v>83.03</v>
      </c>
      <c r="P2682" s="23">
        <v>83.78</v>
      </c>
      <c r="Q2682" s="23">
        <v>82.31</v>
      </c>
      <c r="R2682" s="23" t="s">
        <v>7037</v>
      </c>
      <c r="S2682" s="23">
        <v>6.3E-3</v>
      </c>
      <c r="U2682" s="24">
        <v>45491</v>
      </c>
      <c r="V2682" s="23">
        <v>86.26</v>
      </c>
      <c r="X2682" s="24">
        <v>45350</v>
      </c>
      <c r="Y2682" s="23">
        <v>2.052</v>
      </c>
      <c r="Z2682" s="23">
        <v>1.9650000000000001</v>
      </c>
      <c r="AA2682" s="23">
        <v>2.0710000000000002</v>
      </c>
      <c r="AB2682" s="23">
        <v>1.94</v>
      </c>
      <c r="AC2682" s="23" t="s">
        <v>7683</v>
      </c>
      <c r="AD2682" s="23">
        <v>0.13500000000000001</v>
      </c>
      <c r="AF2682" s="24">
        <v>45485</v>
      </c>
      <c r="AG2682" s="23">
        <v>2.17</v>
      </c>
    </row>
    <row r="2683" spans="2:33" ht="13.5" customHeight="1" x14ac:dyDescent="0.2">
      <c r="B2683" s="24">
        <v>45352</v>
      </c>
      <c r="C2683" s="23">
        <v>79.09</v>
      </c>
      <c r="D2683" s="23">
        <v>77.489999999999995</v>
      </c>
      <c r="E2683" s="23">
        <v>79.87</v>
      </c>
      <c r="F2683" s="23">
        <v>77.3</v>
      </c>
      <c r="G2683" s="23" t="s">
        <v>6307</v>
      </c>
      <c r="H2683" s="23">
        <v>2.12E-2</v>
      </c>
      <c r="J2683" s="24">
        <v>45544</v>
      </c>
      <c r="K2683" s="23">
        <v>69.650000000000006</v>
      </c>
      <c r="M2683" s="24">
        <v>45429</v>
      </c>
      <c r="N2683" s="23">
        <v>83.98</v>
      </c>
      <c r="O2683" s="23">
        <v>83.43</v>
      </c>
      <c r="P2683" s="23">
        <v>84.04</v>
      </c>
      <c r="Q2683" s="23">
        <v>83.08</v>
      </c>
      <c r="R2683" s="23" t="s">
        <v>7038</v>
      </c>
      <c r="S2683" s="23">
        <v>8.5000000000000006E-3</v>
      </c>
      <c r="U2683" s="24">
        <v>45492</v>
      </c>
      <c r="V2683" s="23">
        <v>85.19</v>
      </c>
      <c r="X2683" s="24">
        <v>45351</v>
      </c>
      <c r="Y2683" s="23">
        <v>2.008</v>
      </c>
      <c r="Z2683" s="23">
        <v>2.044</v>
      </c>
      <c r="AA2683" s="23">
        <v>2.0640000000000001</v>
      </c>
      <c r="AB2683" s="23">
        <v>1.988</v>
      </c>
      <c r="AC2683" s="23" t="s">
        <v>7485</v>
      </c>
      <c r="AD2683" s="23">
        <v>-2.1399999999999999E-2</v>
      </c>
      <c r="AF2683" s="24">
        <v>45488</v>
      </c>
      <c r="AG2683" s="23">
        <v>2.12</v>
      </c>
    </row>
    <row r="2684" spans="2:33" ht="13.5" customHeight="1" x14ac:dyDescent="0.2">
      <c r="B2684" s="24">
        <v>45355</v>
      </c>
      <c r="C2684" s="23">
        <v>78.17</v>
      </c>
      <c r="D2684" s="23">
        <v>79.239999999999995</v>
      </c>
      <c r="E2684" s="23">
        <v>79.53</v>
      </c>
      <c r="F2684" s="23">
        <v>77.930000000000007</v>
      </c>
      <c r="G2684" s="23" t="s">
        <v>6308</v>
      </c>
      <c r="H2684" s="23">
        <v>-1.1599999999999999E-2</v>
      </c>
      <c r="J2684" s="24">
        <v>45545</v>
      </c>
      <c r="K2684" s="23">
        <v>66.73</v>
      </c>
      <c r="M2684" s="24">
        <v>45432</v>
      </c>
      <c r="N2684" s="23">
        <v>83.71</v>
      </c>
      <c r="O2684" s="23">
        <v>83.98</v>
      </c>
      <c r="P2684" s="23">
        <v>84.49</v>
      </c>
      <c r="Q2684" s="23">
        <v>83.11</v>
      </c>
      <c r="R2684" s="23" t="s">
        <v>7039</v>
      </c>
      <c r="S2684" s="23">
        <v>-3.2000000000000002E-3</v>
      </c>
      <c r="U2684" s="24">
        <v>45495</v>
      </c>
      <c r="V2684" s="23">
        <v>83.44</v>
      </c>
      <c r="X2684" s="24">
        <v>45352</v>
      </c>
      <c r="Y2684" s="23">
        <v>1.9750000000000001</v>
      </c>
      <c r="Z2684" s="23">
        <v>1.9930000000000001</v>
      </c>
      <c r="AA2684" s="23">
        <v>2.0209999999999999</v>
      </c>
      <c r="AB2684" s="23">
        <v>1.948</v>
      </c>
      <c r="AC2684" s="23" t="s">
        <v>7684</v>
      </c>
      <c r="AD2684" s="23">
        <v>-1.6400000000000001E-2</v>
      </c>
      <c r="AF2684" s="24">
        <v>45489</v>
      </c>
      <c r="AG2684" s="23">
        <v>2.1</v>
      </c>
    </row>
    <row r="2685" spans="2:33" ht="13.5" customHeight="1" x14ac:dyDescent="0.2">
      <c r="B2685" s="24">
        <v>45356</v>
      </c>
      <c r="C2685" s="23">
        <v>77.41</v>
      </c>
      <c r="D2685" s="23">
        <v>78.19</v>
      </c>
      <c r="E2685" s="23">
        <v>78.64</v>
      </c>
      <c r="F2685" s="23">
        <v>77.05</v>
      </c>
      <c r="G2685" s="23" t="s">
        <v>6309</v>
      </c>
      <c r="H2685" s="23">
        <v>-9.7000000000000003E-3</v>
      </c>
      <c r="J2685" s="24">
        <v>45546</v>
      </c>
      <c r="K2685" s="23">
        <v>68.25</v>
      </c>
      <c r="M2685" s="24">
        <v>45433</v>
      </c>
      <c r="N2685" s="23">
        <v>82.88</v>
      </c>
      <c r="O2685" s="23">
        <v>83.75</v>
      </c>
      <c r="P2685" s="23">
        <v>83.76</v>
      </c>
      <c r="Q2685" s="23">
        <v>82.04</v>
      </c>
      <c r="R2685" s="23" t="s">
        <v>7040</v>
      </c>
      <c r="S2685" s="23">
        <v>-9.9000000000000008E-3</v>
      </c>
      <c r="U2685" s="24">
        <v>45496</v>
      </c>
      <c r="V2685" s="23">
        <v>82.2</v>
      </c>
      <c r="X2685" s="24">
        <v>45355</v>
      </c>
      <c r="Y2685" s="23">
        <v>2.073</v>
      </c>
      <c r="Z2685" s="23">
        <v>2.012</v>
      </c>
      <c r="AA2685" s="23">
        <v>2.1320000000000001</v>
      </c>
      <c r="AB2685" s="23">
        <v>2.0110000000000001</v>
      </c>
      <c r="AC2685" s="23" t="s">
        <v>7685</v>
      </c>
      <c r="AD2685" s="23">
        <v>4.9599999999999998E-2</v>
      </c>
      <c r="AF2685" s="24">
        <v>45490</v>
      </c>
      <c r="AG2685" s="23">
        <v>1.98</v>
      </c>
    </row>
    <row r="2686" spans="2:33" ht="13.5" customHeight="1" x14ac:dyDescent="0.2">
      <c r="B2686" s="24">
        <v>45357</v>
      </c>
      <c r="C2686" s="23">
        <v>78.41</v>
      </c>
      <c r="D2686" s="23">
        <v>77.44</v>
      </c>
      <c r="E2686" s="23">
        <v>79.69</v>
      </c>
      <c r="F2686" s="23">
        <v>77.25</v>
      </c>
      <c r="G2686" s="23" t="s">
        <v>6310</v>
      </c>
      <c r="H2686" s="23">
        <v>1.29E-2</v>
      </c>
      <c r="J2686" s="24">
        <v>45547</v>
      </c>
      <c r="K2686" s="23">
        <v>69.89</v>
      </c>
      <c r="M2686" s="24">
        <v>45434</v>
      </c>
      <c r="N2686" s="23">
        <v>81.900000000000006</v>
      </c>
      <c r="O2686" s="23">
        <v>82.58</v>
      </c>
      <c r="P2686" s="23">
        <v>82.63</v>
      </c>
      <c r="Q2686" s="23">
        <v>81.569999999999993</v>
      </c>
      <c r="R2686" s="23" t="s">
        <v>7041</v>
      </c>
      <c r="S2686" s="23">
        <v>-1.18E-2</v>
      </c>
      <c r="U2686" s="24">
        <v>45497</v>
      </c>
      <c r="V2686" s="23">
        <v>83.01</v>
      </c>
      <c r="X2686" s="24">
        <v>45356</v>
      </c>
      <c r="Y2686" s="23">
        <v>2.0950000000000002</v>
      </c>
      <c r="Z2686" s="23">
        <v>2.0760000000000001</v>
      </c>
      <c r="AA2686" s="23">
        <v>2.1520000000000001</v>
      </c>
      <c r="AB2686" s="23">
        <v>2.0390000000000001</v>
      </c>
      <c r="AC2686" s="23" t="s">
        <v>4101</v>
      </c>
      <c r="AD2686" s="23">
        <v>1.06E-2</v>
      </c>
      <c r="AF2686" s="24">
        <v>45491</v>
      </c>
      <c r="AG2686" s="23">
        <v>2</v>
      </c>
    </row>
    <row r="2687" spans="2:33" ht="13.5" customHeight="1" x14ac:dyDescent="0.2">
      <c r="B2687" s="24">
        <v>45358</v>
      </c>
      <c r="C2687" s="23">
        <v>78.319999999999993</v>
      </c>
      <c r="D2687" s="23">
        <v>78.41</v>
      </c>
      <c r="E2687" s="23">
        <v>78.89</v>
      </c>
      <c r="F2687" s="23">
        <v>77.47</v>
      </c>
      <c r="G2687" s="23" t="s">
        <v>6311</v>
      </c>
      <c r="H2687" s="23">
        <v>-1.1000000000000001E-3</v>
      </c>
      <c r="J2687" s="24">
        <v>45548</v>
      </c>
      <c r="K2687" s="23">
        <v>69.59</v>
      </c>
      <c r="M2687" s="24">
        <v>45435</v>
      </c>
      <c r="N2687" s="23">
        <v>81.36</v>
      </c>
      <c r="O2687" s="23">
        <v>81.59</v>
      </c>
      <c r="P2687" s="23">
        <v>82.97</v>
      </c>
      <c r="Q2687" s="23">
        <v>80.930000000000007</v>
      </c>
      <c r="R2687" s="23" t="s">
        <v>7042</v>
      </c>
      <c r="S2687" s="23">
        <v>-6.6E-3</v>
      </c>
      <c r="U2687" s="24">
        <v>45498</v>
      </c>
      <c r="V2687" s="23">
        <v>82.58</v>
      </c>
      <c r="X2687" s="24">
        <v>45357</v>
      </c>
      <c r="Y2687" s="23">
        <v>2.0720000000000001</v>
      </c>
      <c r="Z2687" s="23">
        <v>2.0880000000000001</v>
      </c>
      <c r="AA2687" s="23">
        <v>2.1150000000000002</v>
      </c>
      <c r="AB2687" s="23">
        <v>2.0609999999999999</v>
      </c>
      <c r="AC2687" s="23" t="s">
        <v>7686</v>
      </c>
      <c r="AD2687" s="23">
        <v>-1.0999999999999999E-2</v>
      </c>
      <c r="AF2687" s="24">
        <v>45492</v>
      </c>
      <c r="AG2687" s="23">
        <v>1.88</v>
      </c>
    </row>
    <row r="2688" spans="2:33" ht="13.5" customHeight="1" x14ac:dyDescent="0.2">
      <c r="B2688" s="24">
        <v>45359</v>
      </c>
      <c r="C2688" s="23">
        <v>77.5</v>
      </c>
      <c r="D2688" s="23">
        <v>78.77</v>
      </c>
      <c r="E2688" s="23">
        <v>79.290000000000006</v>
      </c>
      <c r="F2688" s="23">
        <v>77.05</v>
      </c>
      <c r="G2688" s="23" t="s">
        <v>6312</v>
      </c>
      <c r="H2688" s="23">
        <v>-1.0500000000000001E-2</v>
      </c>
      <c r="J2688" s="24">
        <v>45551</v>
      </c>
      <c r="K2688" s="23">
        <v>71.099999999999994</v>
      </c>
      <c r="M2688" s="24">
        <v>45436</v>
      </c>
      <c r="N2688" s="23">
        <v>82.12</v>
      </c>
      <c r="O2688" s="23">
        <v>81.400000000000006</v>
      </c>
      <c r="P2688" s="23">
        <v>82.46</v>
      </c>
      <c r="Q2688" s="23">
        <v>80.650000000000006</v>
      </c>
      <c r="R2688" s="23" t="s">
        <v>7043</v>
      </c>
      <c r="S2688" s="23">
        <v>9.2999999999999992E-3</v>
      </c>
      <c r="U2688" s="24">
        <v>45499</v>
      </c>
      <c r="V2688" s="23">
        <v>81.349999999999994</v>
      </c>
      <c r="X2688" s="24">
        <v>45358</v>
      </c>
      <c r="Y2688" s="23">
        <v>1.952</v>
      </c>
      <c r="Z2688" s="23">
        <v>2.0750000000000002</v>
      </c>
      <c r="AA2688" s="23">
        <v>2.0870000000000002</v>
      </c>
      <c r="AB2688" s="23">
        <v>1.9259999999999999</v>
      </c>
      <c r="AC2688" s="23" t="s">
        <v>7687</v>
      </c>
      <c r="AD2688" s="23">
        <v>-5.79E-2</v>
      </c>
      <c r="AF2688" s="24">
        <v>45495</v>
      </c>
      <c r="AG2688" s="23">
        <v>2.19</v>
      </c>
    </row>
    <row r="2689" spans="2:33" ht="13.5" customHeight="1" x14ac:dyDescent="0.2">
      <c r="B2689" s="24">
        <v>45362</v>
      </c>
      <c r="C2689" s="23">
        <v>77.53</v>
      </c>
      <c r="D2689" s="23">
        <v>77.239999999999995</v>
      </c>
      <c r="E2689" s="23">
        <v>78.03</v>
      </c>
      <c r="F2689" s="23">
        <v>76.430000000000007</v>
      </c>
      <c r="G2689" s="23" t="s">
        <v>6313</v>
      </c>
      <c r="H2689" s="23">
        <v>4.0000000000000002E-4</v>
      </c>
      <c r="J2689" s="24">
        <v>45552</v>
      </c>
      <c r="K2689" s="23">
        <v>72.16</v>
      </c>
      <c r="M2689" s="24">
        <v>45439</v>
      </c>
      <c r="N2689" s="23">
        <v>83.1</v>
      </c>
      <c r="O2689" s="23">
        <v>82.2</v>
      </c>
      <c r="P2689" s="23">
        <v>83.2</v>
      </c>
      <c r="Q2689" s="23">
        <v>82.08</v>
      </c>
      <c r="R2689" s="23" t="s">
        <v>7044</v>
      </c>
      <c r="S2689" s="23">
        <v>1.1900000000000001E-2</v>
      </c>
      <c r="U2689" s="24">
        <v>45502</v>
      </c>
      <c r="V2689" s="23">
        <v>80.94</v>
      </c>
      <c r="X2689" s="24">
        <v>45359</v>
      </c>
      <c r="Y2689" s="23">
        <v>1.923</v>
      </c>
      <c r="Z2689" s="23">
        <v>1.9419999999999999</v>
      </c>
      <c r="AA2689" s="23">
        <v>1.9550000000000001</v>
      </c>
      <c r="AB2689" s="23">
        <v>1.8959999999999999</v>
      </c>
      <c r="AC2689" s="23" t="s">
        <v>7688</v>
      </c>
      <c r="AD2689" s="23">
        <v>-1.49E-2</v>
      </c>
      <c r="AF2689" s="24">
        <v>45496</v>
      </c>
      <c r="AG2689" s="23">
        <v>2.13</v>
      </c>
    </row>
    <row r="2690" spans="2:33" ht="13.5" customHeight="1" x14ac:dyDescent="0.2">
      <c r="B2690" s="24">
        <v>45363</v>
      </c>
      <c r="C2690" s="23">
        <v>77.25</v>
      </c>
      <c r="D2690" s="23">
        <v>77.709999999999994</v>
      </c>
      <c r="E2690" s="23">
        <v>78.31</v>
      </c>
      <c r="F2690" s="23">
        <v>77.010000000000005</v>
      </c>
      <c r="G2690" s="23" t="s">
        <v>6314</v>
      </c>
      <c r="H2690" s="23">
        <v>-3.5999999999999999E-3</v>
      </c>
      <c r="J2690" s="24">
        <v>45553</v>
      </c>
      <c r="K2690" s="23">
        <v>71.87</v>
      </c>
      <c r="M2690" s="24">
        <v>45440</v>
      </c>
      <c r="N2690" s="23">
        <v>84.22</v>
      </c>
      <c r="O2690" s="23">
        <v>83</v>
      </c>
      <c r="P2690" s="23">
        <v>84.62</v>
      </c>
      <c r="Q2690" s="23">
        <v>83</v>
      </c>
      <c r="R2690" s="23" t="s">
        <v>7045</v>
      </c>
      <c r="S2690" s="23">
        <v>1.35E-2</v>
      </c>
      <c r="U2690" s="24">
        <v>45503</v>
      </c>
      <c r="V2690" s="23">
        <v>79.260000000000005</v>
      </c>
      <c r="X2690" s="24">
        <v>45362</v>
      </c>
      <c r="Y2690" s="23">
        <v>1.8620000000000001</v>
      </c>
      <c r="Z2690" s="23">
        <v>1.92</v>
      </c>
      <c r="AA2690" s="23">
        <v>1.9610000000000001</v>
      </c>
      <c r="AB2690" s="23">
        <v>1.8520000000000001</v>
      </c>
      <c r="AC2690" s="23" t="s">
        <v>7689</v>
      </c>
      <c r="AD2690" s="23">
        <v>-3.1699999999999999E-2</v>
      </c>
      <c r="AF2690" s="24">
        <v>45497</v>
      </c>
      <c r="AG2690" s="23">
        <v>2</v>
      </c>
    </row>
    <row r="2691" spans="2:33" ht="13.5" customHeight="1" x14ac:dyDescent="0.2">
      <c r="B2691" s="24">
        <v>45364</v>
      </c>
      <c r="C2691" s="23">
        <v>79.3</v>
      </c>
      <c r="D2691" s="23">
        <v>77.72</v>
      </c>
      <c r="E2691" s="23">
        <v>79.459999999999994</v>
      </c>
      <c r="F2691" s="23">
        <v>77.31</v>
      </c>
      <c r="G2691" s="23" t="s">
        <v>6315</v>
      </c>
      <c r="H2691" s="23">
        <v>2.6499999999999999E-2</v>
      </c>
      <c r="J2691" s="24">
        <v>45554</v>
      </c>
      <c r="K2691" s="23">
        <v>72.86</v>
      </c>
      <c r="M2691" s="24">
        <v>45441</v>
      </c>
      <c r="N2691" s="23">
        <v>83.6</v>
      </c>
      <c r="O2691" s="23">
        <v>84.61</v>
      </c>
      <c r="P2691" s="23">
        <v>85.02</v>
      </c>
      <c r="Q2691" s="23">
        <v>83.29</v>
      </c>
      <c r="R2691" s="23" t="s">
        <v>895</v>
      </c>
      <c r="S2691" s="23">
        <v>-7.4000000000000003E-3</v>
      </c>
      <c r="U2691" s="24">
        <v>45504</v>
      </c>
      <c r="V2691" s="23">
        <v>81.39</v>
      </c>
      <c r="X2691" s="24">
        <v>45363</v>
      </c>
      <c r="Y2691" s="23">
        <v>1.823</v>
      </c>
      <c r="Z2691" s="23">
        <v>1.855</v>
      </c>
      <c r="AA2691" s="23">
        <v>1.921</v>
      </c>
      <c r="AB2691" s="23">
        <v>1.8</v>
      </c>
      <c r="AC2691" s="23" t="s">
        <v>7690</v>
      </c>
      <c r="AD2691" s="23">
        <v>-2.0899999999999998E-2</v>
      </c>
      <c r="AF2691" s="24">
        <v>45498</v>
      </c>
      <c r="AG2691" s="23">
        <v>2</v>
      </c>
    </row>
    <row r="2692" spans="2:33" ht="13.5" customHeight="1" x14ac:dyDescent="0.2">
      <c r="B2692" s="24">
        <v>45365</v>
      </c>
      <c r="C2692" s="23">
        <v>80.739999999999995</v>
      </c>
      <c r="D2692" s="23">
        <v>79.239999999999995</v>
      </c>
      <c r="E2692" s="23">
        <v>81.03</v>
      </c>
      <c r="F2692" s="23">
        <v>79.150000000000006</v>
      </c>
      <c r="G2692" s="23" t="s">
        <v>6316</v>
      </c>
      <c r="H2692" s="23">
        <v>1.8200000000000001E-2</v>
      </c>
      <c r="J2692" s="24">
        <v>45555</v>
      </c>
      <c r="K2692" s="23">
        <v>72.72</v>
      </c>
      <c r="M2692" s="24">
        <v>45442</v>
      </c>
      <c r="N2692" s="23">
        <v>81.86</v>
      </c>
      <c r="O2692" s="23">
        <v>83.51</v>
      </c>
      <c r="P2692" s="23">
        <v>83.77</v>
      </c>
      <c r="Q2692" s="23">
        <v>81.8</v>
      </c>
      <c r="R2692" s="23" t="s">
        <v>7046</v>
      </c>
      <c r="S2692" s="23">
        <v>-2.0799999999999999E-2</v>
      </c>
      <c r="U2692" s="24">
        <v>45505</v>
      </c>
      <c r="V2692" s="23">
        <v>81.37</v>
      </c>
      <c r="X2692" s="24">
        <v>45364</v>
      </c>
      <c r="Y2692" s="23">
        <v>1.784</v>
      </c>
      <c r="Z2692" s="23">
        <v>1.8220000000000001</v>
      </c>
      <c r="AA2692" s="23">
        <v>1.833</v>
      </c>
      <c r="AB2692" s="23">
        <v>1.766</v>
      </c>
      <c r="AC2692" s="23" t="s">
        <v>1879</v>
      </c>
      <c r="AD2692" s="23">
        <v>-2.1399999999999999E-2</v>
      </c>
      <c r="AF2692" s="24">
        <v>45499</v>
      </c>
      <c r="AG2692" s="23">
        <v>1.98</v>
      </c>
    </row>
    <row r="2693" spans="2:33" ht="13.5" customHeight="1" x14ac:dyDescent="0.2">
      <c r="B2693" s="24">
        <v>45366</v>
      </c>
      <c r="C2693" s="23">
        <v>80.58</v>
      </c>
      <c r="D2693" s="23">
        <v>80.58</v>
      </c>
      <c r="E2693" s="23">
        <v>80.89</v>
      </c>
      <c r="F2693" s="23">
        <v>80.010000000000005</v>
      </c>
      <c r="G2693" s="23" t="s">
        <v>3043</v>
      </c>
      <c r="H2693" s="23">
        <v>-2E-3</v>
      </c>
      <c r="J2693" s="24">
        <v>45558</v>
      </c>
      <c r="K2693" s="23">
        <v>71.33</v>
      </c>
      <c r="M2693" s="24">
        <v>45443</v>
      </c>
      <c r="N2693" s="23">
        <v>81.62</v>
      </c>
      <c r="O2693" s="23">
        <v>81.739999999999995</v>
      </c>
      <c r="P2693" s="23">
        <v>82.18</v>
      </c>
      <c r="Q2693" s="23">
        <v>81.17</v>
      </c>
      <c r="R2693" s="23" t="s">
        <v>7047</v>
      </c>
      <c r="S2693" s="23">
        <v>-2.8999999999999998E-3</v>
      </c>
      <c r="U2693" s="24">
        <v>45506</v>
      </c>
      <c r="V2693" s="23">
        <v>78.349999999999994</v>
      </c>
      <c r="X2693" s="24">
        <v>45365</v>
      </c>
      <c r="Y2693" s="23">
        <v>1.8620000000000001</v>
      </c>
      <c r="Z2693" s="23">
        <v>1.7909999999999999</v>
      </c>
      <c r="AA2693" s="23">
        <v>1.8839999999999999</v>
      </c>
      <c r="AB2693" s="23">
        <v>1.7609999999999999</v>
      </c>
      <c r="AC2693" s="23" t="s">
        <v>7691</v>
      </c>
      <c r="AD2693" s="23">
        <v>4.3700000000000003E-2</v>
      </c>
      <c r="AF2693" s="24">
        <v>45502</v>
      </c>
      <c r="AG2693" s="23">
        <v>1.9</v>
      </c>
    </row>
    <row r="2694" spans="2:33" ht="13.5" customHeight="1" x14ac:dyDescent="0.2">
      <c r="B2694" s="24">
        <v>45369</v>
      </c>
      <c r="C2694" s="23">
        <v>82.16</v>
      </c>
      <c r="D2694" s="23">
        <v>80.58</v>
      </c>
      <c r="E2694" s="23">
        <v>82.5</v>
      </c>
      <c r="F2694" s="23">
        <v>80.56</v>
      </c>
      <c r="G2694" s="23" t="s">
        <v>6317</v>
      </c>
      <c r="H2694" s="23">
        <v>1.9599999999999999E-2</v>
      </c>
      <c r="J2694" s="24">
        <v>45559</v>
      </c>
      <c r="K2694" s="23">
        <v>72.34</v>
      </c>
      <c r="M2694" s="24">
        <v>45446</v>
      </c>
      <c r="N2694" s="23">
        <v>78.36</v>
      </c>
      <c r="O2694" s="23">
        <v>81.150000000000006</v>
      </c>
      <c r="P2694" s="23">
        <v>81.650000000000006</v>
      </c>
      <c r="Q2694" s="23">
        <v>78.09</v>
      </c>
      <c r="R2694" s="23" t="s">
        <v>7048</v>
      </c>
      <c r="S2694" s="23">
        <v>-3.9899999999999998E-2</v>
      </c>
      <c r="U2694" s="24">
        <v>45509</v>
      </c>
      <c r="V2694" s="23">
        <v>77.510000000000005</v>
      </c>
      <c r="X2694" s="24">
        <v>45366</v>
      </c>
      <c r="Y2694" s="23">
        <v>1.7889999999999999</v>
      </c>
      <c r="Z2694" s="23">
        <v>1.875</v>
      </c>
      <c r="AA2694" s="23">
        <v>1.893</v>
      </c>
      <c r="AB2694" s="23">
        <v>1.7809999999999999</v>
      </c>
      <c r="AC2694" s="23" t="s">
        <v>2704</v>
      </c>
      <c r="AD2694" s="23">
        <v>-3.9199999999999999E-2</v>
      </c>
      <c r="AF2694" s="24">
        <v>45503</v>
      </c>
      <c r="AG2694" s="23">
        <v>1.81</v>
      </c>
    </row>
    <row r="2695" spans="2:33" ht="13.5" customHeight="1" x14ac:dyDescent="0.2">
      <c r="B2695" s="24">
        <v>45370</v>
      </c>
      <c r="C2695" s="23">
        <v>82.73</v>
      </c>
      <c r="D2695" s="23">
        <v>82.21</v>
      </c>
      <c r="E2695" s="23">
        <v>83.12</v>
      </c>
      <c r="F2695" s="23">
        <v>81.81</v>
      </c>
      <c r="G2695" s="23" t="s">
        <v>6318</v>
      </c>
      <c r="H2695" s="23">
        <v>6.8999999999999999E-3</v>
      </c>
      <c r="J2695" s="24">
        <v>45560</v>
      </c>
      <c r="K2695" s="23">
        <v>70.42</v>
      </c>
      <c r="M2695" s="24">
        <v>45447</v>
      </c>
      <c r="N2695" s="23">
        <v>77.52</v>
      </c>
      <c r="O2695" s="23">
        <v>78.14</v>
      </c>
      <c r="P2695" s="23">
        <v>78.22</v>
      </c>
      <c r="Q2695" s="23">
        <v>76.760000000000005</v>
      </c>
      <c r="R2695" s="23" t="s">
        <v>7049</v>
      </c>
      <c r="S2695" s="23">
        <v>-1.0699999999999999E-2</v>
      </c>
      <c r="U2695" s="24">
        <v>45510</v>
      </c>
      <c r="V2695" s="23">
        <v>76.62</v>
      </c>
      <c r="X2695" s="24">
        <v>45369</v>
      </c>
      <c r="Y2695" s="23">
        <v>1.833</v>
      </c>
      <c r="Z2695" s="23">
        <v>1.8240000000000001</v>
      </c>
      <c r="AA2695" s="23">
        <v>1.8839999999999999</v>
      </c>
      <c r="AB2695" s="23">
        <v>1.8009999999999999</v>
      </c>
      <c r="AC2695" s="23" t="s">
        <v>7692</v>
      </c>
      <c r="AD2695" s="23">
        <v>2.46E-2</v>
      </c>
      <c r="AF2695" s="24">
        <v>45504</v>
      </c>
      <c r="AG2695" s="23">
        <v>1.94</v>
      </c>
    </row>
    <row r="2696" spans="2:33" ht="13.5" customHeight="1" x14ac:dyDescent="0.2">
      <c r="B2696" s="24">
        <v>45371</v>
      </c>
      <c r="C2696" s="23">
        <v>81.27</v>
      </c>
      <c r="D2696" s="23">
        <v>82.53</v>
      </c>
      <c r="E2696" s="23">
        <v>82.65</v>
      </c>
      <c r="F2696" s="23">
        <v>80.83</v>
      </c>
      <c r="G2696" s="23" t="s">
        <v>6319</v>
      </c>
      <c r="H2696" s="23">
        <v>-1.7600000000000001E-2</v>
      </c>
      <c r="J2696" s="24">
        <v>45561</v>
      </c>
      <c r="K2696" s="23">
        <v>68.28</v>
      </c>
      <c r="M2696" s="24">
        <v>45448</v>
      </c>
      <c r="N2696" s="23">
        <v>78.41</v>
      </c>
      <c r="O2696" s="23">
        <v>77.290000000000006</v>
      </c>
      <c r="P2696" s="23">
        <v>78.66</v>
      </c>
      <c r="Q2696" s="23">
        <v>77.180000000000007</v>
      </c>
      <c r="R2696" s="23" t="s">
        <v>7050</v>
      </c>
      <c r="S2696" s="23">
        <v>1.15E-2</v>
      </c>
      <c r="U2696" s="24">
        <v>45511</v>
      </c>
      <c r="V2696" s="23">
        <v>78.260000000000005</v>
      </c>
      <c r="X2696" s="24">
        <v>45370</v>
      </c>
      <c r="Y2696" s="23">
        <v>1.8759999999999999</v>
      </c>
      <c r="Z2696" s="23">
        <v>1.8440000000000001</v>
      </c>
      <c r="AA2696" s="23">
        <v>1.89</v>
      </c>
      <c r="AB2696" s="23">
        <v>1.8320000000000001</v>
      </c>
      <c r="AC2696" s="23" t="s">
        <v>7693</v>
      </c>
      <c r="AD2696" s="23">
        <v>2.35E-2</v>
      </c>
      <c r="AF2696" s="24">
        <v>45505</v>
      </c>
      <c r="AG2696" s="23">
        <v>1.95</v>
      </c>
    </row>
    <row r="2697" spans="2:33" ht="13.5" customHeight="1" x14ac:dyDescent="0.2">
      <c r="B2697" s="24">
        <v>45372</v>
      </c>
      <c r="C2697" s="23">
        <v>80.64</v>
      </c>
      <c r="D2697" s="23">
        <v>81</v>
      </c>
      <c r="E2697" s="23">
        <v>81.38</v>
      </c>
      <c r="F2697" s="23">
        <v>79.91</v>
      </c>
      <c r="G2697" s="23" t="s">
        <v>6320</v>
      </c>
      <c r="H2697" s="23">
        <v>-7.7999999999999996E-3</v>
      </c>
      <c r="J2697" s="24">
        <v>45562</v>
      </c>
      <c r="K2697" s="23">
        <v>68.72</v>
      </c>
      <c r="M2697" s="24">
        <v>45449</v>
      </c>
      <c r="N2697" s="23">
        <v>79.87</v>
      </c>
      <c r="O2697" s="23">
        <v>78.7</v>
      </c>
      <c r="P2697" s="23">
        <v>80.08</v>
      </c>
      <c r="Q2697" s="23">
        <v>78.38</v>
      </c>
      <c r="R2697" s="23" t="s">
        <v>7051</v>
      </c>
      <c r="S2697" s="23">
        <v>1.8599999999999998E-2</v>
      </c>
      <c r="U2697" s="24">
        <v>45512</v>
      </c>
      <c r="V2697" s="23">
        <v>80.760000000000005</v>
      </c>
      <c r="X2697" s="24">
        <v>45371</v>
      </c>
      <c r="Y2697" s="23">
        <v>1.845</v>
      </c>
      <c r="Z2697" s="23">
        <v>1.8819999999999999</v>
      </c>
      <c r="AA2697" s="23">
        <v>1.9</v>
      </c>
      <c r="AB2697" s="23">
        <v>1.8240000000000001</v>
      </c>
      <c r="AC2697" s="23" t="s">
        <v>7694</v>
      </c>
      <c r="AD2697" s="23">
        <v>-1.6500000000000001E-2</v>
      </c>
      <c r="AF2697" s="24">
        <v>45506</v>
      </c>
      <c r="AG2697" s="23">
        <v>1.89</v>
      </c>
    </row>
    <row r="2698" spans="2:33" ht="13.5" customHeight="1" x14ac:dyDescent="0.2">
      <c r="B2698" s="24">
        <v>45373</v>
      </c>
      <c r="C2698" s="23">
        <v>80.17</v>
      </c>
      <c r="D2698" s="23">
        <v>80.39</v>
      </c>
      <c r="E2698" s="23">
        <v>80.97</v>
      </c>
      <c r="F2698" s="23">
        <v>79.989999999999995</v>
      </c>
      <c r="G2698" s="23" t="s">
        <v>6321</v>
      </c>
      <c r="H2698" s="23">
        <v>-5.7999999999999996E-3</v>
      </c>
      <c r="J2698" s="24">
        <v>45565</v>
      </c>
      <c r="K2698" s="23">
        <v>68.75</v>
      </c>
      <c r="M2698" s="24">
        <v>45450</v>
      </c>
      <c r="N2698" s="23">
        <v>79.62</v>
      </c>
      <c r="O2698" s="23">
        <v>80.05</v>
      </c>
      <c r="P2698" s="23">
        <v>80.38</v>
      </c>
      <c r="Q2698" s="23">
        <v>79.319999999999993</v>
      </c>
      <c r="R2698" s="23" t="s">
        <v>7052</v>
      </c>
      <c r="S2698" s="23">
        <v>-3.0999999999999999E-3</v>
      </c>
      <c r="U2698" s="24">
        <v>45513</v>
      </c>
      <c r="V2698" s="23">
        <v>81.069999999999993</v>
      </c>
      <c r="X2698" s="24">
        <v>45372</v>
      </c>
      <c r="Y2698" s="23">
        <v>1.831</v>
      </c>
      <c r="Z2698" s="23">
        <v>1.839</v>
      </c>
      <c r="AA2698" s="23">
        <v>1.855</v>
      </c>
      <c r="AB2698" s="23">
        <v>1.7969999999999999</v>
      </c>
      <c r="AC2698" s="23" t="s">
        <v>6405</v>
      </c>
      <c r="AD2698" s="23">
        <v>-7.6E-3</v>
      </c>
      <c r="AF2698" s="24">
        <v>45509</v>
      </c>
      <c r="AG2698" s="23">
        <v>1.83</v>
      </c>
    </row>
    <row r="2699" spans="2:33" ht="13.5" customHeight="1" x14ac:dyDescent="0.2">
      <c r="B2699" s="24">
        <v>45376</v>
      </c>
      <c r="C2699" s="23">
        <v>81.38</v>
      </c>
      <c r="D2699" s="23">
        <v>80.400000000000006</v>
      </c>
      <c r="E2699" s="23">
        <v>81.84</v>
      </c>
      <c r="F2699" s="23">
        <v>80.13</v>
      </c>
      <c r="G2699" s="23" t="s">
        <v>6322</v>
      </c>
      <c r="H2699" s="23">
        <v>1.5100000000000001E-2</v>
      </c>
      <c r="J2699" s="24">
        <v>45566</v>
      </c>
      <c r="K2699" s="23">
        <v>70.41</v>
      </c>
      <c r="M2699" s="24">
        <v>45453</v>
      </c>
      <c r="N2699" s="23">
        <v>81.63</v>
      </c>
      <c r="O2699" s="23">
        <v>79.38</v>
      </c>
      <c r="P2699" s="23">
        <v>82.17</v>
      </c>
      <c r="Q2699" s="23">
        <v>79.34</v>
      </c>
      <c r="R2699" s="23" t="s">
        <v>7053</v>
      </c>
      <c r="S2699" s="23">
        <v>2.52E-2</v>
      </c>
      <c r="U2699" s="24">
        <v>45516</v>
      </c>
      <c r="V2699" s="23">
        <v>83.06</v>
      </c>
      <c r="X2699" s="24">
        <v>45373</v>
      </c>
      <c r="Y2699" s="23">
        <v>1.8120000000000001</v>
      </c>
      <c r="Z2699" s="23">
        <v>1.8380000000000001</v>
      </c>
      <c r="AA2699" s="23">
        <v>1.859</v>
      </c>
      <c r="AB2699" s="23">
        <v>1.7909999999999999</v>
      </c>
      <c r="AC2699" s="23" t="s">
        <v>208</v>
      </c>
      <c r="AD2699" s="23">
        <v>-1.04E-2</v>
      </c>
      <c r="AF2699" s="24">
        <v>45510</v>
      </c>
      <c r="AG2699" s="23">
        <v>1.83</v>
      </c>
    </row>
    <row r="2700" spans="2:33" ht="13.5" customHeight="1" x14ac:dyDescent="0.2">
      <c r="B2700" s="24">
        <v>45377</v>
      </c>
      <c r="C2700" s="23">
        <v>81.040000000000006</v>
      </c>
      <c r="D2700" s="23">
        <v>81.44</v>
      </c>
      <c r="E2700" s="23">
        <v>81.77</v>
      </c>
      <c r="F2700" s="23">
        <v>80.63</v>
      </c>
      <c r="G2700" s="23" t="s">
        <v>6323</v>
      </c>
      <c r="H2700" s="23">
        <v>-4.1999999999999997E-3</v>
      </c>
      <c r="J2700" s="24">
        <v>45567</v>
      </c>
      <c r="K2700" s="23">
        <v>70.739999999999995</v>
      </c>
      <c r="M2700" s="24">
        <v>45454</v>
      </c>
      <c r="N2700" s="23">
        <v>81.92</v>
      </c>
      <c r="O2700" s="23">
        <v>81.97</v>
      </c>
      <c r="P2700" s="23">
        <v>82.36</v>
      </c>
      <c r="Q2700" s="23">
        <v>81.19</v>
      </c>
      <c r="R2700" s="23" t="s">
        <v>7054</v>
      </c>
      <c r="S2700" s="23">
        <v>3.5999999999999999E-3</v>
      </c>
      <c r="U2700" s="24">
        <v>45517</v>
      </c>
      <c r="V2700" s="23">
        <v>82.51</v>
      </c>
      <c r="X2700" s="24">
        <v>45376</v>
      </c>
      <c r="Y2700" s="23">
        <v>1.7889999999999999</v>
      </c>
      <c r="Z2700" s="23">
        <v>1.8169999999999999</v>
      </c>
      <c r="AA2700" s="23">
        <v>1.825</v>
      </c>
      <c r="AB2700" s="23">
        <v>1.758</v>
      </c>
      <c r="AC2700" s="23" t="s">
        <v>7695</v>
      </c>
      <c r="AD2700" s="23">
        <v>-1.2699999999999999E-2</v>
      </c>
      <c r="AF2700" s="24">
        <v>45511</v>
      </c>
      <c r="AG2700" s="23">
        <v>1.96</v>
      </c>
    </row>
    <row r="2701" spans="2:33" ht="13.5" customHeight="1" x14ac:dyDescent="0.2">
      <c r="B2701" s="24">
        <v>45378</v>
      </c>
      <c r="C2701" s="23">
        <v>80.78</v>
      </c>
      <c r="D2701" s="23">
        <v>80.709999999999994</v>
      </c>
      <c r="E2701" s="23">
        <v>81.12</v>
      </c>
      <c r="F2701" s="23">
        <v>79.989999999999995</v>
      </c>
      <c r="G2701" s="23" t="s">
        <v>6324</v>
      </c>
      <c r="H2701" s="23">
        <v>-3.2000000000000002E-3</v>
      </c>
      <c r="J2701" s="24">
        <v>45568</v>
      </c>
      <c r="K2701" s="23">
        <v>74.33</v>
      </c>
      <c r="M2701" s="24">
        <v>45455</v>
      </c>
      <c r="N2701" s="23">
        <v>82.6</v>
      </c>
      <c r="O2701" s="23">
        <v>82.08</v>
      </c>
      <c r="P2701" s="23">
        <v>83.34</v>
      </c>
      <c r="Q2701" s="23">
        <v>81.96</v>
      </c>
      <c r="R2701" s="23" t="s">
        <v>7055</v>
      </c>
      <c r="S2701" s="23">
        <v>8.3000000000000001E-3</v>
      </c>
      <c r="U2701" s="24">
        <v>45518</v>
      </c>
      <c r="V2701" s="23">
        <v>82.15</v>
      </c>
      <c r="X2701" s="24">
        <v>45377</v>
      </c>
      <c r="Y2701" s="23">
        <v>1.788</v>
      </c>
      <c r="Z2701" s="23">
        <v>1.8049999999999999</v>
      </c>
      <c r="AA2701" s="23">
        <v>1.83</v>
      </c>
      <c r="AB2701" s="23">
        <v>1.7749999999999999</v>
      </c>
      <c r="AC2701" s="23" t="s">
        <v>7696</v>
      </c>
      <c r="AD2701" s="23">
        <v>-5.9999999999999995E-4</v>
      </c>
      <c r="AF2701" s="24">
        <v>45512</v>
      </c>
      <c r="AG2701" s="23">
        <v>1.85</v>
      </c>
    </row>
    <row r="2702" spans="2:33" ht="13.5" customHeight="1" x14ac:dyDescent="0.2">
      <c r="B2702" s="24">
        <v>45379</v>
      </c>
      <c r="C2702" s="23">
        <v>82.42</v>
      </c>
      <c r="D2702" s="23">
        <v>81.11</v>
      </c>
      <c r="E2702" s="23">
        <v>82.46</v>
      </c>
      <c r="F2702" s="23">
        <v>80.91</v>
      </c>
      <c r="G2702" s="23" t="s">
        <v>6325</v>
      </c>
      <c r="H2702" s="23">
        <v>2.0299999999999999E-2</v>
      </c>
      <c r="J2702" s="24">
        <v>45569</v>
      </c>
      <c r="K2702" s="23">
        <v>74.930000000000007</v>
      </c>
      <c r="M2702" s="24">
        <v>45456</v>
      </c>
      <c r="N2702" s="23">
        <v>82.75</v>
      </c>
      <c r="O2702" s="23">
        <v>82.42</v>
      </c>
      <c r="P2702" s="23">
        <v>83.05</v>
      </c>
      <c r="Q2702" s="23">
        <v>81.8</v>
      </c>
      <c r="R2702" s="23" t="s">
        <v>7056</v>
      </c>
      <c r="S2702" s="23">
        <v>1.8E-3</v>
      </c>
      <c r="U2702" s="24">
        <v>45519</v>
      </c>
      <c r="V2702" s="23">
        <v>83.09</v>
      </c>
      <c r="X2702" s="24">
        <v>45378</v>
      </c>
      <c r="Y2702" s="23">
        <v>1.9530000000000001</v>
      </c>
      <c r="Z2702" s="23">
        <v>2.012</v>
      </c>
      <c r="AA2702" s="23">
        <v>2.0139999999999998</v>
      </c>
      <c r="AB2702" s="23">
        <v>1.9430000000000001</v>
      </c>
      <c r="AC2702" s="23" t="s">
        <v>7697</v>
      </c>
      <c r="AD2702" s="23">
        <v>9.2299999999999993E-2</v>
      </c>
      <c r="AF2702" s="24">
        <v>45513</v>
      </c>
      <c r="AG2702" s="23">
        <v>1.94</v>
      </c>
    </row>
    <row r="2703" spans="2:33" ht="13.5" customHeight="1" x14ac:dyDescent="0.2">
      <c r="B2703" s="24">
        <v>45383</v>
      </c>
      <c r="C2703" s="23">
        <v>82.82</v>
      </c>
      <c r="D2703" s="23">
        <v>82.36</v>
      </c>
      <c r="E2703" s="23">
        <v>83.46</v>
      </c>
      <c r="F2703" s="23">
        <v>81.84</v>
      </c>
      <c r="G2703" s="23" t="s">
        <v>6326</v>
      </c>
      <c r="H2703" s="23">
        <v>4.8999999999999998E-3</v>
      </c>
      <c r="J2703" s="24">
        <v>45572</v>
      </c>
      <c r="K2703" s="23">
        <v>77.760000000000005</v>
      </c>
      <c r="M2703" s="24">
        <v>45457</v>
      </c>
      <c r="N2703" s="23">
        <v>82.62</v>
      </c>
      <c r="O2703" s="23">
        <v>82.05</v>
      </c>
      <c r="P2703" s="23">
        <v>83.39</v>
      </c>
      <c r="Q2703" s="23">
        <v>81.92</v>
      </c>
      <c r="R2703" s="23" t="s">
        <v>6507</v>
      </c>
      <c r="S2703" s="23">
        <v>-1.6000000000000001E-3</v>
      </c>
      <c r="U2703" s="24">
        <v>45520</v>
      </c>
      <c r="V2703" s="23">
        <v>81.56</v>
      </c>
      <c r="X2703" s="24">
        <v>45379</v>
      </c>
      <c r="Y2703" s="23">
        <v>1.9970000000000001</v>
      </c>
      <c r="Z2703" s="23">
        <v>1.954</v>
      </c>
      <c r="AA2703" s="23">
        <v>2.0169999999999999</v>
      </c>
      <c r="AB2703" s="23">
        <v>1.9279999999999999</v>
      </c>
      <c r="AC2703" s="23" t="s">
        <v>7698</v>
      </c>
      <c r="AD2703" s="23">
        <v>2.2499999999999999E-2</v>
      </c>
      <c r="AF2703" s="24">
        <v>45516</v>
      </c>
      <c r="AG2703" s="23">
        <v>2.1</v>
      </c>
    </row>
    <row r="2704" spans="2:33" ht="13.5" customHeight="1" x14ac:dyDescent="0.2">
      <c r="B2704" s="24">
        <v>45384</v>
      </c>
      <c r="C2704" s="23">
        <v>84.22</v>
      </c>
      <c r="D2704" s="23">
        <v>83.14</v>
      </c>
      <c r="E2704" s="23">
        <v>84.56</v>
      </c>
      <c r="F2704" s="23">
        <v>82.96</v>
      </c>
      <c r="G2704" s="23" t="s">
        <v>6327</v>
      </c>
      <c r="H2704" s="23">
        <v>1.6899999999999998E-2</v>
      </c>
      <c r="J2704" s="24">
        <v>45573</v>
      </c>
      <c r="K2704" s="23">
        <v>74.260000000000005</v>
      </c>
      <c r="M2704" s="24">
        <v>45460</v>
      </c>
      <c r="N2704" s="23">
        <v>84.25</v>
      </c>
      <c r="O2704" s="23">
        <v>82.61</v>
      </c>
      <c r="P2704" s="23">
        <v>84.55</v>
      </c>
      <c r="Q2704" s="23">
        <v>82.1</v>
      </c>
      <c r="R2704" s="23" t="s">
        <v>7057</v>
      </c>
      <c r="S2704" s="23">
        <v>1.9699999999999999E-2</v>
      </c>
      <c r="U2704" s="24">
        <v>45523</v>
      </c>
      <c r="V2704" s="23">
        <v>81.09</v>
      </c>
      <c r="X2704" s="24">
        <v>45383</v>
      </c>
      <c r="Y2704" s="23">
        <v>2.0739999999999998</v>
      </c>
      <c r="Z2704" s="23">
        <v>1.9990000000000001</v>
      </c>
      <c r="AA2704" s="23">
        <v>2.0880000000000001</v>
      </c>
      <c r="AB2704" s="23">
        <v>1.958</v>
      </c>
      <c r="AC2704" s="23" t="s">
        <v>7243</v>
      </c>
      <c r="AD2704" s="23">
        <v>3.8600000000000002E-2</v>
      </c>
      <c r="AF2704" s="24">
        <v>45517</v>
      </c>
      <c r="AG2704" s="23">
        <v>2.16</v>
      </c>
    </row>
    <row r="2705" spans="2:33" ht="13.5" customHeight="1" x14ac:dyDescent="0.2">
      <c r="B2705" s="24">
        <v>45385</v>
      </c>
      <c r="C2705" s="23">
        <v>84.61</v>
      </c>
      <c r="D2705" s="23">
        <v>84.54</v>
      </c>
      <c r="E2705" s="23">
        <v>85.27</v>
      </c>
      <c r="F2705" s="23">
        <v>83.99</v>
      </c>
      <c r="G2705" s="23" t="s">
        <v>6328</v>
      </c>
      <c r="H2705" s="23">
        <v>4.5999999999999999E-3</v>
      </c>
      <c r="J2705" s="24">
        <v>45574</v>
      </c>
      <c r="K2705" s="23">
        <v>73.849999999999994</v>
      </c>
      <c r="M2705" s="24">
        <v>45461</v>
      </c>
      <c r="N2705" s="23">
        <v>85.33</v>
      </c>
      <c r="O2705" s="23">
        <v>84.31</v>
      </c>
      <c r="P2705" s="23">
        <v>85.49</v>
      </c>
      <c r="Q2705" s="23">
        <v>83.67</v>
      </c>
      <c r="R2705" s="23" t="s">
        <v>7058</v>
      </c>
      <c r="S2705" s="23">
        <v>1.2800000000000001E-2</v>
      </c>
      <c r="U2705" s="24">
        <v>45524</v>
      </c>
      <c r="V2705" s="23">
        <v>78.849999999999994</v>
      </c>
      <c r="X2705" s="24">
        <v>45384</v>
      </c>
      <c r="Y2705" s="23">
        <v>2.105</v>
      </c>
      <c r="Z2705" s="23">
        <v>2.0750000000000002</v>
      </c>
      <c r="AA2705" s="23">
        <v>2.1150000000000002</v>
      </c>
      <c r="AB2705" s="23">
        <v>2.0179999999999998</v>
      </c>
      <c r="AC2705" s="23" t="s">
        <v>7699</v>
      </c>
      <c r="AD2705" s="23">
        <v>1.49E-2</v>
      </c>
      <c r="AF2705" s="24">
        <v>45518</v>
      </c>
      <c r="AG2705" s="23">
        <v>2.1800000000000002</v>
      </c>
    </row>
    <row r="2706" spans="2:33" ht="13.5" customHeight="1" x14ac:dyDescent="0.2">
      <c r="B2706" s="24">
        <v>45386</v>
      </c>
      <c r="C2706" s="23">
        <v>85.81</v>
      </c>
      <c r="D2706" s="23">
        <v>84.82</v>
      </c>
      <c r="E2706" s="23">
        <v>86.41</v>
      </c>
      <c r="F2706" s="23">
        <v>83.94</v>
      </c>
      <c r="G2706" s="23" t="s">
        <v>6329</v>
      </c>
      <c r="H2706" s="23">
        <v>1.4200000000000001E-2</v>
      </c>
      <c r="J2706" s="24">
        <v>45575</v>
      </c>
      <c r="K2706" s="23">
        <v>76.459999999999994</v>
      </c>
      <c r="M2706" s="24">
        <v>45462</v>
      </c>
      <c r="N2706" s="23">
        <v>85.07</v>
      </c>
      <c r="O2706" s="23">
        <v>85.4</v>
      </c>
      <c r="P2706" s="23">
        <v>85.84</v>
      </c>
      <c r="Q2706" s="23">
        <v>84.9</v>
      </c>
      <c r="R2706" s="23" t="s">
        <v>5011</v>
      </c>
      <c r="S2706" s="23">
        <v>-3.0000000000000001E-3</v>
      </c>
      <c r="U2706" s="24">
        <v>45525</v>
      </c>
      <c r="V2706" s="23">
        <v>78.77</v>
      </c>
      <c r="X2706" s="24">
        <v>45385</v>
      </c>
      <c r="Y2706" s="23">
        <v>2.0670000000000002</v>
      </c>
      <c r="Z2706" s="23">
        <v>2.093</v>
      </c>
      <c r="AA2706" s="23">
        <v>2.1360000000000001</v>
      </c>
      <c r="AB2706" s="23">
        <v>2.06</v>
      </c>
      <c r="AC2706" s="23" t="s">
        <v>7700</v>
      </c>
      <c r="AD2706" s="23">
        <v>-1.8100000000000002E-2</v>
      </c>
      <c r="AF2706" s="24">
        <v>45519</v>
      </c>
      <c r="AG2706" s="23">
        <v>2.19</v>
      </c>
    </row>
    <row r="2707" spans="2:33" ht="13.5" customHeight="1" x14ac:dyDescent="0.2">
      <c r="B2707" s="24">
        <v>45387</v>
      </c>
      <c r="C2707" s="23">
        <v>86.1</v>
      </c>
      <c r="D2707" s="23">
        <v>85.98</v>
      </c>
      <c r="E2707" s="23">
        <v>86.83</v>
      </c>
      <c r="F2707" s="23">
        <v>85.62</v>
      </c>
      <c r="G2707" s="23" t="s">
        <v>6330</v>
      </c>
      <c r="H2707" s="23">
        <v>3.3999999999999998E-3</v>
      </c>
      <c r="J2707" s="24">
        <v>45576</v>
      </c>
      <c r="K2707" s="23">
        <v>76.11</v>
      </c>
      <c r="M2707" s="24">
        <v>45463</v>
      </c>
      <c r="N2707" s="23">
        <v>85.71</v>
      </c>
      <c r="O2707" s="23">
        <v>85.19</v>
      </c>
      <c r="P2707" s="23">
        <v>85.96</v>
      </c>
      <c r="Q2707" s="23">
        <v>84.95</v>
      </c>
      <c r="R2707" s="23" t="s">
        <v>7059</v>
      </c>
      <c r="S2707" s="23">
        <v>7.4999999999999997E-3</v>
      </c>
      <c r="U2707" s="24">
        <v>45526</v>
      </c>
      <c r="V2707" s="23">
        <v>78.8</v>
      </c>
      <c r="X2707" s="24">
        <v>45386</v>
      </c>
      <c r="Y2707" s="23">
        <v>1.9970000000000001</v>
      </c>
      <c r="Z2707" s="23">
        <v>2.0680000000000001</v>
      </c>
      <c r="AA2707" s="23">
        <v>2.0739999999999998</v>
      </c>
      <c r="AB2707" s="23">
        <v>1.992</v>
      </c>
      <c r="AC2707" s="23" t="s">
        <v>7701</v>
      </c>
      <c r="AD2707" s="23">
        <v>-3.39E-2</v>
      </c>
      <c r="AF2707" s="24">
        <v>45520</v>
      </c>
      <c r="AG2707" s="23">
        <v>2.0099999999999998</v>
      </c>
    </row>
    <row r="2708" spans="2:33" ht="13.5" customHeight="1" x14ac:dyDescent="0.2">
      <c r="B2708" s="24">
        <v>45390</v>
      </c>
      <c r="C2708" s="23">
        <v>85.53</v>
      </c>
      <c r="D2708" s="23">
        <v>85.19</v>
      </c>
      <c r="E2708" s="23">
        <v>86.21</v>
      </c>
      <c r="F2708" s="23">
        <v>83.93</v>
      </c>
      <c r="G2708" s="23" t="s">
        <v>6331</v>
      </c>
      <c r="H2708" s="23">
        <v>-6.6E-3</v>
      </c>
      <c r="J2708" s="24">
        <v>45580</v>
      </c>
      <c r="K2708" s="23">
        <v>71.22</v>
      </c>
      <c r="M2708" s="24">
        <v>45464</v>
      </c>
      <c r="N2708" s="23">
        <v>85.24</v>
      </c>
      <c r="O2708" s="23">
        <v>85.66</v>
      </c>
      <c r="P2708" s="23">
        <v>86.24</v>
      </c>
      <c r="Q2708" s="23">
        <v>84.84</v>
      </c>
      <c r="R2708" s="23" t="s">
        <v>7060</v>
      </c>
      <c r="S2708" s="23">
        <v>-5.4999999999999997E-3</v>
      </c>
      <c r="U2708" s="24">
        <v>45527</v>
      </c>
      <c r="V2708" s="23">
        <v>80.34</v>
      </c>
      <c r="X2708" s="24">
        <v>45387</v>
      </c>
      <c r="Y2708" s="23">
        <v>2.0099999999999998</v>
      </c>
      <c r="Z2708" s="23">
        <v>2.0009999999999999</v>
      </c>
      <c r="AA2708" s="23">
        <v>2.036</v>
      </c>
      <c r="AB2708" s="23">
        <v>1.972</v>
      </c>
      <c r="AC2708" s="23" t="s">
        <v>7702</v>
      </c>
      <c r="AD2708" s="23">
        <v>6.4999999999999997E-3</v>
      </c>
      <c r="AF2708" s="24">
        <v>45523</v>
      </c>
      <c r="AG2708" s="23">
        <v>2.12</v>
      </c>
    </row>
    <row r="2709" spans="2:33" ht="13.5" customHeight="1" x14ac:dyDescent="0.2">
      <c r="B2709" s="24">
        <v>45391</v>
      </c>
      <c r="C2709" s="23">
        <v>84.46</v>
      </c>
      <c r="D2709" s="23">
        <v>85.69</v>
      </c>
      <c r="E2709" s="23">
        <v>86.07</v>
      </c>
      <c r="F2709" s="23">
        <v>84.29</v>
      </c>
      <c r="G2709" s="23" t="s">
        <v>6332</v>
      </c>
      <c r="H2709" s="23">
        <v>-1.2500000000000001E-2</v>
      </c>
      <c r="J2709" s="24">
        <v>45581</v>
      </c>
      <c r="K2709" s="23">
        <v>70.97</v>
      </c>
      <c r="M2709" s="24">
        <v>45467</v>
      </c>
      <c r="N2709" s="23">
        <v>86.01</v>
      </c>
      <c r="O2709" s="23">
        <v>84.99</v>
      </c>
      <c r="P2709" s="23">
        <v>86.16</v>
      </c>
      <c r="Q2709" s="23">
        <v>84.71</v>
      </c>
      <c r="R2709" s="23" t="s">
        <v>7061</v>
      </c>
      <c r="S2709" s="23">
        <v>8.9999999999999993E-3</v>
      </c>
      <c r="U2709" s="24">
        <v>45531</v>
      </c>
      <c r="V2709" s="23">
        <v>81.510000000000005</v>
      </c>
      <c r="X2709" s="24">
        <v>45390</v>
      </c>
      <c r="Y2709" s="23">
        <v>2.0510000000000002</v>
      </c>
      <c r="Z2709" s="23">
        <v>1.996</v>
      </c>
      <c r="AA2709" s="23">
        <v>2.0569999999999999</v>
      </c>
      <c r="AB2709" s="23">
        <v>1.9750000000000001</v>
      </c>
      <c r="AC2709" s="23" t="s">
        <v>7703</v>
      </c>
      <c r="AD2709" s="23">
        <v>2.0400000000000001E-2</v>
      </c>
      <c r="AF2709" s="24">
        <v>45524</v>
      </c>
      <c r="AG2709" s="23">
        <v>2.1800000000000002</v>
      </c>
    </row>
    <row r="2710" spans="2:33" ht="13.5" customHeight="1" x14ac:dyDescent="0.2">
      <c r="B2710" s="24">
        <v>45392</v>
      </c>
      <c r="C2710" s="23">
        <v>85.44</v>
      </c>
      <c r="D2710" s="23">
        <v>84.57</v>
      </c>
      <c r="E2710" s="23">
        <v>85.6</v>
      </c>
      <c r="F2710" s="23">
        <v>83.86</v>
      </c>
      <c r="G2710" s="23" t="s">
        <v>6333</v>
      </c>
      <c r="H2710" s="23">
        <v>1.1599999999999999E-2</v>
      </c>
      <c r="J2710" s="24">
        <v>45582</v>
      </c>
      <c r="K2710" s="23">
        <v>71.260000000000005</v>
      </c>
      <c r="M2710" s="24">
        <v>45468</v>
      </c>
      <c r="N2710" s="23">
        <v>85.01</v>
      </c>
      <c r="O2710" s="23">
        <v>86.06</v>
      </c>
      <c r="P2710" s="23">
        <v>86.23</v>
      </c>
      <c r="Q2710" s="23">
        <v>84.74</v>
      </c>
      <c r="R2710" s="23" t="s">
        <v>7062</v>
      </c>
      <c r="S2710" s="23">
        <v>-1.1599999999999999E-2</v>
      </c>
      <c r="U2710" s="24">
        <v>45532</v>
      </c>
      <c r="V2710" s="23">
        <v>80.040000000000006</v>
      </c>
      <c r="X2710" s="24">
        <v>45391</v>
      </c>
      <c r="Y2710" s="23">
        <v>2.0640000000000001</v>
      </c>
      <c r="Z2710" s="23">
        <v>2.0459999999999998</v>
      </c>
      <c r="AA2710" s="23">
        <v>2.11</v>
      </c>
      <c r="AB2710" s="23">
        <v>2.0369999999999999</v>
      </c>
      <c r="AC2710" s="23" t="s">
        <v>7704</v>
      </c>
      <c r="AD2710" s="23">
        <v>6.3E-3</v>
      </c>
      <c r="AF2710" s="24">
        <v>45525</v>
      </c>
      <c r="AG2710" s="23">
        <v>2.14</v>
      </c>
    </row>
    <row r="2711" spans="2:33" ht="13.5" customHeight="1" x14ac:dyDescent="0.2">
      <c r="B2711" s="24">
        <v>45393</v>
      </c>
      <c r="C2711" s="23">
        <v>84.45</v>
      </c>
      <c r="D2711" s="23">
        <v>85.6</v>
      </c>
      <c r="E2711" s="23">
        <v>85.89</v>
      </c>
      <c r="F2711" s="23">
        <v>84.25</v>
      </c>
      <c r="G2711" s="23" t="s">
        <v>6334</v>
      </c>
      <c r="H2711" s="23">
        <v>-1.1599999999999999E-2</v>
      </c>
      <c r="J2711" s="24">
        <v>45583</v>
      </c>
      <c r="K2711" s="23">
        <v>69.78</v>
      </c>
      <c r="M2711" s="24">
        <v>45469</v>
      </c>
      <c r="N2711" s="23">
        <v>85.25</v>
      </c>
      <c r="O2711" s="23">
        <v>84.89</v>
      </c>
      <c r="P2711" s="23">
        <v>85.81</v>
      </c>
      <c r="Q2711" s="23">
        <v>84.47</v>
      </c>
      <c r="R2711" s="23" t="s">
        <v>7063</v>
      </c>
      <c r="S2711" s="23">
        <v>2.8E-3</v>
      </c>
      <c r="U2711" s="24">
        <v>45533</v>
      </c>
      <c r="V2711" s="23">
        <v>81.55</v>
      </c>
      <c r="X2711" s="24">
        <v>45392</v>
      </c>
      <c r="Y2711" s="23">
        <v>2.0739999999999998</v>
      </c>
      <c r="Z2711" s="23">
        <v>2.085</v>
      </c>
      <c r="AA2711" s="23">
        <v>2.1179999999999999</v>
      </c>
      <c r="AB2711" s="23">
        <v>2.0539999999999998</v>
      </c>
      <c r="AC2711" s="23" t="s">
        <v>7705</v>
      </c>
      <c r="AD2711" s="23">
        <v>4.7999999999999996E-3</v>
      </c>
      <c r="AF2711" s="24">
        <v>45526</v>
      </c>
      <c r="AG2711" s="23">
        <v>1.93</v>
      </c>
    </row>
    <row r="2712" spans="2:33" ht="13.5" customHeight="1" x14ac:dyDescent="0.2">
      <c r="B2712" s="24">
        <v>45394</v>
      </c>
      <c r="C2712" s="23">
        <v>85.08</v>
      </c>
      <c r="D2712" s="23">
        <v>85</v>
      </c>
      <c r="E2712" s="23">
        <v>86.97</v>
      </c>
      <c r="F2712" s="23">
        <v>84.67</v>
      </c>
      <c r="G2712" s="23" t="s">
        <v>6335</v>
      </c>
      <c r="H2712" s="23">
        <v>7.4999999999999997E-3</v>
      </c>
      <c r="J2712" s="24">
        <v>45586</v>
      </c>
      <c r="K2712" s="23">
        <v>71.16</v>
      </c>
      <c r="M2712" s="24">
        <v>45470</v>
      </c>
      <c r="N2712" s="23">
        <v>86.39</v>
      </c>
      <c r="O2712" s="23">
        <v>85.01</v>
      </c>
      <c r="P2712" s="23">
        <v>86.5</v>
      </c>
      <c r="Q2712" s="23">
        <v>84.88</v>
      </c>
      <c r="R2712" s="23" t="s">
        <v>7064</v>
      </c>
      <c r="S2712" s="23">
        <v>1.34E-2</v>
      </c>
      <c r="U2712" s="24">
        <v>45534</v>
      </c>
      <c r="V2712" s="23">
        <v>80.2</v>
      </c>
      <c r="X2712" s="24">
        <v>45393</v>
      </c>
      <c r="Y2712" s="23">
        <v>2</v>
      </c>
      <c r="Z2712" s="23">
        <v>2.0609999999999999</v>
      </c>
      <c r="AA2712" s="23">
        <v>2.0739999999999998</v>
      </c>
      <c r="AB2712" s="23">
        <v>1.992</v>
      </c>
      <c r="AC2712" s="23" t="s">
        <v>7706</v>
      </c>
      <c r="AD2712" s="23">
        <v>-3.5700000000000003E-2</v>
      </c>
      <c r="AF2712" s="24">
        <v>45527</v>
      </c>
      <c r="AG2712" s="23">
        <v>1.82</v>
      </c>
    </row>
    <row r="2713" spans="2:33" ht="13.5" customHeight="1" x14ac:dyDescent="0.2">
      <c r="B2713" s="24">
        <v>45397</v>
      </c>
      <c r="C2713" s="23">
        <v>84.86</v>
      </c>
      <c r="D2713" s="23">
        <v>84.99</v>
      </c>
      <c r="E2713" s="23">
        <v>85.5</v>
      </c>
      <c r="F2713" s="23">
        <v>83.49</v>
      </c>
      <c r="G2713" s="23" t="s">
        <v>6336</v>
      </c>
      <c r="H2713" s="23">
        <v>-2.5999999999999999E-3</v>
      </c>
      <c r="J2713" s="24">
        <v>45587</v>
      </c>
      <c r="K2713" s="23">
        <v>72.84</v>
      </c>
      <c r="M2713" s="24">
        <v>45471</v>
      </c>
      <c r="N2713" s="23">
        <v>86.41</v>
      </c>
      <c r="O2713" s="23">
        <v>86.56</v>
      </c>
      <c r="P2713" s="23">
        <v>87.22</v>
      </c>
      <c r="Q2713" s="23">
        <v>86.24</v>
      </c>
      <c r="R2713" s="23" t="s">
        <v>7065</v>
      </c>
      <c r="S2713" s="23">
        <v>2.0000000000000001E-4</v>
      </c>
      <c r="U2713" s="24">
        <v>45537</v>
      </c>
      <c r="V2713" s="23">
        <v>77.819999999999993</v>
      </c>
      <c r="X2713" s="24">
        <v>45394</v>
      </c>
      <c r="Y2713" s="23">
        <v>2.0289999999999999</v>
      </c>
      <c r="Z2713" s="23">
        <v>2.0049999999999999</v>
      </c>
      <c r="AA2713" s="23">
        <v>2.0430000000000001</v>
      </c>
      <c r="AB2713" s="23">
        <v>1.9730000000000001</v>
      </c>
      <c r="AC2713" s="23" t="s">
        <v>7707</v>
      </c>
      <c r="AD2713" s="23">
        <v>1.4500000000000001E-2</v>
      </c>
      <c r="AF2713" s="24">
        <v>45530</v>
      </c>
      <c r="AG2713" s="23">
        <v>2.13</v>
      </c>
    </row>
    <row r="2714" spans="2:33" ht="13.5" customHeight="1" x14ac:dyDescent="0.2">
      <c r="B2714" s="24">
        <v>45398</v>
      </c>
      <c r="C2714" s="23">
        <v>84.83</v>
      </c>
      <c r="D2714" s="23">
        <v>85.16</v>
      </c>
      <c r="E2714" s="23">
        <v>85.6</v>
      </c>
      <c r="F2714" s="23">
        <v>84.22</v>
      </c>
      <c r="G2714" s="23" t="s">
        <v>5257</v>
      </c>
      <c r="H2714" s="23">
        <v>-4.0000000000000002E-4</v>
      </c>
      <c r="J2714" s="24">
        <v>45588</v>
      </c>
      <c r="K2714" s="23">
        <v>71.37</v>
      </c>
      <c r="M2714" s="24">
        <v>45474</v>
      </c>
      <c r="N2714" s="23">
        <v>86.6</v>
      </c>
      <c r="O2714" s="23">
        <v>84.9</v>
      </c>
      <c r="P2714" s="23">
        <v>86.88</v>
      </c>
      <c r="Q2714" s="23">
        <v>84.85</v>
      </c>
      <c r="R2714" s="23" t="s">
        <v>5785</v>
      </c>
      <c r="S2714" s="23">
        <v>2.2000000000000001E-3</v>
      </c>
      <c r="U2714" s="24">
        <v>45538</v>
      </c>
      <c r="V2714" s="23">
        <v>76.459999999999994</v>
      </c>
      <c r="X2714" s="24">
        <v>45397</v>
      </c>
      <c r="Y2714" s="23">
        <v>1.946</v>
      </c>
      <c r="Z2714" s="23">
        <v>2.0350000000000001</v>
      </c>
      <c r="AA2714" s="23">
        <v>2.052</v>
      </c>
      <c r="AB2714" s="23">
        <v>1.931</v>
      </c>
      <c r="AC2714" s="23" t="s">
        <v>7708</v>
      </c>
      <c r="AD2714" s="23">
        <v>-4.0899999999999999E-2</v>
      </c>
      <c r="AF2714" s="24">
        <v>45531</v>
      </c>
      <c r="AG2714" s="23">
        <v>1.91</v>
      </c>
    </row>
    <row r="2715" spans="2:33" ht="13.5" customHeight="1" x14ac:dyDescent="0.2">
      <c r="B2715" s="24">
        <v>45399</v>
      </c>
      <c r="C2715" s="23">
        <v>82.15</v>
      </c>
      <c r="D2715" s="23">
        <v>84.82</v>
      </c>
      <c r="E2715" s="23">
        <v>84.97</v>
      </c>
      <c r="F2715" s="23">
        <v>82.01</v>
      </c>
      <c r="G2715" s="23" t="s">
        <v>6337</v>
      </c>
      <c r="H2715" s="23">
        <v>-3.1600000000000003E-2</v>
      </c>
      <c r="J2715" s="24">
        <v>45589</v>
      </c>
      <c r="K2715" s="23">
        <v>70.58</v>
      </c>
      <c r="M2715" s="24">
        <v>45475</v>
      </c>
      <c r="N2715" s="23">
        <v>86.24</v>
      </c>
      <c r="O2715" s="23">
        <v>86.71</v>
      </c>
      <c r="P2715" s="23">
        <v>87.46</v>
      </c>
      <c r="Q2715" s="23">
        <v>86.16</v>
      </c>
      <c r="R2715" s="23" t="s">
        <v>7066</v>
      </c>
      <c r="S2715" s="23">
        <v>-4.1999999999999997E-3</v>
      </c>
      <c r="U2715" s="24">
        <v>45539</v>
      </c>
      <c r="V2715" s="23">
        <v>74.67</v>
      </c>
      <c r="X2715" s="24">
        <v>45398</v>
      </c>
      <c r="Y2715" s="23">
        <v>1.988</v>
      </c>
      <c r="Z2715" s="23">
        <v>1.946</v>
      </c>
      <c r="AA2715" s="23">
        <v>2.0459999999999998</v>
      </c>
      <c r="AB2715" s="23">
        <v>1.907</v>
      </c>
      <c r="AC2715" s="23" t="s">
        <v>7709</v>
      </c>
      <c r="AD2715" s="23">
        <v>2.1600000000000001E-2</v>
      </c>
      <c r="AF2715" s="24">
        <v>45532</v>
      </c>
      <c r="AG2715" s="23">
        <v>1.89</v>
      </c>
    </row>
    <row r="2716" spans="2:33" ht="13.5" customHeight="1" x14ac:dyDescent="0.2">
      <c r="B2716" s="24">
        <v>45400</v>
      </c>
      <c r="C2716" s="23">
        <v>82.1</v>
      </c>
      <c r="D2716" s="23">
        <v>82.28</v>
      </c>
      <c r="E2716" s="23">
        <v>82.84</v>
      </c>
      <c r="F2716" s="23">
        <v>81.06</v>
      </c>
      <c r="G2716" s="23" t="s">
        <v>6338</v>
      </c>
      <c r="H2716" s="23">
        <v>-5.9999999999999995E-4</v>
      </c>
      <c r="J2716" s="24">
        <v>45590</v>
      </c>
      <c r="K2716" s="23">
        <v>72.02</v>
      </c>
      <c r="M2716" s="24">
        <v>45476</v>
      </c>
      <c r="N2716" s="23">
        <v>87.34</v>
      </c>
      <c r="O2716" s="23">
        <v>86.44</v>
      </c>
      <c r="P2716" s="23">
        <v>87.39</v>
      </c>
      <c r="Q2716" s="23">
        <v>85.89</v>
      </c>
      <c r="R2716" s="23" t="s">
        <v>7067</v>
      </c>
      <c r="S2716" s="23">
        <v>1.2800000000000001E-2</v>
      </c>
      <c r="U2716" s="24">
        <v>45540</v>
      </c>
      <c r="V2716" s="23">
        <v>74.47</v>
      </c>
      <c r="X2716" s="24">
        <v>45399</v>
      </c>
      <c r="Y2716" s="23">
        <v>1.962</v>
      </c>
      <c r="Z2716" s="23">
        <v>1.94</v>
      </c>
      <c r="AA2716" s="23">
        <v>1.976</v>
      </c>
      <c r="AB2716" s="23">
        <v>1.9139999999999999</v>
      </c>
      <c r="AC2716" s="23" t="s">
        <v>7710</v>
      </c>
      <c r="AD2716" s="23">
        <v>-1.3100000000000001E-2</v>
      </c>
      <c r="AF2716" s="24">
        <v>45533</v>
      </c>
      <c r="AG2716" s="23">
        <v>1.85</v>
      </c>
    </row>
    <row r="2717" spans="2:33" ht="13.5" customHeight="1" x14ac:dyDescent="0.2">
      <c r="B2717" s="24">
        <v>45401</v>
      </c>
      <c r="C2717" s="23">
        <v>82.22</v>
      </c>
      <c r="D2717" s="23">
        <v>81.99</v>
      </c>
      <c r="E2717" s="23">
        <v>85.64</v>
      </c>
      <c r="F2717" s="23">
        <v>81.13</v>
      </c>
      <c r="G2717" s="23" t="s">
        <v>6339</v>
      </c>
      <c r="H2717" s="23">
        <v>1.5E-3</v>
      </c>
      <c r="J2717" s="24">
        <v>45593</v>
      </c>
      <c r="K2717" s="23">
        <v>67.650000000000006</v>
      </c>
      <c r="M2717" s="24">
        <v>45477</v>
      </c>
      <c r="N2717" s="23">
        <v>87.43</v>
      </c>
      <c r="O2717" s="23">
        <v>87.09</v>
      </c>
      <c r="P2717" s="23">
        <v>87.59</v>
      </c>
      <c r="Q2717" s="23">
        <v>86.51</v>
      </c>
      <c r="R2717" s="23" t="s">
        <v>7068</v>
      </c>
      <c r="S2717" s="23">
        <v>1E-3</v>
      </c>
      <c r="U2717" s="24">
        <v>45541</v>
      </c>
      <c r="V2717" s="23">
        <v>72.819999999999993</v>
      </c>
      <c r="X2717" s="24">
        <v>45400</v>
      </c>
      <c r="Y2717" s="23">
        <v>1.986</v>
      </c>
      <c r="Z2717" s="23">
        <v>1.9710000000000001</v>
      </c>
      <c r="AA2717" s="23">
        <v>2.004</v>
      </c>
      <c r="AB2717" s="23">
        <v>1.964</v>
      </c>
      <c r="AC2717" s="23" t="s">
        <v>3899</v>
      </c>
      <c r="AD2717" s="23">
        <v>1.2200000000000001E-2</v>
      </c>
      <c r="AF2717" s="24">
        <v>45534</v>
      </c>
      <c r="AG2717" s="23">
        <v>1.93</v>
      </c>
    </row>
    <row r="2718" spans="2:33" ht="13.5" customHeight="1" x14ac:dyDescent="0.2">
      <c r="B2718" s="24">
        <v>45404</v>
      </c>
      <c r="C2718" s="23">
        <v>81.900000000000006</v>
      </c>
      <c r="D2718" s="23">
        <v>81.84</v>
      </c>
      <c r="E2718" s="23">
        <v>82.29</v>
      </c>
      <c r="F2718" s="23">
        <v>80.7</v>
      </c>
      <c r="G2718" s="23" t="s">
        <v>6340</v>
      </c>
      <c r="H2718" s="23">
        <v>-3.8999999999999998E-3</v>
      </c>
      <c r="J2718" s="24">
        <v>45594</v>
      </c>
      <c r="K2718" s="23">
        <v>67.48</v>
      </c>
      <c r="M2718" s="24">
        <v>45478</v>
      </c>
      <c r="N2718" s="23">
        <v>86.54</v>
      </c>
      <c r="O2718" s="23">
        <v>87.45</v>
      </c>
      <c r="P2718" s="23">
        <v>87.95</v>
      </c>
      <c r="Q2718" s="23">
        <v>86.49</v>
      </c>
      <c r="R2718" s="23" t="s">
        <v>7069</v>
      </c>
      <c r="S2718" s="23">
        <v>-1.0200000000000001E-2</v>
      </c>
      <c r="U2718" s="24">
        <v>45544</v>
      </c>
      <c r="V2718" s="23">
        <v>72.37</v>
      </c>
      <c r="X2718" s="24">
        <v>45401</v>
      </c>
      <c r="Y2718" s="23">
        <v>1.988</v>
      </c>
      <c r="Z2718" s="23">
        <v>1.974</v>
      </c>
      <c r="AA2718" s="23">
        <v>2.0289999999999999</v>
      </c>
      <c r="AB2718" s="23">
        <v>1.9510000000000001</v>
      </c>
      <c r="AC2718" s="23" t="s">
        <v>7711</v>
      </c>
      <c r="AD2718" s="23">
        <v>1E-3</v>
      </c>
      <c r="AF2718" s="24">
        <v>45538</v>
      </c>
      <c r="AG2718" s="23">
        <v>1.93</v>
      </c>
    </row>
    <row r="2719" spans="2:33" ht="13.5" customHeight="1" x14ac:dyDescent="0.2">
      <c r="B2719" s="24">
        <v>45405</v>
      </c>
      <c r="C2719" s="23">
        <v>82.56</v>
      </c>
      <c r="D2719" s="23">
        <v>81.430000000000007</v>
      </c>
      <c r="E2719" s="23">
        <v>82.62</v>
      </c>
      <c r="F2719" s="23">
        <v>80.25</v>
      </c>
      <c r="G2719" s="23" t="s">
        <v>6341</v>
      </c>
      <c r="H2719" s="23">
        <v>8.0999999999999996E-3</v>
      </c>
      <c r="J2719" s="24">
        <v>45595</v>
      </c>
      <c r="K2719" s="23">
        <v>68.91</v>
      </c>
      <c r="M2719" s="24">
        <v>45481</v>
      </c>
      <c r="N2719" s="23">
        <v>85.75</v>
      </c>
      <c r="O2719" s="23">
        <v>86.74</v>
      </c>
      <c r="P2719" s="23">
        <v>86.92</v>
      </c>
      <c r="Q2719" s="23">
        <v>85.56</v>
      </c>
      <c r="R2719" s="23" t="s">
        <v>4374</v>
      </c>
      <c r="S2719" s="23">
        <v>-9.1000000000000004E-3</v>
      </c>
      <c r="U2719" s="24">
        <v>45545</v>
      </c>
      <c r="V2719" s="23">
        <v>70.34</v>
      </c>
      <c r="X2719" s="24">
        <v>45404</v>
      </c>
      <c r="Y2719" s="23">
        <v>2.0649999999999999</v>
      </c>
      <c r="Z2719" s="23">
        <v>1.988</v>
      </c>
      <c r="AA2719" s="23">
        <v>2.0720000000000001</v>
      </c>
      <c r="AB2719" s="23">
        <v>1.9610000000000001</v>
      </c>
      <c r="AC2719" s="23" t="s">
        <v>7712</v>
      </c>
      <c r="AD2719" s="23">
        <v>3.8699999999999998E-2</v>
      </c>
      <c r="AF2719" s="24">
        <v>45539</v>
      </c>
      <c r="AG2719" s="23">
        <v>2.0499999999999998</v>
      </c>
    </row>
    <row r="2720" spans="2:33" ht="13.5" customHeight="1" x14ac:dyDescent="0.2">
      <c r="B2720" s="24">
        <v>45406</v>
      </c>
      <c r="C2720" s="23">
        <v>82.09</v>
      </c>
      <c r="D2720" s="23">
        <v>82.6</v>
      </c>
      <c r="E2720" s="23">
        <v>82.9</v>
      </c>
      <c r="F2720" s="23">
        <v>81.709999999999994</v>
      </c>
      <c r="G2720" s="23" t="s">
        <v>6342</v>
      </c>
      <c r="H2720" s="23">
        <v>-5.7000000000000002E-3</v>
      </c>
      <c r="J2720" s="24">
        <v>45596</v>
      </c>
      <c r="K2720" s="23">
        <v>69.58</v>
      </c>
      <c r="M2720" s="24">
        <v>45482</v>
      </c>
      <c r="N2720" s="23">
        <v>84.66</v>
      </c>
      <c r="O2720" s="23">
        <v>85.67</v>
      </c>
      <c r="P2720" s="23">
        <v>85.85</v>
      </c>
      <c r="Q2720" s="23">
        <v>84.53</v>
      </c>
      <c r="R2720" s="23" t="s">
        <v>7070</v>
      </c>
      <c r="S2720" s="23">
        <v>-1.2699999999999999E-2</v>
      </c>
      <c r="U2720" s="24">
        <v>45546</v>
      </c>
      <c r="V2720" s="23">
        <v>70.31</v>
      </c>
      <c r="X2720" s="24">
        <v>45405</v>
      </c>
      <c r="Y2720" s="23">
        <v>2.0939999999999999</v>
      </c>
      <c r="Z2720" s="23">
        <v>2.0699999999999998</v>
      </c>
      <c r="AA2720" s="23">
        <v>2.14</v>
      </c>
      <c r="AB2720" s="23">
        <v>2.0179999999999998</v>
      </c>
      <c r="AC2720" s="23" t="s">
        <v>3710</v>
      </c>
      <c r="AD2720" s="23">
        <v>1.4E-2</v>
      </c>
      <c r="AF2720" s="24">
        <v>45540</v>
      </c>
      <c r="AG2720" s="23">
        <v>2.02</v>
      </c>
    </row>
    <row r="2721" spans="2:33" ht="13.5" customHeight="1" x14ac:dyDescent="0.2">
      <c r="B2721" s="24">
        <v>45407</v>
      </c>
      <c r="C2721" s="23">
        <v>82.75</v>
      </c>
      <c r="D2721" s="23">
        <v>82.09</v>
      </c>
      <c r="E2721" s="23">
        <v>83</v>
      </c>
      <c r="F2721" s="23">
        <v>81.27</v>
      </c>
      <c r="G2721" s="23" t="s">
        <v>790</v>
      </c>
      <c r="H2721" s="23">
        <v>8.0000000000000002E-3</v>
      </c>
      <c r="J2721" s="24">
        <v>45597</v>
      </c>
      <c r="K2721" s="23">
        <v>69.81</v>
      </c>
      <c r="M2721" s="24">
        <v>45483</v>
      </c>
      <c r="N2721" s="23">
        <v>85.08</v>
      </c>
      <c r="O2721" s="23">
        <v>84.92</v>
      </c>
      <c r="P2721" s="23">
        <v>85.66</v>
      </c>
      <c r="Q2721" s="23">
        <v>84</v>
      </c>
      <c r="R2721" s="23" t="s">
        <v>7071</v>
      </c>
      <c r="S2721" s="23">
        <v>5.0000000000000001E-3</v>
      </c>
      <c r="U2721" s="24">
        <v>45547</v>
      </c>
      <c r="V2721" s="23">
        <v>73.81</v>
      </c>
      <c r="X2721" s="24">
        <v>45406</v>
      </c>
      <c r="Y2721" s="23">
        <v>1.9790000000000001</v>
      </c>
      <c r="Z2721" s="23">
        <v>2.1280000000000001</v>
      </c>
      <c r="AA2721" s="23">
        <v>2.133</v>
      </c>
      <c r="AB2721" s="23">
        <v>1.96</v>
      </c>
      <c r="AC2721" s="23" t="s">
        <v>789</v>
      </c>
      <c r="AD2721" s="23">
        <v>-5.4899999999999997E-2</v>
      </c>
      <c r="AF2721" s="24">
        <v>45541</v>
      </c>
      <c r="AG2721" s="23">
        <v>2.09</v>
      </c>
    </row>
    <row r="2722" spans="2:33" ht="13.5" customHeight="1" x14ac:dyDescent="0.2">
      <c r="B2722" s="24">
        <v>45408</v>
      </c>
      <c r="C2722" s="23">
        <v>83.13</v>
      </c>
      <c r="D2722" s="23">
        <v>82.97</v>
      </c>
      <c r="E2722" s="23">
        <v>83.63</v>
      </c>
      <c r="F2722" s="23">
        <v>82.59</v>
      </c>
      <c r="G2722" s="23" t="s">
        <v>6343</v>
      </c>
      <c r="H2722" s="23">
        <v>4.5999999999999999E-3</v>
      </c>
      <c r="J2722" s="24">
        <v>45600</v>
      </c>
      <c r="K2722" s="23">
        <v>71.83</v>
      </c>
      <c r="M2722" s="24">
        <v>45484</v>
      </c>
      <c r="N2722" s="23">
        <v>85.4</v>
      </c>
      <c r="O2722" s="23">
        <v>85.45</v>
      </c>
      <c r="P2722" s="23">
        <v>85.89</v>
      </c>
      <c r="Q2722" s="23">
        <v>84.64</v>
      </c>
      <c r="R2722" s="23" t="s">
        <v>7072</v>
      </c>
      <c r="S2722" s="23">
        <v>3.8E-3</v>
      </c>
      <c r="U2722" s="24">
        <v>45548</v>
      </c>
      <c r="V2722" s="23">
        <v>73.680000000000007</v>
      </c>
      <c r="X2722" s="24">
        <v>45407</v>
      </c>
      <c r="Y2722" s="23">
        <v>1.986</v>
      </c>
      <c r="Z2722" s="23">
        <v>1.9690000000000001</v>
      </c>
      <c r="AA2722" s="23">
        <v>1.9930000000000001</v>
      </c>
      <c r="AB2722" s="23">
        <v>1.9259999999999999</v>
      </c>
      <c r="AC2722" s="23" t="s">
        <v>7713</v>
      </c>
      <c r="AD2722" s="23">
        <v>3.5000000000000001E-3</v>
      </c>
      <c r="AF2722" s="24">
        <v>45544</v>
      </c>
      <c r="AG2722" s="23">
        <v>2.0299999999999998</v>
      </c>
    </row>
    <row r="2723" spans="2:33" ht="13.5" customHeight="1" x14ac:dyDescent="0.2">
      <c r="B2723" s="24">
        <v>45411</v>
      </c>
      <c r="C2723" s="23">
        <v>82.03</v>
      </c>
      <c r="D2723" s="23">
        <v>82.99</v>
      </c>
      <c r="E2723" s="23">
        <v>83.19</v>
      </c>
      <c r="F2723" s="23">
        <v>81.81</v>
      </c>
      <c r="G2723" s="23" t="s">
        <v>6344</v>
      </c>
      <c r="H2723" s="23">
        <v>-1.32E-2</v>
      </c>
      <c r="J2723" s="24">
        <v>45601</v>
      </c>
      <c r="K2723" s="23">
        <v>72.260000000000005</v>
      </c>
      <c r="M2723" s="24">
        <v>45485</v>
      </c>
      <c r="N2723" s="23">
        <v>85.03</v>
      </c>
      <c r="O2723" s="23">
        <v>85.69</v>
      </c>
      <c r="P2723" s="23">
        <v>86.35</v>
      </c>
      <c r="Q2723" s="23">
        <v>84.95</v>
      </c>
      <c r="R2723" s="23" t="s">
        <v>7073</v>
      </c>
      <c r="S2723" s="23">
        <v>-4.3E-3</v>
      </c>
      <c r="U2723" s="24">
        <v>45551</v>
      </c>
      <c r="V2723" s="23">
        <v>73.959999999999994</v>
      </c>
      <c r="X2723" s="24">
        <v>45408</v>
      </c>
      <c r="Y2723" s="23">
        <v>1.923</v>
      </c>
      <c r="Z2723" s="23">
        <v>1.9770000000000001</v>
      </c>
      <c r="AA2723" s="23">
        <v>2.0019999999999998</v>
      </c>
      <c r="AB2723" s="23">
        <v>1.909</v>
      </c>
      <c r="AC2723" s="23" t="s">
        <v>7714</v>
      </c>
      <c r="AD2723" s="23">
        <v>-3.1699999999999999E-2</v>
      </c>
      <c r="AF2723" s="24">
        <v>45545</v>
      </c>
      <c r="AG2723" s="23">
        <v>2.13</v>
      </c>
    </row>
    <row r="2724" spans="2:33" ht="13.5" customHeight="1" x14ac:dyDescent="0.2">
      <c r="B2724" s="24">
        <v>45412</v>
      </c>
      <c r="C2724" s="23">
        <v>81.28</v>
      </c>
      <c r="D2724" s="23">
        <v>82.16</v>
      </c>
      <c r="E2724" s="23">
        <v>82.65</v>
      </c>
      <c r="F2724" s="23">
        <v>80.34</v>
      </c>
      <c r="G2724" s="23" t="s">
        <v>6345</v>
      </c>
      <c r="H2724" s="23">
        <v>-9.1000000000000004E-3</v>
      </c>
      <c r="J2724" s="24">
        <v>45602</v>
      </c>
      <c r="K2724" s="23">
        <v>71.98</v>
      </c>
      <c r="M2724" s="24">
        <v>45488</v>
      </c>
      <c r="N2724" s="23">
        <v>84.85</v>
      </c>
      <c r="O2724" s="23">
        <v>85.1</v>
      </c>
      <c r="P2724" s="23">
        <v>85.37</v>
      </c>
      <c r="Q2724" s="23">
        <v>84.42</v>
      </c>
      <c r="R2724" s="23" t="s">
        <v>7074</v>
      </c>
      <c r="S2724" s="23">
        <v>-2.0999999999999999E-3</v>
      </c>
      <c r="U2724" s="24">
        <v>45552</v>
      </c>
      <c r="V2724" s="23">
        <v>74.55</v>
      </c>
      <c r="X2724" s="24">
        <v>45411</v>
      </c>
      <c r="Y2724" s="23">
        <v>2.3730000000000002</v>
      </c>
      <c r="Z2724" s="23">
        <v>2.282</v>
      </c>
      <c r="AA2724" s="23">
        <v>2.391</v>
      </c>
      <c r="AB2724" s="23">
        <v>2.2789999999999999</v>
      </c>
      <c r="AC2724" s="23" t="s">
        <v>7715</v>
      </c>
      <c r="AD2724" s="23">
        <v>0.23400000000000001</v>
      </c>
      <c r="AF2724" s="24">
        <v>45546</v>
      </c>
      <c r="AG2724" s="23">
        <v>2.13</v>
      </c>
    </row>
    <row r="2725" spans="2:33" ht="13.5" customHeight="1" x14ac:dyDescent="0.2">
      <c r="B2725" s="24">
        <v>45413</v>
      </c>
      <c r="C2725" s="23">
        <v>78.44</v>
      </c>
      <c r="D2725" s="23">
        <v>80.86</v>
      </c>
      <c r="E2725" s="23">
        <v>80.900000000000006</v>
      </c>
      <c r="F2725" s="23">
        <v>78.28</v>
      </c>
      <c r="G2725" s="23" t="s">
        <v>6346</v>
      </c>
      <c r="H2725" s="23">
        <v>-3.49E-2</v>
      </c>
      <c r="J2725" s="24">
        <v>45603</v>
      </c>
      <c r="K2725" s="23">
        <v>72.69</v>
      </c>
      <c r="M2725" s="24">
        <v>45489</v>
      </c>
      <c r="N2725" s="23">
        <v>83.73</v>
      </c>
      <c r="O2725" s="23">
        <v>84.78</v>
      </c>
      <c r="P2725" s="23">
        <v>84.86</v>
      </c>
      <c r="Q2725" s="23">
        <v>83.3</v>
      </c>
      <c r="R2725" s="23" t="s">
        <v>7075</v>
      </c>
      <c r="S2725" s="23">
        <v>-1.32E-2</v>
      </c>
      <c r="U2725" s="24">
        <v>45553</v>
      </c>
      <c r="V2725" s="23">
        <v>74.52</v>
      </c>
      <c r="X2725" s="24">
        <v>45412</v>
      </c>
      <c r="Y2725" s="23">
        <v>2.319</v>
      </c>
      <c r="Z2725" s="23">
        <v>2.3940000000000001</v>
      </c>
      <c r="AA2725" s="23">
        <v>2.42</v>
      </c>
      <c r="AB2725" s="23">
        <v>2.2869999999999999</v>
      </c>
      <c r="AC2725" s="23" t="s">
        <v>6022</v>
      </c>
      <c r="AD2725" s="23">
        <v>-2.2800000000000001E-2</v>
      </c>
      <c r="AF2725" s="24">
        <v>45547</v>
      </c>
      <c r="AG2725" s="23">
        <v>2.13</v>
      </c>
    </row>
    <row r="2726" spans="2:33" ht="13.5" customHeight="1" x14ac:dyDescent="0.2">
      <c r="B2726" s="24">
        <v>45414</v>
      </c>
      <c r="C2726" s="23">
        <v>78.48</v>
      </c>
      <c r="D2726" s="23">
        <v>78.599999999999994</v>
      </c>
      <c r="E2726" s="23">
        <v>79.34</v>
      </c>
      <c r="F2726" s="23">
        <v>77.91</v>
      </c>
      <c r="G2726" s="23" t="s">
        <v>6347</v>
      </c>
      <c r="H2726" s="23">
        <v>5.0000000000000001E-4</v>
      </c>
      <c r="J2726" s="24">
        <v>45604</v>
      </c>
      <c r="K2726" s="23">
        <v>70.69</v>
      </c>
      <c r="M2726" s="24">
        <v>45490</v>
      </c>
      <c r="N2726" s="23">
        <v>85.08</v>
      </c>
      <c r="O2726" s="23">
        <v>83.66</v>
      </c>
      <c r="P2726" s="23">
        <v>85.2</v>
      </c>
      <c r="Q2726" s="23">
        <v>83.43</v>
      </c>
      <c r="R2726" s="23" t="s">
        <v>7076</v>
      </c>
      <c r="S2726" s="23">
        <v>1.61E-2</v>
      </c>
      <c r="U2726" s="24">
        <v>45554</v>
      </c>
      <c r="V2726" s="23">
        <v>75.930000000000007</v>
      </c>
      <c r="X2726" s="24">
        <v>45413</v>
      </c>
      <c r="Y2726" s="23">
        <v>2.266</v>
      </c>
      <c r="Z2726" s="23">
        <v>2.2850000000000001</v>
      </c>
      <c r="AA2726" s="23">
        <v>2.2999999999999998</v>
      </c>
      <c r="AB2726" s="23">
        <v>2.2549999999999999</v>
      </c>
      <c r="AC2726" s="23" t="s">
        <v>7716</v>
      </c>
      <c r="AD2726" s="23">
        <v>-2.29E-2</v>
      </c>
      <c r="AF2726" s="24">
        <v>45548</v>
      </c>
      <c r="AG2726" s="23">
        <v>2.25</v>
      </c>
    </row>
    <row r="2727" spans="2:33" ht="13.5" customHeight="1" x14ac:dyDescent="0.2">
      <c r="B2727" s="24">
        <v>45415</v>
      </c>
      <c r="C2727" s="23">
        <v>77.760000000000005</v>
      </c>
      <c r="D2727" s="23">
        <v>78.61</v>
      </c>
      <c r="E2727" s="23">
        <v>79.17</v>
      </c>
      <c r="F2727" s="23">
        <v>77.62</v>
      </c>
      <c r="G2727" s="23" t="s">
        <v>6348</v>
      </c>
      <c r="H2727" s="23">
        <v>-9.1999999999999998E-3</v>
      </c>
      <c r="J2727" s="24">
        <v>45608</v>
      </c>
      <c r="K2727" s="23">
        <v>68.430000000000007</v>
      </c>
      <c r="M2727" s="24">
        <v>45491</v>
      </c>
      <c r="N2727" s="23">
        <v>85.11</v>
      </c>
      <c r="O2727" s="23">
        <v>85.23</v>
      </c>
      <c r="P2727" s="23">
        <v>85.81</v>
      </c>
      <c r="Q2727" s="23">
        <v>84.22</v>
      </c>
      <c r="R2727" s="23" t="s">
        <v>7077</v>
      </c>
      <c r="S2727" s="23">
        <v>4.0000000000000002E-4</v>
      </c>
      <c r="U2727" s="24">
        <v>45555</v>
      </c>
      <c r="V2727" s="23">
        <v>75.959999999999994</v>
      </c>
      <c r="X2727" s="24">
        <v>45414</v>
      </c>
      <c r="Y2727" s="23">
        <v>2.331</v>
      </c>
      <c r="Z2727" s="23">
        <v>2.2629999999999999</v>
      </c>
      <c r="AA2727" s="23">
        <v>2.3439999999999999</v>
      </c>
      <c r="AB2727" s="23">
        <v>2.2610000000000001</v>
      </c>
      <c r="AC2727" s="23" t="s">
        <v>7717</v>
      </c>
      <c r="AD2727" s="23">
        <v>2.87E-2</v>
      </c>
      <c r="AF2727" s="24">
        <v>45551</v>
      </c>
      <c r="AG2727" s="23">
        <v>2.23</v>
      </c>
    </row>
    <row r="2728" spans="2:33" ht="13.5" customHeight="1" x14ac:dyDescent="0.2">
      <c r="B2728" s="24">
        <v>45418</v>
      </c>
      <c r="C2728" s="23">
        <v>78.14</v>
      </c>
      <c r="D2728" s="23">
        <v>77.88</v>
      </c>
      <c r="E2728" s="23">
        <v>78.680000000000007</v>
      </c>
      <c r="F2728" s="23">
        <v>77.56</v>
      </c>
      <c r="G2728" s="23" t="s">
        <v>4828</v>
      </c>
      <c r="H2728" s="23">
        <v>4.8999999999999998E-3</v>
      </c>
      <c r="J2728" s="24">
        <v>45609</v>
      </c>
      <c r="K2728" s="23">
        <v>68.760000000000005</v>
      </c>
      <c r="M2728" s="24">
        <v>45492</v>
      </c>
      <c r="N2728" s="23">
        <v>82.63</v>
      </c>
      <c r="O2728" s="23">
        <v>84.72</v>
      </c>
      <c r="P2728" s="23">
        <v>85.35</v>
      </c>
      <c r="Q2728" s="23">
        <v>82.56</v>
      </c>
      <c r="R2728" s="23" t="s">
        <v>7078</v>
      </c>
      <c r="S2728" s="23">
        <v>-2.9100000000000001E-2</v>
      </c>
      <c r="U2728" s="24">
        <v>45558</v>
      </c>
      <c r="V2728" s="23">
        <v>74.95</v>
      </c>
      <c r="X2728" s="24">
        <v>45415</v>
      </c>
      <c r="Y2728" s="23">
        <v>2.4159999999999999</v>
      </c>
      <c r="Z2728" s="23">
        <v>2.3330000000000002</v>
      </c>
      <c r="AA2728" s="23">
        <v>2.4300000000000002</v>
      </c>
      <c r="AB2728" s="23">
        <v>2.3050000000000002</v>
      </c>
      <c r="AC2728" s="23" t="s">
        <v>7718</v>
      </c>
      <c r="AD2728" s="23">
        <v>3.6499999999999998E-2</v>
      </c>
      <c r="AF2728" s="24">
        <v>45552</v>
      </c>
      <c r="AG2728" s="23">
        <v>2.33</v>
      </c>
    </row>
    <row r="2729" spans="2:33" ht="13.5" customHeight="1" x14ac:dyDescent="0.2">
      <c r="B2729" s="24">
        <v>45419</v>
      </c>
      <c r="C2729" s="23">
        <v>78.06</v>
      </c>
      <c r="D2729" s="23">
        <v>78.39</v>
      </c>
      <c r="E2729" s="23">
        <v>78.8</v>
      </c>
      <c r="F2729" s="23">
        <v>77.290000000000006</v>
      </c>
      <c r="G2729" s="23" t="s">
        <v>6349</v>
      </c>
      <c r="H2729" s="23">
        <v>-1E-3</v>
      </c>
      <c r="J2729" s="24">
        <v>45610</v>
      </c>
      <c r="K2729" s="23">
        <v>68.989999999999995</v>
      </c>
      <c r="M2729" s="24">
        <v>45495</v>
      </c>
      <c r="N2729" s="23">
        <v>82.4</v>
      </c>
      <c r="O2729" s="23">
        <v>82.8</v>
      </c>
      <c r="P2729" s="23">
        <v>83.22</v>
      </c>
      <c r="Q2729" s="23">
        <v>81.599999999999994</v>
      </c>
      <c r="R2729" s="23" t="s">
        <v>7079</v>
      </c>
      <c r="S2729" s="23">
        <v>-2.8E-3</v>
      </c>
      <c r="U2729" s="24">
        <v>45559</v>
      </c>
      <c r="V2729" s="23">
        <v>75.290000000000006</v>
      </c>
      <c r="X2729" s="24">
        <v>45418</v>
      </c>
      <c r="Y2729" s="23">
        <v>2.4630000000000001</v>
      </c>
      <c r="Z2729" s="23">
        <v>2.4390000000000001</v>
      </c>
      <c r="AA2729" s="23">
        <v>2.5209999999999999</v>
      </c>
      <c r="AB2729" s="23">
        <v>2.3959999999999999</v>
      </c>
      <c r="AC2729" s="23" t="s">
        <v>7719</v>
      </c>
      <c r="AD2729" s="23">
        <v>1.95E-2</v>
      </c>
      <c r="AF2729" s="24">
        <v>45553</v>
      </c>
      <c r="AG2729" s="23">
        <v>2.31</v>
      </c>
    </row>
    <row r="2730" spans="2:33" ht="13.5" customHeight="1" x14ac:dyDescent="0.2">
      <c r="B2730" s="24">
        <v>45420</v>
      </c>
      <c r="C2730" s="23">
        <v>78.56</v>
      </c>
      <c r="D2730" s="23">
        <v>77.959999999999994</v>
      </c>
      <c r="E2730" s="23">
        <v>78.8</v>
      </c>
      <c r="F2730" s="23">
        <v>76.63</v>
      </c>
      <c r="G2730" s="23" t="s">
        <v>4142</v>
      </c>
      <c r="H2730" s="23">
        <v>6.4000000000000003E-3</v>
      </c>
      <c r="J2730" s="24">
        <v>45611</v>
      </c>
      <c r="K2730" s="23">
        <v>67.33</v>
      </c>
      <c r="M2730" s="24">
        <v>45496</v>
      </c>
      <c r="N2730" s="23">
        <v>81.010000000000005</v>
      </c>
      <c r="O2730" s="23">
        <v>82.25</v>
      </c>
      <c r="P2730" s="23">
        <v>82.79</v>
      </c>
      <c r="Q2730" s="23">
        <v>80.510000000000005</v>
      </c>
      <c r="R2730" s="23" t="s">
        <v>7080</v>
      </c>
      <c r="S2730" s="23">
        <v>-1.6899999999999998E-2</v>
      </c>
      <c r="U2730" s="24">
        <v>45560</v>
      </c>
      <c r="V2730" s="23">
        <v>75.400000000000006</v>
      </c>
      <c r="X2730" s="24">
        <v>45419</v>
      </c>
      <c r="Y2730" s="23">
        <v>2.4710000000000001</v>
      </c>
      <c r="Z2730" s="23">
        <v>2.476</v>
      </c>
      <c r="AA2730" s="23">
        <v>2.4929999999999999</v>
      </c>
      <c r="AB2730" s="23">
        <v>2.423</v>
      </c>
      <c r="AC2730" s="23" t="s">
        <v>3833</v>
      </c>
      <c r="AD2730" s="23">
        <v>3.2000000000000002E-3</v>
      </c>
      <c r="AF2730" s="24">
        <v>45554</v>
      </c>
      <c r="AG2730" s="23">
        <v>2.2400000000000002</v>
      </c>
    </row>
    <row r="2731" spans="2:33" ht="13.5" customHeight="1" x14ac:dyDescent="0.2">
      <c r="B2731" s="24">
        <v>45421</v>
      </c>
      <c r="C2731" s="23">
        <v>78.8</v>
      </c>
      <c r="D2731" s="23">
        <v>78.790000000000006</v>
      </c>
      <c r="E2731" s="23">
        <v>79.319999999999993</v>
      </c>
      <c r="F2731" s="23">
        <v>78.459999999999994</v>
      </c>
      <c r="G2731" s="23" t="s">
        <v>604</v>
      </c>
      <c r="H2731" s="23">
        <v>3.0999999999999999E-3</v>
      </c>
      <c r="J2731" s="24">
        <v>45614</v>
      </c>
      <c r="K2731" s="23">
        <v>69.459999999999994</v>
      </c>
      <c r="M2731" s="24">
        <v>45497</v>
      </c>
      <c r="N2731" s="23">
        <v>81.709999999999994</v>
      </c>
      <c r="O2731" s="23">
        <v>81.459999999999994</v>
      </c>
      <c r="P2731" s="23">
        <v>82.23</v>
      </c>
      <c r="Q2731" s="23">
        <v>80.930000000000007</v>
      </c>
      <c r="R2731" s="23" t="s">
        <v>7081</v>
      </c>
      <c r="S2731" s="23">
        <v>8.6E-3</v>
      </c>
      <c r="U2731" s="24">
        <v>45561</v>
      </c>
      <c r="V2731" s="23">
        <v>73.06</v>
      </c>
      <c r="X2731" s="24">
        <v>45420</v>
      </c>
      <c r="Y2731" s="23">
        <v>2.4740000000000002</v>
      </c>
      <c r="Z2731" s="23">
        <v>2.4790000000000001</v>
      </c>
      <c r="AA2731" s="23">
        <v>2.5329999999999999</v>
      </c>
      <c r="AB2731" s="23">
        <v>2.4500000000000002</v>
      </c>
      <c r="AC2731" s="23" t="s">
        <v>7720</v>
      </c>
      <c r="AD2731" s="23">
        <v>1.1999999999999999E-3</v>
      </c>
      <c r="AF2731" s="24">
        <v>45555</v>
      </c>
      <c r="AG2731" s="23">
        <v>2.2000000000000002</v>
      </c>
    </row>
    <row r="2732" spans="2:33" ht="13.5" customHeight="1" x14ac:dyDescent="0.2">
      <c r="B2732" s="24">
        <v>45422</v>
      </c>
      <c r="C2732" s="23">
        <v>77.84</v>
      </c>
      <c r="D2732" s="23">
        <v>79.11</v>
      </c>
      <c r="E2732" s="23">
        <v>79.47</v>
      </c>
      <c r="F2732" s="23">
        <v>77.73</v>
      </c>
      <c r="G2732" s="23" t="s">
        <v>6350</v>
      </c>
      <c r="H2732" s="23">
        <v>-1.2200000000000001E-2</v>
      </c>
      <c r="J2732" s="24">
        <v>45615</v>
      </c>
      <c r="K2732" s="23">
        <v>69.75</v>
      </c>
      <c r="M2732" s="24">
        <v>45498</v>
      </c>
      <c r="N2732" s="23">
        <v>82.37</v>
      </c>
      <c r="O2732" s="23">
        <v>81.58</v>
      </c>
      <c r="P2732" s="23">
        <v>82.53</v>
      </c>
      <c r="Q2732" s="23">
        <v>80.09</v>
      </c>
      <c r="R2732" s="23" t="s">
        <v>7082</v>
      </c>
      <c r="S2732" s="23">
        <v>8.0999999999999996E-3</v>
      </c>
      <c r="U2732" s="24">
        <v>45562</v>
      </c>
      <c r="V2732" s="23">
        <v>71.63</v>
      </c>
      <c r="X2732" s="24">
        <v>45421</v>
      </c>
      <c r="Y2732" s="23">
        <v>2.5369999999999999</v>
      </c>
      <c r="Z2732" s="23">
        <v>2.4700000000000002</v>
      </c>
      <c r="AA2732" s="23">
        <v>2.5609999999999999</v>
      </c>
      <c r="AB2732" s="23">
        <v>2.4380000000000002</v>
      </c>
      <c r="AC2732" s="23" t="s">
        <v>7721</v>
      </c>
      <c r="AD2732" s="23">
        <v>2.5499999999999998E-2</v>
      </c>
      <c r="AF2732" s="24">
        <v>45558</v>
      </c>
      <c r="AG2732" s="23">
        <v>2.4</v>
      </c>
    </row>
    <row r="2733" spans="2:33" ht="13.5" customHeight="1" x14ac:dyDescent="0.2">
      <c r="B2733" s="24">
        <v>45425</v>
      </c>
      <c r="C2733" s="23">
        <v>78.599999999999994</v>
      </c>
      <c r="D2733" s="23">
        <v>77.760000000000005</v>
      </c>
      <c r="E2733" s="23">
        <v>78.989999999999995</v>
      </c>
      <c r="F2733" s="23">
        <v>77.349999999999994</v>
      </c>
      <c r="G2733" s="23" t="s">
        <v>6031</v>
      </c>
      <c r="H2733" s="23">
        <v>9.7999999999999997E-3</v>
      </c>
      <c r="J2733" s="24">
        <v>45616</v>
      </c>
      <c r="K2733" s="23">
        <v>69.25</v>
      </c>
      <c r="M2733" s="24">
        <v>45499</v>
      </c>
      <c r="N2733" s="23">
        <v>81.13</v>
      </c>
      <c r="O2733" s="23">
        <v>82.4</v>
      </c>
      <c r="P2733" s="23">
        <v>82.71</v>
      </c>
      <c r="Q2733" s="23">
        <v>80.33</v>
      </c>
      <c r="R2733" s="23" t="s">
        <v>7083</v>
      </c>
      <c r="S2733" s="23">
        <v>-1.5100000000000001E-2</v>
      </c>
      <c r="U2733" s="24">
        <v>45565</v>
      </c>
      <c r="V2733" s="23">
        <v>72.349999999999994</v>
      </c>
      <c r="X2733" s="24">
        <v>45422</v>
      </c>
      <c r="Y2733" s="23">
        <v>2.484</v>
      </c>
      <c r="Z2733" s="23">
        <v>2.5390000000000001</v>
      </c>
      <c r="AA2733" s="23">
        <v>2.5670000000000002</v>
      </c>
      <c r="AB2733" s="23">
        <v>2.4729999999999999</v>
      </c>
      <c r="AC2733" s="23" t="s">
        <v>7722</v>
      </c>
      <c r="AD2733" s="23">
        <v>-2.0899999999999998E-2</v>
      </c>
      <c r="AF2733" s="24">
        <v>45559</v>
      </c>
      <c r="AG2733" s="23">
        <v>2.61</v>
      </c>
    </row>
    <row r="2734" spans="2:33" ht="13.5" customHeight="1" x14ac:dyDescent="0.2">
      <c r="B2734" s="24">
        <v>45426</v>
      </c>
      <c r="C2734" s="23">
        <v>77.650000000000006</v>
      </c>
      <c r="D2734" s="23">
        <v>78.72</v>
      </c>
      <c r="E2734" s="23">
        <v>78.86</v>
      </c>
      <c r="F2734" s="23">
        <v>77.260000000000005</v>
      </c>
      <c r="G2734" s="23" t="s">
        <v>6351</v>
      </c>
      <c r="H2734" s="23">
        <v>-1.21E-2</v>
      </c>
      <c r="J2734" s="24">
        <v>45617</v>
      </c>
      <c r="K2734" s="23">
        <v>70.39</v>
      </c>
      <c r="M2734" s="24">
        <v>45502</v>
      </c>
      <c r="N2734" s="23">
        <v>79.78</v>
      </c>
      <c r="O2734" s="23">
        <v>81.3</v>
      </c>
      <c r="P2734" s="23">
        <v>81.739999999999995</v>
      </c>
      <c r="Q2734" s="23">
        <v>79.36</v>
      </c>
      <c r="R2734" s="23" t="s">
        <v>7084</v>
      </c>
      <c r="S2734" s="23">
        <v>-1.66E-2</v>
      </c>
      <c r="U2734" s="24">
        <v>45566</v>
      </c>
      <c r="V2734" s="23">
        <v>75.3</v>
      </c>
      <c r="X2734" s="24">
        <v>45425</v>
      </c>
      <c r="Y2734" s="23">
        <v>2.5870000000000002</v>
      </c>
      <c r="Z2734" s="23">
        <v>2.4769999999999999</v>
      </c>
      <c r="AA2734" s="23">
        <v>2.59</v>
      </c>
      <c r="AB2734" s="23">
        <v>2.4470000000000001</v>
      </c>
      <c r="AC2734" s="23" t="s">
        <v>7723</v>
      </c>
      <c r="AD2734" s="23">
        <v>4.1500000000000002E-2</v>
      </c>
      <c r="AF2734" s="24">
        <v>45560</v>
      </c>
      <c r="AG2734" s="23">
        <v>2.62</v>
      </c>
    </row>
    <row r="2735" spans="2:33" ht="13.5" customHeight="1" x14ac:dyDescent="0.2">
      <c r="B2735" s="24">
        <v>45427</v>
      </c>
      <c r="C2735" s="23">
        <v>78.16</v>
      </c>
      <c r="D2735" s="23">
        <v>78.03</v>
      </c>
      <c r="E2735" s="23">
        <v>78.430000000000007</v>
      </c>
      <c r="F2735" s="23">
        <v>76.36</v>
      </c>
      <c r="G2735" s="23" t="s">
        <v>6352</v>
      </c>
      <c r="H2735" s="23">
        <v>6.6E-3</v>
      </c>
      <c r="J2735" s="24">
        <v>45618</v>
      </c>
      <c r="K2735" s="23">
        <v>71.680000000000007</v>
      </c>
      <c r="M2735" s="24">
        <v>45503</v>
      </c>
      <c r="N2735" s="23">
        <v>78.63</v>
      </c>
      <c r="O2735" s="23">
        <v>79.64</v>
      </c>
      <c r="P2735" s="23">
        <v>79.989999999999995</v>
      </c>
      <c r="Q2735" s="23">
        <v>78.430000000000007</v>
      </c>
      <c r="R2735" s="23" t="s">
        <v>7085</v>
      </c>
      <c r="S2735" s="23">
        <v>-1.44E-2</v>
      </c>
      <c r="U2735" s="24">
        <v>45567</v>
      </c>
      <c r="V2735" s="23">
        <v>74.86</v>
      </c>
      <c r="X2735" s="24">
        <v>45426</v>
      </c>
      <c r="Y2735" s="23">
        <v>2.5590000000000002</v>
      </c>
      <c r="Z2735" s="23">
        <v>2.5760000000000001</v>
      </c>
      <c r="AA2735" s="23">
        <v>2.61</v>
      </c>
      <c r="AB2735" s="23">
        <v>2.52</v>
      </c>
      <c r="AC2735" s="23" t="s">
        <v>7724</v>
      </c>
      <c r="AD2735" s="23">
        <v>-1.0800000000000001E-2</v>
      </c>
      <c r="AF2735" s="24">
        <v>45561</v>
      </c>
      <c r="AG2735" s="23">
        <v>2.64</v>
      </c>
    </row>
    <row r="2736" spans="2:33" ht="13.5" customHeight="1" x14ac:dyDescent="0.2">
      <c r="B2736" s="24">
        <v>45428</v>
      </c>
      <c r="C2736" s="23">
        <v>78.739999999999995</v>
      </c>
      <c r="D2736" s="23">
        <v>78.36</v>
      </c>
      <c r="E2736" s="23">
        <v>79.3</v>
      </c>
      <c r="F2736" s="23">
        <v>77.75</v>
      </c>
      <c r="G2736" s="23" t="s">
        <v>6353</v>
      </c>
      <c r="H2736" s="23">
        <v>7.4000000000000003E-3</v>
      </c>
      <c r="J2736" s="24">
        <v>45621</v>
      </c>
      <c r="K2736" s="23">
        <v>69.41</v>
      </c>
      <c r="M2736" s="24">
        <v>45504</v>
      </c>
      <c r="N2736" s="23">
        <v>80.72</v>
      </c>
      <c r="O2736" s="23">
        <v>79.02</v>
      </c>
      <c r="P2736" s="23">
        <v>80.95</v>
      </c>
      <c r="Q2736" s="23">
        <v>79.02</v>
      </c>
      <c r="R2736" s="23" t="s">
        <v>7086</v>
      </c>
      <c r="S2736" s="23">
        <v>2.6599999999999999E-2</v>
      </c>
      <c r="U2736" s="24">
        <v>45568</v>
      </c>
      <c r="V2736" s="23">
        <v>77.569999999999993</v>
      </c>
      <c r="X2736" s="24">
        <v>45427</v>
      </c>
      <c r="Y2736" s="23">
        <v>2.6309999999999998</v>
      </c>
      <c r="Z2736" s="23">
        <v>2.5590000000000002</v>
      </c>
      <c r="AA2736" s="23">
        <v>2.637</v>
      </c>
      <c r="AB2736" s="23">
        <v>2.5419999999999998</v>
      </c>
      <c r="AC2736" s="23" t="s">
        <v>5541</v>
      </c>
      <c r="AD2736" s="23">
        <v>2.81E-2</v>
      </c>
      <c r="AF2736" s="24">
        <v>45562</v>
      </c>
      <c r="AG2736" s="23">
        <v>2.5299999999999998</v>
      </c>
    </row>
    <row r="2737" spans="2:33" ht="13.5" customHeight="1" x14ac:dyDescent="0.2">
      <c r="B2737" s="24">
        <v>45429</v>
      </c>
      <c r="C2737" s="23">
        <v>79.58</v>
      </c>
      <c r="D2737" s="23">
        <v>78.92</v>
      </c>
      <c r="E2737" s="23">
        <v>79.66</v>
      </c>
      <c r="F2737" s="23">
        <v>78.58</v>
      </c>
      <c r="G2737" s="23" t="s">
        <v>6354</v>
      </c>
      <c r="H2737" s="23">
        <v>1.0699999999999999E-2</v>
      </c>
      <c r="J2737" s="24">
        <v>45622</v>
      </c>
      <c r="K2737" s="23">
        <v>69.05</v>
      </c>
      <c r="M2737" s="24">
        <v>45505</v>
      </c>
      <c r="N2737" s="23">
        <v>79.52</v>
      </c>
      <c r="O2737" s="23">
        <v>81.44</v>
      </c>
      <c r="P2737" s="23">
        <v>81.8</v>
      </c>
      <c r="Q2737" s="23">
        <v>79.430000000000007</v>
      </c>
      <c r="R2737" s="23" t="s">
        <v>7087</v>
      </c>
      <c r="S2737" s="23">
        <v>-1.49E-2</v>
      </c>
      <c r="U2737" s="24">
        <v>45569</v>
      </c>
      <c r="V2737" s="23">
        <v>79.319999999999993</v>
      </c>
      <c r="X2737" s="24">
        <v>45428</v>
      </c>
      <c r="Y2737" s="23">
        <v>2.6869999999999998</v>
      </c>
      <c r="Z2737" s="23">
        <v>2.6219999999999999</v>
      </c>
      <c r="AA2737" s="23">
        <v>2.7530000000000001</v>
      </c>
      <c r="AB2737" s="23">
        <v>2.609</v>
      </c>
      <c r="AC2737" s="23" t="s">
        <v>7725</v>
      </c>
      <c r="AD2737" s="23">
        <v>2.1299999999999999E-2</v>
      </c>
      <c r="AF2737" s="24">
        <v>45565</v>
      </c>
      <c r="AG2737" s="23">
        <v>2.65</v>
      </c>
    </row>
    <row r="2738" spans="2:33" ht="13.5" customHeight="1" x14ac:dyDescent="0.2">
      <c r="B2738" s="24">
        <v>45432</v>
      </c>
      <c r="C2738" s="23">
        <v>79.3</v>
      </c>
      <c r="D2738" s="23">
        <v>79.58</v>
      </c>
      <c r="E2738" s="23">
        <v>80.11</v>
      </c>
      <c r="F2738" s="23">
        <v>78.67</v>
      </c>
      <c r="G2738" s="23" t="s">
        <v>6355</v>
      </c>
      <c r="H2738" s="23">
        <v>-3.5000000000000001E-3</v>
      </c>
      <c r="J2738" s="24">
        <v>45623</v>
      </c>
      <c r="K2738" s="23">
        <v>69.03</v>
      </c>
      <c r="M2738" s="24">
        <v>45506</v>
      </c>
      <c r="N2738" s="23">
        <v>76.81</v>
      </c>
      <c r="O2738" s="23">
        <v>79.98</v>
      </c>
      <c r="P2738" s="23">
        <v>80.459999999999994</v>
      </c>
      <c r="Q2738" s="23">
        <v>76.42</v>
      </c>
      <c r="R2738" s="23" t="s">
        <v>7088</v>
      </c>
      <c r="S2738" s="23">
        <v>-3.4099999999999998E-2</v>
      </c>
      <c r="U2738" s="24">
        <v>45572</v>
      </c>
      <c r="V2738" s="23">
        <v>81.739999999999995</v>
      </c>
      <c r="X2738" s="24">
        <v>45429</v>
      </c>
      <c r="Y2738" s="23">
        <v>2.7890000000000001</v>
      </c>
      <c r="Z2738" s="23">
        <v>2.681</v>
      </c>
      <c r="AA2738" s="23">
        <v>2.8090000000000002</v>
      </c>
      <c r="AB2738" s="23">
        <v>2.673</v>
      </c>
      <c r="AC2738" s="23" t="s">
        <v>4132</v>
      </c>
      <c r="AD2738" s="23">
        <v>3.7999999999999999E-2</v>
      </c>
      <c r="AF2738" s="24">
        <v>45566</v>
      </c>
      <c r="AG2738" s="23">
        <v>2.67</v>
      </c>
    </row>
    <row r="2739" spans="2:33" ht="13.5" customHeight="1" x14ac:dyDescent="0.2">
      <c r="B2739" s="24">
        <v>45433</v>
      </c>
      <c r="C2739" s="23">
        <v>78.66</v>
      </c>
      <c r="D2739" s="23">
        <v>79.23</v>
      </c>
      <c r="E2739" s="23">
        <v>79.3</v>
      </c>
      <c r="F2739" s="23">
        <v>77.650000000000006</v>
      </c>
      <c r="G2739" s="23" t="s">
        <v>6356</v>
      </c>
      <c r="H2739" s="23">
        <v>-8.0999999999999996E-3</v>
      </c>
      <c r="J2739" s="24">
        <v>45625</v>
      </c>
      <c r="K2739" s="23">
        <v>68.260000000000005</v>
      </c>
      <c r="M2739" s="24">
        <v>45509</v>
      </c>
      <c r="N2739" s="23">
        <v>76.3</v>
      </c>
      <c r="O2739" s="23">
        <v>77.61</v>
      </c>
      <c r="P2739" s="23">
        <v>77.739999999999995</v>
      </c>
      <c r="Q2739" s="23">
        <v>75.05</v>
      </c>
      <c r="R2739" s="23" t="s">
        <v>7089</v>
      </c>
      <c r="S2739" s="23">
        <v>-6.6E-3</v>
      </c>
      <c r="U2739" s="24">
        <v>45573</v>
      </c>
      <c r="V2739" s="23">
        <v>78.19</v>
      </c>
      <c r="X2739" s="24">
        <v>45432</v>
      </c>
      <c r="Y2739" s="23">
        <v>2.9009999999999998</v>
      </c>
      <c r="Z2739" s="23">
        <v>2.8149999999999999</v>
      </c>
      <c r="AA2739" s="23">
        <v>2.9049999999999998</v>
      </c>
      <c r="AB2739" s="23">
        <v>2.7850000000000001</v>
      </c>
      <c r="AC2739" s="23" t="s">
        <v>1324</v>
      </c>
      <c r="AD2739" s="23">
        <v>4.02E-2</v>
      </c>
      <c r="AF2739" s="24">
        <v>45567</v>
      </c>
      <c r="AG2739" s="23">
        <v>2.77</v>
      </c>
    </row>
    <row r="2740" spans="2:33" ht="13.5" customHeight="1" x14ac:dyDescent="0.2">
      <c r="B2740" s="24">
        <v>45434</v>
      </c>
      <c r="C2740" s="23">
        <v>77.150000000000006</v>
      </c>
      <c r="D2740" s="23">
        <v>77.900000000000006</v>
      </c>
      <c r="E2740" s="23">
        <v>78.03</v>
      </c>
      <c r="F2740" s="23">
        <v>76.849999999999994</v>
      </c>
      <c r="G2740" s="23" t="s">
        <v>6357</v>
      </c>
      <c r="H2740" s="23">
        <v>-1.9199999999999998E-2</v>
      </c>
      <c r="J2740" s="24">
        <v>45628</v>
      </c>
      <c r="K2740" s="23">
        <v>68.349999999999994</v>
      </c>
      <c r="M2740" s="24">
        <v>45510</v>
      </c>
      <c r="N2740" s="23">
        <v>76.48</v>
      </c>
      <c r="O2740" s="23">
        <v>77.45</v>
      </c>
      <c r="P2740" s="23">
        <v>77.849999999999994</v>
      </c>
      <c r="Q2740" s="23">
        <v>75.58</v>
      </c>
      <c r="R2740" s="23" t="s">
        <v>7090</v>
      </c>
      <c r="S2740" s="23">
        <v>2.3999999999999998E-3</v>
      </c>
      <c r="U2740" s="24">
        <v>45574</v>
      </c>
      <c r="V2740" s="23">
        <v>77.06</v>
      </c>
      <c r="X2740" s="24">
        <v>45433</v>
      </c>
      <c r="Y2740" s="23">
        <v>2.839</v>
      </c>
      <c r="Z2740" s="23">
        <v>2.891</v>
      </c>
      <c r="AA2740" s="23">
        <v>2.9449999999999998</v>
      </c>
      <c r="AB2740" s="23">
        <v>2.802</v>
      </c>
      <c r="AC2740" s="23" t="s">
        <v>7726</v>
      </c>
      <c r="AD2740" s="23">
        <v>-2.1399999999999999E-2</v>
      </c>
      <c r="AF2740" s="24">
        <v>45568</v>
      </c>
      <c r="AG2740" s="23">
        <v>2.75</v>
      </c>
    </row>
    <row r="2741" spans="2:33" ht="13.5" customHeight="1" x14ac:dyDescent="0.2">
      <c r="B2741" s="24">
        <v>45435</v>
      </c>
      <c r="C2741" s="23">
        <v>76.459999999999994</v>
      </c>
      <c r="D2741" s="23">
        <v>76.900000000000006</v>
      </c>
      <c r="E2741" s="23">
        <v>78.209999999999994</v>
      </c>
      <c r="F2741" s="23">
        <v>76.03</v>
      </c>
      <c r="G2741" s="23" t="s">
        <v>6358</v>
      </c>
      <c r="H2741" s="23">
        <v>-8.8999999999999999E-3</v>
      </c>
      <c r="J2741" s="24">
        <v>45629</v>
      </c>
      <c r="K2741" s="23">
        <v>70.150000000000006</v>
      </c>
      <c r="M2741" s="24">
        <v>45511</v>
      </c>
      <c r="N2741" s="23">
        <v>78.33</v>
      </c>
      <c r="O2741" s="23">
        <v>76.16</v>
      </c>
      <c r="P2741" s="23">
        <v>78.87</v>
      </c>
      <c r="Q2741" s="23">
        <v>75.95</v>
      </c>
      <c r="R2741" s="23" t="s">
        <v>7091</v>
      </c>
      <c r="S2741" s="23">
        <v>2.4199999999999999E-2</v>
      </c>
      <c r="U2741" s="24">
        <v>45575</v>
      </c>
      <c r="V2741" s="23">
        <v>79.45</v>
      </c>
      <c r="X2741" s="24">
        <v>45434</v>
      </c>
      <c r="Y2741" s="23">
        <v>3.052</v>
      </c>
      <c r="Z2741" s="23">
        <v>2.8340000000000001</v>
      </c>
      <c r="AA2741" s="23">
        <v>3.06</v>
      </c>
      <c r="AB2741" s="23">
        <v>2.786</v>
      </c>
      <c r="AC2741" s="23" t="s">
        <v>6622</v>
      </c>
      <c r="AD2741" s="23">
        <v>7.4999999999999997E-2</v>
      </c>
      <c r="AF2741" s="24">
        <v>45569</v>
      </c>
      <c r="AG2741" s="23">
        <v>2.4900000000000002</v>
      </c>
    </row>
    <row r="2742" spans="2:33" ht="13.5" customHeight="1" x14ac:dyDescent="0.2">
      <c r="B2742" s="24">
        <v>45436</v>
      </c>
      <c r="C2742" s="23">
        <v>77.23</v>
      </c>
      <c r="D2742" s="23">
        <v>76.62</v>
      </c>
      <c r="E2742" s="23">
        <v>77.55</v>
      </c>
      <c r="F2742" s="23">
        <v>75.75</v>
      </c>
      <c r="G2742" s="23" t="s">
        <v>4082</v>
      </c>
      <c r="H2742" s="23">
        <v>1.01E-2</v>
      </c>
      <c r="J2742" s="24">
        <v>45630</v>
      </c>
      <c r="K2742" s="23">
        <v>68.81</v>
      </c>
      <c r="M2742" s="24">
        <v>45512</v>
      </c>
      <c r="N2742" s="23">
        <v>79.16</v>
      </c>
      <c r="O2742" s="23">
        <v>78.55</v>
      </c>
      <c r="P2742" s="23">
        <v>79.37</v>
      </c>
      <c r="Q2742" s="23">
        <v>77.63</v>
      </c>
      <c r="R2742" s="23" t="s">
        <v>7092</v>
      </c>
      <c r="S2742" s="23">
        <v>1.06E-2</v>
      </c>
      <c r="U2742" s="24">
        <v>45576</v>
      </c>
      <c r="V2742" s="23">
        <v>80.27</v>
      </c>
      <c r="X2742" s="24">
        <v>45435</v>
      </c>
      <c r="Y2742" s="23">
        <v>2.923</v>
      </c>
      <c r="Z2742" s="23">
        <v>3.004</v>
      </c>
      <c r="AA2742" s="23">
        <v>3.161</v>
      </c>
      <c r="AB2742" s="23">
        <v>2.8959999999999999</v>
      </c>
      <c r="AC2742" s="23" t="s">
        <v>7727</v>
      </c>
      <c r="AD2742" s="23">
        <v>-4.2299999999999997E-2</v>
      </c>
      <c r="AF2742" s="24">
        <v>45572</v>
      </c>
      <c r="AG2742" s="23">
        <v>2.5099999999999998</v>
      </c>
    </row>
    <row r="2743" spans="2:33" ht="13.5" customHeight="1" x14ac:dyDescent="0.2">
      <c r="B2743" s="24">
        <v>45439</v>
      </c>
      <c r="C2743" s="23">
        <v>78.650000000000006</v>
      </c>
      <c r="D2743" s="23">
        <v>77.84</v>
      </c>
      <c r="E2743" s="23">
        <v>78.8</v>
      </c>
      <c r="F2743" s="23">
        <v>77.75</v>
      </c>
      <c r="G2743" s="23"/>
      <c r="H2743" s="23">
        <v>1.84E-2</v>
      </c>
      <c r="J2743" s="24">
        <v>45631</v>
      </c>
      <c r="K2743" s="23">
        <v>68.58</v>
      </c>
      <c r="M2743" s="24">
        <v>45513</v>
      </c>
      <c r="N2743" s="23">
        <v>79.66</v>
      </c>
      <c r="O2743" s="23">
        <v>79.03</v>
      </c>
      <c r="P2743" s="23">
        <v>79.83</v>
      </c>
      <c r="Q2743" s="23">
        <v>78.77</v>
      </c>
      <c r="R2743" s="23" t="s">
        <v>6710</v>
      </c>
      <c r="S2743" s="23">
        <v>6.3E-3</v>
      </c>
      <c r="U2743" s="24">
        <v>45579</v>
      </c>
      <c r="V2743" s="23">
        <v>78.47</v>
      </c>
      <c r="X2743" s="24">
        <v>45436</v>
      </c>
      <c r="Y2743" s="23">
        <v>2.7730000000000001</v>
      </c>
      <c r="Z2743" s="23">
        <v>2.9380000000000002</v>
      </c>
      <c r="AA2743" s="23">
        <v>2.9649999999999999</v>
      </c>
      <c r="AB2743" s="23">
        <v>2.7589999999999999</v>
      </c>
      <c r="AC2743" s="23" t="s">
        <v>7728</v>
      </c>
      <c r="AD2743" s="23">
        <v>-5.1299999999999998E-2</v>
      </c>
      <c r="AF2743" s="24">
        <v>45573</v>
      </c>
      <c r="AG2743" s="23">
        <v>2.5099999999999998</v>
      </c>
    </row>
    <row r="2744" spans="2:33" ht="13.5" customHeight="1" x14ac:dyDescent="0.2">
      <c r="B2744" s="24">
        <v>45440</v>
      </c>
      <c r="C2744" s="23">
        <v>79.349999999999994</v>
      </c>
      <c r="D2744" s="23">
        <v>77.36</v>
      </c>
      <c r="E2744" s="23">
        <v>79.790000000000006</v>
      </c>
      <c r="F2744" s="23">
        <v>77.239999999999995</v>
      </c>
      <c r="G2744" s="23" t="s">
        <v>6359</v>
      </c>
      <c r="H2744" s="23">
        <v>8.8999999999999999E-3</v>
      </c>
      <c r="J2744" s="24">
        <v>45632</v>
      </c>
      <c r="K2744" s="23">
        <v>68.58</v>
      </c>
      <c r="M2744" s="24">
        <v>45516</v>
      </c>
      <c r="N2744" s="23">
        <v>82.3</v>
      </c>
      <c r="O2744" s="23">
        <v>79.56</v>
      </c>
      <c r="P2744" s="23">
        <v>82.4</v>
      </c>
      <c r="Q2744" s="23">
        <v>79.459999999999994</v>
      </c>
      <c r="R2744" s="23" t="s">
        <v>4411</v>
      </c>
      <c r="S2744" s="23">
        <v>3.3099999999999997E-2</v>
      </c>
      <c r="U2744" s="24">
        <v>45580</v>
      </c>
      <c r="V2744" s="23">
        <v>73.680000000000007</v>
      </c>
      <c r="X2744" s="24">
        <v>45438</v>
      </c>
      <c r="Y2744" s="23">
        <v>2.7480000000000002</v>
      </c>
      <c r="Z2744" s="23">
        <v>2.7469999999999999</v>
      </c>
      <c r="AA2744" s="23">
        <v>2.76</v>
      </c>
      <c r="AB2744" s="23">
        <v>2.7320000000000002</v>
      </c>
      <c r="AC2744" s="23"/>
      <c r="AD2744" s="23">
        <v>-8.9999999999999993E-3</v>
      </c>
      <c r="AF2744" s="24">
        <v>45574</v>
      </c>
      <c r="AG2744" s="23">
        <v>2.4300000000000002</v>
      </c>
    </row>
    <row r="2745" spans="2:33" ht="13.5" customHeight="1" x14ac:dyDescent="0.2">
      <c r="B2745" s="24">
        <v>45441</v>
      </c>
      <c r="C2745" s="23">
        <v>78.8</v>
      </c>
      <c r="D2745" s="23">
        <v>79.78</v>
      </c>
      <c r="E2745" s="23">
        <v>80.11</v>
      </c>
      <c r="F2745" s="23">
        <v>78.569999999999993</v>
      </c>
      <c r="G2745" s="23" t="s">
        <v>6360</v>
      </c>
      <c r="H2745" s="23">
        <v>-6.8999999999999999E-3</v>
      </c>
      <c r="J2745" s="24">
        <v>45635</v>
      </c>
      <c r="K2745" s="23">
        <v>68.650000000000006</v>
      </c>
      <c r="M2745" s="24">
        <v>45517</v>
      </c>
      <c r="N2745" s="23">
        <v>80.69</v>
      </c>
      <c r="O2745" s="23">
        <v>81.88</v>
      </c>
      <c r="P2745" s="23">
        <v>82.3</v>
      </c>
      <c r="Q2745" s="23">
        <v>80.55</v>
      </c>
      <c r="R2745" s="23" t="s">
        <v>7093</v>
      </c>
      <c r="S2745" s="23">
        <v>-1.9599999999999999E-2</v>
      </c>
      <c r="U2745" s="24">
        <v>45581</v>
      </c>
      <c r="V2745" s="23">
        <v>73.650000000000006</v>
      </c>
      <c r="X2745" s="24">
        <v>45439</v>
      </c>
      <c r="Y2745" s="23">
        <v>2.78</v>
      </c>
      <c r="Z2745" s="23">
        <v>2.7469999999999999</v>
      </c>
      <c r="AA2745" s="23">
        <v>2.8530000000000002</v>
      </c>
      <c r="AB2745" s="23">
        <v>2.742</v>
      </c>
      <c r="AC2745" s="23"/>
      <c r="AD2745" s="23">
        <v>1.1599999999999999E-2</v>
      </c>
      <c r="AF2745" s="24">
        <v>45575</v>
      </c>
      <c r="AG2745" s="23">
        <v>2.2599999999999998</v>
      </c>
    </row>
    <row r="2746" spans="2:33" ht="13.5" customHeight="1" x14ac:dyDescent="0.2">
      <c r="B2746" s="24">
        <v>45442</v>
      </c>
      <c r="C2746" s="23">
        <v>77.540000000000006</v>
      </c>
      <c r="D2746" s="23">
        <v>78.87</v>
      </c>
      <c r="E2746" s="23">
        <v>78.97</v>
      </c>
      <c r="F2746" s="23">
        <v>77.3</v>
      </c>
      <c r="G2746" s="23" t="s">
        <v>6361</v>
      </c>
      <c r="H2746" s="23">
        <v>-1.6E-2</v>
      </c>
      <c r="J2746" s="24">
        <v>45636</v>
      </c>
      <c r="K2746" s="23">
        <v>68.849999999999994</v>
      </c>
      <c r="M2746" s="24">
        <v>45518</v>
      </c>
      <c r="N2746" s="23">
        <v>79.760000000000005</v>
      </c>
      <c r="O2746" s="23">
        <v>81</v>
      </c>
      <c r="P2746" s="23">
        <v>81.44</v>
      </c>
      <c r="Q2746" s="23">
        <v>79.599999999999994</v>
      </c>
      <c r="R2746" s="23" t="s">
        <v>7094</v>
      </c>
      <c r="S2746" s="23">
        <v>-1.15E-2</v>
      </c>
      <c r="U2746" s="24">
        <v>45582</v>
      </c>
      <c r="V2746" s="23">
        <v>74.37</v>
      </c>
      <c r="X2746" s="24">
        <v>45440</v>
      </c>
      <c r="Y2746" s="23">
        <v>2.8250000000000002</v>
      </c>
      <c r="Z2746" s="23">
        <v>2.7610000000000001</v>
      </c>
      <c r="AA2746" s="23">
        <v>2.8530000000000002</v>
      </c>
      <c r="AB2746" s="23">
        <v>2.7320000000000002</v>
      </c>
      <c r="AC2746" s="23" t="s">
        <v>7729</v>
      </c>
      <c r="AD2746" s="23">
        <v>1.6199999999999999E-2</v>
      </c>
      <c r="AF2746" s="24">
        <v>45576</v>
      </c>
      <c r="AG2746" s="23">
        <v>2.31</v>
      </c>
    </row>
    <row r="2747" spans="2:33" ht="13.5" customHeight="1" x14ac:dyDescent="0.2">
      <c r="B2747" s="24">
        <v>45443</v>
      </c>
      <c r="C2747" s="23">
        <v>76.73</v>
      </c>
      <c r="D2747" s="23">
        <v>77.5</v>
      </c>
      <c r="E2747" s="23">
        <v>78.27</v>
      </c>
      <c r="F2747" s="23">
        <v>76.37</v>
      </c>
      <c r="G2747" s="23" t="s">
        <v>6362</v>
      </c>
      <c r="H2747" s="23">
        <v>-1.04E-2</v>
      </c>
      <c r="J2747" s="24">
        <v>45637</v>
      </c>
      <c r="K2747" s="23">
        <v>70.569999999999993</v>
      </c>
      <c r="M2747" s="24">
        <v>45519</v>
      </c>
      <c r="N2747" s="23">
        <v>81.040000000000006</v>
      </c>
      <c r="O2747" s="23">
        <v>79.959999999999994</v>
      </c>
      <c r="P2747" s="23">
        <v>81.430000000000007</v>
      </c>
      <c r="Q2747" s="23">
        <v>79.61</v>
      </c>
      <c r="R2747" s="23" t="s">
        <v>7095</v>
      </c>
      <c r="S2747" s="23">
        <v>1.6E-2</v>
      </c>
      <c r="U2747" s="24">
        <v>45583</v>
      </c>
      <c r="V2747" s="23">
        <v>72.75</v>
      </c>
      <c r="X2747" s="24">
        <v>45441</v>
      </c>
      <c r="Y2747" s="23">
        <v>2.6659999999999999</v>
      </c>
      <c r="Z2747" s="23">
        <v>2.8359999999999999</v>
      </c>
      <c r="AA2747" s="23">
        <v>2.8479999999999999</v>
      </c>
      <c r="AB2747" s="23">
        <v>2.6549999999999998</v>
      </c>
      <c r="AC2747" s="23" t="s">
        <v>7730</v>
      </c>
      <c r="AD2747" s="23">
        <v>-5.6300000000000003E-2</v>
      </c>
      <c r="AF2747" s="24">
        <v>45580</v>
      </c>
      <c r="AG2747" s="23">
        <v>2.37</v>
      </c>
    </row>
    <row r="2748" spans="2:33" ht="13.5" customHeight="1" x14ac:dyDescent="0.2">
      <c r="B2748" s="24">
        <v>45446</v>
      </c>
      <c r="C2748" s="23">
        <v>74.09</v>
      </c>
      <c r="D2748" s="23">
        <v>76.73</v>
      </c>
      <c r="E2748" s="23">
        <v>77.23</v>
      </c>
      <c r="F2748" s="23">
        <v>73.84</v>
      </c>
      <c r="G2748" s="23" t="s">
        <v>6363</v>
      </c>
      <c r="H2748" s="23">
        <v>-3.44E-2</v>
      </c>
      <c r="J2748" s="24">
        <v>45638</v>
      </c>
      <c r="K2748" s="23">
        <v>70.25</v>
      </c>
      <c r="M2748" s="24">
        <v>45520</v>
      </c>
      <c r="N2748" s="23">
        <v>79.680000000000007</v>
      </c>
      <c r="O2748" s="23">
        <v>80.86</v>
      </c>
      <c r="P2748" s="23">
        <v>81.02</v>
      </c>
      <c r="Q2748" s="23">
        <v>78.62</v>
      </c>
      <c r="R2748" s="23" t="s">
        <v>7096</v>
      </c>
      <c r="S2748" s="23">
        <v>-1.6799999999999999E-2</v>
      </c>
      <c r="U2748" s="24">
        <v>45586</v>
      </c>
      <c r="V2748" s="23">
        <v>73.290000000000006</v>
      </c>
      <c r="X2748" s="24">
        <v>45442</v>
      </c>
      <c r="Y2748" s="23">
        <v>2.6469999999999998</v>
      </c>
      <c r="Z2748" s="23">
        <v>2.7149999999999999</v>
      </c>
      <c r="AA2748" s="23">
        <v>2.7309999999999999</v>
      </c>
      <c r="AB2748" s="23">
        <v>2.637</v>
      </c>
      <c r="AC2748" s="23" t="s">
        <v>7731</v>
      </c>
      <c r="AD2748" s="23">
        <v>-7.1000000000000004E-3</v>
      </c>
      <c r="AF2748" s="24">
        <v>45581</v>
      </c>
      <c r="AG2748" s="23">
        <v>2.21</v>
      </c>
    </row>
    <row r="2749" spans="2:33" ht="13.5" customHeight="1" x14ac:dyDescent="0.2">
      <c r="B2749" s="24">
        <v>45447</v>
      </c>
      <c r="C2749" s="23">
        <v>73.06</v>
      </c>
      <c r="D2749" s="23">
        <v>73.89</v>
      </c>
      <c r="E2749" s="23">
        <v>73.989999999999995</v>
      </c>
      <c r="F2749" s="23">
        <v>72.44</v>
      </c>
      <c r="G2749" s="23" t="s">
        <v>6364</v>
      </c>
      <c r="H2749" s="23">
        <v>-1.3899999999999999E-2</v>
      </c>
      <c r="J2749" s="24">
        <v>45639</v>
      </c>
      <c r="K2749" s="23">
        <v>71.540000000000006</v>
      </c>
      <c r="M2749" s="24">
        <v>45523</v>
      </c>
      <c r="N2749" s="23">
        <v>77.66</v>
      </c>
      <c r="O2749" s="23">
        <v>79.599999999999994</v>
      </c>
      <c r="P2749" s="23">
        <v>79.81</v>
      </c>
      <c r="Q2749" s="23">
        <v>77.48</v>
      </c>
      <c r="R2749" s="23" t="s">
        <v>7097</v>
      </c>
      <c r="S2749" s="23">
        <v>-2.5399999999999999E-2</v>
      </c>
      <c r="U2749" s="24">
        <v>45587</v>
      </c>
      <c r="V2749" s="23">
        <v>75.59</v>
      </c>
      <c r="X2749" s="24">
        <v>45443</v>
      </c>
      <c r="Y2749" s="23">
        <v>2.6619999999999999</v>
      </c>
      <c r="Z2749" s="23">
        <v>2.6469999999999998</v>
      </c>
      <c r="AA2749" s="23">
        <v>2.7010000000000001</v>
      </c>
      <c r="AB2749" s="23">
        <v>2.605</v>
      </c>
      <c r="AC2749" s="23" t="s">
        <v>7732</v>
      </c>
      <c r="AD2749" s="23">
        <v>5.7000000000000002E-3</v>
      </c>
      <c r="AF2749" s="24">
        <v>45582</v>
      </c>
      <c r="AG2749" s="23">
        <v>2.19</v>
      </c>
    </row>
    <row r="2750" spans="2:33" ht="13.5" customHeight="1" x14ac:dyDescent="0.2">
      <c r="B2750" s="24">
        <v>45448</v>
      </c>
      <c r="C2750" s="23">
        <v>73.819999999999993</v>
      </c>
      <c r="D2750" s="23">
        <v>72.72</v>
      </c>
      <c r="E2750" s="23">
        <v>74.069999999999993</v>
      </c>
      <c r="F2750" s="23">
        <v>72.69</v>
      </c>
      <c r="G2750" s="23" t="s">
        <v>6365</v>
      </c>
      <c r="H2750" s="23">
        <v>1.04E-2</v>
      </c>
      <c r="J2750" s="24">
        <v>45642</v>
      </c>
      <c r="K2750" s="23">
        <v>71.03</v>
      </c>
      <c r="M2750" s="24">
        <v>45524</v>
      </c>
      <c r="N2750" s="23">
        <v>77.2</v>
      </c>
      <c r="O2750" s="23">
        <v>77.66</v>
      </c>
      <c r="P2750" s="23">
        <v>78.349999999999994</v>
      </c>
      <c r="Q2750" s="23">
        <v>76.55</v>
      </c>
      <c r="R2750" s="23" t="s">
        <v>7098</v>
      </c>
      <c r="S2750" s="23">
        <v>-5.8999999999999999E-3</v>
      </c>
      <c r="U2750" s="24">
        <v>45588</v>
      </c>
      <c r="V2750" s="23">
        <v>74.680000000000007</v>
      </c>
      <c r="X2750" s="24">
        <v>45446</v>
      </c>
      <c r="Y2750" s="23">
        <v>2.8039999999999998</v>
      </c>
      <c r="Z2750" s="23">
        <v>2.7160000000000002</v>
      </c>
      <c r="AA2750" s="23">
        <v>2.85</v>
      </c>
      <c r="AB2750" s="23">
        <v>2.6880000000000002</v>
      </c>
      <c r="AC2750" s="23" t="s">
        <v>781</v>
      </c>
      <c r="AD2750" s="23">
        <v>5.33E-2</v>
      </c>
      <c r="AF2750" s="24">
        <v>45583</v>
      </c>
      <c r="AG2750" s="23">
        <v>1.82</v>
      </c>
    </row>
    <row r="2751" spans="2:33" ht="13.5" customHeight="1" x14ac:dyDescent="0.2">
      <c r="B2751" s="24">
        <v>45449</v>
      </c>
      <c r="C2751" s="23">
        <v>75.239999999999995</v>
      </c>
      <c r="D2751" s="23">
        <v>74.03</v>
      </c>
      <c r="E2751" s="23">
        <v>75.47</v>
      </c>
      <c r="F2751" s="23">
        <v>73.819999999999993</v>
      </c>
      <c r="G2751" s="23" t="s">
        <v>6366</v>
      </c>
      <c r="H2751" s="23">
        <v>1.9199999999999998E-2</v>
      </c>
      <c r="J2751" s="24">
        <v>45643</v>
      </c>
      <c r="K2751" s="23">
        <v>70.31</v>
      </c>
      <c r="M2751" s="24">
        <v>45525</v>
      </c>
      <c r="N2751" s="23">
        <v>76.05</v>
      </c>
      <c r="O2751" s="23">
        <v>77.13</v>
      </c>
      <c r="P2751" s="23">
        <v>78.209999999999994</v>
      </c>
      <c r="Q2751" s="23">
        <v>75.650000000000006</v>
      </c>
      <c r="R2751" s="23" t="s">
        <v>7099</v>
      </c>
      <c r="S2751" s="23">
        <v>-1.49E-2</v>
      </c>
      <c r="U2751" s="24">
        <v>45589</v>
      </c>
      <c r="V2751" s="23">
        <v>74.27</v>
      </c>
      <c r="X2751" s="24">
        <v>45447</v>
      </c>
      <c r="Y2751" s="23">
        <v>2.67</v>
      </c>
      <c r="Z2751" s="23">
        <v>2.8140000000000001</v>
      </c>
      <c r="AA2751" s="23">
        <v>2.8740000000000001</v>
      </c>
      <c r="AB2751" s="23">
        <v>2.6560000000000001</v>
      </c>
      <c r="AC2751" s="23" t="s">
        <v>7733</v>
      </c>
      <c r="AD2751" s="23">
        <v>-4.7800000000000002E-2</v>
      </c>
      <c r="AF2751" s="24">
        <v>45586</v>
      </c>
      <c r="AG2751" s="23">
        <v>1.76</v>
      </c>
    </row>
    <row r="2752" spans="2:33" ht="13.5" customHeight="1" x14ac:dyDescent="0.2">
      <c r="B2752" s="24">
        <v>45450</v>
      </c>
      <c r="C2752" s="23">
        <v>75.22</v>
      </c>
      <c r="D2752" s="23">
        <v>75.38</v>
      </c>
      <c r="E2752" s="23">
        <v>75.900000000000006</v>
      </c>
      <c r="F2752" s="23">
        <v>74.930000000000007</v>
      </c>
      <c r="G2752" s="23" t="s">
        <v>6367</v>
      </c>
      <c r="H2752" s="23">
        <v>-2.9999999999999997E-4</v>
      </c>
      <c r="J2752" s="24">
        <v>45644</v>
      </c>
      <c r="K2752" s="23">
        <v>70.8</v>
      </c>
      <c r="M2752" s="24">
        <v>45526</v>
      </c>
      <c r="N2752" s="23">
        <v>77.22</v>
      </c>
      <c r="O2752" s="23">
        <v>75.959999999999994</v>
      </c>
      <c r="P2752" s="23">
        <v>77.7</v>
      </c>
      <c r="Q2752" s="23">
        <v>75.77</v>
      </c>
      <c r="R2752" s="23" t="s">
        <v>7100</v>
      </c>
      <c r="S2752" s="23">
        <v>1.54E-2</v>
      </c>
      <c r="U2752" s="24">
        <v>45590</v>
      </c>
      <c r="V2752" s="23">
        <v>75.62</v>
      </c>
      <c r="X2752" s="24">
        <v>45448</v>
      </c>
      <c r="Y2752" s="23">
        <v>2.8279999999999998</v>
      </c>
      <c r="Z2752" s="23">
        <v>2.694</v>
      </c>
      <c r="AA2752" s="23">
        <v>2.8540000000000001</v>
      </c>
      <c r="AB2752" s="23">
        <v>2.681</v>
      </c>
      <c r="AC2752" s="23" t="s">
        <v>3883</v>
      </c>
      <c r="AD2752" s="23">
        <v>5.9200000000000003E-2</v>
      </c>
      <c r="AF2752" s="24">
        <v>45587</v>
      </c>
      <c r="AG2752" s="23">
        <v>1.76</v>
      </c>
    </row>
    <row r="2753" spans="2:33" ht="13.5" customHeight="1" x14ac:dyDescent="0.2">
      <c r="B2753" s="24">
        <v>45453</v>
      </c>
      <c r="C2753" s="23">
        <v>77.33</v>
      </c>
      <c r="D2753" s="23">
        <v>74.97</v>
      </c>
      <c r="E2753" s="23">
        <v>77.849999999999994</v>
      </c>
      <c r="F2753" s="23">
        <v>74.94</v>
      </c>
      <c r="G2753" s="23" t="s">
        <v>6368</v>
      </c>
      <c r="H2753" s="23">
        <v>2.81E-2</v>
      </c>
      <c r="J2753" s="24">
        <v>45645</v>
      </c>
      <c r="K2753" s="23">
        <v>70.099999999999994</v>
      </c>
      <c r="M2753" s="24">
        <v>45527</v>
      </c>
      <c r="N2753" s="23">
        <v>79.02</v>
      </c>
      <c r="O2753" s="23">
        <v>77.25</v>
      </c>
      <c r="P2753" s="23">
        <v>79.27</v>
      </c>
      <c r="Q2753" s="23">
        <v>77.03</v>
      </c>
      <c r="R2753" s="23" t="s">
        <v>7101</v>
      </c>
      <c r="S2753" s="23">
        <v>2.3300000000000001E-2</v>
      </c>
      <c r="U2753" s="24">
        <v>45593</v>
      </c>
      <c r="V2753" s="23">
        <v>71.87</v>
      </c>
      <c r="X2753" s="24">
        <v>45449</v>
      </c>
      <c r="Y2753" s="23">
        <v>2.8919999999999999</v>
      </c>
      <c r="Z2753" s="23">
        <v>2.8290000000000002</v>
      </c>
      <c r="AA2753" s="23">
        <v>2.9460000000000002</v>
      </c>
      <c r="AB2753" s="23">
        <v>2.7959999999999998</v>
      </c>
      <c r="AC2753" s="23" t="s">
        <v>7734</v>
      </c>
      <c r="AD2753" s="23">
        <v>2.2599999999999999E-2</v>
      </c>
      <c r="AF2753" s="24">
        <v>45588</v>
      </c>
      <c r="AG2753" s="23">
        <v>1.9</v>
      </c>
    </row>
    <row r="2754" spans="2:33" ht="13.5" customHeight="1" x14ac:dyDescent="0.2">
      <c r="B2754" s="24">
        <v>45454</v>
      </c>
      <c r="C2754" s="23">
        <v>77.55</v>
      </c>
      <c r="D2754" s="23">
        <v>77.650000000000006</v>
      </c>
      <c r="E2754" s="23">
        <v>77.989999999999995</v>
      </c>
      <c r="F2754" s="23">
        <v>76.86</v>
      </c>
      <c r="G2754" s="23" t="s">
        <v>6369</v>
      </c>
      <c r="H2754" s="23">
        <v>2.8E-3</v>
      </c>
      <c r="J2754" s="24">
        <v>45646</v>
      </c>
      <c r="K2754" s="23">
        <v>69.709999999999994</v>
      </c>
      <c r="M2754" s="24">
        <v>45530</v>
      </c>
      <c r="N2754" s="23">
        <v>81.430000000000007</v>
      </c>
      <c r="O2754" s="23">
        <v>79.349999999999994</v>
      </c>
      <c r="P2754" s="23">
        <v>81.58</v>
      </c>
      <c r="Q2754" s="23">
        <v>79.239999999999995</v>
      </c>
      <c r="R2754" s="23" t="s">
        <v>7102</v>
      </c>
      <c r="S2754" s="23">
        <v>3.0499999999999999E-2</v>
      </c>
      <c r="U2754" s="24">
        <v>45594</v>
      </c>
      <c r="V2754" s="23">
        <v>71.09</v>
      </c>
      <c r="X2754" s="24">
        <v>45450</v>
      </c>
      <c r="Y2754" s="23">
        <v>2.996</v>
      </c>
      <c r="Z2754" s="23">
        <v>2.883</v>
      </c>
      <c r="AA2754" s="23">
        <v>3.0369999999999999</v>
      </c>
      <c r="AB2754" s="23">
        <v>2.871</v>
      </c>
      <c r="AC2754" s="23" t="s">
        <v>7548</v>
      </c>
      <c r="AD2754" s="23">
        <v>3.5999999999999997E-2</v>
      </c>
      <c r="AF2754" s="24">
        <v>45589</v>
      </c>
      <c r="AG2754" s="23">
        <v>2.04</v>
      </c>
    </row>
    <row r="2755" spans="2:33" ht="13.5" customHeight="1" x14ac:dyDescent="0.2">
      <c r="B2755" s="24">
        <v>45455</v>
      </c>
      <c r="C2755" s="23">
        <v>78.150000000000006</v>
      </c>
      <c r="D2755" s="23">
        <v>77.8</v>
      </c>
      <c r="E2755" s="23">
        <v>78.94</v>
      </c>
      <c r="F2755" s="23">
        <v>77.56</v>
      </c>
      <c r="G2755" s="23" t="s">
        <v>4088</v>
      </c>
      <c r="H2755" s="23">
        <v>7.7000000000000002E-3</v>
      </c>
      <c r="J2755" s="24">
        <v>45649</v>
      </c>
      <c r="K2755" s="23">
        <v>69.5</v>
      </c>
      <c r="M2755" s="24">
        <v>45531</v>
      </c>
      <c r="N2755" s="23">
        <v>79.55</v>
      </c>
      <c r="O2755" s="23">
        <v>81.260000000000005</v>
      </c>
      <c r="P2755" s="23">
        <v>81.59</v>
      </c>
      <c r="Q2755" s="23">
        <v>79.47</v>
      </c>
      <c r="R2755" s="23" t="s">
        <v>7103</v>
      </c>
      <c r="S2755" s="23">
        <v>-2.3099999999999999E-2</v>
      </c>
      <c r="U2755" s="24">
        <v>45595</v>
      </c>
      <c r="V2755" s="23">
        <v>73.209999999999994</v>
      </c>
      <c r="X2755" s="24">
        <v>45453</v>
      </c>
      <c r="Y2755" s="23">
        <v>2.9769999999999999</v>
      </c>
      <c r="Z2755" s="23">
        <v>3.0550000000000002</v>
      </c>
      <c r="AA2755" s="23">
        <v>3.1629999999999998</v>
      </c>
      <c r="AB2755" s="23">
        <v>2.9449999999999998</v>
      </c>
      <c r="AC2755" s="23" t="s">
        <v>7735</v>
      </c>
      <c r="AD2755" s="23">
        <v>-6.3E-3</v>
      </c>
      <c r="AF2755" s="24">
        <v>45590</v>
      </c>
      <c r="AG2755" s="23">
        <v>1.93</v>
      </c>
    </row>
    <row r="2756" spans="2:33" ht="13.5" customHeight="1" x14ac:dyDescent="0.2">
      <c r="B2756" s="24">
        <v>45456</v>
      </c>
      <c r="C2756" s="23">
        <v>78.260000000000005</v>
      </c>
      <c r="D2756" s="23">
        <v>78.010000000000005</v>
      </c>
      <c r="E2756" s="23">
        <v>78.540000000000006</v>
      </c>
      <c r="F2756" s="23">
        <v>77.349999999999994</v>
      </c>
      <c r="G2756" s="23" t="s">
        <v>6370</v>
      </c>
      <c r="H2756" s="23">
        <v>1.4E-3</v>
      </c>
      <c r="J2756" s="24">
        <v>45650</v>
      </c>
      <c r="K2756" s="23">
        <v>70.87</v>
      </c>
      <c r="M2756" s="24">
        <v>45532</v>
      </c>
      <c r="N2756" s="23">
        <v>78.650000000000006</v>
      </c>
      <c r="O2756" s="23">
        <v>79.87</v>
      </c>
      <c r="P2756" s="23">
        <v>80.010000000000005</v>
      </c>
      <c r="Q2756" s="23">
        <v>77.95</v>
      </c>
      <c r="R2756" s="23" t="s">
        <v>7104</v>
      </c>
      <c r="S2756" s="23">
        <v>-1.1299999999999999E-2</v>
      </c>
      <c r="U2756" s="24">
        <v>45596</v>
      </c>
      <c r="V2756" s="23">
        <v>73.25</v>
      </c>
      <c r="X2756" s="24">
        <v>45454</v>
      </c>
      <c r="Y2756" s="23">
        <v>3.1930000000000001</v>
      </c>
      <c r="Z2756" s="23">
        <v>3.0459999999999998</v>
      </c>
      <c r="AA2756" s="23">
        <v>3.2210000000000001</v>
      </c>
      <c r="AB2756" s="23">
        <v>3.0310000000000001</v>
      </c>
      <c r="AC2756" s="23" t="s">
        <v>7736</v>
      </c>
      <c r="AD2756" s="23">
        <v>7.2599999999999998E-2</v>
      </c>
      <c r="AF2756" s="24">
        <v>45593</v>
      </c>
      <c r="AG2756" s="23">
        <v>2.0299999999999998</v>
      </c>
    </row>
    <row r="2757" spans="2:33" ht="13.5" customHeight="1" x14ac:dyDescent="0.2">
      <c r="B2757" s="24">
        <v>45457</v>
      </c>
      <c r="C2757" s="23">
        <v>78.05</v>
      </c>
      <c r="D2757" s="23">
        <v>77.650000000000006</v>
      </c>
      <c r="E2757" s="23">
        <v>78.8</v>
      </c>
      <c r="F2757" s="23">
        <v>77.42</v>
      </c>
      <c r="G2757" s="23" t="s">
        <v>5873</v>
      </c>
      <c r="H2757" s="23">
        <v>-2.7000000000000001E-3</v>
      </c>
      <c r="J2757" s="24">
        <v>45652</v>
      </c>
      <c r="K2757" s="23">
        <v>70.38</v>
      </c>
      <c r="M2757" s="24">
        <v>45533</v>
      </c>
      <c r="N2757" s="23">
        <v>79.94</v>
      </c>
      <c r="O2757" s="23">
        <v>78.52</v>
      </c>
      <c r="P2757" s="23">
        <v>80.78</v>
      </c>
      <c r="Q2757" s="23">
        <v>78.12</v>
      </c>
      <c r="R2757" s="23" t="s">
        <v>7105</v>
      </c>
      <c r="S2757" s="23">
        <v>1.6400000000000001E-2</v>
      </c>
      <c r="U2757" s="24">
        <v>45597</v>
      </c>
      <c r="V2757" s="23">
        <v>73.63</v>
      </c>
      <c r="X2757" s="24">
        <v>45455</v>
      </c>
      <c r="Y2757" s="23">
        <v>3.1219999999999999</v>
      </c>
      <c r="Z2757" s="23">
        <v>3.194</v>
      </c>
      <c r="AA2757" s="23">
        <v>3.194</v>
      </c>
      <c r="AB2757" s="23">
        <v>3.073</v>
      </c>
      <c r="AC2757" s="23" t="s">
        <v>3793</v>
      </c>
      <c r="AD2757" s="23">
        <v>-2.2200000000000001E-2</v>
      </c>
      <c r="AF2757" s="24">
        <v>45594</v>
      </c>
      <c r="AG2757" s="23">
        <v>1.82</v>
      </c>
    </row>
    <row r="2758" spans="2:33" ht="13.5" customHeight="1" x14ac:dyDescent="0.2">
      <c r="B2758" s="24">
        <v>45460</v>
      </c>
      <c r="C2758" s="23">
        <v>79.72</v>
      </c>
      <c r="D2758" s="23">
        <v>78.12</v>
      </c>
      <c r="E2758" s="23">
        <v>80.010000000000005</v>
      </c>
      <c r="F2758" s="23">
        <v>77.58</v>
      </c>
      <c r="G2758" s="23" t="s">
        <v>6371</v>
      </c>
      <c r="H2758" s="23">
        <v>2.1399999999999999E-2</v>
      </c>
      <c r="J2758" s="24">
        <v>45653</v>
      </c>
      <c r="K2758" s="23">
        <v>71.28</v>
      </c>
      <c r="M2758" s="24">
        <v>45534</v>
      </c>
      <c r="N2758" s="23">
        <v>78.8</v>
      </c>
      <c r="O2758" s="23">
        <v>79.92</v>
      </c>
      <c r="P2758" s="23">
        <v>80.599999999999994</v>
      </c>
      <c r="Q2758" s="23">
        <v>78.569999999999993</v>
      </c>
      <c r="R2758" s="23" t="s">
        <v>5144</v>
      </c>
      <c r="S2758" s="23">
        <v>-1.43E-2</v>
      </c>
      <c r="U2758" s="24">
        <v>45600</v>
      </c>
      <c r="V2758" s="23">
        <v>74.89</v>
      </c>
      <c r="X2758" s="24">
        <v>45456</v>
      </c>
      <c r="Y2758" s="23">
        <v>3.0369999999999999</v>
      </c>
      <c r="Z2758" s="23">
        <v>3.1040000000000001</v>
      </c>
      <c r="AA2758" s="23">
        <v>3.1669999999999998</v>
      </c>
      <c r="AB2758" s="23">
        <v>2.9780000000000002</v>
      </c>
      <c r="AC2758" s="23" t="s">
        <v>7737</v>
      </c>
      <c r="AD2758" s="23">
        <v>-2.7199999999999998E-2</v>
      </c>
      <c r="AF2758" s="24">
        <v>45595</v>
      </c>
      <c r="AG2758" s="23">
        <v>2.0299999999999998</v>
      </c>
    </row>
    <row r="2759" spans="2:33" ht="13.5" customHeight="1" x14ac:dyDescent="0.2">
      <c r="B2759" s="24">
        <v>45461</v>
      </c>
      <c r="C2759" s="23">
        <v>80.709999999999994</v>
      </c>
      <c r="D2759" s="23">
        <v>79.92</v>
      </c>
      <c r="E2759" s="23">
        <v>80.849999999999994</v>
      </c>
      <c r="F2759" s="23">
        <v>79.17</v>
      </c>
      <c r="G2759" s="23" t="s">
        <v>6372</v>
      </c>
      <c r="H2759" s="23">
        <v>1.24E-2</v>
      </c>
      <c r="J2759" s="24">
        <v>45656</v>
      </c>
      <c r="K2759" s="23">
        <v>71.73</v>
      </c>
      <c r="M2759" s="24">
        <v>45537</v>
      </c>
      <c r="N2759" s="23">
        <v>77.52</v>
      </c>
      <c r="O2759" s="23">
        <v>76.95</v>
      </c>
      <c r="P2759" s="23">
        <v>77.63</v>
      </c>
      <c r="Q2759" s="23">
        <v>76.209999999999994</v>
      </c>
      <c r="R2759" s="23" t="s">
        <v>7106</v>
      </c>
      <c r="S2759" s="23">
        <v>-1.6199999999999999E-2</v>
      </c>
      <c r="U2759" s="24">
        <v>45601</v>
      </c>
      <c r="V2759" s="23">
        <v>76.98</v>
      </c>
      <c r="X2759" s="24">
        <v>45457</v>
      </c>
      <c r="Y2759" s="23">
        <v>2.9630000000000001</v>
      </c>
      <c r="Z2759" s="23">
        <v>3</v>
      </c>
      <c r="AA2759" s="23">
        <v>3.0680000000000001</v>
      </c>
      <c r="AB2759" s="23">
        <v>2.95</v>
      </c>
      <c r="AC2759" s="23" t="s">
        <v>6197</v>
      </c>
      <c r="AD2759" s="23">
        <v>-2.4400000000000002E-2</v>
      </c>
      <c r="AF2759" s="24">
        <v>45596</v>
      </c>
      <c r="AG2759" s="23">
        <v>1.82</v>
      </c>
    </row>
    <row r="2760" spans="2:33" ht="13.5" customHeight="1" x14ac:dyDescent="0.2">
      <c r="B2760" s="24">
        <v>45462</v>
      </c>
      <c r="C2760" s="23">
        <v>80.59</v>
      </c>
      <c r="D2760" s="23">
        <v>80.78</v>
      </c>
      <c r="E2760" s="23">
        <v>81.16</v>
      </c>
      <c r="F2760" s="23">
        <v>80.31</v>
      </c>
      <c r="G2760" s="23"/>
      <c r="H2760" s="23">
        <v>-1.5E-3</v>
      </c>
      <c r="J2760" s="24">
        <v>45657</v>
      </c>
      <c r="K2760" s="23">
        <v>72.44</v>
      </c>
      <c r="M2760" s="24">
        <v>45538</v>
      </c>
      <c r="N2760" s="23">
        <v>73.75</v>
      </c>
      <c r="O2760" s="23">
        <v>77.16</v>
      </c>
      <c r="P2760" s="23">
        <v>77.55</v>
      </c>
      <c r="Q2760" s="23">
        <v>73.510000000000005</v>
      </c>
      <c r="R2760" s="23" t="s">
        <v>7107</v>
      </c>
      <c r="S2760" s="23">
        <v>-4.8599999999999997E-2</v>
      </c>
      <c r="U2760" s="24">
        <v>45602</v>
      </c>
      <c r="V2760" s="23">
        <v>76.52</v>
      </c>
      <c r="X2760" s="24">
        <v>45460</v>
      </c>
      <c r="Y2760" s="23">
        <v>2.867</v>
      </c>
      <c r="Z2760" s="23">
        <v>2.93</v>
      </c>
      <c r="AA2760" s="23">
        <v>2.93</v>
      </c>
      <c r="AB2760" s="23">
        <v>2.8370000000000002</v>
      </c>
      <c r="AC2760" s="23" t="s">
        <v>7738</v>
      </c>
      <c r="AD2760" s="23">
        <v>-3.2399999999999998E-2</v>
      </c>
      <c r="AF2760" s="24">
        <v>45597</v>
      </c>
      <c r="AG2760" s="23">
        <v>1.42</v>
      </c>
    </row>
    <row r="2761" spans="2:33" ht="13.5" customHeight="1" x14ac:dyDescent="0.2">
      <c r="B2761" s="24">
        <v>45463</v>
      </c>
      <c r="C2761" s="23">
        <v>81.290000000000006</v>
      </c>
      <c r="D2761" s="23">
        <v>80.75</v>
      </c>
      <c r="E2761" s="23">
        <v>81.52</v>
      </c>
      <c r="F2761" s="23">
        <v>80.3</v>
      </c>
      <c r="G2761" s="23" t="s">
        <v>6373</v>
      </c>
      <c r="H2761" s="23">
        <v>8.6999999999999994E-3</v>
      </c>
      <c r="J2761" s="24">
        <v>45659</v>
      </c>
      <c r="K2761" s="23">
        <v>73.790000000000006</v>
      </c>
      <c r="M2761" s="24">
        <v>45539</v>
      </c>
      <c r="N2761" s="23">
        <v>72.7</v>
      </c>
      <c r="O2761" s="23">
        <v>73.67</v>
      </c>
      <c r="P2761" s="23">
        <v>74.8</v>
      </c>
      <c r="Q2761" s="23">
        <v>72.349999999999994</v>
      </c>
      <c r="R2761" s="23" t="s">
        <v>7108</v>
      </c>
      <c r="S2761" s="23">
        <v>-1.4200000000000001E-2</v>
      </c>
      <c r="U2761" s="24">
        <v>45603</v>
      </c>
      <c r="V2761" s="23">
        <v>75.73</v>
      </c>
      <c r="X2761" s="24">
        <v>45461</v>
      </c>
      <c r="Y2761" s="23">
        <v>2.99</v>
      </c>
      <c r="Z2761" s="23">
        <v>2.87</v>
      </c>
      <c r="AA2761" s="23">
        <v>2.9969999999999999</v>
      </c>
      <c r="AB2761" s="23">
        <v>2.8580000000000001</v>
      </c>
      <c r="AC2761" s="23" t="s">
        <v>7739</v>
      </c>
      <c r="AD2761" s="23">
        <v>4.2900000000000001E-2</v>
      </c>
      <c r="AF2761" s="24">
        <v>45600</v>
      </c>
      <c r="AG2761" s="23">
        <v>1.35</v>
      </c>
    </row>
    <row r="2762" spans="2:33" ht="13.5" customHeight="1" x14ac:dyDescent="0.2">
      <c r="B2762" s="24">
        <v>45464</v>
      </c>
      <c r="C2762" s="23">
        <v>79.959999999999994</v>
      </c>
      <c r="D2762" s="23">
        <v>80.44</v>
      </c>
      <c r="E2762" s="23">
        <v>80.94</v>
      </c>
      <c r="F2762" s="23">
        <v>79.59</v>
      </c>
      <c r="G2762" s="23" t="s">
        <v>6374</v>
      </c>
      <c r="H2762" s="23">
        <v>-1.6400000000000001E-2</v>
      </c>
      <c r="J2762" s="24">
        <v>45660</v>
      </c>
      <c r="K2762" s="23">
        <v>74.64</v>
      </c>
      <c r="M2762" s="24">
        <v>45540</v>
      </c>
      <c r="N2762" s="23">
        <v>72.69</v>
      </c>
      <c r="O2762" s="23">
        <v>72.760000000000005</v>
      </c>
      <c r="P2762" s="23">
        <v>74.2</v>
      </c>
      <c r="Q2762" s="23">
        <v>72.37</v>
      </c>
      <c r="R2762" s="23" t="s">
        <v>7109</v>
      </c>
      <c r="S2762" s="23">
        <v>-1E-4</v>
      </c>
      <c r="U2762" s="24">
        <v>45604</v>
      </c>
      <c r="V2762" s="23">
        <v>74.040000000000006</v>
      </c>
      <c r="X2762" s="24">
        <v>45462</v>
      </c>
      <c r="Y2762" s="23">
        <v>2.9159999999999999</v>
      </c>
      <c r="Z2762" s="23">
        <v>2.9039999999999999</v>
      </c>
      <c r="AA2762" s="23">
        <v>2.9279999999999999</v>
      </c>
      <c r="AB2762" s="23">
        <v>2.859</v>
      </c>
      <c r="AC2762" s="23"/>
      <c r="AD2762" s="23">
        <v>-2.47E-2</v>
      </c>
      <c r="AF2762" s="24">
        <v>45601</v>
      </c>
      <c r="AG2762" s="23">
        <v>1.62</v>
      </c>
    </row>
    <row r="2763" spans="2:33" ht="13.5" customHeight="1" x14ac:dyDescent="0.2">
      <c r="B2763" s="24">
        <v>45467</v>
      </c>
      <c r="C2763" s="23">
        <v>80.86</v>
      </c>
      <c r="D2763" s="23">
        <v>79.77</v>
      </c>
      <c r="E2763" s="23">
        <v>80.989999999999995</v>
      </c>
      <c r="F2763" s="23">
        <v>79.52</v>
      </c>
      <c r="G2763" s="23" t="s">
        <v>6375</v>
      </c>
      <c r="H2763" s="23">
        <v>1.1299999999999999E-2</v>
      </c>
      <c r="J2763" s="24">
        <v>45663</v>
      </c>
      <c r="K2763" s="23">
        <v>74.31</v>
      </c>
      <c r="M2763" s="24">
        <v>45541</v>
      </c>
      <c r="N2763" s="23">
        <v>71.06</v>
      </c>
      <c r="O2763" s="23">
        <v>72.81</v>
      </c>
      <c r="P2763" s="23">
        <v>73.53</v>
      </c>
      <c r="Q2763" s="23">
        <v>70.61</v>
      </c>
      <c r="R2763" s="23" t="s">
        <v>7110</v>
      </c>
      <c r="S2763" s="23">
        <v>-2.24E-2</v>
      </c>
      <c r="U2763" s="24">
        <v>45607</v>
      </c>
      <c r="V2763" s="23">
        <v>72.19</v>
      </c>
      <c r="X2763" s="24">
        <v>45463</v>
      </c>
      <c r="Y2763" s="23">
        <v>2.8540000000000001</v>
      </c>
      <c r="Z2763" s="23">
        <v>2.9950000000000001</v>
      </c>
      <c r="AA2763" s="23">
        <v>3.0270000000000001</v>
      </c>
      <c r="AB2763" s="23">
        <v>2.8330000000000002</v>
      </c>
      <c r="AC2763" s="23" t="s">
        <v>1318</v>
      </c>
      <c r="AD2763" s="23">
        <v>-2.1299999999999999E-2</v>
      </c>
      <c r="AF2763" s="24">
        <v>45602</v>
      </c>
      <c r="AG2763" s="23">
        <v>1.8</v>
      </c>
    </row>
    <row r="2764" spans="2:33" ht="13.5" customHeight="1" x14ac:dyDescent="0.2">
      <c r="B2764" s="24">
        <v>45468</v>
      </c>
      <c r="C2764" s="23">
        <v>80.069999999999993</v>
      </c>
      <c r="D2764" s="23">
        <v>80.97</v>
      </c>
      <c r="E2764" s="23">
        <v>81.12</v>
      </c>
      <c r="F2764" s="23">
        <v>79.8</v>
      </c>
      <c r="G2764" s="23" t="s">
        <v>6376</v>
      </c>
      <c r="H2764" s="23">
        <v>-9.7999999999999997E-3</v>
      </c>
      <c r="J2764" s="24">
        <v>45664</v>
      </c>
      <c r="K2764" s="23">
        <v>74.989999999999995</v>
      </c>
      <c r="M2764" s="24">
        <v>45544</v>
      </c>
      <c r="N2764" s="23">
        <v>71.84</v>
      </c>
      <c r="O2764" s="23">
        <v>71.66</v>
      </c>
      <c r="P2764" s="23">
        <v>72.209999999999994</v>
      </c>
      <c r="Q2764" s="23">
        <v>70.650000000000006</v>
      </c>
      <c r="R2764" s="23" t="s">
        <v>7111</v>
      </c>
      <c r="S2764" s="23">
        <v>1.0999999999999999E-2</v>
      </c>
      <c r="U2764" s="24">
        <v>45608</v>
      </c>
      <c r="V2764" s="23">
        <v>72.56</v>
      </c>
      <c r="X2764" s="24">
        <v>45464</v>
      </c>
      <c r="Y2764" s="23">
        <v>2.8359999999999999</v>
      </c>
      <c r="Z2764" s="23">
        <v>2.8380000000000001</v>
      </c>
      <c r="AA2764" s="23">
        <v>2.8879999999999999</v>
      </c>
      <c r="AB2764" s="23">
        <v>2.7930000000000001</v>
      </c>
      <c r="AC2764" s="23" t="s">
        <v>7740</v>
      </c>
      <c r="AD2764" s="23">
        <v>-6.3E-3</v>
      </c>
      <c r="AF2764" s="24">
        <v>45603</v>
      </c>
      <c r="AG2764" s="23">
        <v>1.49</v>
      </c>
    </row>
    <row r="2765" spans="2:33" ht="13.5" customHeight="1" x14ac:dyDescent="0.2">
      <c r="B2765" s="24">
        <v>45469</v>
      </c>
      <c r="C2765" s="23">
        <v>80.19</v>
      </c>
      <c r="D2765" s="23">
        <v>79.97</v>
      </c>
      <c r="E2765" s="23">
        <v>80.849999999999994</v>
      </c>
      <c r="F2765" s="23">
        <v>79.5</v>
      </c>
      <c r="G2765" s="23" t="s">
        <v>6377</v>
      </c>
      <c r="H2765" s="23">
        <v>1.5E-3</v>
      </c>
      <c r="J2765" s="24">
        <v>45665</v>
      </c>
      <c r="K2765" s="23">
        <v>73.989999999999995</v>
      </c>
      <c r="M2765" s="24">
        <v>45545</v>
      </c>
      <c r="N2765" s="23">
        <v>69.19</v>
      </c>
      <c r="O2765" s="23">
        <v>71.92</v>
      </c>
      <c r="P2765" s="23">
        <v>72.28</v>
      </c>
      <c r="Q2765" s="23">
        <v>68.680000000000007</v>
      </c>
      <c r="R2765" s="23" t="s">
        <v>7112</v>
      </c>
      <c r="S2765" s="23">
        <v>-3.6900000000000002E-2</v>
      </c>
      <c r="U2765" s="24">
        <v>45609</v>
      </c>
      <c r="V2765" s="23">
        <v>72.86</v>
      </c>
      <c r="X2765" s="24">
        <v>45467</v>
      </c>
      <c r="Y2765" s="23">
        <v>2.948</v>
      </c>
      <c r="Z2765" s="23">
        <v>2.8130000000000002</v>
      </c>
      <c r="AA2765" s="23">
        <v>2.9529999999999998</v>
      </c>
      <c r="AB2765" s="23">
        <v>2.78</v>
      </c>
      <c r="AC2765" s="23" t="s">
        <v>7741</v>
      </c>
      <c r="AD2765" s="23">
        <v>3.95E-2</v>
      </c>
      <c r="AF2765" s="24">
        <v>45604</v>
      </c>
      <c r="AG2765" s="23">
        <v>1.21</v>
      </c>
    </row>
    <row r="2766" spans="2:33" ht="13.5" customHeight="1" x14ac:dyDescent="0.2">
      <c r="B2766" s="24">
        <v>45470</v>
      </c>
      <c r="C2766" s="23">
        <v>80.83</v>
      </c>
      <c r="D2766" s="23">
        <v>80.14</v>
      </c>
      <c r="E2766" s="23">
        <v>81.209999999999994</v>
      </c>
      <c r="F2766" s="23">
        <v>79.81</v>
      </c>
      <c r="G2766" s="23" t="s">
        <v>6378</v>
      </c>
      <c r="H2766" s="23">
        <v>8.0000000000000002E-3</v>
      </c>
      <c r="J2766" s="24">
        <v>45667</v>
      </c>
      <c r="K2766" s="23">
        <v>77.27</v>
      </c>
      <c r="M2766" s="24">
        <v>45546</v>
      </c>
      <c r="N2766" s="23">
        <v>70.61</v>
      </c>
      <c r="O2766" s="23">
        <v>69.680000000000007</v>
      </c>
      <c r="P2766" s="23">
        <v>71.09</v>
      </c>
      <c r="Q2766" s="23">
        <v>69</v>
      </c>
      <c r="R2766" s="23" t="s">
        <v>7113</v>
      </c>
      <c r="S2766" s="23">
        <v>2.0500000000000001E-2</v>
      </c>
      <c r="U2766" s="24">
        <v>45610</v>
      </c>
      <c r="V2766" s="23">
        <v>73.39</v>
      </c>
      <c r="X2766" s="24">
        <v>45468</v>
      </c>
      <c r="Y2766" s="23">
        <v>2.863</v>
      </c>
      <c r="Z2766" s="23">
        <v>2.9430000000000001</v>
      </c>
      <c r="AA2766" s="23">
        <v>2.9510000000000001</v>
      </c>
      <c r="AB2766" s="23">
        <v>2.831</v>
      </c>
      <c r="AC2766" s="23" t="s">
        <v>6255</v>
      </c>
      <c r="AD2766" s="23">
        <v>-2.8799999999999999E-2</v>
      </c>
      <c r="AF2766" s="24">
        <v>45607</v>
      </c>
      <c r="AG2766" s="23">
        <v>1.21</v>
      </c>
    </row>
    <row r="2767" spans="2:33" ht="13.5" customHeight="1" x14ac:dyDescent="0.2">
      <c r="B2767" s="24">
        <v>45471</v>
      </c>
      <c r="C2767" s="23">
        <v>80.64</v>
      </c>
      <c r="D2767" s="23">
        <v>80.959999999999994</v>
      </c>
      <c r="E2767" s="23">
        <v>81.78</v>
      </c>
      <c r="F2767" s="23">
        <v>80.150000000000006</v>
      </c>
      <c r="G2767" s="23" t="s">
        <v>6379</v>
      </c>
      <c r="H2767" s="23">
        <v>-2.3999999999999998E-3</v>
      </c>
      <c r="J2767" s="24">
        <v>45670</v>
      </c>
      <c r="K2767" s="23">
        <v>79.569999999999993</v>
      </c>
      <c r="M2767" s="24">
        <v>45547</v>
      </c>
      <c r="N2767" s="23">
        <v>71.97</v>
      </c>
      <c r="O2767" s="23">
        <v>70.599999999999994</v>
      </c>
      <c r="P2767" s="23">
        <v>72.87</v>
      </c>
      <c r="Q2767" s="23">
        <v>70.59</v>
      </c>
      <c r="R2767" s="23" t="s">
        <v>7114</v>
      </c>
      <c r="S2767" s="23">
        <v>1.9300000000000001E-2</v>
      </c>
      <c r="U2767" s="24">
        <v>45611</v>
      </c>
      <c r="V2767" s="23">
        <v>73.45</v>
      </c>
      <c r="X2767" s="24">
        <v>45469</v>
      </c>
      <c r="Y2767" s="23">
        <v>2.7450000000000001</v>
      </c>
      <c r="Z2767" s="23">
        <v>2.85</v>
      </c>
      <c r="AA2767" s="23">
        <v>2.863</v>
      </c>
      <c r="AB2767" s="23">
        <v>2.7309999999999999</v>
      </c>
      <c r="AC2767" s="23" t="s">
        <v>7742</v>
      </c>
      <c r="AD2767" s="23">
        <v>-4.1200000000000001E-2</v>
      </c>
      <c r="AF2767" s="24">
        <v>45608</v>
      </c>
      <c r="AG2767" s="23">
        <v>1.92</v>
      </c>
    </row>
    <row r="2768" spans="2:33" ht="13.5" customHeight="1" x14ac:dyDescent="0.2">
      <c r="B2768" s="24">
        <v>45474</v>
      </c>
      <c r="C2768" s="23">
        <v>82.32</v>
      </c>
      <c r="D2768" s="23">
        <v>80.56</v>
      </c>
      <c r="E2768" s="23">
        <v>82.58</v>
      </c>
      <c r="F2768" s="23">
        <v>80.489999999999995</v>
      </c>
      <c r="G2768" s="23" t="s">
        <v>6380</v>
      </c>
      <c r="H2768" s="23">
        <v>2.0799999999999999E-2</v>
      </c>
      <c r="J2768" s="24">
        <v>45671</v>
      </c>
      <c r="K2768" s="23">
        <v>78.2</v>
      </c>
      <c r="M2768" s="24">
        <v>45548</v>
      </c>
      <c r="N2768" s="23">
        <v>71.61</v>
      </c>
      <c r="O2768" s="23">
        <v>72.3</v>
      </c>
      <c r="P2768" s="23">
        <v>73.239999999999995</v>
      </c>
      <c r="Q2768" s="23">
        <v>71.459999999999994</v>
      </c>
      <c r="R2768" s="23" t="s">
        <v>7115</v>
      </c>
      <c r="S2768" s="23">
        <v>-5.0000000000000001E-3</v>
      </c>
      <c r="U2768" s="24">
        <v>45614</v>
      </c>
      <c r="V2768" s="23">
        <v>74.349999999999994</v>
      </c>
      <c r="X2768" s="24">
        <v>45470</v>
      </c>
      <c r="Y2768" s="23">
        <v>2.6749999999999998</v>
      </c>
      <c r="Z2768" s="23">
        <v>2.7250000000000001</v>
      </c>
      <c r="AA2768" s="23">
        <v>2.7730000000000001</v>
      </c>
      <c r="AB2768" s="23">
        <v>2.665</v>
      </c>
      <c r="AC2768" s="23" t="s">
        <v>7743</v>
      </c>
      <c r="AD2768" s="23">
        <v>-2.5499999999999998E-2</v>
      </c>
      <c r="AF2768" s="24">
        <v>45609</v>
      </c>
      <c r="AG2768" s="23">
        <v>2.06</v>
      </c>
    </row>
    <row r="2769" spans="2:33" ht="13.5" customHeight="1" x14ac:dyDescent="0.2">
      <c r="B2769" s="24">
        <v>45475</v>
      </c>
      <c r="C2769" s="23">
        <v>81.91</v>
      </c>
      <c r="D2769" s="23">
        <v>82.39</v>
      </c>
      <c r="E2769" s="23">
        <v>83.22</v>
      </c>
      <c r="F2769" s="23">
        <v>81.83</v>
      </c>
      <c r="G2769" s="23" t="s">
        <v>6381</v>
      </c>
      <c r="H2769" s="23">
        <v>-5.0000000000000001E-3</v>
      </c>
      <c r="J2769" s="24">
        <v>45672</v>
      </c>
      <c r="K2769" s="23">
        <v>80.73</v>
      </c>
      <c r="M2769" s="24">
        <v>45551</v>
      </c>
      <c r="N2769" s="23">
        <v>72.75</v>
      </c>
      <c r="O2769" s="23">
        <v>72.09</v>
      </c>
      <c r="P2769" s="23">
        <v>73.39</v>
      </c>
      <c r="Q2769" s="23">
        <v>71.52</v>
      </c>
      <c r="R2769" s="23" t="s">
        <v>5501</v>
      </c>
      <c r="S2769" s="23">
        <v>1.5900000000000001E-2</v>
      </c>
      <c r="U2769" s="24">
        <v>45615</v>
      </c>
      <c r="V2769" s="23">
        <v>74.319999999999993</v>
      </c>
      <c r="X2769" s="24">
        <v>45471</v>
      </c>
      <c r="Y2769" s="23">
        <v>2.5979999999999999</v>
      </c>
      <c r="Z2769" s="23">
        <v>2.694</v>
      </c>
      <c r="AA2769" s="23">
        <v>2.7490000000000001</v>
      </c>
      <c r="AB2769" s="23">
        <v>2.5910000000000002</v>
      </c>
      <c r="AC2769" s="23" t="s">
        <v>739</v>
      </c>
      <c r="AD2769" s="23">
        <v>-2.8799999999999999E-2</v>
      </c>
      <c r="AF2769" s="24">
        <v>45610</v>
      </c>
      <c r="AG2769" s="23">
        <v>2.11</v>
      </c>
    </row>
    <row r="2770" spans="2:33" ht="13.5" customHeight="1" x14ac:dyDescent="0.2">
      <c r="B2770" s="24">
        <v>45476</v>
      </c>
      <c r="C2770" s="23">
        <v>83.02</v>
      </c>
      <c r="D2770" s="23">
        <v>82.25</v>
      </c>
      <c r="E2770" s="23">
        <v>83.07</v>
      </c>
      <c r="F2770" s="23">
        <v>81.59</v>
      </c>
      <c r="G2770" s="23" t="s">
        <v>6382</v>
      </c>
      <c r="H2770" s="23">
        <v>1.3599999999999999E-2</v>
      </c>
      <c r="J2770" s="24">
        <v>45673</v>
      </c>
      <c r="K2770" s="23">
        <v>79.349999999999994</v>
      </c>
      <c r="M2770" s="24">
        <v>45552</v>
      </c>
      <c r="N2770" s="23">
        <v>73.7</v>
      </c>
      <c r="O2770" s="23">
        <v>72.91</v>
      </c>
      <c r="P2770" s="23">
        <v>74.28</v>
      </c>
      <c r="Q2770" s="23">
        <v>72.17</v>
      </c>
      <c r="R2770" s="23" t="s">
        <v>7116</v>
      </c>
      <c r="S2770" s="23">
        <v>1.3100000000000001E-2</v>
      </c>
      <c r="U2770" s="24">
        <v>45616</v>
      </c>
      <c r="V2770" s="23">
        <v>74.33</v>
      </c>
      <c r="X2770" s="24">
        <v>45474</v>
      </c>
      <c r="Y2770" s="23">
        <v>2.492</v>
      </c>
      <c r="Z2770" s="23">
        <v>2.581</v>
      </c>
      <c r="AA2770" s="23">
        <v>2.5990000000000002</v>
      </c>
      <c r="AB2770" s="23">
        <v>2.4740000000000002</v>
      </c>
      <c r="AC2770" s="23" t="s">
        <v>7744</v>
      </c>
      <c r="AD2770" s="23">
        <v>-4.0800000000000003E-2</v>
      </c>
      <c r="AF2770" s="24">
        <v>45611</v>
      </c>
      <c r="AG2770" s="23">
        <v>1.65</v>
      </c>
    </row>
    <row r="2771" spans="2:33" ht="13.5" customHeight="1" x14ac:dyDescent="0.2">
      <c r="B2771" s="24">
        <v>45477</v>
      </c>
      <c r="C2771" s="23">
        <v>83.94</v>
      </c>
      <c r="D2771" s="23">
        <v>83.61</v>
      </c>
      <c r="E2771" s="23">
        <v>84.2</v>
      </c>
      <c r="F2771" s="23">
        <v>83.03</v>
      </c>
      <c r="G2771" s="23"/>
      <c r="H2771" s="23">
        <v>1.11E-2</v>
      </c>
      <c r="J2771" s="24">
        <v>45674</v>
      </c>
      <c r="K2771" s="23">
        <v>78.56</v>
      </c>
      <c r="M2771" s="24">
        <v>45553</v>
      </c>
      <c r="N2771" s="23">
        <v>73.650000000000006</v>
      </c>
      <c r="O2771" s="23">
        <v>73.69</v>
      </c>
      <c r="P2771" s="23">
        <v>74.099999999999994</v>
      </c>
      <c r="Q2771" s="23">
        <v>72.31</v>
      </c>
      <c r="R2771" s="23" t="s">
        <v>7117</v>
      </c>
      <c r="S2771" s="23">
        <v>-6.9999999999999999E-4</v>
      </c>
      <c r="U2771" s="24">
        <v>45617</v>
      </c>
      <c r="V2771" s="23">
        <v>75.09</v>
      </c>
      <c r="X2771" s="24">
        <v>45475</v>
      </c>
      <c r="Y2771" s="23">
        <v>2.4540000000000002</v>
      </c>
      <c r="Z2771" s="23">
        <v>2.4820000000000002</v>
      </c>
      <c r="AA2771" s="23">
        <v>2.4969999999999999</v>
      </c>
      <c r="AB2771" s="23">
        <v>2.4359999999999999</v>
      </c>
      <c r="AC2771" s="23" t="s">
        <v>7745</v>
      </c>
      <c r="AD2771" s="23">
        <v>-1.52E-2</v>
      </c>
      <c r="AF2771" s="24">
        <v>45614</v>
      </c>
      <c r="AG2771" s="23">
        <v>2.08</v>
      </c>
    </row>
    <row r="2772" spans="2:33" ht="13.5" customHeight="1" x14ac:dyDescent="0.2">
      <c r="B2772" s="24">
        <v>45478</v>
      </c>
      <c r="C2772" s="23">
        <v>82.26</v>
      </c>
      <c r="D2772" s="23">
        <v>82.75</v>
      </c>
      <c r="E2772" s="23">
        <v>83.58</v>
      </c>
      <c r="F2772" s="23">
        <v>82.19</v>
      </c>
      <c r="G2772" s="23" t="s">
        <v>6383</v>
      </c>
      <c r="H2772" s="23">
        <v>-0.02</v>
      </c>
      <c r="J2772" s="24">
        <v>45678</v>
      </c>
      <c r="K2772" s="23">
        <v>76.790000000000006</v>
      </c>
      <c r="M2772" s="24">
        <v>45554</v>
      </c>
      <c r="N2772" s="23">
        <v>74.88</v>
      </c>
      <c r="O2772" s="23">
        <v>73.13</v>
      </c>
      <c r="P2772" s="23">
        <v>75.180000000000007</v>
      </c>
      <c r="Q2772" s="23">
        <v>72.91</v>
      </c>
      <c r="R2772" s="23" t="s">
        <v>7118</v>
      </c>
      <c r="S2772" s="23">
        <v>1.67E-2</v>
      </c>
      <c r="U2772" s="24">
        <v>45618</v>
      </c>
      <c r="V2772" s="23">
        <v>76.099999999999994</v>
      </c>
      <c r="X2772" s="24">
        <v>45476</v>
      </c>
      <c r="Y2772" s="23">
        <v>2.4470000000000001</v>
      </c>
      <c r="Z2772" s="23">
        <v>2.4849999999999999</v>
      </c>
      <c r="AA2772" s="23">
        <v>2.5030000000000001</v>
      </c>
      <c r="AB2772" s="23">
        <v>2.4340000000000002</v>
      </c>
      <c r="AC2772" s="23" t="s">
        <v>7746</v>
      </c>
      <c r="AD2772" s="23">
        <v>-2.8999999999999998E-3</v>
      </c>
      <c r="AF2772" s="24">
        <v>45615</v>
      </c>
      <c r="AG2772" s="23">
        <v>2.1</v>
      </c>
    </row>
    <row r="2773" spans="2:33" ht="13.5" customHeight="1" x14ac:dyDescent="0.2">
      <c r="B2773" s="24">
        <v>45481</v>
      </c>
      <c r="C2773" s="23">
        <v>81.52</v>
      </c>
      <c r="D2773" s="23">
        <v>82.36</v>
      </c>
      <c r="E2773" s="23">
        <v>82.5</v>
      </c>
      <c r="F2773" s="23">
        <v>81.290000000000006</v>
      </c>
      <c r="G2773" s="23" t="s">
        <v>6384</v>
      </c>
      <c r="H2773" s="23">
        <v>-8.9999999999999993E-3</v>
      </c>
      <c r="J2773" s="24">
        <v>45679</v>
      </c>
      <c r="K2773" s="23">
        <v>76.12</v>
      </c>
      <c r="M2773" s="24">
        <v>45555</v>
      </c>
      <c r="N2773" s="23">
        <v>74.489999999999995</v>
      </c>
      <c r="O2773" s="23">
        <v>74.77</v>
      </c>
      <c r="P2773" s="23">
        <v>75</v>
      </c>
      <c r="Q2773" s="23">
        <v>74</v>
      </c>
      <c r="R2773" s="23" t="s">
        <v>7119</v>
      </c>
      <c r="S2773" s="23">
        <v>-5.1999999999999998E-3</v>
      </c>
      <c r="U2773" s="24">
        <v>45621</v>
      </c>
      <c r="V2773" s="23">
        <v>74.27</v>
      </c>
      <c r="X2773" s="24">
        <v>45477</v>
      </c>
      <c r="Y2773" s="23">
        <v>2.371</v>
      </c>
      <c r="Z2773" s="23">
        <v>2.431</v>
      </c>
      <c r="AA2773" s="23">
        <v>2.4390000000000001</v>
      </c>
      <c r="AB2773" s="23">
        <v>2.335</v>
      </c>
      <c r="AC2773" s="23"/>
      <c r="AD2773" s="23">
        <v>-3.1099999999999999E-2</v>
      </c>
      <c r="AF2773" s="24">
        <v>45616</v>
      </c>
      <c r="AG2773" s="23">
        <v>2.3199999999999998</v>
      </c>
    </row>
    <row r="2774" spans="2:33" ht="13.5" customHeight="1" x14ac:dyDescent="0.2">
      <c r="B2774" s="24">
        <v>45482</v>
      </c>
      <c r="C2774" s="23">
        <v>80.56</v>
      </c>
      <c r="D2774" s="23">
        <v>81.45</v>
      </c>
      <c r="E2774" s="23">
        <v>81.650000000000006</v>
      </c>
      <c r="F2774" s="23">
        <v>80.42</v>
      </c>
      <c r="G2774" s="23" t="s">
        <v>4377</v>
      </c>
      <c r="H2774" s="23">
        <v>-1.18E-2</v>
      </c>
      <c r="J2774" s="24">
        <v>45680</v>
      </c>
      <c r="K2774" s="23">
        <v>75.03</v>
      </c>
      <c r="M2774" s="24">
        <v>45558</v>
      </c>
      <c r="N2774" s="23">
        <v>73.900000000000006</v>
      </c>
      <c r="O2774" s="23">
        <v>74.709999999999994</v>
      </c>
      <c r="P2774" s="23">
        <v>75.17</v>
      </c>
      <c r="Q2774" s="23">
        <v>73.099999999999994</v>
      </c>
      <c r="R2774" s="23" t="s">
        <v>6568</v>
      </c>
      <c r="S2774" s="23">
        <v>-7.9000000000000008E-3</v>
      </c>
      <c r="U2774" s="24">
        <v>45622</v>
      </c>
      <c r="V2774" s="23">
        <v>74.56</v>
      </c>
      <c r="X2774" s="24">
        <v>45478</v>
      </c>
      <c r="Y2774" s="23">
        <v>2.35</v>
      </c>
      <c r="Z2774" s="23">
        <v>2.4590000000000001</v>
      </c>
      <c r="AA2774" s="23">
        <v>2.4660000000000002</v>
      </c>
      <c r="AB2774" s="23">
        <v>2.347</v>
      </c>
      <c r="AC2774" s="23" t="s">
        <v>7747</v>
      </c>
      <c r="AD2774" s="23">
        <v>-8.8999999999999999E-3</v>
      </c>
      <c r="AF2774" s="24">
        <v>45617</v>
      </c>
      <c r="AG2774" s="23">
        <v>2.84</v>
      </c>
    </row>
    <row r="2775" spans="2:33" ht="13.5" customHeight="1" x14ac:dyDescent="0.2">
      <c r="B2775" s="24">
        <v>45483</v>
      </c>
      <c r="C2775" s="23">
        <v>81.069999999999993</v>
      </c>
      <c r="D2775" s="23">
        <v>80.92</v>
      </c>
      <c r="E2775" s="23">
        <v>81.599999999999994</v>
      </c>
      <c r="F2775" s="23">
        <v>79.95</v>
      </c>
      <c r="G2775" s="23" t="s">
        <v>6385</v>
      </c>
      <c r="H2775" s="23">
        <v>6.3E-3</v>
      </c>
      <c r="J2775" s="24">
        <v>45681</v>
      </c>
      <c r="K2775" s="23">
        <v>74.97</v>
      </c>
      <c r="M2775" s="24">
        <v>45559</v>
      </c>
      <c r="N2775" s="23">
        <v>75.17</v>
      </c>
      <c r="O2775" s="23">
        <v>74.13</v>
      </c>
      <c r="P2775" s="23">
        <v>75.87</v>
      </c>
      <c r="Q2775" s="23">
        <v>73.95</v>
      </c>
      <c r="R2775" s="23" t="s">
        <v>7120</v>
      </c>
      <c r="S2775" s="23">
        <v>1.72E-2</v>
      </c>
      <c r="U2775" s="24">
        <v>45623</v>
      </c>
      <c r="V2775" s="23">
        <v>73.91</v>
      </c>
      <c r="X2775" s="24">
        <v>45481</v>
      </c>
      <c r="Y2775" s="23">
        <v>2.3820000000000001</v>
      </c>
      <c r="Z2775" s="23">
        <v>2.2999999999999998</v>
      </c>
      <c r="AA2775" s="23">
        <v>2.4169999999999998</v>
      </c>
      <c r="AB2775" s="23">
        <v>2.2999999999999998</v>
      </c>
      <c r="AC2775" s="23" t="s">
        <v>7748</v>
      </c>
      <c r="AD2775" s="23">
        <v>1.3599999999999999E-2</v>
      </c>
      <c r="AF2775" s="24">
        <v>45618</v>
      </c>
      <c r="AG2775" s="23">
        <v>2.41</v>
      </c>
    </row>
    <row r="2776" spans="2:33" ht="13.5" customHeight="1" x14ac:dyDescent="0.2">
      <c r="B2776" s="24">
        <v>45484</v>
      </c>
      <c r="C2776" s="23">
        <v>81.38</v>
      </c>
      <c r="D2776" s="23">
        <v>81.349999999999994</v>
      </c>
      <c r="E2776" s="23">
        <v>81.83</v>
      </c>
      <c r="F2776" s="23">
        <v>80.599999999999994</v>
      </c>
      <c r="G2776" s="23" t="s">
        <v>6386</v>
      </c>
      <c r="H2776" s="23">
        <v>3.8E-3</v>
      </c>
      <c r="J2776" s="24">
        <v>45684</v>
      </c>
      <c r="K2776" s="23">
        <v>73.510000000000005</v>
      </c>
      <c r="M2776" s="24">
        <v>45560</v>
      </c>
      <c r="N2776" s="23">
        <v>73.459999999999994</v>
      </c>
      <c r="O2776" s="23">
        <v>75.180000000000007</v>
      </c>
      <c r="P2776" s="23">
        <v>75.349999999999994</v>
      </c>
      <c r="Q2776" s="23">
        <v>73.06</v>
      </c>
      <c r="R2776" s="23" t="s">
        <v>4629</v>
      </c>
      <c r="S2776" s="23">
        <v>-2.2700000000000001E-2</v>
      </c>
      <c r="U2776" s="24">
        <v>45624</v>
      </c>
      <c r="V2776" s="23">
        <v>73.92</v>
      </c>
      <c r="X2776" s="24">
        <v>45482</v>
      </c>
      <c r="Y2776" s="23">
        <v>2.36</v>
      </c>
      <c r="Z2776" s="23">
        <v>2.3839999999999999</v>
      </c>
      <c r="AA2776" s="23">
        <v>2.4540000000000002</v>
      </c>
      <c r="AB2776" s="23">
        <v>2.351</v>
      </c>
      <c r="AC2776" s="23" t="s">
        <v>7749</v>
      </c>
      <c r="AD2776" s="23">
        <v>-9.1999999999999998E-3</v>
      </c>
      <c r="AF2776" s="24">
        <v>45621</v>
      </c>
      <c r="AG2776" s="23">
        <v>2.78</v>
      </c>
    </row>
    <row r="2777" spans="2:33" ht="13.5" customHeight="1" x14ac:dyDescent="0.2">
      <c r="B2777" s="24">
        <v>45485</v>
      </c>
      <c r="C2777" s="23">
        <v>81.02</v>
      </c>
      <c r="D2777" s="23">
        <v>81.55</v>
      </c>
      <c r="E2777" s="23">
        <v>82.29</v>
      </c>
      <c r="F2777" s="23">
        <v>80.91</v>
      </c>
      <c r="G2777" s="23" t="s">
        <v>5216</v>
      </c>
      <c r="H2777" s="23">
        <v>-4.4000000000000003E-3</v>
      </c>
      <c r="J2777" s="24">
        <v>45685</v>
      </c>
      <c r="K2777" s="23">
        <v>74.150000000000006</v>
      </c>
      <c r="M2777" s="24">
        <v>45561</v>
      </c>
      <c r="N2777" s="23">
        <v>71.599999999999994</v>
      </c>
      <c r="O2777" s="23">
        <v>73.400000000000006</v>
      </c>
      <c r="P2777" s="23">
        <v>73.8</v>
      </c>
      <c r="Q2777" s="23">
        <v>70.72</v>
      </c>
      <c r="R2777" s="23" t="s">
        <v>7121</v>
      </c>
      <c r="S2777" s="23">
        <v>-2.53E-2</v>
      </c>
      <c r="U2777" s="24">
        <v>45625</v>
      </c>
      <c r="V2777" s="23">
        <v>74.16</v>
      </c>
      <c r="X2777" s="24">
        <v>45483</v>
      </c>
      <c r="Y2777" s="23">
        <v>2.3450000000000002</v>
      </c>
      <c r="Z2777" s="23">
        <v>2.3660000000000001</v>
      </c>
      <c r="AA2777" s="23">
        <v>2.3959999999999999</v>
      </c>
      <c r="AB2777" s="23">
        <v>2.3130000000000002</v>
      </c>
      <c r="AC2777" s="23" t="s">
        <v>7750</v>
      </c>
      <c r="AD2777" s="23">
        <v>-6.4000000000000003E-3</v>
      </c>
      <c r="AF2777" s="24">
        <v>45622</v>
      </c>
      <c r="AG2777" s="23">
        <v>3.19</v>
      </c>
    </row>
    <row r="2778" spans="2:33" ht="13.5" customHeight="1" x14ac:dyDescent="0.2">
      <c r="B2778" s="24">
        <v>45488</v>
      </c>
      <c r="C2778" s="23">
        <v>80.84</v>
      </c>
      <c r="D2778" s="23">
        <v>80.959999999999994</v>
      </c>
      <c r="E2778" s="23">
        <v>81.349999999999994</v>
      </c>
      <c r="F2778" s="23">
        <v>80.36</v>
      </c>
      <c r="G2778" s="23" t="s">
        <v>6387</v>
      </c>
      <c r="H2778" s="23">
        <v>-2.2000000000000001E-3</v>
      </c>
      <c r="J2778" s="24">
        <v>45686</v>
      </c>
      <c r="K2778" s="23">
        <v>72.94</v>
      </c>
      <c r="M2778" s="24">
        <v>45562</v>
      </c>
      <c r="N2778" s="23">
        <v>71.98</v>
      </c>
      <c r="O2778" s="23">
        <v>71.42</v>
      </c>
      <c r="P2778" s="23">
        <v>72.45</v>
      </c>
      <c r="Q2778" s="23">
        <v>70.91</v>
      </c>
      <c r="R2778" s="23" t="s">
        <v>7122</v>
      </c>
      <c r="S2778" s="23">
        <v>5.3E-3</v>
      </c>
      <c r="U2778" s="24">
        <v>45628</v>
      </c>
      <c r="V2778" s="23">
        <v>72.81</v>
      </c>
      <c r="X2778" s="24">
        <v>45484</v>
      </c>
      <c r="Y2778" s="23">
        <v>2.282</v>
      </c>
      <c r="Z2778" s="23">
        <v>2.339</v>
      </c>
      <c r="AA2778" s="23">
        <v>2.3530000000000002</v>
      </c>
      <c r="AB2778" s="23">
        <v>2.2770000000000001</v>
      </c>
      <c r="AC2778" s="23" t="s">
        <v>7751</v>
      </c>
      <c r="AD2778" s="23">
        <v>-2.69E-2</v>
      </c>
      <c r="AF2778" s="24">
        <v>45623</v>
      </c>
      <c r="AG2778" s="23">
        <v>3.39</v>
      </c>
    </row>
    <row r="2779" spans="2:33" ht="13.5" customHeight="1" x14ac:dyDescent="0.2">
      <c r="B2779" s="24">
        <v>45489</v>
      </c>
      <c r="C2779" s="23">
        <v>79.709999999999994</v>
      </c>
      <c r="D2779" s="23">
        <v>80.849999999999994</v>
      </c>
      <c r="E2779" s="23">
        <v>80.87</v>
      </c>
      <c r="F2779" s="23">
        <v>79.22</v>
      </c>
      <c r="G2779" s="23" t="s">
        <v>6388</v>
      </c>
      <c r="H2779" s="23">
        <v>-1.4E-2</v>
      </c>
      <c r="J2779" s="24">
        <v>45687</v>
      </c>
      <c r="K2779" s="23">
        <v>73.099999999999994</v>
      </c>
      <c r="M2779" s="24">
        <v>45565</v>
      </c>
      <c r="N2779" s="23">
        <v>71.77</v>
      </c>
      <c r="O2779" s="23">
        <v>72.5</v>
      </c>
      <c r="P2779" s="23">
        <v>73.17</v>
      </c>
      <c r="Q2779" s="23">
        <v>71.260000000000005</v>
      </c>
      <c r="R2779" s="23" t="s">
        <v>7123</v>
      </c>
      <c r="S2779" s="23">
        <v>-2.8999999999999998E-3</v>
      </c>
      <c r="U2779" s="24">
        <v>45629</v>
      </c>
      <c r="V2779" s="23">
        <v>74.8</v>
      </c>
      <c r="X2779" s="24">
        <v>45485</v>
      </c>
      <c r="Y2779" s="23">
        <v>2.331</v>
      </c>
      <c r="Z2779" s="23">
        <v>2.2869999999999999</v>
      </c>
      <c r="AA2779" s="23">
        <v>2.3570000000000002</v>
      </c>
      <c r="AB2779" s="23">
        <v>2.2519999999999998</v>
      </c>
      <c r="AC2779" s="23" t="s">
        <v>6072</v>
      </c>
      <c r="AD2779" s="23">
        <v>2.1499999999999998E-2</v>
      </c>
      <c r="AF2779" s="24">
        <v>45625</v>
      </c>
      <c r="AG2779" s="23">
        <v>3.39</v>
      </c>
    </row>
    <row r="2780" spans="2:33" ht="13.5" customHeight="1" x14ac:dyDescent="0.2">
      <c r="B2780" s="24">
        <v>45490</v>
      </c>
      <c r="C2780" s="23">
        <v>81.44</v>
      </c>
      <c r="D2780" s="23">
        <v>79.819999999999993</v>
      </c>
      <c r="E2780" s="23">
        <v>81.63</v>
      </c>
      <c r="F2780" s="23">
        <v>79.430000000000007</v>
      </c>
      <c r="G2780" s="23" t="s">
        <v>6389</v>
      </c>
      <c r="H2780" s="23">
        <v>2.1700000000000001E-2</v>
      </c>
      <c r="J2780" s="24">
        <v>45688</v>
      </c>
      <c r="K2780" s="23">
        <v>72.84</v>
      </c>
      <c r="M2780" s="24">
        <v>45566</v>
      </c>
      <c r="N2780" s="23">
        <v>73.56</v>
      </c>
      <c r="O2780" s="23">
        <v>71.849999999999994</v>
      </c>
      <c r="P2780" s="23">
        <v>75.45</v>
      </c>
      <c r="Q2780" s="23">
        <v>69.91</v>
      </c>
      <c r="R2780" s="23" t="s">
        <v>7124</v>
      </c>
      <c r="S2780" s="23">
        <v>2.4899999999999999E-2</v>
      </c>
      <c r="U2780" s="24">
        <v>45630</v>
      </c>
      <c r="V2780" s="23">
        <v>74.680000000000007</v>
      </c>
      <c r="X2780" s="24">
        <v>45488</v>
      </c>
      <c r="Y2780" s="23">
        <v>2.1779999999999999</v>
      </c>
      <c r="Z2780" s="23">
        <v>2.2829999999999999</v>
      </c>
      <c r="AA2780" s="23">
        <v>2.2839999999999998</v>
      </c>
      <c r="AB2780" s="23">
        <v>2.1669999999999998</v>
      </c>
      <c r="AC2780" s="23" t="s">
        <v>7752</v>
      </c>
      <c r="AD2780" s="23">
        <v>-6.5600000000000006E-2</v>
      </c>
      <c r="AF2780" s="24">
        <v>45628</v>
      </c>
      <c r="AG2780" s="23">
        <v>3.05</v>
      </c>
    </row>
    <row r="2781" spans="2:33" ht="13.5" customHeight="1" x14ac:dyDescent="0.2">
      <c r="B2781" s="24">
        <v>45491</v>
      </c>
      <c r="C2781" s="23">
        <v>81.3</v>
      </c>
      <c r="D2781" s="23">
        <v>81.680000000000007</v>
      </c>
      <c r="E2781" s="23">
        <v>82.27</v>
      </c>
      <c r="F2781" s="23">
        <v>80.61</v>
      </c>
      <c r="G2781" s="23" t="s">
        <v>6390</v>
      </c>
      <c r="H2781" s="23">
        <v>-1.6999999999999999E-3</v>
      </c>
      <c r="J2781" s="24">
        <v>45691</v>
      </c>
      <c r="K2781" s="23">
        <v>73.52</v>
      </c>
      <c r="M2781" s="24">
        <v>45567</v>
      </c>
      <c r="N2781" s="23">
        <v>73.900000000000006</v>
      </c>
      <c r="O2781" s="23">
        <v>74.47</v>
      </c>
      <c r="P2781" s="23">
        <v>76.14</v>
      </c>
      <c r="Q2781" s="23">
        <v>73.59</v>
      </c>
      <c r="R2781" s="23" t="s">
        <v>7125</v>
      </c>
      <c r="S2781" s="23">
        <v>4.5999999999999999E-3</v>
      </c>
      <c r="U2781" s="24">
        <v>45631</v>
      </c>
      <c r="V2781" s="23">
        <v>73.78</v>
      </c>
      <c r="X2781" s="24">
        <v>45489</v>
      </c>
      <c r="Y2781" s="23">
        <v>2.206</v>
      </c>
      <c r="Z2781" s="23">
        <v>2.1890000000000001</v>
      </c>
      <c r="AA2781" s="23">
        <v>2.2349999999999999</v>
      </c>
      <c r="AB2781" s="23">
        <v>2.1709999999999998</v>
      </c>
      <c r="AC2781" s="23" t="s">
        <v>3862</v>
      </c>
      <c r="AD2781" s="23">
        <v>1.29E-2</v>
      </c>
      <c r="AF2781" s="24">
        <v>45629</v>
      </c>
      <c r="AG2781" s="23">
        <v>2.94</v>
      </c>
    </row>
    <row r="2782" spans="2:33" ht="13.5" customHeight="1" x14ac:dyDescent="0.2">
      <c r="B2782" s="24">
        <v>45492</v>
      </c>
      <c r="C2782" s="23">
        <v>78.64</v>
      </c>
      <c r="D2782" s="23">
        <v>80.88</v>
      </c>
      <c r="E2782" s="23">
        <v>81.34</v>
      </c>
      <c r="F2782" s="23">
        <v>78.59</v>
      </c>
      <c r="G2782" s="23" t="s">
        <v>6391</v>
      </c>
      <c r="H2782" s="23">
        <v>-3.27E-2</v>
      </c>
      <c r="J2782" s="24">
        <v>45692</v>
      </c>
      <c r="K2782" s="23">
        <v>73.040000000000006</v>
      </c>
      <c r="M2782" s="24">
        <v>45568</v>
      </c>
      <c r="N2782" s="23">
        <v>77.62</v>
      </c>
      <c r="O2782" s="23">
        <v>74.59</v>
      </c>
      <c r="P2782" s="23">
        <v>77.989999999999995</v>
      </c>
      <c r="Q2782" s="23">
        <v>74.31</v>
      </c>
      <c r="R2782" s="23" t="s">
        <v>7126</v>
      </c>
      <c r="S2782" s="23">
        <v>5.0299999999999997E-2</v>
      </c>
      <c r="U2782" s="24">
        <v>45632</v>
      </c>
      <c r="V2782" s="23">
        <v>73.78</v>
      </c>
      <c r="X2782" s="24">
        <v>45490</v>
      </c>
      <c r="Y2782" s="23">
        <v>2.0710000000000002</v>
      </c>
      <c r="Z2782" s="23">
        <v>2.2029999999999998</v>
      </c>
      <c r="AA2782" s="23">
        <v>2.2240000000000002</v>
      </c>
      <c r="AB2782" s="23">
        <v>2.0550000000000002</v>
      </c>
      <c r="AC2782" s="23" t="s">
        <v>7753</v>
      </c>
      <c r="AD2782" s="23">
        <v>-6.1199999999999997E-2</v>
      </c>
      <c r="AF2782" s="24">
        <v>45630</v>
      </c>
      <c r="AG2782" s="23">
        <v>2.75</v>
      </c>
    </row>
    <row r="2783" spans="2:33" ht="13.5" customHeight="1" x14ac:dyDescent="0.2">
      <c r="B2783" s="24">
        <v>45495</v>
      </c>
      <c r="C2783" s="23">
        <v>78.400000000000006</v>
      </c>
      <c r="D2783" s="23">
        <v>78.95</v>
      </c>
      <c r="E2783" s="23">
        <v>79.13</v>
      </c>
      <c r="F2783" s="23">
        <v>77.55</v>
      </c>
      <c r="G2783" s="23" t="s">
        <v>6392</v>
      </c>
      <c r="H2783" s="23">
        <v>-3.0999999999999999E-3</v>
      </c>
      <c r="J2783" s="24">
        <v>45693</v>
      </c>
      <c r="K2783" s="23">
        <v>71.39</v>
      </c>
      <c r="M2783" s="24">
        <v>45569</v>
      </c>
      <c r="N2783" s="23">
        <v>78.05</v>
      </c>
      <c r="O2783" s="23">
        <v>77.790000000000006</v>
      </c>
      <c r="P2783" s="23">
        <v>79.3</v>
      </c>
      <c r="Q2783" s="23">
        <v>77.39</v>
      </c>
      <c r="R2783" s="23" t="s">
        <v>7127</v>
      </c>
      <c r="S2783" s="23">
        <v>5.4999999999999997E-3</v>
      </c>
      <c r="U2783" s="24">
        <v>45635</v>
      </c>
      <c r="V2783" s="23">
        <v>73.73</v>
      </c>
      <c r="X2783" s="24">
        <v>45491</v>
      </c>
      <c r="Y2783" s="23">
        <v>2.1680000000000001</v>
      </c>
      <c r="Z2783" s="23">
        <v>2.0880000000000001</v>
      </c>
      <c r="AA2783" s="23">
        <v>2.1720000000000002</v>
      </c>
      <c r="AB2783" s="23">
        <v>2.0630000000000002</v>
      </c>
      <c r="AC2783" s="23" t="s">
        <v>7754</v>
      </c>
      <c r="AD2783" s="23">
        <v>4.6800000000000001E-2</v>
      </c>
      <c r="AF2783" s="24">
        <v>45631</v>
      </c>
      <c r="AG2783" s="23">
        <v>2.95</v>
      </c>
    </row>
    <row r="2784" spans="2:33" ht="13.5" customHeight="1" x14ac:dyDescent="0.2">
      <c r="B2784" s="24">
        <v>45496</v>
      </c>
      <c r="C2784" s="23">
        <v>75.92</v>
      </c>
      <c r="D2784" s="23">
        <v>77.150000000000006</v>
      </c>
      <c r="E2784" s="23">
        <v>77.63</v>
      </c>
      <c r="F2784" s="23">
        <v>75.45</v>
      </c>
      <c r="G2784" s="23" t="s">
        <v>6393</v>
      </c>
      <c r="H2784" s="23">
        <v>-3.1600000000000003E-2</v>
      </c>
      <c r="J2784" s="24">
        <v>45694</v>
      </c>
      <c r="K2784" s="23">
        <v>70.97</v>
      </c>
      <c r="M2784" s="24">
        <v>45572</v>
      </c>
      <c r="N2784" s="23">
        <v>80.930000000000007</v>
      </c>
      <c r="O2784" s="23">
        <v>78.069999999999993</v>
      </c>
      <c r="P2784" s="23">
        <v>81.16</v>
      </c>
      <c r="Q2784" s="23">
        <v>77.23</v>
      </c>
      <c r="R2784" s="23" t="s">
        <v>7128</v>
      </c>
      <c r="S2784" s="23">
        <v>3.6900000000000002E-2</v>
      </c>
      <c r="U2784" s="24">
        <v>45636</v>
      </c>
      <c r="V2784" s="23">
        <v>73.64</v>
      </c>
      <c r="X2784" s="24">
        <v>45492</v>
      </c>
      <c r="Y2784" s="23">
        <v>2.165</v>
      </c>
      <c r="Z2784" s="23">
        <v>2.1280000000000001</v>
      </c>
      <c r="AA2784" s="23">
        <v>2.1789999999999998</v>
      </c>
      <c r="AB2784" s="23">
        <v>2.0950000000000002</v>
      </c>
      <c r="AC2784" s="23" t="s">
        <v>7755</v>
      </c>
      <c r="AD2784" s="23">
        <v>-1.4E-3</v>
      </c>
      <c r="AF2784" s="24">
        <v>45632</v>
      </c>
      <c r="AG2784" s="23">
        <v>2.83</v>
      </c>
    </row>
    <row r="2785" spans="2:33" ht="13.5" customHeight="1" x14ac:dyDescent="0.2">
      <c r="B2785" s="24">
        <v>45497</v>
      </c>
      <c r="C2785" s="23">
        <v>76.58</v>
      </c>
      <c r="D2785" s="23">
        <v>76.349999999999994</v>
      </c>
      <c r="E2785" s="23">
        <v>77.08</v>
      </c>
      <c r="F2785" s="23">
        <v>75.930000000000007</v>
      </c>
      <c r="G2785" s="23" t="s">
        <v>6394</v>
      </c>
      <c r="H2785" s="23">
        <v>8.6999999999999994E-3</v>
      </c>
      <c r="J2785" s="24">
        <v>45695</v>
      </c>
      <c r="K2785" s="23">
        <v>71.319999999999993</v>
      </c>
      <c r="M2785" s="24">
        <v>45573</v>
      </c>
      <c r="N2785" s="23">
        <v>77.180000000000007</v>
      </c>
      <c r="O2785" s="23">
        <v>80.959999999999994</v>
      </c>
      <c r="P2785" s="23">
        <v>81.14</v>
      </c>
      <c r="Q2785" s="23">
        <v>76.36</v>
      </c>
      <c r="R2785" s="23" t="s">
        <v>7129</v>
      </c>
      <c r="S2785" s="23">
        <v>-4.6300000000000001E-2</v>
      </c>
      <c r="U2785" s="24">
        <v>45637</v>
      </c>
      <c r="V2785" s="23">
        <v>74.38</v>
      </c>
      <c r="X2785" s="24">
        <v>45495</v>
      </c>
      <c r="Y2785" s="23">
        <v>2.286</v>
      </c>
      <c r="Z2785" s="23">
        <v>2.145</v>
      </c>
      <c r="AA2785" s="23">
        <v>2.302</v>
      </c>
      <c r="AB2785" s="23">
        <v>2.1309999999999998</v>
      </c>
      <c r="AC2785" s="23" t="s">
        <v>1606</v>
      </c>
      <c r="AD2785" s="23">
        <v>5.5899999999999998E-2</v>
      </c>
      <c r="AF2785" s="24">
        <v>45635</v>
      </c>
      <c r="AG2785" s="23">
        <v>3.05</v>
      </c>
    </row>
    <row r="2786" spans="2:33" ht="13.5" customHeight="1" x14ac:dyDescent="0.2">
      <c r="B2786" s="24">
        <v>45498</v>
      </c>
      <c r="C2786" s="23">
        <v>77.11</v>
      </c>
      <c r="D2786" s="23">
        <v>76.430000000000007</v>
      </c>
      <c r="E2786" s="23">
        <v>77.28</v>
      </c>
      <c r="F2786" s="23">
        <v>75.05</v>
      </c>
      <c r="G2786" s="23" t="s">
        <v>6395</v>
      </c>
      <c r="H2786" s="23">
        <v>6.8999999999999999E-3</v>
      </c>
      <c r="J2786" s="24">
        <v>45698</v>
      </c>
      <c r="K2786" s="23">
        <v>72.73</v>
      </c>
      <c r="M2786" s="24">
        <v>45574</v>
      </c>
      <c r="N2786" s="23">
        <v>76.58</v>
      </c>
      <c r="O2786" s="23">
        <v>77.489999999999995</v>
      </c>
      <c r="P2786" s="23">
        <v>78.02</v>
      </c>
      <c r="Q2786" s="23">
        <v>75.150000000000006</v>
      </c>
      <c r="R2786" s="23" t="s">
        <v>7130</v>
      </c>
      <c r="S2786" s="23">
        <v>-7.7999999999999996E-3</v>
      </c>
      <c r="U2786" s="24">
        <v>45638</v>
      </c>
      <c r="V2786" s="23">
        <v>73.52</v>
      </c>
      <c r="X2786" s="24">
        <v>45496</v>
      </c>
      <c r="Y2786" s="23">
        <v>2.2240000000000002</v>
      </c>
      <c r="Z2786" s="23">
        <v>2.2789999999999999</v>
      </c>
      <c r="AA2786" s="23">
        <v>2.29</v>
      </c>
      <c r="AB2786" s="23">
        <v>2.16</v>
      </c>
      <c r="AC2786" s="23" t="s">
        <v>7756</v>
      </c>
      <c r="AD2786" s="23">
        <v>-2.7099999999999999E-2</v>
      </c>
      <c r="AF2786" s="24">
        <v>45636</v>
      </c>
      <c r="AG2786" s="23">
        <v>2.9</v>
      </c>
    </row>
    <row r="2787" spans="2:33" ht="13.5" customHeight="1" x14ac:dyDescent="0.2">
      <c r="B2787" s="24">
        <v>45499</v>
      </c>
      <c r="C2787" s="23">
        <v>76</v>
      </c>
      <c r="D2787" s="23">
        <v>77.180000000000007</v>
      </c>
      <c r="E2787" s="23">
        <v>77.41</v>
      </c>
      <c r="F2787" s="23">
        <v>75.08</v>
      </c>
      <c r="G2787" s="23" t="s">
        <v>6396</v>
      </c>
      <c r="H2787" s="23">
        <v>-1.44E-2</v>
      </c>
      <c r="J2787" s="24">
        <v>45699</v>
      </c>
      <c r="K2787" s="23">
        <v>73.67</v>
      </c>
      <c r="M2787" s="24">
        <v>45575</v>
      </c>
      <c r="N2787" s="23">
        <v>79.400000000000006</v>
      </c>
      <c r="O2787" s="23">
        <v>76.760000000000005</v>
      </c>
      <c r="P2787" s="23">
        <v>79.72</v>
      </c>
      <c r="Q2787" s="23">
        <v>76.72</v>
      </c>
      <c r="R2787" s="23" t="s">
        <v>7131</v>
      </c>
      <c r="S2787" s="23">
        <v>3.6799999999999999E-2</v>
      </c>
      <c r="U2787" s="24">
        <v>45639</v>
      </c>
      <c r="V2787" s="23">
        <v>74.89</v>
      </c>
      <c r="X2787" s="24">
        <v>45497</v>
      </c>
      <c r="Y2787" s="23">
        <v>2.1579999999999999</v>
      </c>
      <c r="Z2787" s="23">
        <v>2.19</v>
      </c>
      <c r="AA2787" s="23">
        <v>2.2080000000000002</v>
      </c>
      <c r="AB2787" s="23">
        <v>2.1389999999999998</v>
      </c>
      <c r="AC2787" s="23" t="s">
        <v>1612</v>
      </c>
      <c r="AD2787" s="23">
        <v>-2.9700000000000001E-2</v>
      </c>
      <c r="AF2787" s="24">
        <v>45637</v>
      </c>
      <c r="AG2787" s="23">
        <v>2.9</v>
      </c>
    </row>
    <row r="2788" spans="2:33" ht="13.5" customHeight="1" x14ac:dyDescent="0.2">
      <c r="B2788" s="24">
        <v>45502</v>
      </c>
      <c r="C2788" s="23">
        <v>74.8</v>
      </c>
      <c r="D2788" s="23">
        <v>76.02</v>
      </c>
      <c r="E2788" s="23">
        <v>76.52</v>
      </c>
      <c r="F2788" s="23">
        <v>74.34</v>
      </c>
      <c r="G2788" s="23" t="s">
        <v>6397</v>
      </c>
      <c r="H2788" s="23">
        <v>-1.5800000000000002E-2</v>
      </c>
      <c r="J2788" s="24">
        <v>45700</v>
      </c>
      <c r="K2788" s="23">
        <v>71.72</v>
      </c>
      <c r="M2788" s="24">
        <v>45576</v>
      </c>
      <c r="N2788" s="23">
        <v>79.040000000000006</v>
      </c>
      <c r="O2788" s="23">
        <v>79.14</v>
      </c>
      <c r="P2788" s="23">
        <v>79.5</v>
      </c>
      <c r="Q2788" s="23">
        <v>78.040000000000006</v>
      </c>
      <c r="R2788" s="23" t="s">
        <v>7132</v>
      </c>
      <c r="S2788" s="23">
        <v>-4.4999999999999997E-3</v>
      </c>
      <c r="U2788" s="24">
        <v>45642</v>
      </c>
      <c r="V2788" s="23">
        <v>74.3</v>
      </c>
      <c r="X2788" s="24">
        <v>45498</v>
      </c>
      <c r="Y2788" s="23">
        <v>2.0720000000000001</v>
      </c>
      <c r="Z2788" s="23">
        <v>2.161</v>
      </c>
      <c r="AA2788" s="23">
        <v>2.1930000000000001</v>
      </c>
      <c r="AB2788" s="23">
        <v>2.0640000000000001</v>
      </c>
      <c r="AC2788" s="23" t="s">
        <v>7757</v>
      </c>
      <c r="AD2788" s="23">
        <v>-3.9899999999999998E-2</v>
      </c>
      <c r="AF2788" s="24">
        <v>45638</v>
      </c>
      <c r="AG2788" s="23">
        <v>3.12</v>
      </c>
    </row>
    <row r="2789" spans="2:33" ht="13.5" customHeight="1" x14ac:dyDescent="0.2">
      <c r="B2789" s="24">
        <v>45503</v>
      </c>
      <c r="C2789" s="23">
        <v>73.88</v>
      </c>
      <c r="D2789" s="23">
        <v>74.87</v>
      </c>
      <c r="E2789" s="23">
        <v>74.92</v>
      </c>
      <c r="F2789" s="23">
        <v>73.73</v>
      </c>
      <c r="G2789" s="23" t="s">
        <v>6398</v>
      </c>
      <c r="H2789" s="23">
        <v>-1.23E-2</v>
      </c>
      <c r="J2789" s="24">
        <v>45701</v>
      </c>
      <c r="K2789" s="23">
        <v>71.66</v>
      </c>
      <c r="M2789" s="24">
        <v>45579</v>
      </c>
      <c r="N2789" s="23">
        <v>77.459999999999994</v>
      </c>
      <c r="O2789" s="23">
        <v>78.55</v>
      </c>
      <c r="P2789" s="23">
        <v>78.55</v>
      </c>
      <c r="Q2789" s="23">
        <v>74.86</v>
      </c>
      <c r="R2789" s="23" t="s">
        <v>7133</v>
      </c>
      <c r="S2789" s="23">
        <v>-0.02</v>
      </c>
      <c r="U2789" s="24">
        <v>45643</v>
      </c>
      <c r="V2789" s="23">
        <v>73.16</v>
      </c>
      <c r="X2789" s="24">
        <v>45499</v>
      </c>
      <c r="Y2789" s="23">
        <v>2.0510000000000002</v>
      </c>
      <c r="Z2789" s="23">
        <v>2.0819999999999999</v>
      </c>
      <c r="AA2789" s="23">
        <v>2.0960000000000001</v>
      </c>
      <c r="AB2789" s="23">
        <v>2.0390000000000001</v>
      </c>
      <c r="AC2789" s="23" t="s">
        <v>7758</v>
      </c>
      <c r="AD2789" s="23">
        <v>-1.01E-2</v>
      </c>
      <c r="AF2789" s="24">
        <v>45639</v>
      </c>
      <c r="AG2789" s="23">
        <v>3.15</v>
      </c>
    </row>
    <row r="2790" spans="2:33" ht="13.5" customHeight="1" x14ac:dyDescent="0.2">
      <c r="B2790" s="24">
        <v>45504</v>
      </c>
      <c r="C2790" s="23">
        <v>76.84</v>
      </c>
      <c r="D2790" s="23">
        <v>74.37</v>
      </c>
      <c r="E2790" s="23">
        <v>77.540000000000006</v>
      </c>
      <c r="F2790" s="23">
        <v>74.27</v>
      </c>
      <c r="G2790" s="23" t="s">
        <v>6399</v>
      </c>
      <c r="H2790" s="23">
        <v>4.0099999999999997E-2</v>
      </c>
      <c r="J2790" s="24">
        <v>45702</v>
      </c>
      <c r="K2790" s="23">
        <v>71.05</v>
      </c>
      <c r="M2790" s="24">
        <v>45580</v>
      </c>
      <c r="N2790" s="23">
        <v>74.25</v>
      </c>
      <c r="O2790" s="23">
        <v>75.22</v>
      </c>
      <c r="P2790" s="23">
        <v>75.569999999999993</v>
      </c>
      <c r="Q2790" s="23">
        <v>73.34</v>
      </c>
      <c r="R2790" s="23" t="s">
        <v>7134</v>
      </c>
      <c r="S2790" s="23">
        <v>-4.1399999999999999E-2</v>
      </c>
      <c r="U2790" s="24">
        <v>45644</v>
      </c>
      <c r="V2790" s="23">
        <v>74.569999999999993</v>
      </c>
      <c r="X2790" s="24">
        <v>45502</v>
      </c>
      <c r="Y2790" s="23">
        <v>2.036</v>
      </c>
      <c r="Z2790" s="23">
        <v>2.0529999999999999</v>
      </c>
      <c r="AA2790" s="23">
        <v>2.1019999999999999</v>
      </c>
      <c r="AB2790" s="23">
        <v>1.9990000000000001</v>
      </c>
      <c r="AC2790" s="23" t="s">
        <v>7759</v>
      </c>
      <c r="AD2790" s="23">
        <v>-7.3000000000000001E-3</v>
      </c>
      <c r="AF2790" s="24">
        <v>45642</v>
      </c>
      <c r="AG2790" s="23">
        <v>2.87</v>
      </c>
    </row>
    <row r="2791" spans="2:33" ht="13.5" customHeight="1" x14ac:dyDescent="0.2">
      <c r="B2791" s="24">
        <v>45505</v>
      </c>
      <c r="C2791" s="23">
        <v>75.400000000000006</v>
      </c>
      <c r="D2791" s="23">
        <v>77.47</v>
      </c>
      <c r="E2791" s="23">
        <v>77.72</v>
      </c>
      <c r="F2791" s="23">
        <v>75.319999999999993</v>
      </c>
      <c r="G2791" s="23" t="s">
        <v>6400</v>
      </c>
      <c r="H2791" s="23">
        <v>-1.8700000000000001E-2</v>
      </c>
      <c r="J2791" s="24">
        <v>45706</v>
      </c>
      <c r="K2791" s="23">
        <v>72.209999999999994</v>
      </c>
      <c r="M2791" s="24">
        <v>45581</v>
      </c>
      <c r="N2791" s="23">
        <v>74.22</v>
      </c>
      <c r="O2791" s="23">
        <v>74.709999999999994</v>
      </c>
      <c r="P2791" s="23">
        <v>74.930000000000007</v>
      </c>
      <c r="Q2791" s="23">
        <v>73.42</v>
      </c>
      <c r="R2791" s="23" t="s">
        <v>4484</v>
      </c>
      <c r="S2791" s="23">
        <v>-4.0000000000000002E-4</v>
      </c>
      <c r="U2791" s="24">
        <v>45645</v>
      </c>
      <c r="V2791" s="23">
        <v>73.75</v>
      </c>
      <c r="X2791" s="24">
        <v>45503</v>
      </c>
      <c r="Y2791" s="23">
        <v>2.2440000000000002</v>
      </c>
      <c r="Z2791" s="23">
        <v>2.1890000000000001</v>
      </c>
      <c r="AA2791" s="23">
        <v>2.2519999999999998</v>
      </c>
      <c r="AB2791" s="23">
        <v>2.113</v>
      </c>
      <c r="AC2791" s="23" t="s">
        <v>7760</v>
      </c>
      <c r="AD2791" s="23">
        <v>0.1022</v>
      </c>
      <c r="AF2791" s="24">
        <v>45643</v>
      </c>
      <c r="AG2791" s="23">
        <v>2.85</v>
      </c>
    </row>
    <row r="2792" spans="2:33" ht="13.5" customHeight="1" x14ac:dyDescent="0.2">
      <c r="B2792" s="24">
        <v>45506</v>
      </c>
      <c r="C2792" s="23">
        <v>72.59</v>
      </c>
      <c r="D2792" s="23">
        <v>75.89</v>
      </c>
      <c r="E2792" s="23">
        <v>76.3</v>
      </c>
      <c r="F2792" s="23">
        <v>72.12</v>
      </c>
      <c r="G2792" s="23" t="s">
        <v>6401</v>
      </c>
      <c r="H2792" s="23">
        <v>-3.73E-2</v>
      </c>
      <c r="J2792" s="24">
        <v>45707</v>
      </c>
      <c r="K2792" s="23">
        <v>72.58</v>
      </c>
      <c r="M2792" s="24">
        <v>45582</v>
      </c>
      <c r="N2792" s="23">
        <v>74.45</v>
      </c>
      <c r="O2792" s="23">
        <v>74.47</v>
      </c>
      <c r="P2792" s="23">
        <v>74.92</v>
      </c>
      <c r="Q2792" s="23">
        <v>73.260000000000005</v>
      </c>
      <c r="R2792" s="23" t="s">
        <v>7135</v>
      </c>
      <c r="S2792" s="23">
        <v>3.0999999999999999E-3</v>
      </c>
      <c r="U2792" s="24">
        <v>45646</v>
      </c>
      <c r="V2792" s="23">
        <v>73.19</v>
      </c>
      <c r="X2792" s="24">
        <v>45504</v>
      </c>
      <c r="Y2792" s="23">
        <v>2.1619999999999999</v>
      </c>
      <c r="Z2792" s="23">
        <v>2.2410000000000001</v>
      </c>
      <c r="AA2792" s="23">
        <v>2.2610000000000001</v>
      </c>
      <c r="AB2792" s="23">
        <v>2.149</v>
      </c>
      <c r="AC2792" s="23" t="s">
        <v>7761</v>
      </c>
      <c r="AD2792" s="23">
        <v>-3.6499999999999998E-2</v>
      </c>
      <c r="AF2792" s="24">
        <v>45644</v>
      </c>
      <c r="AG2792" s="23">
        <v>3.01</v>
      </c>
    </row>
    <row r="2793" spans="2:33" ht="13.5" customHeight="1" x14ac:dyDescent="0.2">
      <c r="B2793" s="24">
        <v>45509</v>
      </c>
      <c r="C2793" s="23">
        <v>72.2</v>
      </c>
      <c r="D2793" s="23">
        <v>73.260000000000005</v>
      </c>
      <c r="E2793" s="23">
        <v>73.53</v>
      </c>
      <c r="F2793" s="23">
        <v>70.88</v>
      </c>
      <c r="G2793" s="23" t="s">
        <v>6402</v>
      </c>
      <c r="H2793" s="23">
        <v>-5.4000000000000003E-3</v>
      </c>
      <c r="J2793" s="24">
        <v>45708</v>
      </c>
      <c r="K2793" s="23">
        <v>72.88</v>
      </c>
      <c r="M2793" s="24">
        <v>45583</v>
      </c>
      <c r="N2793" s="23">
        <v>73.06</v>
      </c>
      <c r="O2793" s="23">
        <v>74.59</v>
      </c>
      <c r="P2793" s="23">
        <v>74.95</v>
      </c>
      <c r="Q2793" s="23">
        <v>72.5</v>
      </c>
      <c r="R2793" s="23" t="s">
        <v>7136</v>
      </c>
      <c r="S2793" s="23">
        <v>-1.8700000000000001E-2</v>
      </c>
      <c r="U2793" s="24">
        <v>45649</v>
      </c>
      <c r="V2793" s="23">
        <v>72.12</v>
      </c>
      <c r="X2793" s="24">
        <v>45505</v>
      </c>
      <c r="Y2793" s="23">
        <v>2.0960000000000001</v>
      </c>
      <c r="Z2793" s="23">
        <v>2.1579999999999999</v>
      </c>
      <c r="AA2793" s="23">
        <v>2.2429999999999999</v>
      </c>
      <c r="AB2793" s="23">
        <v>2.093</v>
      </c>
      <c r="AC2793" s="23" t="s">
        <v>5924</v>
      </c>
      <c r="AD2793" s="23">
        <v>-3.0499999999999999E-2</v>
      </c>
      <c r="AF2793" s="24">
        <v>45645</v>
      </c>
      <c r="AG2793" s="23">
        <v>3.15</v>
      </c>
    </row>
    <row r="2794" spans="2:33" ht="13.5" customHeight="1" x14ac:dyDescent="0.2">
      <c r="B2794" s="24">
        <v>45510</v>
      </c>
      <c r="C2794" s="23">
        <v>72.34</v>
      </c>
      <c r="D2794" s="23">
        <v>73.14</v>
      </c>
      <c r="E2794" s="23">
        <v>73.77</v>
      </c>
      <c r="F2794" s="23">
        <v>71.459999999999994</v>
      </c>
      <c r="G2794" s="23" t="s">
        <v>1842</v>
      </c>
      <c r="H2794" s="23">
        <v>1.9E-3</v>
      </c>
      <c r="J2794" s="24">
        <v>45709</v>
      </c>
      <c r="K2794" s="23">
        <v>70.72</v>
      </c>
      <c r="M2794" s="24">
        <v>45586</v>
      </c>
      <c r="N2794" s="23">
        <v>74.290000000000006</v>
      </c>
      <c r="O2794" s="23">
        <v>73.11</v>
      </c>
      <c r="P2794" s="23">
        <v>74.569999999999993</v>
      </c>
      <c r="Q2794" s="23">
        <v>72.8</v>
      </c>
      <c r="R2794" s="23" t="s">
        <v>7137</v>
      </c>
      <c r="S2794" s="23">
        <v>1.6799999999999999E-2</v>
      </c>
      <c r="U2794" s="24">
        <v>45650</v>
      </c>
      <c r="V2794" s="23">
        <v>73.5</v>
      </c>
      <c r="X2794" s="24">
        <v>45506</v>
      </c>
      <c r="Y2794" s="23">
        <v>2.0779999999999998</v>
      </c>
      <c r="Z2794" s="23">
        <v>2.1139999999999999</v>
      </c>
      <c r="AA2794" s="23">
        <v>2.1469999999999998</v>
      </c>
      <c r="AB2794" s="23">
        <v>2.0409999999999999</v>
      </c>
      <c r="AC2794" s="23" t="s">
        <v>7762</v>
      </c>
      <c r="AD2794" s="23">
        <v>-8.6E-3</v>
      </c>
      <c r="AF2794" s="24">
        <v>45646</v>
      </c>
      <c r="AG2794" s="23">
        <v>3.1</v>
      </c>
    </row>
    <row r="2795" spans="2:33" ht="13.5" customHeight="1" x14ac:dyDescent="0.2">
      <c r="B2795" s="24">
        <v>45511</v>
      </c>
      <c r="C2795" s="23">
        <v>74.17</v>
      </c>
      <c r="D2795" s="23">
        <v>72</v>
      </c>
      <c r="E2795" s="23">
        <v>74.73</v>
      </c>
      <c r="F2795" s="23">
        <v>71.75</v>
      </c>
      <c r="G2795" s="23" t="s">
        <v>6403</v>
      </c>
      <c r="H2795" s="23">
        <v>2.53E-2</v>
      </c>
      <c r="J2795" s="24">
        <v>45712</v>
      </c>
      <c r="K2795" s="23">
        <v>71.06</v>
      </c>
      <c r="M2795" s="24">
        <v>45587</v>
      </c>
      <c r="N2795" s="23">
        <v>76.040000000000006</v>
      </c>
      <c r="O2795" s="23">
        <v>74.23</v>
      </c>
      <c r="P2795" s="23">
        <v>76.319999999999993</v>
      </c>
      <c r="Q2795" s="23">
        <v>73.569999999999993</v>
      </c>
      <c r="R2795" s="23" t="s">
        <v>7138</v>
      </c>
      <c r="S2795" s="23">
        <v>2.3599999999999999E-2</v>
      </c>
      <c r="U2795" s="24">
        <v>45653</v>
      </c>
      <c r="V2795" s="23">
        <v>73.77</v>
      </c>
      <c r="X2795" s="24">
        <v>45509</v>
      </c>
      <c r="Y2795" s="23">
        <v>2.0449999999999999</v>
      </c>
      <c r="Z2795" s="23">
        <v>2.069</v>
      </c>
      <c r="AA2795" s="23">
        <v>2.0830000000000002</v>
      </c>
      <c r="AB2795" s="23">
        <v>1.9910000000000001</v>
      </c>
      <c r="AC2795" s="23" t="s">
        <v>7763</v>
      </c>
      <c r="AD2795" s="23">
        <v>-1.5900000000000001E-2</v>
      </c>
      <c r="AF2795" s="24">
        <v>45649</v>
      </c>
      <c r="AG2795" s="23">
        <v>2.89</v>
      </c>
    </row>
    <row r="2796" spans="2:33" ht="13.5" customHeight="1" x14ac:dyDescent="0.2">
      <c r="B2796" s="24">
        <v>45512</v>
      </c>
      <c r="C2796" s="23">
        <v>75.040000000000006</v>
      </c>
      <c r="D2796" s="23">
        <v>74.37</v>
      </c>
      <c r="E2796" s="23">
        <v>75.27</v>
      </c>
      <c r="F2796" s="23">
        <v>73.53</v>
      </c>
      <c r="G2796" s="23" t="s">
        <v>6404</v>
      </c>
      <c r="H2796" s="23">
        <v>1.17E-2</v>
      </c>
      <c r="J2796" s="24">
        <v>45713</v>
      </c>
      <c r="K2796" s="23">
        <v>69.150000000000006</v>
      </c>
      <c r="M2796" s="24">
        <v>45588</v>
      </c>
      <c r="N2796" s="23">
        <v>74.959999999999994</v>
      </c>
      <c r="O2796" s="23">
        <v>75.73</v>
      </c>
      <c r="P2796" s="23">
        <v>76.05</v>
      </c>
      <c r="Q2796" s="23">
        <v>74.42</v>
      </c>
      <c r="R2796" s="23" t="s">
        <v>7139</v>
      </c>
      <c r="S2796" s="23">
        <v>-1.4200000000000001E-2</v>
      </c>
      <c r="U2796" s="24">
        <v>45656</v>
      </c>
      <c r="V2796" s="23">
        <v>74.239999999999995</v>
      </c>
      <c r="X2796" s="24">
        <v>45510</v>
      </c>
      <c r="Y2796" s="23">
        <v>2.121</v>
      </c>
      <c r="Z2796" s="23">
        <v>2.0579999999999998</v>
      </c>
      <c r="AA2796" s="23">
        <v>2.14</v>
      </c>
      <c r="AB2796" s="23">
        <v>2.0150000000000001</v>
      </c>
      <c r="AC2796" s="23" t="s">
        <v>7764</v>
      </c>
      <c r="AD2796" s="23">
        <v>3.7199999999999997E-2</v>
      </c>
      <c r="AF2796" s="24">
        <v>45650</v>
      </c>
      <c r="AG2796" s="23">
        <v>2.95</v>
      </c>
    </row>
    <row r="2797" spans="2:33" ht="13.5" customHeight="1" x14ac:dyDescent="0.2">
      <c r="B2797" s="24">
        <v>45513</v>
      </c>
      <c r="C2797" s="23">
        <v>75.61</v>
      </c>
      <c r="D2797" s="23">
        <v>74.86</v>
      </c>
      <c r="E2797" s="23">
        <v>75.790000000000006</v>
      </c>
      <c r="F2797" s="23">
        <v>74.7</v>
      </c>
      <c r="G2797" s="23" t="s">
        <v>6405</v>
      </c>
      <c r="H2797" s="23">
        <v>7.6E-3</v>
      </c>
      <c r="J2797" s="24">
        <v>45714</v>
      </c>
      <c r="K2797" s="23">
        <v>68.87</v>
      </c>
      <c r="M2797" s="24">
        <v>45589</v>
      </c>
      <c r="N2797" s="23">
        <v>74.38</v>
      </c>
      <c r="O2797" s="23">
        <v>75.349999999999994</v>
      </c>
      <c r="P2797" s="23">
        <v>76.540000000000006</v>
      </c>
      <c r="Q2797" s="23">
        <v>74</v>
      </c>
      <c r="R2797" s="23" t="s">
        <v>7140</v>
      </c>
      <c r="S2797" s="23">
        <v>-7.7000000000000002E-3</v>
      </c>
      <c r="U2797" s="24">
        <v>45657</v>
      </c>
      <c r="V2797" s="23">
        <v>74.58</v>
      </c>
      <c r="X2797" s="24">
        <v>45511</v>
      </c>
      <c r="Y2797" s="23">
        <v>2.2389999999999999</v>
      </c>
      <c r="Z2797" s="23">
        <v>2.133</v>
      </c>
      <c r="AA2797" s="23">
        <v>2.2469999999999999</v>
      </c>
      <c r="AB2797" s="23">
        <v>2.125</v>
      </c>
      <c r="AC2797" s="23" t="s">
        <v>7765</v>
      </c>
      <c r="AD2797" s="23">
        <v>5.5599999999999997E-2</v>
      </c>
      <c r="AF2797" s="24">
        <v>45652</v>
      </c>
      <c r="AG2797" s="23">
        <v>2.96</v>
      </c>
    </row>
    <row r="2798" spans="2:33" ht="13.5" customHeight="1" x14ac:dyDescent="0.2">
      <c r="B2798" s="24">
        <v>45516</v>
      </c>
      <c r="C2798" s="23">
        <v>78.459999999999994</v>
      </c>
      <c r="D2798" s="23">
        <v>75.62</v>
      </c>
      <c r="E2798" s="23">
        <v>78.540000000000006</v>
      </c>
      <c r="F2798" s="23">
        <v>75.44</v>
      </c>
      <c r="G2798" s="23" t="s">
        <v>6406</v>
      </c>
      <c r="H2798" s="23">
        <v>3.7699999999999997E-2</v>
      </c>
      <c r="J2798" s="24">
        <v>45715</v>
      </c>
      <c r="K2798" s="23">
        <v>70.62</v>
      </c>
      <c r="M2798" s="24">
        <v>45590</v>
      </c>
      <c r="N2798" s="23">
        <v>76.05</v>
      </c>
      <c r="O2798" s="23">
        <v>74.66</v>
      </c>
      <c r="P2798" s="23">
        <v>76.14</v>
      </c>
      <c r="Q2798" s="23">
        <v>74.17</v>
      </c>
      <c r="R2798" s="23" t="s">
        <v>7141</v>
      </c>
      <c r="S2798" s="23">
        <v>2.2499999999999999E-2</v>
      </c>
      <c r="U2798" s="24">
        <v>45659</v>
      </c>
      <c r="V2798" s="23">
        <v>76.14</v>
      </c>
      <c r="X2798" s="24">
        <v>45512</v>
      </c>
      <c r="Y2798" s="23">
        <v>2.27</v>
      </c>
      <c r="Z2798" s="23">
        <v>2.2280000000000002</v>
      </c>
      <c r="AA2798" s="23">
        <v>2.3210000000000002</v>
      </c>
      <c r="AB2798" s="23">
        <v>2.161</v>
      </c>
      <c r="AC2798" s="23" t="s">
        <v>7766</v>
      </c>
      <c r="AD2798" s="23">
        <v>1.38E-2</v>
      </c>
      <c r="AF2798" s="24">
        <v>45653</v>
      </c>
      <c r="AG2798" s="23">
        <v>2.91</v>
      </c>
    </row>
    <row r="2799" spans="2:33" ht="13.5" customHeight="1" x14ac:dyDescent="0.2">
      <c r="B2799" s="24">
        <v>45517</v>
      </c>
      <c r="C2799" s="23">
        <v>76.8</v>
      </c>
      <c r="D2799" s="23">
        <v>78.09</v>
      </c>
      <c r="E2799" s="23">
        <v>78.430000000000007</v>
      </c>
      <c r="F2799" s="23">
        <v>76.650000000000006</v>
      </c>
      <c r="G2799" s="23" t="s">
        <v>5186</v>
      </c>
      <c r="H2799" s="23">
        <v>-2.12E-2</v>
      </c>
      <c r="J2799" s="24">
        <v>45716</v>
      </c>
      <c r="K2799" s="23">
        <v>69.97</v>
      </c>
      <c r="M2799" s="24">
        <v>45593</v>
      </c>
      <c r="N2799" s="23">
        <v>71.42</v>
      </c>
      <c r="O2799" s="23">
        <v>72.77</v>
      </c>
      <c r="P2799" s="23">
        <v>73.28</v>
      </c>
      <c r="Q2799" s="23">
        <v>71.180000000000007</v>
      </c>
      <c r="R2799" s="23" t="s">
        <v>4691</v>
      </c>
      <c r="S2799" s="23">
        <v>-6.0900000000000003E-2</v>
      </c>
      <c r="U2799" s="24">
        <v>45660</v>
      </c>
      <c r="V2799" s="23">
        <v>76.72</v>
      </c>
      <c r="X2799" s="24">
        <v>45513</v>
      </c>
      <c r="Y2799" s="23">
        <v>2.2919999999999998</v>
      </c>
      <c r="Z2799" s="23">
        <v>2.29</v>
      </c>
      <c r="AA2799" s="23">
        <v>2.3330000000000002</v>
      </c>
      <c r="AB2799" s="23">
        <v>2.2469999999999999</v>
      </c>
      <c r="AC2799" s="23" t="s">
        <v>7767</v>
      </c>
      <c r="AD2799" s="23">
        <v>9.7000000000000003E-3</v>
      </c>
      <c r="AF2799" s="24">
        <v>45656</v>
      </c>
      <c r="AG2799" s="23">
        <v>3.39</v>
      </c>
    </row>
    <row r="2800" spans="2:33" ht="13.5" customHeight="1" x14ac:dyDescent="0.2">
      <c r="B2800" s="24">
        <v>45518</v>
      </c>
      <c r="C2800" s="23">
        <v>75.84</v>
      </c>
      <c r="D2800" s="23">
        <v>77.099999999999994</v>
      </c>
      <c r="E2800" s="23">
        <v>77.52</v>
      </c>
      <c r="F2800" s="23">
        <v>75.66</v>
      </c>
      <c r="G2800" s="23" t="s">
        <v>6407</v>
      </c>
      <c r="H2800" s="23">
        <v>-1.2500000000000001E-2</v>
      </c>
      <c r="J2800" s="24">
        <v>45719</v>
      </c>
      <c r="K2800" s="23">
        <v>68.63</v>
      </c>
      <c r="M2800" s="24">
        <v>45594</v>
      </c>
      <c r="N2800" s="23">
        <v>71.12</v>
      </c>
      <c r="O2800" s="23">
        <v>72</v>
      </c>
      <c r="P2800" s="23">
        <v>72.599999999999994</v>
      </c>
      <c r="Q2800" s="23">
        <v>70.72</v>
      </c>
      <c r="R2800" s="23" t="s">
        <v>7142</v>
      </c>
      <c r="S2800" s="23">
        <v>-4.1999999999999997E-3</v>
      </c>
      <c r="U2800" s="24">
        <v>45663</v>
      </c>
      <c r="V2800" s="23">
        <v>77.27</v>
      </c>
      <c r="X2800" s="24">
        <v>45516</v>
      </c>
      <c r="Y2800" s="23">
        <v>2.3420000000000001</v>
      </c>
      <c r="Z2800" s="23">
        <v>2.3109999999999999</v>
      </c>
      <c r="AA2800" s="23">
        <v>2.3940000000000001</v>
      </c>
      <c r="AB2800" s="23">
        <v>2.3010000000000002</v>
      </c>
      <c r="AC2800" s="23" t="s">
        <v>7768</v>
      </c>
      <c r="AD2800" s="23">
        <v>2.18E-2</v>
      </c>
      <c r="AF2800" s="24">
        <v>45657</v>
      </c>
      <c r="AG2800" s="23">
        <v>3.4</v>
      </c>
    </row>
    <row r="2801" spans="2:33" ht="13.5" customHeight="1" x14ac:dyDescent="0.2">
      <c r="B2801" s="24">
        <v>45519</v>
      </c>
      <c r="C2801" s="23">
        <v>76.989999999999995</v>
      </c>
      <c r="D2801" s="23">
        <v>76.069999999999993</v>
      </c>
      <c r="E2801" s="23">
        <v>77.38</v>
      </c>
      <c r="F2801" s="23">
        <v>75.7</v>
      </c>
      <c r="G2801" s="23" t="s">
        <v>6408</v>
      </c>
      <c r="H2801" s="23">
        <v>1.52E-2</v>
      </c>
      <c r="J2801" s="24">
        <v>45720</v>
      </c>
      <c r="K2801" s="23">
        <v>68.47</v>
      </c>
      <c r="M2801" s="24">
        <v>45595</v>
      </c>
      <c r="N2801" s="23">
        <v>72.55</v>
      </c>
      <c r="O2801" s="23">
        <v>71.39</v>
      </c>
      <c r="P2801" s="23">
        <v>73.12</v>
      </c>
      <c r="Q2801" s="23">
        <v>71.08</v>
      </c>
      <c r="R2801" s="23" t="s">
        <v>7143</v>
      </c>
      <c r="S2801" s="23">
        <v>2.01E-2</v>
      </c>
      <c r="U2801" s="24">
        <v>45664</v>
      </c>
      <c r="V2801" s="23">
        <v>77.84</v>
      </c>
      <c r="X2801" s="24">
        <v>45517</v>
      </c>
      <c r="Y2801" s="23">
        <v>2.2799999999999998</v>
      </c>
      <c r="Z2801" s="23">
        <v>2.3239999999999998</v>
      </c>
      <c r="AA2801" s="23">
        <v>2.3730000000000002</v>
      </c>
      <c r="AB2801" s="23">
        <v>2.2669999999999999</v>
      </c>
      <c r="AC2801" s="23" t="s">
        <v>7769</v>
      </c>
      <c r="AD2801" s="23">
        <v>-2.6499999999999999E-2</v>
      </c>
      <c r="AF2801" s="24">
        <v>45659</v>
      </c>
      <c r="AG2801" s="23">
        <v>3.65</v>
      </c>
    </row>
    <row r="2802" spans="2:33" ht="13.5" customHeight="1" x14ac:dyDescent="0.2">
      <c r="B2802" s="24">
        <v>45520</v>
      </c>
      <c r="C2802" s="23">
        <v>75.540000000000006</v>
      </c>
      <c r="D2802" s="23">
        <v>76.81</v>
      </c>
      <c r="E2802" s="23">
        <v>76.98</v>
      </c>
      <c r="F2802" s="23">
        <v>74.52</v>
      </c>
      <c r="G2802" s="23" t="s">
        <v>6409</v>
      </c>
      <c r="H2802" s="23">
        <v>-1.8800000000000001E-2</v>
      </c>
      <c r="J2802" s="24">
        <v>45721</v>
      </c>
      <c r="K2802" s="23">
        <v>66.58</v>
      </c>
      <c r="M2802" s="24">
        <v>45596</v>
      </c>
      <c r="N2802" s="23">
        <v>73.16</v>
      </c>
      <c r="O2802" s="23">
        <v>72.849999999999994</v>
      </c>
      <c r="P2802" s="23">
        <v>73.38</v>
      </c>
      <c r="Q2802" s="23">
        <v>72.2</v>
      </c>
      <c r="R2802" s="23" t="s">
        <v>7144</v>
      </c>
      <c r="S2802" s="23">
        <v>8.3999999999999995E-3</v>
      </c>
      <c r="U2802" s="24">
        <v>45665</v>
      </c>
      <c r="V2802" s="23">
        <v>77.37</v>
      </c>
      <c r="X2802" s="24">
        <v>45518</v>
      </c>
      <c r="Y2802" s="23">
        <v>2.343</v>
      </c>
      <c r="Z2802" s="23">
        <v>2.2879999999999998</v>
      </c>
      <c r="AA2802" s="23">
        <v>2.395</v>
      </c>
      <c r="AB2802" s="23">
        <v>2.2719999999999998</v>
      </c>
      <c r="AC2802" s="23" t="s">
        <v>871</v>
      </c>
      <c r="AD2802" s="23">
        <v>2.76E-2</v>
      </c>
      <c r="AF2802" s="24">
        <v>45660</v>
      </c>
      <c r="AG2802" s="23">
        <v>3.4</v>
      </c>
    </row>
    <row r="2803" spans="2:33" ht="13.5" customHeight="1" x14ac:dyDescent="0.2">
      <c r="B2803" s="24">
        <v>45523</v>
      </c>
      <c r="C2803" s="23">
        <v>73.66</v>
      </c>
      <c r="D2803" s="23">
        <v>75.47</v>
      </c>
      <c r="E2803" s="23">
        <v>75.73</v>
      </c>
      <c r="F2803" s="23">
        <v>73.45</v>
      </c>
      <c r="G2803" s="23" t="s">
        <v>6410</v>
      </c>
      <c r="H2803" s="23">
        <v>-2.4899999999999999E-2</v>
      </c>
      <c r="J2803" s="24">
        <v>45722</v>
      </c>
      <c r="K2803" s="23">
        <v>66.62</v>
      </c>
      <c r="M2803" s="24">
        <v>45597</v>
      </c>
      <c r="N2803" s="23">
        <v>73.099999999999994</v>
      </c>
      <c r="O2803" s="23">
        <v>74.11</v>
      </c>
      <c r="P2803" s="23">
        <v>74.94</v>
      </c>
      <c r="Q2803" s="23">
        <v>72.89</v>
      </c>
      <c r="R2803" s="23" t="s">
        <v>7145</v>
      </c>
      <c r="S2803" s="23">
        <v>-8.0000000000000004E-4</v>
      </c>
      <c r="U2803" s="24">
        <v>45666</v>
      </c>
      <c r="V2803" s="23">
        <v>78.44</v>
      </c>
      <c r="X2803" s="24">
        <v>45519</v>
      </c>
      <c r="Y2803" s="23">
        <v>2.3319999999999999</v>
      </c>
      <c r="Z2803" s="23">
        <v>2.3450000000000002</v>
      </c>
      <c r="AA2803" s="23">
        <v>2.4209999999999998</v>
      </c>
      <c r="AB2803" s="23">
        <v>2.3170000000000002</v>
      </c>
      <c r="AC2803" s="23" t="s">
        <v>7770</v>
      </c>
      <c r="AD2803" s="23">
        <v>-4.7000000000000002E-3</v>
      </c>
      <c r="AF2803" s="24">
        <v>45663</v>
      </c>
      <c r="AG2803" s="23">
        <v>4.05</v>
      </c>
    </row>
    <row r="2804" spans="2:33" ht="13.5" customHeight="1" x14ac:dyDescent="0.2">
      <c r="B2804" s="24">
        <v>45524</v>
      </c>
      <c r="C2804" s="23">
        <v>73.17</v>
      </c>
      <c r="D2804" s="23">
        <v>73.739999999999995</v>
      </c>
      <c r="E2804" s="23">
        <v>74.38</v>
      </c>
      <c r="F2804" s="23">
        <v>72.540000000000006</v>
      </c>
      <c r="G2804" s="23" t="s">
        <v>6411</v>
      </c>
      <c r="H2804" s="23">
        <v>-6.7000000000000002E-3</v>
      </c>
      <c r="J2804" s="24">
        <v>45723</v>
      </c>
      <c r="K2804" s="23">
        <v>67.290000000000006</v>
      </c>
      <c r="M2804" s="24">
        <v>45600</v>
      </c>
      <c r="N2804" s="23">
        <v>75.08</v>
      </c>
      <c r="O2804" s="23">
        <v>74</v>
      </c>
      <c r="P2804" s="23">
        <v>75.400000000000006</v>
      </c>
      <c r="Q2804" s="23">
        <v>73.88</v>
      </c>
      <c r="R2804" s="23" t="s">
        <v>7146</v>
      </c>
      <c r="S2804" s="23">
        <v>2.7099999999999999E-2</v>
      </c>
      <c r="U2804" s="24">
        <v>45667</v>
      </c>
      <c r="V2804" s="23">
        <v>79.760000000000005</v>
      </c>
      <c r="X2804" s="24">
        <v>45520</v>
      </c>
      <c r="Y2804" s="23">
        <v>2.2469999999999999</v>
      </c>
      <c r="Z2804" s="23">
        <v>2.3410000000000002</v>
      </c>
      <c r="AA2804" s="23">
        <v>2.343</v>
      </c>
      <c r="AB2804" s="23">
        <v>2.2370000000000001</v>
      </c>
      <c r="AC2804" s="23" t="s">
        <v>6162</v>
      </c>
      <c r="AD2804" s="23">
        <v>-3.6400000000000002E-2</v>
      </c>
      <c r="AF2804" s="24">
        <v>45664</v>
      </c>
      <c r="AG2804" s="23">
        <v>3.8</v>
      </c>
    </row>
    <row r="2805" spans="2:33" ht="13.5" customHeight="1" x14ac:dyDescent="0.2">
      <c r="B2805" s="24">
        <v>45525</v>
      </c>
      <c r="C2805" s="23">
        <v>71.3</v>
      </c>
      <c r="D2805" s="23">
        <v>72.42</v>
      </c>
      <c r="E2805" s="23">
        <v>73.39</v>
      </c>
      <c r="F2805" s="23">
        <v>70.88</v>
      </c>
      <c r="G2805" s="23" t="s">
        <v>6412</v>
      </c>
      <c r="H2805" s="23">
        <v>-2.5600000000000001E-2</v>
      </c>
      <c r="J2805" s="24">
        <v>45726</v>
      </c>
      <c r="K2805" s="23">
        <v>66.31</v>
      </c>
      <c r="M2805" s="24">
        <v>45601</v>
      </c>
      <c r="N2805" s="23">
        <v>75.53</v>
      </c>
      <c r="O2805" s="23">
        <v>75</v>
      </c>
      <c r="P2805" s="23">
        <v>76.239999999999995</v>
      </c>
      <c r="Q2805" s="23">
        <v>74.900000000000006</v>
      </c>
      <c r="R2805" s="23" t="s">
        <v>7147</v>
      </c>
      <c r="S2805" s="23">
        <v>6.0000000000000001E-3</v>
      </c>
      <c r="U2805" s="24">
        <v>45670</v>
      </c>
      <c r="V2805" s="23">
        <v>82.69</v>
      </c>
      <c r="X2805" s="24">
        <v>45523</v>
      </c>
      <c r="Y2805" s="23">
        <v>2.3570000000000002</v>
      </c>
      <c r="Z2805" s="23">
        <v>2.25</v>
      </c>
      <c r="AA2805" s="23">
        <v>2.3740000000000001</v>
      </c>
      <c r="AB2805" s="23">
        <v>2.2250000000000001</v>
      </c>
      <c r="AC2805" s="23" t="s">
        <v>7771</v>
      </c>
      <c r="AD2805" s="23">
        <v>4.9000000000000002E-2</v>
      </c>
      <c r="AF2805" s="24">
        <v>45665</v>
      </c>
      <c r="AG2805" s="23">
        <v>3.75</v>
      </c>
    </row>
    <row r="2806" spans="2:33" ht="13.5" customHeight="1" x14ac:dyDescent="0.2">
      <c r="B2806" s="24">
        <v>45526</v>
      </c>
      <c r="C2806" s="23">
        <v>72.28</v>
      </c>
      <c r="D2806" s="23">
        <v>71.36</v>
      </c>
      <c r="E2806" s="23">
        <v>72.77</v>
      </c>
      <c r="F2806" s="23">
        <v>71</v>
      </c>
      <c r="G2806" s="23" t="s">
        <v>229</v>
      </c>
      <c r="H2806" s="23">
        <v>1.37E-2</v>
      </c>
      <c r="J2806" s="24">
        <v>45727</v>
      </c>
      <c r="K2806" s="23">
        <v>66.52</v>
      </c>
      <c r="M2806" s="24">
        <v>45602</v>
      </c>
      <c r="N2806" s="23">
        <v>74.92</v>
      </c>
      <c r="O2806" s="23">
        <v>75.3</v>
      </c>
      <c r="P2806" s="23">
        <v>75.98</v>
      </c>
      <c r="Q2806" s="23">
        <v>73.34</v>
      </c>
      <c r="R2806" s="23" t="s">
        <v>7148</v>
      </c>
      <c r="S2806" s="23">
        <v>-8.0999999999999996E-3</v>
      </c>
      <c r="U2806" s="24">
        <v>45671</v>
      </c>
      <c r="V2806" s="23">
        <v>82.39</v>
      </c>
      <c r="X2806" s="24">
        <v>45524</v>
      </c>
      <c r="Y2806" s="23">
        <v>2.33</v>
      </c>
      <c r="Z2806" s="23">
        <v>2.367</v>
      </c>
      <c r="AA2806" s="23">
        <v>2.4009999999999998</v>
      </c>
      <c r="AB2806" s="23">
        <v>2.3010000000000002</v>
      </c>
      <c r="AC2806" s="23" t="s">
        <v>7772</v>
      </c>
      <c r="AD2806" s="23">
        <v>-1.15E-2</v>
      </c>
      <c r="AF2806" s="24">
        <v>45666</v>
      </c>
      <c r="AG2806" s="23">
        <v>3.94</v>
      </c>
    </row>
    <row r="2807" spans="2:33" ht="13.5" customHeight="1" x14ac:dyDescent="0.2">
      <c r="B2807" s="24">
        <v>45527</v>
      </c>
      <c r="C2807" s="23">
        <v>73.930000000000007</v>
      </c>
      <c r="D2807" s="23">
        <v>72.209999999999994</v>
      </c>
      <c r="E2807" s="23">
        <v>74.17</v>
      </c>
      <c r="F2807" s="23">
        <v>72.12</v>
      </c>
      <c r="G2807" s="23" t="s">
        <v>6413</v>
      </c>
      <c r="H2807" s="23">
        <v>2.2800000000000001E-2</v>
      </c>
      <c r="J2807" s="24">
        <v>45728</v>
      </c>
      <c r="K2807" s="23">
        <v>67.650000000000006</v>
      </c>
      <c r="M2807" s="24">
        <v>45603</v>
      </c>
      <c r="N2807" s="23">
        <v>75.63</v>
      </c>
      <c r="O2807" s="23">
        <v>74.989999999999995</v>
      </c>
      <c r="P2807" s="23">
        <v>76.08</v>
      </c>
      <c r="Q2807" s="23">
        <v>74.02</v>
      </c>
      <c r="R2807" s="23" t="s">
        <v>7149</v>
      </c>
      <c r="S2807" s="23">
        <v>9.4999999999999998E-3</v>
      </c>
      <c r="U2807" s="24">
        <v>45672</v>
      </c>
      <c r="V2807" s="23">
        <v>83.48</v>
      </c>
      <c r="X2807" s="24">
        <v>45525</v>
      </c>
      <c r="Y2807" s="23">
        <v>2.3140000000000001</v>
      </c>
      <c r="Z2807" s="23">
        <v>2.3330000000000002</v>
      </c>
      <c r="AA2807" s="23">
        <v>2.3639999999999999</v>
      </c>
      <c r="AB2807" s="23">
        <v>2.2709999999999999</v>
      </c>
      <c r="AC2807" s="23" t="s">
        <v>7773</v>
      </c>
      <c r="AD2807" s="23">
        <v>-6.8999999999999999E-3</v>
      </c>
      <c r="AF2807" s="24">
        <v>45667</v>
      </c>
      <c r="AG2807" s="23">
        <v>4.13</v>
      </c>
    </row>
    <row r="2808" spans="2:33" ht="13.5" customHeight="1" x14ac:dyDescent="0.2">
      <c r="B2808" s="24">
        <v>45530</v>
      </c>
      <c r="C2808" s="23">
        <v>76.17</v>
      </c>
      <c r="D2808" s="23">
        <v>74.13</v>
      </c>
      <c r="E2808" s="23">
        <v>76.400000000000006</v>
      </c>
      <c r="F2808" s="23">
        <v>74.08</v>
      </c>
      <c r="G2808" s="23" t="s">
        <v>6414</v>
      </c>
      <c r="H2808" s="23">
        <v>3.0300000000000001E-2</v>
      </c>
      <c r="J2808" s="24">
        <v>45729</v>
      </c>
      <c r="K2808" s="23">
        <v>66.819999999999993</v>
      </c>
      <c r="M2808" s="24">
        <v>45604</v>
      </c>
      <c r="N2808" s="23">
        <v>73.87</v>
      </c>
      <c r="O2808" s="23">
        <v>75.55</v>
      </c>
      <c r="P2808" s="23">
        <v>75.61</v>
      </c>
      <c r="Q2808" s="23">
        <v>73.44</v>
      </c>
      <c r="R2808" s="23" t="s">
        <v>7150</v>
      </c>
      <c r="S2808" s="23">
        <v>-2.3300000000000001E-2</v>
      </c>
      <c r="U2808" s="24">
        <v>45673</v>
      </c>
      <c r="V2808" s="23">
        <v>82.39</v>
      </c>
      <c r="X2808" s="24">
        <v>45526</v>
      </c>
      <c r="Y2808" s="23">
        <v>2.194</v>
      </c>
      <c r="Z2808" s="23">
        <v>2.3279999999999998</v>
      </c>
      <c r="AA2808" s="23">
        <v>2.3370000000000002</v>
      </c>
      <c r="AB2808" s="23">
        <v>2.1669999999999998</v>
      </c>
      <c r="AC2808" s="23" t="s">
        <v>7774</v>
      </c>
      <c r="AD2808" s="23">
        <v>-5.1900000000000002E-2</v>
      </c>
      <c r="AF2808" s="24">
        <v>45670</v>
      </c>
      <c r="AG2808" s="23">
        <v>4.4000000000000004</v>
      </c>
    </row>
    <row r="2809" spans="2:33" ht="13.5" customHeight="1" x14ac:dyDescent="0.2">
      <c r="B2809" s="24">
        <v>45531</v>
      </c>
      <c r="C2809" s="23">
        <v>74.459999999999994</v>
      </c>
      <c r="D2809" s="23">
        <v>75.930000000000007</v>
      </c>
      <c r="E2809" s="23">
        <v>76.209999999999994</v>
      </c>
      <c r="F2809" s="23">
        <v>74.34</v>
      </c>
      <c r="G2809" s="23" t="s">
        <v>6415</v>
      </c>
      <c r="H2809" s="23">
        <v>-2.24E-2</v>
      </c>
      <c r="J2809" s="24">
        <v>45730</v>
      </c>
      <c r="K2809" s="23">
        <v>67.430000000000007</v>
      </c>
      <c r="M2809" s="24">
        <v>45607</v>
      </c>
      <c r="N2809" s="23">
        <v>71.83</v>
      </c>
      <c r="O2809" s="23">
        <v>73.849999999999994</v>
      </c>
      <c r="P2809" s="23">
        <v>74.13</v>
      </c>
      <c r="Q2809" s="23">
        <v>71.569999999999993</v>
      </c>
      <c r="R2809" s="23" t="s">
        <v>3382</v>
      </c>
      <c r="S2809" s="23">
        <v>-2.76E-2</v>
      </c>
      <c r="U2809" s="24">
        <v>45674</v>
      </c>
      <c r="V2809" s="23">
        <v>83.02</v>
      </c>
      <c r="X2809" s="24">
        <v>45527</v>
      </c>
      <c r="Y2809" s="23">
        <v>2.1800000000000002</v>
      </c>
      <c r="Z2809" s="23">
        <v>2.2010000000000001</v>
      </c>
      <c r="AA2809" s="23">
        <v>2.2109999999999999</v>
      </c>
      <c r="AB2809" s="23">
        <v>2.1539999999999999</v>
      </c>
      <c r="AC2809" s="23" t="s">
        <v>865</v>
      </c>
      <c r="AD2809" s="23">
        <v>-6.4000000000000003E-3</v>
      </c>
      <c r="AF2809" s="24">
        <v>45671</v>
      </c>
      <c r="AG2809" s="23">
        <v>4.32</v>
      </c>
    </row>
    <row r="2810" spans="2:33" ht="13.5" customHeight="1" x14ac:dyDescent="0.2">
      <c r="B2810" s="24">
        <v>45532</v>
      </c>
      <c r="C2810" s="23">
        <v>73.44</v>
      </c>
      <c r="D2810" s="23">
        <v>74.709999999999994</v>
      </c>
      <c r="E2810" s="23">
        <v>74.88</v>
      </c>
      <c r="F2810" s="23">
        <v>72.92</v>
      </c>
      <c r="G2810" s="23" t="s">
        <v>6416</v>
      </c>
      <c r="H2810" s="23">
        <v>-1.37E-2</v>
      </c>
      <c r="J2810" s="24">
        <v>45733</v>
      </c>
      <c r="K2810" s="23">
        <v>67.84</v>
      </c>
      <c r="M2810" s="24">
        <v>45608</v>
      </c>
      <c r="N2810" s="23">
        <v>71.89</v>
      </c>
      <c r="O2810" s="23">
        <v>71.97</v>
      </c>
      <c r="P2810" s="23">
        <v>72.819999999999993</v>
      </c>
      <c r="Q2810" s="23">
        <v>71.55</v>
      </c>
      <c r="R2810" s="23" t="s">
        <v>7151</v>
      </c>
      <c r="S2810" s="23">
        <v>8.0000000000000004E-4</v>
      </c>
      <c r="U2810" s="24">
        <v>45677</v>
      </c>
      <c r="V2810" s="23">
        <v>81.680000000000007</v>
      </c>
      <c r="X2810" s="24">
        <v>45530</v>
      </c>
      <c r="Y2810" s="23">
        <v>2.13</v>
      </c>
      <c r="Z2810" s="23">
        <v>2.16</v>
      </c>
      <c r="AA2810" s="23">
        <v>2.1859999999999999</v>
      </c>
      <c r="AB2810" s="23">
        <v>2.1139999999999999</v>
      </c>
      <c r="AC2810" s="23" t="s">
        <v>3862</v>
      </c>
      <c r="AD2810" s="23">
        <v>-2.29E-2</v>
      </c>
      <c r="AF2810" s="24">
        <v>45672</v>
      </c>
      <c r="AG2810" s="23">
        <v>4.45</v>
      </c>
    </row>
    <row r="2811" spans="2:33" ht="13.5" customHeight="1" x14ac:dyDescent="0.2">
      <c r="B2811" s="24">
        <v>45533</v>
      </c>
      <c r="C2811" s="23">
        <v>74.67</v>
      </c>
      <c r="D2811" s="23">
        <v>73.31</v>
      </c>
      <c r="E2811" s="23">
        <v>75.510000000000005</v>
      </c>
      <c r="F2811" s="23">
        <v>72.92</v>
      </c>
      <c r="G2811" s="23" t="s">
        <v>6417</v>
      </c>
      <c r="H2811" s="23">
        <v>1.67E-2</v>
      </c>
      <c r="J2811" s="24">
        <v>45734</v>
      </c>
      <c r="K2811" s="23">
        <v>67.489999999999995</v>
      </c>
      <c r="M2811" s="24">
        <v>45609</v>
      </c>
      <c r="N2811" s="23">
        <v>72.28</v>
      </c>
      <c r="O2811" s="23">
        <v>71.78</v>
      </c>
      <c r="P2811" s="23">
        <v>72.63</v>
      </c>
      <c r="Q2811" s="23">
        <v>70.72</v>
      </c>
      <c r="R2811" s="23" t="s">
        <v>7152</v>
      </c>
      <c r="S2811" s="23">
        <v>5.4000000000000003E-3</v>
      </c>
      <c r="U2811" s="24">
        <v>45678</v>
      </c>
      <c r="V2811" s="23">
        <v>80.569999999999993</v>
      </c>
      <c r="X2811" s="24">
        <v>45531</v>
      </c>
      <c r="Y2811" s="23">
        <v>2.085</v>
      </c>
      <c r="Z2811" s="23">
        <v>2.1230000000000002</v>
      </c>
      <c r="AA2811" s="23">
        <v>2.1259999999999999</v>
      </c>
      <c r="AB2811" s="23">
        <v>2.0449999999999999</v>
      </c>
      <c r="AC2811" s="23" t="s">
        <v>7775</v>
      </c>
      <c r="AD2811" s="23">
        <v>-2.1100000000000001E-2</v>
      </c>
      <c r="AF2811" s="24">
        <v>45673</v>
      </c>
      <c r="AG2811" s="23">
        <v>4.3</v>
      </c>
    </row>
    <row r="2812" spans="2:33" ht="13.5" customHeight="1" x14ac:dyDescent="0.2">
      <c r="B2812" s="24">
        <v>45534</v>
      </c>
      <c r="C2812" s="23">
        <v>72.650000000000006</v>
      </c>
      <c r="D2812" s="23">
        <v>74.69</v>
      </c>
      <c r="E2812" s="23">
        <v>75.31</v>
      </c>
      <c r="F2812" s="23">
        <v>72.459999999999994</v>
      </c>
      <c r="G2812" s="23" t="s">
        <v>6418</v>
      </c>
      <c r="H2812" s="23">
        <v>-2.7099999999999999E-2</v>
      </c>
      <c r="J2812" s="24">
        <v>45735</v>
      </c>
      <c r="K2812" s="23">
        <v>67.400000000000006</v>
      </c>
      <c r="M2812" s="24">
        <v>45610</v>
      </c>
      <c r="N2812" s="23">
        <v>72.56</v>
      </c>
      <c r="O2812" s="23">
        <v>72.12</v>
      </c>
      <c r="P2812" s="23">
        <v>73.22</v>
      </c>
      <c r="Q2812" s="23">
        <v>71.790000000000006</v>
      </c>
      <c r="R2812" s="23" t="s">
        <v>7153</v>
      </c>
      <c r="S2812" s="23">
        <v>3.8999999999999998E-3</v>
      </c>
      <c r="U2812" s="24">
        <v>45679</v>
      </c>
      <c r="V2812" s="23">
        <v>80</v>
      </c>
      <c r="X2812" s="24">
        <v>45532</v>
      </c>
      <c r="Y2812" s="23">
        <v>2.097</v>
      </c>
      <c r="Z2812" s="23">
        <v>2.085</v>
      </c>
      <c r="AA2812" s="23">
        <v>2.14</v>
      </c>
      <c r="AB2812" s="23">
        <v>2.0209999999999999</v>
      </c>
      <c r="AC2812" s="23" t="s">
        <v>1473</v>
      </c>
      <c r="AD2812" s="23">
        <v>5.7999999999999996E-3</v>
      </c>
      <c r="AF2812" s="24">
        <v>45674</v>
      </c>
      <c r="AG2812" s="23">
        <v>9.86</v>
      </c>
    </row>
    <row r="2813" spans="2:33" ht="13.5" customHeight="1" x14ac:dyDescent="0.2">
      <c r="B2813" s="24">
        <v>45536</v>
      </c>
      <c r="C2813" s="23">
        <v>72.98</v>
      </c>
      <c r="D2813" s="23">
        <v>73.33</v>
      </c>
      <c r="E2813" s="23">
        <v>73.42</v>
      </c>
      <c r="F2813" s="23">
        <v>72.97</v>
      </c>
      <c r="G2813" s="23"/>
      <c r="H2813" s="23">
        <v>4.4999999999999997E-3</v>
      </c>
      <c r="J2813" s="24">
        <v>45736</v>
      </c>
      <c r="K2813" s="23">
        <v>68.55</v>
      </c>
      <c r="M2813" s="24">
        <v>45611</v>
      </c>
      <c r="N2813" s="23">
        <v>71.040000000000006</v>
      </c>
      <c r="O2813" s="23">
        <v>72.28</v>
      </c>
      <c r="P2813" s="23">
        <v>72.489999999999995</v>
      </c>
      <c r="Q2813" s="23">
        <v>70.83</v>
      </c>
      <c r="R2813" s="23" t="s">
        <v>7154</v>
      </c>
      <c r="S2813" s="23">
        <v>-2.0899999999999998E-2</v>
      </c>
      <c r="U2813" s="24">
        <v>45680</v>
      </c>
      <c r="V2813" s="23">
        <v>78.62</v>
      </c>
      <c r="X2813" s="24">
        <v>45533</v>
      </c>
      <c r="Y2813" s="23">
        <v>2.5289999999999999</v>
      </c>
      <c r="Z2813" s="23">
        <v>2.524</v>
      </c>
      <c r="AA2813" s="23">
        <v>2.552</v>
      </c>
      <c r="AB2813" s="23">
        <v>2.4540000000000002</v>
      </c>
      <c r="AC2813" s="23" t="s">
        <v>410</v>
      </c>
      <c r="AD2813" s="23">
        <v>0.20599999999999999</v>
      </c>
      <c r="AF2813" s="24">
        <v>45678</v>
      </c>
      <c r="AG2813" s="23">
        <v>4.4000000000000004</v>
      </c>
    </row>
    <row r="2814" spans="2:33" ht="13.5" customHeight="1" x14ac:dyDescent="0.2">
      <c r="B2814" s="24">
        <v>45537</v>
      </c>
      <c r="C2814" s="23">
        <v>73.78</v>
      </c>
      <c r="D2814" s="23">
        <v>73</v>
      </c>
      <c r="E2814" s="23">
        <v>74.39</v>
      </c>
      <c r="F2814" s="23">
        <v>72.89</v>
      </c>
      <c r="G2814" s="23"/>
      <c r="H2814" s="23">
        <v>1.0999999999999999E-2</v>
      </c>
      <c r="J2814" s="24">
        <v>45737</v>
      </c>
      <c r="K2814" s="23">
        <v>68.52</v>
      </c>
      <c r="M2814" s="24">
        <v>45614</v>
      </c>
      <c r="N2814" s="23">
        <v>73.3</v>
      </c>
      <c r="O2814" s="23">
        <v>70.8</v>
      </c>
      <c r="P2814" s="23">
        <v>73.47</v>
      </c>
      <c r="Q2814" s="23">
        <v>70.7</v>
      </c>
      <c r="R2814" s="23" t="s">
        <v>7155</v>
      </c>
      <c r="S2814" s="23">
        <v>3.1800000000000002E-2</v>
      </c>
      <c r="U2814" s="24">
        <v>45681</v>
      </c>
      <c r="V2814" s="23">
        <v>78.709999999999994</v>
      </c>
      <c r="X2814" s="24">
        <v>45534</v>
      </c>
      <c r="Y2814" s="23">
        <v>2.4980000000000002</v>
      </c>
      <c r="Z2814" s="23">
        <v>2.5350000000000001</v>
      </c>
      <c r="AA2814" s="23">
        <v>2.5529999999999999</v>
      </c>
      <c r="AB2814" s="23">
        <v>2.4790000000000001</v>
      </c>
      <c r="AC2814" s="23" t="s">
        <v>7776</v>
      </c>
      <c r="AD2814" s="23">
        <v>-1.23E-2</v>
      </c>
      <c r="AF2814" s="24">
        <v>45679</v>
      </c>
      <c r="AG2814" s="23">
        <v>3.91</v>
      </c>
    </row>
    <row r="2815" spans="2:33" ht="13.5" customHeight="1" x14ac:dyDescent="0.2">
      <c r="B2815" s="24">
        <v>45538</v>
      </c>
      <c r="C2815" s="23">
        <v>69.59</v>
      </c>
      <c r="D2815" s="23">
        <v>72.64</v>
      </c>
      <c r="E2815" s="23">
        <v>73.349999999999994</v>
      </c>
      <c r="F2815" s="23">
        <v>69.37</v>
      </c>
      <c r="G2815" s="23" t="s">
        <v>5662</v>
      </c>
      <c r="H2815" s="23">
        <v>-5.6800000000000003E-2</v>
      </c>
      <c r="J2815" s="24">
        <v>45740</v>
      </c>
      <c r="K2815" s="23">
        <v>69.459999999999994</v>
      </c>
      <c r="M2815" s="24">
        <v>45615</v>
      </c>
      <c r="N2815" s="23">
        <v>73.31</v>
      </c>
      <c r="O2815" s="23">
        <v>73.150000000000006</v>
      </c>
      <c r="P2815" s="23">
        <v>73.87</v>
      </c>
      <c r="Q2815" s="23">
        <v>72.61</v>
      </c>
      <c r="R2815" s="23" t="s">
        <v>7156</v>
      </c>
      <c r="S2815" s="23">
        <v>1E-4</v>
      </c>
      <c r="U2815" s="24">
        <v>45684</v>
      </c>
      <c r="V2815" s="23">
        <v>77.3</v>
      </c>
      <c r="X2815" s="24">
        <v>45538</v>
      </c>
      <c r="Y2815" s="23">
        <v>2.5499999999999998</v>
      </c>
      <c r="Z2815" s="23">
        <v>2.512</v>
      </c>
      <c r="AA2815" s="23">
        <v>2.5710000000000002</v>
      </c>
      <c r="AB2815" s="23">
        <v>2.4390000000000001</v>
      </c>
      <c r="AC2815" s="23" t="s">
        <v>5319</v>
      </c>
      <c r="AD2815" s="23">
        <v>2.0799999999999999E-2</v>
      </c>
      <c r="AF2815" s="24">
        <v>45680</v>
      </c>
      <c r="AG2815" s="23">
        <v>3.91</v>
      </c>
    </row>
    <row r="2816" spans="2:33" ht="13.5" customHeight="1" x14ac:dyDescent="0.2">
      <c r="B2816" s="24">
        <v>45539</v>
      </c>
      <c r="C2816" s="23">
        <v>68.52</v>
      </c>
      <c r="D2816" s="23">
        <v>69.540000000000006</v>
      </c>
      <c r="E2816" s="23">
        <v>70.61</v>
      </c>
      <c r="F2816" s="23">
        <v>68.16</v>
      </c>
      <c r="G2816" s="23" t="s">
        <v>6419</v>
      </c>
      <c r="H2816" s="23">
        <v>-1.54E-2</v>
      </c>
      <c r="J2816" s="24">
        <v>45741</v>
      </c>
      <c r="K2816" s="23">
        <v>69.48</v>
      </c>
      <c r="M2816" s="24">
        <v>45616</v>
      </c>
      <c r="N2816" s="23">
        <v>72.81</v>
      </c>
      <c r="O2816" s="23">
        <v>73.38</v>
      </c>
      <c r="P2816" s="23">
        <v>73.94</v>
      </c>
      <c r="Q2816" s="23">
        <v>72.7</v>
      </c>
      <c r="R2816" s="23" t="s">
        <v>1897</v>
      </c>
      <c r="S2816" s="23">
        <v>-6.7999999999999996E-3</v>
      </c>
      <c r="U2816" s="24">
        <v>45685</v>
      </c>
      <c r="V2816" s="23">
        <v>78.010000000000005</v>
      </c>
      <c r="X2816" s="24">
        <v>45539</v>
      </c>
      <c r="Y2816" s="23">
        <v>2.5059999999999998</v>
      </c>
      <c r="Z2816" s="23">
        <v>2.5409999999999999</v>
      </c>
      <c r="AA2816" s="23">
        <v>2.6120000000000001</v>
      </c>
      <c r="AB2816" s="23">
        <v>2.4990000000000001</v>
      </c>
      <c r="AC2816" s="23" t="s">
        <v>7777</v>
      </c>
      <c r="AD2816" s="23">
        <v>-1.7299999999999999E-2</v>
      </c>
      <c r="AF2816" s="24">
        <v>45681</v>
      </c>
      <c r="AG2816" s="23">
        <v>3.84</v>
      </c>
    </row>
    <row r="2817" spans="2:33" ht="13.5" customHeight="1" x14ac:dyDescent="0.2">
      <c r="B2817" s="24">
        <v>45540</v>
      </c>
      <c r="C2817" s="23">
        <v>68.5</v>
      </c>
      <c r="D2817" s="23">
        <v>68.52</v>
      </c>
      <c r="E2817" s="23">
        <v>70.010000000000005</v>
      </c>
      <c r="F2817" s="23">
        <v>68.13</v>
      </c>
      <c r="G2817" s="23" t="s">
        <v>6420</v>
      </c>
      <c r="H2817" s="23">
        <v>-2.9999999999999997E-4</v>
      </c>
      <c r="J2817" s="24">
        <v>45742</v>
      </c>
      <c r="K2817" s="23">
        <v>70.05</v>
      </c>
      <c r="M2817" s="24">
        <v>45617</v>
      </c>
      <c r="N2817" s="23">
        <v>74.23</v>
      </c>
      <c r="O2817" s="23">
        <v>73.099999999999994</v>
      </c>
      <c r="P2817" s="23">
        <v>74.400000000000006</v>
      </c>
      <c r="Q2817" s="23">
        <v>72.91</v>
      </c>
      <c r="R2817" s="23" t="s">
        <v>5663</v>
      </c>
      <c r="S2817" s="23">
        <v>1.95E-2</v>
      </c>
      <c r="U2817" s="24">
        <v>45686</v>
      </c>
      <c r="V2817" s="23">
        <v>77.02</v>
      </c>
      <c r="X2817" s="24">
        <v>45540</v>
      </c>
      <c r="Y2817" s="23">
        <v>2.5790000000000002</v>
      </c>
      <c r="Z2817" s="23">
        <v>2.5030000000000001</v>
      </c>
      <c r="AA2817" s="23">
        <v>2.6139999999999999</v>
      </c>
      <c r="AB2817" s="23">
        <v>2.4820000000000002</v>
      </c>
      <c r="AC2817" s="23" t="s">
        <v>7778</v>
      </c>
      <c r="AD2817" s="23">
        <v>2.9100000000000001E-2</v>
      </c>
      <c r="AF2817" s="24">
        <v>45684</v>
      </c>
      <c r="AG2817" s="23">
        <v>3.71</v>
      </c>
    </row>
    <row r="2818" spans="2:33" ht="13.5" customHeight="1" x14ac:dyDescent="0.2">
      <c r="B2818" s="24">
        <v>45541</v>
      </c>
      <c r="C2818" s="23">
        <v>66.98</v>
      </c>
      <c r="D2818" s="23">
        <v>68.66</v>
      </c>
      <c r="E2818" s="23">
        <v>69.41</v>
      </c>
      <c r="F2818" s="23">
        <v>66.510000000000005</v>
      </c>
      <c r="G2818" s="23" t="s">
        <v>394</v>
      </c>
      <c r="H2818" s="23">
        <v>-2.2200000000000001E-2</v>
      </c>
      <c r="J2818" s="24">
        <v>45743</v>
      </c>
      <c r="K2818" s="23">
        <v>70.3</v>
      </c>
      <c r="M2818" s="24">
        <v>45618</v>
      </c>
      <c r="N2818" s="23">
        <v>75.17</v>
      </c>
      <c r="O2818" s="23">
        <v>74.290000000000006</v>
      </c>
      <c r="P2818" s="23">
        <v>75.41</v>
      </c>
      <c r="Q2818" s="23">
        <v>73.430000000000007</v>
      </c>
      <c r="R2818" s="23" t="s">
        <v>7157</v>
      </c>
      <c r="S2818" s="23">
        <v>1.2699999999999999E-2</v>
      </c>
      <c r="U2818" s="24">
        <v>45687</v>
      </c>
      <c r="V2818" s="23">
        <v>77.42</v>
      </c>
      <c r="X2818" s="24">
        <v>45541</v>
      </c>
      <c r="Y2818" s="23">
        <v>2.597</v>
      </c>
      <c r="Z2818" s="23">
        <v>2.58</v>
      </c>
      <c r="AA2818" s="23">
        <v>2.6150000000000002</v>
      </c>
      <c r="AB2818" s="23">
        <v>2.5609999999999999</v>
      </c>
      <c r="AC2818" s="23" t="s">
        <v>7779</v>
      </c>
      <c r="AD2818" s="23">
        <v>7.0000000000000001E-3</v>
      </c>
      <c r="AF2818" s="24">
        <v>45685</v>
      </c>
      <c r="AG2818" s="23">
        <v>3.4</v>
      </c>
    </row>
    <row r="2819" spans="2:33" ht="13.5" customHeight="1" x14ac:dyDescent="0.2">
      <c r="B2819" s="24">
        <v>45544</v>
      </c>
      <c r="C2819" s="23">
        <v>67.91</v>
      </c>
      <c r="D2819" s="23">
        <v>67.42</v>
      </c>
      <c r="E2819" s="23">
        <v>68.14</v>
      </c>
      <c r="F2819" s="23">
        <v>66.61</v>
      </c>
      <c r="G2819" s="23" t="s">
        <v>6421</v>
      </c>
      <c r="H2819" s="23">
        <v>1.3899999999999999E-2</v>
      </c>
      <c r="J2819" s="24">
        <v>45744</v>
      </c>
      <c r="K2819" s="23">
        <v>69.739999999999995</v>
      </c>
      <c r="M2819" s="24">
        <v>45621</v>
      </c>
      <c r="N2819" s="23">
        <v>73.010000000000005</v>
      </c>
      <c r="O2819" s="23">
        <v>75.38</v>
      </c>
      <c r="P2819" s="23">
        <v>75.38</v>
      </c>
      <c r="Q2819" s="23">
        <v>72.84</v>
      </c>
      <c r="R2819" s="23" t="s">
        <v>7158</v>
      </c>
      <c r="S2819" s="23">
        <v>-2.87E-2</v>
      </c>
      <c r="U2819" s="24">
        <v>45688</v>
      </c>
      <c r="V2819" s="23">
        <v>77.11</v>
      </c>
      <c r="X2819" s="24">
        <v>45544</v>
      </c>
      <c r="Y2819" s="23">
        <v>2.5270000000000001</v>
      </c>
      <c r="Z2819" s="23">
        <v>2.5569999999999999</v>
      </c>
      <c r="AA2819" s="23">
        <v>2.581</v>
      </c>
      <c r="AB2819" s="23">
        <v>2.5059999999999998</v>
      </c>
      <c r="AC2819" s="23" t="s">
        <v>772</v>
      </c>
      <c r="AD2819" s="23">
        <v>-2.7E-2</v>
      </c>
      <c r="AF2819" s="24">
        <v>45686</v>
      </c>
      <c r="AG2819" s="23">
        <v>3.38</v>
      </c>
    </row>
    <row r="2820" spans="2:33" ht="13.5" customHeight="1" x14ac:dyDescent="0.2">
      <c r="B2820" s="24">
        <v>45545</v>
      </c>
      <c r="C2820" s="23">
        <v>65.14</v>
      </c>
      <c r="D2820" s="23">
        <v>67.97</v>
      </c>
      <c r="E2820" s="23">
        <v>68.3</v>
      </c>
      <c r="F2820" s="23">
        <v>64.61</v>
      </c>
      <c r="G2820" s="23" t="s">
        <v>6422</v>
      </c>
      <c r="H2820" s="23">
        <v>-4.0800000000000003E-2</v>
      </c>
      <c r="J2820" s="24">
        <v>45747</v>
      </c>
      <c r="K2820" s="23">
        <v>71.87</v>
      </c>
      <c r="M2820" s="24">
        <v>45622</v>
      </c>
      <c r="N2820" s="23">
        <v>72.81</v>
      </c>
      <c r="O2820" s="23">
        <v>72.849999999999994</v>
      </c>
      <c r="P2820" s="23">
        <v>74.36</v>
      </c>
      <c r="Q2820" s="23">
        <v>72.09</v>
      </c>
      <c r="R2820" s="23" t="s">
        <v>7159</v>
      </c>
      <c r="S2820" s="23">
        <v>-2.7000000000000001E-3</v>
      </c>
      <c r="U2820" s="24">
        <v>45691</v>
      </c>
      <c r="V2820" s="23">
        <v>76.489999999999995</v>
      </c>
      <c r="X2820" s="24">
        <v>45545</v>
      </c>
      <c r="Y2820" s="23">
        <v>2.5449999999999999</v>
      </c>
      <c r="Z2820" s="23">
        <v>2.516</v>
      </c>
      <c r="AA2820" s="23">
        <v>2.58</v>
      </c>
      <c r="AB2820" s="23">
        <v>2.4969999999999999</v>
      </c>
      <c r="AC2820" s="23" t="s">
        <v>7780</v>
      </c>
      <c r="AD2820" s="23">
        <v>7.1000000000000004E-3</v>
      </c>
      <c r="AF2820" s="24">
        <v>45687</v>
      </c>
      <c r="AG2820" s="23">
        <v>3.12</v>
      </c>
    </row>
    <row r="2821" spans="2:33" ht="13.5" customHeight="1" x14ac:dyDescent="0.2">
      <c r="B2821" s="24">
        <v>45546</v>
      </c>
      <c r="C2821" s="23">
        <v>66.599999999999994</v>
      </c>
      <c r="D2821" s="23">
        <v>65.73</v>
      </c>
      <c r="E2821" s="23">
        <v>67.14</v>
      </c>
      <c r="F2821" s="23">
        <v>64.989999999999995</v>
      </c>
      <c r="G2821" s="23" t="s">
        <v>6423</v>
      </c>
      <c r="H2821" s="23">
        <v>2.24E-2</v>
      </c>
      <c r="J2821" s="24">
        <v>45748</v>
      </c>
      <c r="K2821" s="23">
        <v>71.61</v>
      </c>
      <c r="M2821" s="24">
        <v>45623</v>
      </c>
      <c r="N2821" s="23">
        <v>72.83</v>
      </c>
      <c r="O2821" s="23">
        <v>72.88</v>
      </c>
      <c r="P2821" s="23">
        <v>73.37</v>
      </c>
      <c r="Q2821" s="23">
        <v>72.27</v>
      </c>
      <c r="R2821" s="23" t="s">
        <v>7160</v>
      </c>
      <c r="S2821" s="23">
        <v>2.9999999999999997E-4</v>
      </c>
      <c r="U2821" s="24">
        <v>45692</v>
      </c>
      <c r="V2821" s="23">
        <v>76.58</v>
      </c>
      <c r="X2821" s="24">
        <v>45546</v>
      </c>
      <c r="Y2821" s="23">
        <v>2.577</v>
      </c>
      <c r="Z2821" s="23">
        <v>2.5379999999999998</v>
      </c>
      <c r="AA2821" s="23">
        <v>2.597</v>
      </c>
      <c r="AB2821" s="23">
        <v>2.5129999999999999</v>
      </c>
      <c r="AC2821" s="23" t="s">
        <v>7781</v>
      </c>
      <c r="AD2821" s="23">
        <v>1.26E-2</v>
      </c>
      <c r="AF2821" s="24">
        <v>45688</v>
      </c>
      <c r="AG2821" s="23">
        <v>2.93</v>
      </c>
    </row>
    <row r="2822" spans="2:33" ht="13.5" customHeight="1" x14ac:dyDescent="0.2">
      <c r="B2822" s="24">
        <v>45547</v>
      </c>
      <c r="C2822" s="23">
        <v>68.150000000000006</v>
      </c>
      <c r="D2822" s="23">
        <v>66.680000000000007</v>
      </c>
      <c r="E2822" s="23">
        <v>68.930000000000007</v>
      </c>
      <c r="F2822" s="23">
        <v>66.55</v>
      </c>
      <c r="G2822" s="23" t="s">
        <v>6424</v>
      </c>
      <c r="H2822" s="23">
        <v>2.3300000000000001E-2</v>
      </c>
      <c r="J2822" s="24">
        <v>45749</v>
      </c>
      <c r="K2822" s="23">
        <v>72.12</v>
      </c>
      <c r="M2822" s="24">
        <v>45624</v>
      </c>
      <c r="N2822" s="23">
        <v>73.28</v>
      </c>
      <c r="O2822" s="23">
        <v>72.87</v>
      </c>
      <c r="P2822" s="23">
        <v>73.489999999999995</v>
      </c>
      <c r="Q2822" s="23">
        <v>72.38</v>
      </c>
      <c r="R2822" s="23" t="s">
        <v>7161</v>
      </c>
      <c r="S2822" s="23">
        <v>6.1999999999999998E-3</v>
      </c>
      <c r="U2822" s="24">
        <v>45693</v>
      </c>
      <c r="V2822" s="23">
        <v>74.709999999999994</v>
      </c>
      <c r="X2822" s="24">
        <v>45547</v>
      </c>
      <c r="Y2822" s="23">
        <v>2.633</v>
      </c>
      <c r="Z2822" s="23">
        <v>2.5830000000000002</v>
      </c>
      <c r="AA2822" s="23">
        <v>2.6659999999999999</v>
      </c>
      <c r="AB2822" s="23">
        <v>2.5329999999999999</v>
      </c>
      <c r="AC2822" s="23" t="s">
        <v>7782</v>
      </c>
      <c r="AD2822" s="23">
        <v>2.1700000000000001E-2</v>
      </c>
      <c r="AF2822" s="24">
        <v>45691</v>
      </c>
      <c r="AG2822" s="23">
        <v>3.3</v>
      </c>
    </row>
    <row r="2823" spans="2:33" ht="13.5" customHeight="1" x14ac:dyDescent="0.2">
      <c r="B2823" s="24">
        <v>45548</v>
      </c>
      <c r="C2823" s="23">
        <v>67.75</v>
      </c>
      <c r="D2823" s="23">
        <v>68.349999999999994</v>
      </c>
      <c r="E2823" s="23">
        <v>69.349999999999994</v>
      </c>
      <c r="F2823" s="23">
        <v>67.58</v>
      </c>
      <c r="G2823" s="23" t="s">
        <v>6425</v>
      </c>
      <c r="H2823" s="23">
        <v>-5.8999999999999999E-3</v>
      </c>
      <c r="J2823" s="24">
        <v>45750</v>
      </c>
      <c r="K2823" s="23">
        <v>67.430000000000007</v>
      </c>
      <c r="M2823" s="24">
        <v>45625</v>
      </c>
      <c r="N2823" s="23">
        <v>72.94</v>
      </c>
      <c r="O2823" s="23">
        <v>73.11</v>
      </c>
      <c r="P2823" s="23">
        <v>73.47</v>
      </c>
      <c r="Q2823" s="23">
        <v>72.56</v>
      </c>
      <c r="R2823" s="23" t="s">
        <v>7162</v>
      </c>
      <c r="S2823" s="23">
        <v>-4.5999999999999999E-3</v>
      </c>
      <c r="U2823" s="24">
        <v>45694</v>
      </c>
      <c r="V2823" s="23">
        <v>74.540000000000006</v>
      </c>
      <c r="X2823" s="24">
        <v>45548</v>
      </c>
      <c r="Y2823" s="23">
        <v>2.589</v>
      </c>
      <c r="Z2823" s="23">
        <v>2.6379999999999999</v>
      </c>
      <c r="AA2823" s="23">
        <v>2.6659999999999999</v>
      </c>
      <c r="AB2823" s="23">
        <v>2.5750000000000002</v>
      </c>
      <c r="AC2823" s="23" t="s">
        <v>7783</v>
      </c>
      <c r="AD2823" s="23">
        <v>-1.67E-2</v>
      </c>
      <c r="AF2823" s="24">
        <v>45692</v>
      </c>
      <c r="AG2823" s="23">
        <v>3.25</v>
      </c>
    </row>
    <row r="2824" spans="2:33" ht="13.5" customHeight="1" x14ac:dyDescent="0.2">
      <c r="B2824" s="24">
        <v>45551</v>
      </c>
      <c r="C2824" s="23">
        <v>69.02</v>
      </c>
      <c r="D2824" s="23">
        <v>68.22</v>
      </c>
      <c r="E2824" s="23">
        <v>69.61</v>
      </c>
      <c r="F2824" s="23">
        <v>67.7</v>
      </c>
      <c r="G2824" s="23" t="s">
        <v>6426</v>
      </c>
      <c r="H2824" s="23">
        <v>1.8700000000000001E-2</v>
      </c>
      <c r="J2824" s="24">
        <v>45751</v>
      </c>
      <c r="K2824" s="23">
        <v>62.42</v>
      </c>
      <c r="M2824" s="24">
        <v>45628</v>
      </c>
      <c r="N2824" s="23">
        <v>71.83</v>
      </c>
      <c r="O2824" s="23">
        <v>72</v>
      </c>
      <c r="P2824" s="23">
        <v>72.89</v>
      </c>
      <c r="Q2824" s="23">
        <v>71.52</v>
      </c>
      <c r="R2824" s="23" t="s">
        <v>7163</v>
      </c>
      <c r="S2824" s="23">
        <v>-1.52E-2</v>
      </c>
      <c r="U2824" s="24">
        <v>45695</v>
      </c>
      <c r="V2824" s="23">
        <v>74.680000000000007</v>
      </c>
      <c r="X2824" s="24">
        <v>45551</v>
      </c>
      <c r="Y2824" s="23">
        <v>2.6389999999999998</v>
      </c>
      <c r="Z2824" s="23">
        <v>2.58</v>
      </c>
      <c r="AA2824" s="23">
        <v>2.6560000000000001</v>
      </c>
      <c r="AB2824" s="23">
        <v>2.5470000000000002</v>
      </c>
      <c r="AC2824" s="23" t="s">
        <v>7784</v>
      </c>
      <c r="AD2824" s="23">
        <v>1.9300000000000001E-2</v>
      </c>
      <c r="AF2824" s="24">
        <v>45693</v>
      </c>
      <c r="AG2824" s="23">
        <v>3.22</v>
      </c>
    </row>
    <row r="2825" spans="2:33" ht="13.5" customHeight="1" x14ac:dyDescent="0.2">
      <c r="B2825" s="24">
        <v>45552</v>
      </c>
      <c r="C2825" s="23">
        <v>69.959999999999994</v>
      </c>
      <c r="D2825" s="23">
        <v>69.349999999999994</v>
      </c>
      <c r="E2825" s="23">
        <v>70.650000000000006</v>
      </c>
      <c r="F2825" s="23">
        <v>68.510000000000005</v>
      </c>
      <c r="G2825" s="23" t="s">
        <v>6427</v>
      </c>
      <c r="H2825" s="23">
        <v>1.3599999999999999E-2</v>
      </c>
      <c r="J2825" s="24">
        <v>45754</v>
      </c>
      <c r="K2825" s="23">
        <v>61.05</v>
      </c>
      <c r="M2825" s="24">
        <v>45629</v>
      </c>
      <c r="N2825" s="23">
        <v>73.62</v>
      </c>
      <c r="O2825" s="23">
        <v>71.930000000000007</v>
      </c>
      <c r="P2825" s="23">
        <v>73.930000000000007</v>
      </c>
      <c r="Q2825" s="23">
        <v>71.680000000000007</v>
      </c>
      <c r="R2825" s="23" t="s">
        <v>7164</v>
      </c>
      <c r="S2825" s="23">
        <v>2.4899999999999999E-2</v>
      </c>
      <c r="U2825" s="24">
        <v>45698</v>
      </c>
      <c r="V2825" s="23">
        <v>76.23</v>
      </c>
      <c r="X2825" s="24">
        <v>45552</v>
      </c>
      <c r="Y2825" s="23">
        <v>2.613</v>
      </c>
      <c r="Z2825" s="23">
        <v>2.645</v>
      </c>
      <c r="AA2825" s="23">
        <v>2.6909999999999998</v>
      </c>
      <c r="AB2825" s="23">
        <v>2.6030000000000002</v>
      </c>
      <c r="AC2825" s="23" t="s">
        <v>7785</v>
      </c>
      <c r="AD2825" s="23">
        <v>-9.9000000000000008E-3</v>
      </c>
      <c r="AF2825" s="24">
        <v>45694</v>
      </c>
      <c r="AG2825" s="23">
        <v>3.31</v>
      </c>
    </row>
    <row r="2826" spans="2:33" ht="13.5" customHeight="1" x14ac:dyDescent="0.2">
      <c r="B2826" s="24">
        <v>45553</v>
      </c>
      <c r="C2826" s="23">
        <v>69.88</v>
      </c>
      <c r="D2826" s="23">
        <v>69.98</v>
      </c>
      <c r="E2826" s="23">
        <v>70.31</v>
      </c>
      <c r="F2826" s="23">
        <v>68.58</v>
      </c>
      <c r="G2826" s="23" t="s">
        <v>6428</v>
      </c>
      <c r="H2826" s="23">
        <v>-1.1000000000000001E-3</v>
      </c>
      <c r="J2826" s="24">
        <v>45755</v>
      </c>
      <c r="K2826" s="23">
        <v>60.04</v>
      </c>
      <c r="M2826" s="24">
        <v>45630</v>
      </c>
      <c r="N2826" s="23">
        <v>72.31</v>
      </c>
      <c r="O2826" s="23">
        <v>73.62</v>
      </c>
      <c r="P2826" s="23">
        <v>74.28</v>
      </c>
      <c r="Q2826" s="23">
        <v>72.25</v>
      </c>
      <c r="R2826" s="23" t="s">
        <v>7165</v>
      </c>
      <c r="S2826" s="23">
        <v>-1.78E-2</v>
      </c>
      <c r="U2826" s="24">
        <v>45699</v>
      </c>
      <c r="V2826" s="23">
        <v>77.650000000000006</v>
      </c>
      <c r="X2826" s="24">
        <v>45553</v>
      </c>
      <c r="Y2826" s="23">
        <v>2.5649999999999999</v>
      </c>
      <c r="Z2826" s="23">
        <v>2.6059999999999999</v>
      </c>
      <c r="AA2826" s="23">
        <v>2.6560000000000001</v>
      </c>
      <c r="AB2826" s="23">
        <v>2.56</v>
      </c>
      <c r="AC2826" s="23" t="s">
        <v>7786</v>
      </c>
      <c r="AD2826" s="23">
        <v>-1.84E-2</v>
      </c>
      <c r="AF2826" s="24">
        <v>45695</v>
      </c>
      <c r="AG2826" s="23">
        <v>3.32</v>
      </c>
    </row>
    <row r="2827" spans="2:33" ht="13.5" customHeight="1" x14ac:dyDescent="0.2">
      <c r="B2827" s="24">
        <v>45554</v>
      </c>
      <c r="C2827" s="23">
        <v>71.16</v>
      </c>
      <c r="D2827" s="23">
        <v>69.150000000000006</v>
      </c>
      <c r="E2827" s="23">
        <v>71.53</v>
      </c>
      <c r="F2827" s="23">
        <v>69.13</v>
      </c>
      <c r="G2827" s="23" t="s">
        <v>6429</v>
      </c>
      <c r="H2827" s="23">
        <v>1.83E-2</v>
      </c>
      <c r="J2827" s="24">
        <v>45756</v>
      </c>
      <c r="K2827" s="23">
        <v>62.63</v>
      </c>
      <c r="M2827" s="24">
        <v>45631</v>
      </c>
      <c r="N2827" s="23">
        <v>72.09</v>
      </c>
      <c r="O2827" s="23">
        <v>72.52</v>
      </c>
      <c r="P2827" s="23">
        <v>72.92</v>
      </c>
      <c r="Q2827" s="23">
        <v>71.8</v>
      </c>
      <c r="R2827" s="23" t="s">
        <v>7166</v>
      </c>
      <c r="S2827" s="23">
        <v>-3.0000000000000001E-3</v>
      </c>
      <c r="U2827" s="24">
        <v>45700</v>
      </c>
      <c r="V2827" s="23">
        <v>75.38</v>
      </c>
      <c r="X2827" s="24">
        <v>45554</v>
      </c>
      <c r="Y2827" s="23">
        <v>2.5950000000000002</v>
      </c>
      <c r="Z2827" s="23">
        <v>2.5680000000000001</v>
      </c>
      <c r="AA2827" s="23">
        <v>2.6040000000000001</v>
      </c>
      <c r="AB2827" s="23">
        <v>2.5049999999999999</v>
      </c>
      <c r="AC2827" s="23" t="s">
        <v>7787</v>
      </c>
      <c r="AD2827" s="23">
        <v>1.17E-2</v>
      </c>
      <c r="AF2827" s="24">
        <v>45698</v>
      </c>
      <c r="AG2827" s="23">
        <v>3.48</v>
      </c>
    </row>
    <row r="2828" spans="2:33" ht="13.5" customHeight="1" x14ac:dyDescent="0.2">
      <c r="B2828" s="24">
        <v>45555</v>
      </c>
      <c r="C2828" s="23">
        <v>71</v>
      </c>
      <c r="D2828" s="23">
        <v>71.180000000000007</v>
      </c>
      <c r="E2828" s="23">
        <v>71.45</v>
      </c>
      <c r="F2828" s="23">
        <v>70.37</v>
      </c>
      <c r="G2828" s="23" t="s">
        <v>6430</v>
      </c>
      <c r="H2828" s="23">
        <v>-2.2000000000000001E-3</v>
      </c>
      <c r="J2828" s="24">
        <v>45757</v>
      </c>
      <c r="K2828" s="23">
        <v>60.57</v>
      </c>
      <c r="M2828" s="24">
        <v>45632</v>
      </c>
      <c r="N2828" s="23">
        <v>71.12</v>
      </c>
      <c r="O2828" s="23">
        <v>72.12</v>
      </c>
      <c r="P2828" s="23">
        <v>72.19</v>
      </c>
      <c r="Q2828" s="23">
        <v>70.849999999999994</v>
      </c>
      <c r="R2828" s="23" t="s">
        <v>7167</v>
      </c>
      <c r="S2828" s="23">
        <v>-1.35E-2</v>
      </c>
      <c r="U2828" s="24">
        <v>45701</v>
      </c>
      <c r="V2828" s="23">
        <v>75.61</v>
      </c>
      <c r="X2828" s="24">
        <v>45555</v>
      </c>
      <c r="Y2828" s="23">
        <v>2.7189999999999999</v>
      </c>
      <c r="Z2828" s="23">
        <v>2.6030000000000002</v>
      </c>
      <c r="AA2828" s="23">
        <v>2.7429999999999999</v>
      </c>
      <c r="AB2828" s="23">
        <v>2.5819999999999999</v>
      </c>
      <c r="AC2828" s="23" t="s">
        <v>7788</v>
      </c>
      <c r="AD2828" s="23">
        <v>4.7800000000000002E-2</v>
      </c>
      <c r="AF2828" s="24">
        <v>45699</v>
      </c>
      <c r="AG2828" s="23">
        <v>3.65</v>
      </c>
    </row>
    <row r="2829" spans="2:33" ht="13.5" customHeight="1" x14ac:dyDescent="0.2">
      <c r="B2829" s="24">
        <v>45558</v>
      </c>
      <c r="C2829" s="23">
        <v>69.61</v>
      </c>
      <c r="D2829" s="23">
        <v>70.430000000000007</v>
      </c>
      <c r="E2829" s="23">
        <v>70.94</v>
      </c>
      <c r="F2829" s="23">
        <v>68.73</v>
      </c>
      <c r="G2829" s="23" t="s">
        <v>6431</v>
      </c>
      <c r="H2829" s="23">
        <v>-1.9599999999999999E-2</v>
      </c>
      <c r="J2829" s="24">
        <v>45758</v>
      </c>
      <c r="K2829" s="23">
        <v>61.91</v>
      </c>
      <c r="M2829" s="24">
        <v>45635</v>
      </c>
      <c r="N2829" s="23">
        <v>72.14</v>
      </c>
      <c r="O2829" s="23">
        <v>70.92</v>
      </c>
      <c r="P2829" s="23">
        <v>72.650000000000006</v>
      </c>
      <c r="Q2829" s="23">
        <v>70.92</v>
      </c>
      <c r="R2829" s="23" t="s">
        <v>7168</v>
      </c>
      <c r="S2829" s="23">
        <v>1.43E-2</v>
      </c>
      <c r="U2829" s="24">
        <v>45702</v>
      </c>
      <c r="V2829" s="23">
        <v>75.19</v>
      </c>
      <c r="X2829" s="24">
        <v>45558</v>
      </c>
      <c r="Y2829" s="23">
        <v>2.8540000000000001</v>
      </c>
      <c r="Z2829" s="23">
        <v>2.7349999999999999</v>
      </c>
      <c r="AA2829" s="23">
        <v>2.8740000000000001</v>
      </c>
      <c r="AB2829" s="23">
        <v>2.7280000000000002</v>
      </c>
      <c r="AC2829" s="23" t="s">
        <v>7789</v>
      </c>
      <c r="AD2829" s="23">
        <v>4.9700000000000001E-2</v>
      </c>
      <c r="AF2829" s="24">
        <v>45700</v>
      </c>
      <c r="AG2829" s="23">
        <v>3.97</v>
      </c>
    </row>
    <row r="2830" spans="2:33" ht="13.5" customHeight="1" x14ac:dyDescent="0.2">
      <c r="B2830" s="24">
        <v>45559</v>
      </c>
      <c r="C2830" s="23">
        <v>70.84</v>
      </c>
      <c r="D2830" s="23">
        <v>69.959999999999994</v>
      </c>
      <c r="E2830" s="23">
        <v>71.599999999999994</v>
      </c>
      <c r="F2830" s="23">
        <v>69.69</v>
      </c>
      <c r="G2830" s="23" t="s">
        <v>6432</v>
      </c>
      <c r="H2830" s="23">
        <v>1.77E-2</v>
      </c>
      <c r="J2830" s="24">
        <v>45761</v>
      </c>
      <c r="K2830" s="23">
        <v>61.99</v>
      </c>
      <c r="M2830" s="24">
        <v>45636</v>
      </c>
      <c r="N2830" s="23">
        <v>72.19</v>
      </c>
      <c r="O2830" s="23">
        <v>71.94</v>
      </c>
      <c r="P2830" s="23">
        <v>72.72</v>
      </c>
      <c r="Q2830" s="23">
        <v>71.53</v>
      </c>
      <c r="R2830" s="23" t="s">
        <v>7169</v>
      </c>
      <c r="S2830" s="23">
        <v>6.9999999999999999E-4</v>
      </c>
      <c r="U2830" s="24">
        <v>45705</v>
      </c>
      <c r="V2830" s="23">
        <v>75.81</v>
      </c>
      <c r="X2830" s="24">
        <v>45559</v>
      </c>
      <c r="Y2830" s="23">
        <v>2.7909999999999999</v>
      </c>
      <c r="Z2830" s="23">
        <v>2.8610000000000002</v>
      </c>
      <c r="AA2830" s="23">
        <v>2.895</v>
      </c>
      <c r="AB2830" s="23">
        <v>2.7759999999999998</v>
      </c>
      <c r="AC2830" s="23" t="s">
        <v>7790</v>
      </c>
      <c r="AD2830" s="23">
        <v>-2.2100000000000002E-2</v>
      </c>
      <c r="AF2830" s="24">
        <v>45701</v>
      </c>
      <c r="AG2830" s="23">
        <v>4.43</v>
      </c>
    </row>
    <row r="2831" spans="2:33" ht="13.5" customHeight="1" x14ac:dyDescent="0.2">
      <c r="B2831" s="24">
        <v>45560</v>
      </c>
      <c r="C2831" s="23">
        <v>69.13</v>
      </c>
      <c r="D2831" s="23">
        <v>70.84</v>
      </c>
      <c r="E2831" s="23">
        <v>71.040000000000006</v>
      </c>
      <c r="F2831" s="23">
        <v>68.69</v>
      </c>
      <c r="G2831" s="23" t="s">
        <v>5384</v>
      </c>
      <c r="H2831" s="23">
        <v>-2.41E-2</v>
      </c>
      <c r="J2831" s="24">
        <v>45762</v>
      </c>
      <c r="K2831" s="23">
        <v>61.74</v>
      </c>
      <c r="M2831" s="24">
        <v>45637</v>
      </c>
      <c r="N2831" s="23">
        <v>73.52</v>
      </c>
      <c r="O2831" s="23">
        <v>72.150000000000006</v>
      </c>
      <c r="P2831" s="23">
        <v>73.75</v>
      </c>
      <c r="Q2831" s="23">
        <v>72.150000000000006</v>
      </c>
      <c r="R2831" s="23" t="s">
        <v>7170</v>
      </c>
      <c r="S2831" s="23">
        <v>1.84E-2</v>
      </c>
      <c r="U2831" s="24">
        <v>45706</v>
      </c>
      <c r="V2831" s="23">
        <v>76.459999999999994</v>
      </c>
      <c r="X2831" s="24">
        <v>45560</v>
      </c>
      <c r="Y2831" s="23">
        <v>2.8170000000000002</v>
      </c>
      <c r="Z2831" s="23">
        <v>2.8140000000000001</v>
      </c>
      <c r="AA2831" s="23">
        <v>2.887</v>
      </c>
      <c r="AB2831" s="23">
        <v>2.7949999999999999</v>
      </c>
      <c r="AC2831" s="23" t="s">
        <v>7791</v>
      </c>
      <c r="AD2831" s="23">
        <v>9.2999999999999992E-3</v>
      </c>
      <c r="AF2831" s="24">
        <v>45702</v>
      </c>
      <c r="AG2831" s="23">
        <v>4.5999999999999996</v>
      </c>
    </row>
    <row r="2832" spans="2:33" ht="13.5" customHeight="1" x14ac:dyDescent="0.2">
      <c r="B2832" s="24">
        <v>45561</v>
      </c>
      <c r="C2832" s="23">
        <v>67.19</v>
      </c>
      <c r="D2832" s="23">
        <v>69.3</v>
      </c>
      <c r="E2832" s="23">
        <v>69.47</v>
      </c>
      <c r="F2832" s="23">
        <v>66.489999999999995</v>
      </c>
      <c r="G2832" s="23" t="s">
        <v>6433</v>
      </c>
      <c r="H2832" s="23">
        <v>-2.81E-2</v>
      </c>
      <c r="J2832" s="24">
        <v>45763</v>
      </c>
      <c r="K2832" s="23">
        <v>62.88</v>
      </c>
      <c r="M2832" s="24">
        <v>45638</v>
      </c>
      <c r="N2832" s="23">
        <v>73.41</v>
      </c>
      <c r="O2832" s="23">
        <v>73.599999999999994</v>
      </c>
      <c r="P2832" s="23">
        <v>74</v>
      </c>
      <c r="Q2832" s="23">
        <v>72.42</v>
      </c>
      <c r="R2832" s="23" t="s">
        <v>7171</v>
      </c>
      <c r="S2832" s="23">
        <v>-1.5E-3</v>
      </c>
      <c r="U2832" s="24">
        <v>45707</v>
      </c>
      <c r="V2832" s="23">
        <v>76.34</v>
      </c>
      <c r="X2832" s="24">
        <v>45561</v>
      </c>
      <c r="Y2832" s="23">
        <v>2.7530000000000001</v>
      </c>
      <c r="Z2832" s="23">
        <v>2.8290000000000002</v>
      </c>
      <c r="AA2832" s="23">
        <v>2.883</v>
      </c>
      <c r="AB2832" s="23">
        <v>2.7309999999999999</v>
      </c>
      <c r="AC2832" s="23" t="s">
        <v>7792</v>
      </c>
      <c r="AD2832" s="23">
        <v>-2.2700000000000001E-2</v>
      </c>
      <c r="AF2832" s="24">
        <v>45706</v>
      </c>
      <c r="AG2832" s="23">
        <v>6.4</v>
      </c>
    </row>
    <row r="2833" spans="2:33" ht="13.5" customHeight="1" x14ac:dyDescent="0.2">
      <c r="B2833" s="24">
        <v>45562</v>
      </c>
      <c r="C2833" s="23">
        <v>67.67</v>
      </c>
      <c r="D2833" s="23">
        <v>66.95</v>
      </c>
      <c r="E2833" s="23">
        <v>68.13</v>
      </c>
      <c r="F2833" s="23">
        <v>66.58</v>
      </c>
      <c r="G2833" s="23" t="s">
        <v>6434</v>
      </c>
      <c r="H2833" s="23">
        <v>7.1000000000000004E-3</v>
      </c>
      <c r="J2833" s="24">
        <v>45764</v>
      </c>
      <c r="K2833" s="23">
        <v>65.069999999999993</v>
      </c>
      <c r="M2833" s="24">
        <v>45639</v>
      </c>
      <c r="N2833" s="23">
        <v>74.489999999999995</v>
      </c>
      <c r="O2833" s="23">
        <v>73.33</v>
      </c>
      <c r="P2833" s="23">
        <v>74.59</v>
      </c>
      <c r="Q2833" s="23">
        <v>73.3</v>
      </c>
      <c r="R2833" s="23" t="s">
        <v>7172</v>
      </c>
      <c r="S2833" s="23">
        <v>1.47E-2</v>
      </c>
      <c r="U2833" s="24">
        <v>45708</v>
      </c>
      <c r="V2833" s="23">
        <v>76.95</v>
      </c>
      <c r="X2833" s="24">
        <v>45562</v>
      </c>
      <c r="Y2833" s="23">
        <v>3.3039999999999998</v>
      </c>
      <c r="Z2833" s="23">
        <v>3.173</v>
      </c>
      <c r="AA2833" s="23">
        <v>3.3319999999999999</v>
      </c>
      <c r="AB2833" s="23">
        <v>3.145</v>
      </c>
      <c r="AC2833" s="23" t="s">
        <v>7793</v>
      </c>
      <c r="AD2833" s="23">
        <v>0.2001</v>
      </c>
      <c r="AF2833" s="24">
        <v>45707</v>
      </c>
      <c r="AG2833" s="23">
        <v>7.15</v>
      </c>
    </row>
    <row r="2834" spans="2:33" ht="13.5" customHeight="1" x14ac:dyDescent="0.2">
      <c r="B2834" s="24">
        <v>45565</v>
      </c>
      <c r="C2834" s="23">
        <v>67.77</v>
      </c>
      <c r="D2834" s="23">
        <v>68.08</v>
      </c>
      <c r="E2834" s="23">
        <v>68.83</v>
      </c>
      <c r="F2834" s="23">
        <v>67.14</v>
      </c>
      <c r="G2834" s="23" t="s">
        <v>6435</v>
      </c>
      <c r="H2834" s="23">
        <v>1.5E-3</v>
      </c>
      <c r="J2834" s="24">
        <v>45768</v>
      </c>
      <c r="K2834" s="23">
        <v>63.48</v>
      </c>
      <c r="M2834" s="24">
        <v>45642</v>
      </c>
      <c r="N2834" s="23">
        <v>73.91</v>
      </c>
      <c r="O2834" s="23">
        <v>74.599999999999994</v>
      </c>
      <c r="P2834" s="23">
        <v>74.599999999999994</v>
      </c>
      <c r="Q2834" s="23">
        <v>73.7</v>
      </c>
      <c r="R2834" s="23" t="s">
        <v>7173</v>
      </c>
      <c r="S2834" s="23">
        <v>-7.7999999999999996E-3</v>
      </c>
      <c r="U2834" s="24">
        <v>45709</v>
      </c>
      <c r="V2834" s="23">
        <v>74.88</v>
      </c>
      <c r="X2834" s="24">
        <v>45565</v>
      </c>
      <c r="Y2834" s="23">
        <v>3.3450000000000002</v>
      </c>
      <c r="Z2834" s="23">
        <v>3.302</v>
      </c>
      <c r="AA2834" s="23">
        <v>3.3679999999999999</v>
      </c>
      <c r="AB2834" s="23">
        <v>3.274</v>
      </c>
      <c r="AC2834" s="23" t="s">
        <v>7794</v>
      </c>
      <c r="AD2834" s="23">
        <v>1.24E-2</v>
      </c>
      <c r="AF2834" s="24">
        <v>45708</v>
      </c>
      <c r="AG2834" s="23">
        <v>5.62</v>
      </c>
    </row>
    <row r="2835" spans="2:33" ht="13.5" customHeight="1" x14ac:dyDescent="0.2">
      <c r="B2835" s="24">
        <v>45566</v>
      </c>
      <c r="C2835" s="23">
        <v>69.39</v>
      </c>
      <c r="D2835" s="23">
        <v>68.05</v>
      </c>
      <c r="E2835" s="23">
        <v>71.36</v>
      </c>
      <c r="F2835" s="23">
        <v>65.989999999999995</v>
      </c>
      <c r="G2835" s="23" t="s">
        <v>6436</v>
      </c>
      <c r="H2835" s="23">
        <v>2.3900000000000001E-2</v>
      </c>
      <c r="J2835" s="24">
        <v>45769</v>
      </c>
      <c r="K2835" s="23">
        <v>64.599999999999994</v>
      </c>
      <c r="M2835" s="24">
        <v>45643</v>
      </c>
      <c r="N2835" s="23">
        <v>73.19</v>
      </c>
      <c r="O2835" s="23">
        <v>73.91</v>
      </c>
      <c r="P2835" s="23">
        <v>74.180000000000007</v>
      </c>
      <c r="Q2835" s="23">
        <v>72.48</v>
      </c>
      <c r="R2835" s="23" t="s">
        <v>7174</v>
      </c>
      <c r="S2835" s="23">
        <v>-9.7000000000000003E-3</v>
      </c>
      <c r="U2835" s="24">
        <v>45712</v>
      </c>
      <c r="V2835" s="23">
        <v>74.89</v>
      </c>
      <c r="X2835" s="24">
        <v>45566</v>
      </c>
      <c r="Y2835" s="23">
        <v>3.2879999999999998</v>
      </c>
      <c r="Z2835" s="23">
        <v>3.33</v>
      </c>
      <c r="AA2835" s="23">
        <v>3.3380000000000001</v>
      </c>
      <c r="AB2835" s="23">
        <v>3.2530000000000001</v>
      </c>
      <c r="AC2835" s="23" t="s">
        <v>1228</v>
      </c>
      <c r="AD2835" s="23">
        <v>-1.7000000000000001E-2</v>
      </c>
      <c r="AF2835" s="24">
        <v>45709</v>
      </c>
      <c r="AG2835" s="23">
        <v>4.43</v>
      </c>
    </row>
    <row r="2836" spans="2:33" ht="13.5" customHeight="1" x14ac:dyDescent="0.2">
      <c r="B2836" s="24">
        <v>45567</v>
      </c>
      <c r="C2836" s="23">
        <v>69.69</v>
      </c>
      <c r="D2836" s="23">
        <v>70.3</v>
      </c>
      <c r="E2836" s="23">
        <v>71.95</v>
      </c>
      <c r="F2836" s="23">
        <v>69.45</v>
      </c>
      <c r="G2836" s="23" t="s">
        <v>6437</v>
      </c>
      <c r="H2836" s="23">
        <v>4.3E-3</v>
      </c>
      <c r="J2836" s="24">
        <v>45770</v>
      </c>
      <c r="K2836" s="23">
        <v>62.64</v>
      </c>
      <c r="M2836" s="24">
        <v>45644</v>
      </c>
      <c r="N2836" s="23">
        <v>73.39</v>
      </c>
      <c r="O2836" s="23">
        <v>73.260000000000005</v>
      </c>
      <c r="P2836" s="23">
        <v>74.2</v>
      </c>
      <c r="Q2836" s="23">
        <v>72.8</v>
      </c>
      <c r="R2836" s="23" t="s">
        <v>7175</v>
      </c>
      <c r="S2836" s="23">
        <v>2.7000000000000001E-3</v>
      </c>
      <c r="U2836" s="24">
        <v>45713</v>
      </c>
      <c r="V2836" s="23">
        <v>73.11</v>
      </c>
      <c r="X2836" s="24">
        <v>45567</v>
      </c>
      <c r="Y2836" s="23">
        <v>3.2970000000000002</v>
      </c>
      <c r="Z2836" s="23">
        <v>3.2879999999999998</v>
      </c>
      <c r="AA2836" s="23">
        <v>3.3780000000000001</v>
      </c>
      <c r="AB2836" s="23">
        <v>3.2719999999999998</v>
      </c>
      <c r="AC2836" s="23" t="s">
        <v>7795</v>
      </c>
      <c r="AD2836" s="23">
        <v>2.7000000000000001E-3</v>
      </c>
      <c r="AF2836" s="24">
        <v>45712</v>
      </c>
      <c r="AG2836" s="23">
        <v>3.86</v>
      </c>
    </row>
    <row r="2837" spans="2:33" ht="13.5" customHeight="1" x14ac:dyDescent="0.2">
      <c r="B2837" s="24">
        <v>45568</v>
      </c>
      <c r="C2837" s="23">
        <v>73.17</v>
      </c>
      <c r="D2837" s="23">
        <v>70.489999999999995</v>
      </c>
      <c r="E2837" s="23">
        <v>73.510000000000005</v>
      </c>
      <c r="F2837" s="23">
        <v>70.08</v>
      </c>
      <c r="G2837" s="23" t="s">
        <v>6438</v>
      </c>
      <c r="H2837" s="23">
        <v>4.99E-2</v>
      </c>
      <c r="J2837" s="24">
        <v>45771</v>
      </c>
      <c r="K2837" s="23">
        <v>63.55</v>
      </c>
      <c r="M2837" s="24">
        <v>45645</v>
      </c>
      <c r="N2837" s="23">
        <v>72.88</v>
      </c>
      <c r="O2837" s="23">
        <v>72.91</v>
      </c>
      <c r="P2837" s="23">
        <v>73.86</v>
      </c>
      <c r="Q2837" s="23">
        <v>72.53</v>
      </c>
      <c r="R2837" s="23" t="s">
        <v>7176</v>
      </c>
      <c r="S2837" s="23">
        <v>-6.8999999999999999E-3</v>
      </c>
      <c r="U2837" s="24">
        <v>45714</v>
      </c>
      <c r="V2837" s="23">
        <v>73.489999999999995</v>
      </c>
      <c r="X2837" s="24">
        <v>45568</v>
      </c>
      <c r="Y2837" s="23">
        <v>3.3690000000000002</v>
      </c>
      <c r="Z2837" s="23">
        <v>3.3290000000000002</v>
      </c>
      <c r="AA2837" s="23">
        <v>3.387</v>
      </c>
      <c r="AB2837" s="23">
        <v>3.3029999999999999</v>
      </c>
      <c r="AC2837" s="23" t="s">
        <v>7796</v>
      </c>
      <c r="AD2837" s="23">
        <v>2.18E-2</v>
      </c>
      <c r="AF2837" s="24">
        <v>45713</v>
      </c>
      <c r="AG2837" s="23">
        <v>3.88</v>
      </c>
    </row>
    <row r="2838" spans="2:33" ht="13.5" customHeight="1" x14ac:dyDescent="0.2">
      <c r="B2838" s="24">
        <v>45569</v>
      </c>
      <c r="C2838" s="23">
        <v>73.680000000000007</v>
      </c>
      <c r="D2838" s="23">
        <v>73.349999999999994</v>
      </c>
      <c r="E2838" s="23">
        <v>74.84</v>
      </c>
      <c r="F2838" s="23">
        <v>72.94</v>
      </c>
      <c r="G2838" s="23" t="s">
        <v>6439</v>
      </c>
      <c r="H2838" s="23">
        <v>7.0000000000000001E-3</v>
      </c>
      <c r="J2838" s="24">
        <v>45772</v>
      </c>
      <c r="K2838" s="23">
        <v>63.85</v>
      </c>
      <c r="M2838" s="24">
        <v>45646</v>
      </c>
      <c r="N2838" s="23">
        <v>72.94</v>
      </c>
      <c r="O2838" s="23">
        <v>72.569999999999993</v>
      </c>
      <c r="P2838" s="23">
        <v>73.290000000000006</v>
      </c>
      <c r="Q2838" s="23">
        <v>72</v>
      </c>
      <c r="R2838" s="23" t="s">
        <v>7177</v>
      </c>
      <c r="S2838" s="23">
        <v>8.0000000000000004E-4</v>
      </c>
      <c r="U2838" s="24">
        <v>45715</v>
      </c>
      <c r="V2838" s="23">
        <v>75.010000000000005</v>
      </c>
      <c r="X2838" s="24">
        <v>45569</v>
      </c>
      <c r="Y2838" s="23">
        <v>3.3050000000000002</v>
      </c>
      <c r="Z2838" s="23">
        <v>3.37</v>
      </c>
      <c r="AA2838" s="23">
        <v>3.4060000000000001</v>
      </c>
      <c r="AB2838" s="23">
        <v>3.2879999999999998</v>
      </c>
      <c r="AC2838" s="23" t="s">
        <v>7797</v>
      </c>
      <c r="AD2838" s="23">
        <v>-1.9E-2</v>
      </c>
      <c r="AF2838" s="24">
        <v>45714</v>
      </c>
      <c r="AG2838" s="23">
        <v>3.9</v>
      </c>
    </row>
    <row r="2839" spans="2:33" ht="13.5" customHeight="1" x14ac:dyDescent="0.2">
      <c r="B2839" s="24">
        <v>45572</v>
      </c>
      <c r="C2839" s="23">
        <v>76.47</v>
      </c>
      <c r="D2839" s="23">
        <v>73.760000000000005</v>
      </c>
      <c r="E2839" s="23">
        <v>76.7</v>
      </c>
      <c r="F2839" s="23">
        <v>73.010000000000005</v>
      </c>
      <c r="G2839" s="23" t="s">
        <v>6440</v>
      </c>
      <c r="H2839" s="23">
        <v>3.7900000000000003E-2</v>
      </c>
      <c r="J2839" s="24">
        <v>45775</v>
      </c>
      <c r="K2839" s="23">
        <v>63.3</v>
      </c>
      <c r="M2839" s="24">
        <v>45649</v>
      </c>
      <c r="N2839" s="23">
        <v>72.63</v>
      </c>
      <c r="O2839" s="23">
        <v>72.86</v>
      </c>
      <c r="P2839" s="23">
        <v>73.38</v>
      </c>
      <c r="Q2839" s="23">
        <v>71.98</v>
      </c>
      <c r="R2839" s="23" t="s">
        <v>1000</v>
      </c>
      <c r="S2839" s="23">
        <v>-4.3E-3</v>
      </c>
      <c r="U2839" s="24">
        <v>45716</v>
      </c>
      <c r="V2839" s="23">
        <v>74.760000000000005</v>
      </c>
      <c r="X2839" s="24">
        <v>45572</v>
      </c>
      <c r="Y2839" s="23">
        <v>3.218</v>
      </c>
      <c r="Z2839" s="23">
        <v>3.282</v>
      </c>
      <c r="AA2839" s="23">
        <v>3.3159999999999998</v>
      </c>
      <c r="AB2839" s="23">
        <v>3.1970000000000001</v>
      </c>
      <c r="AC2839" s="23" t="s">
        <v>7798</v>
      </c>
      <c r="AD2839" s="23">
        <v>-2.63E-2</v>
      </c>
      <c r="AF2839" s="24">
        <v>45715</v>
      </c>
      <c r="AG2839" s="23">
        <v>3.91</v>
      </c>
    </row>
    <row r="2840" spans="2:33" ht="13.5" customHeight="1" x14ac:dyDescent="0.2">
      <c r="B2840" s="24">
        <v>45573</v>
      </c>
      <c r="C2840" s="23">
        <v>72.98</v>
      </c>
      <c r="D2840" s="23">
        <v>76.63</v>
      </c>
      <c r="E2840" s="23">
        <v>77.7</v>
      </c>
      <c r="F2840" s="23">
        <v>72.12</v>
      </c>
      <c r="G2840" s="23" t="s">
        <v>6441</v>
      </c>
      <c r="H2840" s="23">
        <v>-4.5600000000000002E-2</v>
      </c>
      <c r="J2840" s="24">
        <v>45776</v>
      </c>
      <c r="K2840" s="23">
        <v>61.84</v>
      </c>
      <c r="M2840" s="24">
        <v>45650</v>
      </c>
      <c r="N2840" s="23">
        <v>73.58</v>
      </c>
      <c r="O2840" s="23">
        <v>72.959999999999994</v>
      </c>
      <c r="P2840" s="23">
        <v>73.81</v>
      </c>
      <c r="Q2840" s="23">
        <v>72.790000000000006</v>
      </c>
      <c r="R2840" s="23" t="s">
        <v>7178</v>
      </c>
      <c r="S2840" s="23">
        <v>1.3100000000000001E-2</v>
      </c>
      <c r="U2840" s="24">
        <v>45719</v>
      </c>
      <c r="V2840" s="23">
        <v>72.849999999999994</v>
      </c>
      <c r="X2840" s="24">
        <v>45573</v>
      </c>
      <c r="Y2840" s="23">
        <v>3.1989999999999998</v>
      </c>
      <c r="Z2840" s="23">
        <v>3.202</v>
      </c>
      <c r="AA2840" s="23">
        <v>3.23</v>
      </c>
      <c r="AB2840" s="23">
        <v>3.1619999999999999</v>
      </c>
      <c r="AC2840" s="23" t="s">
        <v>7799</v>
      </c>
      <c r="AD2840" s="23">
        <v>-5.8999999999999999E-3</v>
      </c>
      <c r="AF2840" s="24">
        <v>45716</v>
      </c>
      <c r="AG2840" s="23">
        <v>3.91</v>
      </c>
    </row>
    <row r="2841" spans="2:33" ht="13.5" customHeight="1" x14ac:dyDescent="0.2">
      <c r="B2841" s="24">
        <v>45574</v>
      </c>
      <c r="C2841" s="23">
        <v>72.59</v>
      </c>
      <c r="D2841" s="23">
        <v>73.27</v>
      </c>
      <c r="E2841" s="23">
        <v>73.819999999999993</v>
      </c>
      <c r="F2841" s="23">
        <v>71</v>
      </c>
      <c r="G2841" s="23" t="s">
        <v>6442</v>
      </c>
      <c r="H2841" s="23">
        <v>-5.3E-3</v>
      </c>
      <c r="J2841" s="24">
        <v>45777</v>
      </c>
      <c r="K2841" s="23">
        <v>59.55</v>
      </c>
      <c r="M2841" s="24">
        <v>45652</v>
      </c>
      <c r="N2841" s="23">
        <v>73.260000000000005</v>
      </c>
      <c r="O2841" s="23">
        <v>73.77</v>
      </c>
      <c r="P2841" s="23">
        <v>74.17</v>
      </c>
      <c r="Q2841" s="23">
        <v>72.989999999999995</v>
      </c>
      <c r="R2841" s="23" t="s">
        <v>7179</v>
      </c>
      <c r="S2841" s="23">
        <v>-4.3E-3</v>
      </c>
      <c r="U2841" s="24">
        <v>45720</v>
      </c>
      <c r="V2841" s="23">
        <v>72.31</v>
      </c>
      <c r="X2841" s="24">
        <v>45574</v>
      </c>
      <c r="Y2841" s="23">
        <v>3.1160000000000001</v>
      </c>
      <c r="Z2841" s="23">
        <v>3.1760000000000002</v>
      </c>
      <c r="AA2841" s="23">
        <v>3.1850000000000001</v>
      </c>
      <c r="AB2841" s="23">
        <v>3.0840000000000001</v>
      </c>
      <c r="AC2841" s="23" t="s">
        <v>7800</v>
      </c>
      <c r="AD2841" s="23">
        <v>-2.5899999999999999E-2</v>
      </c>
      <c r="AF2841" s="24">
        <v>45719</v>
      </c>
      <c r="AG2841" s="23">
        <v>3.8</v>
      </c>
    </row>
    <row r="2842" spans="2:33" ht="13.5" customHeight="1" x14ac:dyDescent="0.2">
      <c r="B2842" s="24">
        <v>45575</v>
      </c>
      <c r="C2842" s="23">
        <v>75.11</v>
      </c>
      <c r="D2842" s="23">
        <v>72.73</v>
      </c>
      <c r="E2842" s="23">
        <v>75.45</v>
      </c>
      <c r="F2842" s="23">
        <v>72.62</v>
      </c>
      <c r="G2842" s="23" t="s">
        <v>982</v>
      </c>
      <c r="H2842" s="23">
        <v>3.4700000000000002E-2</v>
      </c>
      <c r="J2842" s="24">
        <v>45778</v>
      </c>
      <c r="K2842" s="23">
        <v>60.59</v>
      </c>
      <c r="M2842" s="24">
        <v>45653</v>
      </c>
      <c r="N2842" s="23">
        <v>74.17</v>
      </c>
      <c r="O2842" s="23">
        <v>73.16</v>
      </c>
      <c r="P2842" s="23">
        <v>74.290000000000006</v>
      </c>
      <c r="Q2842" s="23">
        <v>73.05</v>
      </c>
      <c r="R2842" s="23" t="s">
        <v>7180</v>
      </c>
      <c r="S2842" s="23">
        <v>1.24E-2</v>
      </c>
      <c r="U2842" s="24">
        <v>45721</v>
      </c>
      <c r="V2842" s="23">
        <v>70.92</v>
      </c>
      <c r="X2842" s="24">
        <v>45575</v>
      </c>
      <c r="Y2842" s="23">
        <v>3.1019999999999999</v>
      </c>
      <c r="Z2842" s="23">
        <v>3.0990000000000002</v>
      </c>
      <c r="AA2842" s="23">
        <v>3.1280000000000001</v>
      </c>
      <c r="AB2842" s="23">
        <v>3.048</v>
      </c>
      <c r="AC2842" s="23" t="s">
        <v>4355</v>
      </c>
      <c r="AD2842" s="23">
        <v>-4.4999999999999997E-3</v>
      </c>
      <c r="AF2842" s="24">
        <v>45720</v>
      </c>
      <c r="AG2842" s="23">
        <v>4.3899999999999997</v>
      </c>
    </row>
    <row r="2843" spans="2:33" ht="13.5" customHeight="1" x14ac:dyDescent="0.2">
      <c r="B2843" s="24">
        <v>45576</v>
      </c>
      <c r="C2843" s="23">
        <v>74.849999999999994</v>
      </c>
      <c r="D2843" s="23">
        <v>75</v>
      </c>
      <c r="E2843" s="23">
        <v>75.28</v>
      </c>
      <c r="F2843" s="23">
        <v>73.849999999999994</v>
      </c>
      <c r="G2843" s="23" t="s">
        <v>6443</v>
      </c>
      <c r="H2843" s="23">
        <v>-3.5000000000000001E-3</v>
      </c>
      <c r="J2843" s="24">
        <v>45779</v>
      </c>
      <c r="K2843" s="23">
        <v>59.67</v>
      </c>
      <c r="M2843" s="24">
        <v>45656</v>
      </c>
      <c r="N2843" s="23">
        <v>74.39</v>
      </c>
      <c r="O2843" s="23">
        <v>73.81</v>
      </c>
      <c r="P2843" s="23">
        <v>74.63</v>
      </c>
      <c r="Q2843" s="23">
        <v>73.8</v>
      </c>
      <c r="R2843" s="23" t="s">
        <v>7181</v>
      </c>
      <c r="S2843" s="23">
        <v>3.0000000000000001E-3</v>
      </c>
      <c r="U2843" s="24">
        <v>45722</v>
      </c>
      <c r="V2843" s="23">
        <v>71.08</v>
      </c>
      <c r="X2843" s="24">
        <v>45576</v>
      </c>
      <c r="Y2843" s="23">
        <v>3.0470000000000002</v>
      </c>
      <c r="Z2843" s="23">
        <v>3.1150000000000002</v>
      </c>
      <c r="AA2843" s="23">
        <v>3.1459999999999999</v>
      </c>
      <c r="AB2843" s="23">
        <v>3.03</v>
      </c>
      <c r="AC2843" s="23" t="s">
        <v>7801</v>
      </c>
      <c r="AD2843" s="23">
        <v>-1.77E-2</v>
      </c>
      <c r="AF2843" s="24">
        <v>45721</v>
      </c>
      <c r="AG2843" s="23">
        <v>4.4000000000000004</v>
      </c>
    </row>
    <row r="2844" spans="2:33" ht="13.5" customHeight="1" x14ac:dyDescent="0.2">
      <c r="B2844" s="24">
        <v>45579</v>
      </c>
      <c r="C2844" s="23">
        <v>73.239999999999995</v>
      </c>
      <c r="D2844" s="23">
        <v>74.260000000000005</v>
      </c>
      <c r="E2844" s="23">
        <v>74.349999999999994</v>
      </c>
      <c r="F2844" s="23">
        <v>71.239999999999995</v>
      </c>
      <c r="G2844" s="23" t="s">
        <v>3647</v>
      </c>
      <c r="H2844" s="23">
        <v>-2.1499999999999998E-2</v>
      </c>
      <c r="J2844" s="24">
        <v>45782</v>
      </c>
      <c r="K2844" s="23">
        <v>58.5</v>
      </c>
      <c r="M2844" s="24">
        <v>45657</v>
      </c>
      <c r="N2844" s="23">
        <v>74.64</v>
      </c>
      <c r="O2844" s="23">
        <v>74.25</v>
      </c>
      <c r="P2844" s="23">
        <v>74.89</v>
      </c>
      <c r="Q2844" s="23">
        <v>73.84</v>
      </c>
      <c r="R2844" s="23" t="s">
        <v>7182</v>
      </c>
      <c r="S2844" s="23">
        <v>3.3999999999999998E-3</v>
      </c>
      <c r="U2844" s="24">
        <v>45723</v>
      </c>
      <c r="V2844" s="23">
        <v>72.489999999999995</v>
      </c>
      <c r="X2844" s="24">
        <v>45579</v>
      </c>
      <c r="Y2844" s="23">
        <v>2.93</v>
      </c>
      <c r="Z2844" s="23">
        <v>3.03</v>
      </c>
      <c r="AA2844" s="23">
        <v>3.0390000000000001</v>
      </c>
      <c r="AB2844" s="23">
        <v>2.915</v>
      </c>
      <c r="AC2844" s="23" t="s">
        <v>7802</v>
      </c>
      <c r="AD2844" s="23">
        <v>-3.8399999999999997E-2</v>
      </c>
      <c r="AF2844" s="24">
        <v>45722</v>
      </c>
      <c r="AG2844" s="23">
        <v>4.3899999999999997</v>
      </c>
    </row>
    <row r="2845" spans="2:33" ht="13.5" customHeight="1" x14ac:dyDescent="0.2">
      <c r="B2845" s="24">
        <v>45580</v>
      </c>
      <c r="C2845" s="23">
        <v>70.010000000000005</v>
      </c>
      <c r="D2845" s="23">
        <v>71.14</v>
      </c>
      <c r="E2845" s="23">
        <v>71.569999999999993</v>
      </c>
      <c r="F2845" s="23">
        <v>69.2</v>
      </c>
      <c r="G2845" s="23" t="s">
        <v>1737</v>
      </c>
      <c r="H2845" s="23">
        <v>-4.41E-2</v>
      </c>
      <c r="J2845" s="24">
        <v>45783</v>
      </c>
      <c r="K2845" s="23">
        <v>60.42</v>
      </c>
      <c r="M2845" s="24">
        <v>45659</v>
      </c>
      <c r="N2845" s="23">
        <v>75.930000000000007</v>
      </c>
      <c r="O2845" s="23">
        <v>74.930000000000007</v>
      </c>
      <c r="P2845" s="23">
        <v>76.55</v>
      </c>
      <c r="Q2845" s="23">
        <v>74.72</v>
      </c>
      <c r="R2845" s="23" t="s">
        <v>7183</v>
      </c>
      <c r="S2845" s="23">
        <v>1.7299999999999999E-2</v>
      </c>
      <c r="U2845" s="24">
        <v>45726</v>
      </c>
      <c r="V2845" s="23">
        <v>71.08</v>
      </c>
      <c r="X2845" s="24">
        <v>45580</v>
      </c>
      <c r="Y2845" s="23">
        <v>2.944</v>
      </c>
      <c r="Z2845" s="23">
        <v>2.9220000000000002</v>
      </c>
      <c r="AA2845" s="23">
        <v>3.0009999999999999</v>
      </c>
      <c r="AB2845" s="23">
        <v>2.8820000000000001</v>
      </c>
      <c r="AC2845" s="23" t="s">
        <v>7803</v>
      </c>
      <c r="AD2845" s="23">
        <v>4.7999999999999996E-3</v>
      </c>
      <c r="AF2845" s="24">
        <v>45723</v>
      </c>
      <c r="AG2845" s="23">
        <v>4.3899999999999997</v>
      </c>
    </row>
    <row r="2846" spans="2:33" ht="13.5" customHeight="1" x14ac:dyDescent="0.2">
      <c r="B2846" s="24">
        <v>45581</v>
      </c>
      <c r="C2846" s="23">
        <v>69.819999999999993</v>
      </c>
      <c r="D2846" s="23">
        <v>70.39</v>
      </c>
      <c r="E2846" s="23">
        <v>70.69</v>
      </c>
      <c r="F2846" s="23">
        <v>69.12</v>
      </c>
      <c r="G2846" s="23" t="s">
        <v>6444</v>
      </c>
      <c r="H2846" s="23">
        <v>-2.7000000000000001E-3</v>
      </c>
      <c r="J2846" s="24">
        <v>45784</v>
      </c>
      <c r="K2846" s="23">
        <v>59.42</v>
      </c>
      <c r="M2846" s="24">
        <v>45660</v>
      </c>
      <c r="N2846" s="23">
        <v>76.510000000000005</v>
      </c>
      <c r="O2846" s="23">
        <v>75.98</v>
      </c>
      <c r="P2846" s="23">
        <v>76.73</v>
      </c>
      <c r="Q2846" s="23">
        <v>75.53</v>
      </c>
      <c r="R2846" s="23" t="s">
        <v>7184</v>
      </c>
      <c r="S2846" s="23">
        <v>7.6E-3</v>
      </c>
      <c r="U2846" s="24">
        <v>45727</v>
      </c>
      <c r="V2846" s="23">
        <v>71.510000000000005</v>
      </c>
      <c r="X2846" s="24">
        <v>45581</v>
      </c>
      <c r="Y2846" s="23">
        <v>2.8410000000000002</v>
      </c>
      <c r="Z2846" s="23">
        <v>2.9369999999999998</v>
      </c>
      <c r="AA2846" s="23">
        <v>2.9420000000000002</v>
      </c>
      <c r="AB2846" s="23">
        <v>2.83</v>
      </c>
      <c r="AC2846" s="23" t="s">
        <v>7804</v>
      </c>
      <c r="AD2846" s="23">
        <v>-3.5000000000000003E-2</v>
      </c>
      <c r="AF2846" s="24">
        <v>45726</v>
      </c>
      <c r="AG2846" s="23">
        <v>4.2300000000000004</v>
      </c>
    </row>
    <row r="2847" spans="2:33" ht="13.5" customHeight="1" x14ac:dyDescent="0.2">
      <c r="B2847" s="24">
        <v>45582</v>
      </c>
      <c r="C2847" s="23">
        <v>70.09</v>
      </c>
      <c r="D2847" s="23">
        <v>70.11</v>
      </c>
      <c r="E2847" s="23">
        <v>70.53</v>
      </c>
      <c r="F2847" s="23">
        <v>68.89</v>
      </c>
      <c r="G2847" s="23" t="s">
        <v>1296</v>
      </c>
      <c r="H2847" s="23">
        <v>3.8999999999999998E-3</v>
      </c>
      <c r="J2847" s="24">
        <v>45785</v>
      </c>
      <c r="K2847" s="23">
        <v>61.25</v>
      </c>
      <c r="M2847" s="24">
        <v>45663</v>
      </c>
      <c r="N2847" s="23">
        <v>76.3</v>
      </c>
      <c r="O2847" s="23">
        <v>76.58</v>
      </c>
      <c r="P2847" s="23">
        <v>77.5</v>
      </c>
      <c r="Q2847" s="23">
        <v>75.94</v>
      </c>
      <c r="R2847" s="23" t="s">
        <v>7185</v>
      </c>
      <c r="S2847" s="23">
        <v>-2.7000000000000001E-3</v>
      </c>
      <c r="U2847" s="24">
        <v>45728</v>
      </c>
      <c r="V2847" s="23">
        <v>72.36</v>
      </c>
      <c r="X2847" s="24">
        <v>45582</v>
      </c>
      <c r="Y2847" s="23">
        <v>2.83</v>
      </c>
      <c r="Z2847" s="23">
        <v>2.851</v>
      </c>
      <c r="AA2847" s="23">
        <v>2.8919999999999999</v>
      </c>
      <c r="AB2847" s="23">
        <v>2.819</v>
      </c>
      <c r="AC2847" s="23" t="s">
        <v>7805</v>
      </c>
      <c r="AD2847" s="23">
        <v>-3.8999999999999998E-3</v>
      </c>
      <c r="AF2847" s="24">
        <v>45727</v>
      </c>
      <c r="AG2847" s="23">
        <v>4.57</v>
      </c>
    </row>
    <row r="2848" spans="2:33" ht="13.5" customHeight="1" x14ac:dyDescent="0.2">
      <c r="B2848" s="24">
        <v>45583</v>
      </c>
      <c r="C2848" s="23">
        <v>68.69</v>
      </c>
      <c r="D2848" s="23">
        <v>70.17</v>
      </c>
      <c r="E2848" s="23">
        <v>70.67</v>
      </c>
      <c r="F2848" s="23">
        <v>68.17</v>
      </c>
      <c r="G2848" s="23" t="s">
        <v>6445</v>
      </c>
      <c r="H2848" s="23">
        <v>-0.02</v>
      </c>
      <c r="J2848" s="24">
        <v>45786</v>
      </c>
      <c r="K2848" s="23">
        <v>62.37</v>
      </c>
      <c r="M2848" s="24">
        <v>45664</v>
      </c>
      <c r="N2848" s="23">
        <v>77.05</v>
      </c>
      <c r="O2848" s="23">
        <v>76.180000000000007</v>
      </c>
      <c r="P2848" s="23">
        <v>77.3</v>
      </c>
      <c r="Q2848" s="23">
        <v>75.91</v>
      </c>
      <c r="R2848" s="23" t="s">
        <v>7186</v>
      </c>
      <c r="S2848" s="23">
        <v>9.7999999999999997E-3</v>
      </c>
      <c r="U2848" s="24">
        <v>45729</v>
      </c>
      <c r="V2848" s="23">
        <v>70.819999999999993</v>
      </c>
      <c r="X2848" s="24">
        <v>45583</v>
      </c>
      <c r="Y2848" s="23">
        <v>2.7650000000000001</v>
      </c>
      <c r="Z2848" s="23">
        <v>2.8290000000000002</v>
      </c>
      <c r="AA2848" s="23">
        <v>2.8420000000000001</v>
      </c>
      <c r="AB2848" s="23">
        <v>2.762</v>
      </c>
      <c r="AC2848" s="23" t="s">
        <v>280</v>
      </c>
      <c r="AD2848" s="23">
        <v>-2.3E-2</v>
      </c>
      <c r="AF2848" s="24">
        <v>45728</v>
      </c>
      <c r="AG2848" s="23">
        <v>4.18</v>
      </c>
    </row>
    <row r="2849" spans="2:33" ht="13.5" customHeight="1" x14ac:dyDescent="0.2">
      <c r="B2849" s="24">
        <v>45586</v>
      </c>
      <c r="C2849" s="23">
        <v>70.040000000000006</v>
      </c>
      <c r="D2849" s="23">
        <v>68.94</v>
      </c>
      <c r="E2849" s="23">
        <v>70.39</v>
      </c>
      <c r="F2849" s="23">
        <v>68.459999999999994</v>
      </c>
      <c r="G2849" s="23" t="s">
        <v>6446</v>
      </c>
      <c r="H2849" s="23">
        <v>1.9699999999999999E-2</v>
      </c>
      <c r="J2849" s="24">
        <v>45789</v>
      </c>
      <c r="K2849" s="23">
        <v>63.32</v>
      </c>
      <c r="M2849" s="24">
        <v>45665</v>
      </c>
      <c r="N2849" s="23">
        <v>76.16</v>
      </c>
      <c r="O2849" s="23">
        <v>77.3</v>
      </c>
      <c r="P2849" s="23">
        <v>77.89</v>
      </c>
      <c r="Q2849" s="23">
        <v>76.040000000000006</v>
      </c>
      <c r="R2849" s="23" t="s">
        <v>7187</v>
      </c>
      <c r="S2849" s="23">
        <v>-1.1599999999999999E-2</v>
      </c>
      <c r="U2849" s="24">
        <v>45730</v>
      </c>
      <c r="V2849" s="23">
        <v>71.94</v>
      </c>
      <c r="X2849" s="24">
        <v>45586</v>
      </c>
      <c r="Y2849" s="23">
        <v>2.8069999999999999</v>
      </c>
      <c r="Z2849" s="23">
        <v>2.74</v>
      </c>
      <c r="AA2849" s="23">
        <v>2.8620000000000001</v>
      </c>
      <c r="AB2849" s="23">
        <v>2.7120000000000002</v>
      </c>
      <c r="AC2849" s="23" t="s">
        <v>1124</v>
      </c>
      <c r="AD2849" s="23">
        <v>1.52E-2</v>
      </c>
      <c r="AF2849" s="24">
        <v>45729</v>
      </c>
      <c r="AG2849" s="23">
        <v>3.89</v>
      </c>
    </row>
    <row r="2850" spans="2:33" ht="13.5" customHeight="1" x14ac:dyDescent="0.2">
      <c r="B2850" s="24">
        <v>45587</v>
      </c>
      <c r="C2850" s="23">
        <v>71.739999999999995</v>
      </c>
      <c r="D2850" s="23">
        <v>69.959999999999994</v>
      </c>
      <c r="E2850" s="23">
        <v>72.09</v>
      </c>
      <c r="F2850" s="23">
        <v>69.349999999999994</v>
      </c>
      <c r="G2850" s="23" t="s">
        <v>6447</v>
      </c>
      <c r="H2850" s="23">
        <v>2.4299999999999999E-2</v>
      </c>
      <c r="J2850" s="24">
        <v>45790</v>
      </c>
      <c r="K2850" s="23">
        <v>65.040000000000006</v>
      </c>
      <c r="M2850" s="24">
        <v>45666</v>
      </c>
      <c r="N2850" s="23">
        <v>76.92</v>
      </c>
      <c r="O2850" s="23">
        <v>76.180000000000007</v>
      </c>
      <c r="P2850" s="23">
        <v>77.27</v>
      </c>
      <c r="Q2850" s="23">
        <v>75.680000000000007</v>
      </c>
      <c r="R2850" s="23" t="s">
        <v>7188</v>
      </c>
      <c r="S2850" s="23">
        <v>0.01</v>
      </c>
      <c r="U2850" s="24">
        <v>45733</v>
      </c>
      <c r="V2850" s="23">
        <v>71.930000000000007</v>
      </c>
      <c r="X2850" s="24">
        <v>45587</v>
      </c>
      <c r="Y2850" s="23">
        <v>2.895</v>
      </c>
      <c r="Z2850" s="23">
        <v>2.85</v>
      </c>
      <c r="AA2850" s="23">
        <v>2.92</v>
      </c>
      <c r="AB2850" s="23">
        <v>2.7869999999999999</v>
      </c>
      <c r="AC2850" s="23" t="s">
        <v>7806</v>
      </c>
      <c r="AD2850" s="23">
        <v>3.1399999999999997E-2</v>
      </c>
      <c r="AF2850" s="24">
        <v>45730</v>
      </c>
      <c r="AG2850" s="23">
        <v>3.89</v>
      </c>
    </row>
    <row r="2851" spans="2:33" ht="13.5" customHeight="1" x14ac:dyDescent="0.2">
      <c r="B2851" s="24">
        <v>45588</v>
      </c>
      <c r="C2851" s="23">
        <v>70.37</v>
      </c>
      <c r="D2851" s="23">
        <v>70.94</v>
      </c>
      <c r="E2851" s="23">
        <v>71.290000000000006</v>
      </c>
      <c r="F2851" s="23">
        <v>69.760000000000005</v>
      </c>
      <c r="G2851" s="23" t="s">
        <v>6448</v>
      </c>
      <c r="H2851" s="23">
        <v>-1.9099999999999999E-2</v>
      </c>
      <c r="J2851" s="24">
        <v>45791</v>
      </c>
      <c r="K2851" s="23">
        <v>64.48</v>
      </c>
      <c r="M2851" s="24">
        <v>45667</v>
      </c>
      <c r="N2851" s="23">
        <v>79.760000000000005</v>
      </c>
      <c r="O2851" s="23">
        <v>77.260000000000005</v>
      </c>
      <c r="P2851" s="23">
        <v>80.75</v>
      </c>
      <c r="Q2851" s="23">
        <v>77.03</v>
      </c>
      <c r="R2851" s="23" t="s">
        <v>7189</v>
      </c>
      <c r="S2851" s="23">
        <v>3.6900000000000002E-2</v>
      </c>
      <c r="U2851" s="24">
        <v>45734</v>
      </c>
      <c r="V2851" s="23">
        <v>71.930000000000007</v>
      </c>
      <c r="X2851" s="24">
        <v>45588</v>
      </c>
      <c r="Y2851" s="23">
        <v>2.9009999999999998</v>
      </c>
      <c r="Z2851" s="23">
        <v>2.8780000000000001</v>
      </c>
      <c r="AA2851" s="23">
        <v>2.98</v>
      </c>
      <c r="AB2851" s="23">
        <v>2.8479999999999999</v>
      </c>
      <c r="AC2851" s="23" t="s">
        <v>7807</v>
      </c>
      <c r="AD2851" s="23">
        <v>2.0999999999999999E-3</v>
      </c>
      <c r="AF2851" s="24">
        <v>45733</v>
      </c>
      <c r="AG2851" s="23">
        <v>4.1500000000000004</v>
      </c>
    </row>
    <row r="2852" spans="2:33" ht="13.5" customHeight="1" x14ac:dyDescent="0.2">
      <c r="B2852" s="24">
        <v>45589</v>
      </c>
      <c r="C2852" s="23">
        <v>69.84</v>
      </c>
      <c r="D2852" s="23">
        <v>70.62</v>
      </c>
      <c r="E2852" s="23">
        <v>71.87</v>
      </c>
      <c r="F2852" s="23">
        <v>69.41</v>
      </c>
      <c r="G2852" s="23" t="s">
        <v>6449</v>
      </c>
      <c r="H2852" s="23">
        <v>-7.4999999999999997E-3</v>
      </c>
      <c r="J2852" s="24">
        <v>45792</v>
      </c>
      <c r="K2852" s="23">
        <v>63.03</v>
      </c>
      <c r="M2852" s="24">
        <v>45670</v>
      </c>
      <c r="N2852" s="23">
        <v>81.010000000000005</v>
      </c>
      <c r="O2852" s="23">
        <v>79.760000000000005</v>
      </c>
      <c r="P2852" s="23">
        <v>81.680000000000007</v>
      </c>
      <c r="Q2852" s="23">
        <v>79.760000000000005</v>
      </c>
      <c r="R2852" s="23" t="s">
        <v>3001</v>
      </c>
      <c r="S2852" s="23">
        <v>1.5699999999999999E-2</v>
      </c>
      <c r="U2852" s="24">
        <v>45735</v>
      </c>
      <c r="V2852" s="23">
        <v>71.94</v>
      </c>
      <c r="X2852" s="24">
        <v>45589</v>
      </c>
      <c r="Y2852" s="23">
        <v>3.0179999999999998</v>
      </c>
      <c r="Z2852" s="23">
        <v>2.952</v>
      </c>
      <c r="AA2852" s="23">
        <v>3.0619999999999998</v>
      </c>
      <c r="AB2852" s="23">
        <v>2.903</v>
      </c>
      <c r="AC2852" s="23" t="s">
        <v>7808</v>
      </c>
      <c r="AD2852" s="23">
        <v>4.0300000000000002E-2</v>
      </c>
      <c r="AF2852" s="24">
        <v>45734</v>
      </c>
      <c r="AG2852" s="23">
        <v>4.17</v>
      </c>
    </row>
    <row r="2853" spans="2:33" ht="13.5" customHeight="1" x14ac:dyDescent="0.2">
      <c r="B2853" s="24">
        <v>45590</v>
      </c>
      <c r="C2853" s="23">
        <v>71.349999999999994</v>
      </c>
      <c r="D2853" s="23">
        <v>70.02</v>
      </c>
      <c r="E2853" s="23">
        <v>71.52</v>
      </c>
      <c r="F2853" s="23">
        <v>69.63</v>
      </c>
      <c r="G2853" s="23" t="s">
        <v>6450</v>
      </c>
      <c r="H2853" s="23">
        <v>2.1600000000000001E-2</v>
      </c>
      <c r="J2853" s="24">
        <v>45793</v>
      </c>
      <c r="K2853" s="23">
        <v>63.84</v>
      </c>
      <c r="M2853" s="24">
        <v>45671</v>
      </c>
      <c r="N2853" s="23">
        <v>79.92</v>
      </c>
      <c r="O2853" s="23">
        <v>80.92</v>
      </c>
      <c r="P2853" s="23">
        <v>81.150000000000006</v>
      </c>
      <c r="Q2853" s="23">
        <v>79.87</v>
      </c>
      <c r="R2853" s="23" t="s">
        <v>7190</v>
      </c>
      <c r="S2853" s="23">
        <v>-1.35E-2</v>
      </c>
      <c r="U2853" s="24">
        <v>45736</v>
      </c>
      <c r="V2853" s="23">
        <v>72.61</v>
      </c>
      <c r="X2853" s="24">
        <v>45590</v>
      </c>
      <c r="Y2853" s="23">
        <v>3.0920000000000001</v>
      </c>
      <c r="Z2853" s="23">
        <v>3.0169999999999999</v>
      </c>
      <c r="AA2853" s="23">
        <v>3.101</v>
      </c>
      <c r="AB2853" s="23">
        <v>2.9670000000000001</v>
      </c>
      <c r="AC2853" s="23" t="s">
        <v>7809</v>
      </c>
      <c r="AD2853" s="23">
        <v>2.4500000000000001E-2</v>
      </c>
      <c r="AF2853" s="24">
        <v>45735</v>
      </c>
      <c r="AG2853" s="23">
        <v>4.21</v>
      </c>
    </row>
    <row r="2854" spans="2:33" ht="13.5" customHeight="1" x14ac:dyDescent="0.2">
      <c r="B2854" s="24">
        <v>45593</v>
      </c>
      <c r="C2854" s="23">
        <v>66.98</v>
      </c>
      <c r="D2854" s="23">
        <v>68.58</v>
      </c>
      <c r="E2854" s="23">
        <v>68.599999999999994</v>
      </c>
      <c r="F2854" s="23">
        <v>66.59</v>
      </c>
      <c r="G2854" s="23" t="s">
        <v>6451</v>
      </c>
      <c r="H2854" s="23">
        <v>-6.1199999999999997E-2</v>
      </c>
      <c r="J2854" s="24">
        <v>45796</v>
      </c>
      <c r="K2854" s="23">
        <v>63.98</v>
      </c>
      <c r="M2854" s="24">
        <v>45672</v>
      </c>
      <c r="N2854" s="23">
        <v>82.03</v>
      </c>
      <c r="O2854" s="23">
        <v>80.290000000000006</v>
      </c>
      <c r="P2854" s="23">
        <v>82.63</v>
      </c>
      <c r="Q2854" s="23">
        <v>79.62</v>
      </c>
      <c r="R2854" s="23" t="s">
        <v>7191</v>
      </c>
      <c r="S2854" s="23">
        <v>2.64E-2</v>
      </c>
      <c r="U2854" s="24">
        <v>45737</v>
      </c>
      <c r="V2854" s="23">
        <v>72.64</v>
      </c>
      <c r="X2854" s="24">
        <v>45593</v>
      </c>
      <c r="Y2854" s="23">
        <v>2.863</v>
      </c>
      <c r="Z2854" s="23">
        <v>3.044</v>
      </c>
      <c r="AA2854" s="23">
        <v>3.044</v>
      </c>
      <c r="AB2854" s="23">
        <v>2.8010000000000002</v>
      </c>
      <c r="AC2854" s="23" t="s">
        <v>4212</v>
      </c>
      <c r="AD2854" s="23">
        <v>-7.4099999999999999E-2</v>
      </c>
      <c r="AF2854" s="24">
        <v>45736</v>
      </c>
      <c r="AG2854" s="23">
        <v>4.2300000000000004</v>
      </c>
    </row>
    <row r="2855" spans="2:33" ht="13.5" customHeight="1" x14ac:dyDescent="0.2">
      <c r="B2855" s="24">
        <v>45594</v>
      </c>
      <c r="C2855" s="23">
        <v>66.81</v>
      </c>
      <c r="D2855" s="23">
        <v>67.63</v>
      </c>
      <c r="E2855" s="23">
        <v>68.09</v>
      </c>
      <c r="F2855" s="23">
        <v>66.319999999999993</v>
      </c>
      <c r="G2855" s="23" t="s">
        <v>6452</v>
      </c>
      <c r="H2855" s="23">
        <v>-2.5000000000000001E-3</v>
      </c>
      <c r="J2855" s="24">
        <v>45797</v>
      </c>
      <c r="K2855" s="23">
        <v>63.97</v>
      </c>
      <c r="M2855" s="24">
        <v>45673</v>
      </c>
      <c r="N2855" s="23">
        <v>81.290000000000006</v>
      </c>
      <c r="O2855" s="23">
        <v>82.42</v>
      </c>
      <c r="P2855" s="23">
        <v>82.57</v>
      </c>
      <c r="Q2855" s="23">
        <v>80.39</v>
      </c>
      <c r="R2855" s="23" t="s">
        <v>7192</v>
      </c>
      <c r="S2855" s="23">
        <v>-8.9999999999999993E-3</v>
      </c>
      <c r="U2855" s="24">
        <v>45740</v>
      </c>
      <c r="V2855" s="23">
        <v>73.959999999999994</v>
      </c>
      <c r="X2855" s="24">
        <v>45594</v>
      </c>
      <c r="Y2855" s="23">
        <v>2.859</v>
      </c>
      <c r="Z2855" s="23">
        <v>2.8410000000000002</v>
      </c>
      <c r="AA2855" s="23">
        <v>2.9079999999999999</v>
      </c>
      <c r="AB2855" s="23">
        <v>2.794</v>
      </c>
      <c r="AC2855" s="23" t="s">
        <v>7810</v>
      </c>
      <c r="AD2855" s="23">
        <v>-1.4E-3</v>
      </c>
      <c r="AF2855" s="24">
        <v>45737</v>
      </c>
      <c r="AG2855" s="23">
        <v>3.93</v>
      </c>
    </row>
    <row r="2856" spans="2:33" ht="13.5" customHeight="1" x14ac:dyDescent="0.2">
      <c r="B2856" s="24">
        <v>45595</v>
      </c>
      <c r="C2856" s="23">
        <v>68.180000000000007</v>
      </c>
      <c r="D2856" s="23">
        <v>66.97</v>
      </c>
      <c r="E2856" s="23">
        <v>68.73</v>
      </c>
      <c r="F2856" s="23">
        <v>66.88</v>
      </c>
      <c r="G2856" s="23" t="s">
        <v>6453</v>
      </c>
      <c r="H2856" s="23">
        <v>2.0500000000000001E-2</v>
      </c>
      <c r="J2856" s="24">
        <v>45798</v>
      </c>
      <c r="K2856" s="23">
        <v>62.93</v>
      </c>
      <c r="M2856" s="24">
        <v>45674</v>
      </c>
      <c r="N2856" s="23">
        <v>80.790000000000006</v>
      </c>
      <c r="O2856" s="23">
        <v>81.44</v>
      </c>
      <c r="P2856" s="23">
        <v>81.93</v>
      </c>
      <c r="Q2856" s="23">
        <v>80.5</v>
      </c>
      <c r="R2856" s="23" t="s">
        <v>7193</v>
      </c>
      <c r="S2856" s="23">
        <v>-6.1999999999999998E-3</v>
      </c>
      <c r="U2856" s="24">
        <v>45741</v>
      </c>
      <c r="V2856" s="23">
        <v>73.78</v>
      </c>
      <c r="X2856" s="24">
        <v>45595</v>
      </c>
      <c r="Y2856" s="23">
        <v>3.101</v>
      </c>
      <c r="Z2856" s="23">
        <v>3.169</v>
      </c>
      <c r="AA2856" s="23">
        <v>3.1709999999999998</v>
      </c>
      <c r="AB2856" s="23">
        <v>3.032</v>
      </c>
      <c r="AC2856" s="23" t="s">
        <v>7512</v>
      </c>
      <c r="AD2856" s="23">
        <v>8.4599999999999995E-2</v>
      </c>
      <c r="AF2856" s="24">
        <v>45740</v>
      </c>
      <c r="AG2856" s="23">
        <v>4.03</v>
      </c>
    </row>
    <row r="2857" spans="2:33" ht="13.5" customHeight="1" x14ac:dyDescent="0.2">
      <c r="B2857" s="24">
        <v>45596</v>
      </c>
      <c r="C2857" s="23">
        <v>68.81</v>
      </c>
      <c r="D2857" s="23">
        <v>68.650000000000006</v>
      </c>
      <c r="E2857" s="23">
        <v>70.31</v>
      </c>
      <c r="F2857" s="23">
        <v>67.87</v>
      </c>
      <c r="G2857" s="23" t="s">
        <v>6454</v>
      </c>
      <c r="H2857" s="23">
        <v>9.1999999999999998E-3</v>
      </c>
      <c r="J2857" s="24">
        <v>45799</v>
      </c>
      <c r="K2857" s="23">
        <v>62.55</v>
      </c>
      <c r="M2857" s="24">
        <v>45677</v>
      </c>
      <c r="N2857" s="23">
        <v>79.099999999999994</v>
      </c>
      <c r="O2857" s="23">
        <v>79.72</v>
      </c>
      <c r="P2857" s="23">
        <v>79.989999999999995</v>
      </c>
      <c r="Q2857" s="23">
        <v>78.430000000000007</v>
      </c>
      <c r="R2857" s="23" t="s">
        <v>7194</v>
      </c>
      <c r="S2857" s="23">
        <v>-2.0899999999999998E-2</v>
      </c>
      <c r="U2857" s="24">
        <v>45742</v>
      </c>
      <c r="V2857" s="23">
        <v>74.599999999999994</v>
      </c>
      <c r="X2857" s="24">
        <v>45596</v>
      </c>
      <c r="Y2857" s="23">
        <v>2.968</v>
      </c>
      <c r="Z2857" s="23">
        <v>3.073</v>
      </c>
      <c r="AA2857" s="23">
        <v>3.0870000000000002</v>
      </c>
      <c r="AB2857" s="23">
        <v>2.9580000000000002</v>
      </c>
      <c r="AC2857" s="23" t="s">
        <v>7811</v>
      </c>
      <c r="AD2857" s="23">
        <v>-4.2900000000000001E-2</v>
      </c>
      <c r="AF2857" s="24">
        <v>45741</v>
      </c>
      <c r="AG2857" s="23">
        <v>3.94</v>
      </c>
    </row>
    <row r="2858" spans="2:33" ht="13.5" customHeight="1" x14ac:dyDescent="0.2">
      <c r="B2858" s="24">
        <v>45597</v>
      </c>
      <c r="C2858" s="23">
        <v>69.08</v>
      </c>
      <c r="D2858" s="23">
        <v>69.959999999999994</v>
      </c>
      <c r="E2858" s="23">
        <v>70.95</v>
      </c>
      <c r="F2858" s="23">
        <v>68.900000000000006</v>
      </c>
      <c r="G2858" s="23" t="s">
        <v>6455</v>
      </c>
      <c r="H2858" s="23">
        <v>3.8999999999999998E-3</v>
      </c>
      <c r="J2858" s="24">
        <v>45800</v>
      </c>
      <c r="K2858" s="23">
        <v>62.89</v>
      </c>
      <c r="M2858" s="24">
        <v>45678</v>
      </c>
      <c r="N2858" s="23">
        <v>78.400000000000006</v>
      </c>
      <c r="O2858" s="23">
        <v>78.78</v>
      </c>
      <c r="P2858" s="23">
        <v>79.37</v>
      </c>
      <c r="Q2858" s="23">
        <v>77.66</v>
      </c>
      <c r="R2858" s="23" t="s">
        <v>7195</v>
      </c>
      <c r="S2858" s="23">
        <v>-8.8000000000000005E-3</v>
      </c>
      <c r="U2858" s="24">
        <v>45743</v>
      </c>
      <c r="V2858" s="23">
        <v>74.72</v>
      </c>
      <c r="X2858" s="24">
        <v>45597</v>
      </c>
      <c r="Y2858" s="23">
        <v>2.9359999999999999</v>
      </c>
      <c r="Z2858" s="23">
        <v>2.9649999999999999</v>
      </c>
      <c r="AA2858" s="23">
        <v>2.9830000000000001</v>
      </c>
      <c r="AB2858" s="23">
        <v>2.9079999999999999</v>
      </c>
      <c r="AC2858" s="23" t="s">
        <v>7812</v>
      </c>
      <c r="AD2858" s="23">
        <v>-1.0800000000000001E-2</v>
      </c>
      <c r="AF2858" s="24">
        <v>45742</v>
      </c>
      <c r="AG2858" s="23">
        <v>3.85</v>
      </c>
    </row>
    <row r="2859" spans="2:33" ht="13.5" customHeight="1" x14ac:dyDescent="0.2">
      <c r="B2859" s="24">
        <v>45600</v>
      </c>
      <c r="C2859" s="23">
        <v>71.03</v>
      </c>
      <c r="D2859" s="23">
        <v>69.87</v>
      </c>
      <c r="E2859" s="23">
        <v>71.36</v>
      </c>
      <c r="F2859" s="23">
        <v>69.84</v>
      </c>
      <c r="G2859" s="23" t="s">
        <v>6456</v>
      </c>
      <c r="H2859" s="23">
        <v>2.8199999999999999E-2</v>
      </c>
      <c r="J2859" s="24">
        <v>45804</v>
      </c>
      <c r="K2859" s="23">
        <v>61.61</v>
      </c>
      <c r="M2859" s="24">
        <v>45679</v>
      </c>
      <c r="N2859" s="23">
        <v>78.150000000000006</v>
      </c>
      <c r="O2859" s="23">
        <v>78.47</v>
      </c>
      <c r="P2859" s="23">
        <v>78.91</v>
      </c>
      <c r="Q2859" s="23">
        <v>77.95</v>
      </c>
      <c r="R2859" s="23" t="s">
        <v>7196</v>
      </c>
      <c r="S2859" s="23">
        <v>-3.2000000000000002E-3</v>
      </c>
      <c r="U2859" s="24">
        <v>45744</v>
      </c>
      <c r="V2859" s="23">
        <v>74.69</v>
      </c>
      <c r="X2859" s="24">
        <v>45600</v>
      </c>
      <c r="Y2859" s="23">
        <v>3.036</v>
      </c>
      <c r="Z2859" s="23">
        <v>2.8490000000000002</v>
      </c>
      <c r="AA2859" s="23">
        <v>3.0529999999999999</v>
      </c>
      <c r="AB2859" s="23">
        <v>2.8</v>
      </c>
      <c r="AC2859" s="23" t="s">
        <v>643</v>
      </c>
      <c r="AD2859" s="23">
        <v>3.4099999999999998E-2</v>
      </c>
      <c r="AF2859" s="24">
        <v>45743</v>
      </c>
      <c r="AG2859" s="23">
        <v>3.88</v>
      </c>
    </row>
    <row r="2860" spans="2:33" ht="13.5" customHeight="1" x14ac:dyDescent="0.2">
      <c r="B2860" s="24">
        <v>45601</v>
      </c>
      <c r="C2860" s="23">
        <v>71.56</v>
      </c>
      <c r="D2860" s="23">
        <v>71.17</v>
      </c>
      <c r="E2860" s="23">
        <v>72.2</v>
      </c>
      <c r="F2860" s="23">
        <v>70.86</v>
      </c>
      <c r="G2860" s="23" t="s">
        <v>6457</v>
      </c>
      <c r="H2860" s="23">
        <v>7.4999999999999997E-3</v>
      </c>
      <c r="J2860" s="24">
        <v>45805</v>
      </c>
      <c r="K2860" s="23">
        <v>62.54</v>
      </c>
      <c r="M2860" s="24">
        <v>45680</v>
      </c>
      <c r="N2860" s="23">
        <v>77.56</v>
      </c>
      <c r="O2860" s="23">
        <v>78.010000000000005</v>
      </c>
      <c r="P2860" s="23">
        <v>78.8</v>
      </c>
      <c r="Q2860" s="23">
        <v>77.12</v>
      </c>
      <c r="R2860" s="23" t="s">
        <v>7197</v>
      </c>
      <c r="S2860" s="23">
        <v>-7.4999999999999997E-3</v>
      </c>
      <c r="U2860" s="24">
        <v>45747</v>
      </c>
      <c r="V2860" s="23">
        <v>77.23</v>
      </c>
      <c r="X2860" s="24">
        <v>45601</v>
      </c>
      <c r="Y2860" s="23">
        <v>2.9359999999999999</v>
      </c>
      <c r="Z2860" s="23">
        <v>3.0419999999999998</v>
      </c>
      <c r="AA2860" s="23">
        <v>3.07</v>
      </c>
      <c r="AB2860" s="23">
        <v>2.915</v>
      </c>
      <c r="AC2860" s="23" t="s">
        <v>1693</v>
      </c>
      <c r="AD2860" s="23">
        <v>-3.2899999999999999E-2</v>
      </c>
      <c r="AF2860" s="24">
        <v>45744</v>
      </c>
      <c r="AG2860" s="23">
        <v>3.89</v>
      </c>
    </row>
    <row r="2861" spans="2:33" ht="13.5" customHeight="1" x14ac:dyDescent="0.2">
      <c r="B2861" s="24">
        <v>45602</v>
      </c>
      <c r="C2861" s="23">
        <v>71.239999999999995</v>
      </c>
      <c r="D2861" s="23">
        <v>71.569999999999993</v>
      </c>
      <c r="E2861" s="23">
        <v>72.180000000000007</v>
      </c>
      <c r="F2861" s="23">
        <v>69.349999999999994</v>
      </c>
      <c r="G2861" s="23" t="s">
        <v>6458</v>
      </c>
      <c r="H2861" s="23">
        <v>-4.4999999999999997E-3</v>
      </c>
      <c r="J2861" s="24">
        <v>45806</v>
      </c>
      <c r="K2861" s="23">
        <v>61.66</v>
      </c>
      <c r="M2861" s="24">
        <v>45681</v>
      </c>
      <c r="N2861" s="23">
        <v>77.55</v>
      </c>
      <c r="O2861" s="23">
        <v>77.17</v>
      </c>
      <c r="P2861" s="23">
        <v>78.08</v>
      </c>
      <c r="Q2861" s="23">
        <v>76.92</v>
      </c>
      <c r="R2861" s="23" t="s">
        <v>7198</v>
      </c>
      <c r="S2861" s="23">
        <v>-1E-4</v>
      </c>
      <c r="U2861" s="24">
        <v>45748</v>
      </c>
      <c r="V2861" s="23">
        <v>77.78</v>
      </c>
      <c r="X2861" s="24">
        <v>45602</v>
      </c>
      <c r="Y2861" s="23">
        <v>3.0070000000000001</v>
      </c>
      <c r="Z2861" s="23">
        <v>2.948</v>
      </c>
      <c r="AA2861" s="23">
        <v>3.05</v>
      </c>
      <c r="AB2861" s="23">
        <v>2.9209999999999998</v>
      </c>
      <c r="AC2861" s="23" t="s">
        <v>7813</v>
      </c>
      <c r="AD2861" s="23">
        <v>2.4199999999999999E-2</v>
      </c>
      <c r="AF2861" s="24">
        <v>45747</v>
      </c>
      <c r="AG2861" s="23">
        <v>4.1100000000000003</v>
      </c>
    </row>
    <row r="2862" spans="2:33" ht="13.5" customHeight="1" x14ac:dyDescent="0.2">
      <c r="B2862" s="24">
        <v>45603</v>
      </c>
      <c r="C2862" s="23">
        <v>71.959999999999994</v>
      </c>
      <c r="D2862" s="23">
        <v>71.41</v>
      </c>
      <c r="E2862" s="23">
        <v>72.41</v>
      </c>
      <c r="F2862" s="23">
        <v>70.27</v>
      </c>
      <c r="G2862" s="23" t="s">
        <v>6459</v>
      </c>
      <c r="H2862" s="23">
        <v>1.01E-2</v>
      </c>
      <c r="J2862" s="24">
        <v>45807</v>
      </c>
      <c r="K2862" s="23">
        <v>61.46</v>
      </c>
      <c r="M2862" s="24">
        <v>45684</v>
      </c>
      <c r="N2862" s="23">
        <v>77.08</v>
      </c>
      <c r="O2862" s="23">
        <v>78.34</v>
      </c>
      <c r="P2862" s="23">
        <v>79</v>
      </c>
      <c r="Q2862" s="23">
        <v>76.3</v>
      </c>
      <c r="R2862" s="23" t="s">
        <v>7199</v>
      </c>
      <c r="S2862" s="23">
        <v>-6.1000000000000004E-3</v>
      </c>
      <c r="U2862" s="24">
        <v>45749</v>
      </c>
      <c r="V2862" s="23">
        <v>77.27</v>
      </c>
      <c r="X2862" s="24">
        <v>45603</v>
      </c>
      <c r="Y2862" s="23">
        <v>2.948</v>
      </c>
      <c r="Z2862" s="23">
        <v>2.9660000000000002</v>
      </c>
      <c r="AA2862" s="23">
        <v>3.0289999999999999</v>
      </c>
      <c r="AB2862" s="23">
        <v>2.915</v>
      </c>
      <c r="AC2862" s="23" t="s">
        <v>7814</v>
      </c>
      <c r="AD2862" s="23">
        <v>-1.9599999999999999E-2</v>
      </c>
      <c r="AF2862" s="24">
        <v>45748</v>
      </c>
      <c r="AG2862" s="23">
        <v>3.96</v>
      </c>
    </row>
    <row r="2863" spans="2:33" ht="13.5" customHeight="1" x14ac:dyDescent="0.2">
      <c r="B2863" s="24">
        <v>45604</v>
      </c>
      <c r="C2863" s="23">
        <v>70.11</v>
      </c>
      <c r="D2863" s="23">
        <v>71.8</v>
      </c>
      <c r="E2863" s="23">
        <v>71.87</v>
      </c>
      <c r="F2863" s="23">
        <v>69.67</v>
      </c>
      <c r="G2863" s="23" t="s">
        <v>4907</v>
      </c>
      <c r="H2863" s="23">
        <v>-2.5700000000000001E-2</v>
      </c>
      <c r="J2863" s="24">
        <v>45810</v>
      </c>
      <c r="K2863" s="23">
        <v>63.27</v>
      </c>
      <c r="M2863" s="24">
        <v>45685</v>
      </c>
      <c r="N2863" s="23">
        <v>77.489999999999995</v>
      </c>
      <c r="O2863" s="23">
        <v>77.010000000000005</v>
      </c>
      <c r="P2863" s="23">
        <v>78.180000000000007</v>
      </c>
      <c r="Q2863" s="23">
        <v>76.849999999999994</v>
      </c>
      <c r="R2863" s="23" t="s">
        <v>7200</v>
      </c>
      <c r="S2863" s="23">
        <v>5.3E-3</v>
      </c>
      <c r="U2863" s="24">
        <v>45750</v>
      </c>
      <c r="V2863" s="23">
        <v>72.540000000000006</v>
      </c>
      <c r="X2863" s="24">
        <v>45604</v>
      </c>
      <c r="Y2863" s="23">
        <v>2.9220000000000002</v>
      </c>
      <c r="Z2863" s="23">
        <v>2.952</v>
      </c>
      <c r="AA2863" s="23">
        <v>3.0019999999999998</v>
      </c>
      <c r="AB2863" s="23">
        <v>2.9049999999999998</v>
      </c>
      <c r="AC2863" s="23" t="s">
        <v>7815</v>
      </c>
      <c r="AD2863" s="23">
        <v>-8.8000000000000005E-3</v>
      </c>
      <c r="AF2863" s="24">
        <v>45749</v>
      </c>
      <c r="AG2863" s="23">
        <v>4.04</v>
      </c>
    </row>
    <row r="2864" spans="2:33" ht="13.5" customHeight="1" x14ac:dyDescent="0.2">
      <c r="B2864" s="24">
        <v>45607</v>
      </c>
      <c r="C2864" s="23">
        <v>67.92</v>
      </c>
      <c r="D2864" s="23">
        <v>69.989999999999995</v>
      </c>
      <c r="E2864" s="23">
        <v>70.3</v>
      </c>
      <c r="F2864" s="23">
        <v>67.790000000000006</v>
      </c>
      <c r="G2864" s="23" t="s">
        <v>6460</v>
      </c>
      <c r="H2864" s="23">
        <v>-3.1199999999999999E-2</v>
      </c>
      <c r="J2864" s="24">
        <v>45811</v>
      </c>
      <c r="K2864" s="23">
        <v>64.099999999999994</v>
      </c>
      <c r="M2864" s="24">
        <v>45686</v>
      </c>
      <c r="N2864" s="23">
        <v>76.58</v>
      </c>
      <c r="O2864" s="23">
        <v>77.62</v>
      </c>
      <c r="P2864" s="23">
        <v>77.7</v>
      </c>
      <c r="Q2864" s="23">
        <v>76.31</v>
      </c>
      <c r="R2864" s="23" t="s">
        <v>7201</v>
      </c>
      <c r="S2864" s="23">
        <v>-1.17E-2</v>
      </c>
      <c r="U2864" s="24">
        <v>45751</v>
      </c>
      <c r="V2864" s="23">
        <v>68.36</v>
      </c>
      <c r="X2864" s="24">
        <v>45607</v>
      </c>
      <c r="Y2864" s="23">
        <v>3.1259999999999999</v>
      </c>
      <c r="Z2864" s="23">
        <v>3.0129999999999999</v>
      </c>
      <c r="AA2864" s="23">
        <v>3.169</v>
      </c>
      <c r="AB2864" s="23">
        <v>3.0089999999999999</v>
      </c>
      <c r="AC2864" s="23" t="s">
        <v>361</v>
      </c>
      <c r="AD2864" s="23">
        <v>6.9800000000000001E-2</v>
      </c>
      <c r="AF2864" s="24">
        <v>45750</v>
      </c>
      <c r="AG2864" s="23">
        <v>4.21</v>
      </c>
    </row>
    <row r="2865" spans="2:33" ht="13.5" customHeight="1" x14ac:dyDescent="0.2">
      <c r="B2865" s="24">
        <v>45608</v>
      </c>
      <c r="C2865" s="23">
        <v>67.97</v>
      </c>
      <c r="D2865" s="23">
        <v>68.040000000000006</v>
      </c>
      <c r="E2865" s="23">
        <v>68.97</v>
      </c>
      <c r="F2865" s="23">
        <v>67.650000000000006</v>
      </c>
      <c r="G2865" s="23" t="s">
        <v>2744</v>
      </c>
      <c r="H2865" s="23">
        <v>6.9999999999999999E-4</v>
      </c>
      <c r="J2865" s="24">
        <v>45812</v>
      </c>
      <c r="K2865" s="23">
        <v>63.57</v>
      </c>
      <c r="M2865" s="24">
        <v>45687</v>
      </c>
      <c r="N2865" s="23">
        <v>76.87</v>
      </c>
      <c r="O2865" s="23">
        <v>76.77</v>
      </c>
      <c r="P2865" s="23">
        <v>77.63</v>
      </c>
      <c r="Q2865" s="23">
        <v>76</v>
      </c>
      <c r="R2865" s="23" t="s">
        <v>1006</v>
      </c>
      <c r="S2865" s="23">
        <v>3.8E-3</v>
      </c>
      <c r="U2865" s="24">
        <v>45754</v>
      </c>
      <c r="V2865" s="23">
        <v>66.13</v>
      </c>
      <c r="X2865" s="24">
        <v>45608</v>
      </c>
      <c r="Y2865" s="23">
        <v>3.133</v>
      </c>
      <c r="Z2865" s="23">
        <v>3.1549999999999998</v>
      </c>
      <c r="AA2865" s="23">
        <v>3.2160000000000002</v>
      </c>
      <c r="AB2865" s="23">
        <v>3.081</v>
      </c>
      <c r="AC2865" s="23" t="s">
        <v>7816</v>
      </c>
      <c r="AD2865" s="23">
        <v>2.2000000000000001E-3</v>
      </c>
      <c r="AF2865" s="24">
        <v>45751</v>
      </c>
      <c r="AG2865" s="23">
        <v>4.04</v>
      </c>
    </row>
    <row r="2866" spans="2:33" ht="13.5" customHeight="1" x14ac:dyDescent="0.2">
      <c r="B2866" s="24">
        <v>45609</v>
      </c>
      <c r="C2866" s="23">
        <v>68.260000000000005</v>
      </c>
      <c r="D2866" s="23">
        <v>67.819999999999993</v>
      </c>
      <c r="E2866" s="23">
        <v>68.69</v>
      </c>
      <c r="F2866" s="23">
        <v>66.8</v>
      </c>
      <c r="G2866" s="23" t="s">
        <v>6461</v>
      </c>
      <c r="H2866" s="23">
        <v>4.3E-3</v>
      </c>
      <c r="J2866" s="24">
        <v>45813</v>
      </c>
      <c r="K2866" s="23">
        <v>64.06</v>
      </c>
      <c r="M2866" s="24">
        <v>45688</v>
      </c>
      <c r="N2866" s="23">
        <v>76.760000000000005</v>
      </c>
      <c r="O2866" s="23">
        <v>77.25</v>
      </c>
      <c r="P2866" s="23">
        <v>77.510000000000005</v>
      </c>
      <c r="Q2866" s="23">
        <v>76.48</v>
      </c>
      <c r="R2866" s="23" t="s">
        <v>7202</v>
      </c>
      <c r="S2866" s="23">
        <v>-1.4E-3</v>
      </c>
      <c r="U2866" s="24">
        <v>45755</v>
      </c>
      <c r="V2866" s="23">
        <v>64.86</v>
      </c>
      <c r="X2866" s="24">
        <v>45609</v>
      </c>
      <c r="Y2866" s="23">
        <v>3.202</v>
      </c>
      <c r="Z2866" s="23">
        <v>3.137</v>
      </c>
      <c r="AA2866" s="23">
        <v>3.234</v>
      </c>
      <c r="AB2866" s="23">
        <v>3.0569999999999999</v>
      </c>
      <c r="AC2866" s="23" t="s">
        <v>7817</v>
      </c>
      <c r="AD2866" s="23">
        <v>2.1999999999999999E-2</v>
      </c>
      <c r="AF2866" s="24">
        <v>45754</v>
      </c>
      <c r="AG2866" s="23">
        <v>3.97</v>
      </c>
    </row>
    <row r="2867" spans="2:33" ht="13.5" customHeight="1" x14ac:dyDescent="0.2">
      <c r="B2867" s="24">
        <v>45610</v>
      </c>
      <c r="C2867" s="23">
        <v>68.53</v>
      </c>
      <c r="D2867" s="23">
        <v>67.97</v>
      </c>
      <c r="E2867" s="23">
        <v>69.239999999999995</v>
      </c>
      <c r="F2867" s="23">
        <v>67.77</v>
      </c>
      <c r="G2867" s="23" t="s">
        <v>6462</v>
      </c>
      <c r="H2867" s="23">
        <v>4.0000000000000001E-3</v>
      </c>
      <c r="J2867" s="24">
        <v>45814</v>
      </c>
      <c r="K2867" s="23">
        <v>65.3</v>
      </c>
      <c r="M2867" s="24">
        <v>45691</v>
      </c>
      <c r="N2867" s="23">
        <v>75.959999999999994</v>
      </c>
      <c r="O2867" s="23">
        <v>76.790000000000006</v>
      </c>
      <c r="P2867" s="23">
        <v>77.34</v>
      </c>
      <c r="Q2867" s="23">
        <v>75.040000000000006</v>
      </c>
      <c r="R2867" s="23" t="s">
        <v>7203</v>
      </c>
      <c r="S2867" s="23">
        <v>-1.04E-2</v>
      </c>
      <c r="U2867" s="24">
        <v>45756</v>
      </c>
      <c r="V2867" s="23">
        <v>67.3</v>
      </c>
      <c r="X2867" s="24">
        <v>45610</v>
      </c>
      <c r="Y2867" s="23">
        <v>3.0539999999999998</v>
      </c>
      <c r="Z2867" s="23">
        <v>3.2010000000000001</v>
      </c>
      <c r="AA2867" s="23">
        <v>3.2010000000000001</v>
      </c>
      <c r="AB2867" s="23">
        <v>3.036</v>
      </c>
      <c r="AC2867" s="23" t="s">
        <v>7818</v>
      </c>
      <c r="AD2867" s="23">
        <v>-4.6199999999999998E-2</v>
      </c>
      <c r="AF2867" s="24">
        <v>45755</v>
      </c>
      <c r="AG2867" s="23">
        <v>3.85</v>
      </c>
    </row>
    <row r="2868" spans="2:33" ht="13.5" customHeight="1" x14ac:dyDescent="0.2">
      <c r="B2868" s="24">
        <v>45611</v>
      </c>
      <c r="C2868" s="23">
        <v>66.92</v>
      </c>
      <c r="D2868" s="23">
        <v>68.45</v>
      </c>
      <c r="E2868" s="23">
        <v>68.510000000000005</v>
      </c>
      <c r="F2868" s="23">
        <v>66.709999999999994</v>
      </c>
      <c r="G2868" s="23" t="s">
        <v>6463</v>
      </c>
      <c r="H2868" s="23">
        <v>-2.35E-2</v>
      </c>
      <c r="J2868" s="24">
        <v>45817</v>
      </c>
      <c r="K2868" s="23">
        <v>65.989999999999995</v>
      </c>
      <c r="M2868" s="24">
        <v>45692</v>
      </c>
      <c r="N2868" s="23">
        <v>76.2</v>
      </c>
      <c r="O2868" s="23">
        <v>75.400000000000006</v>
      </c>
      <c r="P2868" s="23">
        <v>76.66</v>
      </c>
      <c r="Q2868" s="23">
        <v>74.150000000000006</v>
      </c>
      <c r="R2868" s="23" t="s">
        <v>7204</v>
      </c>
      <c r="S2868" s="23">
        <v>3.2000000000000002E-3</v>
      </c>
      <c r="U2868" s="24">
        <v>45757</v>
      </c>
      <c r="V2868" s="23">
        <v>65.37</v>
      </c>
      <c r="X2868" s="24">
        <v>45611</v>
      </c>
      <c r="Y2868" s="23">
        <v>3.0960000000000001</v>
      </c>
      <c r="Z2868" s="23">
        <v>3.0369999999999999</v>
      </c>
      <c r="AA2868" s="23">
        <v>3.113</v>
      </c>
      <c r="AB2868" s="23">
        <v>2.9750000000000001</v>
      </c>
      <c r="AC2868" s="23" t="s">
        <v>7819</v>
      </c>
      <c r="AD2868" s="23">
        <v>1.38E-2</v>
      </c>
      <c r="AF2868" s="24">
        <v>45756</v>
      </c>
      <c r="AG2868" s="23">
        <v>3.42</v>
      </c>
    </row>
    <row r="2869" spans="2:33" ht="13.5" customHeight="1" x14ac:dyDescent="0.2">
      <c r="B2869" s="24">
        <v>45614</v>
      </c>
      <c r="C2869" s="23">
        <v>69.17</v>
      </c>
      <c r="D2869" s="23">
        <v>66.77</v>
      </c>
      <c r="E2869" s="23">
        <v>69.37</v>
      </c>
      <c r="F2869" s="23">
        <v>66.53</v>
      </c>
      <c r="G2869" s="23" t="s">
        <v>6464</v>
      </c>
      <c r="H2869" s="23">
        <v>3.3599999999999998E-2</v>
      </c>
      <c r="J2869" s="24">
        <v>45818</v>
      </c>
      <c r="K2869" s="23">
        <v>65.66</v>
      </c>
      <c r="M2869" s="24">
        <v>45693</v>
      </c>
      <c r="N2869" s="23">
        <v>74.61</v>
      </c>
      <c r="O2869" s="23">
        <v>76.209999999999994</v>
      </c>
      <c r="P2869" s="23">
        <v>76.34</v>
      </c>
      <c r="Q2869" s="23">
        <v>74.56</v>
      </c>
      <c r="R2869" s="23" t="s">
        <v>7205</v>
      </c>
      <c r="S2869" s="23">
        <v>-2.0899999999999998E-2</v>
      </c>
      <c r="U2869" s="24">
        <v>45758</v>
      </c>
      <c r="V2869" s="23">
        <v>66.83</v>
      </c>
      <c r="X2869" s="24">
        <v>45614</v>
      </c>
      <c r="Y2869" s="23">
        <v>3.1859999999999999</v>
      </c>
      <c r="Z2869" s="23">
        <v>3.198</v>
      </c>
      <c r="AA2869" s="23">
        <v>3.22</v>
      </c>
      <c r="AB2869" s="23">
        <v>3.0880000000000001</v>
      </c>
      <c r="AC2869" s="23" t="s">
        <v>7820</v>
      </c>
      <c r="AD2869" s="23">
        <v>2.9100000000000001E-2</v>
      </c>
      <c r="AF2869" s="24">
        <v>45757</v>
      </c>
      <c r="AG2869" s="23">
        <v>3.7</v>
      </c>
    </row>
    <row r="2870" spans="2:33" ht="13.5" customHeight="1" x14ac:dyDescent="0.2">
      <c r="B2870" s="24">
        <v>45615</v>
      </c>
      <c r="C2870" s="23">
        <v>69.239999999999995</v>
      </c>
      <c r="D2870" s="23">
        <v>69.08</v>
      </c>
      <c r="E2870" s="23">
        <v>69.739999999999995</v>
      </c>
      <c r="F2870" s="23">
        <v>68.48</v>
      </c>
      <c r="G2870" s="23" t="s">
        <v>6465</v>
      </c>
      <c r="H2870" s="23">
        <v>1E-3</v>
      </c>
      <c r="J2870" s="24">
        <v>45819</v>
      </c>
      <c r="K2870" s="23">
        <v>68.91</v>
      </c>
      <c r="M2870" s="24">
        <v>45694</v>
      </c>
      <c r="N2870" s="23">
        <v>74.290000000000006</v>
      </c>
      <c r="O2870" s="23">
        <v>74.709999999999994</v>
      </c>
      <c r="P2870" s="23">
        <v>75.400000000000006</v>
      </c>
      <c r="Q2870" s="23">
        <v>74.099999999999994</v>
      </c>
      <c r="R2870" s="23" t="s">
        <v>7206</v>
      </c>
      <c r="S2870" s="23">
        <v>-4.3E-3</v>
      </c>
      <c r="U2870" s="24">
        <v>45761</v>
      </c>
      <c r="V2870" s="23">
        <v>67.180000000000007</v>
      </c>
      <c r="X2870" s="24">
        <v>45615</v>
      </c>
      <c r="Y2870" s="23">
        <v>3.2280000000000002</v>
      </c>
      <c r="Z2870" s="23">
        <v>3.1659999999999999</v>
      </c>
      <c r="AA2870" s="23">
        <v>3.28</v>
      </c>
      <c r="AB2870" s="23">
        <v>3.1320000000000001</v>
      </c>
      <c r="AC2870" s="23" t="s">
        <v>7821</v>
      </c>
      <c r="AD2870" s="23">
        <v>1.32E-2</v>
      </c>
      <c r="AF2870" s="24">
        <v>45758</v>
      </c>
      <c r="AG2870" s="23">
        <v>3.44</v>
      </c>
    </row>
    <row r="2871" spans="2:33" ht="13.5" customHeight="1" x14ac:dyDescent="0.2">
      <c r="B2871" s="24">
        <v>45616</v>
      </c>
      <c r="C2871" s="23">
        <v>68.75</v>
      </c>
      <c r="D2871" s="23">
        <v>69.28</v>
      </c>
      <c r="E2871" s="23">
        <v>69.959999999999994</v>
      </c>
      <c r="F2871" s="23">
        <v>68.64</v>
      </c>
      <c r="G2871" s="23" t="s">
        <v>6466</v>
      </c>
      <c r="H2871" s="23">
        <v>-7.1000000000000004E-3</v>
      </c>
      <c r="J2871" s="24">
        <v>45820</v>
      </c>
      <c r="K2871" s="23">
        <v>68.73</v>
      </c>
      <c r="M2871" s="24">
        <v>45695</v>
      </c>
      <c r="N2871" s="23">
        <v>74.66</v>
      </c>
      <c r="O2871" s="23">
        <v>74.31</v>
      </c>
      <c r="P2871" s="23">
        <v>75.12</v>
      </c>
      <c r="Q2871" s="23">
        <v>74.260000000000005</v>
      </c>
      <c r="R2871" s="23" t="s">
        <v>7207</v>
      </c>
      <c r="S2871" s="23">
        <v>5.0000000000000001E-3</v>
      </c>
      <c r="U2871" s="24">
        <v>45762</v>
      </c>
      <c r="V2871" s="23">
        <v>66.58</v>
      </c>
      <c r="X2871" s="24">
        <v>45616</v>
      </c>
      <c r="Y2871" s="23">
        <v>3.1930000000000001</v>
      </c>
      <c r="Z2871" s="23">
        <v>2.9620000000000002</v>
      </c>
      <c r="AA2871" s="23">
        <v>3.2370000000000001</v>
      </c>
      <c r="AB2871" s="23">
        <v>2.9420000000000002</v>
      </c>
      <c r="AC2871" s="23" t="s">
        <v>7822</v>
      </c>
      <c r="AD2871" s="23">
        <v>-1.0800000000000001E-2</v>
      </c>
      <c r="AF2871" s="24">
        <v>45761</v>
      </c>
      <c r="AG2871" s="23">
        <v>3.57</v>
      </c>
    </row>
    <row r="2872" spans="2:33" ht="13.5" customHeight="1" x14ac:dyDescent="0.2">
      <c r="B2872" s="24">
        <v>45617</v>
      </c>
      <c r="C2872" s="23">
        <v>69.77</v>
      </c>
      <c r="D2872" s="23">
        <v>68.83</v>
      </c>
      <c r="E2872" s="23">
        <v>70.09</v>
      </c>
      <c r="F2872" s="23">
        <v>68.62</v>
      </c>
      <c r="G2872" s="23" t="s">
        <v>6467</v>
      </c>
      <c r="H2872" s="23">
        <v>1.4800000000000001E-2</v>
      </c>
      <c r="J2872" s="24">
        <v>45821</v>
      </c>
      <c r="K2872" s="23">
        <v>73.84</v>
      </c>
      <c r="M2872" s="24">
        <v>45698</v>
      </c>
      <c r="N2872" s="23">
        <v>75.87</v>
      </c>
      <c r="O2872" s="23">
        <v>74.59</v>
      </c>
      <c r="P2872" s="23">
        <v>76.23</v>
      </c>
      <c r="Q2872" s="23">
        <v>74.510000000000005</v>
      </c>
      <c r="R2872" s="23" t="s">
        <v>7208</v>
      </c>
      <c r="S2872" s="23">
        <v>1.6199999999999999E-2</v>
      </c>
      <c r="U2872" s="24">
        <v>45763</v>
      </c>
      <c r="V2872" s="23">
        <v>67.94</v>
      </c>
      <c r="X2872" s="24">
        <v>45617</v>
      </c>
      <c r="Y2872" s="23">
        <v>3.339</v>
      </c>
      <c r="Z2872" s="23">
        <v>3.2160000000000002</v>
      </c>
      <c r="AA2872" s="23">
        <v>3.4510000000000001</v>
      </c>
      <c r="AB2872" s="23">
        <v>3.1949999999999998</v>
      </c>
      <c r="AC2872" s="23" t="s">
        <v>7823</v>
      </c>
      <c r="AD2872" s="23">
        <v>4.5699999999999998E-2</v>
      </c>
      <c r="AF2872" s="24">
        <v>45762</v>
      </c>
      <c r="AG2872" s="23">
        <v>3.27</v>
      </c>
    </row>
    <row r="2873" spans="2:33" ht="13.5" customHeight="1" x14ac:dyDescent="0.2">
      <c r="B2873" s="24">
        <v>45618</v>
      </c>
      <c r="C2873" s="23">
        <v>70.77</v>
      </c>
      <c r="D2873" s="23">
        <v>69.849999999999994</v>
      </c>
      <c r="E2873" s="23">
        <v>71.02</v>
      </c>
      <c r="F2873" s="23">
        <v>68.959999999999994</v>
      </c>
      <c r="G2873" s="23" t="s">
        <v>6468</v>
      </c>
      <c r="H2873" s="23">
        <v>1.43E-2</v>
      </c>
      <c r="J2873" s="24">
        <v>45824</v>
      </c>
      <c r="K2873" s="23">
        <v>72.53</v>
      </c>
      <c r="M2873" s="24">
        <v>45699</v>
      </c>
      <c r="N2873" s="23">
        <v>77</v>
      </c>
      <c r="O2873" s="23">
        <v>75.94</v>
      </c>
      <c r="P2873" s="23">
        <v>77.290000000000006</v>
      </c>
      <c r="Q2873" s="23">
        <v>75.900000000000006</v>
      </c>
      <c r="R2873" s="23" t="s">
        <v>7209</v>
      </c>
      <c r="S2873" s="23">
        <v>1.49E-2</v>
      </c>
      <c r="U2873" s="24">
        <v>45764</v>
      </c>
      <c r="V2873" s="23">
        <v>69.33</v>
      </c>
      <c r="X2873" s="24">
        <v>45618</v>
      </c>
      <c r="Y2873" s="23">
        <v>3.129</v>
      </c>
      <c r="Z2873" s="23">
        <v>3.39</v>
      </c>
      <c r="AA2873" s="23">
        <v>3.5630000000000002</v>
      </c>
      <c r="AB2873" s="23">
        <v>3.0710000000000002</v>
      </c>
      <c r="AC2873" s="23" t="s">
        <v>7824</v>
      </c>
      <c r="AD2873" s="23">
        <v>-6.2899999999999998E-2</v>
      </c>
      <c r="AF2873" s="24">
        <v>45763</v>
      </c>
      <c r="AG2873" s="23">
        <v>3.25</v>
      </c>
    </row>
    <row r="2874" spans="2:33" ht="13.5" customHeight="1" x14ac:dyDescent="0.2">
      <c r="B2874" s="24">
        <v>45621</v>
      </c>
      <c r="C2874" s="23">
        <v>68.58</v>
      </c>
      <c r="D2874" s="23">
        <v>70.959999999999994</v>
      </c>
      <c r="E2874" s="23">
        <v>70.959999999999994</v>
      </c>
      <c r="F2874" s="23">
        <v>68.36</v>
      </c>
      <c r="G2874" s="23" t="s">
        <v>6469</v>
      </c>
      <c r="H2874" s="23">
        <v>-3.09E-2</v>
      </c>
      <c r="J2874" s="24">
        <v>45825</v>
      </c>
      <c r="K2874" s="23">
        <v>75.62</v>
      </c>
      <c r="M2874" s="24">
        <v>45700</v>
      </c>
      <c r="N2874" s="23">
        <v>75.180000000000007</v>
      </c>
      <c r="O2874" s="23">
        <v>76.819999999999993</v>
      </c>
      <c r="P2874" s="23">
        <v>76.91</v>
      </c>
      <c r="Q2874" s="23">
        <v>74.92</v>
      </c>
      <c r="R2874" s="23" t="s">
        <v>7210</v>
      </c>
      <c r="S2874" s="23">
        <v>-2.3599999999999999E-2</v>
      </c>
      <c r="U2874" s="24">
        <v>45769</v>
      </c>
      <c r="V2874" s="23">
        <v>68.930000000000007</v>
      </c>
      <c r="X2874" s="24">
        <v>45621</v>
      </c>
      <c r="Y2874" s="23">
        <v>3.3690000000000002</v>
      </c>
      <c r="Z2874" s="23">
        <v>3.3559999999999999</v>
      </c>
      <c r="AA2874" s="23">
        <v>3.4609999999999999</v>
      </c>
      <c r="AB2874" s="23">
        <v>3.2639999999999998</v>
      </c>
      <c r="AC2874" s="23" t="s">
        <v>6008</v>
      </c>
      <c r="AD2874" s="23">
        <v>7.6700000000000004E-2</v>
      </c>
      <c r="AF2874" s="24">
        <v>45764</v>
      </c>
      <c r="AG2874" s="23">
        <v>2.94</v>
      </c>
    </row>
    <row r="2875" spans="2:33" ht="13.5" customHeight="1" x14ac:dyDescent="0.2">
      <c r="B2875" s="24">
        <v>45622</v>
      </c>
      <c r="C2875" s="23">
        <v>68.44</v>
      </c>
      <c r="D2875" s="23">
        <v>68.7</v>
      </c>
      <c r="E2875" s="23">
        <v>69.91</v>
      </c>
      <c r="F2875" s="23">
        <v>67.73</v>
      </c>
      <c r="G2875" s="23" t="s">
        <v>6470</v>
      </c>
      <c r="H2875" s="23">
        <v>-2E-3</v>
      </c>
      <c r="J2875" s="24">
        <v>45826</v>
      </c>
      <c r="K2875" s="23">
        <v>75.89</v>
      </c>
      <c r="M2875" s="24">
        <v>45701</v>
      </c>
      <c r="N2875" s="23">
        <v>75.02</v>
      </c>
      <c r="O2875" s="23">
        <v>74.97</v>
      </c>
      <c r="P2875" s="23">
        <v>75.37</v>
      </c>
      <c r="Q2875" s="23">
        <v>74.06</v>
      </c>
      <c r="R2875" s="23" t="s">
        <v>4756</v>
      </c>
      <c r="S2875" s="23">
        <v>-2.0999999999999999E-3</v>
      </c>
      <c r="U2875" s="24">
        <v>45770</v>
      </c>
      <c r="V2875" s="23">
        <v>68.260000000000005</v>
      </c>
      <c r="X2875" s="24">
        <v>45622</v>
      </c>
      <c r="Y2875" s="23">
        <v>3.431</v>
      </c>
      <c r="Z2875" s="23">
        <v>3.33</v>
      </c>
      <c r="AA2875" s="23">
        <v>3.5</v>
      </c>
      <c r="AB2875" s="23">
        <v>3.2549999999999999</v>
      </c>
      <c r="AC2875" s="23" t="s">
        <v>7825</v>
      </c>
      <c r="AD2875" s="23">
        <v>1.84E-2</v>
      </c>
      <c r="AF2875" s="24">
        <v>45768</v>
      </c>
      <c r="AG2875" s="23">
        <v>3.16</v>
      </c>
    </row>
    <row r="2876" spans="2:33" ht="13.5" customHeight="1" x14ac:dyDescent="0.2">
      <c r="B2876" s="24">
        <v>45623</v>
      </c>
      <c r="C2876" s="23">
        <v>68.349999999999994</v>
      </c>
      <c r="D2876" s="23">
        <v>68.569999999999993</v>
      </c>
      <c r="E2876" s="23">
        <v>69.010000000000005</v>
      </c>
      <c r="F2876" s="23">
        <v>67.81</v>
      </c>
      <c r="G2876" s="23" t="s">
        <v>6471</v>
      </c>
      <c r="H2876" s="23">
        <v>-1.2999999999999999E-3</v>
      </c>
      <c r="J2876" s="24">
        <v>45828</v>
      </c>
      <c r="K2876" s="23">
        <v>75.72</v>
      </c>
      <c r="M2876" s="24">
        <v>45702</v>
      </c>
      <c r="N2876" s="23">
        <v>74.739999999999995</v>
      </c>
      <c r="O2876" s="23">
        <v>75</v>
      </c>
      <c r="P2876" s="23">
        <v>75.849999999999994</v>
      </c>
      <c r="Q2876" s="23">
        <v>74.53</v>
      </c>
      <c r="R2876" s="23" t="s">
        <v>7211</v>
      </c>
      <c r="S2876" s="23">
        <v>-3.7000000000000002E-3</v>
      </c>
      <c r="U2876" s="24">
        <v>45771</v>
      </c>
      <c r="V2876" s="23">
        <v>67.5</v>
      </c>
      <c r="X2876" s="24">
        <v>45623</v>
      </c>
      <c r="Y2876" s="23">
        <v>3.2040000000000002</v>
      </c>
      <c r="Z2876" s="23">
        <v>3.468</v>
      </c>
      <c r="AA2876" s="23">
        <v>3.47</v>
      </c>
      <c r="AB2876" s="23">
        <v>3.1890000000000001</v>
      </c>
      <c r="AC2876" s="23" t="s">
        <v>7826</v>
      </c>
      <c r="AD2876" s="23">
        <v>-6.6199999999999995E-2</v>
      </c>
      <c r="AF2876" s="24">
        <v>45769</v>
      </c>
      <c r="AG2876" s="23">
        <v>3.12</v>
      </c>
    </row>
    <row r="2877" spans="2:33" ht="13.5" customHeight="1" x14ac:dyDescent="0.2">
      <c r="B2877" s="24">
        <v>45625</v>
      </c>
      <c r="C2877" s="23">
        <v>67.72</v>
      </c>
      <c r="D2877" s="23">
        <v>68.39</v>
      </c>
      <c r="E2877" s="23">
        <v>69.319999999999993</v>
      </c>
      <c r="F2877" s="23">
        <v>67.599999999999994</v>
      </c>
      <c r="G2877" s="23" t="s">
        <v>6472</v>
      </c>
      <c r="H2877" s="23">
        <v>-9.1999999999999998E-3</v>
      </c>
      <c r="J2877" s="24">
        <v>45831</v>
      </c>
      <c r="K2877" s="23">
        <v>69.36</v>
      </c>
      <c r="M2877" s="24">
        <v>45705</v>
      </c>
      <c r="N2877" s="23">
        <v>74.930000000000007</v>
      </c>
      <c r="O2877" s="23">
        <v>74.36</v>
      </c>
      <c r="P2877" s="23">
        <v>75.069999999999993</v>
      </c>
      <c r="Q2877" s="23">
        <v>73.91</v>
      </c>
      <c r="R2877" s="23" t="s">
        <v>7212</v>
      </c>
      <c r="S2877" s="23">
        <v>2.5000000000000001E-3</v>
      </c>
      <c r="U2877" s="24">
        <v>45772</v>
      </c>
      <c r="V2877" s="23">
        <v>66.989999999999995</v>
      </c>
      <c r="X2877" s="24">
        <v>45625</v>
      </c>
      <c r="Y2877" s="23">
        <v>3.363</v>
      </c>
      <c r="Z2877" s="23">
        <v>3.1949999999999998</v>
      </c>
      <c r="AA2877" s="23">
        <v>3.3839999999999999</v>
      </c>
      <c r="AB2877" s="23">
        <v>3.1749999999999998</v>
      </c>
      <c r="AC2877" s="23" t="s">
        <v>7827</v>
      </c>
      <c r="AD2877" s="23">
        <v>4.9599999999999998E-2</v>
      </c>
      <c r="AF2877" s="24">
        <v>45770</v>
      </c>
      <c r="AG2877" s="23">
        <v>3.12</v>
      </c>
    </row>
    <row r="2878" spans="2:33" ht="13.5" customHeight="1" x14ac:dyDescent="0.2">
      <c r="B2878" s="24">
        <v>45628</v>
      </c>
      <c r="C2878" s="23">
        <v>67.84</v>
      </c>
      <c r="D2878" s="23">
        <v>67.77</v>
      </c>
      <c r="E2878" s="23">
        <v>68.83</v>
      </c>
      <c r="F2878" s="23">
        <v>67.44</v>
      </c>
      <c r="G2878" s="23" t="s">
        <v>6473</v>
      </c>
      <c r="H2878" s="23">
        <v>1.8E-3</v>
      </c>
      <c r="J2878" s="24">
        <v>45832</v>
      </c>
      <c r="K2878" s="23">
        <v>65.45</v>
      </c>
      <c r="M2878" s="24">
        <v>45706</v>
      </c>
      <c r="N2878" s="23">
        <v>75.430000000000007</v>
      </c>
      <c r="O2878" s="23">
        <v>74.95</v>
      </c>
      <c r="P2878" s="23">
        <v>75.67</v>
      </c>
      <c r="Q2878" s="23">
        <v>74.59</v>
      </c>
      <c r="R2878" s="23" t="s">
        <v>7213</v>
      </c>
      <c r="S2878" s="23">
        <v>6.7000000000000002E-3</v>
      </c>
      <c r="U2878" s="24">
        <v>45775</v>
      </c>
      <c r="V2878" s="23">
        <v>66.13</v>
      </c>
      <c r="X2878" s="24">
        <v>45628</v>
      </c>
      <c r="Y2878" s="23">
        <v>3.2130000000000001</v>
      </c>
      <c r="Z2878" s="23">
        <v>3.22</v>
      </c>
      <c r="AA2878" s="23">
        <v>3.2789999999999999</v>
      </c>
      <c r="AB2878" s="23">
        <v>3.1480000000000001</v>
      </c>
      <c r="AC2878" s="23" t="s">
        <v>7828</v>
      </c>
      <c r="AD2878" s="23">
        <v>-4.4600000000000001E-2</v>
      </c>
      <c r="AF2878" s="24">
        <v>45771</v>
      </c>
      <c r="AG2878" s="23">
        <v>2.87</v>
      </c>
    </row>
    <row r="2879" spans="2:33" ht="13.5" customHeight="1" x14ac:dyDescent="0.2">
      <c r="B2879" s="24">
        <v>45629</v>
      </c>
      <c r="C2879" s="23">
        <v>69.540000000000006</v>
      </c>
      <c r="D2879" s="23">
        <v>67.89</v>
      </c>
      <c r="E2879" s="23">
        <v>69.83</v>
      </c>
      <c r="F2879" s="23">
        <v>67.650000000000006</v>
      </c>
      <c r="G2879" s="23" t="s">
        <v>6474</v>
      </c>
      <c r="H2879" s="23">
        <v>2.5100000000000001E-2</v>
      </c>
      <c r="J2879" s="24">
        <v>45833</v>
      </c>
      <c r="K2879" s="23">
        <v>65.98</v>
      </c>
      <c r="M2879" s="24">
        <v>45707</v>
      </c>
      <c r="N2879" s="23">
        <v>75.67</v>
      </c>
      <c r="O2879" s="23">
        <v>75.44</v>
      </c>
      <c r="P2879" s="23">
        <v>76.400000000000006</v>
      </c>
      <c r="Q2879" s="23">
        <v>75.38</v>
      </c>
      <c r="R2879" s="23" t="s">
        <v>7214</v>
      </c>
      <c r="S2879" s="23">
        <v>3.2000000000000002E-3</v>
      </c>
      <c r="U2879" s="24">
        <v>45776</v>
      </c>
      <c r="V2879" s="23">
        <v>64.040000000000006</v>
      </c>
      <c r="X2879" s="24">
        <v>45629</v>
      </c>
      <c r="Y2879" s="23">
        <v>3.0419999999999998</v>
      </c>
      <c r="Z2879" s="23">
        <v>3.2069999999999999</v>
      </c>
      <c r="AA2879" s="23">
        <v>3.2170000000000001</v>
      </c>
      <c r="AB2879" s="23">
        <v>3.03</v>
      </c>
      <c r="AC2879" s="23" t="s">
        <v>7829</v>
      </c>
      <c r="AD2879" s="23">
        <v>-5.3199999999999997E-2</v>
      </c>
      <c r="AF2879" s="24">
        <v>45772</v>
      </c>
      <c r="AG2879" s="23">
        <v>2.71</v>
      </c>
    </row>
    <row r="2880" spans="2:33" ht="13.5" customHeight="1" x14ac:dyDescent="0.2">
      <c r="B2880" s="24">
        <v>45630</v>
      </c>
      <c r="C2880" s="23">
        <v>68.19</v>
      </c>
      <c r="D2880" s="23">
        <v>69.58</v>
      </c>
      <c r="E2880" s="23">
        <v>70.11</v>
      </c>
      <c r="F2880" s="23">
        <v>68.14</v>
      </c>
      <c r="G2880" s="23" t="s">
        <v>6475</v>
      </c>
      <c r="H2880" s="23">
        <v>-1.9400000000000001E-2</v>
      </c>
      <c r="J2880" s="24">
        <v>45834</v>
      </c>
      <c r="K2880" s="23">
        <v>66.44</v>
      </c>
      <c r="M2880" s="24">
        <v>45708</v>
      </c>
      <c r="N2880" s="23">
        <v>76.05</v>
      </c>
      <c r="O2880" s="23">
        <v>75.680000000000007</v>
      </c>
      <c r="P2880" s="23">
        <v>76.709999999999994</v>
      </c>
      <c r="Q2880" s="23">
        <v>75.36</v>
      </c>
      <c r="R2880" s="23" t="s">
        <v>7215</v>
      </c>
      <c r="S2880" s="23">
        <v>5.0000000000000001E-3</v>
      </c>
      <c r="U2880" s="24">
        <v>45777</v>
      </c>
      <c r="V2880" s="23">
        <v>63.37</v>
      </c>
      <c r="X2880" s="24">
        <v>45630</v>
      </c>
      <c r="Y2880" s="23">
        <v>3.0430000000000001</v>
      </c>
      <c r="Z2880" s="23">
        <v>3.048</v>
      </c>
      <c r="AA2880" s="23">
        <v>3.0880000000000001</v>
      </c>
      <c r="AB2880" s="23">
        <v>2.9769999999999999</v>
      </c>
      <c r="AC2880" s="23" t="s">
        <v>7830</v>
      </c>
      <c r="AD2880" s="23">
        <v>2.9999999999999997E-4</v>
      </c>
      <c r="AF2880" s="24">
        <v>45775</v>
      </c>
      <c r="AG2880" s="23">
        <v>2.96</v>
      </c>
    </row>
    <row r="2881" spans="2:33" ht="13.5" customHeight="1" x14ac:dyDescent="0.2">
      <c r="B2881" s="24">
        <v>45631</v>
      </c>
      <c r="C2881" s="23">
        <v>67.959999999999994</v>
      </c>
      <c r="D2881" s="23">
        <v>68.38</v>
      </c>
      <c r="E2881" s="23">
        <v>68.77</v>
      </c>
      <c r="F2881" s="23">
        <v>67.66</v>
      </c>
      <c r="G2881" s="23" t="s">
        <v>1406</v>
      </c>
      <c r="H2881" s="23">
        <v>-3.3999999999999998E-3</v>
      </c>
      <c r="J2881" s="24">
        <v>45835</v>
      </c>
      <c r="K2881" s="23">
        <v>66.66</v>
      </c>
      <c r="M2881" s="24">
        <v>45709</v>
      </c>
      <c r="N2881" s="23">
        <v>74.05</v>
      </c>
      <c r="O2881" s="23">
        <v>76.209999999999994</v>
      </c>
      <c r="P2881" s="23">
        <v>76.319999999999993</v>
      </c>
      <c r="Q2881" s="23">
        <v>73.8</v>
      </c>
      <c r="R2881" s="23" t="s">
        <v>7216</v>
      </c>
      <c r="S2881" s="23">
        <v>-2.63E-2</v>
      </c>
      <c r="U2881" s="24">
        <v>45778</v>
      </c>
      <c r="V2881" s="23">
        <v>62.37</v>
      </c>
      <c r="X2881" s="24">
        <v>45631</v>
      </c>
      <c r="Y2881" s="23">
        <v>3.0790000000000002</v>
      </c>
      <c r="Z2881" s="23">
        <v>3.0710000000000002</v>
      </c>
      <c r="AA2881" s="23">
        <v>3.1549999999999998</v>
      </c>
      <c r="AB2881" s="23">
        <v>3.0350000000000001</v>
      </c>
      <c r="AC2881" s="23" t="s">
        <v>7831</v>
      </c>
      <c r="AD2881" s="23">
        <v>1.18E-2</v>
      </c>
      <c r="AF2881" s="24">
        <v>45776</v>
      </c>
      <c r="AG2881" s="23">
        <v>3.17</v>
      </c>
    </row>
    <row r="2882" spans="2:33" ht="13.5" customHeight="1" x14ac:dyDescent="0.2">
      <c r="B2882" s="24">
        <v>45632</v>
      </c>
      <c r="C2882" s="23">
        <v>66.98</v>
      </c>
      <c r="D2882" s="23">
        <v>68.08</v>
      </c>
      <c r="E2882" s="23">
        <v>68.13</v>
      </c>
      <c r="F2882" s="23">
        <v>66.709999999999994</v>
      </c>
      <c r="G2882" s="23" t="s">
        <v>6476</v>
      </c>
      <c r="H2882" s="23">
        <v>-1.44E-2</v>
      </c>
      <c r="J2882" s="24">
        <v>45838</v>
      </c>
      <c r="K2882" s="23">
        <v>66.3</v>
      </c>
      <c r="M2882" s="24">
        <v>45712</v>
      </c>
      <c r="N2882" s="23">
        <v>74.31</v>
      </c>
      <c r="O2882" s="23">
        <v>73.760000000000005</v>
      </c>
      <c r="P2882" s="23">
        <v>74.5</v>
      </c>
      <c r="Q2882" s="23">
        <v>73.709999999999994</v>
      </c>
      <c r="R2882" s="23" t="s">
        <v>7217</v>
      </c>
      <c r="S2882" s="23">
        <v>3.5000000000000001E-3</v>
      </c>
      <c r="U2882" s="24">
        <v>45779</v>
      </c>
      <c r="V2882" s="23">
        <v>61.57</v>
      </c>
      <c r="X2882" s="24">
        <v>45632</v>
      </c>
      <c r="Y2882" s="23">
        <v>3.0760000000000001</v>
      </c>
      <c r="Z2882" s="23">
        <v>3.0870000000000002</v>
      </c>
      <c r="AA2882" s="23">
        <v>3.1080000000000001</v>
      </c>
      <c r="AB2882" s="23">
        <v>3.004</v>
      </c>
      <c r="AC2882" s="23" t="s">
        <v>7832</v>
      </c>
      <c r="AD2882" s="23">
        <v>-1E-3</v>
      </c>
      <c r="AF2882" s="24">
        <v>45777</v>
      </c>
      <c r="AG2882" s="23">
        <v>3.12</v>
      </c>
    </row>
    <row r="2883" spans="2:33" ht="13.5" customHeight="1" x14ac:dyDescent="0.2">
      <c r="B2883" s="24">
        <v>45635</v>
      </c>
      <c r="C2883" s="23">
        <v>68.09</v>
      </c>
      <c r="D2883" s="23">
        <v>66.930000000000007</v>
      </c>
      <c r="E2883" s="23">
        <v>68.59</v>
      </c>
      <c r="F2883" s="23">
        <v>66.849999999999994</v>
      </c>
      <c r="G2883" s="23" t="s">
        <v>6477</v>
      </c>
      <c r="H2883" s="23">
        <v>1.66E-2</v>
      </c>
      <c r="J2883" s="24">
        <v>45839</v>
      </c>
      <c r="K2883" s="23">
        <v>66.64</v>
      </c>
      <c r="M2883" s="24">
        <v>45713</v>
      </c>
      <c r="N2883" s="23">
        <v>73.02</v>
      </c>
      <c r="O2883" s="23">
        <v>74.739999999999995</v>
      </c>
      <c r="P2883" s="23">
        <v>75.260000000000005</v>
      </c>
      <c r="Q2883" s="23">
        <v>72.7</v>
      </c>
      <c r="R2883" s="23" t="s">
        <v>7218</v>
      </c>
      <c r="S2883" s="23">
        <v>-1.7399999999999999E-2</v>
      </c>
      <c r="U2883" s="24">
        <v>45783</v>
      </c>
      <c r="V2883" s="23">
        <v>62.37</v>
      </c>
      <c r="X2883" s="24">
        <v>45635</v>
      </c>
      <c r="Y2883" s="23">
        <v>3.1819999999999999</v>
      </c>
      <c r="Z2883" s="23">
        <v>3.26</v>
      </c>
      <c r="AA2883" s="23">
        <v>3.3239999999999998</v>
      </c>
      <c r="AB2883" s="23">
        <v>3.137</v>
      </c>
      <c r="AC2883" s="23" t="s">
        <v>7833</v>
      </c>
      <c r="AD2883" s="23">
        <v>3.4500000000000003E-2</v>
      </c>
      <c r="AF2883" s="24">
        <v>45778</v>
      </c>
      <c r="AG2883" s="23">
        <v>3.08</v>
      </c>
    </row>
    <row r="2884" spans="2:33" ht="13.5" customHeight="1" x14ac:dyDescent="0.2">
      <c r="B2884" s="24">
        <v>45636</v>
      </c>
      <c r="C2884" s="23">
        <v>68.27</v>
      </c>
      <c r="D2884" s="23">
        <v>67.86</v>
      </c>
      <c r="E2884" s="23">
        <v>68.72</v>
      </c>
      <c r="F2884" s="23">
        <v>67.45</v>
      </c>
      <c r="G2884" s="23" t="s">
        <v>6478</v>
      </c>
      <c r="H2884" s="23">
        <v>2.5999999999999999E-3</v>
      </c>
      <c r="J2884" s="24">
        <v>45840</v>
      </c>
      <c r="K2884" s="23">
        <v>68.66</v>
      </c>
      <c r="M2884" s="24">
        <v>45714</v>
      </c>
      <c r="N2884" s="23">
        <v>72.53</v>
      </c>
      <c r="O2884" s="23">
        <v>73.16</v>
      </c>
      <c r="P2884" s="23">
        <v>73.34</v>
      </c>
      <c r="Q2884" s="23">
        <v>72.39</v>
      </c>
      <c r="R2884" s="23" t="s">
        <v>7219</v>
      </c>
      <c r="S2884" s="23">
        <v>-6.7000000000000002E-3</v>
      </c>
      <c r="U2884" s="24">
        <v>45784</v>
      </c>
      <c r="V2884" s="23">
        <v>60.31</v>
      </c>
      <c r="X2884" s="24">
        <v>45636</v>
      </c>
      <c r="Y2884" s="23">
        <v>3.1629999999999998</v>
      </c>
      <c r="Z2884" s="23">
        <v>3.1890000000000001</v>
      </c>
      <c r="AA2884" s="23">
        <v>3.1930000000000001</v>
      </c>
      <c r="AB2884" s="23">
        <v>3.069</v>
      </c>
      <c r="AC2884" s="23" t="s">
        <v>5595</v>
      </c>
      <c r="AD2884" s="23">
        <v>-6.0000000000000001E-3</v>
      </c>
      <c r="AF2884" s="24">
        <v>45779</v>
      </c>
      <c r="AG2884" s="23">
        <v>3.1</v>
      </c>
    </row>
    <row r="2885" spans="2:33" ht="13.5" customHeight="1" x14ac:dyDescent="0.2">
      <c r="B2885" s="24">
        <v>45637</v>
      </c>
      <c r="C2885" s="23">
        <v>69.87</v>
      </c>
      <c r="D2885" s="23">
        <v>68.150000000000006</v>
      </c>
      <c r="E2885" s="23">
        <v>70.08</v>
      </c>
      <c r="F2885" s="23">
        <v>68.12</v>
      </c>
      <c r="G2885" s="23" t="s">
        <v>6479</v>
      </c>
      <c r="H2885" s="23">
        <v>2.3400000000000001E-2</v>
      </c>
      <c r="J2885" s="24">
        <v>45841</v>
      </c>
      <c r="K2885" s="23">
        <v>68.13</v>
      </c>
      <c r="M2885" s="24">
        <v>45715</v>
      </c>
      <c r="N2885" s="23">
        <v>74.040000000000006</v>
      </c>
      <c r="O2885" s="23">
        <v>72.7</v>
      </c>
      <c r="P2885" s="23">
        <v>74.260000000000005</v>
      </c>
      <c r="Q2885" s="23">
        <v>72.489999999999995</v>
      </c>
      <c r="R2885" s="23" t="s">
        <v>7220</v>
      </c>
      <c r="S2885" s="23">
        <v>2.0799999999999999E-2</v>
      </c>
      <c r="U2885" s="24">
        <v>45785</v>
      </c>
      <c r="V2885" s="23">
        <v>62.22</v>
      </c>
      <c r="X2885" s="24">
        <v>45637</v>
      </c>
      <c r="Y2885" s="23">
        <v>3.3780000000000001</v>
      </c>
      <c r="Z2885" s="23">
        <v>3.1930000000000001</v>
      </c>
      <c r="AA2885" s="23">
        <v>3.4039999999999999</v>
      </c>
      <c r="AB2885" s="23">
        <v>3.181</v>
      </c>
      <c r="AC2885" s="23" t="s">
        <v>1953</v>
      </c>
      <c r="AD2885" s="23">
        <v>6.8000000000000005E-2</v>
      </c>
      <c r="AF2885" s="24">
        <v>45782</v>
      </c>
      <c r="AG2885" s="23">
        <v>3.26</v>
      </c>
    </row>
    <row r="2886" spans="2:33" ht="13.5" customHeight="1" x14ac:dyDescent="0.2">
      <c r="B2886" s="24">
        <v>45638</v>
      </c>
      <c r="C2886" s="23">
        <v>69.66</v>
      </c>
      <c r="D2886" s="23">
        <v>69.97</v>
      </c>
      <c r="E2886" s="23">
        <v>70.27</v>
      </c>
      <c r="F2886" s="23">
        <v>68.739999999999995</v>
      </c>
      <c r="G2886" s="23" t="s">
        <v>6480</v>
      </c>
      <c r="H2886" s="23">
        <v>-3.0000000000000001E-3</v>
      </c>
      <c r="J2886" s="24">
        <v>45845</v>
      </c>
      <c r="K2886" s="23">
        <v>69.16</v>
      </c>
      <c r="M2886" s="24">
        <v>45716</v>
      </c>
      <c r="N2886" s="23">
        <v>73.180000000000007</v>
      </c>
      <c r="O2886" s="23">
        <v>73.72</v>
      </c>
      <c r="P2886" s="23">
        <v>73.84</v>
      </c>
      <c r="Q2886" s="23">
        <v>72.97</v>
      </c>
      <c r="R2886" s="23" t="s">
        <v>7221</v>
      </c>
      <c r="S2886" s="23">
        <v>-1.1599999999999999E-2</v>
      </c>
      <c r="U2886" s="24">
        <v>45786</v>
      </c>
      <c r="V2886" s="23">
        <v>64.260000000000005</v>
      </c>
      <c r="X2886" s="24">
        <v>45638</v>
      </c>
      <c r="Y2886" s="23">
        <v>3.4550000000000001</v>
      </c>
      <c r="Z2886" s="23">
        <v>3.3639999999999999</v>
      </c>
      <c r="AA2886" s="23">
        <v>3.5590000000000002</v>
      </c>
      <c r="AB2886" s="23">
        <v>3.282</v>
      </c>
      <c r="AC2886" s="23" t="s">
        <v>7834</v>
      </c>
      <c r="AD2886" s="23">
        <v>2.2800000000000001E-2</v>
      </c>
      <c r="AF2886" s="24">
        <v>45783</v>
      </c>
      <c r="AG2886" s="23">
        <v>3.08</v>
      </c>
    </row>
    <row r="2887" spans="2:33" ht="13.5" customHeight="1" x14ac:dyDescent="0.2">
      <c r="B2887" s="24">
        <v>45639</v>
      </c>
      <c r="C2887" s="23">
        <v>70.819999999999993</v>
      </c>
      <c r="D2887" s="23">
        <v>69.64</v>
      </c>
      <c r="E2887" s="23">
        <v>70.94</v>
      </c>
      <c r="F2887" s="23">
        <v>69.510000000000005</v>
      </c>
      <c r="G2887" s="23" t="s">
        <v>6481</v>
      </c>
      <c r="H2887" s="23">
        <v>1.67E-2</v>
      </c>
      <c r="J2887" s="24">
        <v>45846</v>
      </c>
      <c r="K2887" s="23">
        <v>69.55</v>
      </c>
      <c r="M2887" s="24">
        <v>45719</v>
      </c>
      <c r="N2887" s="23">
        <v>71.62</v>
      </c>
      <c r="O2887" s="23">
        <v>73.040000000000006</v>
      </c>
      <c r="P2887" s="23">
        <v>73.67</v>
      </c>
      <c r="Q2887" s="23">
        <v>71.17</v>
      </c>
      <c r="R2887" s="23" t="s">
        <v>7222</v>
      </c>
      <c r="S2887" s="23">
        <v>-2.1299999999999999E-2</v>
      </c>
      <c r="U2887" s="24">
        <v>45789</v>
      </c>
      <c r="V2887" s="23">
        <v>65.28</v>
      </c>
      <c r="X2887" s="24">
        <v>45639</v>
      </c>
      <c r="Y2887" s="23">
        <v>3.28</v>
      </c>
      <c r="Z2887" s="23">
        <v>3.4580000000000002</v>
      </c>
      <c r="AA2887" s="23">
        <v>3.4889999999999999</v>
      </c>
      <c r="AB2887" s="23">
        <v>3.2639999999999998</v>
      </c>
      <c r="AC2887" s="23" t="s">
        <v>7835</v>
      </c>
      <c r="AD2887" s="23">
        <v>-5.0700000000000002E-2</v>
      </c>
      <c r="AF2887" s="24">
        <v>45784</v>
      </c>
      <c r="AG2887" s="23">
        <v>3.18</v>
      </c>
    </row>
    <row r="2888" spans="2:33" ht="13.5" customHeight="1" x14ac:dyDescent="0.2">
      <c r="B2888" s="24">
        <v>45642</v>
      </c>
      <c r="C2888" s="23">
        <v>70.290000000000006</v>
      </c>
      <c r="D2888" s="23">
        <v>71</v>
      </c>
      <c r="E2888" s="23">
        <v>71</v>
      </c>
      <c r="F2888" s="23">
        <v>69.98</v>
      </c>
      <c r="G2888" s="23" t="s">
        <v>6482</v>
      </c>
      <c r="H2888" s="23">
        <v>-7.4999999999999997E-3</v>
      </c>
      <c r="J2888" s="24">
        <v>45847</v>
      </c>
      <c r="K2888" s="23">
        <v>69.61</v>
      </c>
      <c r="M2888" s="24">
        <v>45720</v>
      </c>
      <c r="N2888" s="23">
        <v>71.040000000000006</v>
      </c>
      <c r="O2888" s="23">
        <v>71.3</v>
      </c>
      <c r="P2888" s="23">
        <v>71.36</v>
      </c>
      <c r="Q2888" s="23">
        <v>69.75</v>
      </c>
      <c r="R2888" s="23" t="s">
        <v>7223</v>
      </c>
      <c r="S2888" s="23">
        <v>-8.0999999999999996E-3</v>
      </c>
      <c r="U2888" s="24">
        <v>45790</v>
      </c>
      <c r="V2888" s="23">
        <v>66.930000000000007</v>
      </c>
      <c r="X2888" s="24">
        <v>45642</v>
      </c>
      <c r="Y2888" s="23">
        <v>2.702</v>
      </c>
      <c r="Z2888" s="23">
        <v>2.71</v>
      </c>
      <c r="AA2888" s="23">
        <v>2.7269999999999999</v>
      </c>
      <c r="AB2888" s="23">
        <v>2.6720000000000002</v>
      </c>
      <c r="AC2888" s="23" t="s">
        <v>7836</v>
      </c>
      <c r="AD2888" s="23">
        <v>-0.1762</v>
      </c>
      <c r="AF2888" s="24">
        <v>45785</v>
      </c>
      <c r="AG2888" s="23">
        <v>3.23</v>
      </c>
    </row>
    <row r="2889" spans="2:33" ht="13.5" customHeight="1" x14ac:dyDescent="0.2">
      <c r="B2889" s="24">
        <v>45643</v>
      </c>
      <c r="C2889" s="23">
        <v>69.650000000000006</v>
      </c>
      <c r="D2889" s="23">
        <v>70.23</v>
      </c>
      <c r="E2889" s="23">
        <v>70.540000000000006</v>
      </c>
      <c r="F2889" s="23">
        <v>68.81</v>
      </c>
      <c r="G2889" s="23" t="s">
        <v>6483</v>
      </c>
      <c r="H2889" s="23">
        <v>-9.1000000000000004E-3</v>
      </c>
      <c r="J2889" s="24">
        <v>45848</v>
      </c>
      <c r="K2889" s="23">
        <v>67.78</v>
      </c>
      <c r="M2889" s="24">
        <v>45721</v>
      </c>
      <c r="N2889" s="23">
        <v>69.3</v>
      </c>
      <c r="O2889" s="23">
        <v>71.02</v>
      </c>
      <c r="P2889" s="23">
        <v>71.180000000000007</v>
      </c>
      <c r="Q2889" s="23">
        <v>68.33</v>
      </c>
      <c r="R2889" s="23" t="s">
        <v>7224</v>
      </c>
      <c r="S2889" s="23">
        <v>-2.4500000000000001E-2</v>
      </c>
      <c r="U2889" s="24">
        <v>45791</v>
      </c>
      <c r="V2889" s="23">
        <v>65.91</v>
      </c>
      <c r="X2889" s="24">
        <v>45643</v>
      </c>
      <c r="Y2889" s="23">
        <v>3.08</v>
      </c>
      <c r="Z2889" s="23">
        <v>3.03</v>
      </c>
      <c r="AA2889" s="23">
        <v>3.1469999999999998</v>
      </c>
      <c r="AB2889" s="23">
        <v>2.919</v>
      </c>
      <c r="AC2889" s="23" t="s">
        <v>7837</v>
      </c>
      <c r="AD2889" s="23">
        <v>0.1399</v>
      </c>
      <c r="AF2889" s="24">
        <v>45786</v>
      </c>
      <c r="AG2889" s="23">
        <v>3.22</v>
      </c>
    </row>
    <row r="2890" spans="2:33" ht="13.5" customHeight="1" x14ac:dyDescent="0.2">
      <c r="B2890" s="24">
        <v>45644</v>
      </c>
      <c r="C2890" s="23">
        <v>70.02</v>
      </c>
      <c r="D2890" s="23">
        <v>69.819999999999993</v>
      </c>
      <c r="E2890" s="23">
        <v>70.8</v>
      </c>
      <c r="F2890" s="23">
        <v>69.39</v>
      </c>
      <c r="G2890" s="23" t="s">
        <v>6484</v>
      </c>
      <c r="H2890" s="23">
        <v>5.3E-3</v>
      </c>
      <c r="J2890" s="24">
        <v>45849</v>
      </c>
      <c r="K2890" s="23">
        <v>69.63</v>
      </c>
      <c r="M2890" s="24">
        <v>45722</v>
      </c>
      <c r="N2890" s="23">
        <v>69.459999999999994</v>
      </c>
      <c r="O2890" s="23">
        <v>69.430000000000007</v>
      </c>
      <c r="P2890" s="23">
        <v>69.900000000000006</v>
      </c>
      <c r="Q2890" s="23">
        <v>68.739999999999995</v>
      </c>
      <c r="R2890" s="23" t="s">
        <v>7225</v>
      </c>
      <c r="S2890" s="23">
        <v>2.3E-3</v>
      </c>
      <c r="U2890" s="24">
        <v>45792</v>
      </c>
      <c r="V2890" s="23">
        <v>64.36</v>
      </c>
      <c r="X2890" s="24">
        <v>45644</v>
      </c>
      <c r="Y2890" s="23">
        <v>3.1150000000000002</v>
      </c>
      <c r="Z2890" s="23">
        <v>3.1230000000000002</v>
      </c>
      <c r="AA2890" s="23">
        <v>3.1749999999999998</v>
      </c>
      <c r="AB2890" s="23">
        <v>3.0840000000000001</v>
      </c>
      <c r="AC2890" s="23" t="s">
        <v>168</v>
      </c>
      <c r="AD2890" s="23">
        <v>1.14E-2</v>
      </c>
      <c r="AF2890" s="24">
        <v>45789</v>
      </c>
      <c r="AG2890" s="23">
        <v>3.19</v>
      </c>
    </row>
    <row r="2891" spans="2:33" ht="13.5" customHeight="1" x14ac:dyDescent="0.2">
      <c r="B2891" s="24">
        <v>45645</v>
      </c>
      <c r="C2891" s="23">
        <v>69.38</v>
      </c>
      <c r="D2891" s="23">
        <v>69.599999999999994</v>
      </c>
      <c r="E2891" s="23">
        <v>70.58</v>
      </c>
      <c r="F2891" s="23">
        <v>69.099999999999994</v>
      </c>
      <c r="G2891" s="23" t="s">
        <v>6485</v>
      </c>
      <c r="H2891" s="23">
        <v>-9.1000000000000004E-3</v>
      </c>
      <c r="J2891" s="24">
        <v>45852</v>
      </c>
      <c r="K2891" s="23">
        <v>68.19</v>
      </c>
      <c r="M2891" s="24">
        <v>45723</v>
      </c>
      <c r="N2891" s="23">
        <v>70.36</v>
      </c>
      <c r="O2891" s="23">
        <v>69.430000000000007</v>
      </c>
      <c r="P2891" s="23">
        <v>71.400000000000006</v>
      </c>
      <c r="Q2891" s="23">
        <v>69.3</v>
      </c>
      <c r="R2891" s="23" t="s">
        <v>7226</v>
      </c>
      <c r="S2891" s="23">
        <v>1.2999999999999999E-2</v>
      </c>
      <c r="U2891" s="24">
        <v>45793</v>
      </c>
      <c r="V2891" s="23">
        <v>65.2</v>
      </c>
      <c r="X2891" s="24">
        <v>45645</v>
      </c>
      <c r="Y2891" s="23">
        <v>3.2959999999999998</v>
      </c>
      <c r="Z2891" s="23">
        <v>3.1349999999999998</v>
      </c>
      <c r="AA2891" s="23">
        <v>3.3380000000000001</v>
      </c>
      <c r="AB2891" s="23">
        <v>3.1259999999999999</v>
      </c>
      <c r="AC2891" s="23" t="s">
        <v>7838</v>
      </c>
      <c r="AD2891" s="23">
        <v>5.8099999999999999E-2</v>
      </c>
      <c r="AF2891" s="24">
        <v>45790</v>
      </c>
      <c r="AG2891" s="23">
        <v>3.27</v>
      </c>
    </row>
    <row r="2892" spans="2:33" ht="13.5" customHeight="1" x14ac:dyDescent="0.2">
      <c r="B2892" s="24">
        <v>45646</v>
      </c>
      <c r="C2892" s="23">
        <v>69.02</v>
      </c>
      <c r="D2892" s="23">
        <v>68.83</v>
      </c>
      <c r="E2892" s="23">
        <v>69.38</v>
      </c>
      <c r="F2892" s="23">
        <v>68.05</v>
      </c>
      <c r="G2892" s="23" t="s">
        <v>6486</v>
      </c>
      <c r="H2892" s="23">
        <v>-5.1999999999999998E-3</v>
      </c>
      <c r="J2892" s="24">
        <v>45853</v>
      </c>
      <c r="K2892" s="23">
        <v>67.760000000000005</v>
      </c>
      <c r="M2892" s="24">
        <v>45726</v>
      </c>
      <c r="N2892" s="23">
        <v>69.28</v>
      </c>
      <c r="O2892" s="23">
        <v>70.489999999999995</v>
      </c>
      <c r="P2892" s="23">
        <v>70.88</v>
      </c>
      <c r="Q2892" s="23">
        <v>69.05</v>
      </c>
      <c r="R2892" s="23" t="s">
        <v>7227</v>
      </c>
      <c r="S2892" s="23">
        <v>-1.5299999999999999E-2</v>
      </c>
      <c r="U2892" s="24">
        <v>45796</v>
      </c>
      <c r="V2892" s="23">
        <v>66.25</v>
      </c>
      <c r="X2892" s="24">
        <v>45646</v>
      </c>
      <c r="Y2892" s="23">
        <v>3.4119999999999999</v>
      </c>
      <c r="Z2892" s="23">
        <v>3.327</v>
      </c>
      <c r="AA2892" s="23">
        <v>3.4569999999999999</v>
      </c>
      <c r="AB2892" s="23">
        <v>3.2639999999999998</v>
      </c>
      <c r="AC2892" s="23" t="s">
        <v>7839</v>
      </c>
      <c r="AD2892" s="23">
        <v>3.5200000000000002E-2</v>
      </c>
      <c r="AF2892" s="24">
        <v>45791</v>
      </c>
      <c r="AG2892" s="23">
        <v>3.31</v>
      </c>
    </row>
    <row r="2893" spans="2:33" ht="13.5" customHeight="1" x14ac:dyDescent="0.2">
      <c r="B2893" s="24">
        <v>45649</v>
      </c>
      <c r="C2893" s="23">
        <v>68.81</v>
      </c>
      <c r="D2893" s="23">
        <v>68.97</v>
      </c>
      <c r="E2893" s="23">
        <v>69.5</v>
      </c>
      <c r="F2893" s="23">
        <v>68.22</v>
      </c>
      <c r="G2893" s="23" t="s">
        <v>6487</v>
      </c>
      <c r="H2893" s="23">
        <v>-3.0000000000000001E-3</v>
      </c>
      <c r="J2893" s="24">
        <v>45854</v>
      </c>
      <c r="K2893" s="23">
        <v>67.13</v>
      </c>
      <c r="M2893" s="24">
        <v>45727</v>
      </c>
      <c r="N2893" s="23">
        <v>69.56</v>
      </c>
      <c r="O2893" s="23">
        <v>69.05</v>
      </c>
      <c r="P2893" s="23">
        <v>70.44</v>
      </c>
      <c r="Q2893" s="23">
        <v>68.63</v>
      </c>
      <c r="R2893" s="23" t="s">
        <v>7228</v>
      </c>
      <c r="S2893" s="23">
        <v>4.0000000000000001E-3</v>
      </c>
      <c r="U2893" s="24">
        <v>45797</v>
      </c>
      <c r="V2893" s="23">
        <v>66.930000000000007</v>
      </c>
      <c r="X2893" s="24">
        <v>45649</v>
      </c>
      <c r="Y2893" s="23">
        <v>3.6560000000000001</v>
      </c>
      <c r="Z2893" s="23">
        <v>3.8690000000000002</v>
      </c>
      <c r="AA2893" s="23">
        <v>3.944</v>
      </c>
      <c r="AB2893" s="23">
        <v>3.581</v>
      </c>
      <c r="AC2893" s="23" t="s">
        <v>6200</v>
      </c>
      <c r="AD2893" s="23">
        <v>7.1499999999999994E-2</v>
      </c>
      <c r="AF2893" s="24">
        <v>45792</v>
      </c>
      <c r="AG2893" s="23">
        <v>3.2</v>
      </c>
    </row>
    <row r="2894" spans="2:33" ht="13.5" customHeight="1" x14ac:dyDescent="0.2">
      <c r="B2894" s="24">
        <v>45650</v>
      </c>
      <c r="C2894" s="23">
        <v>69.64</v>
      </c>
      <c r="D2894" s="23">
        <v>69.040000000000006</v>
      </c>
      <c r="E2894" s="23">
        <v>69.94</v>
      </c>
      <c r="F2894" s="23">
        <v>68.95</v>
      </c>
      <c r="G2894" s="23" t="s">
        <v>346</v>
      </c>
      <c r="H2894" s="23">
        <v>1.21E-2</v>
      </c>
      <c r="J2894" s="24">
        <v>45855</v>
      </c>
      <c r="K2894" s="23">
        <v>68.760000000000005</v>
      </c>
      <c r="M2894" s="24">
        <v>45728</v>
      </c>
      <c r="N2894" s="23">
        <v>70.95</v>
      </c>
      <c r="O2894" s="23">
        <v>69.95</v>
      </c>
      <c r="P2894" s="23">
        <v>71.099999999999994</v>
      </c>
      <c r="Q2894" s="23">
        <v>69.48</v>
      </c>
      <c r="R2894" s="23" t="s">
        <v>7229</v>
      </c>
      <c r="S2894" s="23">
        <v>0.02</v>
      </c>
      <c r="U2894" s="24">
        <v>45798</v>
      </c>
      <c r="V2894" s="23">
        <v>65.86</v>
      </c>
      <c r="X2894" s="24">
        <v>45650</v>
      </c>
      <c r="Y2894" s="23">
        <v>3.9460000000000002</v>
      </c>
      <c r="Z2894" s="23">
        <v>3.6949999999999998</v>
      </c>
      <c r="AA2894" s="23">
        <v>3.9580000000000002</v>
      </c>
      <c r="AB2894" s="23">
        <v>3.6659999999999999</v>
      </c>
      <c r="AC2894" s="23" t="s">
        <v>7840</v>
      </c>
      <c r="AD2894" s="23">
        <v>7.9299999999999995E-2</v>
      </c>
      <c r="AF2894" s="24">
        <v>45793</v>
      </c>
      <c r="AG2894" s="23">
        <v>3.01</v>
      </c>
    </row>
    <row r="2895" spans="2:33" ht="13.5" customHeight="1" x14ac:dyDescent="0.2">
      <c r="B2895" s="24">
        <v>45652</v>
      </c>
      <c r="C2895" s="23">
        <v>69.23</v>
      </c>
      <c r="D2895" s="23">
        <v>69.72</v>
      </c>
      <c r="E2895" s="23">
        <v>70.25</v>
      </c>
      <c r="F2895" s="23">
        <v>68.94</v>
      </c>
      <c r="G2895" s="23" t="s">
        <v>6488</v>
      </c>
      <c r="H2895" s="23">
        <v>-5.8999999999999999E-3</v>
      </c>
      <c r="J2895" s="24">
        <v>45856</v>
      </c>
      <c r="K2895" s="23">
        <v>68.53</v>
      </c>
      <c r="M2895" s="24">
        <v>45729</v>
      </c>
      <c r="N2895" s="23">
        <v>69.88</v>
      </c>
      <c r="O2895" s="23">
        <v>70.95</v>
      </c>
      <c r="P2895" s="23">
        <v>71.25</v>
      </c>
      <c r="Q2895" s="23">
        <v>69.66</v>
      </c>
      <c r="R2895" s="23" t="s">
        <v>7230</v>
      </c>
      <c r="S2895" s="23">
        <v>-1.5100000000000001E-2</v>
      </c>
      <c r="U2895" s="24">
        <v>45799</v>
      </c>
      <c r="V2895" s="23">
        <v>64.87</v>
      </c>
      <c r="X2895" s="24">
        <v>45652</v>
      </c>
      <c r="Y2895" s="23">
        <v>3.7149999999999999</v>
      </c>
      <c r="Z2895" s="23">
        <v>3.97</v>
      </c>
      <c r="AA2895" s="23">
        <v>4.01</v>
      </c>
      <c r="AB2895" s="23">
        <v>3.6520000000000001</v>
      </c>
      <c r="AC2895" s="23" t="s">
        <v>7841</v>
      </c>
      <c r="AD2895" s="23">
        <v>-5.8500000000000003E-2</v>
      </c>
      <c r="AF2895" s="24">
        <v>45796</v>
      </c>
      <c r="AG2895" s="23">
        <v>2.96</v>
      </c>
    </row>
    <row r="2896" spans="2:33" ht="13.5" customHeight="1" x14ac:dyDescent="0.2">
      <c r="B2896" s="24">
        <v>45653</v>
      </c>
      <c r="C2896" s="23">
        <v>70.180000000000007</v>
      </c>
      <c r="D2896" s="23">
        <v>69.27</v>
      </c>
      <c r="E2896" s="23">
        <v>70.319999999999993</v>
      </c>
      <c r="F2896" s="23">
        <v>69.06</v>
      </c>
      <c r="G2896" s="23" t="s">
        <v>6489</v>
      </c>
      <c r="H2896" s="23">
        <v>1.37E-2</v>
      </c>
      <c r="J2896" s="24">
        <v>45859</v>
      </c>
      <c r="K2896" s="23">
        <v>68.39</v>
      </c>
      <c r="M2896" s="24">
        <v>45730</v>
      </c>
      <c r="N2896" s="23">
        <v>70.58</v>
      </c>
      <c r="O2896" s="23">
        <v>70.16</v>
      </c>
      <c r="P2896" s="23">
        <v>70.75</v>
      </c>
      <c r="Q2896" s="23">
        <v>69.930000000000007</v>
      </c>
      <c r="R2896" s="23" t="s">
        <v>7231</v>
      </c>
      <c r="S2896" s="23">
        <v>0.01</v>
      </c>
      <c r="U2896" s="24">
        <v>45800</v>
      </c>
      <c r="V2896" s="23">
        <v>65.41</v>
      </c>
      <c r="X2896" s="24">
        <v>45653</v>
      </c>
      <c r="Y2896" s="23">
        <v>3.5139999999999998</v>
      </c>
      <c r="Z2896" s="23">
        <v>3.7069999999999999</v>
      </c>
      <c r="AA2896" s="23">
        <v>3.887</v>
      </c>
      <c r="AB2896" s="23">
        <v>3.37</v>
      </c>
      <c r="AC2896" s="23" t="s">
        <v>7842</v>
      </c>
      <c r="AD2896" s="23">
        <v>-5.4100000000000002E-2</v>
      </c>
      <c r="AF2896" s="24">
        <v>45797</v>
      </c>
      <c r="AG2896" s="23">
        <v>3.15</v>
      </c>
    </row>
    <row r="2897" spans="2:33" ht="13.5" customHeight="1" x14ac:dyDescent="0.2">
      <c r="B2897" s="24">
        <v>45656</v>
      </c>
      <c r="C2897" s="23">
        <v>70.53</v>
      </c>
      <c r="D2897" s="23">
        <v>70</v>
      </c>
      <c r="E2897" s="23">
        <v>71.05</v>
      </c>
      <c r="F2897" s="23">
        <v>69.75</v>
      </c>
      <c r="G2897" s="23" t="s">
        <v>31</v>
      </c>
      <c r="H2897" s="23">
        <v>5.0000000000000001E-3</v>
      </c>
      <c r="J2897" s="24">
        <v>45860</v>
      </c>
      <c r="K2897" s="23">
        <v>67.56</v>
      </c>
      <c r="M2897" s="24">
        <v>45733</v>
      </c>
      <c r="N2897" s="23">
        <v>70.599999999999994</v>
      </c>
      <c r="O2897" s="23">
        <v>70.180000000000007</v>
      </c>
      <c r="P2897" s="23">
        <v>71.27</v>
      </c>
      <c r="Q2897" s="23">
        <v>70.17</v>
      </c>
      <c r="R2897" s="23" t="s">
        <v>1010</v>
      </c>
      <c r="S2897" s="23">
        <v>2.9999999999999997E-4</v>
      </c>
      <c r="U2897" s="24">
        <v>45804</v>
      </c>
      <c r="V2897" s="23">
        <v>64.319999999999993</v>
      </c>
      <c r="X2897" s="24">
        <v>45656</v>
      </c>
      <c r="Y2897" s="23">
        <v>3.9359999999999999</v>
      </c>
      <c r="Z2897" s="23">
        <v>3.657</v>
      </c>
      <c r="AA2897" s="23">
        <v>4.2009999999999996</v>
      </c>
      <c r="AB2897" s="23">
        <v>3.6480000000000001</v>
      </c>
      <c r="AC2897" s="23" t="s">
        <v>7843</v>
      </c>
      <c r="AD2897" s="23">
        <v>0.1201</v>
      </c>
      <c r="AF2897" s="24">
        <v>45798</v>
      </c>
      <c r="AG2897" s="23">
        <v>3.2</v>
      </c>
    </row>
    <row r="2898" spans="2:33" ht="13.5" customHeight="1" x14ac:dyDescent="0.2">
      <c r="B2898" s="24">
        <v>45657</v>
      </c>
      <c r="C2898" s="23">
        <v>71.25</v>
      </c>
      <c r="D2898" s="23">
        <v>70.69</v>
      </c>
      <c r="E2898" s="23">
        <v>71.52</v>
      </c>
      <c r="F2898" s="23">
        <v>70.430000000000007</v>
      </c>
      <c r="G2898" s="23" t="s">
        <v>6490</v>
      </c>
      <c r="H2898" s="23">
        <v>1.0200000000000001E-2</v>
      </c>
      <c r="J2898" s="24">
        <v>45861</v>
      </c>
      <c r="K2898" s="23">
        <v>66.05</v>
      </c>
      <c r="M2898" s="24">
        <v>45734</v>
      </c>
      <c r="N2898" s="23">
        <v>70.12</v>
      </c>
      <c r="O2898" s="23">
        <v>70.44</v>
      </c>
      <c r="P2898" s="23">
        <v>71.680000000000007</v>
      </c>
      <c r="Q2898" s="23">
        <v>69.849999999999994</v>
      </c>
      <c r="R2898" s="23" t="s">
        <v>7232</v>
      </c>
      <c r="S2898" s="23">
        <v>-6.7999999999999996E-3</v>
      </c>
      <c r="U2898" s="24">
        <v>45805</v>
      </c>
      <c r="V2898" s="23">
        <v>65.72</v>
      </c>
      <c r="X2898" s="24">
        <v>45657</v>
      </c>
      <c r="Y2898" s="23">
        <v>3.633</v>
      </c>
      <c r="Z2898" s="23">
        <v>3.915</v>
      </c>
      <c r="AA2898" s="23">
        <v>4.0119999999999996</v>
      </c>
      <c r="AB2898" s="23">
        <v>3.577</v>
      </c>
      <c r="AC2898" s="23" t="s">
        <v>4284</v>
      </c>
      <c r="AD2898" s="23">
        <v>-7.6999999999999999E-2</v>
      </c>
      <c r="AF2898" s="24">
        <v>45799</v>
      </c>
      <c r="AG2898" s="23">
        <v>3</v>
      </c>
    </row>
    <row r="2899" spans="2:33" ht="13.5" customHeight="1" x14ac:dyDescent="0.2">
      <c r="B2899" s="24">
        <v>45659</v>
      </c>
      <c r="C2899" s="23">
        <v>72.5</v>
      </c>
      <c r="D2899" s="23">
        <v>71.45</v>
      </c>
      <c r="E2899" s="23">
        <v>73.12</v>
      </c>
      <c r="F2899" s="23">
        <v>71.31</v>
      </c>
      <c r="G2899" s="23" t="s">
        <v>6491</v>
      </c>
      <c r="H2899" s="23">
        <v>1.7500000000000002E-2</v>
      </c>
      <c r="J2899" s="24">
        <v>45862</v>
      </c>
      <c r="K2899" s="23">
        <v>67.16</v>
      </c>
      <c r="M2899" s="24">
        <v>45735</v>
      </c>
      <c r="N2899" s="23">
        <v>70.319999999999993</v>
      </c>
      <c r="O2899" s="23">
        <v>70.05</v>
      </c>
      <c r="P2899" s="23">
        <v>70.77</v>
      </c>
      <c r="Q2899" s="23">
        <v>69.510000000000005</v>
      </c>
      <c r="R2899" s="23" t="s">
        <v>7233</v>
      </c>
      <c r="S2899" s="23">
        <v>2.8999999999999998E-3</v>
      </c>
      <c r="U2899" s="24">
        <v>45806</v>
      </c>
      <c r="V2899" s="23">
        <v>64.599999999999994</v>
      </c>
      <c r="X2899" s="24">
        <v>45659</v>
      </c>
      <c r="Y2899" s="23">
        <v>3.66</v>
      </c>
      <c r="Z2899" s="23">
        <v>3.6560000000000001</v>
      </c>
      <c r="AA2899" s="23">
        <v>3.8010000000000002</v>
      </c>
      <c r="AB2899" s="23">
        <v>3.5409999999999999</v>
      </c>
      <c r="AC2899" s="23" t="s">
        <v>7844</v>
      </c>
      <c r="AD2899" s="23">
        <v>7.4000000000000003E-3</v>
      </c>
      <c r="AF2899" s="24">
        <v>45800</v>
      </c>
      <c r="AG2899" s="23">
        <v>2.93</v>
      </c>
    </row>
    <row r="2900" spans="2:33" ht="13.5" customHeight="1" x14ac:dyDescent="0.2">
      <c r="B2900" s="24">
        <v>45660</v>
      </c>
      <c r="C2900" s="23">
        <v>73.209999999999994</v>
      </c>
      <c r="D2900" s="23">
        <v>72.459999999999994</v>
      </c>
      <c r="E2900" s="23">
        <v>73.5</v>
      </c>
      <c r="F2900" s="23">
        <v>72.099999999999994</v>
      </c>
      <c r="G2900" s="23" t="s">
        <v>6492</v>
      </c>
      <c r="H2900" s="23">
        <v>9.7999999999999997E-3</v>
      </c>
      <c r="J2900" s="24">
        <v>45863</v>
      </c>
      <c r="K2900" s="23">
        <v>66.38</v>
      </c>
      <c r="M2900" s="24">
        <v>45736</v>
      </c>
      <c r="N2900" s="23">
        <v>71.47</v>
      </c>
      <c r="O2900" s="23">
        <v>70.489999999999995</v>
      </c>
      <c r="P2900" s="23">
        <v>71.760000000000005</v>
      </c>
      <c r="Q2900" s="23">
        <v>70.099999999999994</v>
      </c>
      <c r="R2900" s="23" t="s">
        <v>7234</v>
      </c>
      <c r="S2900" s="23">
        <v>1.6400000000000001E-2</v>
      </c>
      <c r="U2900" s="24">
        <v>45807</v>
      </c>
      <c r="V2900" s="23">
        <v>64.319999999999993</v>
      </c>
      <c r="X2900" s="24">
        <v>45660</v>
      </c>
      <c r="Y2900" s="23">
        <v>3.3540000000000001</v>
      </c>
      <c r="Z2900" s="23">
        <v>3.669</v>
      </c>
      <c r="AA2900" s="23">
        <v>3.68</v>
      </c>
      <c r="AB2900" s="23">
        <v>3.33</v>
      </c>
      <c r="AC2900" s="23" t="s">
        <v>7845</v>
      </c>
      <c r="AD2900" s="23">
        <v>-8.3599999999999994E-2</v>
      </c>
      <c r="AF2900" s="24">
        <v>45804</v>
      </c>
      <c r="AG2900" s="23">
        <v>3.2</v>
      </c>
    </row>
    <row r="2901" spans="2:33" ht="13.5" customHeight="1" x14ac:dyDescent="0.2">
      <c r="B2901" s="24">
        <v>45663</v>
      </c>
      <c r="C2901" s="23">
        <v>72.92</v>
      </c>
      <c r="D2901" s="23">
        <v>73.31</v>
      </c>
      <c r="E2901" s="23">
        <v>74.180000000000007</v>
      </c>
      <c r="F2901" s="23">
        <v>72.540000000000006</v>
      </c>
      <c r="G2901" s="23" t="s">
        <v>4062</v>
      </c>
      <c r="H2901" s="23">
        <v>-4.0000000000000001E-3</v>
      </c>
      <c r="J2901" s="24">
        <v>45866</v>
      </c>
      <c r="K2901" s="23">
        <v>67.81</v>
      </c>
      <c r="M2901" s="24">
        <v>45737</v>
      </c>
      <c r="N2901" s="23">
        <v>71.61</v>
      </c>
      <c r="O2901" s="23">
        <v>71.8</v>
      </c>
      <c r="P2901" s="23">
        <v>71.97</v>
      </c>
      <c r="Q2901" s="23">
        <v>71.010000000000005</v>
      </c>
      <c r="R2901" s="23" t="s">
        <v>7235</v>
      </c>
      <c r="S2901" s="23">
        <v>2E-3</v>
      </c>
      <c r="U2901" s="24">
        <v>45810</v>
      </c>
      <c r="V2901" s="23">
        <v>66.55</v>
      </c>
      <c r="X2901" s="24">
        <v>45663</v>
      </c>
      <c r="Y2901" s="23">
        <v>3.6720000000000002</v>
      </c>
      <c r="Z2901" s="23">
        <v>3.5539999999999998</v>
      </c>
      <c r="AA2901" s="23">
        <v>3.726</v>
      </c>
      <c r="AB2901" s="23">
        <v>3.5019999999999998</v>
      </c>
      <c r="AC2901" s="23" t="s">
        <v>7846</v>
      </c>
      <c r="AD2901" s="23">
        <v>9.4799999999999995E-2</v>
      </c>
      <c r="AF2901" s="24">
        <v>45805</v>
      </c>
      <c r="AG2901" s="23">
        <v>3.09</v>
      </c>
    </row>
    <row r="2902" spans="2:33" ht="13.5" customHeight="1" x14ac:dyDescent="0.2">
      <c r="B2902" s="24">
        <v>45664</v>
      </c>
      <c r="C2902" s="23">
        <v>73.569999999999993</v>
      </c>
      <c r="D2902" s="23">
        <v>72.81</v>
      </c>
      <c r="E2902" s="23">
        <v>73.819999999999993</v>
      </c>
      <c r="F2902" s="23">
        <v>72.510000000000005</v>
      </c>
      <c r="G2902" s="23" t="s">
        <v>1511</v>
      </c>
      <c r="H2902" s="23">
        <v>8.8999999999999999E-3</v>
      </c>
      <c r="J2902" s="24">
        <v>45867</v>
      </c>
      <c r="K2902" s="23">
        <v>70.27</v>
      </c>
      <c r="M2902" s="24">
        <v>45740</v>
      </c>
      <c r="N2902" s="23">
        <v>72.37</v>
      </c>
      <c r="O2902" s="23">
        <v>71.7</v>
      </c>
      <c r="P2902" s="23">
        <v>72.569999999999993</v>
      </c>
      <c r="Q2902" s="23">
        <v>71.260000000000005</v>
      </c>
      <c r="R2902" s="23" t="s">
        <v>7236</v>
      </c>
      <c r="S2902" s="23">
        <v>1.06E-2</v>
      </c>
      <c r="U2902" s="24">
        <v>45811</v>
      </c>
      <c r="V2902" s="23">
        <v>67.48</v>
      </c>
      <c r="X2902" s="24">
        <v>45664</v>
      </c>
      <c r="Y2902" s="23">
        <v>3.4489999999999998</v>
      </c>
      <c r="Z2902" s="23">
        <v>3.7050000000000001</v>
      </c>
      <c r="AA2902" s="23">
        <v>3.738</v>
      </c>
      <c r="AB2902" s="23">
        <v>3.427</v>
      </c>
      <c r="AC2902" s="23" t="s">
        <v>7847</v>
      </c>
      <c r="AD2902" s="23">
        <v>-6.0699999999999997E-2</v>
      </c>
      <c r="AF2902" s="24">
        <v>45806</v>
      </c>
      <c r="AG2902" s="23">
        <v>2.97</v>
      </c>
    </row>
    <row r="2903" spans="2:33" ht="13.5" customHeight="1" x14ac:dyDescent="0.2">
      <c r="B2903" s="24">
        <v>45665</v>
      </c>
      <c r="C2903" s="23">
        <v>72.67</v>
      </c>
      <c r="D2903" s="23">
        <v>73.81</v>
      </c>
      <c r="E2903" s="23">
        <v>74.44</v>
      </c>
      <c r="F2903" s="23">
        <v>72.510000000000005</v>
      </c>
      <c r="G2903" s="23" t="s">
        <v>6493</v>
      </c>
      <c r="H2903" s="23">
        <v>-1.2200000000000001E-2</v>
      </c>
      <c r="J2903" s="24">
        <v>45868</v>
      </c>
      <c r="K2903" s="23">
        <v>71.09</v>
      </c>
      <c r="M2903" s="24">
        <v>45741</v>
      </c>
      <c r="N2903" s="23">
        <v>73.02</v>
      </c>
      <c r="O2903" s="23">
        <v>73.08</v>
      </c>
      <c r="P2903" s="23">
        <v>73.569999999999993</v>
      </c>
      <c r="Q2903" s="23">
        <v>72.5</v>
      </c>
      <c r="R2903" s="23" t="s">
        <v>8026</v>
      </c>
      <c r="S2903" s="23">
        <v>8.9999999999999993E-3</v>
      </c>
      <c r="U2903" s="24">
        <v>45812</v>
      </c>
      <c r="V2903" s="23">
        <v>66.69</v>
      </c>
      <c r="X2903" s="24">
        <v>45665</v>
      </c>
      <c r="Y2903" s="23">
        <v>3.6509999999999998</v>
      </c>
      <c r="Z2903" s="23">
        <v>3.448</v>
      </c>
      <c r="AA2903" s="23">
        <v>3.694</v>
      </c>
      <c r="AB2903" s="23">
        <v>3.427</v>
      </c>
      <c r="AC2903" s="23" t="s">
        <v>566</v>
      </c>
      <c r="AD2903" s="23">
        <v>5.8599999999999999E-2</v>
      </c>
      <c r="AF2903" s="24">
        <v>45807</v>
      </c>
      <c r="AG2903" s="23">
        <v>2.86</v>
      </c>
    </row>
    <row r="2904" spans="2:33" ht="13.5" customHeight="1" x14ac:dyDescent="0.2">
      <c r="B2904" s="24">
        <v>45666</v>
      </c>
      <c r="C2904" s="23">
        <v>73.239999999999995</v>
      </c>
      <c r="D2904" s="23">
        <v>72.66</v>
      </c>
      <c r="E2904" s="23">
        <v>73.61</v>
      </c>
      <c r="F2904" s="23">
        <v>72.2</v>
      </c>
      <c r="G2904" s="23" t="s">
        <v>6494</v>
      </c>
      <c r="H2904" s="23">
        <v>7.7999999999999996E-3</v>
      </c>
      <c r="J2904" s="24">
        <v>45869</v>
      </c>
      <c r="K2904" s="23">
        <v>70.36</v>
      </c>
      <c r="M2904" s="24">
        <v>45742</v>
      </c>
      <c r="N2904" s="23">
        <v>73.790000000000006</v>
      </c>
      <c r="O2904" s="23">
        <v>73.27</v>
      </c>
      <c r="P2904" s="23">
        <v>74.17</v>
      </c>
      <c r="Q2904" s="23">
        <v>73.09</v>
      </c>
      <c r="R2904" s="23" t="s">
        <v>8027</v>
      </c>
      <c r="S2904" s="23">
        <v>1.0500000000000001E-2</v>
      </c>
      <c r="U2904" s="24">
        <v>45813</v>
      </c>
      <c r="V2904" s="23">
        <v>67.14</v>
      </c>
      <c r="X2904" s="24">
        <v>45666</v>
      </c>
      <c r="Y2904" s="23">
        <v>3.7010000000000001</v>
      </c>
      <c r="Z2904" s="23">
        <v>3.6819999999999999</v>
      </c>
      <c r="AA2904" s="23">
        <v>3.83</v>
      </c>
      <c r="AB2904" s="23">
        <v>3.552</v>
      </c>
      <c r="AC2904" s="23" t="s">
        <v>7848</v>
      </c>
      <c r="AD2904" s="23">
        <v>1.37E-2</v>
      </c>
      <c r="AF2904" s="24">
        <v>45810</v>
      </c>
      <c r="AG2904" s="23">
        <v>3</v>
      </c>
    </row>
    <row r="2905" spans="2:33" ht="13.5" customHeight="1" x14ac:dyDescent="0.2">
      <c r="B2905" s="24">
        <v>45667</v>
      </c>
      <c r="C2905" s="23">
        <v>75.75</v>
      </c>
      <c r="D2905" s="23">
        <v>73.569999999999993</v>
      </c>
      <c r="E2905" s="23">
        <v>76.89</v>
      </c>
      <c r="F2905" s="23">
        <v>73.33</v>
      </c>
      <c r="G2905" s="23" t="s">
        <v>6495</v>
      </c>
      <c r="H2905" s="23">
        <v>3.4299999999999997E-2</v>
      </c>
      <c r="J2905" s="24">
        <v>45870</v>
      </c>
      <c r="K2905" s="23">
        <v>68.39</v>
      </c>
      <c r="M2905" s="24">
        <v>45743</v>
      </c>
      <c r="N2905" s="23">
        <v>74.03</v>
      </c>
      <c r="O2905" s="23">
        <v>73.900000000000006</v>
      </c>
      <c r="P2905" s="23">
        <v>74.069999999999993</v>
      </c>
      <c r="Q2905" s="23">
        <v>73.23</v>
      </c>
      <c r="R2905" s="23" t="s">
        <v>8028</v>
      </c>
      <c r="S2905" s="23">
        <v>3.3E-3</v>
      </c>
      <c r="U2905" s="24">
        <v>45814</v>
      </c>
      <c r="V2905" s="23">
        <v>68.02</v>
      </c>
      <c r="X2905" s="24">
        <v>45667</v>
      </c>
      <c r="Y2905" s="23">
        <v>3.9889999999999999</v>
      </c>
      <c r="Z2905" s="23">
        <v>3.7090000000000001</v>
      </c>
      <c r="AA2905" s="23">
        <v>4.0179999999999998</v>
      </c>
      <c r="AB2905" s="23">
        <v>3.6850000000000001</v>
      </c>
      <c r="AC2905" s="23" t="s">
        <v>4402</v>
      </c>
      <c r="AD2905" s="23">
        <v>7.7799999999999994E-2</v>
      </c>
      <c r="AF2905" s="24">
        <v>45811</v>
      </c>
      <c r="AG2905" s="23">
        <v>2.84</v>
      </c>
    </row>
    <row r="2906" spans="2:33" ht="13.5" customHeight="1" x14ac:dyDescent="0.2">
      <c r="B2906" s="24">
        <v>45670</v>
      </c>
      <c r="C2906" s="23">
        <v>77.3</v>
      </c>
      <c r="D2906" s="23">
        <v>75.680000000000007</v>
      </c>
      <c r="E2906" s="23">
        <v>77.64</v>
      </c>
      <c r="F2906" s="23">
        <v>75.67</v>
      </c>
      <c r="G2906" s="23" t="s">
        <v>6496</v>
      </c>
      <c r="H2906" s="23">
        <v>2.0500000000000001E-2</v>
      </c>
      <c r="J2906" s="24">
        <v>45873</v>
      </c>
      <c r="K2906" s="23">
        <v>67.33</v>
      </c>
      <c r="M2906" s="24">
        <v>45744</v>
      </c>
      <c r="N2906" s="23">
        <v>73.63</v>
      </c>
      <c r="O2906" s="23">
        <v>74.03</v>
      </c>
      <c r="P2906" s="23">
        <v>74.2</v>
      </c>
      <c r="Q2906" s="23">
        <v>73.22</v>
      </c>
      <c r="R2906" s="23" t="s">
        <v>8029</v>
      </c>
      <c r="S2906" s="23">
        <v>-5.4000000000000003E-3</v>
      </c>
      <c r="U2906" s="24">
        <v>45817</v>
      </c>
      <c r="V2906" s="23">
        <v>68.73</v>
      </c>
      <c r="X2906" s="24">
        <v>45670</v>
      </c>
      <c r="Y2906" s="23">
        <v>3.9340000000000002</v>
      </c>
      <c r="Z2906" s="23">
        <v>4.3470000000000004</v>
      </c>
      <c r="AA2906" s="23">
        <v>4.3689999999999998</v>
      </c>
      <c r="AB2906" s="23">
        <v>3.8450000000000002</v>
      </c>
      <c r="AC2906" s="23" t="s">
        <v>7849</v>
      </c>
      <c r="AD2906" s="23">
        <v>-1.38E-2</v>
      </c>
      <c r="AF2906" s="24">
        <v>45812</v>
      </c>
      <c r="AG2906" s="23">
        <v>2.8</v>
      </c>
    </row>
    <row r="2907" spans="2:33" ht="13.5" customHeight="1" x14ac:dyDescent="0.2">
      <c r="B2907" s="24">
        <v>45671</v>
      </c>
      <c r="C2907" s="23">
        <v>76.37</v>
      </c>
      <c r="D2907" s="23">
        <v>77.239999999999995</v>
      </c>
      <c r="E2907" s="23">
        <v>77.510000000000005</v>
      </c>
      <c r="F2907" s="23">
        <v>76.2</v>
      </c>
      <c r="G2907" s="23" t="s">
        <v>6497</v>
      </c>
      <c r="H2907" s="23">
        <v>-1.2E-2</v>
      </c>
      <c r="J2907" s="24">
        <v>45874</v>
      </c>
      <c r="K2907" s="23">
        <v>66.2</v>
      </c>
      <c r="M2907" s="24">
        <v>45747</v>
      </c>
      <c r="N2907" s="23">
        <v>74.739999999999995</v>
      </c>
      <c r="O2907" s="23">
        <v>73.760000000000005</v>
      </c>
      <c r="P2907" s="23">
        <v>74.81</v>
      </c>
      <c r="Q2907" s="23">
        <v>73.180000000000007</v>
      </c>
      <c r="R2907" s="23" t="s">
        <v>8030</v>
      </c>
      <c r="S2907" s="23">
        <v>1.5100000000000001E-2</v>
      </c>
      <c r="U2907" s="24">
        <v>45818</v>
      </c>
      <c r="V2907" s="23">
        <v>68.41</v>
      </c>
      <c r="X2907" s="24">
        <v>45671</v>
      </c>
      <c r="Y2907" s="23">
        <v>3.968</v>
      </c>
      <c r="Z2907" s="23">
        <v>3.93</v>
      </c>
      <c r="AA2907" s="23">
        <v>4.0590000000000002</v>
      </c>
      <c r="AB2907" s="23">
        <v>3.7360000000000002</v>
      </c>
      <c r="AC2907" s="23" t="s">
        <v>7850</v>
      </c>
      <c r="AD2907" s="23">
        <v>8.6E-3</v>
      </c>
      <c r="AF2907" s="24">
        <v>45813</v>
      </c>
      <c r="AG2907" s="23">
        <v>2.86</v>
      </c>
    </row>
    <row r="2908" spans="2:33" ht="13.5" customHeight="1" x14ac:dyDescent="0.2">
      <c r="B2908" s="24">
        <v>45672</v>
      </c>
      <c r="C2908" s="23">
        <v>78.709999999999994</v>
      </c>
      <c r="D2908" s="23">
        <v>76.84</v>
      </c>
      <c r="E2908" s="23">
        <v>79.39</v>
      </c>
      <c r="F2908" s="23">
        <v>76.16</v>
      </c>
      <c r="G2908" s="23" t="s">
        <v>6498</v>
      </c>
      <c r="H2908" s="23">
        <v>3.0599999999999999E-2</v>
      </c>
      <c r="J2908" s="24">
        <v>45875</v>
      </c>
      <c r="K2908" s="23">
        <v>65.38</v>
      </c>
      <c r="M2908" s="24">
        <v>45748</v>
      </c>
      <c r="N2908" s="23">
        <v>74.489999999999995</v>
      </c>
      <c r="O2908" s="23">
        <v>74.67</v>
      </c>
      <c r="P2908" s="23">
        <v>75.290000000000006</v>
      </c>
      <c r="Q2908" s="23">
        <v>74.33</v>
      </c>
      <c r="R2908" s="23" t="s">
        <v>2842</v>
      </c>
      <c r="S2908" s="23">
        <v>-3.3E-3</v>
      </c>
      <c r="U2908" s="24">
        <v>45819</v>
      </c>
      <c r="V2908" s="23">
        <v>71.290000000000006</v>
      </c>
      <c r="X2908" s="24">
        <v>45672</v>
      </c>
      <c r="Y2908" s="23">
        <v>4.0830000000000002</v>
      </c>
      <c r="Z2908" s="23">
        <v>3.9550000000000001</v>
      </c>
      <c r="AA2908" s="23">
        <v>4.141</v>
      </c>
      <c r="AB2908" s="23">
        <v>3.859</v>
      </c>
      <c r="AC2908" s="23" t="s">
        <v>7851</v>
      </c>
      <c r="AD2908" s="23">
        <v>2.9000000000000001E-2</v>
      </c>
      <c r="AF2908" s="24">
        <v>45814</v>
      </c>
      <c r="AG2908" s="23">
        <v>2.68</v>
      </c>
    </row>
    <row r="2909" spans="2:33" ht="13.5" customHeight="1" x14ac:dyDescent="0.2">
      <c r="B2909" s="24">
        <v>45673</v>
      </c>
      <c r="C2909" s="23">
        <v>78.680000000000007</v>
      </c>
      <c r="D2909" s="23">
        <v>80.400000000000006</v>
      </c>
      <c r="E2909" s="23">
        <v>80.59</v>
      </c>
      <c r="F2909" s="23">
        <v>77.87</v>
      </c>
      <c r="G2909" s="23" t="s">
        <v>6499</v>
      </c>
      <c r="H2909" s="23">
        <v>-4.0000000000000002E-4</v>
      </c>
      <c r="J2909" s="24">
        <v>45876</v>
      </c>
      <c r="K2909" s="23">
        <v>64.900000000000006</v>
      </c>
      <c r="M2909" s="24">
        <v>45749</v>
      </c>
      <c r="N2909" s="23">
        <v>74.95</v>
      </c>
      <c r="O2909" s="23">
        <v>74.52</v>
      </c>
      <c r="P2909" s="23">
        <v>75.47</v>
      </c>
      <c r="Q2909" s="23">
        <v>73.099999999999994</v>
      </c>
      <c r="R2909" s="23" t="s">
        <v>8031</v>
      </c>
      <c r="S2909" s="23">
        <v>6.1999999999999998E-3</v>
      </c>
      <c r="U2909" s="24">
        <v>45820</v>
      </c>
      <c r="V2909" s="23">
        <v>70.84</v>
      </c>
      <c r="X2909" s="24">
        <v>45673</v>
      </c>
      <c r="Y2909" s="23">
        <v>4.258</v>
      </c>
      <c r="Z2909" s="23">
        <v>4.13</v>
      </c>
      <c r="AA2909" s="23">
        <v>4.3280000000000003</v>
      </c>
      <c r="AB2909" s="23">
        <v>4.0179999999999998</v>
      </c>
      <c r="AC2909" s="23" t="s">
        <v>7852</v>
      </c>
      <c r="AD2909" s="23">
        <v>4.2900000000000001E-2</v>
      </c>
      <c r="AF2909" s="24">
        <v>45817</v>
      </c>
      <c r="AG2909" s="23">
        <v>3.13</v>
      </c>
    </row>
    <row r="2910" spans="2:33" ht="13.5" customHeight="1" x14ac:dyDescent="0.2">
      <c r="B2910" s="24">
        <v>45674</v>
      </c>
      <c r="C2910" s="23">
        <v>77.88</v>
      </c>
      <c r="D2910" s="23">
        <v>78.75</v>
      </c>
      <c r="E2910" s="23">
        <v>79.44</v>
      </c>
      <c r="F2910" s="23">
        <v>77.760000000000005</v>
      </c>
      <c r="G2910" s="23" t="s">
        <v>6252</v>
      </c>
      <c r="H2910" s="23">
        <v>-1.0200000000000001E-2</v>
      </c>
      <c r="J2910" s="24">
        <v>45877</v>
      </c>
      <c r="K2910" s="23">
        <v>64.94</v>
      </c>
      <c r="M2910" s="24">
        <v>45750</v>
      </c>
      <c r="N2910" s="23">
        <v>70.14</v>
      </c>
      <c r="O2910" s="23">
        <v>72.7</v>
      </c>
      <c r="P2910" s="23">
        <v>73.400000000000006</v>
      </c>
      <c r="Q2910" s="23">
        <v>69.48</v>
      </c>
      <c r="R2910" s="23" t="s">
        <v>8032</v>
      </c>
      <c r="S2910" s="23">
        <v>-6.4199999999999993E-2</v>
      </c>
      <c r="U2910" s="24">
        <v>45821</v>
      </c>
      <c r="V2910" s="23">
        <v>76</v>
      </c>
      <c r="X2910" s="24">
        <v>45674</v>
      </c>
      <c r="Y2910" s="23">
        <v>3.948</v>
      </c>
      <c r="Z2910" s="23">
        <v>4.28</v>
      </c>
      <c r="AA2910" s="23">
        <v>4.3079999999999998</v>
      </c>
      <c r="AB2910" s="23">
        <v>3.91</v>
      </c>
      <c r="AC2910" s="23" t="s">
        <v>1755</v>
      </c>
      <c r="AD2910" s="23">
        <v>-7.2800000000000004E-2</v>
      </c>
      <c r="AF2910" s="24">
        <v>45818</v>
      </c>
      <c r="AG2910" s="23">
        <v>2.79</v>
      </c>
    </row>
    <row r="2911" spans="2:33" ht="13.5" customHeight="1" x14ac:dyDescent="0.2">
      <c r="B2911" s="24">
        <v>45678</v>
      </c>
      <c r="C2911" s="23">
        <v>75.89</v>
      </c>
      <c r="D2911" s="23">
        <v>78.19</v>
      </c>
      <c r="E2911" s="23">
        <v>78.47</v>
      </c>
      <c r="F2911" s="23">
        <v>75.489999999999995</v>
      </c>
      <c r="G2911" s="23" t="s">
        <v>6500</v>
      </c>
      <c r="H2911" s="23">
        <v>-2.5600000000000001E-2</v>
      </c>
      <c r="J2911" s="24">
        <v>45880</v>
      </c>
      <c r="K2911" s="23">
        <v>65.03</v>
      </c>
      <c r="M2911" s="24">
        <v>45751</v>
      </c>
      <c r="N2911" s="23">
        <v>65.58</v>
      </c>
      <c r="O2911" s="23">
        <v>70</v>
      </c>
      <c r="P2911" s="23">
        <v>70.11</v>
      </c>
      <c r="Q2911" s="23">
        <v>64.03</v>
      </c>
      <c r="R2911" s="23" t="s">
        <v>8033</v>
      </c>
      <c r="S2911" s="23">
        <v>-6.5000000000000002E-2</v>
      </c>
      <c r="U2911" s="24">
        <v>45824</v>
      </c>
      <c r="V2911" s="23">
        <v>75.05</v>
      </c>
      <c r="X2911" s="24">
        <v>45678</v>
      </c>
      <c r="Y2911" s="23">
        <v>3.343</v>
      </c>
      <c r="Z2911" s="23">
        <v>3.3919999999999999</v>
      </c>
      <c r="AA2911" s="23">
        <v>3.4660000000000002</v>
      </c>
      <c r="AB2911" s="23">
        <v>3.3340000000000001</v>
      </c>
      <c r="AC2911" s="23" t="s">
        <v>7853</v>
      </c>
      <c r="AD2911" s="23">
        <v>-0.1532</v>
      </c>
      <c r="AF2911" s="24">
        <v>45819</v>
      </c>
      <c r="AG2911" s="23">
        <v>2.73</v>
      </c>
    </row>
    <row r="2912" spans="2:33" ht="13.5" customHeight="1" x14ac:dyDescent="0.2">
      <c r="B2912" s="24">
        <v>45679</v>
      </c>
      <c r="C2912" s="23">
        <v>75.44</v>
      </c>
      <c r="D2912" s="23">
        <v>75.88</v>
      </c>
      <c r="E2912" s="23">
        <v>76.45</v>
      </c>
      <c r="F2912" s="23">
        <v>75.28</v>
      </c>
      <c r="G2912" s="23" t="s">
        <v>6501</v>
      </c>
      <c r="H2912" s="23">
        <v>-5.8999999999999999E-3</v>
      </c>
      <c r="J2912" s="24">
        <v>45881</v>
      </c>
      <c r="K2912" s="23">
        <v>64.22</v>
      </c>
      <c r="M2912" s="24">
        <v>45754</v>
      </c>
      <c r="N2912" s="23">
        <v>64.209999999999994</v>
      </c>
      <c r="O2912" s="23">
        <v>64.900000000000006</v>
      </c>
      <c r="P2912" s="23">
        <v>67.430000000000007</v>
      </c>
      <c r="Q2912" s="23">
        <v>62.51</v>
      </c>
      <c r="R2912" s="23" t="s">
        <v>8034</v>
      </c>
      <c r="S2912" s="23">
        <v>-2.0899999999999998E-2</v>
      </c>
      <c r="U2912" s="24">
        <v>45825</v>
      </c>
      <c r="V2912" s="23">
        <v>78.7</v>
      </c>
      <c r="X2912" s="24">
        <v>45679</v>
      </c>
      <c r="Y2912" s="23">
        <v>3.5059999999999998</v>
      </c>
      <c r="Z2912" s="23">
        <v>3.371</v>
      </c>
      <c r="AA2912" s="23">
        <v>3.532</v>
      </c>
      <c r="AB2912" s="23">
        <v>3.3210000000000002</v>
      </c>
      <c r="AC2912" s="23" t="s">
        <v>7854</v>
      </c>
      <c r="AD2912" s="23">
        <v>4.8800000000000003E-2</v>
      </c>
      <c r="AF2912" s="24">
        <v>45820</v>
      </c>
      <c r="AG2912" s="23">
        <v>2.9</v>
      </c>
    </row>
    <row r="2913" spans="2:33" ht="13.5" customHeight="1" x14ac:dyDescent="0.2">
      <c r="B2913" s="24">
        <v>45680</v>
      </c>
      <c r="C2913" s="23">
        <v>74.62</v>
      </c>
      <c r="D2913" s="23">
        <v>75.39</v>
      </c>
      <c r="E2913" s="23">
        <v>76</v>
      </c>
      <c r="F2913" s="23">
        <v>74.14</v>
      </c>
      <c r="G2913" s="23" t="s">
        <v>6502</v>
      </c>
      <c r="H2913" s="23">
        <v>-1.09E-2</v>
      </c>
      <c r="J2913" s="24">
        <v>45882</v>
      </c>
      <c r="K2913" s="23">
        <v>63.68</v>
      </c>
      <c r="M2913" s="24">
        <v>45755</v>
      </c>
      <c r="N2913" s="23">
        <v>62.82</v>
      </c>
      <c r="O2913" s="23">
        <v>64.59</v>
      </c>
      <c r="P2913" s="23">
        <v>65.209999999999994</v>
      </c>
      <c r="Q2913" s="23">
        <v>61.34</v>
      </c>
      <c r="R2913" s="23" t="s">
        <v>8035</v>
      </c>
      <c r="S2913" s="23">
        <v>-2.1600000000000001E-2</v>
      </c>
      <c r="U2913" s="24">
        <v>45826</v>
      </c>
      <c r="V2913" s="23">
        <v>78.38</v>
      </c>
      <c r="X2913" s="24">
        <v>45680</v>
      </c>
      <c r="Y2913" s="23">
        <v>3.9449999999999998</v>
      </c>
      <c r="Z2913" s="23">
        <v>4.0010000000000003</v>
      </c>
      <c r="AA2913" s="23">
        <v>4.048</v>
      </c>
      <c r="AB2913" s="23">
        <v>3.8610000000000002</v>
      </c>
      <c r="AC2913" s="23" t="s">
        <v>693</v>
      </c>
      <c r="AD2913" s="23">
        <v>0.12520000000000001</v>
      </c>
      <c r="AF2913" s="24">
        <v>45821</v>
      </c>
      <c r="AG2913" s="23">
        <v>2.65</v>
      </c>
    </row>
    <row r="2914" spans="2:33" ht="13.5" customHeight="1" x14ac:dyDescent="0.2">
      <c r="B2914" s="24">
        <v>45681</v>
      </c>
      <c r="C2914" s="23">
        <v>74.66</v>
      </c>
      <c r="D2914" s="23">
        <v>74.3</v>
      </c>
      <c r="E2914" s="23">
        <v>75.209999999999994</v>
      </c>
      <c r="F2914" s="23">
        <v>74.010000000000005</v>
      </c>
      <c r="G2914" s="23" t="s">
        <v>6503</v>
      </c>
      <c r="H2914" s="23">
        <v>5.0000000000000001E-4</v>
      </c>
      <c r="J2914" s="24">
        <v>45883</v>
      </c>
      <c r="K2914" s="23">
        <v>64.989999999999995</v>
      </c>
      <c r="M2914" s="24">
        <v>45756</v>
      </c>
      <c r="N2914" s="23">
        <v>65.48</v>
      </c>
      <c r="O2914" s="23">
        <v>61.13</v>
      </c>
      <c r="P2914" s="23">
        <v>66.02</v>
      </c>
      <c r="Q2914" s="23">
        <v>58.4</v>
      </c>
      <c r="R2914" s="23" t="s">
        <v>8036</v>
      </c>
      <c r="S2914" s="23">
        <v>4.2299999999999997E-2</v>
      </c>
      <c r="U2914" s="24">
        <v>45827</v>
      </c>
      <c r="V2914" s="23">
        <v>80.37</v>
      </c>
      <c r="X2914" s="24">
        <v>45681</v>
      </c>
      <c r="Y2914" s="23">
        <v>4.0270000000000001</v>
      </c>
      <c r="Z2914" s="23">
        <v>3.9329999999999998</v>
      </c>
      <c r="AA2914" s="23">
        <v>4.05</v>
      </c>
      <c r="AB2914" s="23">
        <v>3.8079999999999998</v>
      </c>
      <c r="AC2914" s="23" t="s">
        <v>7855</v>
      </c>
      <c r="AD2914" s="23">
        <v>2.0799999999999999E-2</v>
      </c>
      <c r="AF2914" s="24">
        <v>45824</v>
      </c>
      <c r="AG2914" s="23">
        <v>2.9</v>
      </c>
    </row>
    <row r="2915" spans="2:33" ht="13.5" customHeight="1" x14ac:dyDescent="0.2">
      <c r="B2915" s="24">
        <v>45684</v>
      </c>
      <c r="C2915" s="23">
        <v>73.17</v>
      </c>
      <c r="D2915" s="23">
        <v>74.540000000000006</v>
      </c>
      <c r="E2915" s="23">
        <v>75.150000000000006</v>
      </c>
      <c r="F2915" s="23">
        <v>72.38</v>
      </c>
      <c r="G2915" s="23" t="s">
        <v>6504</v>
      </c>
      <c r="H2915" s="23">
        <v>-0.02</v>
      </c>
      <c r="J2915" s="24">
        <v>45884</v>
      </c>
      <c r="K2915" s="23">
        <v>63.78</v>
      </c>
      <c r="M2915" s="24">
        <v>45757</v>
      </c>
      <c r="N2915" s="23">
        <v>63.33</v>
      </c>
      <c r="O2915" s="23">
        <v>65.900000000000006</v>
      </c>
      <c r="P2915" s="23">
        <v>66.08</v>
      </c>
      <c r="Q2915" s="23">
        <v>62</v>
      </c>
      <c r="R2915" s="23" t="s">
        <v>8037</v>
      </c>
      <c r="S2915" s="23">
        <v>-3.2800000000000003E-2</v>
      </c>
      <c r="U2915" s="24">
        <v>45828</v>
      </c>
      <c r="V2915" s="23">
        <v>78.73</v>
      </c>
      <c r="X2915" s="24">
        <v>45684</v>
      </c>
      <c r="Y2915" s="23">
        <v>3.6970000000000001</v>
      </c>
      <c r="Z2915" s="23">
        <v>3.7850000000000001</v>
      </c>
      <c r="AA2915" s="23">
        <v>3.827</v>
      </c>
      <c r="AB2915" s="23">
        <v>3.609</v>
      </c>
      <c r="AC2915" s="23" t="s">
        <v>7856</v>
      </c>
      <c r="AD2915" s="23">
        <v>-8.1900000000000001E-2</v>
      </c>
      <c r="AF2915" s="24">
        <v>45825</v>
      </c>
      <c r="AG2915" s="23">
        <v>2.9</v>
      </c>
    </row>
    <row r="2916" spans="2:33" ht="13.5" customHeight="1" x14ac:dyDescent="0.2">
      <c r="B2916" s="24">
        <v>45685</v>
      </c>
      <c r="C2916" s="23">
        <v>73.77</v>
      </c>
      <c r="D2916" s="23">
        <v>73.150000000000006</v>
      </c>
      <c r="E2916" s="23">
        <v>74.31</v>
      </c>
      <c r="F2916" s="23">
        <v>72.930000000000007</v>
      </c>
      <c r="G2916" s="23" t="s">
        <v>6505</v>
      </c>
      <c r="H2916" s="23">
        <v>8.2000000000000007E-3</v>
      </c>
      <c r="J2916" s="24">
        <v>45887</v>
      </c>
      <c r="K2916" s="23">
        <v>64.510000000000005</v>
      </c>
      <c r="M2916" s="24">
        <v>45758</v>
      </c>
      <c r="N2916" s="23">
        <v>64.760000000000005</v>
      </c>
      <c r="O2916" s="23">
        <v>63.16</v>
      </c>
      <c r="P2916" s="23">
        <v>65.08</v>
      </c>
      <c r="Q2916" s="23">
        <v>62.77</v>
      </c>
      <c r="R2916" s="23" t="s">
        <v>8038</v>
      </c>
      <c r="S2916" s="23">
        <v>2.2599999999999999E-2</v>
      </c>
      <c r="U2916" s="24">
        <v>45831</v>
      </c>
      <c r="V2916" s="23">
        <v>74.34</v>
      </c>
      <c r="X2916" s="24">
        <v>45685</v>
      </c>
      <c r="Y2916" s="23">
        <v>3.4710000000000001</v>
      </c>
      <c r="Z2916" s="23">
        <v>3.6989999999999998</v>
      </c>
      <c r="AA2916" s="23">
        <v>3.72</v>
      </c>
      <c r="AB2916" s="23">
        <v>3.3610000000000002</v>
      </c>
      <c r="AC2916" s="23" t="s">
        <v>7857</v>
      </c>
      <c r="AD2916" s="23">
        <v>-6.1100000000000002E-2</v>
      </c>
      <c r="AF2916" s="24">
        <v>45826</v>
      </c>
      <c r="AG2916" s="23">
        <v>3.43</v>
      </c>
    </row>
    <row r="2917" spans="2:33" ht="13.5" customHeight="1" x14ac:dyDescent="0.2">
      <c r="B2917" s="24">
        <v>45686</v>
      </c>
      <c r="C2917" s="23">
        <v>72.62</v>
      </c>
      <c r="D2917" s="23">
        <v>73.95</v>
      </c>
      <c r="E2917" s="23">
        <v>74.08</v>
      </c>
      <c r="F2917" s="23">
        <v>72.33</v>
      </c>
      <c r="G2917" s="23" t="s">
        <v>6506</v>
      </c>
      <c r="H2917" s="23">
        <v>-1.5599999999999999E-2</v>
      </c>
      <c r="J2917" s="24">
        <v>45888</v>
      </c>
      <c r="K2917" s="23">
        <v>63.38</v>
      </c>
      <c r="M2917" s="24">
        <v>45761</v>
      </c>
      <c r="N2917" s="23">
        <v>64.88</v>
      </c>
      <c r="O2917" s="23">
        <v>65</v>
      </c>
      <c r="P2917" s="23">
        <v>65.900000000000006</v>
      </c>
      <c r="Q2917" s="23">
        <v>64.02</v>
      </c>
      <c r="R2917" s="23" t="s">
        <v>8039</v>
      </c>
      <c r="S2917" s="23">
        <v>1.9E-3</v>
      </c>
      <c r="U2917" s="24">
        <v>45832</v>
      </c>
      <c r="V2917" s="23">
        <v>69.13</v>
      </c>
      <c r="X2917" s="24">
        <v>45686</v>
      </c>
      <c r="Y2917" s="23">
        <v>3.5350000000000001</v>
      </c>
      <c r="Z2917" s="23">
        <v>3.335</v>
      </c>
      <c r="AA2917" s="23">
        <v>3.5880000000000001</v>
      </c>
      <c r="AB2917" s="23">
        <v>3.3130000000000002</v>
      </c>
      <c r="AC2917" s="23" t="s">
        <v>7858</v>
      </c>
      <c r="AD2917" s="23">
        <v>1.84E-2</v>
      </c>
      <c r="AF2917" s="24">
        <v>45828</v>
      </c>
      <c r="AG2917" s="23">
        <v>3.09</v>
      </c>
    </row>
    <row r="2918" spans="2:33" ht="13.5" customHeight="1" x14ac:dyDescent="0.2">
      <c r="B2918" s="24">
        <v>45687</v>
      </c>
      <c r="C2918" s="23">
        <v>72.73</v>
      </c>
      <c r="D2918" s="23">
        <v>73</v>
      </c>
      <c r="E2918" s="23">
        <v>73.84</v>
      </c>
      <c r="F2918" s="23">
        <v>72.02</v>
      </c>
      <c r="G2918" s="23" t="s">
        <v>6507</v>
      </c>
      <c r="H2918" s="23">
        <v>1.5E-3</v>
      </c>
      <c r="J2918" s="24">
        <v>45889</v>
      </c>
      <c r="K2918" s="23">
        <v>64.19</v>
      </c>
      <c r="M2918" s="24">
        <v>45762</v>
      </c>
      <c r="N2918" s="23">
        <v>64.67</v>
      </c>
      <c r="O2918" s="23">
        <v>64.959999999999994</v>
      </c>
      <c r="P2918" s="23">
        <v>65.400000000000006</v>
      </c>
      <c r="Q2918" s="23">
        <v>64.209999999999994</v>
      </c>
      <c r="R2918" s="23" t="s">
        <v>8040</v>
      </c>
      <c r="S2918" s="23">
        <v>-3.2000000000000002E-3</v>
      </c>
      <c r="U2918" s="24">
        <v>45833</v>
      </c>
      <c r="V2918" s="23">
        <v>68.400000000000006</v>
      </c>
      <c r="X2918" s="24">
        <v>45687</v>
      </c>
      <c r="Y2918" s="23">
        <v>3.0470000000000002</v>
      </c>
      <c r="Z2918" s="23">
        <v>3.1749999999999998</v>
      </c>
      <c r="AA2918" s="23">
        <v>3.24</v>
      </c>
      <c r="AB2918" s="23">
        <v>3.0350000000000001</v>
      </c>
      <c r="AC2918" s="23" t="s">
        <v>7859</v>
      </c>
      <c r="AD2918" s="23">
        <v>-0.13800000000000001</v>
      </c>
      <c r="AF2918" s="24">
        <v>45831</v>
      </c>
      <c r="AG2918" s="23">
        <v>3.5</v>
      </c>
    </row>
    <row r="2919" spans="2:33" ht="13.5" customHeight="1" x14ac:dyDescent="0.2">
      <c r="B2919" s="24">
        <v>45688</v>
      </c>
      <c r="C2919" s="23">
        <v>72.53</v>
      </c>
      <c r="D2919" s="23">
        <v>73.2</v>
      </c>
      <c r="E2919" s="23">
        <v>73.84</v>
      </c>
      <c r="F2919" s="23">
        <v>71.94</v>
      </c>
      <c r="G2919" s="23" t="s">
        <v>6508</v>
      </c>
      <c r="H2919" s="23">
        <v>-2.7000000000000001E-3</v>
      </c>
      <c r="J2919" s="24">
        <v>45890</v>
      </c>
      <c r="K2919" s="23">
        <v>64.56</v>
      </c>
      <c r="M2919" s="24">
        <v>45763</v>
      </c>
      <c r="N2919" s="23">
        <v>65.849999999999994</v>
      </c>
      <c r="O2919" s="23">
        <v>64.819999999999993</v>
      </c>
      <c r="P2919" s="23">
        <v>66.36</v>
      </c>
      <c r="Q2919" s="23">
        <v>63.79</v>
      </c>
      <c r="R2919" s="23" t="s">
        <v>8041</v>
      </c>
      <c r="S2919" s="23">
        <v>1.8200000000000001E-2</v>
      </c>
      <c r="U2919" s="24">
        <v>45834</v>
      </c>
      <c r="V2919" s="23">
        <v>68.569999999999993</v>
      </c>
      <c r="X2919" s="24">
        <v>45688</v>
      </c>
      <c r="Y2919" s="23">
        <v>3.044</v>
      </c>
      <c r="Z2919" s="23">
        <v>3.081</v>
      </c>
      <c r="AA2919" s="23">
        <v>3.1179999999999999</v>
      </c>
      <c r="AB2919" s="23">
        <v>2.99</v>
      </c>
      <c r="AC2919" s="23" t="s">
        <v>488</v>
      </c>
      <c r="AD2919" s="23">
        <v>-1E-3</v>
      </c>
      <c r="AF2919" s="24">
        <v>45832</v>
      </c>
      <c r="AG2919" s="23">
        <v>3.3</v>
      </c>
    </row>
    <row r="2920" spans="2:33" ht="13.5" customHeight="1" x14ac:dyDescent="0.2">
      <c r="B2920" s="24">
        <v>45691</v>
      </c>
      <c r="C2920" s="23">
        <v>73.16</v>
      </c>
      <c r="D2920" s="23">
        <v>74.14</v>
      </c>
      <c r="E2920" s="23">
        <v>75.180000000000007</v>
      </c>
      <c r="F2920" s="23">
        <v>72.05</v>
      </c>
      <c r="G2920" s="23" t="s">
        <v>6509</v>
      </c>
      <c r="H2920" s="23">
        <v>8.6999999999999994E-3</v>
      </c>
      <c r="J2920" s="24">
        <v>45891</v>
      </c>
      <c r="K2920" s="23">
        <v>64.08</v>
      </c>
      <c r="M2920" s="24">
        <v>45764</v>
      </c>
      <c r="N2920" s="23">
        <v>67.959999999999994</v>
      </c>
      <c r="O2920" s="23">
        <v>66.25</v>
      </c>
      <c r="P2920" s="23">
        <v>68.14</v>
      </c>
      <c r="Q2920" s="23">
        <v>65.95</v>
      </c>
      <c r="R2920" s="23" t="s">
        <v>8042</v>
      </c>
      <c r="S2920" s="23">
        <v>3.2000000000000001E-2</v>
      </c>
      <c r="U2920" s="24">
        <v>45835</v>
      </c>
      <c r="V2920" s="23">
        <v>69.37</v>
      </c>
      <c r="X2920" s="24">
        <v>45691</v>
      </c>
      <c r="Y2920" s="23">
        <v>3.3519999999999999</v>
      </c>
      <c r="Z2920" s="23">
        <v>3.23</v>
      </c>
      <c r="AA2920" s="23">
        <v>3.407</v>
      </c>
      <c r="AB2920" s="23">
        <v>3.23</v>
      </c>
      <c r="AC2920" s="23" t="s">
        <v>7860</v>
      </c>
      <c r="AD2920" s="23">
        <v>0.1012</v>
      </c>
      <c r="AF2920" s="24">
        <v>45833</v>
      </c>
      <c r="AG2920" s="23">
        <v>3.26</v>
      </c>
    </row>
    <row r="2921" spans="2:33" ht="13.5" customHeight="1" x14ac:dyDescent="0.2">
      <c r="B2921" s="24">
        <v>45692</v>
      </c>
      <c r="C2921" s="23">
        <v>72.7</v>
      </c>
      <c r="D2921" s="23">
        <v>72.349999999999994</v>
      </c>
      <c r="E2921" s="23">
        <v>73.349999999999994</v>
      </c>
      <c r="F2921" s="23">
        <v>70.67</v>
      </c>
      <c r="G2921" s="23" t="s">
        <v>6510</v>
      </c>
      <c r="H2921" s="23">
        <v>-6.3E-3</v>
      </c>
      <c r="J2921" s="24">
        <v>45894</v>
      </c>
      <c r="K2921" s="23">
        <v>65.180000000000007</v>
      </c>
      <c r="M2921" s="24">
        <v>45768</v>
      </c>
      <c r="N2921" s="23">
        <v>65.3</v>
      </c>
      <c r="O2921" s="23">
        <v>66.87</v>
      </c>
      <c r="P2921" s="23">
        <v>66.87</v>
      </c>
      <c r="Q2921" s="23">
        <v>64.760000000000005</v>
      </c>
      <c r="R2921" s="23" t="s">
        <v>8043</v>
      </c>
      <c r="S2921" s="23">
        <v>-3.9100000000000003E-2</v>
      </c>
      <c r="U2921" s="24">
        <v>45838</v>
      </c>
      <c r="V2921" s="23">
        <v>68.150000000000006</v>
      </c>
      <c r="X2921" s="24">
        <v>45692</v>
      </c>
      <c r="Y2921" s="23">
        <v>3.2530000000000001</v>
      </c>
      <c r="Z2921" s="23">
        <v>3.327</v>
      </c>
      <c r="AA2921" s="23">
        <v>3.35</v>
      </c>
      <c r="AB2921" s="23">
        <v>3.1680000000000001</v>
      </c>
      <c r="AC2921" s="23" t="s">
        <v>7861</v>
      </c>
      <c r="AD2921" s="23">
        <v>-2.9499999999999998E-2</v>
      </c>
      <c r="AF2921" s="24">
        <v>45834</v>
      </c>
      <c r="AG2921" s="23">
        <v>3.23</v>
      </c>
    </row>
    <row r="2922" spans="2:33" ht="13.5" customHeight="1" x14ac:dyDescent="0.2">
      <c r="B2922" s="24">
        <v>45693</v>
      </c>
      <c r="C2922" s="23">
        <v>71.03</v>
      </c>
      <c r="D2922" s="23">
        <v>72.760000000000005</v>
      </c>
      <c r="E2922" s="23">
        <v>72.97</v>
      </c>
      <c r="F2922" s="23">
        <v>70.959999999999994</v>
      </c>
      <c r="G2922" s="23" t="s">
        <v>6511</v>
      </c>
      <c r="H2922" s="23">
        <v>-2.3E-2</v>
      </c>
      <c r="J2922" s="24">
        <v>45895</v>
      </c>
      <c r="K2922" s="23">
        <v>63.6</v>
      </c>
      <c r="M2922" s="24">
        <v>45769</v>
      </c>
      <c r="N2922" s="23">
        <v>66.48</v>
      </c>
      <c r="O2922" s="23">
        <v>65.8</v>
      </c>
      <c r="P2922" s="23">
        <v>67.08</v>
      </c>
      <c r="Q2922" s="23">
        <v>65.58</v>
      </c>
      <c r="R2922" s="23" t="s">
        <v>8044</v>
      </c>
      <c r="S2922" s="23">
        <v>1.8100000000000002E-2</v>
      </c>
      <c r="U2922" s="24">
        <v>45839</v>
      </c>
      <c r="V2922" s="23">
        <v>67.63</v>
      </c>
      <c r="X2922" s="24">
        <v>45693</v>
      </c>
      <c r="Y2922" s="23">
        <v>3.36</v>
      </c>
      <c r="Z2922" s="23">
        <v>3.2290000000000001</v>
      </c>
      <c r="AA2922" s="23">
        <v>3.375</v>
      </c>
      <c r="AB2922" s="23">
        <v>3.161</v>
      </c>
      <c r="AC2922" s="23" t="s">
        <v>7862</v>
      </c>
      <c r="AD2922" s="23">
        <v>3.2899999999999999E-2</v>
      </c>
      <c r="AF2922" s="24">
        <v>45835</v>
      </c>
      <c r="AG2922" s="23">
        <v>3.23</v>
      </c>
    </row>
    <row r="2923" spans="2:33" ht="13.5" customHeight="1" x14ac:dyDescent="0.2">
      <c r="B2923" s="24">
        <v>45694</v>
      </c>
      <c r="C2923" s="23">
        <v>70.61</v>
      </c>
      <c r="D2923" s="23">
        <v>71.180000000000007</v>
      </c>
      <c r="E2923" s="23">
        <v>71.849999999999994</v>
      </c>
      <c r="F2923" s="23">
        <v>70.430000000000007</v>
      </c>
      <c r="G2923" s="23" t="s">
        <v>6512</v>
      </c>
      <c r="H2923" s="23">
        <v>-5.8999999999999999E-3</v>
      </c>
      <c r="J2923" s="24">
        <v>45896</v>
      </c>
      <c r="K2923" s="23">
        <v>64.489999999999995</v>
      </c>
      <c r="M2923" s="24">
        <v>45770</v>
      </c>
      <c r="N2923" s="23">
        <v>65.180000000000007</v>
      </c>
      <c r="O2923" s="23">
        <v>67.010000000000005</v>
      </c>
      <c r="P2923" s="23">
        <v>67.64</v>
      </c>
      <c r="Q2923" s="23">
        <v>64.39</v>
      </c>
      <c r="R2923" s="23" t="s">
        <v>8045</v>
      </c>
      <c r="S2923" s="23">
        <v>-1.9599999999999999E-2</v>
      </c>
      <c r="U2923" s="24">
        <v>45840</v>
      </c>
      <c r="V2923" s="23">
        <v>70.8</v>
      </c>
      <c r="X2923" s="24">
        <v>45694</v>
      </c>
      <c r="Y2923" s="23">
        <v>3.4079999999999999</v>
      </c>
      <c r="Z2923" s="23">
        <v>3.355</v>
      </c>
      <c r="AA2923" s="23">
        <v>3.4340000000000002</v>
      </c>
      <c r="AB2923" s="23">
        <v>3.3029999999999999</v>
      </c>
      <c r="AC2923" s="23" t="s">
        <v>4043</v>
      </c>
      <c r="AD2923" s="23">
        <v>1.43E-2</v>
      </c>
      <c r="AF2923" s="24">
        <v>45838</v>
      </c>
      <c r="AG2923" s="23">
        <v>3.26</v>
      </c>
    </row>
    <row r="2924" spans="2:33" ht="13.5" customHeight="1" x14ac:dyDescent="0.2">
      <c r="B2924" s="24">
        <v>45695</v>
      </c>
      <c r="C2924" s="23">
        <v>71</v>
      </c>
      <c r="D2924" s="23">
        <v>70.56</v>
      </c>
      <c r="E2924" s="23">
        <v>71.41</v>
      </c>
      <c r="F2924" s="23">
        <v>70.47</v>
      </c>
      <c r="G2924" s="23" t="s">
        <v>6513</v>
      </c>
      <c r="H2924" s="23">
        <v>5.4999999999999997E-3</v>
      </c>
      <c r="J2924" s="24">
        <v>45897</v>
      </c>
      <c r="K2924" s="23">
        <v>64.959999999999994</v>
      </c>
      <c r="M2924" s="24">
        <v>45771</v>
      </c>
      <c r="N2924" s="23">
        <v>66.55</v>
      </c>
      <c r="O2924" s="23">
        <v>66.11</v>
      </c>
      <c r="P2924" s="23">
        <v>67.02</v>
      </c>
      <c r="Q2924" s="23">
        <v>65.8</v>
      </c>
      <c r="R2924" s="23" t="s">
        <v>8046</v>
      </c>
      <c r="S2924" s="23">
        <v>2.1000000000000001E-2</v>
      </c>
      <c r="U2924" s="24">
        <v>45841</v>
      </c>
      <c r="V2924" s="23">
        <v>70.42</v>
      </c>
      <c r="X2924" s="24">
        <v>45695</v>
      </c>
      <c r="Y2924" s="23">
        <v>3.3090000000000002</v>
      </c>
      <c r="Z2924" s="23">
        <v>3.38</v>
      </c>
      <c r="AA2924" s="23">
        <v>3.4350000000000001</v>
      </c>
      <c r="AB2924" s="23">
        <v>3.2959999999999998</v>
      </c>
      <c r="AC2924" s="23" t="s">
        <v>88</v>
      </c>
      <c r="AD2924" s="23">
        <v>-2.9000000000000001E-2</v>
      </c>
      <c r="AF2924" s="24">
        <v>45839</v>
      </c>
      <c r="AG2924" s="23">
        <v>3.14</v>
      </c>
    </row>
    <row r="2925" spans="2:33" ht="13.5" customHeight="1" x14ac:dyDescent="0.2">
      <c r="B2925" s="24">
        <v>45698</v>
      </c>
      <c r="C2925" s="23">
        <v>72.010000000000005</v>
      </c>
      <c r="D2925" s="23">
        <v>70.77</v>
      </c>
      <c r="E2925" s="23">
        <v>72.2</v>
      </c>
      <c r="F2925" s="23">
        <v>70.61</v>
      </c>
      <c r="G2925" s="23" t="s">
        <v>6514</v>
      </c>
      <c r="H2925" s="23">
        <v>1.4200000000000001E-2</v>
      </c>
      <c r="J2925" s="24">
        <v>45898</v>
      </c>
      <c r="K2925" s="23">
        <v>64.36</v>
      </c>
      <c r="M2925" s="24">
        <v>45772</v>
      </c>
      <c r="N2925" s="23">
        <v>66.87</v>
      </c>
      <c r="O2925" s="23">
        <v>66.569999999999993</v>
      </c>
      <c r="P2925" s="23">
        <v>67.180000000000007</v>
      </c>
      <c r="Q2925" s="23">
        <v>65.55</v>
      </c>
      <c r="R2925" s="23" t="s">
        <v>8047</v>
      </c>
      <c r="S2925" s="23">
        <v>4.7999999999999996E-3</v>
      </c>
      <c r="U2925" s="24">
        <v>45842</v>
      </c>
      <c r="V2925" s="23">
        <v>71.03</v>
      </c>
      <c r="X2925" s="24">
        <v>45698</v>
      </c>
      <c r="Y2925" s="23">
        <v>3.444</v>
      </c>
      <c r="Z2925" s="23">
        <v>3.4060000000000001</v>
      </c>
      <c r="AA2925" s="23">
        <v>3.4870000000000001</v>
      </c>
      <c r="AB2925" s="23">
        <v>3.3519999999999999</v>
      </c>
      <c r="AC2925" s="23" t="s">
        <v>7863</v>
      </c>
      <c r="AD2925" s="23">
        <v>4.0800000000000003E-2</v>
      </c>
      <c r="AF2925" s="24">
        <v>45840</v>
      </c>
      <c r="AG2925" s="23">
        <v>3.1</v>
      </c>
    </row>
    <row r="2926" spans="2:33" ht="13.5" customHeight="1" x14ac:dyDescent="0.2">
      <c r="B2926" s="24">
        <v>45699</v>
      </c>
      <c r="C2926" s="23">
        <v>73.08</v>
      </c>
      <c r="D2926" s="23">
        <v>72.11</v>
      </c>
      <c r="E2926" s="23">
        <v>73.33</v>
      </c>
      <c r="F2926" s="23">
        <v>72</v>
      </c>
      <c r="G2926" s="23" t="s">
        <v>6515</v>
      </c>
      <c r="H2926" s="23">
        <v>1.49E-2</v>
      </c>
      <c r="J2926" s="24">
        <v>45902</v>
      </c>
      <c r="K2926" s="23">
        <v>65.95</v>
      </c>
      <c r="M2926" s="24">
        <v>45775</v>
      </c>
      <c r="N2926" s="23">
        <v>65.86</v>
      </c>
      <c r="O2926" s="23">
        <v>67.25</v>
      </c>
      <c r="P2926" s="23">
        <v>67.569999999999993</v>
      </c>
      <c r="Q2926" s="23">
        <v>65.25</v>
      </c>
      <c r="R2926" s="23" t="s">
        <v>7649</v>
      </c>
      <c r="S2926" s="23">
        <v>-1.5100000000000001E-2</v>
      </c>
      <c r="U2926" s="24">
        <v>45845</v>
      </c>
      <c r="V2926" s="23">
        <v>71.95</v>
      </c>
      <c r="X2926" s="24">
        <v>45699</v>
      </c>
      <c r="Y2926" s="23">
        <v>3.5190000000000001</v>
      </c>
      <c r="Z2926" s="23">
        <v>3.4420000000000002</v>
      </c>
      <c r="AA2926" s="23">
        <v>3.5760000000000001</v>
      </c>
      <c r="AB2926" s="23">
        <v>3.431</v>
      </c>
      <c r="AC2926" s="23" t="s">
        <v>7864</v>
      </c>
      <c r="AD2926" s="23">
        <v>2.18E-2</v>
      </c>
      <c r="AF2926" s="24">
        <v>45841</v>
      </c>
      <c r="AG2926" s="23">
        <v>3.24</v>
      </c>
    </row>
    <row r="2927" spans="2:33" ht="13.5" customHeight="1" x14ac:dyDescent="0.2">
      <c r="B2927" s="24">
        <v>45700</v>
      </c>
      <c r="C2927" s="23">
        <v>71.239999999999995</v>
      </c>
      <c r="D2927" s="23">
        <v>72.98</v>
      </c>
      <c r="E2927" s="23">
        <v>73</v>
      </c>
      <c r="F2927" s="23">
        <v>71.03</v>
      </c>
      <c r="G2927" s="23" t="s">
        <v>3221</v>
      </c>
      <c r="H2927" s="23">
        <v>-2.52E-2</v>
      </c>
      <c r="J2927" s="24">
        <v>45903</v>
      </c>
      <c r="K2927" s="23">
        <v>64.36</v>
      </c>
      <c r="M2927" s="24">
        <v>45776</v>
      </c>
      <c r="N2927" s="23">
        <v>64.25</v>
      </c>
      <c r="O2927" s="23">
        <v>65.790000000000006</v>
      </c>
      <c r="P2927" s="23">
        <v>65.83</v>
      </c>
      <c r="Q2927" s="23">
        <v>63.9</v>
      </c>
      <c r="R2927" s="23" t="s">
        <v>8048</v>
      </c>
      <c r="S2927" s="23">
        <v>-2.4400000000000002E-2</v>
      </c>
      <c r="U2927" s="24">
        <v>45846</v>
      </c>
      <c r="V2927" s="23">
        <v>72.5</v>
      </c>
      <c r="X2927" s="24">
        <v>45700</v>
      </c>
      <c r="Y2927" s="23">
        <v>3.5649999999999999</v>
      </c>
      <c r="Z2927" s="23">
        <v>3.51</v>
      </c>
      <c r="AA2927" s="23">
        <v>3.5830000000000002</v>
      </c>
      <c r="AB2927" s="23">
        <v>3.4689999999999999</v>
      </c>
      <c r="AC2927" s="23" t="s">
        <v>7865</v>
      </c>
      <c r="AD2927" s="23">
        <v>1.3100000000000001E-2</v>
      </c>
      <c r="AF2927" s="24">
        <v>45845</v>
      </c>
      <c r="AG2927" s="23">
        <v>3.24</v>
      </c>
    </row>
    <row r="2928" spans="2:33" ht="13.5" customHeight="1" x14ac:dyDescent="0.2">
      <c r="B2928" s="24">
        <v>45701</v>
      </c>
      <c r="C2928" s="23">
        <v>71.14</v>
      </c>
      <c r="D2928" s="23">
        <v>71.08</v>
      </c>
      <c r="E2928" s="23">
        <v>71.459999999999994</v>
      </c>
      <c r="F2928" s="23">
        <v>70.16</v>
      </c>
      <c r="G2928" s="23" t="s">
        <v>6516</v>
      </c>
      <c r="H2928" s="23">
        <v>-1.4E-3</v>
      </c>
      <c r="J2928" s="24">
        <v>45904</v>
      </c>
      <c r="K2928" s="23">
        <v>63.81</v>
      </c>
      <c r="M2928" s="24">
        <v>45777</v>
      </c>
      <c r="N2928" s="23">
        <v>63.12</v>
      </c>
      <c r="O2928" s="23">
        <v>64.11</v>
      </c>
      <c r="P2928" s="23">
        <v>64.33</v>
      </c>
      <c r="Q2928" s="23">
        <v>62.99</v>
      </c>
      <c r="R2928" s="23" t="s">
        <v>8049</v>
      </c>
      <c r="S2928" s="23">
        <v>-1.7600000000000001E-2</v>
      </c>
      <c r="U2928" s="24">
        <v>45847</v>
      </c>
      <c r="V2928" s="23">
        <v>71.98</v>
      </c>
      <c r="X2928" s="24">
        <v>45701</v>
      </c>
      <c r="Y2928" s="23">
        <v>3.6280000000000001</v>
      </c>
      <c r="Z2928" s="23">
        <v>3.5910000000000002</v>
      </c>
      <c r="AA2928" s="23">
        <v>3.786</v>
      </c>
      <c r="AB2928" s="23">
        <v>3.5830000000000002</v>
      </c>
      <c r="AC2928" s="23" t="s">
        <v>3941</v>
      </c>
      <c r="AD2928" s="23">
        <v>1.77E-2</v>
      </c>
      <c r="AF2928" s="24">
        <v>45846</v>
      </c>
      <c r="AG2928" s="23">
        <v>3.2</v>
      </c>
    </row>
    <row r="2929" spans="2:33" ht="13.5" customHeight="1" x14ac:dyDescent="0.2">
      <c r="B2929" s="24">
        <v>45702</v>
      </c>
      <c r="C2929" s="23">
        <v>70.709999999999994</v>
      </c>
      <c r="D2929" s="23">
        <v>71.38</v>
      </c>
      <c r="E2929" s="23">
        <v>71.88</v>
      </c>
      <c r="F2929" s="23">
        <v>70.5</v>
      </c>
      <c r="G2929" s="23" t="s">
        <v>6517</v>
      </c>
      <c r="H2929" s="23">
        <v>-6.0000000000000001E-3</v>
      </c>
      <c r="J2929" s="24">
        <v>45905</v>
      </c>
      <c r="K2929" s="23">
        <v>62.22</v>
      </c>
      <c r="M2929" s="24">
        <v>45778</v>
      </c>
      <c r="N2929" s="23">
        <v>62.13</v>
      </c>
      <c r="O2929" s="23">
        <v>61.23</v>
      </c>
      <c r="P2929" s="23">
        <v>62.4</v>
      </c>
      <c r="Q2929" s="23">
        <v>59.3</v>
      </c>
      <c r="R2929" s="23" t="s">
        <v>8050</v>
      </c>
      <c r="S2929" s="23">
        <v>-1.5699999999999999E-2</v>
      </c>
      <c r="U2929" s="24">
        <v>45848</v>
      </c>
      <c r="V2929" s="23">
        <v>70.38</v>
      </c>
      <c r="X2929" s="24">
        <v>45702</v>
      </c>
      <c r="Y2929" s="23">
        <v>3.7250000000000001</v>
      </c>
      <c r="Z2929" s="23">
        <v>3.65</v>
      </c>
      <c r="AA2929" s="23">
        <v>3.8010000000000002</v>
      </c>
      <c r="AB2929" s="23">
        <v>3.6349999999999998</v>
      </c>
      <c r="AC2929" s="23" t="s">
        <v>7866</v>
      </c>
      <c r="AD2929" s="23">
        <v>2.6700000000000002E-2</v>
      </c>
      <c r="AF2929" s="24">
        <v>45847</v>
      </c>
      <c r="AG2929" s="23">
        <v>3.08</v>
      </c>
    </row>
    <row r="2930" spans="2:33" ht="13.5" customHeight="1" x14ac:dyDescent="0.2">
      <c r="B2930" s="24">
        <v>45706</v>
      </c>
      <c r="C2930" s="23">
        <v>71.849999999999994</v>
      </c>
      <c r="D2930" s="23">
        <v>70.7</v>
      </c>
      <c r="E2930" s="23">
        <v>72.069999999999993</v>
      </c>
      <c r="F2930" s="23">
        <v>70.12</v>
      </c>
      <c r="G2930" s="23" t="s">
        <v>6518</v>
      </c>
      <c r="H2930" s="23">
        <v>1.61E-2</v>
      </c>
      <c r="J2930" s="24">
        <v>45908</v>
      </c>
      <c r="K2930" s="23">
        <v>62.6</v>
      </c>
      <c r="M2930" s="24">
        <v>45779</v>
      </c>
      <c r="N2930" s="23">
        <v>61.29</v>
      </c>
      <c r="O2930" s="23">
        <v>61.82</v>
      </c>
      <c r="P2930" s="23">
        <v>62.72</v>
      </c>
      <c r="Q2930" s="23">
        <v>60.69</v>
      </c>
      <c r="R2930" s="23" t="s">
        <v>8051</v>
      </c>
      <c r="S2930" s="23">
        <v>-1.35E-2</v>
      </c>
      <c r="U2930" s="24">
        <v>45849</v>
      </c>
      <c r="V2930" s="23">
        <v>72.06</v>
      </c>
      <c r="X2930" s="24">
        <v>45706</v>
      </c>
      <c r="Y2930" s="23">
        <v>3.9769999999999999</v>
      </c>
      <c r="Z2930" s="23">
        <v>3.61</v>
      </c>
      <c r="AA2930" s="23">
        <v>3.9809999999999999</v>
      </c>
      <c r="AB2930" s="23">
        <v>3.5569999999999999</v>
      </c>
      <c r="AC2930" s="23" t="s">
        <v>7867</v>
      </c>
      <c r="AD2930" s="23">
        <v>6.7699999999999996E-2</v>
      </c>
      <c r="AF2930" s="24">
        <v>45848</v>
      </c>
      <c r="AG2930" s="23">
        <v>3.11</v>
      </c>
    </row>
    <row r="2931" spans="2:33" ht="13.5" customHeight="1" x14ac:dyDescent="0.2">
      <c r="B2931" s="24">
        <v>45707</v>
      </c>
      <c r="C2931" s="23">
        <v>72.25</v>
      </c>
      <c r="D2931" s="23">
        <v>71.78</v>
      </c>
      <c r="E2931" s="23">
        <v>73.040000000000006</v>
      </c>
      <c r="F2931" s="23">
        <v>71.709999999999994</v>
      </c>
      <c r="G2931" s="23" t="s">
        <v>6519</v>
      </c>
      <c r="H2931" s="23">
        <v>5.5999999999999999E-3</v>
      </c>
      <c r="J2931" s="24">
        <v>45909</v>
      </c>
      <c r="K2931" s="23">
        <v>62.97</v>
      </c>
      <c r="M2931" s="24">
        <v>45782</v>
      </c>
      <c r="N2931" s="23">
        <v>60.23</v>
      </c>
      <c r="O2931" s="23">
        <v>59.5</v>
      </c>
      <c r="P2931" s="23">
        <v>60.82</v>
      </c>
      <c r="Q2931" s="23">
        <v>58.5</v>
      </c>
      <c r="R2931" s="23" t="s">
        <v>4548</v>
      </c>
      <c r="S2931" s="23">
        <v>-1.7299999999999999E-2</v>
      </c>
      <c r="U2931" s="24">
        <v>45852</v>
      </c>
      <c r="V2931" s="23">
        <v>70.959999999999994</v>
      </c>
      <c r="X2931" s="24">
        <v>45707</v>
      </c>
      <c r="Y2931" s="23">
        <v>4.2050000000000001</v>
      </c>
      <c r="Z2931" s="23">
        <v>3.9740000000000002</v>
      </c>
      <c r="AA2931" s="23">
        <v>4.2889999999999997</v>
      </c>
      <c r="AB2931" s="23">
        <v>3.911</v>
      </c>
      <c r="AC2931" s="23" t="s">
        <v>7868</v>
      </c>
      <c r="AD2931" s="23">
        <v>5.7299999999999997E-2</v>
      </c>
      <c r="AF2931" s="24">
        <v>45849</v>
      </c>
      <c r="AG2931" s="23">
        <v>3.22</v>
      </c>
    </row>
    <row r="2932" spans="2:33" ht="13.5" customHeight="1" x14ac:dyDescent="0.2">
      <c r="B2932" s="24">
        <v>45708</v>
      </c>
      <c r="C2932" s="23">
        <v>72.569999999999993</v>
      </c>
      <c r="D2932" s="23">
        <v>72.180000000000007</v>
      </c>
      <c r="E2932" s="23">
        <v>73.25</v>
      </c>
      <c r="F2932" s="23">
        <v>71.849999999999994</v>
      </c>
      <c r="G2932" s="23" t="s">
        <v>6520</v>
      </c>
      <c r="H2932" s="23">
        <v>4.4000000000000003E-3</v>
      </c>
      <c r="J2932" s="24">
        <v>45910</v>
      </c>
      <c r="K2932" s="23">
        <v>64.010000000000005</v>
      </c>
      <c r="M2932" s="24">
        <v>45783</v>
      </c>
      <c r="N2932" s="23">
        <v>62.15</v>
      </c>
      <c r="O2932" s="23">
        <v>60.28</v>
      </c>
      <c r="P2932" s="23">
        <v>62.8</v>
      </c>
      <c r="Q2932" s="23">
        <v>60.18</v>
      </c>
      <c r="R2932" s="23" t="s">
        <v>8052</v>
      </c>
      <c r="S2932" s="23">
        <v>3.1899999999999998E-2</v>
      </c>
      <c r="U2932" s="24">
        <v>45853</v>
      </c>
      <c r="V2932" s="23">
        <v>70.27</v>
      </c>
      <c r="X2932" s="24">
        <v>45708</v>
      </c>
      <c r="Y2932" s="23">
        <v>4.1520000000000001</v>
      </c>
      <c r="Z2932" s="23">
        <v>4.3810000000000002</v>
      </c>
      <c r="AA2932" s="23">
        <v>4.476</v>
      </c>
      <c r="AB2932" s="23">
        <v>4.0339999999999998</v>
      </c>
      <c r="AC2932" s="23" t="s">
        <v>7729</v>
      </c>
      <c r="AD2932" s="23">
        <v>-1.26E-2</v>
      </c>
      <c r="AF2932" s="24">
        <v>45852</v>
      </c>
      <c r="AG2932" s="23">
        <v>3.21</v>
      </c>
    </row>
    <row r="2933" spans="2:33" ht="13.5" customHeight="1" x14ac:dyDescent="0.2">
      <c r="B2933" s="24">
        <v>45709</v>
      </c>
      <c r="C2933" s="23">
        <v>70.400000000000006</v>
      </c>
      <c r="D2933" s="23">
        <v>72.58</v>
      </c>
      <c r="E2933" s="23">
        <v>72.77</v>
      </c>
      <c r="F2933" s="23">
        <v>70.17</v>
      </c>
      <c r="G2933" s="23" t="s">
        <v>6521</v>
      </c>
      <c r="H2933" s="23">
        <v>-2.9899999999999999E-2</v>
      </c>
      <c r="J2933" s="24">
        <v>45911</v>
      </c>
      <c r="K2933" s="23">
        <v>62.71</v>
      </c>
      <c r="M2933" s="24">
        <v>45784</v>
      </c>
      <c r="N2933" s="23">
        <v>61.12</v>
      </c>
      <c r="O2933" s="23">
        <v>62.5</v>
      </c>
      <c r="P2933" s="23">
        <v>63.25</v>
      </c>
      <c r="Q2933" s="23">
        <v>60.83</v>
      </c>
      <c r="R2933" s="23" t="s">
        <v>8053</v>
      </c>
      <c r="S2933" s="23">
        <v>-1.66E-2</v>
      </c>
      <c r="U2933" s="24">
        <v>45854</v>
      </c>
      <c r="V2933" s="23">
        <v>69.67</v>
      </c>
      <c r="X2933" s="24">
        <v>45709</v>
      </c>
      <c r="Y2933" s="23">
        <v>4.234</v>
      </c>
      <c r="Z2933" s="23">
        <v>4.1740000000000004</v>
      </c>
      <c r="AA2933" s="23">
        <v>4.444</v>
      </c>
      <c r="AB2933" s="23">
        <v>4.1479999999999997</v>
      </c>
      <c r="AC2933" s="23" t="s">
        <v>7869</v>
      </c>
      <c r="AD2933" s="23">
        <v>1.9699999999999999E-2</v>
      </c>
      <c r="AF2933" s="24">
        <v>45853</v>
      </c>
      <c r="AG2933" s="23">
        <v>3.31</v>
      </c>
    </row>
    <row r="2934" spans="2:33" ht="13.5" customHeight="1" x14ac:dyDescent="0.2">
      <c r="B2934" s="24">
        <v>45712</v>
      </c>
      <c r="C2934" s="23">
        <v>70.7</v>
      </c>
      <c r="D2934" s="23">
        <v>69.8</v>
      </c>
      <c r="E2934" s="23">
        <v>70.94</v>
      </c>
      <c r="F2934" s="23">
        <v>69.8</v>
      </c>
      <c r="G2934" s="23" t="s">
        <v>6522</v>
      </c>
      <c r="H2934" s="23">
        <v>4.3E-3</v>
      </c>
      <c r="J2934" s="24">
        <v>45912</v>
      </c>
      <c r="K2934" s="23">
        <v>63.02</v>
      </c>
      <c r="M2934" s="24">
        <v>45785</v>
      </c>
      <c r="N2934" s="23">
        <v>62.84</v>
      </c>
      <c r="O2934" s="23">
        <v>61.06</v>
      </c>
      <c r="P2934" s="23">
        <v>63.38</v>
      </c>
      <c r="Q2934" s="23">
        <v>61</v>
      </c>
      <c r="R2934" s="23" t="s">
        <v>8054</v>
      </c>
      <c r="S2934" s="23">
        <v>2.81E-2</v>
      </c>
      <c r="U2934" s="24">
        <v>45855</v>
      </c>
      <c r="V2934" s="23">
        <v>71.319999999999993</v>
      </c>
      <c r="X2934" s="24">
        <v>45712</v>
      </c>
      <c r="Y2934" s="23">
        <v>3.9940000000000002</v>
      </c>
      <c r="Z2934" s="23">
        <v>4.0650000000000004</v>
      </c>
      <c r="AA2934" s="23">
        <v>4.09</v>
      </c>
      <c r="AB2934" s="23">
        <v>3.9060000000000001</v>
      </c>
      <c r="AC2934" s="23" t="s">
        <v>7870</v>
      </c>
      <c r="AD2934" s="23">
        <v>-5.67E-2</v>
      </c>
      <c r="AF2934" s="24">
        <v>45854</v>
      </c>
      <c r="AG2934" s="23">
        <v>3.42</v>
      </c>
    </row>
    <row r="2935" spans="2:33" ht="13.5" customHeight="1" x14ac:dyDescent="0.2">
      <c r="B2935" s="24">
        <v>45713</v>
      </c>
      <c r="C2935" s="23">
        <v>68.930000000000007</v>
      </c>
      <c r="D2935" s="23">
        <v>70.92</v>
      </c>
      <c r="E2935" s="23">
        <v>71.260000000000005</v>
      </c>
      <c r="F2935" s="23">
        <v>68.680000000000007</v>
      </c>
      <c r="G2935" s="23" t="s">
        <v>6523</v>
      </c>
      <c r="H2935" s="23">
        <v>-2.5000000000000001E-2</v>
      </c>
      <c r="J2935" s="24">
        <v>45915</v>
      </c>
      <c r="K2935" s="23">
        <v>63.66</v>
      </c>
      <c r="M2935" s="24">
        <v>45786</v>
      </c>
      <c r="N2935" s="23">
        <v>63.91</v>
      </c>
      <c r="O2935" s="23">
        <v>63.07</v>
      </c>
      <c r="P2935" s="23">
        <v>64.27</v>
      </c>
      <c r="Q2935" s="23">
        <v>62.84</v>
      </c>
      <c r="R2935" s="23" t="s">
        <v>8055</v>
      </c>
      <c r="S2935" s="23">
        <v>1.7000000000000001E-2</v>
      </c>
      <c r="U2935" s="24">
        <v>45856</v>
      </c>
      <c r="V2935" s="23">
        <v>71.06</v>
      </c>
      <c r="X2935" s="24">
        <v>45713</v>
      </c>
      <c r="Y2935" s="23">
        <v>4.1740000000000004</v>
      </c>
      <c r="Z2935" s="23">
        <v>3.9870000000000001</v>
      </c>
      <c r="AA2935" s="23">
        <v>4.1859999999999999</v>
      </c>
      <c r="AB2935" s="23">
        <v>3.9350000000000001</v>
      </c>
      <c r="AC2935" s="23" t="s">
        <v>7871</v>
      </c>
      <c r="AD2935" s="23">
        <v>4.5100000000000001E-2</v>
      </c>
      <c r="AF2935" s="24">
        <v>45855</v>
      </c>
      <c r="AG2935" s="23">
        <v>3.52</v>
      </c>
    </row>
    <row r="2936" spans="2:33" ht="13.5" customHeight="1" x14ac:dyDescent="0.2">
      <c r="B2936" s="24">
        <v>45714</v>
      </c>
      <c r="C2936" s="23">
        <v>68.62</v>
      </c>
      <c r="D2936" s="23">
        <v>69.11</v>
      </c>
      <c r="E2936" s="23">
        <v>69.28</v>
      </c>
      <c r="F2936" s="23">
        <v>68.36</v>
      </c>
      <c r="G2936" s="23" t="s">
        <v>1833</v>
      </c>
      <c r="H2936" s="23">
        <v>-4.4999999999999997E-3</v>
      </c>
      <c r="J2936" s="24">
        <v>45916</v>
      </c>
      <c r="K2936" s="23">
        <v>64.89</v>
      </c>
      <c r="M2936" s="24">
        <v>45789</v>
      </c>
      <c r="N2936" s="23">
        <v>64.959999999999994</v>
      </c>
      <c r="O2936" s="23">
        <v>64.05</v>
      </c>
      <c r="P2936" s="23">
        <v>66.400000000000006</v>
      </c>
      <c r="Q2936" s="23">
        <v>63.88</v>
      </c>
      <c r="R2936" s="23" t="s">
        <v>8056</v>
      </c>
      <c r="S2936" s="23">
        <v>1.6400000000000001E-2</v>
      </c>
      <c r="U2936" s="24">
        <v>45859</v>
      </c>
      <c r="V2936" s="23">
        <v>71.92</v>
      </c>
      <c r="X2936" s="24">
        <v>45714</v>
      </c>
      <c r="Y2936" s="23">
        <v>3.9060000000000001</v>
      </c>
      <c r="Z2936" s="23">
        <v>4.13</v>
      </c>
      <c r="AA2936" s="23">
        <v>4.2119999999999997</v>
      </c>
      <c r="AB2936" s="23">
        <v>3.86</v>
      </c>
      <c r="AC2936" s="23" t="s">
        <v>7872</v>
      </c>
      <c r="AD2936" s="23">
        <v>-6.4199999999999993E-2</v>
      </c>
      <c r="AF2936" s="24">
        <v>45856</v>
      </c>
      <c r="AG2936" s="23">
        <v>3.5</v>
      </c>
    </row>
    <row r="2937" spans="2:33" ht="13.5" customHeight="1" x14ac:dyDescent="0.2">
      <c r="B2937" s="24">
        <v>45715</v>
      </c>
      <c r="C2937" s="23">
        <v>70.349999999999994</v>
      </c>
      <c r="D2937" s="23">
        <v>68.819999999999993</v>
      </c>
      <c r="E2937" s="23">
        <v>70.540000000000006</v>
      </c>
      <c r="F2937" s="23">
        <v>68.61</v>
      </c>
      <c r="G2937" s="23" t="s">
        <v>6524</v>
      </c>
      <c r="H2937" s="23">
        <v>2.52E-2</v>
      </c>
      <c r="J2937" s="24">
        <v>45917</v>
      </c>
      <c r="K2937" s="23">
        <v>64.41</v>
      </c>
      <c r="M2937" s="24">
        <v>45790</v>
      </c>
      <c r="N2937" s="23">
        <v>66.63</v>
      </c>
      <c r="O2937" s="23">
        <v>64.930000000000007</v>
      </c>
      <c r="P2937" s="23">
        <v>66.81</v>
      </c>
      <c r="Q2937" s="23">
        <v>64.63</v>
      </c>
      <c r="R2937" s="23" t="s">
        <v>8057</v>
      </c>
      <c r="S2937" s="23">
        <v>2.5700000000000001E-2</v>
      </c>
      <c r="U2937" s="24">
        <v>45860</v>
      </c>
      <c r="V2937" s="23">
        <v>69.69</v>
      </c>
      <c r="X2937" s="24">
        <v>45715</v>
      </c>
      <c r="Y2937" s="23">
        <v>3.9340000000000002</v>
      </c>
      <c r="Z2937" s="23">
        <v>3.9660000000000002</v>
      </c>
      <c r="AA2937" s="23">
        <v>4.0650000000000004</v>
      </c>
      <c r="AB2937" s="23">
        <v>3.8780000000000001</v>
      </c>
      <c r="AC2937" s="23" t="s">
        <v>1669</v>
      </c>
      <c r="AD2937" s="23">
        <v>7.1999999999999998E-3</v>
      </c>
      <c r="AF2937" s="24">
        <v>45859</v>
      </c>
      <c r="AG2937" s="23">
        <v>3.5</v>
      </c>
    </row>
    <row r="2938" spans="2:33" ht="13.5" customHeight="1" x14ac:dyDescent="0.2">
      <c r="B2938" s="24">
        <v>45716</v>
      </c>
      <c r="C2938" s="23">
        <v>69.760000000000005</v>
      </c>
      <c r="D2938" s="23">
        <v>70.17</v>
      </c>
      <c r="E2938" s="23">
        <v>70.290000000000006</v>
      </c>
      <c r="F2938" s="23">
        <v>69.14</v>
      </c>
      <c r="G2938" s="23" t="s">
        <v>6525</v>
      </c>
      <c r="H2938" s="23">
        <v>-8.3999999999999995E-3</v>
      </c>
      <c r="J2938" s="24">
        <v>45918</v>
      </c>
      <c r="K2938" s="23">
        <v>63.91</v>
      </c>
      <c r="M2938" s="24">
        <v>45791</v>
      </c>
      <c r="N2938" s="23">
        <v>66.09</v>
      </c>
      <c r="O2938" s="23">
        <v>66.56</v>
      </c>
      <c r="P2938" s="23">
        <v>66.59</v>
      </c>
      <c r="Q2938" s="23">
        <v>65.680000000000007</v>
      </c>
      <c r="R2938" s="23" t="s">
        <v>6446</v>
      </c>
      <c r="S2938" s="23">
        <v>-8.0999999999999996E-3</v>
      </c>
      <c r="U2938" s="24">
        <v>45861</v>
      </c>
      <c r="V2938" s="23">
        <v>69.17</v>
      </c>
      <c r="X2938" s="24">
        <v>45716</v>
      </c>
      <c r="Y2938" s="23">
        <v>3.8340000000000001</v>
      </c>
      <c r="Z2938" s="23">
        <v>3.9390000000000001</v>
      </c>
      <c r="AA2938" s="23">
        <v>3.9540000000000002</v>
      </c>
      <c r="AB2938" s="23">
        <v>3.8140000000000001</v>
      </c>
      <c r="AC2938" s="23" t="s">
        <v>7873</v>
      </c>
      <c r="AD2938" s="23">
        <v>-2.5399999999999999E-2</v>
      </c>
      <c r="AF2938" s="24">
        <v>45860</v>
      </c>
      <c r="AG2938" s="23">
        <v>3.16</v>
      </c>
    </row>
    <row r="2939" spans="2:33" ht="13.5" customHeight="1" x14ac:dyDescent="0.2">
      <c r="B2939" s="24">
        <v>45719</v>
      </c>
      <c r="C2939" s="23">
        <v>68.37</v>
      </c>
      <c r="D2939" s="23">
        <v>69.95</v>
      </c>
      <c r="E2939" s="23">
        <v>70.599999999999994</v>
      </c>
      <c r="F2939" s="23">
        <v>67.89</v>
      </c>
      <c r="G2939" s="23" t="s">
        <v>6526</v>
      </c>
      <c r="H2939" s="23">
        <v>-1.9900000000000001E-2</v>
      </c>
      <c r="J2939" s="24">
        <v>45919</v>
      </c>
      <c r="K2939" s="23">
        <v>63.02</v>
      </c>
      <c r="M2939" s="24">
        <v>45792</v>
      </c>
      <c r="N2939" s="23">
        <v>64.53</v>
      </c>
      <c r="O2939" s="23">
        <v>65.42</v>
      </c>
      <c r="P2939" s="23">
        <v>65.42</v>
      </c>
      <c r="Q2939" s="23">
        <v>63.44</v>
      </c>
      <c r="R2939" s="23" t="s">
        <v>8058</v>
      </c>
      <c r="S2939" s="23">
        <v>-2.3599999999999999E-2</v>
      </c>
      <c r="U2939" s="24">
        <v>45862</v>
      </c>
      <c r="V2939" s="23">
        <v>70.42</v>
      </c>
      <c r="X2939" s="24">
        <v>45719</v>
      </c>
      <c r="Y2939" s="23">
        <v>4.1219999999999999</v>
      </c>
      <c r="Z2939" s="23">
        <v>3.7789999999999999</v>
      </c>
      <c r="AA2939" s="23">
        <v>4.173</v>
      </c>
      <c r="AB2939" s="23">
        <v>3.742</v>
      </c>
      <c r="AC2939" s="23" t="s">
        <v>5333</v>
      </c>
      <c r="AD2939" s="23">
        <v>7.51E-2</v>
      </c>
      <c r="AF2939" s="24">
        <v>45861</v>
      </c>
      <c r="AG2939" s="23">
        <v>3.08</v>
      </c>
    </row>
    <row r="2940" spans="2:33" ht="13.5" customHeight="1" x14ac:dyDescent="0.2">
      <c r="B2940" s="24">
        <v>45720</v>
      </c>
      <c r="C2940" s="23">
        <v>68.260000000000005</v>
      </c>
      <c r="D2940" s="23">
        <v>68.459999999999994</v>
      </c>
      <c r="E2940" s="23">
        <v>68.56</v>
      </c>
      <c r="F2940" s="23">
        <v>66.77</v>
      </c>
      <c r="G2940" s="23" t="s">
        <v>6527</v>
      </c>
      <c r="H2940" s="23">
        <v>-1.6000000000000001E-3</v>
      </c>
      <c r="J2940" s="24">
        <v>45922</v>
      </c>
      <c r="K2940" s="23">
        <v>62.99</v>
      </c>
      <c r="M2940" s="24">
        <v>45793</v>
      </c>
      <c r="N2940" s="23">
        <v>65.41</v>
      </c>
      <c r="O2940" s="23">
        <v>64.7</v>
      </c>
      <c r="P2940" s="23">
        <v>65.540000000000006</v>
      </c>
      <c r="Q2940" s="23">
        <v>64.180000000000007</v>
      </c>
      <c r="R2940" s="23" t="s">
        <v>8059</v>
      </c>
      <c r="S2940" s="23">
        <v>1.3599999999999999E-2</v>
      </c>
      <c r="U2940" s="24">
        <v>45863</v>
      </c>
      <c r="V2940" s="23">
        <v>69.23</v>
      </c>
      <c r="X2940" s="24">
        <v>45720</v>
      </c>
      <c r="Y2940" s="23">
        <v>4.3499999999999996</v>
      </c>
      <c r="Z2940" s="23">
        <v>4.1680000000000001</v>
      </c>
      <c r="AA2940" s="23">
        <v>4.5510000000000002</v>
      </c>
      <c r="AB2940" s="23">
        <v>4.056</v>
      </c>
      <c r="AC2940" s="23" t="s">
        <v>7874</v>
      </c>
      <c r="AD2940" s="23">
        <v>5.5300000000000002E-2</v>
      </c>
      <c r="AF2940" s="24">
        <v>45862</v>
      </c>
      <c r="AG2940" s="23">
        <v>3.13</v>
      </c>
    </row>
    <row r="2941" spans="2:33" ht="13.5" customHeight="1" x14ac:dyDescent="0.2">
      <c r="B2941" s="24">
        <v>45721</v>
      </c>
      <c r="C2941" s="23">
        <v>66.31</v>
      </c>
      <c r="D2941" s="23">
        <v>68.08</v>
      </c>
      <c r="E2941" s="23">
        <v>68.099999999999994</v>
      </c>
      <c r="F2941" s="23">
        <v>65.22</v>
      </c>
      <c r="G2941" s="23" t="s">
        <v>6528</v>
      </c>
      <c r="H2941" s="23">
        <v>-2.86E-2</v>
      </c>
      <c r="J2941" s="24">
        <v>45923</v>
      </c>
      <c r="K2941" s="23">
        <v>63.76</v>
      </c>
      <c r="M2941" s="24">
        <v>45796</v>
      </c>
      <c r="N2941" s="23">
        <v>64.8</v>
      </c>
      <c r="O2941" s="23">
        <v>64.73</v>
      </c>
      <c r="P2941" s="23">
        <v>65.28</v>
      </c>
      <c r="Q2941" s="23">
        <v>63.84</v>
      </c>
      <c r="R2941" s="23" t="s">
        <v>1878</v>
      </c>
      <c r="S2941" s="23">
        <v>-9.2999999999999992E-3</v>
      </c>
      <c r="U2941" s="24">
        <v>45866</v>
      </c>
      <c r="V2941" s="23">
        <v>70.87</v>
      </c>
      <c r="X2941" s="24">
        <v>45721</v>
      </c>
      <c r="Y2941" s="23">
        <v>4.45</v>
      </c>
      <c r="Z2941" s="23">
        <v>4.3170000000000002</v>
      </c>
      <c r="AA2941" s="23">
        <v>4.5179999999999998</v>
      </c>
      <c r="AB2941" s="23">
        <v>4.2270000000000003</v>
      </c>
      <c r="AC2941" s="23" t="s">
        <v>7875</v>
      </c>
      <c r="AD2941" s="23">
        <v>2.3E-2</v>
      </c>
      <c r="AF2941" s="24">
        <v>45863</v>
      </c>
      <c r="AG2941" s="23">
        <v>3.1</v>
      </c>
    </row>
    <row r="2942" spans="2:33" ht="13.5" customHeight="1" x14ac:dyDescent="0.2">
      <c r="B2942" s="24">
        <v>45722</v>
      </c>
      <c r="C2942" s="23">
        <v>66.36</v>
      </c>
      <c r="D2942" s="23">
        <v>66.39</v>
      </c>
      <c r="E2942" s="23">
        <v>67.09</v>
      </c>
      <c r="F2942" s="23">
        <v>65.59</v>
      </c>
      <c r="G2942" s="23" t="s">
        <v>6529</v>
      </c>
      <c r="H2942" s="23">
        <v>8.0000000000000004E-4</v>
      </c>
      <c r="J2942" s="24">
        <v>45924</v>
      </c>
      <c r="K2942" s="23">
        <v>65.400000000000006</v>
      </c>
      <c r="M2942" s="24">
        <v>45797</v>
      </c>
      <c r="N2942" s="23">
        <v>64.760000000000005</v>
      </c>
      <c r="O2942" s="23">
        <v>64.91</v>
      </c>
      <c r="P2942" s="23">
        <v>65.27</v>
      </c>
      <c r="Q2942" s="23">
        <v>64.23</v>
      </c>
      <c r="R2942" s="23" t="s">
        <v>8060</v>
      </c>
      <c r="S2942" s="23">
        <v>-5.9999999999999995E-4</v>
      </c>
      <c r="U2942" s="24">
        <v>45867</v>
      </c>
      <c r="V2942" s="23">
        <v>73.209999999999994</v>
      </c>
      <c r="X2942" s="24">
        <v>45722</v>
      </c>
      <c r="Y2942" s="23">
        <v>4.3019999999999996</v>
      </c>
      <c r="Z2942" s="23">
        <v>4.4660000000000002</v>
      </c>
      <c r="AA2942" s="23">
        <v>4.4710000000000001</v>
      </c>
      <c r="AB2942" s="23">
        <v>4.2539999999999996</v>
      </c>
      <c r="AC2942" s="23" t="s">
        <v>7876</v>
      </c>
      <c r="AD2942" s="23">
        <v>-3.3300000000000003E-2</v>
      </c>
      <c r="AF2942" s="24">
        <v>45866</v>
      </c>
      <c r="AG2942" s="23">
        <v>3.12</v>
      </c>
    </row>
    <row r="2943" spans="2:33" ht="13.5" customHeight="1" x14ac:dyDescent="0.2">
      <c r="B2943" s="24">
        <v>45723</v>
      </c>
      <c r="C2943" s="23">
        <v>67.040000000000006</v>
      </c>
      <c r="D2943" s="23">
        <v>66.34</v>
      </c>
      <c r="E2943" s="23">
        <v>68.22</v>
      </c>
      <c r="F2943" s="23">
        <v>66.12</v>
      </c>
      <c r="G2943" s="23" t="s">
        <v>4772</v>
      </c>
      <c r="H2943" s="23">
        <v>1.0200000000000001E-2</v>
      </c>
      <c r="J2943" s="24">
        <v>45925</v>
      </c>
      <c r="K2943" s="23">
        <v>65.510000000000005</v>
      </c>
      <c r="M2943" s="24">
        <v>45798</v>
      </c>
      <c r="N2943" s="23">
        <v>64.38</v>
      </c>
      <c r="O2943" s="23">
        <v>65.45</v>
      </c>
      <c r="P2943" s="23">
        <v>65.930000000000007</v>
      </c>
      <c r="Q2943" s="23">
        <v>64.03</v>
      </c>
      <c r="R2943" s="23" t="s">
        <v>8061</v>
      </c>
      <c r="S2943" s="23">
        <v>-5.8999999999999999E-3</v>
      </c>
      <c r="U2943" s="24">
        <v>45868</v>
      </c>
      <c r="V2943" s="23">
        <v>73.98</v>
      </c>
      <c r="X2943" s="24">
        <v>45723</v>
      </c>
      <c r="Y2943" s="23">
        <v>4.399</v>
      </c>
      <c r="Z2943" s="23">
        <v>4.2859999999999996</v>
      </c>
      <c r="AA2943" s="23">
        <v>4.4260000000000002</v>
      </c>
      <c r="AB2943" s="23">
        <v>4.1319999999999997</v>
      </c>
      <c r="AC2943" s="23" t="s">
        <v>7877</v>
      </c>
      <c r="AD2943" s="23">
        <v>2.2499999999999999E-2</v>
      </c>
      <c r="AF2943" s="24">
        <v>45867</v>
      </c>
      <c r="AG2943" s="23">
        <v>3.08</v>
      </c>
    </row>
    <row r="2944" spans="2:33" ht="13.5" customHeight="1" x14ac:dyDescent="0.2">
      <c r="B2944" s="24">
        <v>45726</v>
      </c>
      <c r="C2944" s="23">
        <v>65.680000000000007</v>
      </c>
      <c r="D2944" s="23">
        <v>66.78</v>
      </c>
      <c r="E2944" s="23">
        <v>67.239999999999995</v>
      </c>
      <c r="F2944" s="23">
        <v>65.45</v>
      </c>
      <c r="G2944" s="23" t="s">
        <v>4915</v>
      </c>
      <c r="H2944" s="23">
        <v>-2.0299999999999999E-2</v>
      </c>
      <c r="J2944" s="24">
        <v>45926</v>
      </c>
      <c r="K2944" s="23">
        <v>66.5</v>
      </c>
      <c r="M2944" s="24">
        <v>45799</v>
      </c>
      <c r="N2944" s="23">
        <v>63.92</v>
      </c>
      <c r="O2944" s="23">
        <v>64.14</v>
      </c>
      <c r="P2944" s="23">
        <v>64.5</v>
      </c>
      <c r="Q2944" s="23">
        <v>63.07</v>
      </c>
      <c r="R2944" s="23" t="s">
        <v>8062</v>
      </c>
      <c r="S2944" s="23">
        <v>-7.1000000000000004E-3</v>
      </c>
      <c r="U2944" s="24">
        <v>45869</v>
      </c>
      <c r="V2944" s="23">
        <v>73.430000000000007</v>
      </c>
      <c r="X2944" s="24">
        <v>45726</v>
      </c>
      <c r="Y2944" s="23">
        <v>4.4909999999999997</v>
      </c>
      <c r="Z2944" s="23">
        <v>4.4669999999999996</v>
      </c>
      <c r="AA2944" s="23">
        <v>4.9009999999999998</v>
      </c>
      <c r="AB2944" s="23">
        <v>4.4470000000000001</v>
      </c>
      <c r="AC2944" s="23" t="s">
        <v>7878</v>
      </c>
      <c r="AD2944" s="23">
        <v>2.0899999999999998E-2</v>
      </c>
      <c r="AF2944" s="24">
        <v>45868</v>
      </c>
      <c r="AG2944" s="23">
        <v>2.98</v>
      </c>
    </row>
    <row r="2945" spans="2:33" ht="13.5" customHeight="1" x14ac:dyDescent="0.2">
      <c r="B2945" s="24">
        <v>45727</v>
      </c>
      <c r="C2945" s="23">
        <v>65.930000000000007</v>
      </c>
      <c r="D2945" s="23">
        <v>65.599999999999994</v>
      </c>
      <c r="E2945" s="23">
        <v>66.790000000000006</v>
      </c>
      <c r="F2945" s="23">
        <v>65</v>
      </c>
      <c r="G2945" s="23" t="s">
        <v>6530</v>
      </c>
      <c r="H2945" s="23">
        <v>3.8E-3</v>
      </c>
      <c r="J2945" s="24">
        <v>45929</v>
      </c>
      <c r="K2945" s="23">
        <v>64.27</v>
      </c>
      <c r="M2945" s="24">
        <v>45800</v>
      </c>
      <c r="N2945" s="23">
        <v>64.209999999999994</v>
      </c>
      <c r="O2945" s="23">
        <v>63.5</v>
      </c>
      <c r="P2945" s="23">
        <v>64.650000000000006</v>
      </c>
      <c r="Q2945" s="23">
        <v>62.8</v>
      </c>
      <c r="R2945" s="23" t="s">
        <v>4469</v>
      </c>
      <c r="S2945" s="23">
        <v>4.4999999999999997E-3</v>
      </c>
      <c r="U2945" s="24">
        <v>45870</v>
      </c>
      <c r="V2945" s="23">
        <v>70.55</v>
      </c>
      <c r="X2945" s="24">
        <v>45727</v>
      </c>
      <c r="Y2945" s="23">
        <v>4.4530000000000003</v>
      </c>
      <c r="Z2945" s="23">
        <v>4.4610000000000003</v>
      </c>
      <c r="AA2945" s="23">
        <v>4.5880000000000001</v>
      </c>
      <c r="AB2945" s="23">
        <v>4.3339999999999996</v>
      </c>
      <c r="AC2945" s="23" t="s">
        <v>7823</v>
      </c>
      <c r="AD2945" s="23">
        <v>-8.5000000000000006E-3</v>
      </c>
      <c r="AF2945" s="24">
        <v>45869</v>
      </c>
      <c r="AG2945" s="23">
        <v>2.99</v>
      </c>
    </row>
    <row r="2946" spans="2:33" ht="13.5" customHeight="1" x14ac:dyDescent="0.2">
      <c r="B2946" s="24">
        <v>45728</v>
      </c>
      <c r="C2946" s="23">
        <v>67.38</v>
      </c>
      <c r="D2946" s="23">
        <v>66.31</v>
      </c>
      <c r="E2946" s="23">
        <v>67.53</v>
      </c>
      <c r="F2946" s="23">
        <v>65.83</v>
      </c>
      <c r="G2946" s="23" t="s">
        <v>4041</v>
      </c>
      <c r="H2946" s="23">
        <v>2.1999999999999999E-2</v>
      </c>
      <c r="J2946" s="24">
        <v>45930</v>
      </c>
      <c r="K2946" s="23">
        <v>63.17</v>
      </c>
      <c r="M2946" s="24">
        <v>45803</v>
      </c>
      <c r="N2946" s="23">
        <v>64.12</v>
      </c>
      <c r="O2946" s="23">
        <v>64.42</v>
      </c>
      <c r="P2946" s="23">
        <v>64.81</v>
      </c>
      <c r="Q2946" s="23">
        <v>63.89</v>
      </c>
      <c r="R2946" s="23" t="s">
        <v>8063</v>
      </c>
      <c r="S2946" s="23">
        <v>-1.4E-3</v>
      </c>
      <c r="U2946" s="24">
        <v>45873</v>
      </c>
      <c r="V2946" s="23">
        <v>69.56</v>
      </c>
      <c r="X2946" s="24">
        <v>45728</v>
      </c>
      <c r="Y2946" s="23">
        <v>4.0839999999999996</v>
      </c>
      <c r="Z2946" s="23">
        <v>4.3460000000000001</v>
      </c>
      <c r="AA2946" s="23">
        <v>4.3789999999999996</v>
      </c>
      <c r="AB2946" s="23">
        <v>4.0289999999999999</v>
      </c>
      <c r="AC2946" s="23" t="s">
        <v>7879</v>
      </c>
      <c r="AD2946" s="23">
        <v>-8.2900000000000001E-2</v>
      </c>
      <c r="AF2946" s="24">
        <v>45870</v>
      </c>
      <c r="AG2946" s="23">
        <v>3</v>
      </c>
    </row>
    <row r="2947" spans="2:33" ht="13.5" customHeight="1" x14ac:dyDescent="0.2">
      <c r="B2947" s="24">
        <v>45729</v>
      </c>
      <c r="C2947" s="23">
        <v>66.27</v>
      </c>
      <c r="D2947" s="23">
        <v>67.38</v>
      </c>
      <c r="E2947" s="23">
        <v>67.650000000000006</v>
      </c>
      <c r="F2947" s="23">
        <v>66.08</v>
      </c>
      <c r="G2947" s="23" t="s">
        <v>6531</v>
      </c>
      <c r="H2947" s="23">
        <v>-1.6500000000000001E-2</v>
      </c>
      <c r="J2947" s="24">
        <v>45931</v>
      </c>
      <c r="K2947" s="23">
        <v>62.59</v>
      </c>
      <c r="M2947" s="24">
        <v>45804</v>
      </c>
      <c r="N2947" s="23">
        <v>63.57</v>
      </c>
      <c r="O2947" s="23">
        <v>64.12</v>
      </c>
      <c r="P2947" s="23">
        <v>64.489999999999995</v>
      </c>
      <c r="Q2947" s="23">
        <v>62.96</v>
      </c>
      <c r="R2947" s="23" t="s">
        <v>8064</v>
      </c>
      <c r="S2947" s="23">
        <v>-8.6E-3</v>
      </c>
      <c r="U2947" s="24">
        <v>45874</v>
      </c>
      <c r="V2947" s="23">
        <v>69.14</v>
      </c>
      <c r="X2947" s="24">
        <v>45729</v>
      </c>
      <c r="Y2947" s="23">
        <v>4.1109999999999998</v>
      </c>
      <c r="Z2947" s="23">
        <v>4.032</v>
      </c>
      <c r="AA2947" s="23">
        <v>4.1950000000000003</v>
      </c>
      <c r="AB2947" s="23">
        <v>3.9550000000000001</v>
      </c>
      <c r="AC2947" s="23" t="s">
        <v>7880</v>
      </c>
      <c r="AD2947" s="23">
        <v>6.6E-3</v>
      </c>
      <c r="AF2947" s="24">
        <v>45873</v>
      </c>
      <c r="AG2947" s="23">
        <v>2.89</v>
      </c>
    </row>
    <row r="2948" spans="2:33" ht="13.5" customHeight="1" x14ac:dyDescent="0.2">
      <c r="B2948" s="24">
        <v>45730</v>
      </c>
      <c r="C2948" s="23">
        <v>66.91</v>
      </c>
      <c r="D2948" s="23">
        <v>66.48</v>
      </c>
      <c r="E2948" s="23">
        <v>67.19</v>
      </c>
      <c r="F2948" s="23">
        <v>66.33</v>
      </c>
      <c r="G2948" s="23" t="s">
        <v>6532</v>
      </c>
      <c r="H2948" s="23">
        <v>9.7000000000000003E-3</v>
      </c>
      <c r="J2948" s="24">
        <v>45932</v>
      </c>
      <c r="K2948" s="23">
        <v>61.28</v>
      </c>
      <c r="M2948" s="24">
        <v>45805</v>
      </c>
      <c r="N2948" s="23">
        <v>64.319999999999993</v>
      </c>
      <c r="O2948" s="23">
        <v>63.86</v>
      </c>
      <c r="P2948" s="23">
        <v>65.05</v>
      </c>
      <c r="Q2948" s="23">
        <v>63.51</v>
      </c>
      <c r="R2948" s="23" t="s">
        <v>8065</v>
      </c>
      <c r="S2948" s="23">
        <v>1.18E-2</v>
      </c>
      <c r="U2948" s="24">
        <v>45875</v>
      </c>
      <c r="V2948" s="23">
        <v>67.97</v>
      </c>
      <c r="X2948" s="24">
        <v>45730</v>
      </c>
      <c r="Y2948" s="23">
        <v>4.1040000000000001</v>
      </c>
      <c r="Z2948" s="23">
        <v>4.04</v>
      </c>
      <c r="AA2948" s="23">
        <v>4.141</v>
      </c>
      <c r="AB2948" s="23">
        <v>3.9620000000000002</v>
      </c>
      <c r="AC2948" s="23" t="s">
        <v>7881</v>
      </c>
      <c r="AD2948" s="23">
        <v>-1.6999999999999999E-3</v>
      </c>
      <c r="AF2948" s="24">
        <v>45874</v>
      </c>
      <c r="AG2948" s="23">
        <v>2.98</v>
      </c>
    </row>
    <row r="2949" spans="2:33" ht="13.5" customHeight="1" x14ac:dyDescent="0.2">
      <c r="B2949" s="24">
        <v>45733</v>
      </c>
      <c r="C2949" s="23">
        <v>67.37</v>
      </c>
      <c r="D2949" s="23">
        <v>67.099999999999994</v>
      </c>
      <c r="E2949" s="23">
        <v>68.099999999999994</v>
      </c>
      <c r="F2949" s="23">
        <v>67.010000000000005</v>
      </c>
      <c r="G2949" s="23" t="s">
        <v>6533</v>
      </c>
      <c r="H2949" s="23">
        <v>6.8999999999999999E-3</v>
      </c>
      <c r="J2949" s="24">
        <v>45933</v>
      </c>
      <c r="K2949" s="23">
        <v>61.65</v>
      </c>
      <c r="M2949" s="24">
        <v>45806</v>
      </c>
      <c r="N2949" s="23">
        <v>64.150000000000006</v>
      </c>
      <c r="O2949" s="23">
        <v>65.03</v>
      </c>
      <c r="P2949" s="23">
        <v>66.13</v>
      </c>
      <c r="Q2949" s="23">
        <v>63.79</v>
      </c>
      <c r="R2949" s="23" t="s">
        <v>8066</v>
      </c>
      <c r="S2949" s="23">
        <v>-2.5999999999999999E-3</v>
      </c>
      <c r="U2949" s="24">
        <v>45876</v>
      </c>
      <c r="V2949" s="23">
        <v>66.989999999999995</v>
      </c>
      <c r="X2949" s="24">
        <v>45733</v>
      </c>
      <c r="Y2949" s="23">
        <v>4.0860000000000003</v>
      </c>
      <c r="Z2949" s="23">
        <v>4.1870000000000003</v>
      </c>
      <c r="AA2949" s="23">
        <v>4.2779999999999996</v>
      </c>
      <c r="AB2949" s="23">
        <v>4.0460000000000003</v>
      </c>
      <c r="AC2949" s="23" t="s">
        <v>7882</v>
      </c>
      <c r="AD2949" s="23">
        <v>-4.4000000000000003E-3</v>
      </c>
      <c r="AF2949" s="24">
        <v>45875</v>
      </c>
      <c r="AG2949" s="23">
        <v>3.02</v>
      </c>
    </row>
    <row r="2950" spans="2:33" ht="13.5" customHeight="1" x14ac:dyDescent="0.2">
      <c r="B2950" s="24">
        <v>45734</v>
      </c>
      <c r="C2950" s="23">
        <v>66.900000000000006</v>
      </c>
      <c r="D2950" s="23">
        <v>67.400000000000006</v>
      </c>
      <c r="E2950" s="23">
        <v>68.72</v>
      </c>
      <c r="F2950" s="23">
        <v>66.56</v>
      </c>
      <c r="G2950" s="23" t="s">
        <v>6534</v>
      </c>
      <c r="H2950" s="23">
        <v>-7.0000000000000001E-3</v>
      </c>
      <c r="J2950" s="24">
        <v>45936</v>
      </c>
      <c r="K2950" s="23">
        <v>62.49</v>
      </c>
      <c r="M2950" s="24">
        <v>45807</v>
      </c>
      <c r="N2950" s="23">
        <v>63.9</v>
      </c>
      <c r="O2950" s="23">
        <v>64.11</v>
      </c>
      <c r="P2950" s="23">
        <v>64.67</v>
      </c>
      <c r="Q2950" s="23">
        <v>63.65</v>
      </c>
      <c r="R2950" s="23" t="s">
        <v>1260</v>
      </c>
      <c r="S2950" s="23">
        <v>-3.8999999999999998E-3</v>
      </c>
      <c r="U2950" s="24">
        <v>45877</v>
      </c>
      <c r="V2950" s="23">
        <v>67.17</v>
      </c>
      <c r="X2950" s="24">
        <v>45734</v>
      </c>
      <c r="Y2950" s="23">
        <v>4.109</v>
      </c>
      <c r="Z2950" s="23">
        <v>4.0730000000000004</v>
      </c>
      <c r="AA2950" s="23">
        <v>4.1849999999999996</v>
      </c>
      <c r="AB2950" s="23">
        <v>4.0410000000000004</v>
      </c>
      <c r="AC2950" s="23" t="s">
        <v>3143</v>
      </c>
      <c r="AD2950" s="23">
        <v>5.5999999999999999E-3</v>
      </c>
      <c r="AF2950" s="24">
        <v>45876</v>
      </c>
      <c r="AG2950" s="23">
        <v>3.05</v>
      </c>
    </row>
    <row r="2951" spans="2:33" ht="13.5" customHeight="1" x14ac:dyDescent="0.2">
      <c r="B2951" s="24">
        <v>45735</v>
      </c>
      <c r="C2951" s="23">
        <v>67.16</v>
      </c>
      <c r="D2951" s="23">
        <v>66.72</v>
      </c>
      <c r="E2951" s="23">
        <v>67.63</v>
      </c>
      <c r="F2951" s="23">
        <v>66.209999999999994</v>
      </c>
      <c r="G2951" s="23" t="s">
        <v>6535</v>
      </c>
      <c r="H2951" s="23">
        <v>3.8999999999999998E-3</v>
      </c>
      <c r="J2951" s="24">
        <v>45937</v>
      </c>
      <c r="K2951" s="23">
        <v>62.52</v>
      </c>
      <c r="M2951" s="24">
        <v>45810</v>
      </c>
      <c r="N2951" s="23">
        <v>64.63</v>
      </c>
      <c r="O2951" s="23">
        <v>63.2</v>
      </c>
      <c r="P2951" s="23">
        <v>65.760000000000005</v>
      </c>
      <c r="Q2951" s="23">
        <v>63</v>
      </c>
      <c r="R2951" s="23" t="s">
        <v>8067</v>
      </c>
      <c r="S2951" s="23">
        <v>1.14E-2</v>
      </c>
      <c r="U2951" s="24">
        <v>45880</v>
      </c>
      <c r="V2951" s="23">
        <v>67.36</v>
      </c>
      <c r="X2951" s="24">
        <v>45735</v>
      </c>
      <c r="Y2951" s="23">
        <v>4.3129999999999997</v>
      </c>
      <c r="Z2951" s="23">
        <v>4.1100000000000003</v>
      </c>
      <c r="AA2951" s="23">
        <v>4.3220000000000001</v>
      </c>
      <c r="AB2951" s="23">
        <v>4.1020000000000003</v>
      </c>
      <c r="AC2951" s="23" t="s">
        <v>7883</v>
      </c>
      <c r="AD2951" s="23">
        <v>4.9599999999999998E-2</v>
      </c>
      <c r="AF2951" s="24">
        <v>45877</v>
      </c>
      <c r="AG2951" s="23">
        <v>3.03</v>
      </c>
    </row>
    <row r="2952" spans="2:33" ht="13.5" customHeight="1" x14ac:dyDescent="0.2">
      <c r="B2952" s="24">
        <v>45736</v>
      </c>
      <c r="C2952" s="23">
        <v>68.260000000000005</v>
      </c>
      <c r="D2952" s="23">
        <v>67.290000000000006</v>
      </c>
      <c r="E2952" s="23">
        <v>68.47</v>
      </c>
      <c r="F2952" s="23">
        <v>66.88</v>
      </c>
      <c r="G2952" s="23" t="s">
        <v>6536</v>
      </c>
      <c r="H2952" s="23">
        <v>1.6400000000000001E-2</v>
      </c>
      <c r="J2952" s="24">
        <v>45938</v>
      </c>
      <c r="K2952" s="23">
        <v>63.37</v>
      </c>
      <c r="M2952" s="24">
        <v>45811</v>
      </c>
      <c r="N2952" s="23">
        <v>65.63</v>
      </c>
      <c r="O2952" s="23">
        <v>65.16</v>
      </c>
      <c r="P2952" s="23">
        <v>65.95</v>
      </c>
      <c r="Q2952" s="23">
        <v>64.510000000000005</v>
      </c>
      <c r="R2952" s="23" t="s">
        <v>8068</v>
      </c>
      <c r="S2952" s="23">
        <v>1.55E-2</v>
      </c>
      <c r="U2952" s="24">
        <v>45881</v>
      </c>
      <c r="V2952" s="23">
        <v>66.8</v>
      </c>
      <c r="X2952" s="24">
        <v>45736</v>
      </c>
      <c r="Y2952" s="23">
        <v>4.0380000000000003</v>
      </c>
      <c r="Z2952" s="23">
        <v>4.28</v>
      </c>
      <c r="AA2952" s="23">
        <v>4.3120000000000003</v>
      </c>
      <c r="AB2952" s="23">
        <v>4.0270000000000001</v>
      </c>
      <c r="AC2952" s="23" t="s">
        <v>7884</v>
      </c>
      <c r="AD2952" s="23">
        <v>-6.3799999999999996E-2</v>
      </c>
      <c r="AF2952" s="24">
        <v>45880</v>
      </c>
      <c r="AG2952" s="23">
        <v>3.05</v>
      </c>
    </row>
    <row r="2953" spans="2:33" ht="13.5" customHeight="1" x14ac:dyDescent="0.2">
      <c r="B2953" s="24">
        <v>45737</v>
      </c>
      <c r="C2953" s="23">
        <v>68.28</v>
      </c>
      <c r="D2953" s="23">
        <v>68.349999999999994</v>
      </c>
      <c r="E2953" s="23">
        <v>68.650000000000006</v>
      </c>
      <c r="F2953" s="23">
        <v>67.650000000000006</v>
      </c>
      <c r="G2953" s="23" t="s">
        <v>6240</v>
      </c>
      <c r="H2953" s="23">
        <v>2.9999999999999997E-4</v>
      </c>
      <c r="J2953" s="24">
        <v>45939</v>
      </c>
      <c r="K2953" s="23">
        <v>62.36</v>
      </c>
      <c r="M2953" s="24">
        <v>45812</v>
      </c>
      <c r="N2953" s="23">
        <v>64.86</v>
      </c>
      <c r="O2953" s="23">
        <v>65.52</v>
      </c>
      <c r="P2953" s="23">
        <v>65.95</v>
      </c>
      <c r="Q2953" s="23">
        <v>64.27</v>
      </c>
      <c r="R2953" s="23" t="s">
        <v>8069</v>
      </c>
      <c r="S2953" s="23">
        <v>-1.17E-2</v>
      </c>
      <c r="U2953" s="24">
        <v>45882</v>
      </c>
      <c r="V2953" s="23">
        <v>66.25</v>
      </c>
      <c r="X2953" s="24">
        <v>45737</v>
      </c>
      <c r="Y2953" s="23">
        <v>4.024</v>
      </c>
      <c r="Z2953" s="23">
        <v>4.0350000000000001</v>
      </c>
      <c r="AA2953" s="23">
        <v>4.0890000000000004</v>
      </c>
      <c r="AB2953" s="23">
        <v>3.931</v>
      </c>
      <c r="AC2953" s="23" t="s">
        <v>7885</v>
      </c>
      <c r="AD2953" s="23">
        <v>-3.5000000000000001E-3</v>
      </c>
      <c r="AF2953" s="24">
        <v>45881</v>
      </c>
      <c r="AG2953" s="23">
        <v>2.93</v>
      </c>
    </row>
    <row r="2954" spans="2:33" ht="13.5" customHeight="1" x14ac:dyDescent="0.2">
      <c r="B2954" s="24">
        <v>45740</v>
      </c>
      <c r="C2954" s="23">
        <v>69.11</v>
      </c>
      <c r="D2954" s="23">
        <v>68.349999999999994</v>
      </c>
      <c r="E2954" s="23">
        <v>69.33</v>
      </c>
      <c r="F2954" s="23">
        <v>67.95</v>
      </c>
      <c r="G2954" s="23" t="s">
        <v>6537</v>
      </c>
      <c r="H2954" s="23">
        <v>1.2200000000000001E-2</v>
      </c>
      <c r="J2954" s="24">
        <v>45940</v>
      </c>
      <c r="K2954" s="23">
        <v>59.75</v>
      </c>
      <c r="M2954" s="24">
        <v>45813</v>
      </c>
      <c r="N2954" s="23">
        <v>65.34</v>
      </c>
      <c r="O2954" s="23">
        <v>64.77</v>
      </c>
      <c r="P2954" s="23">
        <v>65.849999999999994</v>
      </c>
      <c r="Q2954" s="23">
        <v>64.599999999999994</v>
      </c>
      <c r="R2954" s="23" t="s">
        <v>6744</v>
      </c>
      <c r="S2954" s="23">
        <v>7.4000000000000003E-3</v>
      </c>
      <c r="U2954" s="24">
        <v>45883</v>
      </c>
      <c r="V2954" s="23">
        <v>68.12</v>
      </c>
      <c r="X2954" s="24">
        <v>45740</v>
      </c>
      <c r="Y2954" s="23">
        <v>3.9140000000000001</v>
      </c>
      <c r="Z2954" s="23">
        <v>3.88</v>
      </c>
      <c r="AA2954" s="23">
        <v>4.0119999999999996</v>
      </c>
      <c r="AB2954" s="23">
        <v>3.8620000000000001</v>
      </c>
      <c r="AC2954" s="23" t="s">
        <v>7886</v>
      </c>
      <c r="AD2954" s="23">
        <v>-2.7300000000000001E-2</v>
      </c>
      <c r="AF2954" s="24">
        <v>45882</v>
      </c>
      <c r="AG2954" s="23">
        <v>2.95</v>
      </c>
    </row>
    <row r="2955" spans="2:33" ht="13.5" customHeight="1" x14ac:dyDescent="0.2">
      <c r="B2955" s="24">
        <v>45741</v>
      </c>
      <c r="C2955" s="23">
        <v>69</v>
      </c>
      <c r="D2955" s="23">
        <v>69.16</v>
      </c>
      <c r="E2955" s="23">
        <v>69.680000000000007</v>
      </c>
      <c r="F2955" s="23">
        <v>68.52</v>
      </c>
      <c r="G2955" s="23" t="s">
        <v>6538</v>
      </c>
      <c r="H2955" s="23">
        <v>-1.6000000000000001E-3</v>
      </c>
      <c r="J2955" s="24">
        <v>45944</v>
      </c>
      <c r="K2955" s="23">
        <v>59.52</v>
      </c>
      <c r="M2955" s="24">
        <v>45814</v>
      </c>
      <c r="N2955" s="23">
        <v>66.47</v>
      </c>
      <c r="O2955" s="23">
        <v>65.260000000000005</v>
      </c>
      <c r="P2955" s="23">
        <v>66.67</v>
      </c>
      <c r="Q2955" s="23">
        <v>64.8</v>
      </c>
      <c r="R2955" s="23" t="s">
        <v>8070</v>
      </c>
      <c r="S2955" s="23">
        <v>1.7299999999999999E-2</v>
      </c>
      <c r="U2955" s="24">
        <v>45884</v>
      </c>
      <c r="V2955" s="23">
        <v>67.3</v>
      </c>
      <c r="X2955" s="24">
        <v>45741</v>
      </c>
      <c r="Y2955" s="23">
        <v>3.84</v>
      </c>
      <c r="Z2955" s="23">
        <v>3.9089999999999998</v>
      </c>
      <c r="AA2955" s="23">
        <v>3.99</v>
      </c>
      <c r="AB2955" s="23">
        <v>3.7959999999999998</v>
      </c>
      <c r="AC2955" s="23" t="s">
        <v>7887</v>
      </c>
      <c r="AD2955" s="23">
        <v>-1.89E-2</v>
      </c>
      <c r="AF2955" s="24">
        <v>45883</v>
      </c>
      <c r="AG2955" s="23">
        <v>2.78</v>
      </c>
    </row>
    <row r="2956" spans="2:33" ht="13.5" customHeight="1" x14ac:dyDescent="0.2">
      <c r="B2956" s="24">
        <v>45742</v>
      </c>
      <c r="C2956" s="23">
        <v>69.650000000000006</v>
      </c>
      <c r="D2956" s="23">
        <v>69.16</v>
      </c>
      <c r="E2956" s="23">
        <v>70.22</v>
      </c>
      <c r="F2956" s="23">
        <v>69.06</v>
      </c>
      <c r="G2956" s="23" t="s">
        <v>6539</v>
      </c>
      <c r="H2956" s="23">
        <v>9.4000000000000004E-3</v>
      </c>
      <c r="J2956" s="24">
        <v>45945</v>
      </c>
      <c r="K2956" s="23">
        <v>59.08</v>
      </c>
      <c r="M2956" s="24">
        <v>45817</v>
      </c>
      <c r="N2956" s="23">
        <v>67.040000000000006</v>
      </c>
      <c r="O2956" s="23">
        <v>66.59</v>
      </c>
      <c r="P2956" s="23">
        <v>67.19</v>
      </c>
      <c r="Q2956" s="23">
        <v>66.069999999999993</v>
      </c>
      <c r="R2956" s="23" t="s">
        <v>8071</v>
      </c>
      <c r="S2956" s="23">
        <v>8.6E-3</v>
      </c>
      <c r="U2956" s="24">
        <v>45887</v>
      </c>
      <c r="V2956" s="23">
        <v>68.180000000000007</v>
      </c>
      <c r="X2956" s="24">
        <v>45742</v>
      </c>
      <c r="Y2956" s="23">
        <v>3.8610000000000002</v>
      </c>
      <c r="Z2956" s="23">
        <v>3.8660000000000001</v>
      </c>
      <c r="AA2956" s="23">
        <v>3.93</v>
      </c>
      <c r="AB2956" s="23">
        <v>3.8130000000000002</v>
      </c>
      <c r="AC2956" s="23" t="s">
        <v>7888</v>
      </c>
      <c r="AD2956" s="23">
        <v>5.4999999999999997E-3</v>
      </c>
      <c r="AF2956" s="24">
        <v>45884</v>
      </c>
      <c r="AG2956" s="23">
        <v>2.98</v>
      </c>
    </row>
    <row r="2957" spans="2:33" ht="13.5" customHeight="1" x14ac:dyDescent="0.2">
      <c r="B2957" s="24">
        <v>45743</v>
      </c>
      <c r="C2957" s="23">
        <v>69.92</v>
      </c>
      <c r="D2957" s="23">
        <v>69.959999999999994</v>
      </c>
      <c r="E2957" s="23">
        <v>69.97</v>
      </c>
      <c r="F2957" s="23">
        <v>69.12</v>
      </c>
      <c r="G2957" s="23" t="s">
        <v>6540</v>
      </c>
      <c r="H2957" s="23">
        <v>3.8999999999999998E-3</v>
      </c>
      <c r="J2957" s="24">
        <v>45946</v>
      </c>
      <c r="K2957" s="23">
        <v>58.29</v>
      </c>
      <c r="M2957" s="24">
        <v>45818</v>
      </c>
      <c r="N2957" s="23">
        <v>66.87</v>
      </c>
      <c r="O2957" s="23">
        <v>67.12</v>
      </c>
      <c r="P2957" s="23">
        <v>68</v>
      </c>
      <c r="Q2957" s="23">
        <v>66.48</v>
      </c>
      <c r="R2957" s="23" t="s">
        <v>8072</v>
      </c>
      <c r="S2957" s="23">
        <v>-2.5000000000000001E-3</v>
      </c>
      <c r="U2957" s="24">
        <v>45888</v>
      </c>
      <c r="V2957" s="23">
        <v>66.62</v>
      </c>
      <c r="X2957" s="24">
        <v>45743</v>
      </c>
      <c r="Y2957" s="23">
        <v>3.95</v>
      </c>
      <c r="Z2957" s="23">
        <v>3.859</v>
      </c>
      <c r="AA2957" s="23">
        <v>4.016</v>
      </c>
      <c r="AB2957" s="23">
        <v>3.6890000000000001</v>
      </c>
      <c r="AC2957" s="23" t="s">
        <v>181</v>
      </c>
      <c r="AD2957" s="23">
        <v>2.3099999999999999E-2</v>
      </c>
      <c r="AF2957" s="24">
        <v>45887</v>
      </c>
      <c r="AG2957" s="23">
        <v>2.96</v>
      </c>
    </row>
    <row r="2958" spans="2:33" ht="13.5" customHeight="1" x14ac:dyDescent="0.2">
      <c r="B2958" s="24">
        <v>45744</v>
      </c>
      <c r="C2958" s="23">
        <v>69.36</v>
      </c>
      <c r="D2958" s="23">
        <v>69.91</v>
      </c>
      <c r="E2958" s="23">
        <v>70.09</v>
      </c>
      <c r="F2958" s="23">
        <v>68.87</v>
      </c>
      <c r="G2958" s="23" t="s">
        <v>5176</v>
      </c>
      <c r="H2958" s="23">
        <v>-8.0000000000000002E-3</v>
      </c>
      <c r="J2958" s="24">
        <v>45947</v>
      </c>
      <c r="K2958" s="23">
        <v>58.3</v>
      </c>
      <c r="M2958" s="24">
        <v>45819</v>
      </c>
      <c r="N2958" s="23">
        <v>69.77</v>
      </c>
      <c r="O2958" s="23">
        <v>66.599999999999994</v>
      </c>
      <c r="P2958" s="23">
        <v>70.83</v>
      </c>
      <c r="Q2958" s="23">
        <v>66.47</v>
      </c>
      <c r="R2958" s="23" t="s">
        <v>8073</v>
      </c>
      <c r="S2958" s="23">
        <v>4.3400000000000001E-2</v>
      </c>
      <c r="U2958" s="24">
        <v>45889</v>
      </c>
      <c r="V2958" s="23">
        <v>67.61</v>
      </c>
      <c r="X2958" s="24">
        <v>45744</v>
      </c>
      <c r="Y2958" s="23">
        <v>4.0650000000000004</v>
      </c>
      <c r="Z2958" s="23">
        <v>3.915</v>
      </c>
      <c r="AA2958" s="23">
        <v>4.0999999999999996</v>
      </c>
      <c r="AB2958" s="23">
        <v>3.8359999999999999</v>
      </c>
      <c r="AC2958" s="23" t="s">
        <v>7889</v>
      </c>
      <c r="AD2958" s="23">
        <v>2.9100000000000001E-2</v>
      </c>
      <c r="AF2958" s="24">
        <v>45888</v>
      </c>
      <c r="AG2958" s="23">
        <v>2.87</v>
      </c>
    </row>
    <row r="2959" spans="2:33" ht="13.5" customHeight="1" x14ac:dyDescent="0.2">
      <c r="B2959" s="24">
        <v>45747</v>
      </c>
      <c r="C2959" s="23">
        <v>71.48</v>
      </c>
      <c r="D2959" s="23">
        <v>69.430000000000007</v>
      </c>
      <c r="E2959" s="23">
        <v>71.83</v>
      </c>
      <c r="F2959" s="23">
        <v>68.81</v>
      </c>
      <c r="G2959" s="23" t="s">
        <v>3596</v>
      </c>
      <c r="H2959" s="23">
        <v>3.0599999999999999E-2</v>
      </c>
      <c r="J2959" s="24">
        <v>45950</v>
      </c>
      <c r="K2959" s="23">
        <v>58.34</v>
      </c>
      <c r="M2959" s="24">
        <v>45820</v>
      </c>
      <c r="N2959" s="23">
        <v>69.36</v>
      </c>
      <c r="O2959" s="23">
        <v>70.23</v>
      </c>
      <c r="P2959" s="23">
        <v>70.400000000000006</v>
      </c>
      <c r="Q2959" s="23">
        <v>68.36</v>
      </c>
      <c r="R2959" s="23" t="s">
        <v>8074</v>
      </c>
      <c r="S2959" s="23">
        <v>-5.8999999999999999E-3</v>
      </c>
      <c r="U2959" s="24">
        <v>45890</v>
      </c>
      <c r="V2959" s="23">
        <v>68.41</v>
      </c>
      <c r="X2959" s="24">
        <v>45747</v>
      </c>
      <c r="Y2959" s="23">
        <v>4.1189999999999998</v>
      </c>
      <c r="Z2959" s="23">
        <v>4.1760000000000002</v>
      </c>
      <c r="AA2959" s="23">
        <v>4.2530000000000001</v>
      </c>
      <c r="AB2959" s="23">
        <v>4.0549999999999997</v>
      </c>
      <c r="AC2959" s="23" t="s">
        <v>8163</v>
      </c>
      <c r="AD2959" s="23">
        <v>1.3299999999999999E-2</v>
      </c>
      <c r="AF2959" s="24">
        <v>45889</v>
      </c>
      <c r="AG2959" s="23">
        <v>2.8</v>
      </c>
    </row>
    <row r="2960" spans="2:33" ht="13.5" customHeight="1" x14ac:dyDescent="0.2">
      <c r="B2960" s="24">
        <v>45748</v>
      </c>
      <c r="C2960" s="23">
        <v>71.2</v>
      </c>
      <c r="D2960" s="23">
        <v>71.39</v>
      </c>
      <c r="E2960" s="23">
        <v>72.099999999999994</v>
      </c>
      <c r="F2960" s="23">
        <v>71.03</v>
      </c>
      <c r="G2960" s="23" t="s">
        <v>7890</v>
      </c>
      <c r="H2960" s="23">
        <v>-3.8999999999999998E-3</v>
      </c>
      <c r="J2960" s="24">
        <v>45951</v>
      </c>
      <c r="K2960" s="23">
        <v>58.66</v>
      </c>
      <c r="M2960" s="24">
        <v>45821</v>
      </c>
      <c r="N2960" s="23">
        <v>74.23</v>
      </c>
      <c r="O2960" s="23">
        <v>70.5</v>
      </c>
      <c r="P2960" s="23">
        <v>78.5</v>
      </c>
      <c r="Q2960" s="23">
        <v>70.41</v>
      </c>
      <c r="R2960" s="23" t="s">
        <v>3258</v>
      </c>
      <c r="S2960" s="23">
        <v>7.0199999999999999E-2</v>
      </c>
      <c r="U2960" s="24">
        <v>45891</v>
      </c>
      <c r="V2960" s="23">
        <v>68.290000000000006</v>
      </c>
      <c r="X2960" s="24">
        <v>45748</v>
      </c>
      <c r="Y2960" s="23">
        <v>3.9510000000000001</v>
      </c>
      <c r="Z2960" s="23">
        <v>4.1319999999999997</v>
      </c>
      <c r="AA2960" s="23">
        <v>4.1479999999999997</v>
      </c>
      <c r="AB2960" s="23">
        <v>3.9340000000000002</v>
      </c>
      <c r="AC2960" s="23" t="s">
        <v>8164</v>
      </c>
      <c r="AD2960" s="23">
        <v>-4.0800000000000003E-2</v>
      </c>
      <c r="AF2960" s="24">
        <v>45890</v>
      </c>
      <c r="AG2960" s="23">
        <v>2.88</v>
      </c>
    </row>
    <row r="2961" spans="2:33" ht="13.5" customHeight="1" x14ac:dyDescent="0.2">
      <c r="B2961" s="24">
        <v>45749</v>
      </c>
      <c r="C2961" s="23">
        <v>71.709999999999994</v>
      </c>
      <c r="D2961" s="23">
        <v>71.2</v>
      </c>
      <c r="E2961" s="23">
        <v>72.28</v>
      </c>
      <c r="F2961" s="23">
        <v>70.59</v>
      </c>
      <c r="G2961" s="23" t="s">
        <v>7891</v>
      </c>
      <c r="H2961" s="23">
        <v>7.1999999999999998E-3</v>
      </c>
      <c r="J2961" s="24">
        <v>45952</v>
      </c>
      <c r="K2961" s="23">
        <v>59.3</v>
      </c>
      <c r="M2961" s="24">
        <v>45824</v>
      </c>
      <c r="N2961" s="23">
        <v>71.989999999999995</v>
      </c>
      <c r="O2961" s="23">
        <v>76</v>
      </c>
      <c r="P2961" s="23">
        <v>76.45</v>
      </c>
      <c r="Q2961" s="23">
        <v>69.430000000000007</v>
      </c>
      <c r="R2961" s="23" t="s">
        <v>8075</v>
      </c>
      <c r="S2961" s="23">
        <v>-3.0200000000000001E-2</v>
      </c>
      <c r="U2961" s="24">
        <v>45895</v>
      </c>
      <c r="V2961" s="23">
        <v>66.89</v>
      </c>
      <c r="X2961" s="24">
        <v>45749</v>
      </c>
      <c r="Y2961" s="23">
        <v>4.0549999999999997</v>
      </c>
      <c r="Z2961" s="23">
        <v>3.95</v>
      </c>
      <c r="AA2961" s="23">
        <v>4.0890000000000004</v>
      </c>
      <c r="AB2961" s="23">
        <v>3.9350000000000001</v>
      </c>
      <c r="AC2961" s="23" t="s">
        <v>8165</v>
      </c>
      <c r="AD2961" s="23">
        <v>2.63E-2</v>
      </c>
      <c r="AF2961" s="24">
        <v>45891</v>
      </c>
      <c r="AG2961" s="23">
        <v>2.76</v>
      </c>
    </row>
    <row r="2962" spans="2:33" ht="13.5" customHeight="1" x14ac:dyDescent="0.2">
      <c r="B2962" s="24">
        <v>45750</v>
      </c>
      <c r="C2962" s="23">
        <v>66.95</v>
      </c>
      <c r="D2962" s="23">
        <v>70.38</v>
      </c>
      <c r="E2962" s="23">
        <v>70.41</v>
      </c>
      <c r="F2962" s="23">
        <v>65.98</v>
      </c>
      <c r="G2962" s="23" t="s">
        <v>7892</v>
      </c>
      <c r="H2962" s="23">
        <v>-6.6400000000000001E-2</v>
      </c>
      <c r="J2962" s="24">
        <v>45953</v>
      </c>
      <c r="K2962" s="23">
        <v>62.44</v>
      </c>
      <c r="M2962" s="24">
        <v>45825</v>
      </c>
      <c r="N2962" s="23">
        <v>74.900000000000006</v>
      </c>
      <c r="O2962" s="23">
        <v>72.5</v>
      </c>
      <c r="P2962" s="23">
        <v>75.53</v>
      </c>
      <c r="Q2962" s="23">
        <v>71.459999999999994</v>
      </c>
      <c r="R2962" s="23" t="s">
        <v>8076</v>
      </c>
      <c r="S2962" s="23">
        <v>4.0399999999999998E-2</v>
      </c>
      <c r="U2962" s="24">
        <v>45896</v>
      </c>
      <c r="V2962" s="23">
        <v>67.75</v>
      </c>
      <c r="X2962" s="24">
        <v>45750</v>
      </c>
      <c r="Y2962" s="23">
        <v>4.1379999999999999</v>
      </c>
      <c r="Z2962" s="23">
        <v>4.0110000000000001</v>
      </c>
      <c r="AA2962" s="23">
        <v>4.2030000000000003</v>
      </c>
      <c r="AB2962" s="23">
        <v>3.968</v>
      </c>
      <c r="AC2962" s="23" t="s">
        <v>8166</v>
      </c>
      <c r="AD2962" s="23">
        <v>2.0500000000000001E-2</v>
      </c>
      <c r="AF2962" s="24">
        <v>45894</v>
      </c>
      <c r="AG2962" s="23">
        <v>2.76</v>
      </c>
    </row>
    <row r="2963" spans="2:33" ht="13.5" customHeight="1" x14ac:dyDescent="0.2">
      <c r="B2963" s="24">
        <v>45751</v>
      </c>
      <c r="C2963" s="23">
        <v>61.99</v>
      </c>
      <c r="D2963" s="23">
        <v>66.64</v>
      </c>
      <c r="E2963" s="23">
        <v>66.900000000000006</v>
      </c>
      <c r="F2963" s="23">
        <v>60.45</v>
      </c>
      <c r="G2963" s="23" t="s">
        <v>7893</v>
      </c>
      <c r="H2963" s="23">
        <v>-7.4099999999999999E-2</v>
      </c>
      <c r="J2963" s="24">
        <v>45954</v>
      </c>
      <c r="K2963" s="23">
        <v>62.27</v>
      </c>
      <c r="M2963" s="24">
        <v>45826</v>
      </c>
      <c r="N2963" s="23">
        <v>75.14</v>
      </c>
      <c r="O2963" s="23">
        <v>75.180000000000007</v>
      </c>
      <c r="P2963" s="23">
        <v>75.739999999999995</v>
      </c>
      <c r="Q2963" s="23">
        <v>73</v>
      </c>
      <c r="R2963" s="23" t="s">
        <v>8077</v>
      </c>
      <c r="S2963" s="23">
        <v>3.2000000000000002E-3</v>
      </c>
      <c r="U2963" s="24">
        <v>45897</v>
      </c>
      <c r="V2963" s="23">
        <v>68.61</v>
      </c>
      <c r="X2963" s="24">
        <v>45751</v>
      </c>
      <c r="Y2963" s="23">
        <v>3.8370000000000002</v>
      </c>
      <c r="Z2963" s="23">
        <v>4.1189999999999998</v>
      </c>
      <c r="AA2963" s="23">
        <v>4.1529999999999996</v>
      </c>
      <c r="AB2963" s="23">
        <v>3.8109999999999999</v>
      </c>
      <c r="AC2963" s="23" t="s">
        <v>8167</v>
      </c>
      <c r="AD2963" s="23">
        <v>-7.2700000000000001E-2</v>
      </c>
      <c r="AF2963" s="24">
        <v>45895</v>
      </c>
      <c r="AG2963" s="23">
        <v>2.82</v>
      </c>
    </row>
    <row r="2964" spans="2:33" ht="13.5" customHeight="1" x14ac:dyDescent="0.2">
      <c r="B2964" s="24">
        <v>45754</v>
      </c>
      <c r="C2964" s="23">
        <v>60.7</v>
      </c>
      <c r="D2964" s="23">
        <v>61.12</v>
      </c>
      <c r="E2964" s="23">
        <v>63.9</v>
      </c>
      <c r="F2964" s="23">
        <v>58.95</v>
      </c>
      <c r="G2964" s="23" t="s">
        <v>7894</v>
      </c>
      <c r="H2964" s="23">
        <v>-2.0799999999999999E-2</v>
      </c>
      <c r="J2964" s="24">
        <v>45957</v>
      </c>
      <c r="K2964" s="23">
        <v>62.13</v>
      </c>
      <c r="M2964" s="24">
        <v>45827</v>
      </c>
      <c r="N2964" s="23">
        <v>77.08</v>
      </c>
      <c r="O2964" s="23">
        <v>74.95</v>
      </c>
      <c r="P2964" s="23">
        <v>77.180000000000007</v>
      </c>
      <c r="Q2964" s="23">
        <v>74.17</v>
      </c>
      <c r="R2964" s="23" t="s">
        <v>8078</v>
      </c>
      <c r="S2964" s="23">
        <v>2.58E-2</v>
      </c>
      <c r="U2964" s="24">
        <v>45898</v>
      </c>
      <c r="V2964" s="23">
        <v>67.83</v>
      </c>
      <c r="X2964" s="24">
        <v>45754</v>
      </c>
      <c r="Y2964" s="23">
        <v>3.6549999999999998</v>
      </c>
      <c r="Z2964" s="23">
        <v>3.8109999999999999</v>
      </c>
      <c r="AA2964" s="23">
        <v>3.9390000000000001</v>
      </c>
      <c r="AB2964" s="23">
        <v>3.6</v>
      </c>
      <c r="AC2964" s="23" t="s">
        <v>4533</v>
      </c>
      <c r="AD2964" s="23">
        <v>-4.7399999999999998E-2</v>
      </c>
      <c r="AF2964" s="24">
        <v>45896</v>
      </c>
      <c r="AG2964" s="23">
        <v>2.88</v>
      </c>
    </row>
    <row r="2965" spans="2:33" ht="13.5" customHeight="1" x14ac:dyDescent="0.2">
      <c r="B2965" s="24">
        <v>45755</v>
      </c>
      <c r="C2965" s="23">
        <v>59.58</v>
      </c>
      <c r="D2965" s="23">
        <v>61.03</v>
      </c>
      <c r="E2965" s="23">
        <v>61.75</v>
      </c>
      <c r="F2965" s="23">
        <v>57.88</v>
      </c>
      <c r="G2965" s="23" t="s">
        <v>7895</v>
      </c>
      <c r="H2965" s="23">
        <v>-1.8499999999999999E-2</v>
      </c>
      <c r="J2965" s="24">
        <v>45958</v>
      </c>
      <c r="K2965" s="23">
        <v>60.97</v>
      </c>
      <c r="M2965" s="24">
        <v>45828</v>
      </c>
      <c r="N2965" s="23">
        <v>75.48</v>
      </c>
      <c r="O2965" s="23">
        <v>75.73</v>
      </c>
      <c r="P2965" s="23">
        <v>76.010000000000005</v>
      </c>
      <c r="Q2965" s="23">
        <v>74</v>
      </c>
      <c r="R2965" s="23" t="s">
        <v>8079</v>
      </c>
      <c r="S2965" s="23">
        <v>-2.0799999999999999E-2</v>
      </c>
      <c r="U2965" s="24">
        <v>45901</v>
      </c>
      <c r="V2965" s="23">
        <v>67.09</v>
      </c>
      <c r="X2965" s="24">
        <v>45755</v>
      </c>
      <c r="Y2965" s="23">
        <v>3.4649999999999999</v>
      </c>
      <c r="Z2965" s="23">
        <v>3.63</v>
      </c>
      <c r="AA2965" s="23">
        <v>3.7829999999999999</v>
      </c>
      <c r="AB2965" s="23">
        <v>3.4620000000000002</v>
      </c>
      <c r="AC2965" s="23" t="s">
        <v>8168</v>
      </c>
      <c r="AD2965" s="23">
        <v>-5.1999999999999998E-2</v>
      </c>
      <c r="AF2965" s="24">
        <v>45897</v>
      </c>
      <c r="AG2965" s="23">
        <v>2.9</v>
      </c>
    </row>
    <row r="2966" spans="2:33" ht="13.5" customHeight="1" x14ac:dyDescent="0.2">
      <c r="B2966" s="24">
        <v>45756</v>
      </c>
      <c r="C2966" s="23">
        <v>62.35</v>
      </c>
      <c r="D2966" s="23">
        <v>58.32</v>
      </c>
      <c r="E2966" s="23">
        <v>62.93</v>
      </c>
      <c r="F2966" s="23">
        <v>55.12</v>
      </c>
      <c r="G2966" s="23" t="s">
        <v>7896</v>
      </c>
      <c r="H2966" s="23">
        <v>4.65E-2</v>
      </c>
      <c r="J2966" s="24">
        <v>45959</v>
      </c>
      <c r="K2966" s="23">
        <v>61.26</v>
      </c>
      <c r="M2966" s="24">
        <v>45831</v>
      </c>
      <c r="N2966" s="23">
        <v>70.52</v>
      </c>
      <c r="O2966" s="23">
        <v>78.900000000000006</v>
      </c>
      <c r="P2966" s="23">
        <v>79.400000000000006</v>
      </c>
      <c r="Q2966" s="23">
        <v>68.64</v>
      </c>
      <c r="R2966" s="23" t="s">
        <v>8080</v>
      </c>
      <c r="S2966" s="23">
        <v>-6.5699999999999995E-2</v>
      </c>
      <c r="U2966" s="24">
        <v>45902</v>
      </c>
      <c r="V2966" s="23">
        <v>68.09</v>
      </c>
      <c r="X2966" s="24">
        <v>45756</v>
      </c>
      <c r="Y2966" s="23">
        <v>3.8159999999999998</v>
      </c>
      <c r="Z2966" s="23">
        <v>3.4809999999999999</v>
      </c>
      <c r="AA2966" s="23">
        <v>3.8290000000000002</v>
      </c>
      <c r="AB2966" s="23">
        <v>3.3359999999999999</v>
      </c>
      <c r="AC2966" s="23" t="s">
        <v>8169</v>
      </c>
      <c r="AD2966" s="23">
        <v>0.1013</v>
      </c>
      <c r="AF2966" s="24">
        <v>45898</v>
      </c>
      <c r="AG2966" s="23">
        <v>2.88</v>
      </c>
    </row>
    <row r="2967" spans="2:33" ht="13.5" customHeight="1" x14ac:dyDescent="0.2">
      <c r="B2967" s="24">
        <v>45757</v>
      </c>
      <c r="C2967" s="23">
        <v>60.07</v>
      </c>
      <c r="D2967" s="23">
        <v>62.71</v>
      </c>
      <c r="E2967" s="23">
        <v>63.34</v>
      </c>
      <c r="F2967" s="23">
        <v>58.76</v>
      </c>
      <c r="G2967" s="23" t="s">
        <v>7897</v>
      </c>
      <c r="H2967" s="23">
        <v>-3.6600000000000001E-2</v>
      </c>
      <c r="J2967" s="24">
        <v>45960</v>
      </c>
      <c r="K2967" s="23">
        <v>61.36</v>
      </c>
      <c r="M2967" s="24">
        <v>45832</v>
      </c>
      <c r="N2967" s="23">
        <v>67.14</v>
      </c>
      <c r="O2967" s="23">
        <v>68.37</v>
      </c>
      <c r="P2967" s="23">
        <v>70.2</v>
      </c>
      <c r="Q2967" s="23">
        <v>66.819999999999993</v>
      </c>
      <c r="R2967" s="23" t="s">
        <v>8081</v>
      </c>
      <c r="S2967" s="23">
        <v>-4.7899999999999998E-2</v>
      </c>
      <c r="U2967" s="24">
        <v>45903</v>
      </c>
      <c r="V2967" s="23">
        <v>67.760000000000005</v>
      </c>
      <c r="X2967" s="24">
        <v>45757</v>
      </c>
      <c r="Y2967" s="23">
        <v>3.5569999999999999</v>
      </c>
      <c r="Z2967" s="23">
        <v>3.7469999999999999</v>
      </c>
      <c r="AA2967" s="23">
        <v>3.7509999999999999</v>
      </c>
      <c r="AB2967" s="23">
        <v>3.4660000000000002</v>
      </c>
      <c r="AC2967" s="23" t="s">
        <v>7984</v>
      </c>
      <c r="AD2967" s="23">
        <v>-6.7900000000000002E-2</v>
      </c>
      <c r="AF2967" s="24">
        <v>45902</v>
      </c>
      <c r="AG2967" s="23">
        <v>2.7</v>
      </c>
    </row>
    <row r="2968" spans="2:33" ht="13.5" customHeight="1" x14ac:dyDescent="0.2">
      <c r="B2968" s="24">
        <v>45758</v>
      </c>
      <c r="C2968" s="23">
        <v>61.5</v>
      </c>
      <c r="D2968" s="23">
        <v>60.2</v>
      </c>
      <c r="E2968" s="23">
        <v>61.87</v>
      </c>
      <c r="F2968" s="23">
        <v>59.43</v>
      </c>
      <c r="G2968" s="23" t="s">
        <v>7898</v>
      </c>
      <c r="H2968" s="23">
        <v>2.3800000000000002E-2</v>
      </c>
      <c r="J2968" s="24">
        <v>45961</v>
      </c>
      <c r="K2968" s="23">
        <v>61.75</v>
      </c>
      <c r="M2968" s="24">
        <v>45833</v>
      </c>
      <c r="N2968" s="23">
        <v>67.680000000000007</v>
      </c>
      <c r="O2968" s="23">
        <v>67.88</v>
      </c>
      <c r="P2968" s="23">
        <v>68.78</v>
      </c>
      <c r="Q2968" s="23">
        <v>67.319999999999993</v>
      </c>
      <c r="R2968" s="23" t="s">
        <v>8082</v>
      </c>
      <c r="S2968" s="23">
        <v>8.0000000000000002E-3</v>
      </c>
      <c r="U2968" s="24">
        <v>45904</v>
      </c>
      <c r="V2968" s="23">
        <v>66.41</v>
      </c>
      <c r="X2968" s="24">
        <v>45758</v>
      </c>
      <c r="Y2968" s="23">
        <v>3.5270000000000001</v>
      </c>
      <c r="Z2968" s="23">
        <v>3.52</v>
      </c>
      <c r="AA2968" s="23">
        <v>3.5760000000000001</v>
      </c>
      <c r="AB2968" s="23">
        <v>3.3940000000000001</v>
      </c>
      <c r="AC2968" s="23" t="s">
        <v>8170</v>
      </c>
      <c r="AD2968" s="23">
        <v>-8.3999999999999995E-3</v>
      </c>
      <c r="AF2968" s="24">
        <v>45903</v>
      </c>
      <c r="AG2968" s="23">
        <v>3</v>
      </c>
    </row>
    <row r="2969" spans="2:33" ht="13.5" customHeight="1" x14ac:dyDescent="0.2">
      <c r="B2969" s="24">
        <v>45761</v>
      </c>
      <c r="C2969" s="23">
        <v>61.05</v>
      </c>
      <c r="D2969" s="23">
        <v>61.15</v>
      </c>
      <c r="E2969" s="23">
        <v>62.07</v>
      </c>
      <c r="F2969" s="23">
        <v>60.12</v>
      </c>
      <c r="G2969" s="23" t="s">
        <v>7899</v>
      </c>
      <c r="H2969" s="23">
        <v>-7.3000000000000001E-3</v>
      </c>
      <c r="J2969" s="24">
        <v>45964</v>
      </c>
      <c r="K2969" s="23">
        <v>61.79</v>
      </c>
      <c r="M2969" s="24">
        <v>45834</v>
      </c>
      <c r="N2969" s="23">
        <v>67.73</v>
      </c>
      <c r="O2969" s="23">
        <v>67.77</v>
      </c>
      <c r="P2969" s="23">
        <v>69.05</v>
      </c>
      <c r="Q2969" s="23">
        <v>67.38</v>
      </c>
      <c r="R2969" s="23" t="s">
        <v>7720</v>
      </c>
      <c r="S2969" s="23">
        <v>6.9999999999999999E-4</v>
      </c>
      <c r="U2969" s="24">
        <v>45905</v>
      </c>
      <c r="V2969" s="23">
        <v>64.92</v>
      </c>
      <c r="X2969" s="24">
        <v>45761</v>
      </c>
      <c r="Y2969" s="23">
        <v>3.3250000000000002</v>
      </c>
      <c r="Z2969" s="23">
        <v>3.5</v>
      </c>
      <c r="AA2969" s="23">
        <v>3.613</v>
      </c>
      <c r="AB2969" s="23">
        <v>3.3119999999999998</v>
      </c>
      <c r="AC2969" s="23" t="s">
        <v>8171</v>
      </c>
      <c r="AD2969" s="23">
        <v>-5.7299999999999997E-2</v>
      </c>
      <c r="AF2969" s="24">
        <v>45904</v>
      </c>
      <c r="AG2969" s="23">
        <v>3.11</v>
      </c>
    </row>
    <row r="2970" spans="2:33" ht="13.5" customHeight="1" x14ac:dyDescent="0.2">
      <c r="B2970" s="24">
        <v>45762</v>
      </c>
      <c r="C2970" s="23">
        <v>60.75</v>
      </c>
      <c r="D2970" s="23">
        <v>61.09</v>
      </c>
      <c r="E2970" s="23">
        <v>61.57</v>
      </c>
      <c r="F2970" s="23">
        <v>60.38</v>
      </c>
      <c r="G2970" s="23" t="s">
        <v>7900</v>
      </c>
      <c r="H2970" s="23">
        <v>-4.8999999999999998E-3</v>
      </c>
      <c r="J2970" s="24"/>
      <c r="K2970" s="23"/>
      <c r="M2970" s="24">
        <v>45835</v>
      </c>
      <c r="N2970" s="23">
        <v>67.77</v>
      </c>
      <c r="O2970" s="23">
        <v>67.91</v>
      </c>
      <c r="P2970" s="23">
        <v>68.42</v>
      </c>
      <c r="Q2970" s="23">
        <v>67.2</v>
      </c>
      <c r="R2970" s="23" t="s">
        <v>8083</v>
      </c>
      <c r="S2970" s="23">
        <v>5.9999999999999995E-4</v>
      </c>
      <c r="U2970" s="24">
        <v>45908</v>
      </c>
      <c r="V2970" s="23">
        <v>65.44</v>
      </c>
      <c r="X2970" s="24">
        <v>45762</v>
      </c>
      <c r="Y2970" s="23">
        <v>3.3290000000000002</v>
      </c>
      <c r="Z2970" s="23">
        <v>3.3450000000000002</v>
      </c>
      <c r="AA2970" s="23">
        <v>3.3780000000000001</v>
      </c>
      <c r="AB2970" s="23">
        <v>3.2160000000000002</v>
      </c>
      <c r="AC2970" s="23" t="s">
        <v>8172</v>
      </c>
      <c r="AD2970" s="23">
        <v>1.1999999999999999E-3</v>
      </c>
      <c r="AF2970" s="24">
        <v>45905</v>
      </c>
      <c r="AG2970" s="23">
        <v>3.05</v>
      </c>
    </row>
    <row r="2971" spans="2:33" ht="13.5" customHeight="1" x14ac:dyDescent="0.2">
      <c r="B2971" s="24">
        <v>45763</v>
      </c>
      <c r="C2971" s="23">
        <v>62.47</v>
      </c>
      <c r="D2971" s="23">
        <v>61.54</v>
      </c>
      <c r="E2971" s="23">
        <v>62.98</v>
      </c>
      <c r="F2971" s="23">
        <v>60.44</v>
      </c>
      <c r="G2971" s="23" t="s">
        <v>4900</v>
      </c>
      <c r="H2971" s="23">
        <v>2.8299999999999999E-2</v>
      </c>
      <c r="J2971" s="24"/>
      <c r="K2971" s="23"/>
      <c r="M2971" s="24">
        <v>45838</v>
      </c>
      <c r="N2971" s="23">
        <v>67.61</v>
      </c>
      <c r="O2971" s="23">
        <v>67.33</v>
      </c>
      <c r="P2971" s="23">
        <v>68.150000000000006</v>
      </c>
      <c r="Q2971" s="23">
        <v>67.03</v>
      </c>
      <c r="R2971" s="23" t="s">
        <v>8084</v>
      </c>
      <c r="S2971" s="23">
        <v>-2.3999999999999998E-3</v>
      </c>
      <c r="U2971" s="24">
        <v>45909</v>
      </c>
      <c r="V2971" s="23">
        <v>67.97</v>
      </c>
      <c r="X2971" s="24">
        <v>45763</v>
      </c>
      <c r="Y2971" s="23">
        <v>3.2469999999999999</v>
      </c>
      <c r="Z2971" s="23">
        <v>3.3180000000000001</v>
      </c>
      <c r="AA2971" s="23">
        <v>3.3180000000000001</v>
      </c>
      <c r="AB2971" s="23">
        <v>3.2040000000000002</v>
      </c>
      <c r="AC2971" s="23" t="s">
        <v>8173</v>
      </c>
      <c r="AD2971" s="23">
        <v>-2.46E-2</v>
      </c>
      <c r="AF2971" s="24">
        <v>45908</v>
      </c>
      <c r="AG2971" s="23">
        <v>3.1</v>
      </c>
    </row>
    <row r="2972" spans="2:33" ht="13.5" customHeight="1" x14ac:dyDescent="0.2">
      <c r="B2972" s="24">
        <v>45764</v>
      </c>
      <c r="C2972" s="23">
        <v>64.680000000000007</v>
      </c>
      <c r="D2972" s="23">
        <v>62.63</v>
      </c>
      <c r="E2972" s="23">
        <v>64.86</v>
      </c>
      <c r="F2972" s="23">
        <v>62.61</v>
      </c>
      <c r="G2972" s="23" t="s">
        <v>7901</v>
      </c>
      <c r="H2972" s="23">
        <v>3.5400000000000001E-2</v>
      </c>
      <c r="J2972" s="24"/>
      <c r="K2972" s="23"/>
      <c r="M2972" s="24">
        <v>45839</v>
      </c>
      <c r="N2972" s="23">
        <v>67.11</v>
      </c>
      <c r="O2972" s="23">
        <v>66.58</v>
      </c>
      <c r="P2972" s="23">
        <v>67.5</v>
      </c>
      <c r="Q2972" s="23">
        <v>66.34</v>
      </c>
      <c r="R2972" s="23" t="s">
        <v>8085</v>
      </c>
      <c r="S2972" s="23">
        <v>-7.4000000000000003E-3</v>
      </c>
      <c r="U2972" s="24">
        <v>45910</v>
      </c>
      <c r="V2972" s="23">
        <v>67.62</v>
      </c>
      <c r="X2972" s="24">
        <v>45764</v>
      </c>
      <c r="Y2972" s="23">
        <v>3.2450000000000001</v>
      </c>
      <c r="Z2972" s="23">
        <v>3.262</v>
      </c>
      <c r="AA2972" s="23">
        <v>3.3340000000000001</v>
      </c>
      <c r="AB2972" s="23">
        <v>3.1909999999999998</v>
      </c>
      <c r="AC2972" s="23" t="s">
        <v>61</v>
      </c>
      <c r="AD2972" s="23">
        <v>-5.9999999999999995E-4</v>
      </c>
      <c r="AF2972" s="24">
        <v>45909</v>
      </c>
      <c r="AG2972" s="23">
        <v>3.12</v>
      </c>
    </row>
    <row r="2973" spans="2:33" ht="13.5" customHeight="1" x14ac:dyDescent="0.2">
      <c r="B2973" s="24">
        <v>45768</v>
      </c>
      <c r="C2973" s="23">
        <v>63.08</v>
      </c>
      <c r="D2973" s="23">
        <v>64.3</v>
      </c>
      <c r="E2973" s="23">
        <v>64.42</v>
      </c>
      <c r="F2973" s="23">
        <v>62.45</v>
      </c>
      <c r="G2973" s="23" t="s">
        <v>1684</v>
      </c>
      <c r="H2973" s="23">
        <v>-2.47E-2</v>
      </c>
      <c r="J2973" s="24"/>
      <c r="K2973" s="23"/>
      <c r="M2973" s="24">
        <v>45840</v>
      </c>
      <c r="N2973" s="23">
        <v>69.11</v>
      </c>
      <c r="O2973" s="23">
        <v>67.11</v>
      </c>
      <c r="P2973" s="23">
        <v>69.209999999999994</v>
      </c>
      <c r="Q2973" s="23">
        <v>66.94</v>
      </c>
      <c r="R2973" s="23" t="s">
        <v>8086</v>
      </c>
      <c r="S2973" s="23">
        <v>2.98E-2</v>
      </c>
      <c r="U2973" s="24">
        <v>45911</v>
      </c>
      <c r="V2973" s="23">
        <v>67.25</v>
      </c>
      <c r="X2973" s="24">
        <v>45768</v>
      </c>
      <c r="Y2973" s="23">
        <v>3.177</v>
      </c>
      <c r="Z2973" s="23">
        <v>3.367</v>
      </c>
      <c r="AA2973" s="23">
        <v>3.391</v>
      </c>
      <c r="AB2973" s="23">
        <v>3.1549999999999998</v>
      </c>
      <c r="AC2973" s="23" t="s">
        <v>8174</v>
      </c>
      <c r="AD2973" s="23">
        <v>-2.1000000000000001E-2</v>
      </c>
      <c r="AF2973" s="24">
        <v>45910</v>
      </c>
      <c r="AG2973" s="23">
        <v>2.89</v>
      </c>
    </row>
    <row r="2974" spans="2:33" ht="13.5" customHeight="1" x14ac:dyDescent="0.2">
      <c r="B2974" s="24">
        <v>45769</v>
      </c>
      <c r="C2974" s="23">
        <v>64.31</v>
      </c>
      <c r="D2974" s="23">
        <v>63.43</v>
      </c>
      <c r="E2974" s="23">
        <v>65.09</v>
      </c>
      <c r="F2974" s="23">
        <v>63.43</v>
      </c>
      <c r="G2974" s="23" t="s">
        <v>7902</v>
      </c>
      <c r="H2974" s="23">
        <v>1.95E-2</v>
      </c>
      <c r="J2974" s="24"/>
      <c r="K2974" s="23"/>
      <c r="M2974" s="24">
        <v>45841</v>
      </c>
      <c r="N2974" s="23">
        <v>68.8</v>
      </c>
      <c r="O2974" s="23">
        <v>68.86</v>
      </c>
      <c r="P2974" s="23">
        <v>69.14</v>
      </c>
      <c r="Q2974" s="23">
        <v>68.319999999999993</v>
      </c>
      <c r="R2974" s="23" t="s">
        <v>8087</v>
      </c>
      <c r="S2974" s="23">
        <v>-4.4999999999999997E-3</v>
      </c>
      <c r="U2974" s="24">
        <v>45912</v>
      </c>
      <c r="V2974" s="23">
        <v>67.87</v>
      </c>
      <c r="X2974" s="24">
        <v>45769</v>
      </c>
      <c r="Y2974" s="23">
        <v>3.0070000000000001</v>
      </c>
      <c r="Z2974" s="23">
        <v>3.0510000000000002</v>
      </c>
      <c r="AA2974" s="23">
        <v>3.0950000000000002</v>
      </c>
      <c r="AB2974" s="23">
        <v>2.9550000000000001</v>
      </c>
      <c r="AC2974" s="23" t="s">
        <v>7497</v>
      </c>
      <c r="AD2974" s="23">
        <v>-5.3499999999999999E-2</v>
      </c>
      <c r="AF2974" s="24">
        <v>45911</v>
      </c>
      <c r="AG2974" s="23">
        <v>2.81</v>
      </c>
    </row>
    <row r="2975" spans="2:33" ht="13.5" customHeight="1" x14ac:dyDescent="0.2">
      <c r="B2975" s="24">
        <v>45770</v>
      </c>
      <c r="C2975" s="23">
        <v>62.27</v>
      </c>
      <c r="D2975" s="23">
        <v>64</v>
      </c>
      <c r="E2975" s="23">
        <v>64.87</v>
      </c>
      <c r="F2975" s="23">
        <v>61.53</v>
      </c>
      <c r="G2975" s="23" t="s">
        <v>7903</v>
      </c>
      <c r="H2975" s="23">
        <v>-3.1699999999999999E-2</v>
      </c>
      <c r="J2975" s="24"/>
      <c r="K2975" s="23"/>
      <c r="M2975" s="24">
        <v>45842</v>
      </c>
      <c r="N2975" s="23">
        <v>68.3</v>
      </c>
      <c r="O2975" s="23">
        <v>68.849999999999994</v>
      </c>
      <c r="P2975" s="23">
        <v>68.89</v>
      </c>
      <c r="Q2975" s="23">
        <v>67.75</v>
      </c>
      <c r="R2975" s="23" t="s">
        <v>476</v>
      </c>
      <c r="S2975" s="23">
        <v>-7.3000000000000001E-3</v>
      </c>
      <c r="U2975" s="24">
        <v>45915</v>
      </c>
      <c r="V2975" s="23">
        <v>67.88</v>
      </c>
      <c r="X2975" s="24">
        <v>45770</v>
      </c>
      <c r="Y2975" s="23">
        <v>3.0219999999999998</v>
      </c>
      <c r="Z2975" s="23">
        <v>3.0459999999999998</v>
      </c>
      <c r="AA2975" s="23">
        <v>3.0739999999999998</v>
      </c>
      <c r="AB2975" s="23">
        <v>2.9670000000000001</v>
      </c>
      <c r="AC2975" s="23" t="s">
        <v>8175</v>
      </c>
      <c r="AD2975" s="23">
        <v>5.0000000000000001E-3</v>
      </c>
      <c r="AF2975" s="24">
        <v>45912</v>
      </c>
      <c r="AG2975" s="23">
        <v>2.86</v>
      </c>
    </row>
    <row r="2976" spans="2:33" ht="13.5" customHeight="1" x14ac:dyDescent="0.2">
      <c r="B2976" s="24">
        <v>45771</v>
      </c>
      <c r="C2976" s="23">
        <v>62.79</v>
      </c>
      <c r="D2976" s="23">
        <v>62.34</v>
      </c>
      <c r="E2976" s="23">
        <v>63.31</v>
      </c>
      <c r="F2976" s="23">
        <v>61.99</v>
      </c>
      <c r="G2976" s="23" t="s">
        <v>7904</v>
      </c>
      <c r="H2976" s="23">
        <v>8.3999999999999995E-3</v>
      </c>
      <c r="J2976" s="24"/>
      <c r="K2976" s="23"/>
      <c r="M2976" s="24">
        <v>45845</v>
      </c>
      <c r="N2976" s="23">
        <v>69.58</v>
      </c>
      <c r="O2976" s="23">
        <v>67.64</v>
      </c>
      <c r="P2976" s="23">
        <v>69.94</v>
      </c>
      <c r="Q2976" s="23">
        <v>67.22</v>
      </c>
      <c r="R2976" s="23" t="s">
        <v>8088</v>
      </c>
      <c r="S2976" s="23">
        <v>1.8700000000000001E-2</v>
      </c>
      <c r="U2976" s="24">
        <v>45916</v>
      </c>
      <c r="V2976" s="23">
        <v>69.69</v>
      </c>
      <c r="X2976" s="24">
        <v>45771</v>
      </c>
      <c r="Y2976" s="23">
        <v>2.93</v>
      </c>
      <c r="Z2976" s="23">
        <v>3.0110000000000001</v>
      </c>
      <c r="AA2976" s="23">
        <v>3.016</v>
      </c>
      <c r="AB2976" s="23">
        <v>2.8580000000000001</v>
      </c>
      <c r="AC2976" s="23" t="s">
        <v>8176</v>
      </c>
      <c r="AD2976" s="23">
        <v>-3.04E-2</v>
      </c>
      <c r="AF2976" s="24">
        <v>45915</v>
      </c>
      <c r="AG2976" s="23">
        <v>3</v>
      </c>
    </row>
    <row r="2977" spans="2:33" ht="13.5" customHeight="1" x14ac:dyDescent="0.2">
      <c r="B2977" s="24">
        <v>45772</v>
      </c>
      <c r="C2977" s="23">
        <v>63.02</v>
      </c>
      <c r="D2977" s="23">
        <v>62.86</v>
      </c>
      <c r="E2977" s="23">
        <v>63.41</v>
      </c>
      <c r="F2977" s="23">
        <v>61.8</v>
      </c>
      <c r="G2977" s="23" t="s">
        <v>1928</v>
      </c>
      <c r="H2977" s="23">
        <v>3.7000000000000002E-3</v>
      </c>
      <c r="J2977" s="24"/>
      <c r="K2977" s="23"/>
      <c r="M2977" s="24">
        <v>45846</v>
      </c>
      <c r="N2977" s="23">
        <v>70.150000000000006</v>
      </c>
      <c r="O2977" s="23">
        <v>69.5</v>
      </c>
      <c r="P2977" s="23">
        <v>70.680000000000007</v>
      </c>
      <c r="Q2977" s="23">
        <v>69.03</v>
      </c>
      <c r="R2977" s="23" t="s">
        <v>8039</v>
      </c>
      <c r="S2977" s="23">
        <v>8.2000000000000007E-3</v>
      </c>
      <c r="U2977" s="24">
        <v>45917</v>
      </c>
      <c r="V2977" s="23">
        <v>69.19</v>
      </c>
      <c r="X2977" s="24">
        <v>45772</v>
      </c>
      <c r="Y2977" s="23">
        <v>2.9369999999999998</v>
      </c>
      <c r="Z2977" s="23">
        <v>2.9390000000000001</v>
      </c>
      <c r="AA2977" s="23">
        <v>2.9830000000000001</v>
      </c>
      <c r="AB2977" s="23">
        <v>2.8679999999999999</v>
      </c>
      <c r="AC2977" s="23" t="s">
        <v>8177</v>
      </c>
      <c r="AD2977" s="23">
        <v>2.3999999999999998E-3</v>
      </c>
      <c r="AF2977" s="24">
        <v>45916</v>
      </c>
      <c r="AG2977" s="23">
        <v>3.07</v>
      </c>
    </row>
    <row r="2978" spans="2:33" ht="13.5" customHeight="1" x14ac:dyDescent="0.2">
      <c r="B2978" s="24">
        <v>45775</v>
      </c>
      <c r="C2978" s="23">
        <v>62.05</v>
      </c>
      <c r="D2978" s="23">
        <v>63.49</v>
      </c>
      <c r="E2978" s="23">
        <v>63.92</v>
      </c>
      <c r="F2978" s="23">
        <v>61.48</v>
      </c>
      <c r="G2978" s="23" t="s">
        <v>7905</v>
      </c>
      <c r="H2978" s="23">
        <v>-1.54E-2</v>
      </c>
      <c r="J2978" s="24"/>
      <c r="K2978" s="23"/>
      <c r="M2978" s="24">
        <v>45847</v>
      </c>
      <c r="N2978" s="23">
        <v>70.19</v>
      </c>
      <c r="O2978" s="23">
        <v>69.92</v>
      </c>
      <c r="P2978" s="23">
        <v>70.709999999999994</v>
      </c>
      <c r="Q2978" s="23">
        <v>69.61</v>
      </c>
      <c r="R2978" s="23" t="s">
        <v>8089</v>
      </c>
      <c r="S2978" s="23">
        <v>5.9999999999999995E-4</v>
      </c>
      <c r="U2978" s="24">
        <v>45918</v>
      </c>
      <c r="V2978" s="23">
        <v>67.83</v>
      </c>
      <c r="X2978" s="24">
        <v>45775</v>
      </c>
      <c r="Y2978" s="23">
        <v>3.17</v>
      </c>
      <c r="Z2978" s="23">
        <v>2.8839999999999999</v>
      </c>
      <c r="AA2978" s="23">
        <v>3.1869999999999998</v>
      </c>
      <c r="AB2978" s="23">
        <v>2.859</v>
      </c>
      <c r="AC2978" s="23" t="s">
        <v>8178</v>
      </c>
      <c r="AD2978" s="23">
        <v>7.9299999999999995E-2</v>
      </c>
      <c r="AF2978" s="24">
        <v>45917</v>
      </c>
      <c r="AG2978" s="23">
        <v>3.19</v>
      </c>
    </row>
    <row r="2979" spans="2:33" ht="13.5" customHeight="1" x14ac:dyDescent="0.2">
      <c r="B2979" s="24">
        <v>45776</v>
      </c>
      <c r="C2979" s="23">
        <v>60.42</v>
      </c>
      <c r="D2979" s="23">
        <v>61.87</v>
      </c>
      <c r="E2979" s="23">
        <v>62.07</v>
      </c>
      <c r="F2979" s="23">
        <v>60.12</v>
      </c>
      <c r="G2979" s="23" t="s">
        <v>7906</v>
      </c>
      <c r="H2979" s="23">
        <v>-2.63E-2</v>
      </c>
      <c r="J2979" s="24"/>
      <c r="K2979" s="23"/>
      <c r="M2979" s="24">
        <v>45848</v>
      </c>
      <c r="N2979" s="23">
        <v>68.64</v>
      </c>
      <c r="O2979" s="23">
        <v>70.06</v>
      </c>
      <c r="P2979" s="23">
        <v>70.48</v>
      </c>
      <c r="Q2979" s="23">
        <v>68.540000000000006</v>
      </c>
      <c r="R2979" s="23" t="s">
        <v>8090</v>
      </c>
      <c r="S2979" s="23">
        <v>-2.2100000000000002E-2</v>
      </c>
      <c r="U2979" s="24">
        <v>45919</v>
      </c>
      <c r="V2979" s="23">
        <v>67.05</v>
      </c>
      <c r="X2979" s="24">
        <v>45776</v>
      </c>
      <c r="Y2979" s="23">
        <v>3.3860000000000001</v>
      </c>
      <c r="Z2979" s="23">
        <v>3.32</v>
      </c>
      <c r="AA2979" s="23">
        <v>3.4569999999999999</v>
      </c>
      <c r="AB2979" s="23">
        <v>3.3069999999999999</v>
      </c>
      <c r="AC2979" s="23" t="s">
        <v>5907</v>
      </c>
      <c r="AD2979" s="23">
        <v>6.8099999999999994E-2</v>
      </c>
      <c r="AF2979" s="24">
        <v>45918</v>
      </c>
      <c r="AG2979" s="23">
        <v>3.1</v>
      </c>
    </row>
    <row r="2980" spans="2:33" ht="13.5" customHeight="1" x14ac:dyDescent="0.2">
      <c r="B2980" s="24">
        <v>45777</v>
      </c>
      <c r="C2980" s="23">
        <v>58.21</v>
      </c>
      <c r="D2980" s="23">
        <v>60.16</v>
      </c>
      <c r="E2980" s="23">
        <v>60.43</v>
      </c>
      <c r="F2980" s="23">
        <v>57.91</v>
      </c>
      <c r="G2980" s="23" t="s">
        <v>7907</v>
      </c>
      <c r="H2980" s="23">
        <v>-3.6600000000000001E-2</v>
      </c>
      <c r="J2980" s="24"/>
      <c r="K2980" s="23"/>
      <c r="M2980" s="24">
        <v>45849</v>
      </c>
      <c r="N2980" s="23">
        <v>70.36</v>
      </c>
      <c r="O2980" s="23">
        <v>68.84</v>
      </c>
      <c r="P2980" s="23">
        <v>70.709999999999994</v>
      </c>
      <c r="Q2980" s="23">
        <v>68.55</v>
      </c>
      <c r="R2980" s="23" t="s">
        <v>8091</v>
      </c>
      <c r="S2980" s="23">
        <v>2.5100000000000001E-2</v>
      </c>
      <c r="U2980" s="24">
        <v>45922</v>
      </c>
      <c r="V2980" s="23">
        <v>66.87</v>
      </c>
      <c r="X2980" s="24">
        <v>45777</v>
      </c>
      <c r="Y2980" s="23">
        <v>3.3260000000000001</v>
      </c>
      <c r="Z2980" s="23">
        <v>3.38</v>
      </c>
      <c r="AA2980" s="23">
        <v>3.399</v>
      </c>
      <c r="AB2980" s="23">
        <v>3.26</v>
      </c>
      <c r="AC2980" s="23" t="s">
        <v>8179</v>
      </c>
      <c r="AD2980" s="23">
        <v>-1.77E-2</v>
      </c>
      <c r="AF2980" s="24">
        <v>45919</v>
      </c>
      <c r="AG2980" s="23">
        <v>2.89</v>
      </c>
    </row>
    <row r="2981" spans="2:33" ht="13.5" customHeight="1" x14ac:dyDescent="0.2">
      <c r="B2981" s="24">
        <v>45778</v>
      </c>
      <c r="C2981" s="23">
        <v>59.24</v>
      </c>
      <c r="D2981" s="23">
        <v>58.16</v>
      </c>
      <c r="E2981" s="23">
        <v>59.5</v>
      </c>
      <c r="F2981" s="23">
        <v>56.39</v>
      </c>
      <c r="G2981" s="23" t="s">
        <v>7908</v>
      </c>
      <c r="H2981" s="23">
        <v>1.77E-2</v>
      </c>
      <c r="J2981" s="24"/>
      <c r="K2981" s="23"/>
      <c r="M2981" s="24">
        <v>45852</v>
      </c>
      <c r="N2981" s="23">
        <v>69.209999999999994</v>
      </c>
      <c r="O2981" s="23">
        <v>70.5</v>
      </c>
      <c r="P2981" s="23">
        <v>71.53</v>
      </c>
      <c r="Q2981" s="23">
        <v>69.02</v>
      </c>
      <c r="R2981" s="23" t="s">
        <v>8092</v>
      </c>
      <c r="S2981" s="23">
        <v>-1.6299999999999999E-2</v>
      </c>
      <c r="U2981" s="24">
        <v>45923</v>
      </c>
      <c r="V2981" s="23">
        <v>67.959999999999994</v>
      </c>
      <c r="X2981" s="24">
        <v>45778</v>
      </c>
      <c r="Y2981" s="23">
        <v>3.4790000000000001</v>
      </c>
      <c r="Z2981" s="23">
        <v>3.3530000000000002</v>
      </c>
      <c r="AA2981" s="23">
        <v>3.54</v>
      </c>
      <c r="AB2981" s="23">
        <v>3.34</v>
      </c>
      <c r="AC2981" s="23" t="s">
        <v>8180</v>
      </c>
      <c r="AD2981" s="23">
        <v>4.5999999999999999E-2</v>
      </c>
      <c r="AF2981" s="24">
        <v>45922</v>
      </c>
      <c r="AG2981" s="23">
        <v>2.9</v>
      </c>
    </row>
    <row r="2982" spans="2:33" ht="13.5" customHeight="1" x14ac:dyDescent="0.2">
      <c r="B2982" s="24">
        <v>45779</v>
      </c>
      <c r="C2982" s="23">
        <v>58.29</v>
      </c>
      <c r="D2982" s="23">
        <v>58.99</v>
      </c>
      <c r="E2982" s="23">
        <v>59.87</v>
      </c>
      <c r="F2982" s="23">
        <v>57.74</v>
      </c>
      <c r="G2982" s="23" t="s">
        <v>7909</v>
      </c>
      <c r="H2982" s="23">
        <v>-1.6E-2</v>
      </c>
      <c r="J2982" s="24"/>
      <c r="K2982" s="23"/>
      <c r="M2982" s="24">
        <v>45853</v>
      </c>
      <c r="N2982" s="23">
        <v>68.709999999999994</v>
      </c>
      <c r="O2982" s="23">
        <v>69.150000000000006</v>
      </c>
      <c r="P2982" s="23">
        <v>69.41</v>
      </c>
      <c r="Q2982" s="23">
        <v>68.599999999999994</v>
      </c>
      <c r="R2982" s="23" t="s">
        <v>8093</v>
      </c>
      <c r="S2982" s="23">
        <v>-7.1999999999999998E-3</v>
      </c>
      <c r="U2982" s="24">
        <v>45924</v>
      </c>
      <c r="V2982" s="23">
        <v>69.64</v>
      </c>
      <c r="X2982" s="24">
        <v>45779</v>
      </c>
      <c r="Y2982" s="23">
        <v>3.63</v>
      </c>
      <c r="Z2982" s="23">
        <v>3.4460000000000002</v>
      </c>
      <c r="AA2982" s="23">
        <v>3.673</v>
      </c>
      <c r="AB2982" s="23">
        <v>3.4180000000000001</v>
      </c>
      <c r="AC2982" s="23" t="s">
        <v>8181</v>
      </c>
      <c r="AD2982" s="23">
        <v>4.3400000000000001E-2</v>
      </c>
      <c r="AF2982" s="24">
        <v>45923</v>
      </c>
      <c r="AG2982" s="23">
        <v>2.86</v>
      </c>
    </row>
    <row r="2983" spans="2:33" ht="13.5" customHeight="1" x14ac:dyDescent="0.2">
      <c r="B2983" s="24">
        <v>45782</v>
      </c>
      <c r="C2983" s="23">
        <v>57.13</v>
      </c>
      <c r="D2983" s="23">
        <v>56.76</v>
      </c>
      <c r="E2983" s="23">
        <v>57.7</v>
      </c>
      <c r="F2983" s="23">
        <v>55.3</v>
      </c>
      <c r="G2983" s="23" t="s">
        <v>7910</v>
      </c>
      <c r="H2983" s="23">
        <v>-1.9900000000000001E-2</v>
      </c>
      <c r="J2983" s="24"/>
      <c r="K2983" s="23"/>
      <c r="M2983" s="24">
        <v>45854</v>
      </c>
      <c r="N2983" s="23">
        <v>68.52</v>
      </c>
      <c r="O2983" s="23">
        <v>68.98</v>
      </c>
      <c r="P2983" s="23">
        <v>69.09</v>
      </c>
      <c r="Q2983" s="23">
        <v>67.709999999999994</v>
      </c>
      <c r="R2983" s="23" t="s">
        <v>8094</v>
      </c>
      <c r="S2983" s="23">
        <v>-2.8E-3</v>
      </c>
      <c r="U2983" s="24">
        <v>45925</v>
      </c>
      <c r="V2983" s="23">
        <v>70.48</v>
      </c>
      <c r="X2983" s="24">
        <v>45782</v>
      </c>
      <c r="Y2983" s="23">
        <v>3.55</v>
      </c>
      <c r="Z2983" s="23">
        <v>3.6709999999999998</v>
      </c>
      <c r="AA2983" s="23">
        <v>3.7469999999999999</v>
      </c>
      <c r="AB2983" s="23">
        <v>3.5310000000000001</v>
      </c>
      <c r="AC2983" s="23" t="s">
        <v>1694</v>
      </c>
      <c r="AD2983" s="23">
        <v>-2.1999999999999999E-2</v>
      </c>
      <c r="AF2983" s="24">
        <v>45924</v>
      </c>
      <c r="AG2983" s="23">
        <v>2.88</v>
      </c>
    </row>
    <row r="2984" spans="2:33" ht="13.5" customHeight="1" x14ac:dyDescent="0.2">
      <c r="B2984" s="24">
        <v>45783</v>
      </c>
      <c r="C2984" s="23">
        <v>59.09</v>
      </c>
      <c r="D2984" s="23">
        <v>57.25</v>
      </c>
      <c r="E2984" s="23">
        <v>59.84</v>
      </c>
      <c r="F2984" s="23">
        <v>57.03</v>
      </c>
      <c r="G2984" s="23" t="s">
        <v>7911</v>
      </c>
      <c r="H2984" s="23">
        <v>3.4299999999999997E-2</v>
      </c>
      <c r="J2984" s="24"/>
      <c r="K2984" s="23"/>
      <c r="M2984" s="24">
        <v>45855</v>
      </c>
      <c r="N2984" s="23">
        <v>69.52</v>
      </c>
      <c r="O2984" s="23">
        <v>68.790000000000006</v>
      </c>
      <c r="P2984" s="23">
        <v>69.67</v>
      </c>
      <c r="Q2984" s="23">
        <v>68.27</v>
      </c>
      <c r="R2984" s="23" t="s">
        <v>7150</v>
      </c>
      <c r="S2984" s="23">
        <v>1.46E-2</v>
      </c>
      <c r="U2984" s="24">
        <v>45926</v>
      </c>
      <c r="V2984" s="23">
        <v>71.150000000000006</v>
      </c>
      <c r="X2984" s="24">
        <v>45783</v>
      </c>
      <c r="Y2984" s="23">
        <v>3.4630000000000001</v>
      </c>
      <c r="Z2984" s="23">
        <v>3.5680000000000001</v>
      </c>
      <c r="AA2984" s="23">
        <v>3.6480000000000001</v>
      </c>
      <c r="AB2984" s="23">
        <v>3.423</v>
      </c>
      <c r="AC2984" s="23" t="s">
        <v>8182</v>
      </c>
      <c r="AD2984" s="23">
        <v>-2.4500000000000001E-2</v>
      </c>
      <c r="AF2984" s="24">
        <v>45925</v>
      </c>
      <c r="AG2984" s="23">
        <v>2.98</v>
      </c>
    </row>
    <row r="2985" spans="2:33" ht="13.5" customHeight="1" x14ac:dyDescent="0.2">
      <c r="B2985" s="24">
        <v>45784</v>
      </c>
      <c r="C2985" s="23">
        <v>58.07</v>
      </c>
      <c r="D2985" s="23">
        <v>58.98</v>
      </c>
      <c r="E2985" s="23">
        <v>60.26</v>
      </c>
      <c r="F2985" s="23">
        <v>57.81</v>
      </c>
      <c r="G2985" s="23" t="s">
        <v>7912</v>
      </c>
      <c r="H2985" s="23">
        <v>-1.7299999999999999E-2</v>
      </c>
      <c r="J2985" s="24"/>
      <c r="K2985" s="23"/>
      <c r="M2985" s="24">
        <v>45856</v>
      </c>
      <c r="N2985" s="23">
        <v>69.28</v>
      </c>
      <c r="O2985" s="23">
        <v>69.55</v>
      </c>
      <c r="P2985" s="23">
        <v>70.77</v>
      </c>
      <c r="Q2985" s="23">
        <v>69.14</v>
      </c>
      <c r="R2985" s="23" t="s">
        <v>5020</v>
      </c>
      <c r="S2985" s="23">
        <v>-3.5000000000000001E-3</v>
      </c>
      <c r="U2985" s="24">
        <v>45929</v>
      </c>
      <c r="V2985" s="23">
        <v>69</v>
      </c>
      <c r="X2985" s="24">
        <v>45784</v>
      </c>
      <c r="Y2985" s="23">
        <v>3.621</v>
      </c>
      <c r="Z2985" s="23">
        <v>3.4870000000000001</v>
      </c>
      <c r="AA2985" s="23">
        <v>3.6560000000000001</v>
      </c>
      <c r="AB2985" s="23">
        <v>3.4870000000000001</v>
      </c>
      <c r="AC2985" s="23" t="s">
        <v>8183</v>
      </c>
      <c r="AD2985" s="23">
        <v>4.5600000000000002E-2</v>
      </c>
      <c r="AF2985" s="24">
        <v>45926</v>
      </c>
      <c r="AG2985" s="23">
        <v>2.9</v>
      </c>
    </row>
    <row r="2986" spans="2:33" ht="13.5" customHeight="1" x14ac:dyDescent="0.2">
      <c r="B2986" s="24">
        <v>45785</v>
      </c>
      <c r="C2986" s="23">
        <v>59.91</v>
      </c>
      <c r="D2986" s="23">
        <v>57.93</v>
      </c>
      <c r="E2986" s="23">
        <v>60.29</v>
      </c>
      <c r="F2986" s="23">
        <v>57.74</v>
      </c>
      <c r="G2986" s="23" t="s">
        <v>7913</v>
      </c>
      <c r="H2986" s="23">
        <v>3.1699999999999999E-2</v>
      </c>
      <c r="J2986" s="24"/>
      <c r="K2986" s="23"/>
      <c r="M2986" s="24">
        <v>45859</v>
      </c>
      <c r="N2986" s="23">
        <v>68.38</v>
      </c>
      <c r="O2986" s="23">
        <v>68.349999999999994</v>
      </c>
      <c r="P2986" s="23">
        <v>68.75</v>
      </c>
      <c r="Q2986" s="23">
        <v>67.709999999999994</v>
      </c>
      <c r="R2986" s="23" t="s">
        <v>8095</v>
      </c>
      <c r="S2986" s="23">
        <v>-1.2999999999999999E-2</v>
      </c>
      <c r="U2986" s="24">
        <v>45930</v>
      </c>
      <c r="V2986" s="23">
        <v>68.52</v>
      </c>
      <c r="X2986" s="24">
        <v>45785</v>
      </c>
      <c r="Y2986" s="23">
        <v>3.5920000000000001</v>
      </c>
      <c r="Z2986" s="23">
        <v>3.6320000000000001</v>
      </c>
      <c r="AA2986" s="23">
        <v>3.7229999999999999</v>
      </c>
      <c r="AB2986" s="23">
        <v>3.5270000000000001</v>
      </c>
      <c r="AC2986" s="23" t="s">
        <v>6114</v>
      </c>
      <c r="AD2986" s="23">
        <v>-8.0000000000000002E-3</v>
      </c>
      <c r="AF2986" s="24">
        <v>45929</v>
      </c>
      <c r="AG2986" s="23">
        <v>2.93</v>
      </c>
    </row>
    <row r="2987" spans="2:33" ht="13.5" customHeight="1" x14ac:dyDescent="0.2">
      <c r="B2987" s="24">
        <v>45786</v>
      </c>
      <c r="C2987" s="23">
        <v>61.02</v>
      </c>
      <c r="D2987" s="23">
        <v>60.25</v>
      </c>
      <c r="E2987" s="23">
        <v>61.45</v>
      </c>
      <c r="F2987" s="23">
        <v>59.89</v>
      </c>
      <c r="G2987" s="23" t="s">
        <v>7914</v>
      </c>
      <c r="H2987" s="23">
        <v>1.8499999999999999E-2</v>
      </c>
      <c r="J2987" s="24"/>
      <c r="K2987" s="23"/>
      <c r="M2987" s="24">
        <v>45860</v>
      </c>
      <c r="N2987" s="23">
        <v>67.77</v>
      </c>
      <c r="O2987" s="23">
        <v>68.290000000000006</v>
      </c>
      <c r="P2987" s="23">
        <v>68.3</v>
      </c>
      <c r="Q2987" s="23">
        <v>67.349999999999994</v>
      </c>
      <c r="R2987" s="23" t="s">
        <v>8096</v>
      </c>
      <c r="S2987" s="23">
        <v>-8.8999999999999999E-3</v>
      </c>
      <c r="U2987" s="24">
        <v>45931</v>
      </c>
      <c r="V2987" s="23">
        <v>66.67</v>
      </c>
      <c r="X2987" s="24">
        <v>45786</v>
      </c>
      <c r="Y2987" s="23">
        <v>3.7949999999999999</v>
      </c>
      <c r="Z2987" s="23">
        <v>3.621</v>
      </c>
      <c r="AA2987" s="23">
        <v>3.8149999999999999</v>
      </c>
      <c r="AB2987" s="23">
        <v>3.613</v>
      </c>
      <c r="AC2987" s="23" t="s">
        <v>1966</v>
      </c>
      <c r="AD2987" s="23">
        <v>5.6500000000000002E-2</v>
      </c>
      <c r="AF2987" s="24">
        <v>45930</v>
      </c>
      <c r="AG2987" s="23">
        <v>3.12</v>
      </c>
    </row>
    <row r="2988" spans="2:33" ht="13.5" customHeight="1" x14ac:dyDescent="0.2">
      <c r="B2988" s="24">
        <v>45789</v>
      </c>
      <c r="C2988" s="23">
        <v>61.56</v>
      </c>
      <c r="D2988" s="23">
        <v>60.97</v>
      </c>
      <c r="E2988" s="23">
        <v>63.13</v>
      </c>
      <c r="F2988" s="23">
        <v>60.56</v>
      </c>
      <c r="G2988" s="23" t="s">
        <v>7915</v>
      </c>
      <c r="H2988" s="23">
        <v>8.8000000000000005E-3</v>
      </c>
      <c r="J2988" s="24"/>
      <c r="K2988" s="23"/>
      <c r="M2988" s="24">
        <v>45861</v>
      </c>
      <c r="N2988" s="23">
        <v>67.83</v>
      </c>
      <c r="O2988" s="23">
        <v>68.02</v>
      </c>
      <c r="P2988" s="23">
        <v>68.260000000000005</v>
      </c>
      <c r="Q2988" s="23">
        <v>67.290000000000006</v>
      </c>
      <c r="R2988" s="23" t="s">
        <v>8097</v>
      </c>
      <c r="S2988" s="23">
        <v>8.9999999999999998E-4</v>
      </c>
      <c r="U2988" s="24">
        <v>45932</v>
      </c>
      <c r="V2988" s="23">
        <v>65.44</v>
      </c>
      <c r="X2988" s="24">
        <v>45789</v>
      </c>
      <c r="Y2988" s="23">
        <v>3.6459999999999999</v>
      </c>
      <c r="Z2988" s="23">
        <v>3.7749999999999999</v>
      </c>
      <c r="AA2988" s="23">
        <v>3.84</v>
      </c>
      <c r="AB2988" s="23">
        <v>3.6080000000000001</v>
      </c>
      <c r="AC2988" s="23" t="s">
        <v>341</v>
      </c>
      <c r="AD2988" s="23">
        <v>-3.9300000000000002E-2</v>
      </c>
      <c r="AF2988" s="24">
        <v>45931</v>
      </c>
      <c r="AG2988" s="23">
        <v>3.24</v>
      </c>
    </row>
    <row r="2989" spans="2:33" ht="13.5" customHeight="1" x14ac:dyDescent="0.2">
      <c r="B2989" s="24">
        <v>45790</v>
      </c>
      <c r="C2989" s="23">
        <v>63.25</v>
      </c>
      <c r="D2989" s="23">
        <v>61.55</v>
      </c>
      <c r="E2989" s="23">
        <v>63.44</v>
      </c>
      <c r="F2989" s="23">
        <v>61.23</v>
      </c>
      <c r="G2989" s="23" t="s">
        <v>7916</v>
      </c>
      <c r="H2989" s="23">
        <v>2.75E-2</v>
      </c>
      <c r="J2989" s="24"/>
      <c r="K2989" s="23"/>
      <c r="M2989" s="24">
        <v>45862</v>
      </c>
      <c r="N2989" s="23">
        <v>68.36</v>
      </c>
      <c r="O2989" s="23">
        <v>67.989999999999995</v>
      </c>
      <c r="P2989" s="23">
        <v>68.77</v>
      </c>
      <c r="Q2989" s="23">
        <v>67.7</v>
      </c>
      <c r="R2989" s="23" t="s">
        <v>6923</v>
      </c>
      <c r="S2989" s="23">
        <v>7.7999999999999996E-3</v>
      </c>
      <c r="U2989" s="24">
        <v>45933</v>
      </c>
      <c r="V2989" s="23">
        <v>66.13</v>
      </c>
      <c r="X2989" s="24">
        <v>45790</v>
      </c>
      <c r="Y2989" s="23">
        <v>3.6469999999999998</v>
      </c>
      <c r="Z2989" s="23">
        <v>3.677</v>
      </c>
      <c r="AA2989" s="23">
        <v>3.7280000000000002</v>
      </c>
      <c r="AB2989" s="23">
        <v>3.57</v>
      </c>
      <c r="AC2989" s="23" t="s">
        <v>8184</v>
      </c>
      <c r="AD2989" s="23">
        <v>2.9999999999999997E-4</v>
      </c>
      <c r="AF2989" s="24">
        <v>45932</v>
      </c>
      <c r="AG2989" s="23">
        <v>3.32</v>
      </c>
    </row>
    <row r="2990" spans="2:33" ht="13.5" customHeight="1" x14ac:dyDescent="0.2">
      <c r="B2990" s="24">
        <v>45791</v>
      </c>
      <c r="C2990" s="23">
        <v>62.68</v>
      </c>
      <c r="D2990" s="23">
        <v>63.2</v>
      </c>
      <c r="E2990" s="23">
        <v>63.23</v>
      </c>
      <c r="F2990" s="23">
        <v>62.31</v>
      </c>
      <c r="G2990" s="23" t="s">
        <v>5891</v>
      </c>
      <c r="H2990" s="23">
        <v>-8.9999999999999993E-3</v>
      </c>
      <c r="J2990" s="24"/>
      <c r="K2990" s="23"/>
      <c r="M2990" s="24">
        <v>45863</v>
      </c>
      <c r="N2990" s="23">
        <v>68.44</v>
      </c>
      <c r="O2990" s="23">
        <v>69.36</v>
      </c>
      <c r="P2990" s="23">
        <v>69.86</v>
      </c>
      <c r="Q2990" s="23">
        <v>68.31</v>
      </c>
      <c r="R2990" s="23" t="s">
        <v>8098</v>
      </c>
      <c r="S2990" s="23">
        <v>1.1999999999999999E-3</v>
      </c>
      <c r="U2990" s="24">
        <v>45936</v>
      </c>
      <c r="V2990" s="23">
        <v>67.09</v>
      </c>
      <c r="X2990" s="24">
        <v>45791</v>
      </c>
      <c r="Y2990" s="23">
        <v>3.492</v>
      </c>
      <c r="Z2990" s="23">
        <v>3.6219999999999999</v>
      </c>
      <c r="AA2990" s="23">
        <v>3.6349999999999998</v>
      </c>
      <c r="AB2990" s="23">
        <v>3.4540000000000002</v>
      </c>
      <c r="AC2990" s="23" t="s">
        <v>700</v>
      </c>
      <c r="AD2990" s="23">
        <v>-4.2500000000000003E-2</v>
      </c>
      <c r="AF2990" s="24">
        <v>45933</v>
      </c>
      <c r="AG2990" s="23">
        <v>3.19</v>
      </c>
    </row>
    <row r="2991" spans="2:33" ht="13.5" customHeight="1" x14ac:dyDescent="0.2">
      <c r="B2991" s="24">
        <v>45792</v>
      </c>
      <c r="C2991" s="23">
        <v>61.15</v>
      </c>
      <c r="D2991" s="23">
        <v>62.4</v>
      </c>
      <c r="E2991" s="23">
        <v>62.46</v>
      </c>
      <c r="F2991" s="23">
        <v>60.08</v>
      </c>
      <c r="G2991" s="23" t="s">
        <v>7917</v>
      </c>
      <c r="H2991" s="23">
        <v>-2.4400000000000002E-2</v>
      </c>
      <c r="J2991" s="24"/>
      <c r="K2991" s="23"/>
      <c r="M2991" s="24">
        <v>45866</v>
      </c>
      <c r="N2991" s="23">
        <v>70.040000000000006</v>
      </c>
      <c r="O2991" s="23">
        <v>68.540000000000006</v>
      </c>
      <c r="P2991" s="23">
        <v>70.45</v>
      </c>
      <c r="Q2991" s="23">
        <v>68.349999999999994</v>
      </c>
      <c r="R2991" s="23" t="s">
        <v>8099</v>
      </c>
      <c r="S2991" s="23">
        <v>2.3400000000000001E-2</v>
      </c>
      <c r="U2991" s="24">
        <v>45937</v>
      </c>
      <c r="V2991" s="23">
        <v>67.099999999999994</v>
      </c>
      <c r="X2991" s="24">
        <v>45792</v>
      </c>
      <c r="Y2991" s="23">
        <v>3.3620000000000001</v>
      </c>
      <c r="Z2991" s="23">
        <v>3.4670000000000001</v>
      </c>
      <c r="AA2991" s="23">
        <v>3.4990000000000001</v>
      </c>
      <c r="AB2991" s="23">
        <v>3.335</v>
      </c>
      <c r="AC2991" s="23" t="s">
        <v>8185</v>
      </c>
      <c r="AD2991" s="23">
        <v>-3.7199999999999997E-2</v>
      </c>
      <c r="AF2991" s="24">
        <v>45936</v>
      </c>
      <c r="AG2991" s="23">
        <v>3.32</v>
      </c>
    </row>
    <row r="2992" spans="2:33" ht="13.5" customHeight="1" x14ac:dyDescent="0.2">
      <c r="B2992" s="24">
        <v>45793</v>
      </c>
      <c r="C2992" s="23">
        <v>61.97</v>
      </c>
      <c r="D2992" s="23">
        <v>61.22</v>
      </c>
      <c r="E2992" s="23">
        <v>62.18</v>
      </c>
      <c r="F2992" s="23">
        <v>60.78</v>
      </c>
      <c r="G2992" s="23" t="s">
        <v>7918</v>
      </c>
      <c r="H2992" s="23">
        <v>1.34E-2</v>
      </c>
      <c r="J2992" s="24"/>
      <c r="K2992" s="23"/>
      <c r="M2992" s="24">
        <v>45867</v>
      </c>
      <c r="N2992" s="23">
        <v>72.510000000000005</v>
      </c>
      <c r="O2992" s="23">
        <v>70.28</v>
      </c>
      <c r="P2992" s="23">
        <v>73.08</v>
      </c>
      <c r="Q2992" s="23">
        <v>69.86</v>
      </c>
      <c r="R2992" s="23" t="s">
        <v>8100</v>
      </c>
      <c r="S2992" s="23">
        <v>3.5299999999999998E-2</v>
      </c>
      <c r="U2992" s="24">
        <v>45938</v>
      </c>
      <c r="V2992" s="23">
        <v>67.42</v>
      </c>
      <c r="X2992" s="24">
        <v>45793</v>
      </c>
      <c r="Y2992" s="23">
        <v>3.3340000000000001</v>
      </c>
      <c r="Z2992" s="23">
        <v>3.3719999999999999</v>
      </c>
      <c r="AA2992" s="23">
        <v>3.4489999999999998</v>
      </c>
      <c r="AB2992" s="23">
        <v>3.3050000000000002</v>
      </c>
      <c r="AC2992" s="23" t="s">
        <v>8186</v>
      </c>
      <c r="AD2992" s="23">
        <v>-8.3000000000000001E-3</v>
      </c>
      <c r="AF2992" s="24">
        <v>45937</v>
      </c>
      <c r="AG2992" s="23">
        <v>3.32</v>
      </c>
    </row>
    <row r="2993" spans="2:33" ht="13.5" customHeight="1" x14ac:dyDescent="0.2">
      <c r="B2993" s="24">
        <v>45796</v>
      </c>
      <c r="C2993" s="23">
        <v>62.69</v>
      </c>
      <c r="D2993" s="23">
        <v>62.75</v>
      </c>
      <c r="E2993" s="23">
        <v>63.4</v>
      </c>
      <c r="F2993" s="23">
        <v>61.57</v>
      </c>
      <c r="G2993" s="23" t="s">
        <v>7919</v>
      </c>
      <c r="H2993" s="23">
        <v>1.1599999999999999E-2</v>
      </c>
      <c r="J2993" s="24"/>
      <c r="K2993" s="23"/>
      <c r="M2993" s="24">
        <v>45868</v>
      </c>
      <c r="N2993" s="23">
        <v>73.239999999999995</v>
      </c>
      <c r="O2993" s="23">
        <v>72.569999999999993</v>
      </c>
      <c r="P2993" s="23">
        <v>73.63</v>
      </c>
      <c r="Q2993" s="23">
        <v>71.75</v>
      </c>
      <c r="R2993" s="23" t="s">
        <v>8101</v>
      </c>
      <c r="S2993" s="23">
        <v>1.01E-2</v>
      </c>
      <c r="U2993" s="24">
        <v>45939</v>
      </c>
      <c r="V2993" s="23">
        <v>67.23</v>
      </c>
      <c r="X2993" s="24">
        <v>45796</v>
      </c>
      <c r="Y2993" s="23">
        <v>3.452</v>
      </c>
      <c r="Z2993" s="23">
        <v>3.64</v>
      </c>
      <c r="AA2993" s="23">
        <v>3.64</v>
      </c>
      <c r="AB2993" s="23">
        <v>3.4359999999999999</v>
      </c>
      <c r="AC2993" s="23" t="s">
        <v>8187</v>
      </c>
      <c r="AD2993" s="23">
        <v>3.5400000000000001E-2</v>
      </c>
      <c r="AF2993" s="24">
        <v>45938</v>
      </c>
      <c r="AG2993" s="23">
        <v>3.35</v>
      </c>
    </row>
    <row r="2994" spans="2:33" ht="13.5" customHeight="1" x14ac:dyDescent="0.2">
      <c r="B2994" s="24">
        <v>45797</v>
      </c>
      <c r="C2994" s="23">
        <v>62.56</v>
      </c>
      <c r="D2994" s="23">
        <v>62.68</v>
      </c>
      <c r="E2994" s="23">
        <v>63.17</v>
      </c>
      <c r="F2994" s="23">
        <v>62.19</v>
      </c>
      <c r="G2994" s="23" t="s">
        <v>3318</v>
      </c>
      <c r="H2994" s="23">
        <v>-2.0999999999999999E-3</v>
      </c>
      <c r="J2994" s="24"/>
      <c r="K2994" s="23"/>
      <c r="M2994" s="24">
        <v>45869</v>
      </c>
      <c r="N2994" s="23">
        <v>72.53</v>
      </c>
      <c r="O2994" s="23">
        <v>73.53</v>
      </c>
      <c r="P2994" s="23">
        <v>73.53</v>
      </c>
      <c r="Q2994" s="23">
        <v>72.400000000000006</v>
      </c>
      <c r="R2994" s="23" t="s">
        <v>8102</v>
      </c>
      <c r="S2994" s="23">
        <v>-9.7000000000000003E-3</v>
      </c>
      <c r="U2994" s="24">
        <v>45940</v>
      </c>
      <c r="V2994" s="23">
        <v>64.41</v>
      </c>
      <c r="X2994" s="24">
        <v>45797</v>
      </c>
      <c r="Y2994" s="23">
        <v>3.7669999999999999</v>
      </c>
      <c r="Z2994" s="23">
        <v>3.4449999999999998</v>
      </c>
      <c r="AA2994" s="23">
        <v>3.7949999999999999</v>
      </c>
      <c r="AB2994" s="23">
        <v>3.444</v>
      </c>
      <c r="AC2994" s="23" t="s">
        <v>8188</v>
      </c>
      <c r="AD2994" s="23">
        <v>9.1300000000000006E-2</v>
      </c>
      <c r="AF2994" s="24">
        <v>45939</v>
      </c>
      <c r="AG2994" s="23">
        <v>3.25</v>
      </c>
    </row>
    <row r="2995" spans="2:33" ht="13.5" customHeight="1" x14ac:dyDescent="0.2">
      <c r="B2995" s="24">
        <v>45798</v>
      </c>
      <c r="C2995" s="23">
        <v>61.57</v>
      </c>
      <c r="D2995" s="23">
        <v>62.27</v>
      </c>
      <c r="E2995" s="23">
        <v>64.19</v>
      </c>
      <c r="F2995" s="23">
        <v>61.28</v>
      </c>
      <c r="G2995" s="23" t="s">
        <v>7920</v>
      </c>
      <c r="H2995" s="23">
        <v>-1.5800000000000002E-2</v>
      </c>
      <c r="J2995" s="24"/>
      <c r="K2995" s="23"/>
      <c r="M2995" s="24">
        <v>45870</v>
      </c>
      <c r="N2995" s="23">
        <v>69.67</v>
      </c>
      <c r="O2995" s="23">
        <v>71.83</v>
      </c>
      <c r="P2995" s="23">
        <v>72</v>
      </c>
      <c r="Q2995" s="23">
        <v>69.400000000000006</v>
      </c>
      <c r="R2995" s="23" t="s">
        <v>8103</v>
      </c>
      <c r="S2995" s="23">
        <v>-3.9399999999999998E-2</v>
      </c>
      <c r="U2995" s="24">
        <v>45943</v>
      </c>
      <c r="V2995" s="23">
        <v>64.150000000000006</v>
      </c>
      <c r="X2995" s="24">
        <v>45798</v>
      </c>
      <c r="Y2995" s="23">
        <v>3.7370000000000001</v>
      </c>
      <c r="Z2995" s="23">
        <v>3.7589999999999999</v>
      </c>
      <c r="AA2995" s="23">
        <v>3.84</v>
      </c>
      <c r="AB2995" s="23">
        <v>3.6779999999999999</v>
      </c>
      <c r="AC2995" s="23" t="s">
        <v>8189</v>
      </c>
      <c r="AD2995" s="23">
        <v>-8.0000000000000002E-3</v>
      </c>
      <c r="AF2995" s="24">
        <v>45940</v>
      </c>
      <c r="AG2995" s="23">
        <v>2.9</v>
      </c>
    </row>
    <row r="2996" spans="2:33" ht="13.5" customHeight="1" x14ac:dyDescent="0.2">
      <c r="B2996" s="24">
        <v>45799</v>
      </c>
      <c r="C2996" s="23">
        <v>61.2</v>
      </c>
      <c r="D2996" s="23">
        <v>61.33</v>
      </c>
      <c r="E2996" s="23">
        <v>61.75</v>
      </c>
      <c r="F2996" s="23">
        <v>60.25</v>
      </c>
      <c r="G2996" s="23" t="s">
        <v>7921</v>
      </c>
      <c r="H2996" s="23">
        <v>-6.0000000000000001E-3</v>
      </c>
      <c r="J2996" s="24"/>
      <c r="K2996" s="23"/>
      <c r="M2996" s="24">
        <v>45873</v>
      </c>
      <c r="N2996" s="23">
        <v>68.760000000000005</v>
      </c>
      <c r="O2996" s="23">
        <v>69.11</v>
      </c>
      <c r="P2996" s="23">
        <v>69.98</v>
      </c>
      <c r="Q2996" s="23">
        <v>68</v>
      </c>
      <c r="R2996" s="23" t="s">
        <v>8104</v>
      </c>
      <c r="S2996" s="23">
        <v>-1.3100000000000001E-2</v>
      </c>
      <c r="U2996" s="24">
        <v>45944</v>
      </c>
      <c r="V2996" s="23">
        <v>63</v>
      </c>
      <c r="X2996" s="24">
        <v>45799</v>
      </c>
      <c r="Y2996" s="23">
        <v>3.2530000000000001</v>
      </c>
      <c r="Z2996" s="23">
        <v>3.3559999999999999</v>
      </c>
      <c r="AA2996" s="23">
        <v>3.3809999999999998</v>
      </c>
      <c r="AB2996" s="23">
        <v>3.238</v>
      </c>
      <c r="AC2996" s="23" t="s">
        <v>8190</v>
      </c>
      <c r="AD2996" s="23">
        <v>-0.1295</v>
      </c>
      <c r="AF2996" s="24">
        <v>45943</v>
      </c>
      <c r="AG2996" s="23">
        <v>2.9</v>
      </c>
    </row>
    <row r="2997" spans="2:33" ht="13.5" customHeight="1" x14ac:dyDescent="0.2">
      <c r="B2997" s="24">
        <v>45800</v>
      </c>
      <c r="C2997" s="23">
        <v>61.53</v>
      </c>
      <c r="D2997" s="23">
        <v>60.81</v>
      </c>
      <c r="E2997" s="23">
        <v>61.88</v>
      </c>
      <c r="F2997" s="23">
        <v>60.02</v>
      </c>
      <c r="G2997" s="23" t="s">
        <v>7922</v>
      </c>
      <c r="H2997" s="23">
        <v>5.4000000000000003E-3</v>
      </c>
      <c r="J2997" s="24"/>
      <c r="K2997" s="23"/>
      <c r="M2997" s="24">
        <v>45874</v>
      </c>
      <c r="N2997" s="23">
        <v>67.64</v>
      </c>
      <c r="O2997" s="23">
        <v>68.75</v>
      </c>
      <c r="P2997" s="23">
        <v>68.87</v>
      </c>
      <c r="Q2997" s="23">
        <v>67.52</v>
      </c>
      <c r="R2997" s="23" t="s">
        <v>8105</v>
      </c>
      <c r="S2997" s="23">
        <v>-1.6299999999999999E-2</v>
      </c>
      <c r="U2997" s="24">
        <v>45945</v>
      </c>
      <c r="V2997" s="23">
        <v>62.33</v>
      </c>
      <c r="X2997" s="24">
        <v>45800</v>
      </c>
      <c r="Y2997" s="23">
        <v>3.3340000000000001</v>
      </c>
      <c r="Z2997" s="23">
        <v>3.2829999999999999</v>
      </c>
      <c r="AA2997" s="23">
        <v>3.35</v>
      </c>
      <c r="AB2997" s="23">
        <v>3.2170000000000001</v>
      </c>
      <c r="AC2997" s="23" t="s">
        <v>8191</v>
      </c>
      <c r="AD2997" s="23">
        <v>2.4899999999999999E-2</v>
      </c>
      <c r="AF2997" s="24">
        <v>45944</v>
      </c>
      <c r="AG2997" s="23">
        <v>2.83</v>
      </c>
    </row>
    <row r="2998" spans="2:33" ht="13.5" customHeight="1" x14ac:dyDescent="0.2">
      <c r="B2998" s="24">
        <v>45802</v>
      </c>
      <c r="C2998" s="23">
        <v>61.93</v>
      </c>
      <c r="D2998" s="23">
        <v>61.73</v>
      </c>
      <c r="E2998" s="23">
        <v>62.15</v>
      </c>
      <c r="F2998" s="23">
        <v>61.58</v>
      </c>
      <c r="G2998" s="23"/>
      <c r="H2998" s="23">
        <v>6.4999999999999997E-3</v>
      </c>
      <c r="J2998" s="24"/>
      <c r="K2998" s="23"/>
      <c r="M2998" s="24">
        <v>45875</v>
      </c>
      <c r="N2998" s="23">
        <v>66.89</v>
      </c>
      <c r="O2998" s="23">
        <v>67.75</v>
      </c>
      <c r="P2998" s="23">
        <v>69.180000000000007</v>
      </c>
      <c r="Q2998" s="23">
        <v>66.22</v>
      </c>
      <c r="R2998" s="23" t="s">
        <v>8106</v>
      </c>
      <c r="S2998" s="23">
        <v>-1.11E-2</v>
      </c>
      <c r="U2998" s="24">
        <v>45946</v>
      </c>
      <c r="V2998" s="23">
        <v>61.08</v>
      </c>
      <c r="X2998" s="24">
        <v>45802</v>
      </c>
      <c r="Y2998" s="23">
        <v>3.7519999999999998</v>
      </c>
      <c r="Z2998" s="23">
        <v>3.786</v>
      </c>
      <c r="AA2998" s="23">
        <v>3.8029999999999999</v>
      </c>
      <c r="AB2998" s="23">
        <v>3.7450000000000001</v>
      </c>
      <c r="AC2998" s="23"/>
      <c r="AD2998" s="23">
        <v>0.12540000000000001</v>
      </c>
      <c r="AF2998" s="24">
        <v>45945</v>
      </c>
      <c r="AG2998" s="23">
        <v>2.79</v>
      </c>
    </row>
    <row r="2999" spans="2:33" ht="13.5" customHeight="1" x14ac:dyDescent="0.2">
      <c r="B2999" s="24">
        <v>45803</v>
      </c>
      <c r="C2999" s="23">
        <v>61.49</v>
      </c>
      <c r="D2999" s="23">
        <v>61.53</v>
      </c>
      <c r="E2999" s="23">
        <v>62.03</v>
      </c>
      <c r="F2999" s="23">
        <v>61.26</v>
      </c>
      <c r="G2999" s="23" t="s">
        <v>7304</v>
      </c>
      <c r="H2999" s="23">
        <v>-7.1000000000000004E-3</v>
      </c>
      <c r="J2999" s="24"/>
      <c r="K2999" s="23"/>
      <c r="M2999" s="24">
        <v>45876</v>
      </c>
      <c r="N2999" s="23">
        <v>66.430000000000007</v>
      </c>
      <c r="O2999" s="23">
        <v>66.88</v>
      </c>
      <c r="P2999" s="23">
        <v>67.680000000000007</v>
      </c>
      <c r="Q2999" s="23">
        <v>66.27</v>
      </c>
      <c r="R2999" s="23" t="s">
        <v>8107</v>
      </c>
      <c r="S2999" s="23">
        <v>-6.8999999999999999E-3</v>
      </c>
      <c r="U2999" s="24">
        <v>45947</v>
      </c>
      <c r="V2999" s="23">
        <v>61.23</v>
      </c>
      <c r="X2999" s="24">
        <v>45803</v>
      </c>
      <c r="Y2999" s="23">
        <v>3.6669999999999998</v>
      </c>
      <c r="Z2999" s="23">
        <v>3.6720000000000002</v>
      </c>
      <c r="AA2999" s="23">
        <v>3.758</v>
      </c>
      <c r="AB2999" s="23">
        <v>3.6429999999999998</v>
      </c>
      <c r="AC2999" s="23" t="s">
        <v>8192</v>
      </c>
      <c r="AD2999" s="23">
        <v>-2.2700000000000001E-2</v>
      </c>
      <c r="AF2999" s="24">
        <v>45946</v>
      </c>
      <c r="AG2999" s="23">
        <v>2.82</v>
      </c>
    </row>
    <row r="3000" spans="2:33" ht="13.5" customHeight="1" x14ac:dyDescent="0.2">
      <c r="B3000" s="24">
        <v>45804</v>
      </c>
      <c r="C3000" s="23">
        <v>60.89</v>
      </c>
      <c r="D3000" s="23">
        <v>61.7</v>
      </c>
      <c r="E3000" s="23">
        <v>62.14</v>
      </c>
      <c r="F3000" s="23">
        <v>60.26</v>
      </c>
      <c r="G3000" s="23" t="s">
        <v>7923</v>
      </c>
      <c r="H3000" s="23">
        <v>-9.7999999999999997E-3</v>
      </c>
      <c r="J3000" s="24"/>
      <c r="K3000" s="23"/>
      <c r="M3000" s="24">
        <v>45877</v>
      </c>
      <c r="N3000" s="23">
        <v>66.59</v>
      </c>
      <c r="O3000" s="23">
        <v>66.42</v>
      </c>
      <c r="P3000" s="23">
        <v>67.22</v>
      </c>
      <c r="Q3000" s="23">
        <v>65.53</v>
      </c>
      <c r="R3000" s="23" t="s">
        <v>8108</v>
      </c>
      <c r="S3000" s="23">
        <v>2.3999999999999998E-3</v>
      </c>
      <c r="U3000" s="24">
        <v>45950</v>
      </c>
      <c r="V3000" s="23">
        <v>60.71</v>
      </c>
      <c r="X3000" s="24">
        <v>45804</v>
      </c>
      <c r="Y3000" s="23">
        <v>3.3980000000000001</v>
      </c>
      <c r="Z3000" s="23">
        <v>3.3759999999999999</v>
      </c>
      <c r="AA3000" s="23">
        <v>3.4449999999999998</v>
      </c>
      <c r="AB3000" s="23">
        <v>3.214</v>
      </c>
      <c r="AC3000" s="23" t="s">
        <v>8193</v>
      </c>
      <c r="AD3000" s="23">
        <v>-7.3400000000000007E-2</v>
      </c>
      <c r="AF3000" s="24">
        <v>45947</v>
      </c>
      <c r="AG3000" s="23">
        <v>2.65</v>
      </c>
    </row>
    <row r="3001" spans="2:33" ht="13.5" customHeight="1" x14ac:dyDescent="0.2">
      <c r="B3001" s="24">
        <v>45805</v>
      </c>
      <c r="C3001" s="23">
        <v>61.84</v>
      </c>
      <c r="D3001" s="23">
        <v>61.04</v>
      </c>
      <c r="E3001" s="23">
        <v>62.54</v>
      </c>
      <c r="F3001" s="23">
        <v>60.85</v>
      </c>
      <c r="G3001" s="23" t="s">
        <v>7924</v>
      </c>
      <c r="H3001" s="23">
        <v>1.5599999999999999E-2</v>
      </c>
      <c r="M3001" s="24">
        <v>45880</v>
      </c>
      <c r="N3001" s="23">
        <v>66.63</v>
      </c>
      <c r="O3001" s="23">
        <v>66.25</v>
      </c>
      <c r="P3001" s="23">
        <v>67.13</v>
      </c>
      <c r="Q3001" s="23">
        <v>65.81</v>
      </c>
      <c r="R3001" s="23" t="s">
        <v>8109</v>
      </c>
      <c r="S3001" s="23">
        <v>5.9999999999999995E-4</v>
      </c>
      <c r="U3001" s="24">
        <v>45951</v>
      </c>
      <c r="V3001" s="23">
        <v>61</v>
      </c>
      <c r="X3001" s="24">
        <v>45805</v>
      </c>
      <c r="Y3001" s="23">
        <v>3.2040000000000002</v>
      </c>
      <c r="Z3001" s="23">
        <v>3.4049999999999998</v>
      </c>
      <c r="AA3001" s="23">
        <v>3.5110000000000001</v>
      </c>
      <c r="AB3001" s="23">
        <v>3.1520000000000001</v>
      </c>
      <c r="AC3001" s="23" t="s">
        <v>8194</v>
      </c>
      <c r="AD3001" s="23">
        <v>-5.7099999999999998E-2</v>
      </c>
      <c r="AF3001" s="24">
        <v>45950</v>
      </c>
      <c r="AG3001" s="23">
        <v>2.99</v>
      </c>
    </row>
    <row r="3002" spans="2:33" ht="13.5" customHeight="1" x14ac:dyDescent="0.2">
      <c r="B3002" s="24">
        <v>45806</v>
      </c>
      <c r="C3002" s="23">
        <v>60.94</v>
      </c>
      <c r="D3002" s="23">
        <v>61.83</v>
      </c>
      <c r="E3002" s="23">
        <v>63.07</v>
      </c>
      <c r="F3002" s="23">
        <v>60.55</v>
      </c>
      <c r="G3002" s="23" t="s">
        <v>7925</v>
      </c>
      <c r="H3002" s="23">
        <v>-1.46E-2</v>
      </c>
      <c r="M3002" s="24">
        <v>45881</v>
      </c>
      <c r="N3002" s="23">
        <v>66.12</v>
      </c>
      <c r="O3002" s="23">
        <v>66.8</v>
      </c>
      <c r="P3002" s="23">
        <v>67.06</v>
      </c>
      <c r="Q3002" s="23">
        <v>65.98</v>
      </c>
      <c r="R3002" s="23" t="s">
        <v>1657</v>
      </c>
      <c r="S3002" s="23">
        <v>-7.7000000000000002E-3</v>
      </c>
      <c r="U3002" s="24">
        <v>45952</v>
      </c>
      <c r="V3002" s="23">
        <v>62.28</v>
      </c>
      <c r="X3002" s="24">
        <v>45806</v>
      </c>
      <c r="Y3002" s="23">
        <v>3.5219999999999998</v>
      </c>
      <c r="Z3002" s="23">
        <v>3.5350000000000001</v>
      </c>
      <c r="AA3002" s="23">
        <v>3.5760000000000001</v>
      </c>
      <c r="AB3002" s="23">
        <v>3.4369999999999998</v>
      </c>
      <c r="AC3002" s="23" t="s">
        <v>8195</v>
      </c>
      <c r="AD3002" s="23">
        <v>9.9299999999999999E-2</v>
      </c>
      <c r="AF3002" s="24">
        <v>45951</v>
      </c>
      <c r="AG3002" s="23">
        <v>3.28</v>
      </c>
    </row>
    <row r="3003" spans="2:33" ht="13.5" customHeight="1" x14ac:dyDescent="0.2">
      <c r="B3003" s="24">
        <v>45807</v>
      </c>
      <c r="C3003" s="23">
        <v>60.79</v>
      </c>
      <c r="D3003" s="23">
        <v>60.94</v>
      </c>
      <c r="E3003" s="23">
        <v>61.72</v>
      </c>
      <c r="F3003" s="23">
        <v>59.74</v>
      </c>
      <c r="G3003" s="23" t="s">
        <v>7926</v>
      </c>
      <c r="H3003" s="23">
        <v>-2.5000000000000001E-3</v>
      </c>
      <c r="M3003" s="24">
        <v>45882</v>
      </c>
      <c r="N3003" s="23">
        <v>65.63</v>
      </c>
      <c r="O3003" s="23">
        <v>66.14</v>
      </c>
      <c r="P3003" s="23">
        <v>66.33</v>
      </c>
      <c r="Q3003" s="23">
        <v>65.010000000000005</v>
      </c>
      <c r="R3003" s="23" t="s">
        <v>8110</v>
      </c>
      <c r="S3003" s="23">
        <v>-7.4000000000000003E-3</v>
      </c>
      <c r="U3003" s="24">
        <v>45953</v>
      </c>
      <c r="V3003" s="23">
        <v>66.319999999999993</v>
      </c>
      <c r="X3003" s="24">
        <v>45807</v>
      </c>
      <c r="Y3003" s="23">
        <v>3.4470000000000001</v>
      </c>
      <c r="Z3003" s="23">
        <v>3.5350000000000001</v>
      </c>
      <c r="AA3003" s="23">
        <v>3.5640000000000001</v>
      </c>
      <c r="AB3003" s="23">
        <v>3.44</v>
      </c>
      <c r="AC3003" s="23" t="s">
        <v>8196</v>
      </c>
      <c r="AD3003" s="23">
        <v>-2.1299999999999999E-2</v>
      </c>
      <c r="AF3003" s="24">
        <v>45952</v>
      </c>
      <c r="AG3003" s="23">
        <v>3.45</v>
      </c>
    </row>
    <row r="3004" spans="2:33" ht="13.5" customHeight="1" x14ac:dyDescent="0.2">
      <c r="B3004" s="24">
        <v>45810</v>
      </c>
      <c r="C3004" s="23">
        <v>62.52</v>
      </c>
      <c r="D3004" s="23">
        <v>61.11</v>
      </c>
      <c r="E3004" s="23">
        <v>63.88</v>
      </c>
      <c r="F3004" s="23">
        <v>61.06</v>
      </c>
      <c r="G3004" s="23" t="s">
        <v>7927</v>
      </c>
      <c r="H3004" s="23">
        <v>2.8500000000000001E-2</v>
      </c>
      <c r="M3004" s="24">
        <v>45883</v>
      </c>
      <c r="N3004" s="23">
        <v>66.84</v>
      </c>
      <c r="O3004" s="23">
        <v>65.760000000000005</v>
      </c>
      <c r="P3004" s="23">
        <v>66.989999999999995</v>
      </c>
      <c r="Q3004" s="23">
        <v>65.55</v>
      </c>
      <c r="R3004" s="23" t="s">
        <v>8111</v>
      </c>
      <c r="S3004" s="23">
        <v>1.84E-2</v>
      </c>
      <c r="U3004" s="24">
        <v>45954</v>
      </c>
      <c r="V3004" s="23">
        <v>65.8</v>
      </c>
      <c r="X3004" s="24">
        <v>45810</v>
      </c>
      <c r="Y3004" s="23">
        <v>3.694</v>
      </c>
      <c r="Z3004" s="23">
        <v>3.5009999999999999</v>
      </c>
      <c r="AA3004" s="23">
        <v>3.75</v>
      </c>
      <c r="AB3004" s="23">
        <v>3.5009999999999999</v>
      </c>
      <c r="AC3004" s="23" t="s">
        <v>8197</v>
      </c>
      <c r="AD3004" s="23">
        <v>7.17E-2</v>
      </c>
      <c r="AF3004" s="24">
        <v>45953</v>
      </c>
      <c r="AG3004" s="23">
        <v>3.34</v>
      </c>
    </row>
    <row r="3005" spans="2:33" ht="13.5" customHeight="1" x14ac:dyDescent="0.2">
      <c r="B3005" s="24">
        <v>45811</v>
      </c>
      <c r="C3005" s="23">
        <v>63.41</v>
      </c>
      <c r="D3005" s="23">
        <v>63.02</v>
      </c>
      <c r="E3005" s="23">
        <v>63.89</v>
      </c>
      <c r="F3005" s="23">
        <v>62.4</v>
      </c>
      <c r="G3005" s="23" t="s">
        <v>6602</v>
      </c>
      <c r="H3005" s="23">
        <v>1.4200000000000001E-2</v>
      </c>
      <c r="M3005" s="24">
        <v>45884</v>
      </c>
      <c r="N3005" s="23">
        <v>65.849999999999994</v>
      </c>
      <c r="O3005" s="23">
        <v>66.87</v>
      </c>
      <c r="P3005" s="23">
        <v>67.06</v>
      </c>
      <c r="Q3005" s="23">
        <v>65.73</v>
      </c>
      <c r="R3005" s="23" t="s">
        <v>8112</v>
      </c>
      <c r="S3005" s="23">
        <v>-1.4800000000000001E-2</v>
      </c>
      <c r="U3005" s="24">
        <v>45957</v>
      </c>
      <c r="V3005" s="23">
        <v>65.52</v>
      </c>
      <c r="X3005" s="24">
        <v>45811</v>
      </c>
      <c r="Y3005" s="23">
        <v>3.722</v>
      </c>
      <c r="Z3005" s="23">
        <v>3.7480000000000002</v>
      </c>
      <c r="AA3005" s="23">
        <v>3.7639999999999998</v>
      </c>
      <c r="AB3005" s="23">
        <v>3.63</v>
      </c>
      <c r="AC3005" s="23" t="s">
        <v>8198</v>
      </c>
      <c r="AD3005" s="23">
        <v>7.6E-3</v>
      </c>
      <c r="AF3005" s="24">
        <v>45954</v>
      </c>
      <c r="AG3005" s="23">
        <v>3.21</v>
      </c>
    </row>
    <row r="3006" spans="2:33" ht="13.5" customHeight="1" x14ac:dyDescent="0.2">
      <c r="B3006" s="24">
        <v>45812</v>
      </c>
      <c r="C3006" s="23">
        <v>62.85</v>
      </c>
      <c r="D3006" s="23">
        <v>63.36</v>
      </c>
      <c r="E3006" s="23">
        <v>63.96</v>
      </c>
      <c r="F3006" s="23">
        <v>62.17</v>
      </c>
      <c r="G3006" s="23" t="s">
        <v>6068</v>
      </c>
      <c r="H3006" s="23">
        <v>-8.8000000000000005E-3</v>
      </c>
      <c r="M3006" s="24">
        <v>45887</v>
      </c>
      <c r="N3006" s="23">
        <v>66.010000000000005</v>
      </c>
      <c r="O3006" s="23">
        <v>65.260000000000005</v>
      </c>
      <c r="P3006" s="23">
        <v>66.239999999999995</v>
      </c>
      <c r="Q3006" s="23">
        <v>64.790000000000006</v>
      </c>
      <c r="R3006" s="23" t="s">
        <v>8113</v>
      </c>
      <c r="S3006" s="23">
        <v>2.3999999999999998E-3</v>
      </c>
      <c r="U3006" s="24">
        <v>45958</v>
      </c>
      <c r="V3006" s="23">
        <v>64.03</v>
      </c>
      <c r="X3006" s="24">
        <v>45812</v>
      </c>
      <c r="Y3006" s="23">
        <v>3.7160000000000002</v>
      </c>
      <c r="Z3006" s="23">
        <v>3.7290000000000001</v>
      </c>
      <c r="AA3006" s="23">
        <v>3.74</v>
      </c>
      <c r="AB3006" s="23">
        <v>3.661</v>
      </c>
      <c r="AC3006" s="23" t="s">
        <v>8199</v>
      </c>
      <c r="AD3006" s="23">
        <v>-1.6000000000000001E-3</v>
      </c>
      <c r="AF3006" s="24">
        <v>45957</v>
      </c>
      <c r="AG3006" s="23">
        <v>3.3</v>
      </c>
    </row>
    <row r="3007" spans="2:33" ht="13.5" customHeight="1" x14ac:dyDescent="0.2">
      <c r="B3007" s="24">
        <v>45813</v>
      </c>
      <c r="C3007" s="23">
        <v>63.37</v>
      </c>
      <c r="D3007" s="23">
        <v>62.76</v>
      </c>
      <c r="E3007" s="23">
        <v>63.98</v>
      </c>
      <c r="F3007" s="23">
        <v>62.5</v>
      </c>
      <c r="G3007" s="23" t="s">
        <v>7928</v>
      </c>
      <c r="H3007" s="23">
        <v>8.3000000000000001E-3</v>
      </c>
      <c r="M3007" s="24">
        <v>45888</v>
      </c>
      <c r="N3007" s="23">
        <v>65.3</v>
      </c>
      <c r="O3007" s="23">
        <v>65.98</v>
      </c>
      <c r="P3007" s="23">
        <v>66.010000000000005</v>
      </c>
      <c r="Q3007" s="23">
        <v>65.14</v>
      </c>
      <c r="R3007" s="23" t="s">
        <v>3946</v>
      </c>
      <c r="S3007" s="23">
        <v>-1.0800000000000001E-2</v>
      </c>
      <c r="U3007" s="24">
        <v>45959</v>
      </c>
      <c r="V3007" s="23">
        <v>65.010000000000005</v>
      </c>
      <c r="X3007" s="24">
        <v>45813</v>
      </c>
      <c r="Y3007" s="23">
        <v>3.677</v>
      </c>
      <c r="Z3007" s="23">
        <v>3.7029999999999998</v>
      </c>
      <c r="AA3007" s="23">
        <v>3.7909999999999999</v>
      </c>
      <c r="AB3007" s="23">
        <v>3.62</v>
      </c>
      <c r="AC3007" s="23" t="s">
        <v>8200</v>
      </c>
      <c r="AD3007" s="23">
        <v>-1.0500000000000001E-2</v>
      </c>
      <c r="AF3007" s="24">
        <v>45958</v>
      </c>
      <c r="AG3007" s="23">
        <v>3.44</v>
      </c>
    </row>
    <row r="3008" spans="2:33" ht="13.5" customHeight="1" x14ac:dyDescent="0.2">
      <c r="B3008" s="24">
        <v>45814</v>
      </c>
      <c r="C3008" s="23">
        <v>64.58</v>
      </c>
      <c r="D3008" s="23">
        <v>63.33</v>
      </c>
      <c r="E3008" s="23">
        <v>64.8</v>
      </c>
      <c r="F3008" s="23">
        <v>62.82</v>
      </c>
      <c r="G3008" s="23" t="s">
        <v>7929</v>
      </c>
      <c r="H3008" s="23">
        <v>1.9099999999999999E-2</v>
      </c>
      <c r="M3008" s="24">
        <v>45889</v>
      </c>
      <c r="N3008" s="23">
        <v>66.31</v>
      </c>
      <c r="O3008" s="23">
        <v>65.59</v>
      </c>
      <c r="P3008" s="23">
        <v>66.540000000000006</v>
      </c>
      <c r="Q3008" s="23">
        <v>65.31</v>
      </c>
      <c r="R3008" s="23" t="s">
        <v>8114</v>
      </c>
      <c r="S3008" s="23">
        <v>1.55E-2</v>
      </c>
      <c r="U3008" s="24">
        <v>45960</v>
      </c>
      <c r="V3008" s="23">
        <v>65.11</v>
      </c>
      <c r="X3008" s="24">
        <v>45814</v>
      </c>
      <c r="Y3008" s="23">
        <v>3.7839999999999998</v>
      </c>
      <c r="Z3008" s="23">
        <v>3.653</v>
      </c>
      <c r="AA3008" s="23">
        <v>3.8170000000000002</v>
      </c>
      <c r="AB3008" s="23">
        <v>3.649</v>
      </c>
      <c r="AC3008" s="23" t="s">
        <v>8201</v>
      </c>
      <c r="AD3008" s="23">
        <v>2.9100000000000001E-2</v>
      </c>
      <c r="AF3008" s="24">
        <v>45959</v>
      </c>
      <c r="AG3008" s="23">
        <v>3.36</v>
      </c>
    </row>
    <row r="3009" spans="2:33" ht="13.5" customHeight="1" x14ac:dyDescent="0.2">
      <c r="B3009" s="24">
        <v>45817</v>
      </c>
      <c r="C3009" s="23">
        <v>64.22</v>
      </c>
      <c r="D3009" s="23">
        <v>63.81</v>
      </c>
      <c r="E3009" s="23">
        <v>64.34</v>
      </c>
      <c r="F3009" s="23">
        <v>63.27</v>
      </c>
      <c r="G3009" s="23" t="s">
        <v>1883</v>
      </c>
      <c r="H3009" s="23">
        <v>-5.5999999999999999E-3</v>
      </c>
      <c r="M3009" s="24">
        <v>45890</v>
      </c>
      <c r="N3009" s="23">
        <v>67.12</v>
      </c>
      <c r="O3009" s="23">
        <v>66.459999999999994</v>
      </c>
      <c r="P3009" s="23">
        <v>67.25</v>
      </c>
      <c r="Q3009" s="23">
        <v>66.25</v>
      </c>
      <c r="R3009" s="23" t="s">
        <v>8115</v>
      </c>
      <c r="S3009" s="23">
        <v>1.2200000000000001E-2</v>
      </c>
      <c r="U3009" s="24">
        <v>45961</v>
      </c>
      <c r="V3009" s="23">
        <v>65.44</v>
      </c>
      <c r="X3009" s="24">
        <v>45817</v>
      </c>
      <c r="Y3009" s="23">
        <v>3.6349999999999998</v>
      </c>
      <c r="Z3009" s="23">
        <v>3.7189999999999999</v>
      </c>
      <c r="AA3009" s="23">
        <v>3.7690000000000001</v>
      </c>
      <c r="AB3009" s="23">
        <v>3.581</v>
      </c>
      <c r="AC3009" s="23" t="s">
        <v>8202</v>
      </c>
      <c r="AD3009" s="23">
        <v>-3.9399999999999998E-2</v>
      </c>
      <c r="AF3009" s="24">
        <v>45960</v>
      </c>
      <c r="AG3009" s="23">
        <v>3.46</v>
      </c>
    </row>
    <row r="3010" spans="2:33" ht="13.5" customHeight="1" x14ac:dyDescent="0.2">
      <c r="B3010" s="24">
        <v>45818</v>
      </c>
      <c r="C3010" s="23">
        <v>63.91</v>
      </c>
      <c r="D3010" s="23">
        <v>64.099999999999994</v>
      </c>
      <c r="E3010" s="23">
        <v>65.099999999999994</v>
      </c>
      <c r="F3010" s="23">
        <v>63.51</v>
      </c>
      <c r="G3010" s="23" t="s">
        <v>7930</v>
      </c>
      <c r="H3010" s="23">
        <v>-4.7999999999999996E-3</v>
      </c>
      <c r="M3010" s="24">
        <v>45891</v>
      </c>
      <c r="N3010" s="23">
        <v>67.22</v>
      </c>
      <c r="O3010" s="23">
        <v>67.05</v>
      </c>
      <c r="P3010" s="23">
        <v>67.45</v>
      </c>
      <c r="Q3010" s="23">
        <v>66.89</v>
      </c>
      <c r="R3010" s="23" t="s">
        <v>7194</v>
      </c>
      <c r="S3010" s="23">
        <v>1.5E-3</v>
      </c>
      <c r="U3010" s="24">
        <v>45964</v>
      </c>
      <c r="V3010" s="23">
        <v>65.790000000000006</v>
      </c>
      <c r="X3010" s="24">
        <v>45818</v>
      </c>
      <c r="Y3010" s="23">
        <v>3.5329999999999999</v>
      </c>
      <c r="Z3010" s="23">
        <v>3.6120000000000001</v>
      </c>
      <c r="AA3010" s="23">
        <v>3.6619999999999999</v>
      </c>
      <c r="AB3010" s="23">
        <v>3.5150000000000001</v>
      </c>
      <c r="AC3010" s="23" t="s">
        <v>8203</v>
      </c>
      <c r="AD3010" s="23">
        <v>-2.81E-2</v>
      </c>
      <c r="AF3010" s="24">
        <v>45961</v>
      </c>
      <c r="AG3010" s="23">
        <v>3.57</v>
      </c>
    </row>
    <row r="3011" spans="2:33" ht="13.5" customHeight="1" x14ac:dyDescent="0.2">
      <c r="B3011" s="24">
        <v>45819</v>
      </c>
      <c r="C3011" s="23">
        <v>66.900000000000006</v>
      </c>
      <c r="D3011" s="23">
        <v>63.67</v>
      </c>
      <c r="E3011" s="23">
        <v>67.11</v>
      </c>
      <c r="F3011" s="23">
        <v>63.54</v>
      </c>
      <c r="G3011" s="23" t="s">
        <v>7931</v>
      </c>
      <c r="H3011" s="23">
        <v>4.6800000000000001E-2</v>
      </c>
      <c r="M3011" s="24">
        <v>45894</v>
      </c>
      <c r="N3011" s="23">
        <v>68.8</v>
      </c>
      <c r="O3011" s="23">
        <v>67.89</v>
      </c>
      <c r="P3011" s="23">
        <v>69.069999999999993</v>
      </c>
      <c r="Q3011" s="23">
        <v>67.569999999999993</v>
      </c>
      <c r="R3011" s="23" t="s">
        <v>8116</v>
      </c>
      <c r="S3011" s="23">
        <v>2.35E-2</v>
      </c>
      <c r="X3011" s="24">
        <v>45819</v>
      </c>
      <c r="Y3011" s="23">
        <v>3.5070000000000001</v>
      </c>
      <c r="Z3011" s="23">
        <v>3.5259999999999998</v>
      </c>
      <c r="AA3011" s="23">
        <v>3.6259999999999999</v>
      </c>
      <c r="AB3011" s="23">
        <v>3.4529999999999998</v>
      </c>
      <c r="AC3011" s="23" t="s">
        <v>4907</v>
      </c>
      <c r="AD3011" s="23">
        <v>-7.4000000000000003E-3</v>
      </c>
      <c r="AF3011" s="24">
        <v>45964</v>
      </c>
      <c r="AG3011" s="23">
        <v>3.37</v>
      </c>
    </row>
    <row r="3012" spans="2:33" ht="13.5" customHeight="1" x14ac:dyDescent="0.2">
      <c r="B3012" s="24">
        <v>45820</v>
      </c>
      <c r="C3012" s="23">
        <v>66.64</v>
      </c>
      <c r="D3012" s="23">
        <v>67.680000000000007</v>
      </c>
      <c r="E3012" s="23">
        <v>67.930000000000007</v>
      </c>
      <c r="F3012" s="23">
        <v>65.510000000000005</v>
      </c>
      <c r="G3012" s="23" t="s">
        <v>7932</v>
      </c>
      <c r="H3012" s="23">
        <v>-3.8999999999999998E-3</v>
      </c>
      <c r="M3012" s="24">
        <v>45895</v>
      </c>
      <c r="N3012" s="23">
        <v>67.22</v>
      </c>
      <c r="O3012" s="23">
        <v>68.73</v>
      </c>
      <c r="P3012" s="23">
        <v>68.73</v>
      </c>
      <c r="Q3012" s="23">
        <v>67.11</v>
      </c>
      <c r="R3012" s="23" t="s">
        <v>8117</v>
      </c>
      <c r="S3012" s="23">
        <v>-2.3E-2</v>
      </c>
      <c r="X3012" s="24">
        <v>45820</v>
      </c>
      <c r="Y3012" s="23">
        <v>3.492</v>
      </c>
      <c r="Z3012" s="23">
        <v>3.5190000000000001</v>
      </c>
      <c r="AA3012" s="23">
        <v>3.6440000000000001</v>
      </c>
      <c r="AB3012" s="23">
        <v>3.4660000000000002</v>
      </c>
      <c r="AC3012" s="23" t="s">
        <v>8204</v>
      </c>
      <c r="AD3012" s="23">
        <v>-4.3E-3</v>
      </c>
    </row>
    <row r="3013" spans="2:33" ht="13.5" customHeight="1" x14ac:dyDescent="0.2">
      <c r="B3013" s="24">
        <v>45821</v>
      </c>
      <c r="C3013" s="23">
        <v>71.290000000000006</v>
      </c>
      <c r="D3013" s="23">
        <v>67.5</v>
      </c>
      <c r="E3013" s="23">
        <v>74.63</v>
      </c>
      <c r="F3013" s="23">
        <v>67.11</v>
      </c>
      <c r="G3013" s="23" t="s">
        <v>7933</v>
      </c>
      <c r="H3013" s="23">
        <v>6.9800000000000001E-2</v>
      </c>
      <c r="M3013" s="24">
        <v>45896</v>
      </c>
      <c r="N3013" s="23">
        <v>68.05</v>
      </c>
      <c r="O3013" s="23">
        <v>67.39</v>
      </c>
      <c r="P3013" s="23">
        <v>68.12</v>
      </c>
      <c r="Q3013" s="23">
        <v>66.91</v>
      </c>
      <c r="R3013" s="23" t="s">
        <v>1341</v>
      </c>
      <c r="S3013" s="23">
        <v>1.23E-2</v>
      </c>
      <c r="X3013" s="24">
        <v>45821</v>
      </c>
      <c r="Y3013" s="23">
        <v>3.581</v>
      </c>
      <c r="Z3013" s="23">
        <v>3.5409999999999999</v>
      </c>
      <c r="AA3013" s="23">
        <v>3.6230000000000002</v>
      </c>
      <c r="AB3013" s="23">
        <v>3.4990000000000001</v>
      </c>
      <c r="AC3013" s="23" t="s">
        <v>1203</v>
      </c>
      <c r="AD3013" s="23">
        <v>2.5499999999999998E-2</v>
      </c>
    </row>
    <row r="3014" spans="2:33" ht="13.5" customHeight="1" x14ac:dyDescent="0.2">
      <c r="B3014" s="24">
        <v>45824</v>
      </c>
      <c r="C3014" s="23">
        <v>71.77</v>
      </c>
      <c r="D3014" s="23">
        <v>76.540000000000006</v>
      </c>
      <c r="E3014" s="23">
        <v>77.489999999999995</v>
      </c>
      <c r="F3014" s="23">
        <v>69.38</v>
      </c>
      <c r="G3014" s="23" t="s">
        <v>3417</v>
      </c>
      <c r="H3014" s="23">
        <v>6.7000000000000002E-3</v>
      </c>
      <c r="M3014" s="24">
        <v>45897</v>
      </c>
      <c r="N3014" s="23">
        <v>68.62</v>
      </c>
      <c r="O3014" s="23">
        <v>67.709999999999994</v>
      </c>
      <c r="P3014" s="23">
        <v>68.709999999999994</v>
      </c>
      <c r="Q3014" s="23">
        <v>67.39</v>
      </c>
      <c r="R3014" s="23" t="s">
        <v>6178</v>
      </c>
      <c r="S3014" s="23">
        <v>8.3999999999999995E-3</v>
      </c>
      <c r="X3014" s="24">
        <v>45824</v>
      </c>
      <c r="Y3014" s="23">
        <v>3.8439999999999999</v>
      </c>
      <c r="Z3014" s="23">
        <v>3.7730000000000001</v>
      </c>
      <c r="AA3014" s="23">
        <v>3.855</v>
      </c>
      <c r="AB3014" s="23">
        <v>3.7320000000000002</v>
      </c>
      <c r="AC3014" s="23" t="s">
        <v>8205</v>
      </c>
      <c r="AD3014" s="23">
        <v>7.3400000000000007E-2</v>
      </c>
    </row>
    <row r="3015" spans="2:33" ht="13.5" customHeight="1" x14ac:dyDescent="0.2">
      <c r="B3015" s="24">
        <v>45825</v>
      </c>
      <c r="C3015" s="23">
        <v>74.84</v>
      </c>
      <c r="D3015" s="23">
        <v>71.11</v>
      </c>
      <c r="E3015" s="23">
        <v>75.540000000000006</v>
      </c>
      <c r="F3015" s="23">
        <v>71</v>
      </c>
      <c r="G3015" s="23" t="s">
        <v>7934</v>
      </c>
      <c r="H3015" s="23">
        <v>4.2799999999999998E-2</v>
      </c>
      <c r="M3015" s="24">
        <v>45898</v>
      </c>
      <c r="N3015" s="23">
        <v>68.12</v>
      </c>
      <c r="O3015" s="23">
        <v>68.239999999999995</v>
      </c>
      <c r="P3015" s="23">
        <v>68.39</v>
      </c>
      <c r="Q3015" s="23">
        <v>67.900000000000006</v>
      </c>
      <c r="R3015" s="23" t="s">
        <v>8118</v>
      </c>
      <c r="S3015" s="23">
        <v>-7.3000000000000001E-3</v>
      </c>
      <c r="X3015" s="24">
        <v>45825</v>
      </c>
      <c r="Y3015" s="23">
        <v>3.9489999999999998</v>
      </c>
      <c r="Z3015" s="23">
        <v>3.8359999999999999</v>
      </c>
      <c r="AA3015" s="23">
        <v>3.9750000000000001</v>
      </c>
      <c r="AB3015" s="23">
        <v>3.8180000000000001</v>
      </c>
      <c r="AC3015" s="23" t="s">
        <v>8206</v>
      </c>
      <c r="AD3015" s="23">
        <v>2.7300000000000001E-2</v>
      </c>
    </row>
    <row r="3016" spans="2:33" ht="13.5" customHeight="1" x14ac:dyDescent="0.2">
      <c r="B3016" s="24">
        <v>45826</v>
      </c>
      <c r="C3016" s="23">
        <v>75.14</v>
      </c>
      <c r="D3016" s="23">
        <v>75.61</v>
      </c>
      <c r="E3016" s="23">
        <v>76.069999999999993</v>
      </c>
      <c r="F3016" s="23">
        <v>72.94</v>
      </c>
      <c r="G3016" s="23" t="s">
        <v>7935</v>
      </c>
      <c r="H3016" s="23">
        <v>4.0000000000000001E-3</v>
      </c>
      <c r="M3016" s="24">
        <v>45901</v>
      </c>
      <c r="N3016" s="23">
        <v>68.150000000000006</v>
      </c>
      <c r="O3016" s="23">
        <v>67.42</v>
      </c>
      <c r="P3016" s="23">
        <v>68.36</v>
      </c>
      <c r="Q3016" s="23">
        <v>67.12</v>
      </c>
      <c r="R3016" s="23" t="s">
        <v>3979</v>
      </c>
      <c r="S3016" s="23">
        <v>4.0000000000000002E-4</v>
      </c>
      <c r="X3016" s="24">
        <v>45826</v>
      </c>
      <c r="Y3016" s="23">
        <v>4.077</v>
      </c>
      <c r="Z3016" s="23">
        <v>3.9630000000000001</v>
      </c>
      <c r="AA3016" s="23">
        <v>4.0919999999999996</v>
      </c>
      <c r="AB3016" s="23">
        <v>3.9180000000000001</v>
      </c>
      <c r="AC3016" s="23" t="s">
        <v>1111</v>
      </c>
      <c r="AD3016" s="23">
        <v>3.2399999999999998E-2</v>
      </c>
    </row>
    <row r="3017" spans="2:33" ht="13.5" customHeight="1" x14ac:dyDescent="0.2">
      <c r="B3017" s="24">
        <v>45827</v>
      </c>
      <c r="C3017" s="23">
        <v>73.819999999999993</v>
      </c>
      <c r="D3017" s="23">
        <v>73.88</v>
      </c>
      <c r="E3017" s="23">
        <v>75.73</v>
      </c>
      <c r="F3017" s="23">
        <v>72.650000000000006</v>
      </c>
      <c r="G3017" s="23" t="s">
        <v>7936</v>
      </c>
      <c r="H3017" s="23">
        <v>-1.7600000000000001E-2</v>
      </c>
      <c r="M3017" s="24">
        <v>45902</v>
      </c>
      <c r="N3017" s="23">
        <v>69.14</v>
      </c>
      <c r="O3017" s="23">
        <v>68.19</v>
      </c>
      <c r="P3017" s="23">
        <v>69.53</v>
      </c>
      <c r="Q3017" s="23">
        <v>68.05</v>
      </c>
      <c r="R3017" s="23" t="s">
        <v>8119</v>
      </c>
      <c r="S3017" s="23">
        <v>1.4500000000000001E-2</v>
      </c>
      <c r="X3017" s="24">
        <v>45827</v>
      </c>
      <c r="Y3017" s="23">
        <v>4.0860000000000003</v>
      </c>
      <c r="Z3017" s="23">
        <v>4.0830000000000002</v>
      </c>
      <c r="AA3017" s="23">
        <v>4.1020000000000003</v>
      </c>
      <c r="AB3017" s="23">
        <v>3.9660000000000002</v>
      </c>
      <c r="AC3017" s="23" t="s">
        <v>8207</v>
      </c>
      <c r="AD3017" s="23">
        <v>2.2000000000000001E-3</v>
      </c>
    </row>
    <row r="3018" spans="2:33" ht="13.5" customHeight="1" x14ac:dyDescent="0.2">
      <c r="B3018" s="24">
        <v>45828</v>
      </c>
      <c r="C3018" s="23">
        <v>74.930000000000007</v>
      </c>
      <c r="D3018" s="23">
        <v>74.599999999999994</v>
      </c>
      <c r="E3018" s="23">
        <v>77.58</v>
      </c>
      <c r="F3018" s="23">
        <v>74.3</v>
      </c>
      <c r="G3018" s="23" t="s">
        <v>7937</v>
      </c>
      <c r="H3018" s="23">
        <v>1.4999999999999999E-2</v>
      </c>
      <c r="M3018" s="24">
        <v>45903</v>
      </c>
      <c r="N3018" s="23">
        <v>67.599999999999994</v>
      </c>
      <c r="O3018" s="23">
        <v>69.099999999999994</v>
      </c>
      <c r="P3018" s="23">
        <v>69.239999999999995</v>
      </c>
      <c r="Q3018" s="23">
        <v>67.36</v>
      </c>
      <c r="R3018" s="23" t="s">
        <v>8120</v>
      </c>
      <c r="S3018" s="23">
        <v>-2.23E-2</v>
      </c>
      <c r="X3018" s="24">
        <v>45828</v>
      </c>
      <c r="Y3018" s="23">
        <v>3.9489999999999998</v>
      </c>
      <c r="Z3018" s="23">
        <v>4.077</v>
      </c>
      <c r="AA3018" s="23">
        <v>4.2300000000000004</v>
      </c>
      <c r="AB3018" s="23">
        <v>3.9180000000000001</v>
      </c>
      <c r="AC3018" s="23" t="s">
        <v>8208</v>
      </c>
      <c r="AD3018" s="23">
        <v>-3.3500000000000002E-2</v>
      </c>
    </row>
    <row r="3019" spans="2:33" ht="13.5" customHeight="1" x14ac:dyDescent="0.2">
      <c r="B3019" s="24">
        <v>45831</v>
      </c>
      <c r="C3019" s="23">
        <v>68.510000000000005</v>
      </c>
      <c r="D3019" s="23">
        <v>78</v>
      </c>
      <c r="E3019" s="23">
        <v>78.400000000000006</v>
      </c>
      <c r="F3019" s="23">
        <v>66.599999999999994</v>
      </c>
      <c r="G3019" s="23" t="s">
        <v>7938</v>
      </c>
      <c r="H3019" s="23">
        <v>-8.5699999999999998E-2</v>
      </c>
      <c r="M3019" s="24">
        <v>45904</v>
      </c>
      <c r="N3019" s="23">
        <v>66.989999999999995</v>
      </c>
      <c r="O3019" s="23">
        <v>67.41</v>
      </c>
      <c r="P3019" s="23">
        <v>67.41</v>
      </c>
      <c r="Q3019" s="23">
        <v>66.349999999999994</v>
      </c>
      <c r="R3019" s="23" t="s">
        <v>8121</v>
      </c>
      <c r="S3019" s="23">
        <v>-8.9999999999999993E-3</v>
      </c>
      <c r="X3019" s="24">
        <v>45831</v>
      </c>
      <c r="Y3019" s="23">
        <v>3.698</v>
      </c>
      <c r="Z3019" s="23">
        <v>3.9489999999999998</v>
      </c>
      <c r="AA3019" s="23">
        <v>3.9489999999999998</v>
      </c>
      <c r="AB3019" s="23">
        <v>3.6659999999999999</v>
      </c>
      <c r="AC3019" s="23" t="s">
        <v>8209</v>
      </c>
      <c r="AD3019" s="23">
        <v>-6.3600000000000004E-2</v>
      </c>
    </row>
    <row r="3020" spans="2:33" ht="13.5" customHeight="1" x14ac:dyDescent="0.2">
      <c r="B3020" s="24">
        <v>45832</v>
      </c>
      <c r="C3020" s="23">
        <v>64.37</v>
      </c>
      <c r="D3020" s="23">
        <v>67.739999999999995</v>
      </c>
      <c r="E3020" s="23">
        <v>67.83</v>
      </c>
      <c r="F3020" s="23">
        <v>64</v>
      </c>
      <c r="G3020" s="23" t="s">
        <v>7939</v>
      </c>
      <c r="H3020" s="23">
        <v>-6.0400000000000002E-2</v>
      </c>
      <c r="M3020" s="24">
        <v>45905</v>
      </c>
      <c r="N3020" s="23">
        <v>65.5</v>
      </c>
      <c r="O3020" s="23">
        <v>66.819999999999993</v>
      </c>
      <c r="P3020" s="23">
        <v>67.05</v>
      </c>
      <c r="Q3020" s="23">
        <v>65.069999999999993</v>
      </c>
      <c r="R3020" s="23" t="s">
        <v>8122</v>
      </c>
      <c r="S3020" s="23">
        <v>-2.2200000000000001E-2</v>
      </c>
      <c r="X3020" s="24">
        <v>45832</v>
      </c>
      <c r="Y3020" s="23">
        <v>3.5369999999999999</v>
      </c>
      <c r="Z3020" s="23">
        <v>3.681</v>
      </c>
      <c r="AA3020" s="23">
        <v>3.6840000000000002</v>
      </c>
      <c r="AB3020" s="23">
        <v>3.53</v>
      </c>
      <c r="AC3020" s="23" t="s">
        <v>8210</v>
      </c>
      <c r="AD3020" s="23">
        <v>-4.3499999999999997E-2</v>
      </c>
    </row>
    <row r="3021" spans="2:33" ht="13.5" customHeight="1" x14ac:dyDescent="0.2">
      <c r="B3021" s="24">
        <v>45833</v>
      </c>
      <c r="C3021" s="23">
        <v>64.92</v>
      </c>
      <c r="D3021" s="23">
        <v>65.12</v>
      </c>
      <c r="E3021" s="23">
        <v>66.03</v>
      </c>
      <c r="F3021" s="23">
        <v>64.510000000000005</v>
      </c>
      <c r="G3021" s="23" t="s">
        <v>7940</v>
      </c>
      <c r="H3021" s="23">
        <v>8.5000000000000006E-3</v>
      </c>
      <c r="M3021" s="24">
        <v>45908</v>
      </c>
      <c r="N3021" s="23">
        <v>66.02</v>
      </c>
      <c r="O3021" s="23">
        <v>65.55</v>
      </c>
      <c r="P3021" s="23">
        <v>67.040000000000006</v>
      </c>
      <c r="Q3021" s="23">
        <v>65.510000000000005</v>
      </c>
      <c r="R3021" s="23" t="s">
        <v>8123</v>
      </c>
      <c r="S3021" s="23">
        <v>7.9000000000000008E-3</v>
      </c>
      <c r="X3021" s="24">
        <v>45833</v>
      </c>
      <c r="Y3021" s="23">
        <v>3.4060000000000001</v>
      </c>
      <c r="Z3021" s="23">
        <v>3.5489999999999999</v>
      </c>
      <c r="AA3021" s="23">
        <v>3.5870000000000002</v>
      </c>
      <c r="AB3021" s="23">
        <v>3.3719999999999999</v>
      </c>
      <c r="AC3021" s="23" t="s">
        <v>8211</v>
      </c>
      <c r="AD3021" s="23">
        <v>-3.6999999999999998E-2</v>
      </c>
    </row>
    <row r="3022" spans="2:33" ht="13.5" customHeight="1" x14ac:dyDescent="0.2">
      <c r="B3022" s="24">
        <v>45834</v>
      </c>
      <c r="C3022" s="23">
        <v>65.239999999999995</v>
      </c>
      <c r="D3022" s="23">
        <v>64.98</v>
      </c>
      <c r="E3022" s="23">
        <v>66.42</v>
      </c>
      <c r="F3022" s="23">
        <v>64.66</v>
      </c>
      <c r="G3022" s="23" t="s">
        <v>1037</v>
      </c>
      <c r="H3022" s="23">
        <v>4.8999999999999998E-3</v>
      </c>
      <c r="M3022" s="24">
        <v>45909</v>
      </c>
      <c r="N3022" s="23">
        <v>66.39</v>
      </c>
      <c r="O3022" s="23">
        <v>66.23</v>
      </c>
      <c r="P3022" s="23">
        <v>67.38</v>
      </c>
      <c r="Q3022" s="23">
        <v>66.12</v>
      </c>
      <c r="R3022" s="23" t="s">
        <v>8124</v>
      </c>
      <c r="S3022" s="23">
        <v>5.5999999999999999E-3</v>
      </c>
      <c r="X3022" s="24">
        <v>45834</v>
      </c>
      <c r="Y3022" s="23">
        <v>3.2610000000000001</v>
      </c>
      <c r="Z3022" s="23">
        <v>3.3940000000000001</v>
      </c>
      <c r="AA3022" s="23">
        <v>3.4249999999999998</v>
      </c>
      <c r="AB3022" s="23">
        <v>3.1989999999999998</v>
      </c>
      <c r="AC3022" s="23" t="s">
        <v>8212</v>
      </c>
      <c r="AD3022" s="23">
        <v>-4.2599999999999999E-2</v>
      </c>
    </row>
    <row r="3023" spans="2:33" ht="13.5" customHeight="1" x14ac:dyDescent="0.2">
      <c r="B3023" s="24">
        <v>45835</v>
      </c>
      <c r="C3023" s="23">
        <v>65.52</v>
      </c>
      <c r="D3023" s="23">
        <v>65.3</v>
      </c>
      <c r="E3023" s="23">
        <v>66.09</v>
      </c>
      <c r="F3023" s="23">
        <v>64.8</v>
      </c>
      <c r="G3023" s="23" t="s">
        <v>7941</v>
      </c>
      <c r="H3023" s="23">
        <v>4.3E-3</v>
      </c>
      <c r="M3023" s="24">
        <v>45910</v>
      </c>
      <c r="N3023" s="23">
        <v>67.489999999999995</v>
      </c>
      <c r="O3023" s="23">
        <v>66.69</v>
      </c>
      <c r="P3023" s="23">
        <v>67.78</v>
      </c>
      <c r="Q3023" s="23">
        <v>66.66</v>
      </c>
      <c r="R3023" s="23" t="s">
        <v>5271</v>
      </c>
      <c r="S3023" s="23">
        <v>1.66E-2</v>
      </c>
      <c r="X3023" s="24">
        <v>45835</v>
      </c>
      <c r="Y3023" s="23">
        <v>3.7389999999999999</v>
      </c>
      <c r="Z3023" s="23">
        <v>3.53</v>
      </c>
      <c r="AA3023" s="23">
        <v>3.7509999999999999</v>
      </c>
      <c r="AB3023" s="23">
        <v>3.5129999999999999</v>
      </c>
      <c r="AC3023" s="23" t="s">
        <v>8213</v>
      </c>
      <c r="AD3023" s="23">
        <v>0.14660000000000001</v>
      </c>
    </row>
    <row r="3024" spans="2:33" ht="13.5" customHeight="1" x14ac:dyDescent="0.2">
      <c r="B3024" s="24">
        <v>45838</v>
      </c>
      <c r="C3024" s="23">
        <v>65.11</v>
      </c>
      <c r="D3024" s="23">
        <v>65.150000000000006</v>
      </c>
      <c r="E3024" s="23">
        <v>65.819999999999993</v>
      </c>
      <c r="F3024" s="23">
        <v>64.5</v>
      </c>
      <c r="G3024" s="23" t="s">
        <v>6167</v>
      </c>
      <c r="H3024" s="23">
        <v>-6.3E-3</v>
      </c>
      <c r="M3024" s="24">
        <v>45911</v>
      </c>
      <c r="N3024" s="23">
        <v>66.37</v>
      </c>
      <c r="O3024" s="23">
        <v>67.58</v>
      </c>
      <c r="P3024" s="23">
        <v>67.62</v>
      </c>
      <c r="Q3024" s="23">
        <v>66.150000000000006</v>
      </c>
      <c r="R3024" s="23" t="s">
        <v>8125</v>
      </c>
      <c r="S3024" s="23">
        <v>-1.66E-2</v>
      </c>
      <c r="X3024" s="24">
        <v>45838</v>
      </c>
      <c r="Y3024" s="23">
        <v>3.456</v>
      </c>
      <c r="Z3024" s="23">
        <v>3.7349999999999999</v>
      </c>
      <c r="AA3024" s="23">
        <v>3.738</v>
      </c>
      <c r="AB3024" s="23">
        <v>3.4209999999999998</v>
      </c>
      <c r="AC3024" s="23" t="s">
        <v>6732</v>
      </c>
      <c r="AD3024" s="23">
        <v>-7.5700000000000003E-2</v>
      </c>
    </row>
    <row r="3025" spans="2:30" ht="13.5" customHeight="1" x14ac:dyDescent="0.2">
      <c r="B3025" s="24">
        <v>45839</v>
      </c>
      <c r="C3025" s="23">
        <v>65.45</v>
      </c>
      <c r="D3025" s="23">
        <v>64.959999999999994</v>
      </c>
      <c r="E3025" s="23">
        <v>65.98</v>
      </c>
      <c r="F3025" s="23">
        <v>64.67</v>
      </c>
      <c r="G3025" s="23" t="s">
        <v>7942</v>
      </c>
      <c r="H3025" s="23">
        <v>5.1999999999999998E-3</v>
      </c>
      <c r="M3025" s="24">
        <v>45912</v>
      </c>
      <c r="N3025" s="23">
        <v>66.989999999999995</v>
      </c>
      <c r="O3025" s="23">
        <v>66.239999999999995</v>
      </c>
      <c r="P3025" s="23">
        <v>68.17</v>
      </c>
      <c r="Q3025" s="23">
        <v>65.709999999999994</v>
      </c>
      <c r="R3025" s="23" t="s">
        <v>8126</v>
      </c>
      <c r="S3025" s="23">
        <v>9.2999999999999992E-3</v>
      </c>
      <c r="X3025" s="24">
        <v>45839</v>
      </c>
      <c r="Y3025" s="23">
        <v>3.415</v>
      </c>
      <c r="Z3025" s="23">
        <v>3.4529999999999998</v>
      </c>
      <c r="AA3025" s="23">
        <v>3.468</v>
      </c>
      <c r="AB3025" s="23">
        <v>3.2930000000000001</v>
      </c>
      <c r="AC3025" s="23" t="s">
        <v>1237</v>
      </c>
      <c r="AD3025" s="23">
        <v>-1.1900000000000001E-2</v>
      </c>
    </row>
    <row r="3026" spans="2:30" ht="13.5" customHeight="1" x14ac:dyDescent="0.2">
      <c r="B3026" s="24">
        <v>45840</v>
      </c>
      <c r="C3026" s="23">
        <v>67.45</v>
      </c>
      <c r="D3026" s="23">
        <v>65.56</v>
      </c>
      <c r="E3026" s="23">
        <v>67.58</v>
      </c>
      <c r="F3026" s="23">
        <v>65.23</v>
      </c>
      <c r="G3026" s="23" t="s">
        <v>5848</v>
      </c>
      <c r="H3026" s="23">
        <v>3.0599999999999999E-2</v>
      </c>
      <c r="M3026" s="24">
        <v>45915</v>
      </c>
      <c r="N3026" s="23">
        <v>67.44</v>
      </c>
      <c r="O3026" s="23">
        <v>67.33</v>
      </c>
      <c r="P3026" s="23">
        <v>67.849999999999994</v>
      </c>
      <c r="Q3026" s="23">
        <v>66.78</v>
      </c>
      <c r="R3026" s="23" t="s">
        <v>8127</v>
      </c>
      <c r="S3026" s="23">
        <v>6.7000000000000002E-3</v>
      </c>
      <c r="X3026" s="24">
        <v>45840</v>
      </c>
      <c r="Y3026" s="23">
        <v>3.488</v>
      </c>
      <c r="Z3026" s="23">
        <v>3.4169999999999998</v>
      </c>
      <c r="AA3026" s="23">
        <v>3.52</v>
      </c>
      <c r="AB3026" s="23">
        <v>3.3660000000000001</v>
      </c>
      <c r="AC3026" s="23" t="s">
        <v>8214</v>
      </c>
      <c r="AD3026" s="23">
        <v>2.1399999999999999E-2</v>
      </c>
    </row>
    <row r="3027" spans="2:30" ht="13.5" customHeight="1" x14ac:dyDescent="0.2">
      <c r="B3027" s="24">
        <v>45841</v>
      </c>
      <c r="C3027" s="23">
        <v>67</v>
      </c>
      <c r="D3027" s="23">
        <v>67.5</v>
      </c>
      <c r="E3027" s="23">
        <v>67.58</v>
      </c>
      <c r="F3027" s="23">
        <v>66.53</v>
      </c>
      <c r="G3027" s="23" t="s">
        <v>997</v>
      </c>
      <c r="H3027" s="23">
        <v>-6.7000000000000002E-3</v>
      </c>
      <c r="M3027" s="24">
        <v>45916</v>
      </c>
      <c r="N3027" s="23">
        <v>68.47</v>
      </c>
      <c r="O3027" s="23">
        <v>67.47</v>
      </c>
      <c r="P3027" s="23">
        <v>68.69</v>
      </c>
      <c r="Q3027" s="23">
        <v>67.010000000000005</v>
      </c>
      <c r="R3027" s="23" t="s">
        <v>8128</v>
      </c>
      <c r="S3027" s="23">
        <v>1.5299999999999999E-2</v>
      </c>
      <c r="X3027" s="24">
        <v>45841</v>
      </c>
      <c r="Y3027" s="23">
        <v>3.4089999999999998</v>
      </c>
      <c r="Z3027" s="23">
        <v>3.5</v>
      </c>
      <c r="AA3027" s="23">
        <v>3.5739999999999998</v>
      </c>
      <c r="AB3027" s="23">
        <v>3.3919999999999999</v>
      </c>
      <c r="AC3027" s="23" t="s">
        <v>8215</v>
      </c>
      <c r="AD3027" s="23">
        <v>-2.2599999999999999E-2</v>
      </c>
    </row>
    <row r="3028" spans="2:30" ht="13.5" customHeight="1" x14ac:dyDescent="0.2">
      <c r="B3028" s="24">
        <v>45842</v>
      </c>
      <c r="C3028" s="23">
        <v>66.489999999999995</v>
      </c>
      <c r="D3028" s="23">
        <v>67.13</v>
      </c>
      <c r="E3028" s="23">
        <v>67.16</v>
      </c>
      <c r="F3028" s="23">
        <v>66.05</v>
      </c>
      <c r="G3028" s="23" t="s">
        <v>7943</v>
      </c>
      <c r="H3028" s="23">
        <v>-7.6E-3</v>
      </c>
      <c r="M3028" s="24">
        <v>45917</v>
      </c>
      <c r="N3028" s="23">
        <v>67.95</v>
      </c>
      <c r="O3028" s="23">
        <v>68.53</v>
      </c>
      <c r="P3028" s="23">
        <v>68.59</v>
      </c>
      <c r="Q3028" s="23">
        <v>67.62</v>
      </c>
      <c r="R3028" s="23" t="s">
        <v>8129</v>
      </c>
      <c r="S3028" s="23">
        <v>-7.6E-3</v>
      </c>
      <c r="X3028" s="24">
        <v>45842</v>
      </c>
      <c r="Y3028" s="23">
        <v>3.39</v>
      </c>
      <c r="Z3028" s="23">
        <v>3.4180000000000001</v>
      </c>
      <c r="AA3028" s="23">
        <v>3.4340000000000002</v>
      </c>
      <c r="AB3028" s="23">
        <v>3.3679999999999999</v>
      </c>
      <c r="AC3028" s="23" t="s">
        <v>8216</v>
      </c>
      <c r="AD3028" s="23">
        <v>-5.5999999999999999E-3</v>
      </c>
    </row>
    <row r="3029" spans="2:30" ht="13.5" customHeight="1" x14ac:dyDescent="0.2">
      <c r="B3029" s="24">
        <v>45845</v>
      </c>
      <c r="C3029" s="23">
        <v>67.930000000000007</v>
      </c>
      <c r="D3029" s="23">
        <v>65.7</v>
      </c>
      <c r="E3029" s="23">
        <v>68.319999999999993</v>
      </c>
      <c r="F3029" s="23">
        <v>65.400000000000006</v>
      </c>
      <c r="G3029" s="23" t="s">
        <v>7944</v>
      </c>
      <c r="H3029" s="23">
        <v>2.1700000000000001E-2</v>
      </c>
      <c r="M3029" s="24">
        <v>45918</v>
      </c>
      <c r="N3029" s="23">
        <v>67.44</v>
      </c>
      <c r="O3029" s="23">
        <v>68</v>
      </c>
      <c r="P3029" s="23">
        <v>68.42</v>
      </c>
      <c r="Q3029" s="23">
        <v>67.19</v>
      </c>
      <c r="R3029" s="23" t="s">
        <v>8130</v>
      </c>
      <c r="S3029" s="23">
        <v>-7.4999999999999997E-3</v>
      </c>
      <c r="X3029" s="24">
        <v>45845</v>
      </c>
      <c r="Y3029" s="23">
        <v>3.4119999999999999</v>
      </c>
      <c r="Z3029" s="23">
        <v>3.3439999999999999</v>
      </c>
      <c r="AA3029" s="23">
        <v>3.472</v>
      </c>
      <c r="AB3029" s="23">
        <v>3.2749999999999999</v>
      </c>
      <c r="AC3029" s="23" t="s">
        <v>1279</v>
      </c>
      <c r="AD3029" s="23">
        <v>6.4999999999999997E-3</v>
      </c>
    </row>
    <row r="3030" spans="2:30" ht="13.5" customHeight="1" x14ac:dyDescent="0.2">
      <c r="B3030" s="24">
        <v>45846</v>
      </c>
      <c r="C3030" s="23">
        <v>68.33</v>
      </c>
      <c r="D3030" s="23">
        <v>67.959999999999994</v>
      </c>
      <c r="E3030" s="23">
        <v>68.91</v>
      </c>
      <c r="F3030" s="23">
        <v>67.33</v>
      </c>
      <c r="G3030" s="23" t="s">
        <v>7945</v>
      </c>
      <c r="H3030" s="23">
        <v>5.8999999999999999E-3</v>
      </c>
      <c r="M3030" s="24">
        <v>45919</v>
      </c>
      <c r="N3030" s="23">
        <v>66.680000000000007</v>
      </c>
      <c r="O3030" s="23">
        <v>67.459999999999994</v>
      </c>
      <c r="P3030" s="23">
        <v>67.569999999999993</v>
      </c>
      <c r="Q3030" s="23">
        <v>66.44</v>
      </c>
      <c r="R3030" s="23" t="s">
        <v>5187</v>
      </c>
      <c r="S3030" s="23">
        <v>-1.1299999999999999E-2</v>
      </c>
      <c r="X3030" s="24">
        <v>45846</v>
      </c>
      <c r="Y3030" s="23">
        <v>3.34</v>
      </c>
      <c r="Z3030" s="23">
        <v>3.4060000000000001</v>
      </c>
      <c r="AA3030" s="23">
        <v>3.4689999999999999</v>
      </c>
      <c r="AB3030" s="23">
        <v>3.3250000000000002</v>
      </c>
      <c r="AC3030" s="23" t="s">
        <v>8217</v>
      </c>
      <c r="AD3030" s="23">
        <v>-2.1100000000000001E-2</v>
      </c>
    </row>
    <row r="3031" spans="2:30" ht="13.5" customHeight="1" x14ac:dyDescent="0.2">
      <c r="B3031" s="24">
        <v>45847</v>
      </c>
      <c r="C3031" s="23">
        <v>68.38</v>
      </c>
      <c r="D3031" s="23">
        <v>68.180000000000007</v>
      </c>
      <c r="E3031" s="23">
        <v>68.94</v>
      </c>
      <c r="F3031" s="23">
        <v>67.7</v>
      </c>
      <c r="G3031" s="23" t="s">
        <v>7946</v>
      </c>
      <c r="H3031" s="23">
        <v>6.9999999999999999E-4</v>
      </c>
      <c r="M3031" s="24">
        <v>45922</v>
      </c>
      <c r="N3031" s="23">
        <v>65.97</v>
      </c>
      <c r="O3031" s="23">
        <v>65.98</v>
      </c>
      <c r="P3031" s="23">
        <v>66.67</v>
      </c>
      <c r="Q3031" s="23">
        <v>65.349999999999994</v>
      </c>
      <c r="R3031" s="23" t="s">
        <v>8131</v>
      </c>
      <c r="S3031" s="23">
        <v>-1.06E-2</v>
      </c>
      <c r="X3031" s="24">
        <v>45847</v>
      </c>
      <c r="Y3031" s="23">
        <v>3.214</v>
      </c>
      <c r="Z3031" s="23">
        <v>3.3479999999999999</v>
      </c>
      <c r="AA3031" s="23">
        <v>3.359</v>
      </c>
      <c r="AB3031" s="23">
        <v>3.149</v>
      </c>
      <c r="AC3031" s="23" t="s">
        <v>8218</v>
      </c>
      <c r="AD3031" s="23">
        <v>-3.7699999999999997E-2</v>
      </c>
    </row>
    <row r="3032" spans="2:30" ht="13.5" customHeight="1" x14ac:dyDescent="0.2">
      <c r="B3032" s="24">
        <v>45848</v>
      </c>
      <c r="C3032" s="23">
        <v>66.569999999999993</v>
      </c>
      <c r="D3032" s="23">
        <v>68.290000000000006</v>
      </c>
      <c r="E3032" s="23">
        <v>68.650000000000006</v>
      </c>
      <c r="F3032" s="23">
        <v>66.45</v>
      </c>
      <c r="G3032" s="23" t="s">
        <v>7947</v>
      </c>
      <c r="H3032" s="23">
        <v>-2.6499999999999999E-2</v>
      </c>
      <c r="M3032" s="24">
        <v>45923</v>
      </c>
      <c r="N3032" s="23">
        <v>66.97</v>
      </c>
      <c r="O3032" s="23">
        <v>65.989999999999995</v>
      </c>
      <c r="P3032" s="23">
        <v>67.42</v>
      </c>
      <c r="Q3032" s="23">
        <v>65.489999999999995</v>
      </c>
      <c r="R3032" s="23" t="s">
        <v>8132</v>
      </c>
      <c r="S3032" s="23">
        <v>1.52E-2</v>
      </c>
      <c r="X3032" s="24">
        <v>45848</v>
      </c>
      <c r="Y3032" s="23">
        <v>3.3370000000000002</v>
      </c>
      <c r="Z3032" s="23">
        <v>3.2080000000000002</v>
      </c>
      <c r="AA3032" s="23">
        <v>3.3980000000000001</v>
      </c>
      <c r="AB3032" s="23">
        <v>3.1909999999999998</v>
      </c>
      <c r="AC3032" s="23" t="s">
        <v>272</v>
      </c>
      <c r="AD3032" s="23">
        <v>3.8300000000000001E-2</v>
      </c>
    </row>
    <row r="3033" spans="2:30" ht="13.5" customHeight="1" x14ac:dyDescent="0.2">
      <c r="B3033" s="24">
        <v>45849</v>
      </c>
      <c r="C3033" s="23">
        <v>68.45</v>
      </c>
      <c r="D3033" s="23">
        <v>66.849999999999994</v>
      </c>
      <c r="E3033" s="23">
        <v>68.77</v>
      </c>
      <c r="F3033" s="23">
        <v>66.5</v>
      </c>
      <c r="G3033" s="23" t="s">
        <v>1782</v>
      </c>
      <c r="H3033" s="23">
        <v>2.8199999999999999E-2</v>
      </c>
      <c r="M3033" s="24">
        <v>45924</v>
      </c>
      <c r="N3033" s="23">
        <v>69.31</v>
      </c>
      <c r="O3033" s="23">
        <v>67.88</v>
      </c>
      <c r="P3033" s="23">
        <v>69.37</v>
      </c>
      <c r="Q3033" s="23">
        <v>67.510000000000005</v>
      </c>
      <c r="R3033" s="23" t="s">
        <v>4535</v>
      </c>
      <c r="S3033" s="23">
        <v>3.49E-2</v>
      </c>
      <c r="X3033" s="24">
        <v>45849</v>
      </c>
      <c r="Y3033" s="23">
        <v>3.3140000000000001</v>
      </c>
      <c r="Z3033" s="23">
        <v>3.3650000000000002</v>
      </c>
      <c r="AA3033" s="23">
        <v>3.4180000000000001</v>
      </c>
      <c r="AB3033" s="23">
        <v>3.2930000000000001</v>
      </c>
      <c r="AC3033" s="23" t="s">
        <v>599</v>
      </c>
      <c r="AD3033" s="23">
        <v>-6.8999999999999999E-3</v>
      </c>
    </row>
    <row r="3034" spans="2:30" ht="13.5" customHeight="1" x14ac:dyDescent="0.2">
      <c r="B3034" s="24">
        <v>45852</v>
      </c>
      <c r="C3034" s="23">
        <v>65.81</v>
      </c>
      <c r="D3034" s="23">
        <v>67.349999999999994</v>
      </c>
      <c r="E3034" s="23">
        <v>68.16</v>
      </c>
      <c r="F3034" s="23">
        <v>65.64</v>
      </c>
      <c r="G3034" s="23" t="s">
        <v>7948</v>
      </c>
      <c r="H3034" s="23">
        <v>-3.8600000000000002E-2</v>
      </c>
      <c r="M3034" s="24">
        <v>45925</v>
      </c>
      <c r="N3034" s="23">
        <v>69.42</v>
      </c>
      <c r="O3034" s="23">
        <v>69.040000000000006</v>
      </c>
      <c r="P3034" s="23">
        <v>69.680000000000007</v>
      </c>
      <c r="Q3034" s="23">
        <v>68.42</v>
      </c>
      <c r="R3034" s="23" t="s">
        <v>8133</v>
      </c>
      <c r="S3034" s="23">
        <v>1.6000000000000001E-3</v>
      </c>
      <c r="X3034" s="24">
        <v>45852</v>
      </c>
      <c r="Y3034" s="23">
        <v>3.4660000000000002</v>
      </c>
      <c r="Z3034" s="23">
        <v>3.4039999999999999</v>
      </c>
      <c r="AA3034" s="23">
        <v>3.4990000000000001</v>
      </c>
      <c r="AB3034" s="23">
        <v>3.383</v>
      </c>
      <c r="AC3034" s="23" t="s">
        <v>8219</v>
      </c>
      <c r="AD3034" s="23">
        <v>4.5900000000000003E-2</v>
      </c>
    </row>
    <row r="3035" spans="2:30" ht="13.5" customHeight="1" x14ac:dyDescent="0.2">
      <c r="B3035" s="24">
        <v>45853</v>
      </c>
      <c r="C3035" s="23">
        <v>65.37</v>
      </c>
      <c r="D3035" s="23">
        <v>65.67</v>
      </c>
      <c r="E3035" s="23">
        <v>66.06</v>
      </c>
      <c r="F3035" s="23">
        <v>65.180000000000007</v>
      </c>
      <c r="G3035" s="23" t="s">
        <v>7949</v>
      </c>
      <c r="H3035" s="23">
        <v>-6.7000000000000002E-3</v>
      </c>
      <c r="M3035" s="24">
        <v>45926</v>
      </c>
      <c r="N3035" s="23">
        <v>70.13</v>
      </c>
      <c r="O3035" s="23">
        <v>69.540000000000006</v>
      </c>
      <c r="P3035" s="23">
        <v>70.760000000000005</v>
      </c>
      <c r="Q3035" s="23">
        <v>69.11</v>
      </c>
      <c r="R3035" s="23" t="s">
        <v>6455</v>
      </c>
      <c r="S3035" s="23">
        <v>1.0200000000000001E-2</v>
      </c>
      <c r="X3035" s="24">
        <v>45853</v>
      </c>
      <c r="Y3035" s="23">
        <v>3.5230000000000001</v>
      </c>
      <c r="Z3035" s="23">
        <v>3.4470000000000001</v>
      </c>
      <c r="AA3035" s="23">
        <v>3.5419999999999998</v>
      </c>
      <c r="AB3035" s="23">
        <v>3.4009999999999998</v>
      </c>
      <c r="AC3035" s="23" t="s">
        <v>8220</v>
      </c>
      <c r="AD3035" s="23">
        <v>1.6400000000000001E-2</v>
      </c>
    </row>
    <row r="3036" spans="2:30" ht="13.5" customHeight="1" x14ac:dyDescent="0.2">
      <c r="B3036" s="24">
        <v>45854</v>
      </c>
      <c r="C3036" s="23">
        <v>66.38</v>
      </c>
      <c r="D3036" s="23">
        <v>66.73</v>
      </c>
      <c r="E3036" s="23">
        <v>67.010000000000005</v>
      </c>
      <c r="F3036" s="23">
        <v>65.42</v>
      </c>
      <c r="G3036" s="23" t="s">
        <v>7950</v>
      </c>
      <c r="H3036" s="23">
        <v>1.55E-2</v>
      </c>
      <c r="M3036" s="24">
        <v>45929</v>
      </c>
      <c r="N3036" s="23">
        <v>67.97</v>
      </c>
      <c r="O3036" s="23">
        <v>69.5</v>
      </c>
      <c r="P3036" s="23">
        <v>69.91</v>
      </c>
      <c r="Q3036" s="23">
        <v>67.52</v>
      </c>
      <c r="R3036" s="23" t="s">
        <v>8134</v>
      </c>
      <c r="S3036" s="23">
        <v>-3.0800000000000001E-2</v>
      </c>
      <c r="X3036" s="24">
        <v>45854</v>
      </c>
      <c r="Y3036" s="23">
        <v>3.5510000000000002</v>
      </c>
      <c r="Z3036" s="23">
        <v>3.5190000000000001</v>
      </c>
      <c r="AA3036" s="23">
        <v>3.5979999999999999</v>
      </c>
      <c r="AB3036" s="23">
        <v>3.4910000000000001</v>
      </c>
      <c r="AC3036" s="23" t="s">
        <v>2213</v>
      </c>
      <c r="AD3036" s="23">
        <v>7.9000000000000008E-3</v>
      </c>
    </row>
    <row r="3037" spans="2:30" ht="13.5" customHeight="1" x14ac:dyDescent="0.2">
      <c r="B3037" s="24">
        <v>45855</v>
      </c>
      <c r="C3037" s="23">
        <v>67.540000000000006</v>
      </c>
      <c r="D3037" s="23">
        <v>66.599999999999994</v>
      </c>
      <c r="E3037" s="23">
        <v>67.69</v>
      </c>
      <c r="F3037" s="23">
        <v>66.290000000000006</v>
      </c>
      <c r="G3037" s="23" t="s">
        <v>7951</v>
      </c>
      <c r="H3037" s="23">
        <v>1.7500000000000002E-2</v>
      </c>
      <c r="M3037" s="24">
        <v>45930</v>
      </c>
      <c r="N3037" s="23">
        <v>67.02</v>
      </c>
      <c r="O3037" s="23">
        <v>67.5</v>
      </c>
      <c r="P3037" s="23">
        <v>67.709999999999994</v>
      </c>
      <c r="Q3037" s="23">
        <v>66.84</v>
      </c>
      <c r="R3037" s="23" t="s">
        <v>8135</v>
      </c>
      <c r="S3037" s="23">
        <v>-1.4E-2</v>
      </c>
      <c r="X3037" s="24">
        <v>45855</v>
      </c>
      <c r="Y3037" s="23">
        <v>3.5419999999999998</v>
      </c>
      <c r="Z3037" s="23">
        <v>3.5569999999999999</v>
      </c>
      <c r="AA3037" s="23">
        <v>3.629</v>
      </c>
      <c r="AB3037" s="23">
        <v>3.5110000000000001</v>
      </c>
      <c r="AC3037" s="23" t="s">
        <v>8221</v>
      </c>
      <c r="AD3037" s="23">
        <v>-2.5000000000000001E-3</v>
      </c>
    </row>
    <row r="3038" spans="2:30" ht="13.5" customHeight="1" x14ac:dyDescent="0.2">
      <c r="B3038" s="24">
        <v>45856</v>
      </c>
      <c r="C3038" s="23">
        <v>67.34</v>
      </c>
      <c r="D3038" s="23">
        <v>67.599999999999994</v>
      </c>
      <c r="E3038" s="23">
        <v>68.959999999999994</v>
      </c>
      <c r="F3038" s="23">
        <v>67.2</v>
      </c>
      <c r="G3038" s="23" t="s">
        <v>7952</v>
      </c>
      <c r="H3038" s="23">
        <v>-3.0000000000000001E-3</v>
      </c>
      <c r="M3038" s="24">
        <v>45931</v>
      </c>
      <c r="N3038" s="23">
        <v>65.349999999999994</v>
      </c>
      <c r="O3038" s="23">
        <v>66.180000000000007</v>
      </c>
      <c r="P3038" s="23">
        <v>66.569999999999993</v>
      </c>
      <c r="Q3038" s="23">
        <v>65.05</v>
      </c>
      <c r="R3038" s="23" t="s">
        <v>8136</v>
      </c>
      <c r="S3038" s="23">
        <v>-2.4899999999999999E-2</v>
      </c>
      <c r="X3038" s="24">
        <v>45856</v>
      </c>
      <c r="Y3038" s="23">
        <v>3.5649999999999999</v>
      </c>
      <c r="Z3038" s="23">
        <v>3.5190000000000001</v>
      </c>
      <c r="AA3038" s="23">
        <v>3.6280000000000001</v>
      </c>
      <c r="AB3038" s="23">
        <v>3.4940000000000002</v>
      </c>
      <c r="AC3038" s="23" t="s">
        <v>8222</v>
      </c>
      <c r="AD3038" s="23">
        <v>6.4999999999999997E-3</v>
      </c>
    </row>
    <row r="3039" spans="2:30" ht="13.5" customHeight="1" x14ac:dyDescent="0.2">
      <c r="B3039" s="24">
        <v>45859</v>
      </c>
      <c r="C3039" s="23">
        <v>67.2</v>
      </c>
      <c r="D3039" s="23">
        <v>67.319999999999993</v>
      </c>
      <c r="E3039" s="23">
        <v>67.760000000000005</v>
      </c>
      <c r="F3039" s="23">
        <v>66.459999999999994</v>
      </c>
      <c r="G3039" s="23" t="s">
        <v>7953</v>
      </c>
      <c r="H3039" s="23">
        <v>-2.0999999999999999E-3</v>
      </c>
      <c r="M3039" s="24">
        <v>45932</v>
      </c>
      <c r="N3039" s="23">
        <v>64.11</v>
      </c>
      <c r="O3039" s="23">
        <v>65.45</v>
      </c>
      <c r="P3039" s="23">
        <v>66.150000000000006</v>
      </c>
      <c r="Q3039" s="23">
        <v>64</v>
      </c>
      <c r="R3039" s="23" t="s">
        <v>8137</v>
      </c>
      <c r="S3039" s="23">
        <v>-1.9E-2</v>
      </c>
      <c r="X3039" s="24">
        <v>45859</v>
      </c>
      <c r="Y3039" s="23">
        <v>3.3559999999999999</v>
      </c>
      <c r="Z3039" s="23">
        <v>3.5059999999999998</v>
      </c>
      <c r="AA3039" s="23">
        <v>3.512</v>
      </c>
      <c r="AB3039" s="23">
        <v>3.319</v>
      </c>
      <c r="AC3039" s="23" t="s">
        <v>3869</v>
      </c>
      <c r="AD3039" s="23">
        <v>-5.8599999999999999E-2</v>
      </c>
    </row>
    <row r="3040" spans="2:30" ht="13.5" customHeight="1" x14ac:dyDescent="0.2">
      <c r="B3040" s="24">
        <v>45860</v>
      </c>
      <c r="C3040" s="23">
        <v>66.209999999999994</v>
      </c>
      <c r="D3040" s="23">
        <v>67.12</v>
      </c>
      <c r="E3040" s="23">
        <v>67.13</v>
      </c>
      <c r="F3040" s="23">
        <v>65.989999999999995</v>
      </c>
      <c r="G3040" s="23" t="s">
        <v>7954</v>
      </c>
      <c r="H3040" s="23">
        <v>-1.47E-2</v>
      </c>
      <c r="M3040" s="24">
        <v>45933</v>
      </c>
      <c r="N3040" s="23">
        <v>64.53</v>
      </c>
      <c r="O3040" s="23">
        <v>64.38</v>
      </c>
      <c r="P3040" s="23">
        <v>65.02</v>
      </c>
      <c r="Q3040" s="23">
        <v>64.2</v>
      </c>
      <c r="R3040" s="23" t="s">
        <v>8138</v>
      </c>
      <c r="S3040" s="23">
        <v>6.6E-3</v>
      </c>
      <c r="X3040" s="24">
        <v>45860</v>
      </c>
      <c r="Y3040" s="23">
        <v>3.2869999999999999</v>
      </c>
      <c r="Z3040" s="23">
        <v>3.3420000000000001</v>
      </c>
      <c r="AA3040" s="23">
        <v>3.36</v>
      </c>
      <c r="AB3040" s="23">
        <v>3.2469999999999999</v>
      </c>
      <c r="AC3040" s="23" t="s">
        <v>8223</v>
      </c>
      <c r="AD3040" s="23">
        <v>-2.06E-2</v>
      </c>
    </row>
    <row r="3041" spans="2:30" ht="13.5" customHeight="1" x14ac:dyDescent="0.2">
      <c r="B3041" s="24">
        <v>45861</v>
      </c>
      <c r="C3041" s="23">
        <v>65.25</v>
      </c>
      <c r="D3041" s="23">
        <v>65.489999999999995</v>
      </c>
      <c r="E3041" s="23">
        <v>65.78</v>
      </c>
      <c r="F3041" s="23">
        <v>64.709999999999994</v>
      </c>
      <c r="G3041" s="23" t="s">
        <v>5011</v>
      </c>
      <c r="H3041" s="23">
        <v>-1.4500000000000001E-2</v>
      </c>
      <c r="M3041" s="24">
        <v>45936</v>
      </c>
      <c r="N3041" s="23">
        <v>65.47</v>
      </c>
      <c r="O3041" s="23">
        <v>64.900000000000006</v>
      </c>
      <c r="P3041" s="23">
        <v>65.77</v>
      </c>
      <c r="Q3041" s="23">
        <v>64.760000000000005</v>
      </c>
      <c r="R3041" s="23" t="s">
        <v>8139</v>
      </c>
      <c r="S3041" s="23">
        <v>1.46E-2</v>
      </c>
      <c r="X3041" s="24">
        <v>45861</v>
      </c>
      <c r="Y3041" s="23">
        <v>3.077</v>
      </c>
      <c r="Z3041" s="23">
        <v>3.2530000000000001</v>
      </c>
      <c r="AA3041" s="23">
        <v>3.2669999999999999</v>
      </c>
      <c r="AB3041" s="23">
        <v>3.0609999999999999</v>
      </c>
      <c r="AC3041" s="23" t="s">
        <v>8224</v>
      </c>
      <c r="AD3041" s="23">
        <v>-6.3899999999999998E-2</v>
      </c>
    </row>
    <row r="3042" spans="2:30" ht="13.5" customHeight="1" x14ac:dyDescent="0.2">
      <c r="B3042" s="24">
        <v>45862</v>
      </c>
      <c r="C3042" s="23">
        <v>66.03</v>
      </c>
      <c r="D3042" s="23">
        <v>65.42</v>
      </c>
      <c r="E3042" s="23">
        <v>66.39</v>
      </c>
      <c r="F3042" s="23">
        <v>65.33</v>
      </c>
      <c r="G3042" s="23" t="s">
        <v>7955</v>
      </c>
      <c r="H3042" s="23">
        <v>1.2E-2</v>
      </c>
      <c r="M3042" s="24">
        <v>45937</v>
      </c>
      <c r="N3042" s="23">
        <v>65.45</v>
      </c>
      <c r="O3042" s="23">
        <v>65.48</v>
      </c>
      <c r="P3042" s="23">
        <v>65.84</v>
      </c>
      <c r="Q3042" s="23">
        <v>64.53</v>
      </c>
      <c r="R3042" s="23" t="s">
        <v>8140</v>
      </c>
      <c r="S3042" s="23">
        <v>-2.9999999999999997E-4</v>
      </c>
      <c r="X3042" s="24">
        <v>45862</v>
      </c>
      <c r="Y3042" s="23">
        <v>3.0939999999999999</v>
      </c>
      <c r="Z3042" s="23">
        <v>3.07</v>
      </c>
      <c r="AA3042" s="23">
        <v>3.1659999999999999</v>
      </c>
      <c r="AB3042" s="23">
        <v>3.0649999999999999</v>
      </c>
      <c r="AC3042" s="23" t="s">
        <v>8225</v>
      </c>
      <c r="AD3042" s="23">
        <v>5.4999999999999997E-3</v>
      </c>
    </row>
    <row r="3043" spans="2:30" ht="13.5" customHeight="1" x14ac:dyDescent="0.2">
      <c r="B3043" s="24">
        <v>45863</v>
      </c>
      <c r="C3043" s="23">
        <v>65.16</v>
      </c>
      <c r="D3043" s="23">
        <v>66.150000000000006</v>
      </c>
      <c r="E3043" s="23">
        <v>66.739999999999995</v>
      </c>
      <c r="F3043" s="23">
        <v>65</v>
      </c>
      <c r="G3043" s="23" t="s">
        <v>1757</v>
      </c>
      <c r="H3043" s="23">
        <v>-1.32E-2</v>
      </c>
      <c r="M3043" s="24">
        <v>45938</v>
      </c>
      <c r="N3043" s="23">
        <v>66.25</v>
      </c>
      <c r="O3043" s="23">
        <v>65.8</v>
      </c>
      <c r="P3043" s="23">
        <v>66.540000000000006</v>
      </c>
      <c r="Q3043" s="23">
        <v>65.760000000000005</v>
      </c>
      <c r="R3043" s="23" t="s">
        <v>8141</v>
      </c>
      <c r="S3043" s="23">
        <v>1.2200000000000001E-2</v>
      </c>
      <c r="X3043" s="24">
        <v>45863</v>
      </c>
      <c r="Y3043" s="23">
        <v>3.11</v>
      </c>
      <c r="Z3043" s="23">
        <v>3.11</v>
      </c>
      <c r="AA3043" s="23">
        <v>3.145</v>
      </c>
      <c r="AB3043" s="23">
        <v>3.0680000000000001</v>
      </c>
      <c r="AC3043" s="23" t="s">
        <v>8226</v>
      </c>
      <c r="AD3043" s="23">
        <v>5.1999999999999998E-3</v>
      </c>
    </row>
    <row r="3044" spans="2:30" ht="13.5" customHeight="1" x14ac:dyDescent="0.2">
      <c r="B3044" s="24">
        <v>45866</v>
      </c>
      <c r="C3044" s="23">
        <v>66.709999999999994</v>
      </c>
      <c r="D3044" s="23">
        <v>65.150000000000006</v>
      </c>
      <c r="E3044" s="23">
        <v>67.14</v>
      </c>
      <c r="F3044" s="23">
        <v>65.05</v>
      </c>
      <c r="G3044" s="23" t="s">
        <v>6439</v>
      </c>
      <c r="H3044" s="23">
        <v>2.3800000000000002E-2</v>
      </c>
      <c r="M3044" s="24">
        <v>45939</v>
      </c>
      <c r="N3044" s="23">
        <v>65.22</v>
      </c>
      <c r="O3044" s="23">
        <v>65.819999999999993</v>
      </c>
      <c r="P3044" s="23">
        <v>66.58</v>
      </c>
      <c r="Q3044" s="23">
        <v>64.959999999999994</v>
      </c>
      <c r="R3044" s="23" t="s">
        <v>8142</v>
      </c>
      <c r="S3044" s="23">
        <v>-1.55E-2</v>
      </c>
      <c r="X3044" s="24">
        <v>45866</v>
      </c>
      <c r="Y3044" s="23">
        <v>2.988</v>
      </c>
      <c r="Z3044" s="23">
        <v>3.093</v>
      </c>
      <c r="AA3044" s="23">
        <v>3.14</v>
      </c>
      <c r="AB3044" s="23">
        <v>2.984</v>
      </c>
      <c r="AC3044" s="23" t="s">
        <v>8227</v>
      </c>
      <c r="AD3044" s="23">
        <v>-3.9199999999999999E-2</v>
      </c>
    </row>
    <row r="3045" spans="2:30" ht="13.5" customHeight="1" x14ac:dyDescent="0.2">
      <c r="B3045" s="24">
        <v>45867</v>
      </c>
      <c r="C3045" s="23">
        <v>69.209999999999994</v>
      </c>
      <c r="D3045" s="23">
        <v>67.040000000000006</v>
      </c>
      <c r="E3045" s="23">
        <v>69.760000000000005</v>
      </c>
      <c r="F3045" s="23">
        <v>66.53</v>
      </c>
      <c r="G3045" s="23" t="s">
        <v>7956</v>
      </c>
      <c r="H3045" s="23">
        <v>3.7499999999999999E-2</v>
      </c>
      <c r="M3045" s="24">
        <v>45940</v>
      </c>
      <c r="N3045" s="23">
        <v>62.73</v>
      </c>
      <c r="O3045" s="23">
        <v>65.27</v>
      </c>
      <c r="P3045" s="23">
        <v>65.36</v>
      </c>
      <c r="Q3045" s="23">
        <v>62</v>
      </c>
      <c r="R3045" s="23" t="s">
        <v>8143</v>
      </c>
      <c r="S3045" s="23">
        <v>-3.8199999999999998E-2</v>
      </c>
      <c r="X3045" s="24">
        <v>45867</v>
      </c>
      <c r="Y3045" s="23">
        <v>3.081</v>
      </c>
      <c r="Z3045" s="23">
        <v>3.0339999999999998</v>
      </c>
      <c r="AA3045" s="23">
        <v>3.1120000000000001</v>
      </c>
      <c r="AB3045" s="23">
        <v>3.0110000000000001</v>
      </c>
      <c r="AC3045" s="23" t="s">
        <v>8228</v>
      </c>
      <c r="AD3045" s="23">
        <v>3.1099999999999999E-2</v>
      </c>
    </row>
    <row r="3046" spans="2:30" ht="13.5" customHeight="1" x14ac:dyDescent="0.2">
      <c r="B3046" s="24">
        <v>45868</v>
      </c>
      <c r="C3046" s="23">
        <v>70</v>
      </c>
      <c r="D3046" s="23">
        <v>69.34</v>
      </c>
      <c r="E3046" s="23">
        <v>70.510000000000005</v>
      </c>
      <c r="F3046" s="23">
        <v>68.45</v>
      </c>
      <c r="G3046" s="23" t="s">
        <v>7957</v>
      </c>
      <c r="H3046" s="23">
        <v>1.14E-2</v>
      </c>
      <c r="M3046" s="24">
        <v>45943</v>
      </c>
      <c r="N3046" s="23">
        <v>63.32</v>
      </c>
      <c r="O3046" s="23">
        <v>62.9</v>
      </c>
      <c r="P3046" s="23">
        <v>63.95</v>
      </c>
      <c r="Q3046" s="23">
        <v>62.9</v>
      </c>
      <c r="R3046" s="23" t="s">
        <v>8144</v>
      </c>
      <c r="S3046" s="23">
        <v>9.4000000000000004E-3</v>
      </c>
      <c r="X3046" s="24">
        <v>45868</v>
      </c>
      <c r="Y3046" s="23">
        <v>3.0449999999999999</v>
      </c>
      <c r="Z3046" s="23">
        <v>3.1640000000000001</v>
      </c>
      <c r="AA3046" s="23">
        <v>3.1859999999999999</v>
      </c>
      <c r="AB3046" s="23">
        <v>3.0139999999999998</v>
      </c>
      <c r="AC3046" s="23" t="s">
        <v>8229</v>
      </c>
      <c r="AD3046" s="23">
        <v>-1.17E-2</v>
      </c>
    </row>
    <row r="3047" spans="2:30" ht="13.5" customHeight="1" x14ac:dyDescent="0.2">
      <c r="B3047" s="24">
        <v>45869</v>
      </c>
      <c r="C3047" s="23">
        <v>69.260000000000005</v>
      </c>
      <c r="D3047" s="23">
        <v>70.3</v>
      </c>
      <c r="E3047" s="23">
        <v>70.41</v>
      </c>
      <c r="F3047" s="23">
        <v>68.56</v>
      </c>
      <c r="G3047" s="23" t="s">
        <v>4616</v>
      </c>
      <c r="H3047" s="23">
        <v>-1.06E-2</v>
      </c>
      <c r="M3047" s="24">
        <v>45944</v>
      </c>
      <c r="N3047" s="23">
        <v>62.39</v>
      </c>
      <c r="O3047" s="23">
        <v>63.49</v>
      </c>
      <c r="P3047" s="23">
        <v>63.63</v>
      </c>
      <c r="Q3047" s="23">
        <v>61.5</v>
      </c>
      <c r="R3047" s="23" t="s">
        <v>8145</v>
      </c>
      <c r="S3047" s="23">
        <v>-1.47E-2</v>
      </c>
      <c r="X3047" s="24">
        <v>45869</v>
      </c>
      <c r="Y3047" s="23">
        <v>3.1059999999999999</v>
      </c>
      <c r="Z3047" s="23">
        <v>3.0259999999999998</v>
      </c>
      <c r="AA3047" s="23">
        <v>3.1139999999999999</v>
      </c>
      <c r="AB3047" s="23">
        <v>2.972</v>
      </c>
      <c r="AC3047" s="23" t="s">
        <v>8230</v>
      </c>
      <c r="AD3047" s="23">
        <v>0.02</v>
      </c>
    </row>
    <row r="3048" spans="2:30" ht="13.5" customHeight="1" x14ac:dyDescent="0.2">
      <c r="B3048" s="24">
        <v>45870</v>
      </c>
      <c r="C3048" s="23">
        <v>67.33</v>
      </c>
      <c r="D3048" s="23">
        <v>69.349999999999994</v>
      </c>
      <c r="E3048" s="23">
        <v>69.58</v>
      </c>
      <c r="F3048" s="23">
        <v>67.05</v>
      </c>
      <c r="G3048" s="23" t="s">
        <v>7958</v>
      </c>
      <c r="H3048" s="23">
        <v>-2.7900000000000001E-2</v>
      </c>
      <c r="M3048" s="24">
        <v>45945</v>
      </c>
      <c r="N3048" s="23">
        <v>61.91</v>
      </c>
      <c r="O3048" s="23">
        <v>62.33</v>
      </c>
      <c r="P3048" s="23">
        <v>63.04</v>
      </c>
      <c r="Q3048" s="23">
        <v>61.79</v>
      </c>
      <c r="R3048" s="23" t="s">
        <v>1856</v>
      </c>
      <c r="S3048" s="23">
        <v>-7.7000000000000002E-3</v>
      </c>
      <c r="X3048" s="24">
        <v>45870</v>
      </c>
      <c r="Y3048" s="23">
        <v>3.0830000000000002</v>
      </c>
      <c r="Z3048" s="23">
        <v>3.1</v>
      </c>
      <c r="AA3048" s="23">
        <v>3.1309999999999998</v>
      </c>
      <c r="AB3048" s="23">
        <v>3.0510000000000002</v>
      </c>
      <c r="AC3048" s="23" t="s">
        <v>8231</v>
      </c>
      <c r="AD3048" s="23">
        <v>-7.4000000000000003E-3</v>
      </c>
    </row>
    <row r="3049" spans="2:30" ht="13.5" customHeight="1" x14ac:dyDescent="0.2">
      <c r="B3049" s="24">
        <v>45873</v>
      </c>
      <c r="C3049" s="23">
        <v>66.290000000000006</v>
      </c>
      <c r="D3049" s="23">
        <v>66.849999999999994</v>
      </c>
      <c r="E3049" s="23">
        <v>67.739999999999995</v>
      </c>
      <c r="F3049" s="23">
        <v>65.459999999999994</v>
      </c>
      <c r="G3049" s="23" t="s">
        <v>7959</v>
      </c>
      <c r="H3049" s="23">
        <v>-1.54E-2</v>
      </c>
      <c r="M3049" s="24">
        <v>45946</v>
      </c>
      <c r="N3049" s="23">
        <v>61.06</v>
      </c>
      <c r="O3049" s="23">
        <v>62.4</v>
      </c>
      <c r="P3049" s="23">
        <v>62.75</v>
      </c>
      <c r="Q3049" s="23">
        <v>60.84</v>
      </c>
      <c r="R3049" s="23" t="s">
        <v>8146</v>
      </c>
      <c r="S3049" s="23">
        <v>-1.37E-2</v>
      </c>
      <c r="X3049" s="24">
        <v>45873</v>
      </c>
      <c r="Y3049" s="23">
        <v>2.9319999999999999</v>
      </c>
      <c r="Z3049" s="23">
        <v>3.0649999999999999</v>
      </c>
      <c r="AA3049" s="23">
        <v>3.0779999999999998</v>
      </c>
      <c r="AB3049" s="23">
        <v>2.895</v>
      </c>
      <c r="AC3049" s="23" t="s">
        <v>8232</v>
      </c>
      <c r="AD3049" s="23">
        <v>-4.9000000000000002E-2</v>
      </c>
    </row>
    <row r="3050" spans="2:30" ht="13.5" customHeight="1" x14ac:dyDescent="0.2">
      <c r="B3050" s="24">
        <v>45874</v>
      </c>
      <c r="C3050" s="23">
        <v>65.16</v>
      </c>
      <c r="D3050" s="23">
        <v>66.209999999999994</v>
      </c>
      <c r="E3050" s="23">
        <v>66.39</v>
      </c>
      <c r="F3050" s="23">
        <v>65.03</v>
      </c>
      <c r="G3050" s="23" t="s">
        <v>7960</v>
      </c>
      <c r="H3050" s="23">
        <v>-1.7000000000000001E-2</v>
      </c>
      <c r="M3050" s="24">
        <v>45947</v>
      </c>
      <c r="N3050" s="23">
        <v>61.29</v>
      </c>
      <c r="O3050" s="23">
        <v>61</v>
      </c>
      <c r="P3050" s="23">
        <v>61.47</v>
      </c>
      <c r="Q3050" s="23">
        <v>60.14</v>
      </c>
      <c r="R3050" s="23" t="s">
        <v>8147</v>
      </c>
      <c r="S3050" s="23">
        <v>3.8E-3</v>
      </c>
      <c r="X3050" s="24">
        <v>45874</v>
      </c>
      <c r="Y3050" s="23">
        <v>3.01</v>
      </c>
      <c r="Z3050" s="23">
        <v>2.9460000000000002</v>
      </c>
      <c r="AA3050" s="23">
        <v>3.0409999999999999</v>
      </c>
      <c r="AB3050" s="23">
        <v>2.9289999999999998</v>
      </c>
      <c r="AC3050" s="23" t="s">
        <v>8233</v>
      </c>
      <c r="AD3050" s="23">
        <v>2.6599999999999999E-2</v>
      </c>
    </row>
    <row r="3051" spans="2:30" ht="13.5" customHeight="1" x14ac:dyDescent="0.2">
      <c r="B3051" s="24">
        <v>45875</v>
      </c>
      <c r="C3051" s="23">
        <v>64.349999999999994</v>
      </c>
      <c r="D3051" s="23">
        <v>65.150000000000006</v>
      </c>
      <c r="E3051" s="23">
        <v>66.75</v>
      </c>
      <c r="F3051" s="23">
        <v>63.64</v>
      </c>
      <c r="G3051" s="23" t="s">
        <v>7961</v>
      </c>
      <c r="H3051" s="23">
        <v>-1.24E-2</v>
      </c>
      <c r="M3051" s="24">
        <v>45950</v>
      </c>
      <c r="N3051" s="23">
        <v>60.88</v>
      </c>
      <c r="O3051" s="23">
        <v>61.16</v>
      </c>
      <c r="P3051" s="23">
        <v>61.37</v>
      </c>
      <c r="Q3051" s="23">
        <v>59.97</v>
      </c>
      <c r="R3051" s="23" t="s">
        <v>8148</v>
      </c>
      <c r="S3051" s="23">
        <v>-6.7000000000000002E-3</v>
      </c>
      <c r="X3051" s="24">
        <v>45875</v>
      </c>
      <c r="Y3051" s="23">
        <v>3.077</v>
      </c>
      <c r="Z3051" s="23">
        <v>3.0150000000000001</v>
      </c>
      <c r="AA3051" s="23">
        <v>3.0960000000000001</v>
      </c>
      <c r="AB3051" s="23">
        <v>2.9449999999999998</v>
      </c>
      <c r="AC3051" s="23" t="s">
        <v>1211</v>
      </c>
      <c r="AD3051" s="23">
        <v>2.23E-2</v>
      </c>
    </row>
    <row r="3052" spans="2:30" ht="13.5" customHeight="1" x14ac:dyDescent="0.2">
      <c r="B3052" s="24">
        <v>45876</v>
      </c>
      <c r="C3052" s="23">
        <v>63.88</v>
      </c>
      <c r="D3052" s="23">
        <v>64.36</v>
      </c>
      <c r="E3052" s="23">
        <v>65.11</v>
      </c>
      <c r="F3052" s="23">
        <v>63.7</v>
      </c>
      <c r="G3052" s="23" t="s">
        <v>7962</v>
      </c>
      <c r="H3052" s="23">
        <v>-7.3000000000000001E-3</v>
      </c>
      <c r="M3052" s="24">
        <v>45951</v>
      </c>
      <c r="N3052" s="23">
        <v>61.03</v>
      </c>
      <c r="O3052" s="23">
        <v>60.78</v>
      </c>
      <c r="P3052" s="23">
        <v>61.82</v>
      </c>
      <c r="Q3052" s="23">
        <v>60.2</v>
      </c>
      <c r="R3052" s="23" t="s">
        <v>8149</v>
      </c>
      <c r="S3052" s="23">
        <v>2.5000000000000001E-3</v>
      </c>
      <c r="X3052" s="24">
        <v>45876</v>
      </c>
      <c r="Y3052" s="23">
        <v>3.0670000000000002</v>
      </c>
      <c r="Z3052" s="23">
        <v>3.0990000000000002</v>
      </c>
      <c r="AA3052" s="23">
        <v>3.1480000000000001</v>
      </c>
      <c r="AB3052" s="23">
        <v>3.0350000000000001</v>
      </c>
      <c r="AC3052" s="23" t="s">
        <v>8234</v>
      </c>
      <c r="AD3052" s="23">
        <v>-3.2000000000000002E-3</v>
      </c>
    </row>
    <row r="3053" spans="2:30" ht="13.5" customHeight="1" x14ac:dyDescent="0.2">
      <c r="B3053" s="24">
        <v>45877</v>
      </c>
      <c r="C3053" s="23">
        <v>63.88</v>
      </c>
      <c r="D3053" s="23">
        <v>63.85</v>
      </c>
      <c r="E3053" s="23">
        <v>64.58</v>
      </c>
      <c r="F3053" s="23">
        <v>62.77</v>
      </c>
      <c r="G3053" s="23" t="s">
        <v>7963</v>
      </c>
      <c r="H3053" s="23">
        <v>0</v>
      </c>
      <c r="M3053" s="24">
        <v>45952</v>
      </c>
      <c r="N3053" s="23">
        <v>62.23</v>
      </c>
      <c r="O3053" s="23">
        <v>61.34</v>
      </c>
      <c r="P3053" s="23">
        <v>64.040000000000006</v>
      </c>
      <c r="Q3053" s="23">
        <v>61.09</v>
      </c>
      <c r="R3053" s="23" t="s">
        <v>8150</v>
      </c>
      <c r="S3053" s="23">
        <v>1.9699999999999999E-2</v>
      </c>
      <c r="X3053" s="24">
        <v>45877</v>
      </c>
      <c r="Y3053" s="23">
        <v>2.99</v>
      </c>
      <c r="Z3053" s="23">
        <v>3.0859999999999999</v>
      </c>
      <c r="AA3053" s="23">
        <v>3.1059999999999999</v>
      </c>
      <c r="AB3053" s="23">
        <v>2.96</v>
      </c>
      <c r="AC3053" s="23" t="s">
        <v>8235</v>
      </c>
      <c r="AD3053" s="23">
        <v>-2.5100000000000001E-2</v>
      </c>
    </row>
    <row r="3054" spans="2:30" ht="13.5" customHeight="1" x14ac:dyDescent="0.2">
      <c r="B3054" s="24">
        <v>45880</v>
      </c>
      <c r="C3054" s="23">
        <v>63.09</v>
      </c>
      <c r="D3054" s="23">
        <v>62.65</v>
      </c>
      <c r="E3054" s="23">
        <v>63.54</v>
      </c>
      <c r="F3054" s="23">
        <v>62.21</v>
      </c>
      <c r="G3054" s="23" t="s">
        <v>7964</v>
      </c>
      <c r="H3054" s="23">
        <v>-1.24E-2</v>
      </c>
      <c r="M3054" s="24">
        <v>45953</v>
      </c>
      <c r="N3054" s="23">
        <v>65.290000000000006</v>
      </c>
      <c r="O3054" s="23">
        <v>63.8</v>
      </c>
      <c r="P3054" s="23">
        <v>65.66</v>
      </c>
      <c r="Q3054" s="23">
        <v>63.37</v>
      </c>
      <c r="R3054" s="23" t="s">
        <v>8151</v>
      </c>
      <c r="S3054" s="23">
        <v>4.9200000000000001E-2</v>
      </c>
      <c r="X3054" s="24">
        <v>45880</v>
      </c>
      <c r="Y3054" s="23">
        <v>2.9540000000000002</v>
      </c>
      <c r="Z3054" s="23">
        <v>2.895</v>
      </c>
      <c r="AA3054" s="23">
        <v>3</v>
      </c>
      <c r="AB3054" s="23">
        <v>2.8809999999999998</v>
      </c>
      <c r="AC3054" s="23" t="s">
        <v>103</v>
      </c>
      <c r="AD3054" s="23">
        <v>-1.2E-2</v>
      </c>
    </row>
    <row r="3055" spans="2:30" ht="13.5" customHeight="1" x14ac:dyDescent="0.2">
      <c r="B3055" s="24">
        <v>45881</v>
      </c>
      <c r="C3055" s="23">
        <v>62.48</v>
      </c>
      <c r="D3055" s="23">
        <v>63.2</v>
      </c>
      <c r="E3055" s="23">
        <v>63.48</v>
      </c>
      <c r="F3055" s="23">
        <v>62.35</v>
      </c>
      <c r="G3055" s="23" t="s">
        <v>7965</v>
      </c>
      <c r="H3055" s="23">
        <v>-9.7000000000000003E-3</v>
      </c>
      <c r="M3055" s="24">
        <v>45954</v>
      </c>
      <c r="N3055" s="23">
        <v>65.2</v>
      </c>
      <c r="O3055" s="23">
        <v>65.12</v>
      </c>
      <c r="P3055" s="23">
        <v>65.95</v>
      </c>
      <c r="Q3055" s="23">
        <v>64.73</v>
      </c>
      <c r="R3055" s="23" t="s">
        <v>8152</v>
      </c>
      <c r="S3055" s="23">
        <v>-1.4E-3</v>
      </c>
      <c r="X3055" s="24">
        <v>45881</v>
      </c>
      <c r="Y3055" s="23">
        <v>2.8079999999999998</v>
      </c>
      <c r="Z3055" s="23">
        <v>2.9780000000000002</v>
      </c>
      <c r="AA3055" s="23">
        <v>2.9849999999999999</v>
      </c>
      <c r="AB3055" s="23">
        <v>2.774</v>
      </c>
      <c r="AC3055" s="23" t="s">
        <v>8236</v>
      </c>
      <c r="AD3055" s="23">
        <v>-4.9399999999999999E-2</v>
      </c>
    </row>
    <row r="3056" spans="2:30" ht="13.5" customHeight="1" x14ac:dyDescent="0.2">
      <c r="B3056" s="24">
        <v>45882</v>
      </c>
      <c r="C3056" s="23">
        <v>61.93</v>
      </c>
      <c r="D3056" s="23">
        <v>62.38</v>
      </c>
      <c r="E3056" s="23">
        <v>62.59</v>
      </c>
      <c r="F3056" s="23">
        <v>61.29</v>
      </c>
      <c r="G3056" s="23" t="s">
        <v>3730</v>
      </c>
      <c r="H3056" s="23">
        <v>-8.8000000000000005E-3</v>
      </c>
      <c r="M3056" s="24">
        <v>45957</v>
      </c>
      <c r="N3056" s="23">
        <v>65.62</v>
      </c>
      <c r="O3056" s="23">
        <v>66.16</v>
      </c>
      <c r="P3056" s="23">
        <v>66.64</v>
      </c>
      <c r="Q3056" s="23">
        <v>65.06</v>
      </c>
      <c r="R3056" s="23" t="s">
        <v>6537</v>
      </c>
      <c r="S3056" s="23">
        <v>6.4000000000000003E-3</v>
      </c>
      <c r="X3056" s="24">
        <v>45882</v>
      </c>
      <c r="Y3056" s="23">
        <v>2.8279999999999998</v>
      </c>
      <c r="Z3056" s="23">
        <v>2.7839999999999998</v>
      </c>
      <c r="AA3056" s="23">
        <v>2.851</v>
      </c>
      <c r="AB3056" s="23">
        <v>2.7639999999999998</v>
      </c>
      <c r="AC3056" s="23" t="s">
        <v>8237</v>
      </c>
      <c r="AD3056" s="23">
        <v>7.1000000000000004E-3</v>
      </c>
    </row>
    <row r="3057" spans="2:30" ht="13.5" customHeight="1" x14ac:dyDescent="0.2">
      <c r="B3057" s="24">
        <v>45883</v>
      </c>
      <c r="C3057" s="23">
        <v>63.96</v>
      </c>
      <c r="D3057" s="23">
        <v>62.79</v>
      </c>
      <c r="E3057" s="23">
        <v>64.099999999999994</v>
      </c>
      <c r="F3057" s="23">
        <v>62.58</v>
      </c>
      <c r="G3057" s="23" t="s">
        <v>7966</v>
      </c>
      <c r="H3057" s="23">
        <v>3.2800000000000003E-2</v>
      </c>
      <c r="M3057" s="24">
        <v>45958</v>
      </c>
      <c r="N3057" s="23">
        <v>64.400000000000006</v>
      </c>
      <c r="O3057" s="23">
        <v>65.540000000000006</v>
      </c>
      <c r="P3057" s="23">
        <v>65.760000000000005</v>
      </c>
      <c r="Q3057" s="23">
        <v>64</v>
      </c>
      <c r="R3057" s="23" t="s">
        <v>8153</v>
      </c>
      <c r="S3057" s="23">
        <v>-1.8599999999999998E-2</v>
      </c>
      <c r="X3057" s="24">
        <v>45883</v>
      </c>
      <c r="Y3057" s="23">
        <v>2.8410000000000002</v>
      </c>
      <c r="Z3057" s="23">
        <v>2.8180000000000001</v>
      </c>
      <c r="AA3057" s="23">
        <v>2.8519999999999999</v>
      </c>
      <c r="AB3057" s="23">
        <v>2.774</v>
      </c>
      <c r="AC3057" s="23" t="s">
        <v>1673</v>
      </c>
      <c r="AD3057" s="23">
        <v>4.5999999999999999E-3</v>
      </c>
    </row>
    <row r="3058" spans="2:30" ht="13.5" customHeight="1" x14ac:dyDescent="0.2">
      <c r="B3058" s="24">
        <v>45884</v>
      </c>
      <c r="C3058" s="23">
        <v>62.8</v>
      </c>
      <c r="D3058" s="23">
        <v>63.91</v>
      </c>
      <c r="E3058" s="23">
        <v>64.150000000000006</v>
      </c>
      <c r="F3058" s="23">
        <v>62.68</v>
      </c>
      <c r="G3058" s="23" t="s">
        <v>7967</v>
      </c>
      <c r="H3058" s="23">
        <v>-1.8100000000000002E-2</v>
      </c>
      <c r="M3058" s="24">
        <v>45959</v>
      </c>
      <c r="N3058" s="23">
        <v>64.92</v>
      </c>
      <c r="O3058" s="23">
        <v>64.52</v>
      </c>
      <c r="P3058" s="23">
        <v>65.37</v>
      </c>
      <c r="Q3058" s="23">
        <v>63.92</v>
      </c>
      <c r="R3058" s="23" t="s">
        <v>8154</v>
      </c>
      <c r="S3058" s="23">
        <v>8.0999999999999996E-3</v>
      </c>
      <c r="X3058" s="24">
        <v>45884</v>
      </c>
      <c r="Y3058" s="23">
        <v>2.9159999999999999</v>
      </c>
      <c r="Z3058" s="23">
        <v>2.85</v>
      </c>
      <c r="AA3058" s="23">
        <v>2.9660000000000002</v>
      </c>
      <c r="AB3058" s="23">
        <v>2.8359999999999999</v>
      </c>
      <c r="AC3058" s="23" t="s">
        <v>8238</v>
      </c>
      <c r="AD3058" s="23">
        <v>2.64E-2</v>
      </c>
    </row>
    <row r="3059" spans="2:30" ht="13.5" customHeight="1" x14ac:dyDescent="0.2">
      <c r="B3059" s="24">
        <v>45887</v>
      </c>
      <c r="C3059" s="23">
        <v>63.42</v>
      </c>
      <c r="D3059" s="23">
        <v>63</v>
      </c>
      <c r="E3059" s="23">
        <v>63.79</v>
      </c>
      <c r="F3059" s="23">
        <v>62.18</v>
      </c>
      <c r="G3059" s="23" t="s">
        <v>7968</v>
      </c>
      <c r="H3059" s="23">
        <v>9.9000000000000008E-3</v>
      </c>
      <c r="M3059" s="24">
        <v>45960</v>
      </c>
      <c r="N3059" s="23">
        <v>65</v>
      </c>
      <c r="O3059" s="23">
        <v>64.69</v>
      </c>
      <c r="P3059" s="23">
        <v>65.150000000000006</v>
      </c>
      <c r="Q3059" s="23">
        <v>64.06</v>
      </c>
      <c r="R3059" s="23" t="s">
        <v>8155</v>
      </c>
      <c r="S3059" s="23">
        <v>1.1999999999999999E-3</v>
      </c>
      <c r="X3059" s="24">
        <v>45887</v>
      </c>
      <c r="Y3059" s="23">
        <v>2.992</v>
      </c>
      <c r="Z3059" s="23">
        <v>2.9849999999999999</v>
      </c>
      <c r="AA3059" s="23">
        <v>3.0249999999999999</v>
      </c>
      <c r="AB3059" s="23">
        <v>2.911</v>
      </c>
      <c r="AC3059" s="23" t="s">
        <v>8239</v>
      </c>
      <c r="AD3059" s="23">
        <v>2.6100000000000002E-2</v>
      </c>
    </row>
    <row r="3060" spans="2:30" ht="13.5" customHeight="1" x14ac:dyDescent="0.2">
      <c r="B3060" s="24">
        <v>45888</v>
      </c>
      <c r="C3060" s="23">
        <v>62.35</v>
      </c>
      <c r="D3060" s="23">
        <v>63.27</v>
      </c>
      <c r="E3060" s="23">
        <v>63.39</v>
      </c>
      <c r="F3060" s="23">
        <v>62.25</v>
      </c>
      <c r="G3060" s="23" t="s">
        <v>7969</v>
      </c>
      <c r="H3060" s="23">
        <v>-1.6899999999999998E-2</v>
      </c>
      <c r="M3060" s="24">
        <v>45961</v>
      </c>
      <c r="N3060" s="23">
        <v>65.069999999999993</v>
      </c>
      <c r="O3060" s="23">
        <v>64.64</v>
      </c>
      <c r="P3060" s="23">
        <v>65.459999999999994</v>
      </c>
      <c r="Q3060" s="23">
        <v>64.5</v>
      </c>
      <c r="R3060" s="23" t="s">
        <v>8156</v>
      </c>
      <c r="S3060" s="23">
        <v>1.1000000000000001E-3</v>
      </c>
      <c r="X3060" s="24">
        <v>45888</v>
      </c>
      <c r="Y3060" s="23">
        <v>2.8620000000000001</v>
      </c>
      <c r="Z3060" s="23">
        <v>3.0089999999999999</v>
      </c>
      <c r="AA3060" s="23">
        <v>3.0089999999999999</v>
      </c>
      <c r="AB3060" s="23">
        <v>2.827</v>
      </c>
      <c r="AC3060" s="23" t="s">
        <v>671</v>
      </c>
      <c r="AD3060" s="23">
        <v>-4.3400000000000001E-2</v>
      </c>
    </row>
    <row r="3061" spans="2:30" ht="13.5" customHeight="1" x14ac:dyDescent="0.2">
      <c r="B3061" s="24">
        <v>45889</v>
      </c>
      <c r="C3061" s="23">
        <v>63.21</v>
      </c>
      <c r="D3061" s="23">
        <v>62.6</v>
      </c>
      <c r="E3061" s="23">
        <v>63.55</v>
      </c>
      <c r="F3061" s="23">
        <v>62.39</v>
      </c>
      <c r="G3061" s="23" t="s">
        <v>7970</v>
      </c>
      <c r="H3061" s="23">
        <v>1.38E-2</v>
      </c>
      <c r="M3061" s="24">
        <v>45964</v>
      </c>
      <c r="N3061" s="23">
        <v>64.89</v>
      </c>
      <c r="O3061" s="23">
        <v>65.12</v>
      </c>
      <c r="P3061" s="23">
        <v>65.319999999999993</v>
      </c>
      <c r="Q3061" s="23">
        <v>64.33</v>
      </c>
      <c r="R3061" s="23" t="s">
        <v>8157</v>
      </c>
      <c r="S3061" s="23">
        <v>-2.8E-3</v>
      </c>
      <c r="X3061" s="24">
        <v>45889</v>
      </c>
      <c r="Y3061" s="23">
        <v>2.8420000000000001</v>
      </c>
      <c r="Z3061" s="23">
        <v>2.8570000000000002</v>
      </c>
      <c r="AA3061" s="23">
        <v>2.8690000000000002</v>
      </c>
      <c r="AB3061" s="23">
        <v>2.82</v>
      </c>
      <c r="AC3061" s="23" t="s">
        <v>4499</v>
      </c>
      <c r="AD3061" s="23">
        <v>-7.0000000000000001E-3</v>
      </c>
    </row>
    <row r="3062" spans="2:30" ht="13.5" customHeight="1" x14ac:dyDescent="0.2">
      <c r="B3062" s="24">
        <v>45890</v>
      </c>
      <c r="C3062" s="23">
        <v>63.52</v>
      </c>
      <c r="D3062" s="23">
        <v>62.85</v>
      </c>
      <c r="E3062" s="23">
        <v>63.67</v>
      </c>
      <c r="F3062" s="23">
        <v>62.52</v>
      </c>
      <c r="G3062" s="23" t="s">
        <v>7971</v>
      </c>
      <c r="H3062" s="23">
        <v>4.8999999999999998E-3</v>
      </c>
      <c r="M3062" s="24">
        <v>45965</v>
      </c>
      <c r="N3062" s="23">
        <v>64.44</v>
      </c>
      <c r="O3062" s="23">
        <v>64.73</v>
      </c>
      <c r="P3062" s="23">
        <v>64.8</v>
      </c>
      <c r="Q3062" s="23">
        <v>63.82</v>
      </c>
      <c r="R3062" s="23" t="s">
        <v>8158</v>
      </c>
      <c r="S3062" s="23">
        <v>-6.8999999999999999E-3</v>
      </c>
      <c r="X3062" s="24">
        <v>45890</v>
      </c>
      <c r="Y3062" s="23">
        <v>2.8260000000000001</v>
      </c>
      <c r="Z3062" s="23">
        <v>2.7650000000000001</v>
      </c>
      <c r="AA3062" s="23">
        <v>2.8490000000000002</v>
      </c>
      <c r="AB3062" s="23">
        <v>2.74</v>
      </c>
      <c r="AC3062" s="23" t="s">
        <v>8240</v>
      </c>
      <c r="AD3062" s="23">
        <v>-5.5999999999999999E-3</v>
      </c>
    </row>
    <row r="3063" spans="2:30" ht="13.5" customHeight="1" x14ac:dyDescent="0.2">
      <c r="B3063" s="24">
        <v>45891</v>
      </c>
      <c r="C3063" s="23">
        <v>63.66</v>
      </c>
      <c r="D3063" s="23">
        <v>63.5</v>
      </c>
      <c r="E3063" s="23">
        <v>63.93</v>
      </c>
      <c r="F3063" s="23">
        <v>63.31</v>
      </c>
      <c r="G3063" s="23" t="s">
        <v>7972</v>
      </c>
      <c r="H3063" s="23">
        <v>2.2000000000000001E-3</v>
      </c>
      <c r="M3063" s="24">
        <v>45966</v>
      </c>
      <c r="N3063" s="23">
        <v>63.52</v>
      </c>
      <c r="O3063" s="23">
        <v>64.180000000000007</v>
      </c>
      <c r="P3063" s="23">
        <v>64.95</v>
      </c>
      <c r="Q3063" s="23">
        <v>63.44</v>
      </c>
      <c r="R3063" s="23" t="s">
        <v>6865</v>
      </c>
      <c r="S3063" s="23">
        <v>-1.43E-2</v>
      </c>
      <c r="X3063" s="24">
        <v>45891</v>
      </c>
      <c r="Y3063" s="23">
        <v>2.698</v>
      </c>
      <c r="Z3063" s="23">
        <v>2.8130000000000002</v>
      </c>
      <c r="AA3063" s="23">
        <v>2.819</v>
      </c>
      <c r="AB3063" s="23">
        <v>2.6890000000000001</v>
      </c>
      <c r="AC3063" s="23" t="s">
        <v>8241</v>
      </c>
      <c r="AD3063" s="23">
        <v>-4.53E-2</v>
      </c>
    </row>
    <row r="3064" spans="2:30" ht="13.5" customHeight="1" x14ac:dyDescent="0.2">
      <c r="B3064" s="24">
        <v>45894</v>
      </c>
      <c r="C3064" s="23">
        <v>64.8</v>
      </c>
      <c r="D3064" s="23">
        <v>63.88</v>
      </c>
      <c r="E3064" s="23">
        <v>65.099999999999994</v>
      </c>
      <c r="F3064" s="23">
        <v>63.53</v>
      </c>
      <c r="G3064" s="23" t="s">
        <v>7973</v>
      </c>
      <c r="H3064" s="23">
        <v>1.7899999999999999E-2</v>
      </c>
      <c r="M3064" s="24">
        <v>45967</v>
      </c>
      <c r="N3064" s="23">
        <v>63.38</v>
      </c>
      <c r="O3064" s="23">
        <v>63.58</v>
      </c>
      <c r="P3064" s="23">
        <v>64.34</v>
      </c>
      <c r="Q3064" s="23">
        <v>62.84</v>
      </c>
      <c r="R3064" s="23" t="s">
        <v>8159</v>
      </c>
      <c r="S3064" s="23">
        <v>-2.2000000000000001E-3</v>
      </c>
      <c r="X3064" s="24">
        <v>45894</v>
      </c>
      <c r="Y3064" s="23">
        <v>2.6960000000000002</v>
      </c>
      <c r="Z3064" s="23">
        <v>2.6389999999999998</v>
      </c>
      <c r="AA3064" s="23">
        <v>2.7170000000000001</v>
      </c>
      <c r="AB3064" s="23">
        <v>2.6219999999999999</v>
      </c>
      <c r="AC3064" s="23" t="s">
        <v>8242</v>
      </c>
      <c r="AD3064" s="23">
        <v>-6.9999999999999999E-4</v>
      </c>
    </row>
    <row r="3065" spans="2:30" ht="13.5" customHeight="1" x14ac:dyDescent="0.2">
      <c r="B3065" s="24">
        <v>45895</v>
      </c>
      <c r="C3065" s="23">
        <v>63.25</v>
      </c>
      <c r="D3065" s="23">
        <v>64.75</v>
      </c>
      <c r="E3065" s="23">
        <v>64.760000000000005</v>
      </c>
      <c r="F3065" s="23">
        <v>63.13</v>
      </c>
      <c r="G3065" s="23" t="s">
        <v>7974</v>
      </c>
      <c r="H3065" s="23">
        <v>-2.3900000000000001E-2</v>
      </c>
      <c r="M3065" s="24">
        <v>45968</v>
      </c>
      <c r="N3065" s="23">
        <v>63.63</v>
      </c>
      <c r="O3065" s="23">
        <v>63.63</v>
      </c>
      <c r="P3065" s="23">
        <v>64.39</v>
      </c>
      <c r="Q3065" s="23">
        <v>63.23</v>
      </c>
      <c r="R3065" s="23" t="s">
        <v>8160</v>
      </c>
      <c r="S3065" s="23">
        <v>3.8999999999999998E-3</v>
      </c>
      <c r="X3065" s="24">
        <v>45895</v>
      </c>
      <c r="Y3065" s="23">
        <v>2.7170000000000001</v>
      </c>
      <c r="Z3065" s="23">
        <v>2.7109999999999999</v>
      </c>
      <c r="AA3065" s="23">
        <v>2.742</v>
      </c>
      <c r="AB3065" s="23">
        <v>2.6539999999999999</v>
      </c>
      <c r="AC3065" s="23" t="s">
        <v>8243</v>
      </c>
      <c r="AD3065" s="23">
        <v>7.7999999999999996E-3</v>
      </c>
    </row>
    <row r="3066" spans="2:30" ht="13.5" customHeight="1" x14ac:dyDescent="0.2">
      <c r="B3066" s="24">
        <v>45896</v>
      </c>
      <c r="C3066" s="23">
        <v>64.150000000000006</v>
      </c>
      <c r="D3066" s="23">
        <v>63.31</v>
      </c>
      <c r="E3066" s="23">
        <v>64.23</v>
      </c>
      <c r="F3066" s="23">
        <v>62.95</v>
      </c>
      <c r="G3066" s="23" t="s">
        <v>7975</v>
      </c>
      <c r="H3066" s="23">
        <v>1.4200000000000001E-2</v>
      </c>
      <c r="M3066" s="24">
        <v>45970</v>
      </c>
      <c r="N3066" s="23">
        <v>63.76</v>
      </c>
      <c r="O3066" s="23">
        <v>63.71</v>
      </c>
      <c r="P3066" s="23">
        <v>63.82</v>
      </c>
      <c r="Q3066" s="23">
        <v>63.61</v>
      </c>
      <c r="R3066" s="23" t="s">
        <v>8161</v>
      </c>
      <c r="S3066" s="23">
        <v>2E-3</v>
      </c>
      <c r="X3066" s="24">
        <v>45896</v>
      </c>
      <c r="Y3066" s="23">
        <v>2.867</v>
      </c>
      <c r="Z3066" s="23">
        <v>2.738</v>
      </c>
      <c r="AA3066" s="23">
        <v>2.9060000000000001</v>
      </c>
      <c r="AB3066" s="23">
        <v>2.6760000000000002</v>
      </c>
      <c r="AC3066" s="23" t="s">
        <v>8244</v>
      </c>
      <c r="AD3066" s="23">
        <v>5.5199999999999999E-2</v>
      </c>
    </row>
    <row r="3067" spans="2:30" ht="13.5" customHeight="1" x14ac:dyDescent="0.2">
      <c r="B3067" s="24">
        <v>45897</v>
      </c>
      <c r="C3067" s="23">
        <v>64.599999999999994</v>
      </c>
      <c r="D3067" s="23">
        <v>63.87</v>
      </c>
      <c r="E3067" s="23">
        <v>64.7</v>
      </c>
      <c r="F3067" s="23">
        <v>63.35</v>
      </c>
      <c r="G3067" s="23" t="s">
        <v>7976</v>
      </c>
      <c r="H3067" s="23">
        <v>7.0000000000000001E-3</v>
      </c>
      <c r="M3067" s="24">
        <v>45971</v>
      </c>
      <c r="N3067" s="23">
        <v>63.54</v>
      </c>
      <c r="O3067" s="23">
        <v>63.71</v>
      </c>
      <c r="P3067" s="23">
        <v>64.319999999999993</v>
      </c>
      <c r="Q3067" s="23">
        <v>63.5</v>
      </c>
      <c r="R3067" s="23" t="s">
        <v>8162</v>
      </c>
      <c r="S3067" s="23">
        <v>-3.5000000000000001E-3</v>
      </c>
      <c r="X3067" s="24">
        <v>45897</v>
      </c>
      <c r="Y3067" s="23">
        <v>2.944</v>
      </c>
      <c r="Z3067" s="23">
        <v>2.8740000000000001</v>
      </c>
      <c r="AA3067" s="23">
        <v>2.9990000000000001</v>
      </c>
      <c r="AB3067" s="23">
        <v>2.85</v>
      </c>
      <c r="AC3067" s="23" t="s">
        <v>8245</v>
      </c>
      <c r="AD3067" s="23">
        <v>2.69E-2</v>
      </c>
    </row>
    <row r="3068" spans="2:30" ht="13.5" customHeight="1" x14ac:dyDescent="0.2">
      <c r="B3068" s="24">
        <v>45898</v>
      </c>
      <c r="C3068" s="23">
        <v>64.010000000000005</v>
      </c>
      <c r="D3068" s="23">
        <v>64.260000000000005</v>
      </c>
      <c r="E3068" s="23">
        <v>64.55</v>
      </c>
      <c r="F3068" s="23">
        <v>63.88</v>
      </c>
      <c r="G3068" s="23" t="s">
        <v>7791</v>
      </c>
      <c r="H3068" s="23">
        <v>-9.1000000000000004E-3</v>
      </c>
      <c r="X3068" s="24">
        <v>45898</v>
      </c>
      <c r="Y3068" s="23">
        <v>2.9969999999999999</v>
      </c>
      <c r="Z3068" s="23">
        <v>2.9849999999999999</v>
      </c>
      <c r="AA3068" s="23">
        <v>3.0230000000000001</v>
      </c>
      <c r="AB3068" s="23">
        <v>2.9209999999999998</v>
      </c>
      <c r="AC3068" s="23" t="s">
        <v>8246</v>
      </c>
      <c r="AD3068" s="23">
        <v>1.7999999999999999E-2</v>
      </c>
    </row>
    <row r="3069" spans="2:30" ht="13.5" customHeight="1" x14ac:dyDescent="0.2">
      <c r="B3069" s="24">
        <v>45900</v>
      </c>
      <c r="C3069" s="23">
        <v>63.96</v>
      </c>
      <c r="D3069" s="23">
        <v>63.98</v>
      </c>
      <c r="E3069" s="23">
        <v>64.010000000000005</v>
      </c>
      <c r="F3069" s="23">
        <v>63.92</v>
      </c>
      <c r="G3069" s="23"/>
      <c r="H3069" s="23">
        <v>-8.0000000000000004E-4</v>
      </c>
      <c r="X3069" s="24">
        <v>45900</v>
      </c>
      <c r="Y3069" s="23">
        <v>3.004</v>
      </c>
      <c r="Z3069" s="23">
        <v>2.9860000000000002</v>
      </c>
      <c r="AA3069" s="23">
        <v>3.0049999999999999</v>
      </c>
      <c r="AB3069" s="23">
        <v>2.9790000000000001</v>
      </c>
      <c r="AC3069" s="23"/>
      <c r="AD3069" s="23">
        <v>2.3E-3</v>
      </c>
    </row>
    <row r="3070" spans="2:30" ht="13.5" customHeight="1" x14ac:dyDescent="0.2">
      <c r="B3070" s="24">
        <v>45901</v>
      </c>
      <c r="C3070" s="23">
        <v>64.64</v>
      </c>
      <c r="D3070" s="23">
        <v>64.61</v>
      </c>
      <c r="E3070" s="23">
        <v>64.88</v>
      </c>
      <c r="F3070" s="23">
        <v>63.67</v>
      </c>
      <c r="G3070" s="23" t="s">
        <v>7977</v>
      </c>
      <c r="H3070" s="23">
        <v>1.06E-2</v>
      </c>
      <c r="X3070" s="24">
        <v>45901</v>
      </c>
      <c r="Y3070" s="23">
        <v>2.9820000000000002</v>
      </c>
      <c r="Z3070" s="23">
        <v>2.9740000000000002</v>
      </c>
      <c r="AA3070" s="23">
        <v>3.0649999999999999</v>
      </c>
      <c r="AB3070" s="23">
        <v>2.9279999999999999</v>
      </c>
      <c r="AC3070" s="23" t="s">
        <v>8247</v>
      </c>
      <c r="AD3070" s="23">
        <v>-7.3000000000000001E-3</v>
      </c>
    </row>
    <row r="3071" spans="2:30" ht="13.5" customHeight="1" x14ac:dyDescent="0.2">
      <c r="B3071" s="24">
        <v>45902</v>
      </c>
      <c r="C3071" s="23">
        <v>65.59</v>
      </c>
      <c r="D3071" s="23">
        <v>63.95</v>
      </c>
      <c r="E3071" s="23">
        <v>66.03</v>
      </c>
      <c r="F3071" s="23">
        <v>63.66</v>
      </c>
      <c r="G3071" s="23" t="s">
        <v>7978</v>
      </c>
      <c r="H3071" s="23">
        <v>1.47E-2</v>
      </c>
      <c r="X3071" s="24">
        <v>45902</v>
      </c>
      <c r="Y3071" s="23">
        <v>3.0089999999999999</v>
      </c>
      <c r="Z3071" s="23">
        <v>2.972</v>
      </c>
      <c r="AA3071" s="23">
        <v>3.0649999999999999</v>
      </c>
      <c r="AB3071" s="23">
        <v>2.8690000000000002</v>
      </c>
      <c r="AC3071" s="23" t="s">
        <v>8248</v>
      </c>
      <c r="AD3071" s="23">
        <v>9.1000000000000004E-3</v>
      </c>
    </row>
    <row r="3072" spans="2:30" ht="13.5" customHeight="1" x14ac:dyDescent="0.2">
      <c r="B3072" s="24">
        <v>45903</v>
      </c>
      <c r="C3072" s="23">
        <v>63.97</v>
      </c>
      <c r="D3072" s="23">
        <v>65.62</v>
      </c>
      <c r="E3072" s="23">
        <v>65.72</v>
      </c>
      <c r="F3072" s="23">
        <v>63.72</v>
      </c>
      <c r="G3072" s="23" t="s">
        <v>7979</v>
      </c>
      <c r="H3072" s="23">
        <v>-2.47E-2</v>
      </c>
      <c r="X3072" s="24">
        <v>45903</v>
      </c>
      <c r="Y3072" s="23">
        <v>3.0640000000000001</v>
      </c>
      <c r="Z3072" s="23">
        <v>2.992</v>
      </c>
      <c r="AA3072" s="23">
        <v>3.1309999999999998</v>
      </c>
      <c r="AB3072" s="23">
        <v>2.964</v>
      </c>
      <c r="AC3072" s="23" t="s">
        <v>1310</v>
      </c>
      <c r="AD3072" s="23">
        <v>1.83E-2</v>
      </c>
    </row>
    <row r="3073" spans="2:30" ht="13.5" customHeight="1" x14ac:dyDescent="0.2">
      <c r="B3073" s="24">
        <v>45904</v>
      </c>
      <c r="C3073" s="23">
        <v>63.48</v>
      </c>
      <c r="D3073" s="23">
        <v>63.82</v>
      </c>
      <c r="E3073" s="23">
        <v>63.84</v>
      </c>
      <c r="F3073" s="23">
        <v>62.72</v>
      </c>
      <c r="G3073" s="23" t="s">
        <v>7980</v>
      </c>
      <c r="H3073" s="23">
        <v>-7.7000000000000002E-3</v>
      </c>
      <c r="X3073" s="24">
        <v>45904</v>
      </c>
      <c r="Y3073" s="23">
        <v>3.0739999999999998</v>
      </c>
      <c r="Z3073" s="23">
        <v>3.0750000000000002</v>
      </c>
      <c r="AA3073" s="23">
        <v>3.13</v>
      </c>
      <c r="AB3073" s="23">
        <v>3.0219999999999998</v>
      </c>
      <c r="AC3073" s="23" t="s">
        <v>1198</v>
      </c>
      <c r="AD3073" s="23">
        <v>3.3E-3</v>
      </c>
    </row>
    <row r="3074" spans="2:30" ht="13.5" customHeight="1" x14ac:dyDescent="0.2">
      <c r="B3074" s="24">
        <v>45905</v>
      </c>
      <c r="C3074" s="23">
        <v>61.87</v>
      </c>
      <c r="D3074" s="23">
        <v>63.33</v>
      </c>
      <c r="E3074" s="23">
        <v>63.49</v>
      </c>
      <c r="F3074" s="23">
        <v>61.45</v>
      </c>
      <c r="G3074" s="23" t="s">
        <v>7981</v>
      </c>
      <c r="H3074" s="23">
        <v>-2.5399999999999999E-2</v>
      </c>
      <c r="X3074" s="24">
        <v>45905</v>
      </c>
      <c r="Y3074" s="23">
        <v>3.048</v>
      </c>
      <c r="Z3074" s="23">
        <v>3.0779999999999998</v>
      </c>
      <c r="AA3074" s="23">
        <v>3.13</v>
      </c>
      <c r="AB3074" s="23">
        <v>3.0209999999999999</v>
      </c>
      <c r="AC3074" s="23" t="s">
        <v>8249</v>
      </c>
      <c r="AD3074" s="23">
        <v>-8.5000000000000006E-3</v>
      </c>
    </row>
    <row r="3075" spans="2:30" ht="13.5" customHeight="1" x14ac:dyDescent="0.2">
      <c r="B3075" s="24">
        <v>45908</v>
      </c>
      <c r="C3075" s="23">
        <v>62.26</v>
      </c>
      <c r="D3075" s="23">
        <v>62</v>
      </c>
      <c r="E3075" s="23">
        <v>63.34</v>
      </c>
      <c r="F3075" s="23">
        <v>61.85</v>
      </c>
      <c r="G3075" s="23" t="s">
        <v>7982</v>
      </c>
      <c r="H3075" s="23">
        <v>6.3E-3</v>
      </c>
      <c r="X3075" s="24">
        <v>45908</v>
      </c>
      <c r="Y3075" s="23">
        <v>3.09</v>
      </c>
      <c r="Z3075" s="23">
        <v>3.0870000000000002</v>
      </c>
      <c r="AA3075" s="23">
        <v>3.198</v>
      </c>
      <c r="AB3075" s="23">
        <v>3.056</v>
      </c>
      <c r="AC3075" s="23" t="s">
        <v>8250</v>
      </c>
      <c r="AD3075" s="23">
        <v>1.38E-2</v>
      </c>
    </row>
    <row r="3076" spans="2:30" ht="13.5" customHeight="1" x14ac:dyDescent="0.2">
      <c r="B3076" s="24">
        <v>45909</v>
      </c>
      <c r="C3076" s="23">
        <v>62.63</v>
      </c>
      <c r="D3076" s="23">
        <v>62.43</v>
      </c>
      <c r="E3076" s="23">
        <v>63.67</v>
      </c>
      <c r="F3076" s="23">
        <v>62.37</v>
      </c>
      <c r="G3076" s="23" t="s">
        <v>7983</v>
      </c>
      <c r="H3076" s="23">
        <v>5.8999999999999999E-3</v>
      </c>
      <c r="X3076" s="24">
        <v>45909</v>
      </c>
      <c r="Y3076" s="23">
        <v>3.117</v>
      </c>
      <c r="Z3076" s="23">
        <v>3.0979999999999999</v>
      </c>
      <c r="AA3076" s="23">
        <v>3.165</v>
      </c>
      <c r="AB3076" s="23">
        <v>3.0459999999999998</v>
      </c>
      <c r="AC3076" s="23" t="s">
        <v>8251</v>
      </c>
      <c r="AD3076" s="23">
        <v>8.6999999999999994E-3</v>
      </c>
    </row>
    <row r="3077" spans="2:30" ht="13.5" customHeight="1" x14ac:dyDescent="0.2">
      <c r="B3077" s="24">
        <v>45910</v>
      </c>
      <c r="C3077" s="23">
        <v>63.67</v>
      </c>
      <c r="D3077" s="23">
        <v>62.74</v>
      </c>
      <c r="E3077" s="23">
        <v>64.08</v>
      </c>
      <c r="F3077" s="23">
        <v>62.72</v>
      </c>
      <c r="G3077" s="23" t="s">
        <v>7984</v>
      </c>
      <c r="H3077" s="23">
        <v>1.66E-2</v>
      </c>
      <c r="X3077" s="24">
        <v>45910</v>
      </c>
      <c r="Y3077" s="23">
        <v>3.0289999999999999</v>
      </c>
      <c r="Z3077" s="23">
        <v>3.1070000000000002</v>
      </c>
      <c r="AA3077" s="23">
        <v>3.117</v>
      </c>
      <c r="AB3077" s="23">
        <v>3.008</v>
      </c>
      <c r="AC3077" s="23" t="s">
        <v>8252</v>
      </c>
      <c r="AD3077" s="23">
        <v>-2.8199999999999999E-2</v>
      </c>
    </row>
    <row r="3078" spans="2:30" ht="13.5" customHeight="1" x14ac:dyDescent="0.2">
      <c r="B3078" s="24">
        <v>45911</v>
      </c>
      <c r="C3078" s="23">
        <v>62.37</v>
      </c>
      <c r="D3078" s="23">
        <v>63.8</v>
      </c>
      <c r="E3078" s="23">
        <v>63.8</v>
      </c>
      <c r="F3078" s="23">
        <v>62.21</v>
      </c>
      <c r="G3078" s="23" t="s">
        <v>7985</v>
      </c>
      <c r="H3078" s="23">
        <v>-2.0400000000000001E-2</v>
      </c>
      <c r="X3078" s="24">
        <v>45911</v>
      </c>
      <c r="Y3078" s="23">
        <v>2.9340000000000002</v>
      </c>
      <c r="Z3078" s="23">
        <v>3.0289999999999999</v>
      </c>
      <c r="AA3078" s="23">
        <v>3.0619999999999998</v>
      </c>
      <c r="AB3078" s="23">
        <v>2.911</v>
      </c>
      <c r="AC3078" s="23" t="s">
        <v>8253</v>
      </c>
      <c r="AD3078" s="23">
        <v>-3.1399999999999997E-2</v>
      </c>
    </row>
    <row r="3079" spans="2:30" ht="13.5" customHeight="1" x14ac:dyDescent="0.2">
      <c r="B3079" s="24">
        <v>45912</v>
      </c>
      <c r="C3079" s="23">
        <v>62.69</v>
      </c>
      <c r="D3079" s="23">
        <v>62.27</v>
      </c>
      <c r="E3079" s="23">
        <v>63.98</v>
      </c>
      <c r="F3079" s="23">
        <v>61.69</v>
      </c>
      <c r="G3079" s="23" t="s">
        <v>7986</v>
      </c>
      <c r="H3079" s="23">
        <v>5.1000000000000004E-3</v>
      </c>
      <c r="X3079" s="24">
        <v>45912</v>
      </c>
      <c r="Y3079" s="23">
        <v>2.9409999999999998</v>
      </c>
      <c r="Z3079" s="23">
        <v>2.9180000000000001</v>
      </c>
      <c r="AA3079" s="23">
        <v>3</v>
      </c>
      <c r="AB3079" s="23">
        <v>2.8969999999999998</v>
      </c>
      <c r="AC3079" s="23" t="s">
        <v>8254</v>
      </c>
      <c r="AD3079" s="23">
        <v>2.3999999999999998E-3</v>
      </c>
    </row>
    <row r="3080" spans="2:30" ht="13.5" customHeight="1" x14ac:dyDescent="0.2">
      <c r="B3080" s="24">
        <v>45915</v>
      </c>
      <c r="C3080" s="23">
        <v>63.02</v>
      </c>
      <c r="D3080" s="23">
        <v>62.69</v>
      </c>
      <c r="E3080" s="23">
        <v>63.38</v>
      </c>
      <c r="F3080" s="23">
        <v>62.26</v>
      </c>
      <c r="G3080" s="23" t="s">
        <v>1342</v>
      </c>
      <c r="H3080" s="23">
        <v>5.3E-3</v>
      </c>
      <c r="X3080" s="24">
        <v>45915</v>
      </c>
      <c r="Y3080" s="23">
        <v>3.3</v>
      </c>
      <c r="Z3080" s="23">
        <v>3.1989999999999998</v>
      </c>
      <c r="AA3080" s="23">
        <v>3.306</v>
      </c>
      <c r="AB3080" s="23">
        <v>3.173</v>
      </c>
      <c r="AC3080" s="23" t="s">
        <v>8255</v>
      </c>
      <c r="AD3080" s="23">
        <v>0.1221</v>
      </c>
    </row>
    <row r="3081" spans="2:30" ht="13.5" customHeight="1" x14ac:dyDescent="0.2">
      <c r="B3081" s="24">
        <v>45916</v>
      </c>
      <c r="C3081" s="23">
        <v>64.52</v>
      </c>
      <c r="D3081" s="23">
        <v>63.31</v>
      </c>
      <c r="E3081" s="23">
        <v>64.760000000000005</v>
      </c>
      <c r="F3081" s="23">
        <v>62.89</v>
      </c>
      <c r="G3081" s="23" t="s">
        <v>7987</v>
      </c>
      <c r="H3081" s="23">
        <v>2.3800000000000002E-2</v>
      </c>
      <c r="X3081" s="24">
        <v>45916</v>
      </c>
      <c r="Y3081" s="23">
        <v>3.355</v>
      </c>
      <c r="Z3081" s="23">
        <v>3.3079999999999998</v>
      </c>
      <c r="AA3081" s="23">
        <v>3.375</v>
      </c>
      <c r="AB3081" s="23">
        <v>3.17</v>
      </c>
      <c r="AC3081" s="23" t="s">
        <v>8256</v>
      </c>
      <c r="AD3081" s="23">
        <v>1.67E-2</v>
      </c>
    </row>
    <row r="3082" spans="2:30" ht="13.5" customHeight="1" x14ac:dyDescent="0.2">
      <c r="B3082" s="24">
        <v>45917</v>
      </c>
      <c r="C3082" s="23">
        <v>64.05</v>
      </c>
      <c r="D3082" s="23">
        <v>64.59</v>
      </c>
      <c r="E3082" s="23">
        <v>64.67</v>
      </c>
      <c r="F3082" s="23">
        <v>63.69</v>
      </c>
      <c r="G3082" s="23" t="s">
        <v>7988</v>
      </c>
      <c r="H3082" s="23">
        <v>-7.3000000000000001E-3</v>
      </c>
      <c r="X3082" s="24">
        <v>45917</v>
      </c>
      <c r="Y3082" s="23">
        <v>3.3620000000000001</v>
      </c>
      <c r="Z3082" s="23">
        <v>3.3660000000000001</v>
      </c>
      <c r="AA3082" s="23">
        <v>3.419</v>
      </c>
      <c r="AB3082" s="23">
        <v>3.3319999999999999</v>
      </c>
      <c r="AC3082" s="23" t="s">
        <v>8257</v>
      </c>
      <c r="AD3082" s="23">
        <v>2.0999999999999999E-3</v>
      </c>
    </row>
    <row r="3083" spans="2:30" ht="13.5" customHeight="1" x14ac:dyDescent="0.2">
      <c r="B3083" s="24">
        <v>45918</v>
      </c>
      <c r="C3083" s="23">
        <v>63.57</v>
      </c>
      <c r="D3083" s="23">
        <v>63.99</v>
      </c>
      <c r="E3083" s="23">
        <v>64.55</v>
      </c>
      <c r="F3083" s="23">
        <v>63.33</v>
      </c>
      <c r="G3083" s="23" t="s">
        <v>7989</v>
      </c>
      <c r="H3083" s="23">
        <v>-7.4999999999999997E-3</v>
      </c>
      <c r="X3083" s="24">
        <v>45918</v>
      </c>
      <c r="Y3083" s="23">
        <v>3.234</v>
      </c>
      <c r="Z3083" s="23">
        <v>3.34</v>
      </c>
      <c r="AA3083" s="23">
        <v>3.3650000000000002</v>
      </c>
      <c r="AB3083" s="23">
        <v>3.2240000000000002</v>
      </c>
      <c r="AC3083" s="23" t="s">
        <v>146</v>
      </c>
      <c r="AD3083" s="23">
        <v>-3.8100000000000002E-2</v>
      </c>
    </row>
    <row r="3084" spans="2:30" ht="13.5" customHeight="1" x14ac:dyDescent="0.2">
      <c r="B3084" s="24">
        <v>45919</v>
      </c>
      <c r="C3084" s="23">
        <v>62.68</v>
      </c>
      <c r="D3084" s="23">
        <v>63.59</v>
      </c>
      <c r="E3084" s="23">
        <v>63.65</v>
      </c>
      <c r="F3084" s="23">
        <v>62.6</v>
      </c>
      <c r="G3084" s="23" t="s">
        <v>7990</v>
      </c>
      <c r="H3084" s="23">
        <v>-1.4E-2</v>
      </c>
      <c r="X3084" s="24">
        <v>45919</v>
      </c>
      <c r="Y3084" s="23">
        <v>3.19</v>
      </c>
      <c r="Z3084" s="23">
        <v>3.2109999999999999</v>
      </c>
      <c r="AA3084" s="23">
        <v>3.2410000000000001</v>
      </c>
      <c r="AB3084" s="23">
        <v>3.1739999999999999</v>
      </c>
      <c r="AC3084" s="23" t="s">
        <v>8258</v>
      </c>
      <c r="AD3084" s="23">
        <v>-1.3599999999999999E-2</v>
      </c>
    </row>
    <row r="3085" spans="2:30" ht="13.5" customHeight="1" x14ac:dyDescent="0.2">
      <c r="B3085" s="24">
        <v>45922</v>
      </c>
      <c r="C3085" s="23">
        <v>62.64</v>
      </c>
      <c r="D3085" s="23">
        <v>62.74</v>
      </c>
      <c r="E3085" s="23">
        <v>63.18</v>
      </c>
      <c r="F3085" s="23">
        <v>61.98</v>
      </c>
      <c r="G3085" s="23" t="s">
        <v>7991</v>
      </c>
      <c r="H3085" s="23">
        <v>-5.9999999999999995E-4</v>
      </c>
      <c r="X3085" s="24">
        <v>45922</v>
      </c>
      <c r="Y3085" s="23">
        <v>2.806</v>
      </c>
      <c r="Z3085" s="23">
        <v>2.9089999999999998</v>
      </c>
      <c r="AA3085" s="23">
        <v>2.9449999999999998</v>
      </c>
      <c r="AB3085" s="23">
        <v>2.8039999999999998</v>
      </c>
      <c r="AC3085" s="23" t="s">
        <v>1270</v>
      </c>
      <c r="AD3085" s="23">
        <v>-0.12039999999999999</v>
      </c>
    </row>
    <row r="3086" spans="2:30" ht="13.5" customHeight="1" x14ac:dyDescent="0.2">
      <c r="B3086" s="24">
        <v>45923</v>
      </c>
      <c r="C3086" s="23">
        <v>63.41</v>
      </c>
      <c r="D3086" s="23">
        <v>62.33</v>
      </c>
      <c r="E3086" s="23">
        <v>63.89</v>
      </c>
      <c r="F3086" s="23">
        <v>61.85</v>
      </c>
      <c r="G3086" s="23" t="s">
        <v>7992</v>
      </c>
      <c r="H3086" s="23">
        <v>1.23E-2</v>
      </c>
      <c r="X3086" s="24">
        <v>45923</v>
      </c>
      <c r="Y3086" s="23">
        <v>2.8530000000000002</v>
      </c>
      <c r="Z3086" s="23">
        <v>2.806</v>
      </c>
      <c r="AA3086" s="23">
        <v>2.87</v>
      </c>
      <c r="AB3086" s="23">
        <v>2.7719999999999998</v>
      </c>
      <c r="AC3086" s="23" t="s">
        <v>8259</v>
      </c>
      <c r="AD3086" s="23">
        <v>1.67E-2</v>
      </c>
    </row>
    <row r="3087" spans="2:30" ht="13.5" customHeight="1" x14ac:dyDescent="0.2">
      <c r="B3087" s="24">
        <v>45924</v>
      </c>
      <c r="C3087" s="23">
        <v>64.989999999999995</v>
      </c>
      <c r="D3087" s="23">
        <v>63.64</v>
      </c>
      <c r="E3087" s="23">
        <v>65.05</v>
      </c>
      <c r="F3087" s="23">
        <v>63.25</v>
      </c>
      <c r="G3087" s="23" t="s">
        <v>4538</v>
      </c>
      <c r="H3087" s="23">
        <v>2.4899999999999999E-2</v>
      </c>
      <c r="X3087" s="24">
        <v>45924</v>
      </c>
      <c r="Y3087" s="23">
        <v>2.8580000000000001</v>
      </c>
      <c r="Z3087" s="23">
        <v>2.863</v>
      </c>
      <c r="AA3087" s="23">
        <v>2.9140000000000001</v>
      </c>
      <c r="AB3087" s="23">
        <v>2.8159999999999998</v>
      </c>
      <c r="AC3087" s="23" t="s">
        <v>8260</v>
      </c>
      <c r="AD3087" s="23">
        <v>1.8E-3</v>
      </c>
    </row>
    <row r="3088" spans="2:30" ht="13.5" customHeight="1" x14ac:dyDescent="0.2">
      <c r="B3088" s="24">
        <v>45925</v>
      </c>
      <c r="C3088" s="23">
        <v>64.98</v>
      </c>
      <c r="D3088" s="23">
        <v>64.8</v>
      </c>
      <c r="E3088" s="23">
        <v>65.34</v>
      </c>
      <c r="F3088" s="23">
        <v>64.06</v>
      </c>
      <c r="G3088" s="23" t="s">
        <v>7993</v>
      </c>
      <c r="H3088" s="23">
        <v>-2.0000000000000001E-4</v>
      </c>
      <c r="X3088" s="24">
        <v>45925</v>
      </c>
      <c r="Y3088" s="23">
        <v>2.9039999999999999</v>
      </c>
      <c r="Z3088" s="23">
        <v>2.879</v>
      </c>
      <c r="AA3088" s="23">
        <v>2.968</v>
      </c>
      <c r="AB3088" s="23">
        <v>2.8479999999999999</v>
      </c>
      <c r="AC3088" s="23" t="s">
        <v>8261</v>
      </c>
      <c r="AD3088" s="23">
        <v>1.61E-2</v>
      </c>
    </row>
    <row r="3089" spans="2:30" ht="13.5" customHeight="1" x14ac:dyDescent="0.2">
      <c r="B3089" s="24">
        <v>45926</v>
      </c>
      <c r="C3089" s="23">
        <v>65.72</v>
      </c>
      <c r="D3089" s="23">
        <v>65.2</v>
      </c>
      <c r="E3089" s="23">
        <v>66.42</v>
      </c>
      <c r="F3089" s="23">
        <v>64.66</v>
      </c>
      <c r="G3089" s="23" t="s">
        <v>7994</v>
      </c>
      <c r="H3089" s="23">
        <v>1.14E-2</v>
      </c>
      <c r="X3089" s="24">
        <v>45926</v>
      </c>
      <c r="Y3089" s="23">
        <v>2.835</v>
      </c>
      <c r="Z3089" s="23">
        <v>2.9119999999999999</v>
      </c>
      <c r="AA3089" s="23">
        <v>2.944</v>
      </c>
      <c r="AB3089" s="23">
        <v>2.7879999999999998</v>
      </c>
      <c r="AC3089" s="23" t="s">
        <v>8262</v>
      </c>
      <c r="AD3089" s="23">
        <v>-2.3800000000000002E-2</v>
      </c>
    </row>
    <row r="3090" spans="2:30" ht="13.5" customHeight="1" x14ac:dyDescent="0.2">
      <c r="B3090" s="24">
        <v>45929</v>
      </c>
      <c r="C3090" s="23">
        <v>63.45</v>
      </c>
      <c r="D3090" s="23">
        <v>65.069999999999993</v>
      </c>
      <c r="E3090" s="23">
        <v>65.400000000000006</v>
      </c>
      <c r="F3090" s="23">
        <v>62.98</v>
      </c>
      <c r="G3090" s="23" t="s">
        <v>7995</v>
      </c>
      <c r="H3090" s="23">
        <v>-3.4500000000000003E-2</v>
      </c>
      <c r="X3090" s="24">
        <v>45929</v>
      </c>
      <c r="Y3090" s="23">
        <v>3.2669999999999999</v>
      </c>
      <c r="Z3090" s="23">
        <v>3.149</v>
      </c>
      <c r="AA3090" s="23">
        <v>3.2989999999999999</v>
      </c>
      <c r="AB3090" s="23">
        <v>3.133</v>
      </c>
      <c r="AC3090" s="23" t="s">
        <v>8263</v>
      </c>
      <c r="AD3090" s="23">
        <v>0.15240000000000001</v>
      </c>
    </row>
    <row r="3091" spans="2:30" ht="13.5" customHeight="1" x14ac:dyDescent="0.2">
      <c r="B3091" s="24">
        <v>45930</v>
      </c>
      <c r="C3091" s="23">
        <v>62.37</v>
      </c>
      <c r="D3091" s="23">
        <v>63.14</v>
      </c>
      <c r="E3091" s="23">
        <v>63.26</v>
      </c>
      <c r="F3091" s="23">
        <v>62.03</v>
      </c>
      <c r="G3091" s="23" t="s">
        <v>7996</v>
      </c>
      <c r="H3091" s="23">
        <v>-1.7000000000000001E-2</v>
      </c>
      <c r="X3091" s="24">
        <v>45930</v>
      </c>
      <c r="Y3091" s="23">
        <v>3.3029999999999999</v>
      </c>
      <c r="Z3091" s="23">
        <v>3.2789999999999999</v>
      </c>
      <c r="AA3091" s="23">
        <v>3.351</v>
      </c>
      <c r="AB3091" s="23">
        <v>3.2450000000000001</v>
      </c>
      <c r="AC3091" s="23" t="s">
        <v>6208</v>
      </c>
      <c r="AD3091" s="23">
        <v>1.0999999999999999E-2</v>
      </c>
    </row>
    <row r="3092" spans="2:30" ht="13.5" customHeight="1" x14ac:dyDescent="0.2">
      <c r="B3092" s="24">
        <v>45931</v>
      </c>
      <c r="C3092" s="23">
        <v>61.78</v>
      </c>
      <c r="D3092" s="23">
        <v>62.46</v>
      </c>
      <c r="E3092" s="23">
        <v>62.89</v>
      </c>
      <c r="F3092" s="23">
        <v>61.4</v>
      </c>
      <c r="G3092" s="23" t="s">
        <v>7997</v>
      </c>
      <c r="H3092" s="23">
        <v>-9.4999999999999998E-3</v>
      </c>
      <c r="X3092" s="24">
        <v>45931</v>
      </c>
      <c r="Y3092" s="23">
        <v>3.476</v>
      </c>
      <c r="Z3092" s="23">
        <v>3.331</v>
      </c>
      <c r="AA3092" s="23">
        <v>3.492</v>
      </c>
      <c r="AB3092" s="23">
        <v>3.3180000000000001</v>
      </c>
      <c r="AC3092" s="23" t="s">
        <v>8264</v>
      </c>
      <c r="AD3092" s="23">
        <v>5.2400000000000002E-2</v>
      </c>
    </row>
    <row r="3093" spans="2:30" ht="13.5" customHeight="1" x14ac:dyDescent="0.2">
      <c r="B3093" s="24">
        <v>45932</v>
      </c>
      <c r="C3093" s="23">
        <v>60.48</v>
      </c>
      <c r="D3093" s="23">
        <v>61.78</v>
      </c>
      <c r="E3093" s="23">
        <v>62.54</v>
      </c>
      <c r="F3093" s="23">
        <v>60.4</v>
      </c>
      <c r="G3093" s="23" t="s">
        <v>7998</v>
      </c>
      <c r="H3093" s="23">
        <v>-2.1000000000000001E-2</v>
      </c>
      <c r="X3093" s="24">
        <v>45932</v>
      </c>
      <c r="Y3093" s="23">
        <v>3.4420000000000002</v>
      </c>
      <c r="Z3093" s="23">
        <v>3.4569999999999999</v>
      </c>
      <c r="AA3093" s="23">
        <v>3.585</v>
      </c>
      <c r="AB3093" s="23">
        <v>3.4020000000000001</v>
      </c>
      <c r="AC3093" s="23" t="s">
        <v>8265</v>
      </c>
      <c r="AD3093" s="23">
        <v>-9.7999999999999997E-3</v>
      </c>
    </row>
    <row r="3094" spans="2:30" ht="13.5" customHeight="1" x14ac:dyDescent="0.2">
      <c r="B3094" s="24">
        <v>45933</v>
      </c>
      <c r="C3094" s="23">
        <v>60.88</v>
      </c>
      <c r="D3094" s="23">
        <v>60.7</v>
      </c>
      <c r="E3094" s="23">
        <v>61.38</v>
      </c>
      <c r="F3094" s="23">
        <v>60.55</v>
      </c>
      <c r="G3094" s="23" t="s">
        <v>6887</v>
      </c>
      <c r="H3094" s="23">
        <v>6.6E-3</v>
      </c>
      <c r="X3094" s="24">
        <v>45933</v>
      </c>
      <c r="Y3094" s="23">
        <v>3.3239999999999998</v>
      </c>
      <c r="Z3094" s="23">
        <v>3.4129999999999998</v>
      </c>
      <c r="AA3094" s="23">
        <v>3.4510000000000001</v>
      </c>
      <c r="AB3094" s="23">
        <v>3.3069999999999999</v>
      </c>
      <c r="AC3094" s="23" t="s">
        <v>6348</v>
      </c>
      <c r="AD3094" s="23">
        <v>-3.4299999999999997E-2</v>
      </c>
    </row>
    <row r="3095" spans="2:30" ht="13.5" customHeight="1" x14ac:dyDescent="0.2">
      <c r="B3095" s="24">
        <v>45936</v>
      </c>
      <c r="C3095" s="23">
        <v>61.69</v>
      </c>
      <c r="D3095" s="23">
        <v>61.14</v>
      </c>
      <c r="E3095" s="23">
        <v>62.12</v>
      </c>
      <c r="F3095" s="23">
        <v>61.04</v>
      </c>
      <c r="G3095" s="23" t="s">
        <v>7999</v>
      </c>
      <c r="H3095" s="23">
        <v>1.3299999999999999E-2</v>
      </c>
      <c r="X3095" s="24">
        <v>45936</v>
      </c>
      <c r="Y3095" s="23">
        <v>3.3570000000000002</v>
      </c>
      <c r="Z3095" s="23">
        <v>3.3</v>
      </c>
      <c r="AA3095" s="23">
        <v>3.4849999999999999</v>
      </c>
      <c r="AB3095" s="23">
        <v>3.2959999999999998</v>
      </c>
      <c r="AC3095" s="23" t="s">
        <v>8266</v>
      </c>
      <c r="AD3095" s="23">
        <v>9.9000000000000008E-3</v>
      </c>
    </row>
    <row r="3096" spans="2:30" ht="13.5" customHeight="1" x14ac:dyDescent="0.2">
      <c r="B3096" s="24">
        <v>45937</v>
      </c>
      <c r="C3096" s="23">
        <v>61.73</v>
      </c>
      <c r="D3096" s="23">
        <v>61.73</v>
      </c>
      <c r="E3096" s="23">
        <v>62.11</v>
      </c>
      <c r="F3096" s="23">
        <v>60.72</v>
      </c>
      <c r="G3096" s="23" t="s">
        <v>6724</v>
      </c>
      <c r="H3096" s="23">
        <v>5.9999999999999995E-4</v>
      </c>
      <c r="X3096" s="24">
        <v>45937</v>
      </c>
      <c r="Y3096" s="23">
        <v>3.4980000000000002</v>
      </c>
      <c r="Z3096" s="23">
        <v>3.3980000000000001</v>
      </c>
      <c r="AA3096" s="23">
        <v>3.524</v>
      </c>
      <c r="AB3096" s="23">
        <v>3.355</v>
      </c>
      <c r="AC3096" s="23" t="s">
        <v>8267</v>
      </c>
      <c r="AD3096" s="23">
        <v>4.2000000000000003E-2</v>
      </c>
    </row>
    <row r="3097" spans="2:30" ht="13.5" customHeight="1" x14ac:dyDescent="0.2">
      <c r="B3097" s="24">
        <v>45938</v>
      </c>
      <c r="C3097" s="23">
        <v>62.55</v>
      </c>
      <c r="D3097" s="23">
        <v>62.05</v>
      </c>
      <c r="E3097" s="23">
        <v>62.92</v>
      </c>
      <c r="F3097" s="23">
        <v>62.05</v>
      </c>
      <c r="G3097" s="23" t="s">
        <v>8000</v>
      </c>
      <c r="H3097" s="23">
        <v>1.3299999999999999E-2</v>
      </c>
      <c r="X3097" s="24">
        <v>45938</v>
      </c>
      <c r="Y3097" s="23">
        <v>3.3330000000000002</v>
      </c>
      <c r="Z3097" s="23">
        <v>3.524</v>
      </c>
      <c r="AA3097" s="23">
        <v>3.55</v>
      </c>
      <c r="AB3097" s="23">
        <v>3.3159999999999998</v>
      </c>
      <c r="AC3097" s="23" t="s">
        <v>8268</v>
      </c>
      <c r="AD3097" s="23">
        <v>-4.7199999999999999E-2</v>
      </c>
    </row>
    <row r="3098" spans="2:30" ht="13.5" customHeight="1" x14ac:dyDescent="0.2">
      <c r="B3098" s="24">
        <v>45939</v>
      </c>
      <c r="C3098" s="23">
        <v>61.51</v>
      </c>
      <c r="D3098" s="23">
        <v>62.31</v>
      </c>
      <c r="E3098" s="23">
        <v>62.87</v>
      </c>
      <c r="F3098" s="23">
        <v>61.25</v>
      </c>
      <c r="G3098" s="23" t="s">
        <v>8001</v>
      </c>
      <c r="H3098" s="23">
        <v>-1.66E-2</v>
      </c>
      <c r="X3098" s="24">
        <v>45939</v>
      </c>
      <c r="Y3098" s="23">
        <v>3.2690000000000001</v>
      </c>
      <c r="Z3098" s="23">
        <v>3.3359999999999999</v>
      </c>
      <c r="AA3098" s="23">
        <v>3.3929999999999998</v>
      </c>
      <c r="AB3098" s="23">
        <v>3.2349999999999999</v>
      </c>
      <c r="AC3098" s="23" t="s">
        <v>8269</v>
      </c>
      <c r="AD3098" s="23">
        <v>-1.9199999999999998E-2</v>
      </c>
    </row>
    <row r="3099" spans="2:30" ht="13.5" customHeight="1" x14ac:dyDescent="0.2">
      <c r="B3099" s="24">
        <v>45940</v>
      </c>
      <c r="C3099" s="23">
        <v>58.9</v>
      </c>
      <c r="D3099" s="23">
        <v>61.49</v>
      </c>
      <c r="E3099" s="23">
        <v>61.67</v>
      </c>
      <c r="F3099" s="23">
        <v>58.22</v>
      </c>
      <c r="G3099" s="23" t="s">
        <v>8002</v>
      </c>
      <c r="H3099" s="23">
        <v>-4.24E-2</v>
      </c>
      <c r="X3099" s="24">
        <v>45940</v>
      </c>
      <c r="Y3099" s="23">
        <v>3.1059999999999999</v>
      </c>
      <c r="Z3099" s="23">
        <v>3.2389999999999999</v>
      </c>
      <c r="AA3099" s="23">
        <v>3.2530000000000001</v>
      </c>
      <c r="AB3099" s="23">
        <v>3.089</v>
      </c>
      <c r="AC3099" s="23" t="s">
        <v>2501</v>
      </c>
      <c r="AD3099" s="23">
        <v>-4.99E-2</v>
      </c>
    </row>
    <row r="3100" spans="2:30" ht="13.5" customHeight="1" x14ac:dyDescent="0.2">
      <c r="B3100" s="24">
        <v>45943</v>
      </c>
      <c r="C3100" s="23">
        <v>59.07</v>
      </c>
      <c r="D3100" s="23">
        <v>58.65</v>
      </c>
      <c r="E3100" s="23">
        <v>59.69</v>
      </c>
      <c r="F3100" s="23">
        <v>58.41</v>
      </c>
      <c r="G3100" s="23" t="s">
        <v>8003</v>
      </c>
      <c r="H3100" s="23">
        <v>2.8999999999999998E-3</v>
      </c>
      <c r="X3100" s="24">
        <v>45943</v>
      </c>
      <c r="Y3100" s="23">
        <v>3.1179999999999999</v>
      </c>
      <c r="Z3100" s="23">
        <v>3.1</v>
      </c>
      <c r="AA3100" s="23">
        <v>3.1379999999999999</v>
      </c>
      <c r="AB3100" s="23">
        <v>3.0289999999999999</v>
      </c>
      <c r="AC3100" s="23" t="s">
        <v>8270</v>
      </c>
      <c r="AD3100" s="23">
        <v>3.8999999999999998E-3</v>
      </c>
    </row>
    <row r="3101" spans="2:30" ht="13.5" customHeight="1" x14ac:dyDescent="0.2">
      <c r="B3101" s="24">
        <v>45944</v>
      </c>
      <c r="C3101" s="23">
        <v>58.27</v>
      </c>
      <c r="D3101" s="23">
        <v>59.17</v>
      </c>
      <c r="E3101" s="23">
        <v>59.39</v>
      </c>
      <c r="F3101" s="23">
        <v>57.29</v>
      </c>
      <c r="G3101" s="23" t="s">
        <v>8004</v>
      </c>
      <c r="H3101" s="23">
        <v>-1.35E-2</v>
      </c>
      <c r="X3101" s="24">
        <v>45944</v>
      </c>
      <c r="Y3101" s="23">
        <v>3.028</v>
      </c>
      <c r="Z3101" s="23">
        <v>3.1030000000000002</v>
      </c>
      <c r="AA3101" s="23">
        <v>3.1059999999999999</v>
      </c>
      <c r="AB3101" s="23">
        <v>3.004</v>
      </c>
      <c r="AC3101" s="23" t="s">
        <v>8271</v>
      </c>
      <c r="AD3101" s="23">
        <v>-2.8899999999999999E-2</v>
      </c>
    </row>
    <row r="3102" spans="2:30" ht="13.5" customHeight="1" x14ac:dyDescent="0.2">
      <c r="B3102" s="24">
        <v>45945</v>
      </c>
      <c r="C3102" s="23">
        <v>58.27</v>
      </c>
      <c r="D3102" s="23">
        <v>58.6</v>
      </c>
      <c r="E3102" s="23">
        <v>59.42</v>
      </c>
      <c r="F3102" s="23">
        <v>58.2</v>
      </c>
      <c r="G3102" s="23" t="s">
        <v>8005</v>
      </c>
      <c r="H3102" s="23">
        <v>0</v>
      </c>
      <c r="X3102" s="24">
        <v>45945</v>
      </c>
      <c r="Y3102" s="23">
        <v>3.016</v>
      </c>
      <c r="Z3102" s="23">
        <v>3.0289999999999999</v>
      </c>
      <c r="AA3102" s="23">
        <v>3.0409999999999999</v>
      </c>
      <c r="AB3102" s="23">
        <v>2.964</v>
      </c>
      <c r="AC3102" s="23" t="s">
        <v>8272</v>
      </c>
      <c r="AD3102" s="23">
        <v>-4.0000000000000001E-3</v>
      </c>
    </row>
    <row r="3103" spans="2:30" ht="13.5" customHeight="1" x14ac:dyDescent="0.2">
      <c r="B3103" s="24">
        <v>45946</v>
      </c>
      <c r="C3103" s="23">
        <v>57.46</v>
      </c>
      <c r="D3103" s="23">
        <v>58.77</v>
      </c>
      <c r="E3103" s="23">
        <v>59.11</v>
      </c>
      <c r="F3103" s="23">
        <v>57.26</v>
      </c>
      <c r="G3103" s="23" t="s">
        <v>8006</v>
      </c>
      <c r="H3103" s="23">
        <v>-1.3899999999999999E-2</v>
      </c>
      <c r="X3103" s="24">
        <v>45946</v>
      </c>
      <c r="Y3103" s="23">
        <v>2.9380000000000002</v>
      </c>
      <c r="Z3103" s="23">
        <v>3.036</v>
      </c>
      <c r="AA3103" s="23">
        <v>3.0670000000000002</v>
      </c>
      <c r="AB3103" s="23">
        <v>2.9220000000000002</v>
      </c>
      <c r="AC3103" s="23" t="s">
        <v>8273</v>
      </c>
      <c r="AD3103" s="23">
        <v>-2.5899999999999999E-2</v>
      </c>
    </row>
    <row r="3104" spans="2:30" ht="13.5" customHeight="1" x14ac:dyDescent="0.2">
      <c r="B3104" s="24">
        <v>45947</v>
      </c>
      <c r="C3104" s="23">
        <v>57.54</v>
      </c>
      <c r="D3104" s="23">
        <v>57.5</v>
      </c>
      <c r="E3104" s="23">
        <v>57.72</v>
      </c>
      <c r="F3104" s="23">
        <v>56.6</v>
      </c>
      <c r="G3104" s="23" t="s">
        <v>8007</v>
      </c>
      <c r="H3104" s="23">
        <v>1.4E-3</v>
      </c>
      <c r="X3104" s="24">
        <v>45947</v>
      </c>
      <c r="Y3104" s="23">
        <v>3.008</v>
      </c>
      <c r="Z3104" s="23">
        <v>2.9260000000000002</v>
      </c>
      <c r="AA3104" s="23">
        <v>3.024</v>
      </c>
      <c r="AB3104" s="23">
        <v>2.8929999999999998</v>
      </c>
      <c r="AC3104" s="23" t="s">
        <v>1427</v>
      </c>
      <c r="AD3104" s="23">
        <v>2.3800000000000002E-2</v>
      </c>
    </row>
    <row r="3105" spans="2:30" ht="13.5" customHeight="1" x14ac:dyDescent="0.2">
      <c r="B3105" s="24">
        <v>45950</v>
      </c>
      <c r="C3105" s="23">
        <v>57.52</v>
      </c>
      <c r="D3105" s="23">
        <v>57.73</v>
      </c>
      <c r="E3105" s="23">
        <v>57.81</v>
      </c>
      <c r="F3105" s="23">
        <v>56.35</v>
      </c>
      <c r="G3105" s="23" t="s">
        <v>8008</v>
      </c>
      <c r="H3105" s="23">
        <v>-2.9999999999999997E-4</v>
      </c>
      <c r="X3105" s="24">
        <v>45950</v>
      </c>
      <c r="Y3105" s="23">
        <v>4.0350000000000001</v>
      </c>
      <c r="Z3105" s="23">
        <v>3.8370000000000002</v>
      </c>
      <c r="AA3105" s="23">
        <v>4.0510000000000002</v>
      </c>
      <c r="AB3105" s="23">
        <v>3.8290000000000002</v>
      </c>
      <c r="AC3105" s="23" t="s">
        <v>991</v>
      </c>
      <c r="AD3105" s="23">
        <v>0.34139999999999998</v>
      </c>
    </row>
    <row r="3106" spans="2:30" ht="13.5" customHeight="1" x14ac:dyDescent="0.2">
      <c r="B3106" s="24">
        <v>45951</v>
      </c>
      <c r="C3106" s="23">
        <v>57.82</v>
      </c>
      <c r="D3106" s="23">
        <v>57.37</v>
      </c>
      <c r="E3106" s="23">
        <v>58.28</v>
      </c>
      <c r="F3106" s="23">
        <v>56.99</v>
      </c>
      <c r="G3106" s="23" t="s">
        <v>8009</v>
      </c>
      <c r="H3106" s="23">
        <v>5.1999999999999998E-3</v>
      </c>
      <c r="X3106" s="24">
        <v>45951</v>
      </c>
      <c r="Y3106" s="23">
        <v>4.0880000000000001</v>
      </c>
      <c r="Z3106" s="23">
        <v>4.0449999999999999</v>
      </c>
      <c r="AA3106" s="23">
        <v>4.0979999999999999</v>
      </c>
      <c r="AB3106" s="23">
        <v>3.9540000000000002</v>
      </c>
      <c r="AC3106" s="23" t="s">
        <v>8274</v>
      </c>
      <c r="AD3106" s="23">
        <v>1.3100000000000001E-2</v>
      </c>
    </row>
    <row r="3107" spans="2:30" ht="13.5" customHeight="1" x14ac:dyDescent="0.2">
      <c r="B3107" s="24">
        <v>45952</v>
      </c>
      <c r="C3107" s="23">
        <v>58.5</v>
      </c>
      <c r="D3107" s="23">
        <v>57.59</v>
      </c>
      <c r="E3107" s="23">
        <v>59.83</v>
      </c>
      <c r="F3107" s="23">
        <v>57.34</v>
      </c>
      <c r="G3107" s="23" t="s">
        <v>8010</v>
      </c>
      <c r="H3107" s="23">
        <v>1.18E-2</v>
      </c>
      <c r="X3107" s="24">
        <v>45952</v>
      </c>
      <c r="Y3107" s="23">
        <v>4.0599999999999996</v>
      </c>
      <c r="Z3107" s="23">
        <v>4.09</v>
      </c>
      <c r="AA3107" s="23">
        <v>4.1390000000000002</v>
      </c>
      <c r="AB3107" s="23">
        <v>4.0149999999999997</v>
      </c>
      <c r="AC3107" s="23" t="s">
        <v>8275</v>
      </c>
      <c r="AD3107" s="23">
        <v>-6.7999999999999996E-3</v>
      </c>
    </row>
    <row r="3108" spans="2:30" ht="13.5" customHeight="1" x14ac:dyDescent="0.2">
      <c r="B3108" s="24">
        <v>45953</v>
      </c>
      <c r="C3108" s="23">
        <v>61.79</v>
      </c>
      <c r="D3108" s="23">
        <v>59.94</v>
      </c>
      <c r="E3108" s="23">
        <v>62.2</v>
      </c>
      <c r="F3108" s="23">
        <v>59.64</v>
      </c>
      <c r="G3108" s="23" t="s">
        <v>8011</v>
      </c>
      <c r="H3108" s="23">
        <v>5.62E-2</v>
      </c>
      <c r="X3108" s="24">
        <v>45953</v>
      </c>
      <c r="Y3108" s="23">
        <v>3.3439999999999999</v>
      </c>
      <c r="Z3108" s="23">
        <v>3.4390000000000001</v>
      </c>
      <c r="AA3108" s="23">
        <v>3.5070000000000001</v>
      </c>
      <c r="AB3108" s="23">
        <v>3.29</v>
      </c>
      <c r="AC3108" s="23" t="s">
        <v>8276</v>
      </c>
      <c r="AD3108" s="23">
        <v>-0.1764</v>
      </c>
    </row>
    <row r="3109" spans="2:30" ht="13.5" customHeight="1" x14ac:dyDescent="0.2">
      <c r="B3109" s="24">
        <v>45954</v>
      </c>
      <c r="C3109" s="23">
        <v>61.5</v>
      </c>
      <c r="D3109" s="23">
        <v>61.79</v>
      </c>
      <c r="E3109" s="23">
        <v>62.59</v>
      </c>
      <c r="F3109" s="23">
        <v>61.21</v>
      </c>
      <c r="G3109" s="23" t="s">
        <v>8012</v>
      </c>
      <c r="H3109" s="23">
        <v>-4.7000000000000002E-3</v>
      </c>
      <c r="X3109" s="24">
        <v>45954</v>
      </c>
      <c r="Y3109" s="23">
        <v>3.3039999999999998</v>
      </c>
      <c r="Z3109" s="23">
        <v>3.2850000000000001</v>
      </c>
      <c r="AA3109" s="23">
        <v>3.3969999999999998</v>
      </c>
      <c r="AB3109" s="23">
        <v>3.2</v>
      </c>
      <c r="AC3109" s="23" t="s">
        <v>8277</v>
      </c>
      <c r="AD3109" s="23">
        <v>-1.2E-2</v>
      </c>
    </row>
    <row r="3110" spans="2:30" ht="13.5" customHeight="1" x14ac:dyDescent="0.2">
      <c r="B3110" s="24">
        <v>45957</v>
      </c>
      <c r="C3110" s="23">
        <v>61.31</v>
      </c>
      <c r="D3110" s="23">
        <v>61.82</v>
      </c>
      <c r="E3110" s="23">
        <v>62.17</v>
      </c>
      <c r="F3110" s="23">
        <v>60.67</v>
      </c>
      <c r="G3110" s="23" t="s">
        <v>8013</v>
      </c>
      <c r="H3110" s="23">
        <v>-3.0999999999999999E-3</v>
      </c>
      <c r="X3110" s="24">
        <v>45957</v>
      </c>
      <c r="Y3110" s="23">
        <v>3.4420000000000002</v>
      </c>
      <c r="Z3110" s="23">
        <v>3.41</v>
      </c>
      <c r="AA3110" s="23">
        <v>3.4689999999999999</v>
      </c>
      <c r="AB3110" s="23">
        <v>3.2610000000000001</v>
      </c>
      <c r="AC3110" s="23" t="s">
        <v>7441</v>
      </c>
      <c r="AD3110" s="23">
        <v>4.1799999999999997E-2</v>
      </c>
    </row>
    <row r="3111" spans="2:30" ht="13.5" customHeight="1" x14ac:dyDescent="0.2">
      <c r="B3111" s="24">
        <v>45958</v>
      </c>
      <c r="C3111" s="23">
        <v>60.15</v>
      </c>
      <c r="D3111" s="23">
        <v>61.5</v>
      </c>
      <c r="E3111" s="23">
        <v>61.5</v>
      </c>
      <c r="F3111" s="23">
        <v>59.76</v>
      </c>
      <c r="G3111" s="23" t="s">
        <v>8014</v>
      </c>
      <c r="H3111" s="23">
        <v>-1.89E-2</v>
      </c>
      <c r="X3111" s="24">
        <v>45958</v>
      </c>
      <c r="Y3111" s="23">
        <v>3.3450000000000002</v>
      </c>
      <c r="Z3111" s="23">
        <v>3.411</v>
      </c>
      <c r="AA3111" s="23">
        <v>3.4350000000000001</v>
      </c>
      <c r="AB3111" s="23">
        <v>3.2389999999999999</v>
      </c>
      <c r="AC3111" s="23" t="s">
        <v>8278</v>
      </c>
      <c r="AD3111" s="23">
        <v>-2.8199999999999999E-2</v>
      </c>
    </row>
    <row r="3112" spans="2:30" ht="13.5" customHeight="1" x14ac:dyDescent="0.2">
      <c r="B3112" s="24">
        <v>45959</v>
      </c>
      <c r="C3112" s="23">
        <v>60.48</v>
      </c>
      <c r="D3112" s="23">
        <v>60.18</v>
      </c>
      <c r="E3112" s="23">
        <v>61.02</v>
      </c>
      <c r="F3112" s="23">
        <v>59.7</v>
      </c>
      <c r="G3112" s="23" t="s">
        <v>8015</v>
      </c>
      <c r="H3112" s="23">
        <v>5.4999999999999997E-3</v>
      </c>
      <c r="X3112" s="24">
        <v>45959</v>
      </c>
      <c r="Y3112" s="23">
        <v>3.3759999999999999</v>
      </c>
      <c r="Z3112" s="23">
        <v>3.2709999999999999</v>
      </c>
      <c r="AA3112" s="23">
        <v>3.4049999999999998</v>
      </c>
      <c r="AB3112" s="23">
        <v>3.1930000000000001</v>
      </c>
      <c r="AC3112" s="23" t="s">
        <v>8279</v>
      </c>
      <c r="AD3112" s="23">
        <v>9.2999999999999992E-3</v>
      </c>
    </row>
    <row r="3113" spans="2:30" ht="13.5" customHeight="1" x14ac:dyDescent="0.2">
      <c r="B3113" s="24">
        <v>45960</v>
      </c>
      <c r="C3113" s="23">
        <v>60.57</v>
      </c>
      <c r="D3113" s="23">
        <v>60.39</v>
      </c>
      <c r="E3113" s="23">
        <v>60.79</v>
      </c>
      <c r="F3113" s="23">
        <v>59.64</v>
      </c>
      <c r="G3113" s="23" t="s">
        <v>8016</v>
      </c>
      <c r="H3113" s="23">
        <v>1.5E-3</v>
      </c>
      <c r="X3113" s="24">
        <v>45960</v>
      </c>
      <c r="Y3113" s="23">
        <v>3.956</v>
      </c>
      <c r="Z3113" s="23">
        <v>3.798</v>
      </c>
      <c r="AA3113" s="23">
        <v>4.0709999999999997</v>
      </c>
      <c r="AB3113" s="23">
        <v>3.786</v>
      </c>
      <c r="AC3113" s="23" t="s">
        <v>8280</v>
      </c>
      <c r="AD3113" s="23">
        <v>0.17180000000000001</v>
      </c>
    </row>
    <row r="3114" spans="2:30" ht="13.5" customHeight="1" x14ac:dyDescent="0.2">
      <c r="B3114" s="24">
        <v>45961</v>
      </c>
      <c r="C3114" s="23">
        <v>60.98</v>
      </c>
      <c r="D3114" s="23">
        <v>60.3</v>
      </c>
      <c r="E3114" s="23">
        <v>61.38</v>
      </c>
      <c r="F3114" s="23">
        <v>59.99</v>
      </c>
      <c r="G3114" s="23" t="s">
        <v>8017</v>
      </c>
      <c r="H3114" s="23">
        <v>6.7999999999999996E-3</v>
      </c>
      <c r="X3114" s="24">
        <v>45961</v>
      </c>
      <c r="Y3114" s="23">
        <v>4.1239999999999997</v>
      </c>
      <c r="Z3114" s="23">
        <v>4.0609999999999999</v>
      </c>
      <c r="AA3114" s="23">
        <v>4.157</v>
      </c>
      <c r="AB3114" s="23">
        <v>4.0149999999999997</v>
      </c>
      <c r="AC3114" s="23" t="s">
        <v>4249</v>
      </c>
      <c r="AD3114" s="23">
        <v>4.2500000000000003E-2</v>
      </c>
    </row>
    <row r="3115" spans="2:30" ht="13.5" customHeight="1" x14ac:dyDescent="0.2">
      <c r="B3115" s="24">
        <v>45963</v>
      </c>
      <c r="C3115" s="23">
        <v>61.41</v>
      </c>
      <c r="D3115" s="23">
        <v>61.41</v>
      </c>
      <c r="E3115" s="23">
        <v>61.44</v>
      </c>
      <c r="F3115" s="23">
        <v>61.3</v>
      </c>
      <c r="G3115" s="23" t="s">
        <v>8018</v>
      </c>
      <c r="H3115" s="23">
        <v>7.1000000000000004E-3</v>
      </c>
      <c r="X3115" s="24">
        <v>45963</v>
      </c>
      <c r="Y3115" s="23">
        <v>4.12</v>
      </c>
      <c r="Z3115" s="23">
        <v>4.18</v>
      </c>
      <c r="AA3115" s="23">
        <v>4.1849999999999996</v>
      </c>
      <c r="AB3115" s="23">
        <v>4.1020000000000003</v>
      </c>
      <c r="AC3115" s="23" t="s">
        <v>8281</v>
      </c>
      <c r="AD3115" s="23">
        <v>-1E-3</v>
      </c>
    </row>
    <row r="3116" spans="2:30" ht="13.5" customHeight="1" x14ac:dyDescent="0.2">
      <c r="B3116" s="24">
        <v>45964</v>
      </c>
      <c r="C3116" s="23">
        <v>61.05</v>
      </c>
      <c r="D3116" s="23">
        <v>61.4</v>
      </c>
      <c r="E3116" s="23">
        <v>61.5</v>
      </c>
      <c r="F3116" s="23">
        <v>60.51</v>
      </c>
      <c r="G3116" s="23" t="s">
        <v>8019</v>
      </c>
      <c r="H3116" s="23">
        <v>-5.8999999999999999E-3</v>
      </c>
      <c r="X3116" s="24">
        <v>45964</v>
      </c>
      <c r="Y3116" s="23">
        <v>4.266</v>
      </c>
      <c r="Z3116" s="23">
        <v>4.16</v>
      </c>
      <c r="AA3116" s="23">
        <v>4.298</v>
      </c>
      <c r="AB3116" s="23">
        <v>4.0869999999999997</v>
      </c>
      <c r="AC3116" s="23" t="s">
        <v>8282</v>
      </c>
      <c r="AD3116" s="23">
        <v>3.5400000000000001E-2</v>
      </c>
    </row>
    <row r="3117" spans="2:30" ht="13.5" customHeight="1" x14ac:dyDescent="0.2">
      <c r="B3117" s="24">
        <v>45965</v>
      </c>
      <c r="C3117" s="23">
        <v>60.56</v>
      </c>
      <c r="D3117" s="23">
        <v>61.03</v>
      </c>
      <c r="E3117" s="23">
        <v>61.03</v>
      </c>
      <c r="F3117" s="23">
        <v>59.94</v>
      </c>
      <c r="G3117" s="23" t="s">
        <v>8020</v>
      </c>
      <c r="H3117" s="23">
        <v>-8.0000000000000002E-3</v>
      </c>
      <c r="X3117" s="24">
        <v>45965</v>
      </c>
      <c r="Y3117" s="23">
        <v>4.343</v>
      </c>
      <c r="Z3117" s="23">
        <v>4.2560000000000002</v>
      </c>
      <c r="AA3117" s="23">
        <v>4.3959999999999999</v>
      </c>
      <c r="AB3117" s="23">
        <v>4.1829999999999998</v>
      </c>
      <c r="AC3117" s="23" t="s">
        <v>8283</v>
      </c>
      <c r="AD3117" s="23">
        <v>1.7999999999999999E-2</v>
      </c>
    </row>
    <row r="3118" spans="2:30" ht="13.5" customHeight="1" x14ac:dyDescent="0.2">
      <c r="B3118" s="24">
        <v>45966</v>
      </c>
      <c r="C3118" s="23">
        <v>59.6</v>
      </c>
      <c r="D3118" s="23">
        <v>60.43</v>
      </c>
      <c r="E3118" s="23">
        <v>61.09</v>
      </c>
      <c r="F3118" s="23">
        <v>59.52</v>
      </c>
      <c r="G3118" s="23" t="s">
        <v>8021</v>
      </c>
      <c r="H3118" s="23">
        <v>-1.5900000000000001E-2</v>
      </c>
      <c r="X3118" s="24">
        <v>45966</v>
      </c>
      <c r="Y3118" s="23">
        <v>4.2320000000000002</v>
      </c>
      <c r="Z3118" s="23">
        <v>4.32</v>
      </c>
      <c r="AA3118" s="23">
        <v>4.351</v>
      </c>
      <c r="AB3118" s="23">
        <v>4.2060000000000004</v>
      </c>
      <c r="AC3118" s="23" t="s">
        <v>8284</v>
      </c>
      <c r="AD3118" s="23">
        <v>-2.5600000000000001E-2</v>
      </c>
    </row>
    <row r="3119" spans="2:30" ht="13.5" customHeight="1" x14ac:dyDescent="0.2">
      <c r="B3119" s="24">
        <v>45967</v>
      </c>
      <c r="C3119" s="23">
        <v>59.43</v>
      </c>
      <c r="D3119" s="23">
        <v>59.68</v>
      </c>
      <c r="E3119" s="23">
        <v>60.51</v>
      </c>
      <c r="F3119" s="23">
        <v>58.83</v>
      </c>
      <c r="G3119" s="23" t="s">
        <v>8022</v>
      </c>
      <c r="H3119" s="23">
        <v>-2.8999999999999998E-3</v>
      </c>
      <c r="X3119" s="24">
        <v>45967</v>
      </c>
      <c r="Y3119" s="23">
        <v>4.3570000000000002</v>
      </c>
      <c r="Z3119" s="23">
        <v>4.2389999999999999</v>
      </c>
      <c r="AA3119" s="23">
        <v>4.42</v>
      </c>
      <c r="AB3119" s="23">
        <v>4.1920000000000002</v>
      </c>
      <c r="AC3119" s="23" t="s">
        <v>8285</v>
      </c>
      <c r="AD3119" s="23">
        <v>2.9499999999999998E-2</v>
      </c>
    </row>
    <row r="3120" spans="2:30" ht="13.5" customHeight="1" x14ac:dyDescent="0.2">
      <c r="B3120" s="24">
        <v>45968</v>
      </c>
      <c r="C3120" s="23">
        <v>59.75</v>
      </c>
      <c r="D3120" s="23">
        <v>59.65</v>
      </c>
      <c r="E3120" s="23">
        <v>60.46</v>
      </c>
      <c r="F3120" s="23">
        <v>59.32</v>
      </c>
      <c r="G3120" s="23" t="s">
        <v>8023</v>
      </c>
      <c r="H3120" s="23">
        <v>5.4000000000000003E-3</v>
      </c>
      <c r="X3120" s="24">
        <v>45968</v>
      </c>
      <c r="Y3120" s="23">
        <v>4.3150000000000004</v>
      </c>
      <c r="Z3120" s="23">
        <v>4.4130000000000003</v>
      </c>
      <c r="AA3120" s="23">
        <v>4.4189999999999996</v>
      </c>
      <c r="AB3120" s="23">
        <v>4.2679999999999998</v>
      </c>
      <c r="AC3120" s="23" t="s">
        <v>6165</v>
      </c>
      <c r="AD3120" s="23">
        <v>-9.5999999999999992E-3</v>
      </c>
    </row>
    <row r="3121" spans="2:30" ht="13.5" customHeight="1" x14ac:dyDescent="0.2">
      <c r="B3121" s="24">
        <v>45970</v>
      </c>
      <c r="C3121" s="23">
        <v>59.9</v>
      </c>
      <c r="D3121" s="23">
        <v>59.93</v>
      </c>
      <c r="E3121" s="23">
        <v>59.96</v>
      </c>
      <c r="F3121" s="23">
        <v>59.75</v>
      </c>
      <c r="G3121" s="23" t="s">
        <v>8024</v>
      </c>
      <c r="H3121" s="23">
        <v>2.5000000000000001E-3</v>
      </c>
      <c r="X3121" s="24">
        <v>45970</v>
      </c>
      <c r="Y3121" s="23">
        <v>4.45</v>
      </c>
      <c r="Z3121" s="23">
        <v>4.46</v>
      </c>
      <c r="AA3121" s="23">
        <v>4.4630000000000001</v>
      </c>
      <c r="AB3121" s="23">
        <v>4.4379999999999997</v>
      </c>
      <c r="AC3121" s="23" t="s">
        <v>8286</v>
      </c>
      <c r="AD3121" s="23">
        <v>3.1300000000000001E-2</v>
      </c>
    </row>
    <row r="3122" spans="2:30" ht="13.5" customHeight="1" x14ac:dyDescent="0.2">
      <c r="B3122" s="24">
        <v>45971</v>
      </c>
      <c r="C3122" s="23">
        <v>59.73</v>
      </c>
      <c r="D3122" s="23">
        <v>59.9</v>
      </c>
      <c r="E3122" s="23">
        <v>60.48</v>
      </c>
      <c r="F3122" s="23">
        <v>59.59</v>
      </c>
      <c r="G3122" s="23" t="s">
        <v>8025</v>
      </c>
      <c r="H3122" s="23">
        <v>-2.8E-3</v>
      </c>
      <c r="X3122" s="24">
        <v>45971</v>
      </c>
      <c r="Y3122" s="23">
        <v>4.2990000000000004</v>
      </c>
      <c r="Z3122" s="23">
        <v>4.4509999999999996</v>
      </c>
      <c r="AA3122" s="23">
        <v>4.5090000000000003</v>
      </c>
      <c r="AB3122" s="23">
        <v>4.28</v>
      </c>
      <c r="AC3122" s="23" t="s">
        <v>8287</v>
      </c>
      <c r="AD3122" s="23">
        <v>-3.39E-2</v>
      </c>
    </row>
  </sheetData>
  <sortState xmlns:xlrd2="http://schemas.microsoft.com/office/spreadsheetml/2017/richdata2" ref="B4:AD1871">
    <sortCondition ref="B4:B187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20725-E2D4-419B-AF10-13AED2BC7F2C}">
  <sheetPr codeName="Sheet3">
    <tabColor theme="6" tint="0.79998168889431442"/>
  </sheetPr>
  <dimension ref="B2:AK4433"/>
  <sheetViews>
    <sheetView showGridLines="0" workbookViewId="0">
      <pane ySplit="3" topLeftCell="A4344" activePane="bottomLeft" state="frozen"/>
      <selection activeCell="C27" sqref="C27"/>
      <selection pane="bottomLeft" activeCell="A4" sqref="A4"/>
    </sheetView>
  </sheetViews>
  <sheetFormatPr defaultColWidth="12.7109375" defaultRowHeight="13.5" customHeight="1" outlineLevelCol="1" x14ac:dyDescent="0.2"/>
  <cols>
    <col min="1" max="1" width="3.7109375" style="20" customWidth="1"/>
    <col min="2" max="3" width="12.7109375" style="20"/>
    <col min="4" max="8" width="12.7109375" style="20" hidden="1" customWidth="1" outlineLevel="1"/>
    <col min="9" max="9" width="3.7109375" style="20" customWidth="1" collapsed="1"/>
    <col min="10" max="11" width="12.7109375" style="20"/>
    <col min="12" max="12" width="3.7109375" style="20" customWidth="1"/>
    <col min="13" max="14" width="12.7109375" style="20"/>
    <col min="15" max="19" width="12.7109375" style="20" hidden="1" customWidth="1" outlineLevel="1"/>
    <col min="20" max="20" width="3.7109375" style="20" customWidth="1" collapsed="1"/>
    <col min="21" max="22" width="12.7109375" style="20"/>
    <col min="23" max="23" width="3.7109375" style="20" customWidth="1"/>
    <col min="24" max="25" width="12.7109375" style="20"/>
    <col min="26" max="30" width="12.7109375" style="20" hidden="1" customWidth="1" outlineLevel="1"/>
    <col min="31" max="31" width="3.7109375" style="20" customWidth="1" collapsed="1"/>
    <col min="32" max="33" width="12.7109375" style="20"/>
    <col min="34" max="34" width="3.7109375" style="20" customWidth="1"/>
    <col min="35" max="36" width="12.7109375" style="20" hidden="1" customWidth="1" outlineLevel="1"/>
    <col min="37" max="37" width="12.7109375" style="20" collapsed="1"/>
    <col min="38" max="16384" width="12.7109375" style="20"/>
  </cols>
  <sheetData>
    <row r="2" spans="2:36" ht="13.5" customHeight="1" x14ac:dyDescent="0.2">
      <c r="B2" s="19" t="s">
        <v>3716</v>
      </c>
      <c r="C2" s="19"/>
      <c r="D2" s="19"/>
      <c r="E2" s="19"/>
      <c r="F2" s="19"/>
      <c r="G2" s="19"/>
      <c r="H2" s="19"/>
      <c r="J2" s="19" t="s">
        <v>5880</v>
      </c>
      <c r="K2" s="19"/>
      <c r="M2" s="19" t="s">
        <v>5878</v>
      </c>
      <c r="N2" s="19"/>
      <c r="O2" s="19"/>
      <c r="P2" s="19"/>
      <c r="Q2" s="19"/>
      <c r="R2" s="19"/>
      <c r="S2" s="19"/>
      <c r="U2" s="19" t="s">
        <v>5881</v>
      </c>
      <c r="V2" s="19"/>
      <c r="X2" s="19" t="s">
        <v>16</v>
      </c>
      <c r="Y2" s="19"/>
      <c r="Z2" s="19"/>
      <c r="AA2" s="19"/>
      <c r="AB2" s="19"/>
      <c r="AC2" s="19"/>
      <c r="AD2" s="19"/>
      <c r="AF2" s="19" t="s">
        <v>17</v>
      </c>
      <c r="AG2" s="19"/>
      <c r="AI2" s="19" t="s">
        <v>5883</v>
      </c>
      <c r="AJ2" s="19"/>
    </row>
    <row r="3" spans="2:36" ht="13.5" customHeight="1" x14ac:dyDescent="0.2">
      <c r="B3" s="21" t="s">
        <v>10</v>
      </c>
      <c r="C3" s="21" t="s">
        <v>21</v>
      </c>
      <c r="D3" s="21" t="s">
        <v>22</v>
      </c>
      <c r="E3" s="21" t="s">
        <v>23</v>
      </c>
      <c r="F3" s="21" t="s">
        <v>24</v>
      </c>
      <c r="G3" s="21" t="s">
        <v>25</v>
      </c>
      <c r="H3" s="21" t="s">
        <v>26</v>
      </c>
      <c r="J3" s="21" t="s">
        <v>5879</v>
      </c>
      <c r="K3" s="21" t="s">
        <v>21</v>
      </c>
      <c r="M3" s="21" t="s">
        <v>10</v>
      </c>
      <c r="N3" s="21" t="s">
        <v>21</v>
      </c>
      <c r="O3" s="21" t="s">
        <v>22</v>
      </c>
      <c r="P3" s="21" t="s">
        <v>23</v>
      </c>
      <c r="Q3" s="21" t="s">
        <v>24</v>
      </c>
      <c r="R3" s="21" t="s">
        <v>25</v>
      </c>
      <c r="S3" s="21" t="s">
        <v>26</v>
      </c>
      <c r="U3" s="21" t="s">
        <v>10</v>
      </c>
      <c r="V3" s="21" t="s">
        <v>21</v>
      </c>
      <c r="X3" s="21" t="s">
        <v>10</v>
      </c>
      <c r="Y3" s="21" t="s">
        <v>21</v>
      </c>
      <c r="Z3" s="21" t="s">
        <v>22</v>
      </c>
      <c r="AA3" s="21" t="s">
        <v>23</v>
      </c>
      <c r="AB3" s="21" t="s">
        <v>24</v>
      </c>
      <c r="AC3" s="21" t="s">
        <v>25</v>
      </c>
      <c r="AD3" s="21" t="s">
        <v>26</v>
      </c>
      <c r="AF3" s="21" t="s">
        <v>10</v>
      </c>
      <c r="AG3" s="21" t="s">
        <v>21</v>
      </c>
      <c r="AI3" s="21" t="s">
        <v>0</v>
      </c>
      <c r="AJ3" s="21" t="s">
        <v>5882</v>
      </c>
    </row>
    <row r="4" spans="2:36" ht="13.5" customHeight="1" x14ac:dyDescent="0.2">
      <c r="B4" s="24">
        <v>41640</v>
      </c>
      <c r="C4" s="23">
        <f>IFERROR(INDEX('Raw Data'!C:C,MATCH(B4,'Raw Data'!B:B,1),1),0)</f>
        <v>98.7</v>
      </c>
      <c r="D4" s="23"/>
      <c r="E4" s="23"/>
      <c r="F4" s="23"/>
      <c r="G4" s="23"/>
      <c r="H4" s="23"/>
      <c r="J4" s="24">
        <v>41640</v>
      </c>
      <c r="K4" s="23">
        <f>IFERROR(INDEX('Raw Data'!K:K,MATCH(J4,'Raw Data'!J:J,1),1),0)</f>
        <v>0</v>
      </c>
      <c r="L4" s="22"/>
      <c r="M4" s="24">
        <v>41640</v>
      </c>
      <c r="N4" s="23">
        <f>IFERROR(INDEX('Raw Data'!N:N,MATCH(M4,'Raw Data'!M:M,1),1),0)</f>
        <v>110.92</v>
      </c>
      <c r="O4" s="23"/>
      <c r="P4" s="23"/>
      <c r="Q4" s="23"/>
      <c r="R4" s="23"/>
      <c r="S4" s="23"/>
      <c r="T4" s="22"/>
      <c r="U4" s="24">
        <v>41640</v>
      </c>
      <c r="V4" s="23">
        <f>IFERROR(INDEX('Raw Data'!V:V,MATCH(U4,'Raw Data'!U:U,1),1),0)</f>
        <v>0</v>
      </c>
      <c r="W4" s="22"/>
      <c r="X4" s="24">
        <v>41640</v>
      </c>
      <c r="Y4" s="23">
        <f>IFERROR(INDEX('Raw Data'!Y:Y,MATCH(X4,'Raw Data'!X:X,1),1),0)</f>
        <v>4.2320000000000002</v>
      </c>
      <c r="Z4" s="23"/>
      <c r="AA4" s="23"/>
      <c r="AB4" s="23"/>
      <c r="AC4" s="23"/>
      <c r="AD4" s="23"/>
      <c r="AF4" s="24">
        <v>41640</v>
      </c>
      <c r="AG4" s="23">
        <f>IFERROR(INDEX('Raw Data'!AG:AG,MATCH(AF4,'Raw Data'!AF:AF,1),1),0)</f>
        <v>0</v>
      </c>
      <c r="AI4" s="20">
        <f>MONTH(B4)</f>
        <v>1</v>
      </c>
      <c r="AJ4" s="20">
        <f>YEAR(B4)</f>
        <v>2014</v>
      </c>
    </row>
    <row r="5" spans="2:36" ht="13.5" customHeight="1" x14ac:dyDescent="0.2">
      <c r="B5" s="24">
        <v>41641</v>
      </c>
      <c r="C5" s="23">
        <f>IFERROR(INDEX('Raw Data'!C:C,MATCH(B5,'Raw Data'!B:B,1),1),0)</f>
        <v>95.44</v>
      </c>
      <c r="D5" s="23"/>
      <c r="E5" s="23"/>
      <c r="F5" s="23"/>
      <c r="G5" s="23"/>
      <c r="H5" s="23"/>
      <c r="J5" s="24">
        <v>41641</v>
      </c>
      <c r="K5" s="23">
        <f>IFERROR(INDEX('Raw Data'!K:K,MATCH(J5,'Raw Data'!J:J,1),1),0)</f>
        <v>95.14</v>
      </c>
      <c r="L5" s="22"/>
      <c r="M5" s="24">
        <v>41641</v>
      </c>
      <c r="N5" s="23">
        <f>IFERROR(INDEX('Raw Data'!N:N,MATCH(M5,'Raw Data'!M:M,1),1),0)</f>
        <v>107.78</v>
      </c>
      <c r="O5" s="23"/>
      <c r="P5" s="23"/>
      <c r="Q5" s="23"/>
      <c r="R5" s="23"/>
      <c r="S5" s="23"/>
      <c r="T5" s="22"/>
      <c r="U5" s="24">
        <v>41641</v>
      </c>
      <c r="V5" s="23">
        <f>IFERROR(INDEX('Raw Data'!V:V,MATCH(U5,'Raw Data'!U:U,1),1),0)</f>
        <v>107.94</v>
      </c>
      <c r="W5" s="22"/>
      <c r="X5" s="24">
        <v>41641</v>
      </c>
      <c r="Y5" s="23">
        <f>IFERROR(INDEX('Raw Data'!Y:Y,MATCH(X5,'Raw Data'!X:X,1),1),0)</f>
        <v>4.3209999999999997</v>
      </c>
      <c r="Z5" s="23"/>
      <c r="AA5" s="23"/>
      <c r="AB5" s="23"/>
      <c r="AC5" s="23"/>
      <c r="AD5" s="23"/>
      <c r="AF5" s="24">
        <v>41641</v>
      </c>
      <c r="AG5" s="23">
        <f>IFERROR(INDEX('Raw Data'!AG:AG,MATCH(AF5,'Raw Data'!AF:AF,1),1),0)</f>
        <v>4.32</v>
      </c>
      <c r="AI5" s="20">
        <f t="shared" ref="AI5:AI68" si="0">MONTH(B5)</f>
        <v>1</v>
      </c>
      <c r="AJ5" s="20">
        <f t="shared" ref="AJ5:AJ68" si="1">YEAR(B5)</f>
        <v>2014</v>
      </c>
    </row>
    <row r="6" spans="2:36" ht="13.5" customHeight="1" x14ac:dyDescent="0.2">
      <c r="B6" s="24">
        <v>41642</v>
      </c>
      <c r="C6" s="23">
        <f>IFERROR(INDEX('Raw Data'!C:C,MATCH(B6,'Raw Data'!B:B,1),1),0)</f>
        <v>93.96</v>
      </c>
      <c r="D6" s="23"/>
      <c r="E6" s="23"/>
      <c r="F6" s="23"/>
      <c r="G6" s="23"/>
      <c r="H6" s="23"/>
      <c r="J6" s="24">
        <v>41642</v>
      </c>
      <c r="K6" s="23">
        <f>IFERROR(INDEX('Raw Data'!K:K,MATCH(J6,'Raw Data'!J:J,1),1),0)</f>
        <v>93.66</v>
      </c>
      <c r="L6" s="22"/>
      <c r="M6" s="24">
        <v>41642</v>
      </c>
      <c r="N6" s="23">
        <f>IFERROR(INDEX('Raw Data'!N:N,MATCH(M6,'Raw Data'!M:M,1),1),0)</f>
        <v>106.89</v>
      </c>
      <c r="O6" s="23"/>
      <c r="P6" s="23"/>
      <c r="Q6" s="23"/>
      <c r="R6" s="23"/>
      <c r="S6" s="23"/>
      <c r="T6" s="22"/>
      <c r="U6" s="24">
        <v>41642</v>
      </c>
      <c r="V6" s="23">
        <f>IFERROR(INDEX('Raw Data'!V:V,MATCH(U6,'Raw Data'!U:U,1),1),0)</f>
        <v>106.57</v>
      </c>
      <c r="W6" s="22"/>
      <c r="X6" s="24">
        <v>41642</v>
      </c>
      <c r="Y6" s="23">
        <f>IFERROR(INDEX('Raw Data'!Y:Y,MATCH(X6,'Raw Data'!X:X,1),1),0)</f>
        <v>4.3040000000000003</v>
      </c>
      <c r="Z6" s="23"/>
      <c r="AA6" s="23"/>
      <c r="AB6" s="23"/>
      <c r="AC6" s="23"/>
      <c r="AD6" s="23"/>
      <c r="AF6" s="24">
        <v>41642</v>
      </c>
      <c r="AG6" s="23">
        <f>IFERROR(INDEX('Raw Data'!AG:AG,MATCH(AF6,'Raw Data'!AF:AF,1),1),0)</f>
        <v>4.3899999999999997</v>
      </c>
      <c r="AI6" s="20">
        <f t="shared" si="0"/>
        <v>1</v>
      </c>
      <c r="AJ6" s="20">
        <f t="shared" si="1"/>
        <v>2014</v>
      </c>
    </row>
    <row r="7" spans="2:36" ht="13.5" customHeight="1" x14ac:dyDescent="0.2">
      <c r="B7" s="24">
        <v>41643</v>
      </c>
      <c r="C7" s="23">
        <f>IFERROR(INDEX('Raw Data'!C:C,MATCH(B7,'Raw Data'!B:B,1),1),0)</f>
        <v>93.96</v>
      </c>
      <c r="D7" s="23"/>
      <c r="E7" s="23"/>
      <c r="F7" s="23"/>
      <c r="G7" s="23"/>
      <c r="H7" s="23"/>
      <c r="J7" s="24">
        <v>41643</v>
      </c>
      <c r="K7" s="23">
        <f>IFERROR(INDEX('Raw Data'!K:K,MATCH(J7,'Raw Data'!J:J,1),1),0)</f>
        <v>93.66</v>
      </c>
      <c r="L7" s="22"/>
      <c r="M7" s="24">
        <v>41643</v>
      </c>
      <c r="N7" s="23">
        <f>IFERROR(INDEX('Raw Data'!N:N,MATCH(M7,'Raw Data'!M:M,1),1),0)</f>
        <v>106.89</v>
      </c>
      <c r="O7" s="23"/>
      <c r="P7" s="23"/>
      <c r="Q7" s="23"/>
      <c r="R7" s="23"/>
      <c r="S7" s="23"/>
      <c r="T7" s="22"/>
      <c r="U7" s="24">
        <v>41643</v>
      </c>
      <c r="V7" s="23">
        <f>IFERROR(INDEX('Raw Data'!V:V,MATCH(U7,'Raw Data'!U:U,1),1),0)</f>
        <v>106.57</v>
      </c>
      <c r="W7" s="22"/>
      <c r="X7" s="24">
        <v>41643</v>
      </c>
      <c r="Y7" s="23">
        <f>IFERROR(INDEX('Raw Data'!Y:Y,MATCH(X7,'Raw Data'!X:X,1),1),0)</f>
        <v>4.3040000000000003</v>
      </c>
      <c r="Z7" s="23"/>
      <c r="AA7" s="23"/>
      <c r="AB7" s="23"/>
      <c r="AC7" s="23"/>
      <c r="AD7" s="23"/>
      <c r="AF7" s="24">
        <v>41643</v>
      </c>
      <c r="AG7" s="23">
        <f>IFERROR(INDEX('Raw Data'!AG:AG,MATCH(AF7,'Raw Data'!AF:AF,1),1),0)</f>
        <v>4.3899999999999997</v>
      </c>
      <c r="AI7" s="20">
        <f t="shared" si="0"/>
        <v>1</v>
      </c>
      <c r="AJ7" s="20">
        <f t="shared" si="1"/>
        <v>2014</v>
      </c>
    </row>
    <row r="8" spans="2:36" ht="13.5" customHeight="1" x14ac:dyDescent="0.2">
      <c r="B8" s="24">
        <v>41644</v>
      </c>
      <c r="C8" s="23">
        <f>IFERROR(INDEX('Raw Data'!C:C,MATCH(B8,'Raw Data'!B:B,1),1),0)</f>
        <v>93.96</v>
      </c>
      <c r="D8" s="23"/>
      <c r="E8" s="23"/>
      <c r="F8" s="23"/>
      <c r="G8" s="23"/>
      <c r="H8" s="23"/>
      <c r="J8" s="24">
        <v>41644</v>
      </c>
      <c r="K8" s="23">
        <f>IFERROR(INDEX('Raw Data'!K:K,MATCH(J8,'Raw Data'!J:J,1),1),0)</f>
        <v>93.66</v>
      </c>
      <c r="L8" s="22"/>
      <c r="M8" s="24">
        <v>41644</v>
      </c>
      <c r="N8" s="23">
        <f>IFERROR(INDEX('Raw Data'!N:N,MATCH(M8,'Raw Data'!M:M,1),1),0)</f>
        <v>106.89</v>
      </c>
      <c r="O8" s="23"/>
      <c r="P8" s="23"/>
      <c r="Q8" s="23"/>
      <c r="R8" s="23"/>
      <c r="S8" s="23"/>
      <c r="T8" s="22"/>
      <c r="U8" s="24">
        <v>41644</v>
      </c>
      <c r="V8" s="23">
        <f>IFERROR(INDEX('Raw Data'!V:V,MATCH(U8,'Raw Data'!U:U,1),1),0)</f>
        <v>106.57</v>
      </c>
      <c r="W8" s="22"/>
      <c r="X8" s="24">
        <v>41644</v>
      </c>
      <c r="Y8" s="23">
        <f>IFERROR(INDEX('Raw Data'!Y:Y,MATCH(X8,'Raw Data'!X:X,1),1),0)</f>
        <v>4.3040000000000003</v>
      </c>
      <c r="Z8" s="23"/>
      <c r="AA8" s="23"/>
      <c r="AB8" s="23"/>
      <c r="AC8" s="23"/>
      <c r="AD8" s="23"/>
      <c r="AF8" s="24">
        <v>41644</v>
      </c>
      <c r="AG8" s="23">
        <f>IFERROR(INDEX('Raw Data'!AG:AG,MATCH(AF8,'Raw Data'!AF:AF,1),1),0)</f>
        <v>4.3899999999999997</v>
      </c>
      <c r="AI8" s="20">
        <f t="shared" si="0"/>
        <v>1</v>
      </c>
      <c r="AJ8" s="20">
        <f t="shared" si="1"/>
        <v>2014</v>
      </c>
    </row>
    <row r="9" spans="2:36" ht="13.5" customHeight="1" x14ac:dyDescent="0.2">
      <c r="B9" s="24">
        <v>41645</v>
      </c>
      <c r="C9" s="23">
        <f>IFERROR(INDEX('Raw Data'!C:C,MATCH(B9,'Raw Data'!B:B,1),1),0)</f>
        <v>93.43</v>
      </c>
      <c r="D9" s="23"/>
      <c r="E9" s="23"/>
      <c r="F9" s="23"/>
      <c r="G9" s="23"/>
      <c r="H9" s="23"/>
      <c r="J9" s="24">
        <v>41645</v>
      </c>
      <c r="K9" s="23">
        <f>IFERROR(INDEX('Raw Data'!K:K,MATCH(J9,'Raw Data'!J:J,1),1),0)</f>
        <v>93.12</v>
      </c>
      <c r="L9" s="22"/>
      <c r="M9" s="24">
        <v>41645</v>
      </c>
      <c r="N9" s="23">
        <f>IFERROR(INDEX('Raw Data'!N:N,MATCH(M9,'Raw Data'!M:M,1),1),0)</f>
        <v>106.73</v>
      </c>
      <c r="O9" s="23"/>
      <c r="P9" s="23"/>
      <c r="Q9" s="23"/>
      <c r="R9" s="23"/>
      <c r="S9" s="23"/>
      <c r="T9" s="22"/>
      <c r="U9" s="24">
        <v>41645</v>
      </c>
      <c r="V9" s="23">
        <f>IFERROR(INDEX('Raw Data'!V:V,MATCH(U9,'Raw Data'!U:U,1),1),0)</f>
        <v>106.71</v>
      </c>
      <c r="W9" s="22"/>
      <c r="X9" s="24">
        <v>41645</v>
      </c>
      <c r="Y9" s="23">
        <f>IFERROR(INDEX('Raw Data'!Y:Y,MATCH(X9,'Raw Data'!X:X,1),1),0)</f>
        <v>4.306</v>
      </c>
      <c r="Z9" s="23"/>
      <c r="AA9" s="23"/>
      <c r="AB9" s="23"/>
      <c r="AC9" s="23"/>
      <c r="AD9" s="23"/>
      <c r="AF9" s="24">
        <v>41645</v>
      </c>
      <c r="AG9" s="23">
        <f>IFERROR(INDEX('Raw Data'!AG:AG,MATCH(AF9,'Raw Data'!AF:AF,1),1),0)</f>
        <v>4.5</v>
      </c>
      <c r="AI9" s="20">
        <f t="shared" si="0"/>
        <v>1</v>
      </c>
      <c r="AJ9" s="20">
        <f t="shared" si="1"/>
        <v>2014</v>
      </c>
    </row>
    <row r="10" spans="2:36" ht="13.5" customHeight="1" x14ac:dyDescent="0.2">
      <c r="B10" s="24">
        <v>41646</v>
      </c>
      <c r="C10" s="23">
        <f>IFERROR(INDEX('Raw Data'!C:C,MATCH(B10,'Raw Data'!B:B,1),1),0)</f>
        <v>93.67</v>
      </c>
      <c r="D10" s="23"/>
      <c r="E10" s="23"/>
      <c r="F10" s="23"/>
      <c r="G10" s="23"/>
      <c r="H10" s="23"/>
      <c r="J10" s="24">
        <v>41646</v>
      </c>
      <c r="K10" s="23">
        <f>IFERROR(INDEX('Raw Data'!K:K,MATCH(J10,'Raw Data'!J:J,1),1),0)</f>
        <v>93.31</v>
      </c>
      <c r="L10" s="22"/>
      <c r="M10" s="24">
        <v>41646</v>
      </c>
      <c r="N10" s="23">
        <f>IFERROR(INDEX('Raw Data'!N:N,MATCH(M10,'Raw Data'!M:M,1),1),0)</f>
        <v>107.35</v>
      </c>
      <c r="O10" s="23"/>
      <c r="P10" s="23"/>
      <c r="Q10" s="23"/>
      <c r="R10" s="23"/>
      <c r="S10" s="23"/>
      <c r="T10" s="22"/>
      <c r="U10" s="24">
        <v>41646</v>
      </c>
      <c r="V10" s="23">
        <f>IFERROR(INDEX('Raw Data'!V:V,MATCH(U10,'Raw Data'!U:U,1),1),0)</f>
        <v>107.01</v>
      </c>
      <c r="W10" s="22"/>
      <c r="X10" s="24">
        <v>41646</v>
      </c>
      <c r="Y10" s="23">
        <f>IFERROR(INDEX('Raw Data'!Y:Y,MATCH(X10,'Raw Data'!X:X,1),1),0)</f>
        <v>4.2990000000000004</v>
      </c>
      <c r="Z10" s="23"/>
      <c r="AA10" s="23"/>
      <c r="AB10" s="23"/>
      <c r="AC10" s="23"/>
      <c r="AD10" s="23"/>
      <c r="AF10" s="24">
        <v>41646</v>
      </c>
      <c r="AG10" s="23">
        <f>IFERROR(INDEX('Raw Data'!AG:AG,MATCH(AF10,'Raw Data'!AF:AF,1),1),0)</f>
        <v>4.58</v>
      </c>
      <c r="AI10" s="20">
        <f t="shared" si="0"/>
        <v>1</v>
      </c>
      <c r="AJ10" s="20">
        <f t="shared" si="1"/>
        <v>2014</v>
      </c>
    </row>
    <row r="11" spans="2:36" ht="13.5" customHeight="1" x14ac:dyDescent="0.2">
      <c r="B11" s="24">
        <v>41647</v>
      </c>
      <c r="C11" s="23">
        <f>IFERROR(INDEX('Raw Data'!C:C,MATCH(B11,'Raw Data'!B:B,1),1),0)</f>
        <v>92.33</v>
      </c>
      <c r="D11" s="23"/>
      <c r="E11" s="23"/>
      <c r="F11" s="23"/>
      <c r="G11" s="23"/>
      <c r="H11" s="23"/>
      <c r="J11" s="24">
        <v>41647</v>
      </c>
      <c r="K11" s="23">
        <f>IFERROR(INDEX('Raw Data'!K:K,MATCH(J11,'Raw Data'!J:J,1),1),0)</f>
        <v>91.9</v>
      </c>
      <c r="L11" s="22"/>
      <c r="M11" s="24">
        <v>41647</v>
      </c>
      <c r="N11" s="23">
        <f>IFERROR(INDEX('Raw Data'!N:N,MATCH(M11,'Raw Data'!M:M,1),1),0)</f>
        <v>107.15</v>
      </c>
      <c r="O11" s="23"/>
      <c r="P11" s="23"/>
      <c r="Q11" s="23"/>
      <c r="R11" s="23"/>
      <c r="S11" s="23"/>
      <c r="T11" s="22"/>
      <c r="U11" s="24">
        <v>41647</v>
      </c>
      <c r="V11" s="23">
        <f>IFERROR(INDEX('Raw Data'!V:V,MATCH(U11,'Raw Data'!U:U,1),1),0)</f>
        <v>107.42</v>
      </c>
      <c r="W11" s="22"/>
      <c r="X11" s="24">
        <v>41647</v>
      </c>
      <c r="Y11" s="23">
        <f>IFERROR(INDEX('Raw Data'!Y:Y,MATCH(X11,'Raw Data'!X:X,1),1),0)</f>
        <v>4.2160000000000002</v>
      </c>
      <c r="Z11" s="23"/>
      <c r="AA11" s="23"/>
      <c r="AB11" s="23"/>
      <c r="AC11" s="23"/>
      <c r="AD11" s="23"/>
      <c r="AF11" s="24">
        <v>41647</v>
      </c>
      <c r="AG11" s="23">
        <f>IFERROR(INDEX('Raw Data'!AG:AG,MATCH(AF11,'Raw Data'!AF:AF,1),1),0)</f>
        <v>4.3600000000000003</v>
      </c>
      <c r="AI11" s="20">
        <f t="shared" si="0"/>
        <v>1</v>
      </c>
      <c r="AJ11" s="20">
        <f t="shared" si="1"/>
        <v>2014</v>
      </c>
    </row>
    <row r="12" spans="2:36" ht="13.5" customHeight="1" x14ac:dyDescent="0.2">
      <c r="B12" s="24">
        <v>41648</v>
      </c>
      <c r="C12" s="23">
        <f>IFERROR(INDEX('Raw Data'!C:C,MATCH(B12,'Raw Data'!B:B,1),1),0)</f>
        <v>91.66</v>
      </c>
      <c r="D12" s="23"/>
      <c r="E12" s="23"/>
      <c r="F12" s="23"/>
      <c r="G12" s="23"/>
      <c r="H12" s="23"/>
      <c r="J12" s="24">
        <v>41648</v>
      </c>
      <c r="K12" s="23">
        <f>IFERROR(INDEX('Raw Data'!K:K,MATCH(J12,'Raw Data'!J:J,1),1),0)</f>
        <v>91.36</v>
      </c>
      <c r="L12" s="22"/>
      <c r="M12" s="24">
        <v>41648</v>
      </c>
      <c r="N12" s="23">
        <f>IFERROR(INDEX('Raw Data'!N:N,MATCH(M12,'Raw Data'!M:M,1),1),0)</f>
        <v>106.39</v>
      </c>
      <c r="O12" s="23"/>
      <c r="P12" s="23"/>
      <c r="Q12" s="23"/>
      <c r="R12" s="23"/>
      <c r="S12" s="23"/>
      <c r="T12" s="22"/>
      <c r="U12" s="24">
        <v>41648</v>
      </c>
      <c r="V12" s="23">
        <f>IFERROR(INDEX('Raw Data'!V:V,MATCH(U12,'Raw Data'!U:U,1),1),0)</f>
        <v>107.49</v>
      </c>
      <c r="W12" s="22"/>
      <c r="X12" s="24">
        <v>41648</v>
      </c>
      <c r="Y12" s="23">
        <f>IFERROR(INDEX('Raw Data'!Y:Y,MATCH(X12,'Raw Data'!X:X,1),1),0)</f>
        <v>4.0049999999999999</v>
      </c>
      <c r="Z12" s="23"/>
      <c r="AA12" s="23"/>
      <c r="AB12" s="23"/>
      <c r="AC12" s="23"/>
      <c r="AD12" s="23"/>
      <c r="AF12" s="24">
        <v>41648</v>
      </c>
      <c r="AG12" s="23">
        <f>IFERROR(INDEX('Raw Data'!AG:AG,MATCH(AF12,'Raw Data'!AF:AF,1),1),0)</f>
        <v>4.1500000000000004</v>
      </c>
      <c r="AI12" s="20">
        <f t="shared" si="0"/>
        <v>1</v>
      </c>
      <c r="AJ12" s="20">
        <f t="shared" si="1"/>
        <v>2014</v>
      </c>
    </row>
    <row r="13" spans="2:36" ht="13.5" customHeight="1" x14ac:dyDescent="0.2">
      <c r="B13" s="24">
        <v>41649</v>
      </c>
      <c r="C13" s="23">
        <f>IFERROR(INDEX('Raw Data'!C:C,MATCH(B13,'Raw Data'!B:B,1),1),0)</f>
        <v>92.72</v>
      </c>
      <c r="D13" s="23"/>
      <c r="E13" s="23"/>
      <c r="F13" s="23"/>
      <c r="G13" s="23"/>
      <c r="H13" s="23"/>
      <c r="J13" s="24">
        <v>41649</v>
      </c>
      <c r="K13" s="23">
        <f>IFERROR(INDEX('Raw Data'!K:K,MATCH(J13,'Raw Data'!J:J,1),1),0)</f>
        <v>92.39</v>
      </c>
      <c r="L13" s="22"/>
      <c r="M13" s="24">
        <v>41649</v>
      </c>
      <c r="N13" s="23">
        <f>IFERROR(INDEX('Raw Data'!N:N,MATCH(M13,'Raw Data'!M:M,1),1),0)</f>
        <v>107.25</v>
      </c>
      <c r="O13" s="23"/>
      <c r="P13" s="23"/>
      <c r="Q13" s="23"/>
      <c r="R13" s="23"/>
      <c r="S13" s="23"/>
      <c r="T13" s="22"/>
      <c r="U13" s="24">
        <v>41649</v>
      </c>
      <c r="V13" s="23">
        <f>IFERROR(INDEX('Raw Data'!V:V,MATCH(U13,'Raw Data'!U:U,1),1),0)</f>
        <v>106.44</v>
      </c>
      <c r="W13" s="22"/>
      <c r="X13" s="24">
        <v>41649</v>
      </c>
      <c r="Y13" s="23">
        <f>IFERROR(INDEX('Raw Data'!Y:Y,MATCH(X13,'Raw Data'!X:X,1),1),0)</f>
        <v>4.0529999999999999</v>
      </c>
      <c r="Z13" s="23"/>
      <c r="AA13" s="23"/>
      <c r="AB13" s="23"/>
      <c r="AC13" s="23"/>
      <c r="AD13" s="23"/>
      <c r="AF13" s="24">
        <v>41649</v>
      </c>
      <c r="AG13" s="23">
        <f>IFERROR(INDEX('Raw Data'!AG:AG,MATCH(AF13,'Raw Data'!AF:AF,1),1),0)</f>
        <v>3.95</v>
      </c>
      <c r="AI13" s="20">
        <f t="shared" si="0"/>
        <v>1</v>
      </c>
      <c r="AJ13" s="20">
        <f t="shared" si="1"/>
        <v>2014</v>
      </c>
    </row>
    <row r="14" spans="2:36" ht="13.5" customHeight="1" x14ac:dyDescent="0.2">
      <c r="B14" s="24">
        <v>41650</v>
      </c>
      <c r="C14" s="23">
        <f>IFERROR(INDEX('Raw Data'!C:C,MATCH(B14,'Raw Data'!B:B,1),1),0)</f>
        <v>92.72</v>
      </c>
      <c r="D14" s="23"/>
      <c r="E14" s="23"/>
      <c r="F14" s="23"/>
      <c r="G14" s="23"/>
      <c r="H14" s="23"/>
      <c r="J14" s="24">
        <v>41650</v>
      </c>
      <c r="K14" s="23">
        <f>IFERROR(INDEX('Raw Data'!K:K,MATCH(J14,'Raw Data'!J:J,1),1),0)</f>
        <v>92.39</v>
      </c>
      <c r="L14" s="22"/>
      <c r="M14" s="24">
        <v>41650</v>
      </c>
      <c r="N14" s="23">
        <f>IFERROR(INDEX('Raw Data'!N:N,MATCH(M14,'Raw Data'!M:M,1),1),0)</f>
        <v>107.25</v>
      </c>
      <c r="O14" s="23"/>
      <c r="P14" s="23"/>
      <c r="Q14" s="23"/>
      <c r="R14" s="23"/>
      <c r="S14" s="23"/>
      <c r="T14" s="22"/>
      <c r="U14" s="24">
        <v>41650</v>
      </c>
      <c r="V14" s="23">
        <f>IFERROR(INDEX('Raw Data'!V:V,MATCH(U14,'Raw Data'!U:U,1),1),0)</f>
        <v>106.44</v>
      </c>
      <c r="W14" s="22"/>
      <c r="X14" s="24">
        <v>41650</v>
      </c>
      <c r="Y14" s="23">
        <f>IFERROR(INDEX('Raw Data'!Y:Y,MATCH(X14,'Raw Data'!X:X,1),1),0)</f>
        <v>4.0529999999999999</v>
      </c>
      <c r="Z14" s="23"/>
      <c r="AA14" s="23"/>
      <c r="AB14" s="23"/>
      <c r="AC14" s="23"/>
      <c r="AD14" s="23"/>
      <c r="AF14" s="24">
        <v>41650</v>
      </c>
      <c r="AG14" s="23">
        <f>IFERROR(INDEX('Raw Data'!AG:AG,MATCH(AF14,'Raw Data'!AF:AF,1),1),0)</f>
        <v>3.95</v>
      </c>
      <c r="AI14" s="20">
        <f t="shared" si="0"/>
        <v>1</v>
      </c>
      <c r="AJ14" s="20">
        <f t="shared" si="1"/>
        <v>2014</v>
      </c>
    </row>
    <row r="15" spans="2:36" ht="13.5" customHeight="1" x14ac:dyDescent="0.2">
      <c r="B15" s="24">
        <v>41651</v>
      </c>
      <c r="C15" s="23">
        <f>IFERROR(INDEX('Raw Data'!C:C,MATCH(B15,'Raw Data'!B:B,1),1),0)</f>
        <v>92.72</v>
      </c>
      <c r="D15" s="23"/>
      <c r="E15" s="23"/>
      <c r="F15" s="23"/>
      <c r="G15" s="23"/>
      <c r="H15" s="23"/>
      <c r="J15" s="24">
        <v>41651</v>
      </c>
      <c r="K15" s="23">
        <f>IFERROR(INDEX('Raw Data'!K:K,MATCH(J15,'Raw Data'!J:J,1),1),0)</f>
        <v>92.39</v>
      </c>
      <c r="L15" s="22"/>
      <c r="M15" s="24">
        <v>41651</v>
      </c>
      <c r="N15" s="23">
        <f>IFERROR(INDEX('Raw Data'!N:N,MATCH(M15,'Raw Data'!M:M,1),1),0)</f>
        <v>107.25</v>
      </c>
      <c r="O15" s="23"/>
      <c r="P15" s="23"/>
      <c r="Q15" s="23"/>
      <c r="R15" s="23"/>
      <c r="S15" s="23"/>
      <c r="T15" s="22"/>
      <c r="U15" s="24">
        <v>41651</v>
      </c>
      <c r="V15" s="23">
        <f>IFERROR(INDEX('Raw Data'!V:V,MATCH(U15,'Raw Data'!U:U,1),1),0)</f>
        <v>106.44</v>
      </c>
      <c r="W15" s="22"/>
      <c r="X15" s="24">
        <v>41651</v>
      </c>
      <c r="Y15" s="23">
        <f>IFERROR(INDEX('Raw Data'!Y:Y,MATCH(X15,'Raw Data'!X:X,1),1),0)</f>
        <v>4.0529999999999999</v>
      </c>
      <c r="Z15" s="23"/>
      <c r="AA15" s="23"/>
      <c r="AB15" s="23"/>
      <c r="AC15" s="23"/>
      <c r="AD15" s="23"/>
      <c r="AF15" s="24">
        <v>41651</v>
      </c>
      <c r="AG15" s="23">
        <f>IFERROR(INDEX('Raw Data'!AG:AG,MATCH(AF15,'Raw Data'!AF:AF,1),1),0)</f>
        <v>3.95</v>
      </c>
      <c r="AI15" s="20">
        <f t="shared" si="0"/>
        <v>1</v>
      </c>
      <c r="AJ15" s="20">
        <f t="shared" si="1"/>
        <v>2014</v>
      </c>
    </row>
    <row r="16" spans="2:36" ht="13.5" customHeight="1" x14ac:dyDescent="0.2">
      <c r="B16" s="24">
        <v>41652</v>
      </c>
      <c r="C16" s="23">
        <f>IFERROR(INDEX('Raw Data'!C:C,MATCH(B16,'Raw Data'!B:B,1),1),0)</f>
        <v>91.8</v>
      </c>
      <c r="D16" s="23"/>
      <c r="E16" s="23"/>
      <c r="F16" s="23"/>
      <c r="G16" s="23"/>
      <c r="H16" s="23"/>
      <c r="J16" s="24">
        <v>41652</v>
      </c>
      <c r="K16" s="23">
        <f>IFERROR(INDEX('Raw Data'!K:K,MATCH(J16,'Raw Data'!J:J,1),1),0)</f>
        <v>91.45</v>
      </c>
      <c r="L16" s="22"/>
      <c r="M16" s="24">
        <v>41652</v>
      </c>
      <c r="N16" s="23">
        <f>IFERROR(INDEX('Raw Data'!N:N,MATCH(M16,'Raw Data'!M:M,1),1),0)</f>
        <v>106.75</v>
      </c>
      <c r="O16" s="23"/>
      <c r="P16" s="23"/>
      <c r="Q16" s="23"/>
      <c r="R16" s="23"/>
      <c r="S16" s="23"/>
      <c r="T16" s="22"/>
      <c r="U16" s="24">
        <v>41652</v>
      </c>
      <c r="V16" s="23">
        <f>IFERROR(INDEX('Raw Data'!V:V,MATCH(U16,'Raw Data'!U:U,1),1),0)</f>
        <v>108.02</v>
      </c>
      <c r="W16" s="22"/>
      <c r="X16" s="24">
        <v>41652</v>
      </c>
      <c r="Y16" s="23">
        <f>IFERROR(INDEX('Raw Data'!Y:Y,MATCH(X16,'Raw Data'!X:X,1),1),0)</f>
        <v>4.274</v>
      </c>
      <c r="Z16" s="23"/>
      <c r="AA16" s="23"/>
      <c r="AB16" s="23"/>
      <c r="AC16" s="23"/>
      <c r="AD16" s="23"/>
      <c r="AF16" s="24">
        <v>41652</v>
      </c>
      <c r="AG16" s="23">
        <f>IFERROR(INDEX('Raw Data'!AG:AG,MATCH(AF16,'Raw Data'!AF:AF,1),1),0)</f>
        <v>4.1900000000000004</v>
      </c>
      <c r="AI16" s="20">
        <f t="shared" si="0"/>
        <v>1</v>
      </c>
      <c r="AJ16" s="20">
        <f t="shared" si="1"/>
        <v>2014</v>
      </c>
    </row>
    <row r="17" spans="2:36" ht="13.5" customHeight="1" x14ac:dyDescent="0.2">
      <c r="B17" s="24">
        <v>41653</v>
      </c>
      <c r="C17" s="23">
        <f>IFERROR(INDEX('Raw Data'!C:C,MATCH(B17,'Raw Data'!B:B,1),1),0)</f>
        <v>92.59</v>
      </c>
      <c r="D17" s="23"/>
      <c r="E17" s="23"/>
      <c r="F17" s="23"/>
      <c r="G17" s="23"/>
      <c r="H17" s="23"/>
      <c r="J17" s="24">
        <v>41653</v>
      </c>
      <c r="K17" s="23">
        <f>IFERROR(INDEX('Raw Data'!K:K,MATCH(J17,'Raw Data'!J:J,1),1),0)</f>
        <v>92.15</v>
      </c>
      <c r="L17" s="22"/>
      <c r="M17" s="24">
        <v>41653</v>
      </c>
      <c r="N17" s="23">
        <f>IFERROR(INDEX('Raw Data'!N:N,MATCH(M17,'Raw Data'!M:M,1),1),0)</f>
        <v>106.39</v>
      </c>
      <c r="O17" s="23"/>
      <c r="P17" s="23"/>
      <c r="Q17" s="23"/>
      <c r="R17" s="23"/>
      <c r="S17" s="23"/>
      <c r="T17" s="22"/>
      <c r="U17" s="24">
        <v>41653</v>
      </c>
      <c r="V17" s="23">
        <f>IFERROR(INDEX('Raw Data'!V:V,MATCH(U17,'Raw Data'!U:U,1),1),0)</f>
        <v>107.12</v>
      </c>
      <c r="W17" s="22"/>
      <c r="X17" s="24">
        <v>41653</v>
      </c>
      <c r="Y17" s="23">
        <f>IFERROR(INDEX('Raw Data'!Y:Y,MATCH(X17,'Raw Data'!X:X,1),1),0)</f>
        <v>4.3689999999999998</v>
      </c>
      <c r="Z17" s="23"/>
      <c r="AA17" s="23"/>
      <c r="AB17" s="23"/>
      <c r="AC17" s="23"/>
      <c r="AD17" s="23"/>
      <c r="AF17" s="24">
        <v>41653</v>
      </c>
      <c r="AG17" s="23">
        <f>IFERROR(INDEX('Raw Data'!AG:AG,MATCH(AF17,'Raw Data'!AF:AF,1),1),0)</f>
        <v>4.3600000000000003</v>
      </c>
      <c r="AI17" s="20">
        <f t="shared" si="0"/>
        <v>1</v>
      </c>
      <c r="AJ17" s="20">
        <f t="shared" si="1"/>
        <v>2014</v>
      </c>
    </row>
    <row r="18" spans="2:36" ht="13.5" customHeight="1" x14ac:dyDescent="0.2">
      <c r="B18" s="24">
        <v>41654</v>
      </c>
      <c r="C18" s="23">
        <f>IFERROR(INDEX('Raw Data'!C:C,MATCH(B18,'Raw Data'!B:B,1),1),0)</f>
        <v>94.17</v>
      </c>
      <c r="D18" s="23"/>
      <c r="E18" s="23"/>
      <c r="F18" s="23"/>
      <c r="G18" s="23"/>
      <c r="H18" s="23"/>
      <c r="J18" s="24">
        <v>41654</v>
      </c>
      <c r="K18" s="23">
        <f>IFERROR(INDEX('Raw Data'!K:K,MATCH(J18,'Raw Data'!J:J,1),1),0)</f>
        <v>93.78</v>
      </c>
      <c r="L18" s="22"/>
      <c r="M18" s="24">
        <v>41654</v>
      </c>
      <c r="N18" s="23">
        <f>IFERROR(INDEX('Raw Data'!N:N,MATCH(M18,'Raw Data'!M:M,1),1),0)</f>
        <v>107.13</v>
      </c>
      <c r="O18" s="23"/>
      <c r="P18" s="23"/>
      <c r="Q18" s="23"/>
      <c r="R18" s="23"/>
      <c r="S18" s="23"/>
      <c r="T18" s="22"/>
      <c r="U18" s="24">
        <v>41654</v>
      </c>
      <c r="V18" s="23">
        <f>IFERROR(INDEX('Raw Data'!V:V,MATCH(U18,'Raw Data'!U:U,1),1),0)</f>
        <v>108.09</v>
      </c>
      <c r="W18" s="22"/>
      <c r="X18" s="24">
        <v>41654</v>
      </c>
      <c r="Y18" s="23">
        <f>IFERROR(INDEX('Raw Data'!Y:Y,MATCH(X18,'Raw Data'!X:X,1),1),0)</f>
        <v>4.3250000000000002</v>
      </c>
      <c r="Z18" s="23"/>
      <c r="AA18" s="23"/>
      <c r="AB18" s="23"/>
      <c r="AC18" s="23"/>
      <c r="AD18" s="23"/>
      <c r="AF18" s="24">
        <v>41654</v>
      </c>
      <c r="AG18" s="23">
        <f>IFERROR(INDEX('Raw Data'!AG:AG,MATCH(AF18,'Raw Data'!AF:AF,1),1),0)</f>
        <v>4.45</v>
      </c>
      <c r="AI18" s="20">
        <f t="shared" si="0"/>
        <v>1</v>
      </c>
      <c r="AJ18" s="20">
        <f t="shared" si="1"/>
        <v>2014</v>
      </c>
    </row>
    <row r="19" spans="2:36" ht="13.5" customHeight="1" x14ac:dyDescent="0.2">
      <c r="B19" s="24">
        <v>41655</v>
      </c>
      <c r="C19" s="23">
        <f>IFERROR(INDEX('Raw Data'!C:C,MATCH(B19,'Raw Data'!B:B,1),1),0)</f>
        <v>93.96</v>
      </c>
      <c r="D19" s="23"/>
      <c r="E19" s="23"/>
      <c r="F19" s="23"/>
      <c r="G19" s="23"/>
      <c r="H19" s="23"/>
      <c r="J19" s="24">
        <v>41655</v>
      </c>
      <c r="K19" s="23">
        <f>IFERROR(INDEX('Raw Data'!K:K,MATCH(J19,'Raw Data'!J:J,1),1),0)</f>
        <v>93.54</v>
      </c>
      <c r="L19" s="22"/>
      <c r="M19" s="24">
        <v>41655</v>
      </c>
      <c r="N19" s="23">
        <f>IFERROR(INDEX('Raw Data'!N:N,MATCH(M19,'Raw Data'!M:M,1),1),0)</f>
        <v>107.09</v>
      </c>
      <c r="O19" s="23"/>
      <c r="P19" s="23"/>
      <c r="Q19" s="23"/>
      <c r="R19" s="23"/>
      <c r="S19" s="23"/>
      <c r="T19" s="22"/>
      <c r="U19" s="24">
        <v>41655</v>
      </c>
      <c r="V19" s="23">
        <f>IFERROR(INDEX('Raw Data'!V:V,MATCH(U19,'Raw Data'!U:U,1),1),0)</f>
        <v>107.46</v>
      </c>
      <c r="W19" s="22"/>
      <c r="X19" s="24">
        <v>41655</v>
      </c>
      <c r="Y19" s="23">
        <f>IFERROR(INDEX('Raw Data'!Y:Y,MATCH(X19,'Raw Data'!X:X,1),1),0)</f>
        <v>4.3819999999999997</v>
      </c>
      <c r="Z19" s="23"/>
      <c r="AA19" s="23"/>
      <c r="AB19" s="23"/>
      <c r="AC19" s="23"/>
      <c r="AD19" s="23"/>
      <c r="AF19" s="24">
        <v>41655</v>
      </c>
      <c r="AG19" s="23">
        <f>IFERROR(INDEX('Raw Data'!AG:AG,MATCH(AF19,'Raw Data'!AF:AF,1),1),0)</f>
        <v>4.55</v>
      </c>
      <c r="AI19" s="20">
        <f t="shared" si="0"/>
        <v>1</v>
      </c>
      <c r="AJ19" s="20">
        <f t="shared" si="1"/>
        <v>2014</v>
      </c>
    </row>
    <row r="20" spans="2:36" ht="13.5" customHeight="1" x14ac:dyDescent="0.2">
      <c r="B20" s="24">
        <v>41656</v>
      </c>
      <c r="C20" s="23">
        <f>IFERROR(INDEX('Raw Data'!C:C,MATCH(B20,'Raw Data'!B:B,1),1),0)</f>
        <v>94.37</v>
      </c>
      <c r="D20" s="23"/>
      <c r="E20" s="23"/>
      <c r="F20" s="23"/>
      <c r="G20" s="23"/>
      <c r="H20" s="23"/>
      <c r="J20" s="24">
        <v>41656</v>
      </c>
      <c r="K20" s="23">
        <f>IFERROR(INDEX('Raw Data'!K:K,MATCH(J20,'Raw Data'!J:J,1),1),0)</f>
        <v>93.96</v>
      </c>
      <c r="L20" s="22"/>
      <c r="M20" s="24">
        <v>41656</v>
      </c>
      <c r="N20" s="23">
        <f>IFERROR(INDEX('Raw Data'!N:N,MATCH(M20,'Raw Data'!M:M,1),1),0)</f>
        <v>106.48</v>
      </c>
      <c r="O20" s="23"/>
      <c r="P20" s="23"/>
      <c r="Q20" s="23"/>
      <c r="R20" s="23"/>
      <c r="S20" s="23"/>
      <c r="T20" s="22"/>
      <c r="U20" s="24">
        <v>41656</v>
      </c>
      <c r="V20" s="23">
        <f>IFERROR(INDEX('Raw Data'!V:V,MATCH(U20,'Raw Data'!U:U,1),1),0)</f>
        <v>108.45</v>
      </c>
      <c r="W20" s="22"/>
      <c r="X20" s="24">
        <v>41656</v>
      </c>
      <c r="Y20" s="23">
        <f>IFERROR(INDEX('Raw Data'!Y:Y,MATCH(X20,'Raw Data'!X:X,1),1),0)</f>
        <v>4.3259999999999996</v>
      </c>
      <c r="Z20" s="23"/>
      <c r="AA20" s="23"/>
      <c r="AB20" s="23"/>
      <c r="AC20" s="23"/>
      <c r="AD20" s="23"/>
      <c r="AF20" s="24">
        <v>41656</v>
      </c>
      <c r="AG20" s="23">
        <f>IFERROR(INDEX('Raw Data'!AG:AG,MATCH(AF20,'Raw Data'!AF:AF,1),1),0)</f>
        <v>4.3899999999999997</v>
      </c>
      <c r="AI20" s="20">
        <f t="shared" si="0"/>
        <v>1</v>
      </c>
      <c r="AJ20" s="20">
        <f t="shared" si="1"/>
        <v>2014</v>
      </c>
    </row>
    <row r="21" spans="2:36" ht="13.5" customHeight="1" x14ac:dyDescent="0.2">
      <c r="B21" s="24">
        <v>41657</v>
      </c>
      <c r="C21" s="23">
        <f>IFERROR(INDEX('Raw Data'!C:C,MATCH(B21,'Raw Data'!B:B,1),1),0)</f>
        <v>94.37</v>
      </c>
      <c r="D21" s="23"/>
      <c r="E21" s="23"/>
      <c r="F21" s="23"/>
      <c r="G21" s="23"/>
      <c r="H21" s="23"/>
      <c r="J21" s="24">
        <v>41657</v>
      </c>
      <c r="K21" s="23">
        <f>IFERROR(INDEX('Raw Data'!K:K,MATCH(J21,'Raw Data'!J:J,1),1),0)</f>
        <v>93.96</v>
      </c>
      <c r="L21" s="22"/>
      <c r="M21" s="24">
        <v>41657</v>
      </c>
      <c r="N21" s="23">
        <f>IFERROR(INDEX('Raw Data'!N:N,MATCH(M21,'Raw Data'!M:M,1),1),0)</f>
        <v>106.48</v>
      </c>
      <c r="O21" s="23"/>
      <c r="P21" s="23"/>
      <c r="Q21" s="23"/>
      <c r="R21" s="23"/>
      <c r="S21" s="23"/>
      <c r="T21" s="22"/>
      <c r="U21" s="24">
        <v>41657</v>
      </c>
      <c r="V21" s="23">
        <f>IFERROR(INDEX('Raw Data'!V:V,MATCH(U21,'Raw Data'!U:U,1),1),0)</f>
        <v>108.45</v>
      </c>
      <c r="W21" s="22"/>
      <c r="X21" s="24">
        <v>41657</v>
      </c>
      <c r="Y21" s="23">
        <f>IFERROR(INDEX('Raw Data'!Y:Y,MATCH(X21,'Raw Data'!X:X,1),1),0)</f>
        <v>4.3259999999999996</v>
      </c>
      <c r="Z21" s="23"/>
      <c r="AA21" s="23"/>
      <c r="AB21" s="23"/>
      <c r="AC21" s="23"/>
      <c r="AD21" s="23"/>
      <c r="AF21" s="24">
        <v>41657</v>
      </c>
      <c r="AG21" s="23">
        <f>IFERROR(INDEX('Raw Data'!AG:AG,MATCH(AF21,'Raw Data'!AF:AF,1),1),0)</f>
        <v>4.3899999999999997</v>
      </c>
      <c r="AI21" s="20">
        <f t="shared" si="0"/>
        <v>1</v>
      </c>
      <c r="AJ21" s="20">
        <f t="shared" si="1"/>
        <v>2014</v>
      </c>
    </row>
    <row r="22" spans="2:36" ht="13.5" customHeight="1" x14ac:dyDescent="0.2">
      <c r="B22" s="24">
        <v>41658</v>
      </c>
      <c r="C22" s="23">
        <f>IFERROR(INDEX('Raw Data'!C:C,MATCH(B22,'Raw Data'!B:B,1),1),0)</f>
        <v>94.37</v>
      </c>
      <c r="D22" s="23"/>
      <c r="E22" s="23"/>
      <c r="F22" s="23"/>
      <c r="G22" s="23"/>
      <c r="H22" s="23"/>
      <c r="J22" s="24">
        <v>41658</v>
      </c>
      <c r="K22" s="23">
        <f>IFERROR(INDEX('Raw Data'!K:K,MATCH(J22,'Raw Data'!J:J,1),1),0)</f>
        <v>93.96</v>
      </c>
      <c r="L22" s="22"/>
      <c r="M22" s="24">
        <v>41658</v>
      </c>
      <c r="N22" s="23">
        <f>IFERROR(INDEX('Raw Data'!N:N,MATCH(M22,'Raw Data'!M:M,1),1),0)</f>
        <v>106.48</v>
      </c>
      <c r="O22" s="23"/>
      <c r="P22" s="23"/>
      <c r="Q22" s="23"/>
      <c r="R22" s="23"/>
      <c r="S22" s="23"/>
      <c r="T22" s="22"/>
      <c r="U22" s="24">
        <v>41658</v>
      </c>
      <c r="V22" s="23">
        <f>IFERROR(INDEX('Raw Data'!V:V,MATCH(U22,'Raw Data'!U:U,1),1),0)</f>
        <v>108.45</v>
      </c>
      <c r="W22" s="22"/>
      <c r="X22" s="24">
        <v>41658</v>
      </c>
      <c r="Y22" s="23">
        <f>IFERROR(INDEX('Raw Data'!Y:Y,MATCH(X22,'Raw Data'!X:X,1),1),0)</f>
        <v>4.3259999999999996</v>
      </c>
      <c r="Z22" s="23"/>
      <c r="AA22" s="23"/>
      <c r="AB22" s="23"/>
      <c r="AC22" s="23"/>
      <c r="AD22" s="23"/>
      <c r="AF22" s="24">
        <v>41658</v>
      </c>
      <c r="AG22" s="23">
        <f>IFERROR(INDEX('Raw Data'!AG:AG,MATCH(AF22,'Raw Data'!AF:AF,1),1),0)</f>
        <v>4.3899999999999997</v>
      </c>
      <c r="AI22" s="20">
        <f t="shared" si="0"/>
        <v>1</v>
      </c>
      <c r="AJ22" s="20">
        <f t="shared" si="1"/>
        <v>2014</v>
      </c>
    </row>
    <row r="23" spans="2:36" ht="13.5" customHeight="1" x14ac:dyDescent="0.2">
      <c r="B23" s="24">
        <v>41659</v>
      </c>
      <c r="C23" s="23">
        <f>IFERROR(INDEX('Raw Data'!C:C,MATCH(B23,'Raw Data'!B:B,1),1),0)</f>
        <v>93.93</v>
      </c>
      <c r="D23" s="23"/>
      <c r="E23" s="23"/>
      <c r="F23" s="23"/>
      <c r="G23" s="23"/>
      <c r="H23" s="23"/>
      <c r="J23" s="24">
        <v>41659</v>
      </c>
      <c r="K23" s="23">
        <f>IFERROR(INDEX('Raw Data'!K:K,MATCH(J23,'Raw Data'!J:J,1),1),0)</f>
        <v>93.96</v>
      </c>
      <c r="L23" s="22"/>
      <c r="M23" s="24">
        <v>41659</v>
      </c>
      <c r="N23" s="23">
        <f>IFERROR(INDEX('Raw Data'!N:N,MATCH(M23,'Raw Data'!M:M,1),1),0)</f>
        <v>106.35</v>
      </c>
      <c r="O23" s="23"/>
      <c r="P23" s="23"/>
      <c r="Q23" s="23"/>
      <c r="R23" s="23"/>
      <c r="S23" s="23"/>
      <c r="T23" s="22"/>
      <c r="U23" s="24">
        <v>41659</v>
      </c>
      <c r="V23" s="23">
        <f>IFERROR(INDEX('Raw Data'!V:V,MATCH(U23,'Raw Data'!U:U,1),1),0)</f>
        <v>108.01</v>
      </c>
      <c r="W23" s="22"/>
      <c r="X23" s="24">
        <v>41659</v>
      </c>
      <c r="Y23" s="23">
        <f>IFERROR(INDEX('Raw Data'!Y:Y,MATCH(X23,'Raw Data'!X:X,1),1),0)</f>
        <v>4.2930000000000001</v>
      </c>
      <c r="Z23" s="23"/>
      <c r="AA23" s="23"/>
      <c r="AB23" s="23"/>
      <c r="AC23" s="23"/>
      <c r="AD23" s="23"/>
      <c r="AF23" s="24">
        <v>41659</v>
      </c>
      <c r="AG23" s="23">
        <f>IFERROR(INDEX('Raw Data'!AG:AG,MATCH(AF23,'Raw Data'!AF:AF,1),1),0)</f>
        <v>4.3899999999999997</v>
      </c>
      <c r="AI23" s="20">
        <f t="shared" si="0"/>
        <v>1</v>
      </c>
      <c r="AJ23" s="20">
        <f t="shared" si="1"/>
        <v>2014</v>
      </c>
    </row>
    <row r="24" spans="2:36" ht="13.5" customHeight="1" x14ac:dyDescent="0.2">
      <c r="B24" s="24">
        <v>41660</v>
      </c>
      <c r="C24" s="23">
        <f>IFERROR(INDEX('Raw Data'!C:C,MATCH(B24,'Raw Data'!B:B,1),1),0)</f>
        <v>94.99</v>
      </c>
      <c r="D24" s="23"/>
      <c r="E24" s="23"/>
      <c r="F24" s="23"/>
      <c r="G24" s="23"/>
      <c r="H24" s="23"/>
      <c r="J24" s="24">
        <v>41660</v>
      </c>
      <c r="K24" s="23">
        <f>IFERROR(INDEX('Raw Data'!K:K,MATCH(J24,'Raw Data'!J:J,1),1),0)</f>
        <v>94.51</v>
      </c>
      <c r="L24" s="22"/>
      <c r="M24" s="24">
        <v>41660</v>
      </c>
      <c r="N24" s="23">
        <f>IFERROR(INDEX('Raw Data'!N:N,MATCH(M24,'Raw Data'!M:M,1),1),0)</f>
        <v>106.73</v>
      </c>
      <c r="O24" s="23"/>
      <c r="P24" s="23"/>
      <c r="Q24" s="23"/>
      <c r="R24" s="23"/>
      <c r="S24" s="23"/>
      <c r="T24" s="22"/>
      <c r="U24" s="24">
        <v>41660</v>
      </c>
      <c r="V24" s="23">
        <f>IFERROR(INDEX('Raw Data'!V:V,MATCH(U24,'Raw Data'!U:U,1),1),0)</f>
        <v>109.17</v>
      </c>
      <c r="W24" s="22"/>
      <c r="X24" s="24">
        <v>41660</v>
      </c>
      <c r="Y24" s="23">
        <f>IFERROR(INDEX('Raw Data'!Y:Y,MATCH(X24,'Raw Data'!X:X,1),1),0)</f>
        <v>4.431</v>
      </c>
      <c r="Z24" s="23"/>
      <c r="AA24" s="23"/>
      <c r="AB24" s="23"/>
      <c r="AC24" s="23"/>
      <c r="AD24" s="23"/>
      <c r="AF24" s="24">
        <v>41660</v>
      </c>
      <c r="AG24" s="23">
        <f>IFERROR(INDEX('Raw Data'!AG:AG,MATCH(AF24,'Raw Data'!AF:AF,1),1),0)</f>
        <v>4.6100000000000003</v>
      </c>
      <c r="AI24" s="20">
        <f t="shared" si="0"/>
        <v>1</v>
      </c>
      <c r="AJ24" s="20">
        <f t="shared" si="1"/>
        <v>2014</v>
      </c>
    </row>
    <row r="25" spans="2:36" ht="13.5" customHeight="1" x14ac:dyDescent="0.2">
      <c r="B25" s="24">
        <v>41661</v>
      </c>
      <c r="C25" s="23">
        <f>IFERROR(INDEX('Raw Data'!C:C,MATCH(B25,'Raw Data'!B:B,1),1),0)</f>
        <v>96.73</v>
      </c>
      <c r="D25" s="23"/>
      <c r="E25" s="23"/>
      <c r="F25" s="23"/>
      <c r="G25" s="23"/>
      <c r="H25" s="23"/>
      <c r="J25" s="24">
        <v>41661</v>
      </c>
      <c r="K25" s="23">
        <f>IFERROR(INDEX('Raw Data'!K:K,MATCH(J25,'Raw Data'!J:J,1),1),0)</f>
        <v>96.35</v>
      </c>
      <c r="L25" s="22"/>
      <c r="M25" s="24">
        <v>41661</v>
      </c>
      <c r="N25" s="23">
        <f>IFERROR(INDEX('Raw Data'!N:N,MATCH(M25,'Raw Data'!M:M,1),1),0)</f>
        <v>108.27</v>
      </c>
      <c r="O25" s="23"/>
      <c r="P25" s="23"/>
      <c r="Q25" s="23"/>
      <c r="R25" s="23"/>
      <c r="S25" s="23"/>
      <c r="T25" s="22"/>
      <c r="U25" s="24">
        <v>41661</v>
      </c>
      <c r="V25" s="23">
        <f>IFERROR(INDEX('Raw Data'!V:V,MATCH(U25,'Raw Data'!U:U,1),1),0)</f>
        <v>109.69</v>
      </c>
      <c r="W25" s="22"/>
      <c r="X25" s="24">
        <v>41661</v>
      </c>
      <c r="Y25" s="23">
        <f>IFERROR(INDEX('Raw Data'!Y:Y,MATCH(X25,'Raw Data'!X:X,1),1),0)</f>
        <v>4.6890000000000001</v>
      </c>
      <c r="Z25" s="23"/>
      <c r="AA25" s="23"/>
      <c r="AB25" s="23"/>
      <c r="AC25" s="23"/>
      <c r="AD25" s="23"/>
      <c r="AF25" s="24">
        <v>41661</v>
      </c>
      <c r="AG25" s="23">
        <f>IFERROR(INDEX('Raw Data'!AG:AG,MATCH(AF25,'Raw Data'!AF:AF,1),1),0)</f>
        <v>4.92</v>
      </c>
      <c r="AI25" s="20">
        <f t="shared" si="0"/>
        <v>1</v>
      </c>
      <c r="AJ25" s="20">
        <f t="shared" si="1"/>
        <v>2014</v>
      </c>
    </row>
    <row r="26" spans="2:36" ht="13.5" customHeight="1" x14ac:dyDescent="0.2">
      <c r="B26" s="24">
        <v>41662</v>
      </c>
      <c r="C26" s="23">
        <f>IFERROR(INDEX('Raw Data'!C:C,MATCH(B26,'Raw Data'!B:B,1),1),0)</f>
        <v>97.32</v>
      </c>
      <c r="D26" s="23"/>
      <c r="E26" s="23"/>
      <c r="F26" s="23"/>
      <c r="G26" s="23"/>
      <c r="H26" s="23"/>
      <c r="J26" s="24">
        <v>41662</v>
      </c>
      <c r="K26" s="23">
        <f>IFERROR(INDEX('Raw Data'!K:K,MATCH(J26,'Raw Data'!J:J,1),1),0)</f>
        <v>97.23</v>
      </c>
      <c r="L26" s="22"/>
      <c r="M26" s="24">
        <v>41662</v>
      </c>
      <c r="N26" s="23">
        <f>IFERROR(INDEX('Raw Data'!N:N,MATCH(M26,'Raw Data'!M:M,1),1),0)</f>
        <v>107.58</v>
      </c>
      <c r="O26" s="23"/>
      <c r="P26" s="23"/>
      <c r="Q26" s="23"/>
      <c r="R26" s="23"/>
      <c r="S26" s="23"/>
      <c r="T26" s="22"/>
      <c r="U26" s="24">
        <v>41662</v>
      </c>
      <c r="V26" s="23">
        <f>IFERROR(INDEX('Raw Data'!V:V,MATCH(U26,'Raw Data'!U:U,1),1),0)</f>
        <v>109.69</v>
      </c>
      <c r="W26" s="22"/>
      <c r="X26" s="24">
        <v>41662</v>
      </c>
      <c r="Y26" s="23">
        <f>IFERROR(INDEX('Raw Data'!Y:Y,MATCH(X26,'Raw Data'!X:X,1),1),0)</f>
        <v>4.7300000000000004</v>
      </c>
      <c r="Z26" s="23"/>
      <c r="AA26" s="23"/>
      <c r="AB26" s="23"/>
      <c r="AC26" s="23"/>
      <c r="AD26" s="23"/>
      <c r="AF26" s="24">
        <v>41662</v>
      </c>
      <c r="AG26" s="23">
        <f>IFERROR(INDEX('Raw Data'!AG:AG,MATCH(AF26,'Raw Data'!AF:AF,1),1),0)</f>
        <v>5.64</v>
      </c>
      <c r="AI26" s="20">
        <f t="shared" si="0"/>
        <v>1</v>
      </c>
      <c r="AJ26" s="20">
        <f t="shared" si="1"/>
        <v>2014</v>
      </c>
    </row>
    <row r="27" spans="2:36" ht="13.5" customHeight="1" x14ac:dyDescent="0.2">
      <c r="B27" s="24">
        <v>41663</v>
      </c>
      <c r="C27" s="23">
        <f>IFERROR(INDEX('Raw Data'!C:C,MATCH(B27,'Raw Data'!B:B,1),1),0)</f>
        <v>96.64</v>
      </c>
      <c r="D27" s="23"/>
      <c r="E27" s="23"/>
      <c r="F27" s="23"/>
      <c r="G27" s="23"/>
      <c r="H27" s="23"/>
      <c r="J27" s="24">
        <v>41663</v>
      </c>
      <c r="K27" s="23">
        <f>IFERROR(INDEX('Raw Data'!K:K,MATCH(J27,'Raw Data'!J:J,1),1),0)</f>
        <v>96.66</v>
      </c>
      <c r="L27" s="22"/>
      <c r="M27" s="24">
        <v>41663</v>
      </c>
      <c r="N27" s="23">
        <f>IFERROR(INDEX('Raw Data'!N:N,MATCH(M27,'Raw Data'!M:M,1),1),0)</f>
        <v>107.88</v>
      </c>
      <c r="O27" s="23"/>
      <c r="P27" s="23"/>
      <c r="Q27" s="23"/>
      <c r="R27" s="23"/>
      <c r="S27" s="23"/>
      <c r="T27" s="22"/>
      <c r="U27" s="24">
        <v>41663</v>
      </c>
      <c r="V27" s="23">
        <f>IFERROR(INDEX('Raw Data'!V:V,MATCH(U27,'Raw Data'!U:U,1),1),0)</f>
        <v>109.14</v>
      </c>
      <c r="W27" s="22"/>
      <c r="X27" s="24">
        <v>41663</v>
      </c>
      <c r="Y27" s="23">
        <f>IFERROR(INDEX('Raw Data'!Y:Y,MATCH(X27,'Raw Data'!X:X,1),1),0)</f>
        <v>5.1820000000000004</v>
      </c>
      <c r="Z27" s="23"/>
      <c r="AA27" s="23"/>
      <c r="AB27" s="23"/>
      <c r="AC27" s="23"/>
      <c r="AD27" s="23"/>
      <c r="AF27" s="24">
        <v>41663</v>
      </c>
      <c r="AG27" s="23">
        <f>IFERROR(INDEX('Raw Data'!AG:AG,MATCH(AF27,'Raw Data'!AF:AF,1),1),0)</f>
        <v>5.17</v>
      </c>
      <c r="AI27" s="20">
        <f t="shared" si="0"/>
        <v>1</v>
      </c>
      <c r="AJ27" s="20">
        <f t="shared" si="1"/>
        <v>2014</v>
      </c>
    </row>
    <row r="28" spans="2:36" ht="13.5" customHeight="1" x14ac:dyDescent="0.2">
      <c r="B28" s="24">
        <v>41664</v>
      </c>
      <c r="C28" s="23">
        <f>IFERROR(INDEX('Raw Data'!C:C,MATCH(B28,'Raw Data'!B:B,1),1),0)</f>
        <v>96.64</v>
      </c>
      <c r="D28" s="23"/>
      <c r="E28" s="23"/>
      <c r="F28" s="23"/>
      <c r="G28" s="23"/>
      <c r="H28" s="23"/>
      <c r="J28" s="24">
        <v>41664</v>
      </c>
      <c r="K28" s="23">
        <f>IFERROR(INDEX('Raw Data'!K:K,MATCH(J28,'Raw Data'!J:J,1),1),0)</f>
        <v>96.66</v>
      </c>
      <c r="L28" s="22"/>
      <c r="M28" s="24">
        <v>41664</v>
      </c>
      <c r="N28" s="23">
        <f>IFERROR(INDEX('Raw Data'!N:N,MATCH(M28,'Raw Data'!M:M,1),1),0)</f>
        <v>107.88</v>
      </c>
      <c r="O28" s="23"/>
      <c r="P28" s="23"/>
      <c r="Q28" s="23"/>
      <c r="R28" s="23"/>
      <c r="S28" s="23"/>
      <c r="T28" s="22"/>
      <c r="U28" s="24">
        <v>41664</v>
      </c>
      <c r="V28" s="23">
        <f>IFERROR(INDEX('Raw Data'!V:V,MATCH(U28,'Raw Data'!U:U,1),1),0)</f>
        <v>109.14</v>
      </c>
      <c r="W28" s="22"/>
      <c r="X28" s="24">
        <v>41664</v>
      </c>
      <c r="Y28" s="23">
        <f>IFERROR(INDEX('Raw Data'!Y:Y,MATCH(X28,'Raw Data'!X:X,1),1),0)</f>
        <v>5.1820000000000004</v>
      </c>
      <c r="Z28" s="23"/>
      <c r="AA28" s="23"/>
      <c r="AB28" s="23"/>
      <c r="AC28" s="23"/>
      <c r="AD28" s="23"/>
      <c r="AF28" s="24">
        <v>41664</v>
      </c>
      <c r="AG28" s="23">
        <f>IFERROR(INDEX('Raw Data'!AG:AG,MATCH(AF28,'Raw Data'!AF:AF,1),1),0)</f>
        <v>5.17</v>
      </c>
      <c r="AI28" s="20">
        <f t="shared" si="0"/>
        <v>1</v>
      </c>
      <c r="AJ28" s="20">
        <f t="shared" si="1"/>
        <v>2014</v>
      </c>
    </row>
    <row r="29" spans="2:36" ht="13.5" customHeight="1" x14ac:dyDescent="0.2">
      <c r="B29" s="24">
        <v>41665</v>
      </c>
      <c r="C29" s="23">
        <f>IFERROR(INDEX('Raw Data'!C:C,MATCH(B29,'Raw Data'!B:B,1),1),0)</f>
        <v>96.64</v>
      </c>
      <c r="D29" s="23"/>
      <c r="E29" s="23"/>
      <c r="F29" s="23"/>
      <c r="G29" s="23"/>
      <c r="H29" s="23"/>
      <c r="J29" s="24">
        <v>41665</v>
      </c>
      <c r="K29" s="23">
        <f>IFERROR(INDEX('Raw Data'!K:K,MATCH(J29,'Raw Data'!J:J,1),1),0)</f>
        <v>96.66</v>
      </c>
      <c r="L29" s="22"/>
      <c r="M29" s="24">
        <v>41665</v>
      </c>
      <c r="N29" s="23">
        <f>IFERROR(INDEX('Raw Data'!N:N,MATCH(M29,'Raw Data'!M:M,1),1),0)</f>
        <v>107.88</v>
      </c>
      <c r="O29" s="23"/>
      <c r="P29" s="23"/>
      <c r="Q29" s="23"/>
      <c r="R29" s="23"/>
      <c r="S29" s="23"/>
      <c r="T29" s="22"/>
      <c r="U29" s="24">
        <v>41665</v>
      </c>
      <c r="V29" s="23">
        <f>IFERROR(INDEX('Raw Data'!V:V,MATCH(U29,'Raw Data'!U:U,1),1),0)</f>
        <v>109.14</v>
      </c>
      <c r="W29" s="22"/>
      <c r="X29" s="24">
        <v>41665</v>
      </c>
      <c r="Y29" s="23">
        <f>IFERROR(INDEX('Raw Data'!Y:Y,MATCH(X29,'Raw Data'!X:X,1),1),0)</f>
        <v>5.1820000000000004</v>
      </c>
      <c r="Z29" s="23"/>
      <c r="AA29" s="23"/>
      <c r="AB29" s="23"/>
      <c r="AC29" s="23"/>
      <c r="AD29" s="23"/>
      <c r="AF29" s="24">
        <v>41665</v>
      </c>
      <c r="AG29" s="23">
        <f>IFERROR(INDEX('Raw Data'!AG:AG,MATCH(AF29,'Raw Data'!AF:AF,1),1),0)</f>
        <v>5.17</v>
      </c>
      <c r="AI29" s="20">
        <f t="shared" si="0"/>
        <v>1</v>
      </c>
      <c r="AJ29" s="20">
        <f t="shared" si="1"/>
        <v>2014</v>
      </c>
    </row>
    <row r="30" spans="2:36" ht="13.5" customHeight="1" x14ac:dyDescent="0.2">
      <c r="B30" s="24">
        <v>41666</v>
      </c>
      <c r="C30" s="23">
        <f>IFERROR(INDEX('Raw Data'!C:C,MATCH(B30,'Raw Data'!B:B,1),1),0)</f>
        <v>95.72</v>
      </c>
      <c r="D30" s="23"/>
      <c r="E30" s="23"/>
      <c r="F30" s="23"/>
      <c r="G30" s="23"/>
      <c r="H30" s="23"/>
      <c r="J30" s="24">
        <v>41666</v>
      </c>
      <c r="K30" s="23">
        <f>IFERROR(INDEX('Raw Data'!K:K,MATCH(J30,'Raw Data'!J:J,1),1),0)</f>
        <v>95.82</v>
      </c>
      <c r="L30" s="22"/>
      <c r="M30" s="24">
        <v>41666</v>
      </c>
      <c r="N30" s="23">
        <f>IFERROR(INDEX('Raw Data'!N:N,MATCH(M30,'Raw Data'!M:M,1),1),0)</f>
        <v>106.69</v>
      </c>
      <c r="O30" s="23"/>
      <c r="P30" s="23"/>
      <c r="Q30" s="23"/>
      <c r="R30" s="23"/>
      <c r="S30" s="23"/>
      <c r="T30" s="22"/>
      <c r="U30" s="24">
        <v>41666</v>
      </c>
      <c r="V30" s="23">
        <f>IFERROR(INDEX('Raw Data'!V:V,MATCH(U30,'Raw Data'!U:U,1),1),0)</f>
        <v>108.72</v>
      </c>
      <c r="W30" s="22"/>
      <c r="X30" s="24">
        <v>41666</v>
      </c>
      <c r="Y30" s="23">
        <f>IFERROR(INDEX('Raw Data'!Y:Y,MATCH(X30,'Raw Data'!X:X,1),1),0)</f>
        <v>4.8470000000000004</v>
      </c>
      <c r="Z30" s="23"/>
      <c r="AA30" s="23"/>
      <c r="AB30" s="23"/>
      <c r="AC30" s="23"/>
      <c r="AD30" s="23"/>
      <c r="AF30" s="24">
        <v>41666</v>
      </c>
      <c r="AG30" s="23">
        <f>IFERROR(INDEX('Raw Data'!AG:AG,MATCH(AF30,'Raw Data'!AF:AF,1),1),0)</f>
        <v>5.66</v>
      </c>
      <c r="AI30" s="20">
        <f t="shared" si="0"/>
        <v>1</v>
      </c>
      <c r="AJ30" s="20">
        <f t="shared" si="1"/>
        <v>2014</v>
      </c>
    </row>
    <row r="31" spans="2:36" ht="13.5" customHeight="1" x14ac:dyDescent="0.2">
      <c r="B31" s="24">
        <v>41667</v>
      </c>
      <c r="C31" s="23">
        <f>IFERROR(INDEX('Raw Data'!C:C,MATCH(B31,'Raw Data'!B:B,1),1),0)</f>
        <v>97.41</v>
      </c>
      <c r="D31" s="23"/>
      <c r="E31" s="23"/>
      <c r="F31" s="23"/>
      <c r="G31" s="23"/>
      <c r="H31" s="23"/>
      <c r="J31" s="24">
        <v>41667</v>
      </c>
      <c r="K31" s="23">
        <f>IFERROR(INDEX('Raw Data'!K:K,MATCH(J31,'Raw Data'!J:J,1),1),0)</f>
        <v>97.49</v>
      </c>
      <c r="L31" s="22"/>
      <c r="M31" s="24">
        <v>41667</v>
      </c>
      <c r="N31" s="23">
        <f>IFERROR(INDEX('Raw Data'!N:N,MATCH(M31,'Raw Data'!M:M,1),1),0)</f>
        <v>107.41</v>
      </c>
      <c r="O31" s="23"/>
      <c r="P31" s="23"/>
      <c r="Q31" s="23"/>
      <c r="R31" s="23"/>
      <c r="S31" s="23"/>
      <c r="T31" s="22"/>
      <c r="U31" s="24">
        <v>41667</v>
      </c>
      <c r="V31" s="23">
        <f>IFERROR(INDEX('Raw Data'!V:V,MATCH(U31,'Raw Data'!U:U,1),1),0)</f>
        <v>109.1</v>
      </c>
      <c r="W31" s="22"/>
      <c r="X31" s="24">
        <v>41667</v>
      </c>
      <c r="Y31" s="23">
        <f>IFERROR(INDEX('Raw Data'!Y:Y,MATCH(X31,'Raw Data'!X:X,1),1),0)</f>
        <v>5.0330000000000004</v>
      </c>
      <c r="Z31" s="23"/>
      <c r="AA31" s="23"/>
      <c r="AB31" s="23"/>
      <c r="AC31" s="23"/>
      <c r="AD31" s="23"/>
      <c r="AF31" s="24">
        <v>41667</v>
      </c>
      <c r="AG31" s="23">
        <f>IFERROR(INDEX('Raw Data'!AG:AG,MATCH(AF31,'Raw Data'!AF:AF,1),1),0)</f>
        <v>5.25</v>
      </c>
      <c r="AI31" s="20">
        <f t="shared" si="0"/>
        <v>1</v>
      </c>
      <c r="AJ31" s="20">
        <f t="shared" si="1"/>
        <v>2014</v>
      </c>
    </row>
    <row r="32" spans="2:36" ht="13.5" customHeight="1" x14ac:dyDescent="0.2">
      <c r="B32" s="24">
        <v>41668</v>
      </c>
      <c r="C32" s="23">
        <f>IFERROR(INDEX('Raw Data'!C:C,MATCH(B32,'Raw Data'!B:B,1),1),0)</f>
        <v>97.36</v>
      </c>
      <c r="D32" s="23"/>
      <c r="E32" s="23"/>
      <c r="F32" s="23"/>
      <c r="G32" s="23"/>
      <c r="H32" s="23"/>
      <c r="J32" s="24">
        <v>41668</v>
      </c>
      <c r="K32" s="23">
        <f>IFERROR(INDEX('Raw Data'!K:K,MATCH(J32,'Raw Data'!J:J,1),1),0)</f>
        <v>97.34</v>
      </c>
      <c r="L32" s="22"/>
      <c r="M32" s="24">
        <v>41668</v>
      </c>
      <c r="N32" s="23">
        <f>IFERROR(INDEX('Raw Data'!N:N,MATCH(M32,'Raw Data'!M:M,1),1),0)</f>
        <v>107.85</v>
      </c>
      <c r="O32" s="23"/>
      <c r="P32" s="23"/>
      <c r="Q32" s="23"/>
      <c r="R32" s="23"/>
      <c r="S32" s="23"/>
      <c r="T32" s="22"/>
      <c r="U32" s="24">
        <v>41668</v>
      </c>
      <c r="V32" s="23">
        <f>IFERROR(INDEX('Raw Data'!V:V,MATCH(U32,'Raw Data'!U:U,1),1),0)</f>
        <v>108.83</v>
      </c>
      <c r="W32" s="22"/>
      <c r="X32" s="24">
        <v>41668</v>
      </c>
      <c r="Y32" s="23">
        <f>IFERROR(INDEX('Raw Data'!Y:Y,MATCH(X32,'Raw Data'!X:X,1),1),0)</f>
        <v>5.5570000000000004</v>
      </c>
      <c r="Z32" s="23"/>
      <c r="AA32" s="23"/>
      <c r="AB32" s="23"/>
      <c r="AC32" s="23"/>
      <c r="AD32" s="23"/>
      <c r="AF32" s="24">
        <v>41668</v>
      </c>
      <c r="AG32" s="23">
        <f>IFERROR(INDEX('Raw Data'!AG:AG,MATCH(AF32,'Raw Data'!AF:AF,1),1),0)</f>
        <v>5.23</v>
      </c>
      <c r="AI32" s="20">
        <f t="shared" si="0"/>
        <v>1</v>
      </c>
      <c r="AJ32" s="20">
        <f t="shared" si="1"/>
        <v>2014</v>
      </c>
    </row>
    <row r="33" spans="2:36" ht="13.5" customHeight="1" x14ac:dyDescent="0.2">
      <c r="B33" s="24">
        <v>41669</v>
      </c>
      <c r="C33" s="23">
        <f>IFERROR(INDEX('Raw Data'!C:C,MATCH(B33,'Raw Data'!B:B,1),1),0)</f>
        <v>98.23</v>
      </c>
      <c r="D33" s="23"/>
      <c r="E33" s="23"/>
      <c r="F33" s="23"/>
      <c r="G33" s="23"/>
      <c r="H33" s="23"/>
      <c r="J33" s="24">
        <v>41669</v>
      </c>
      <c r="K33" s="23">
        <f>IFERROR(INDEX('Raw Data'!K:K,MATCH(J33,'Raw Data'!J:J,1),1),0)</f>
        <v>98.25</v>
      </c>
      <c r="L33" s="22"/>
      <c r="M33" s="24">
        <v>41669</v>
      </c>
      <c r="N33" s="23">
        <f>IFERROR(INDEX('Raw Data'!N:N,MATCH(M33,'Raw Data'!M:M,1),1),0)</f>
        <v>107.95</v>
      </c>
      <c r="O33" s="23"/>
      <c r="P33" s="23"/>
      <c r="Q33" s="23"/>
      <c r="R33" s="23"/>
      <c r="S33" s="23"/>
      <c r="T33" s="22"/>
      <c r="U33" s="24">
        <v>41669</v>
      </c>
      <c r="V33" s="23">
        <f>IFERROR(INDEX('Raw Data'!V:V,MATCH(U33,'Raw Data'!U:U,1),1),0)</f>
        <v>109.36</v>
      </c>
      <c r="W33" s="22"/>
      <c r="X33" s="24">
        <v>41669</v>
      </c>
      <c r="Y33" s="23">
        <f>IFERROR(INDEX('Raw Data'!Y:Y,MATCH(X33,'Raw Data'!X:X,1),1),0)</f>
        <v>5.0110000000000001</v>
      </c>
      <c r="Z33" s="23"/>
      <c r="AA33" s="23"/>
      <c r="AB33" s="23"/>
      <c r="AC33" s="23"/>
      <c r="AD33" s="23"/>
      <c r="AF33" s="24">
        <v>41669</v>
      </c>
      <c r="AG33" s="23">
        <f>IFERROR(INDEX('Raw Data'!AG:AG,MATCH(AF33,'Raw Data'!AF:AF,1),1),0)</f>
        <v>5.27</v>
      </c>
      <c r="AI33" s="20">
        <f t="shared" si="0"/>
        <v>1</v>
      </c>
      <c r="AJ33" s="20">
        <f t="shared" si="1"/>
        <v>2014</v>
      </c>
    </row>
    <row r="34" spans="2:36" ht="13.5" customHeight="1" x14ac:dyDescent="0.2">
      <c r="B34" s="24">
        <v>41670</v>
      </c>
      <c r="C34" s="23">
        <f>IFERROR(INDEX('Raw Data'!C:C,MATCH(B34,'Raw Data'!B:B,1),1),0)</f>
        <v>97.49</v>
      </c>
      <c r="D34" s="23"/>
      <c r="E34" s="23"/>
      <c r="F34" s="23"/>
      <c r="G34" s="23"/>
      <c r="H34" s="23"/>
      <c r="J34" s="24">
        <v>41670</v>
      </c>
      <c r="K34" s="23">
        <f>IFERROR(INDEX('Raw Data'!K:K,MATCH(J34,'Raw Data'!J:J,1),1),0)</f>
        <v>97.55</v>
      </c>
      <c r="L34" s="22"/>
      <c r="M34" s="24">
        <v>41670</v>
      </c>
      <c r="N34" s="23">
        <f>IFERROR(INDEX('Raw Data'!N:N,MATCH(M34,'Raw Data'!M:M,1),1),0)</f>
        <v>106.4</v>
      </c>
      <c r="O34" s="23"/>
      <c r="P34" s="23"/>
      <c r="Q34" s="23"/>
      <c r="R34" s="23"/>
      <c r="S34" s="23"/>
      <c r="T34" s="22"/>
      <c r="U34" s="24">
        <v>41670</v>
      </c>
      <c r="V34" s="23">
        <f>IFERROR(INDEX('Raw Data'!V:V,MATCH(U34,'Raw Data'!U:U,1),1),0)</f>
        <v>108.16</v>
      </c>
      <c r="W34" s="22"/>
      <c r="X34" s="24">
        <v>41670</v>
      </c>
      <c r="Y34" s="23">
        <f>IFERROR(INDEX('Raw Data'!Y:Y,MATCH(X34,'Raw Data'!X:X,1),1),0)</f>
        <v>4.9429999999999996</v>
      </c>
      <c r="Z34" s="23"/>
      <c r="AA34" s="23"/>
      <c r="AB34" s="23"/>
      <c r="AC34" s="23"/>
      <c r="AD34" s="23"/>
      <c r="AF34" s="24">
        <v>41670</v>
      </c>
      <c r="AG34" s="23">
        <f>IFERROR(INDEX('Raw Data'!AG:AG,MATCH(AF34,'Raw Data'!AF:AF,1),1),0)</f>
        <v>5.04</v>
      </c>
      <c r="AI34" s="20">
        <f t="shared" si="0"/>
        <v>1</v>
      </c>
      <c r="AJ34" s="20">
        <f t="shared" si="1"/>
        <v>2014</v>
      </c>
    </row>
    <row r="35" spans="2:36" ht="13.5" customHeight="1" x14ac:dyDescent="0.2">
      <c r="B35" s="24">
        <v>41671</v>
      </c>
      <c r="C35" s="23">
        <f>IFERROR(INDEX('Raw Data'!C:C,MATCH(B35,'Raw Data'!B:B,1),1),0)</f>
        <v>97.49</v>
      </c>
      <c r="D35" s="23"/>
      <c r="E35" s="23"/>
      <c r="F35" s="23"/>
      <c r="G35" s="23"/>
      <c r="H35" s="23"/>
      <c r="J35" s="24">
        <v>41671</v>
      </c>
      <c r="K35" s="23">
        <f>IFERROR(INDEX('Raw Data'!K:K,MATCH(J35,'Raw Data'!J:J,1),1),0)</f>
        <v>97.55</v>
      </c>
      <c r="L35" s="22"/>
      <c r="M35" s="24">
        <v>41671</v>
      </c>
      <c r="N35" s="23">
        <f>IFERROR(INDEX('Raw Data'!N:N,MATCH(M35,'Raw Data'!M:M,1),1),0)</f>
        <v>106.4</v>
      </c>
      <c r="O35" s="23"/>
      <c r="P35" s="23"/>
      <c r="Q35" s="23"/>
      <c r="R35" s="23"/>
      <c r="S35" s="23"/>
      <c r="T35" s="22"/>
      <c r="U35" s="24">
        <v>41671</v>
      </c>
      <c r="V35" s="23">
        <f>IFERROR(INDEX('Raw Data'!V:V,MATCH(U35,'Raw Data'!U:U,1),1),0)</f>
        <v>108.16</v>
      </c>
      <c r="W35" s="22"/>
      <c r="X35" s="24">
        <v>41671</v>
      </c>
      <c r="Y35" s="23">
        <f>IFERROR(INDEX('Raw Data'!Y:Y,MATCH(X35,'Raw Data'!X:X,1),1),0)</f>
        <v>4.9429999999999996</v>
      </c>
      <c r="Z35" s="23"/>
      <c r="AA35" s="23"/>
      <c r="AB35" s="23"/>
      <c r="AC35" s="23"/>
      <c r="AD35" s="23"/>
      <c r="AF35" s="24">
        <v>41671</v>
      </c>
      <c r="AG35" s="23">
        <f>IFERROR(INDEX('Raw Data'!AG:AG,MATCH(AF35,'Raw Data'!AF:AF,1),1),0)</f>
        <v>5.04</v>
      </c>
      <c r="AI35" s="20">
        <f t="shared" si="0"/>
        <v>2</v>
      </c>
      <c r="AJ35" s="20">
        <f t="shared" si="1"/>
        <v>2014</v>
      </c>
    </row>
    <row r="36" spans="2:36" ht="13.5" customHeight="1" x14ac:dyDescent="0.2">
      <c r="B36" s="24">
        <v>41672</v>
      </c>
      <c r="C36" s="23">
        <f>IFERROR(INDEX('Raw Data'!C:C,MATCH(B36,'Raw Data'!B:B,1),1),0)</f>
        <v>97.49</v>
      </c>
      <c r="D36" s="23"/>
      <c r="E36" s="23"/>
      <c r="F36" s="23"/>
      <c r="G36" s="23"/>
      <c r="H36" s="23"/>
      <c r="J36" s="24">
        <v>41672</v>
      </c>
      <c r="K36" s="23">
        <f>IFERROR(INDEX('Raw Data'!K:K,MATCH(J36,'Raw Data'!J:J,1),1),0)</f>
        <v>97.55</v>
      </c>
      <c r="L36" s="22"/>
      <c r="M36" s="24">
        <v>41672</v>
      </c>
      <c r="N36" s="23">
        <f>IFERROR(INDEX('Raw Data'!N:N,MATCH(M36,'Raw Data'!M:M,1),1),0)</f>
        <v>106.4</v>
      </c>
      <c r="O36" s="23"/>
      <c r="P36" s="23"/>
      <c r="Q36" s="23"/>
      <c r="R36" s="23"/>
      <c r="S36" s="23"/>
      <c r="T36" s="22"/>
      <c r="U36" s="24">
        <v>41672</v>
      </c>
      <c r="V36" s="23">
        <f>IFERROR(INDEX('Raw Data'!V:V,MATCH(U36,'Raw Data'!U:U,1),1),0)</f>
        <v>108.16</v>
      </c>
      <c r="W36" s="22"/>
      <c r="X36" s="24">
        <v>41672</v>
      </c>
      <c r="Y36" s="23">
        <f>IFERROR(INDEX('Raw Data'!Y:Y,MATCH(X36,'Raw Data'!X:X,1),1),0)</f>
        <v>4.9429999999999996</v>
      </c>
      <c r="Z36" s="23"/>
      <c r="AA36" s="23"/>
      <c r="AB36" s="23"/>
      <c r="AC36" s="23"/>
      <c r="AD36" s="23"/>
      <c r="AF36" s="24">
        <v>41672</v>
      </c>
      <c r="AG36" s="23">
        <f>IFERROR(INDEX('Raw Data'!AG:AG,MATCH(AF36,'Raw Data'!AF:AF,1),1),0)</f>
        <v>5.04</v>
      </c>
      <c r="AI36" s="20">
        <f t="shared" si="0"/>
        <v>2</v>
      </c>
      <c r="AJ36" s="20">
        <f t="shared" si="1"/>
        <v>2014</v>
      </c>
    </row>
    <row r="37" spans="2:36" ht="13.5" customHeight="1" x14ac:dyDescent="0.2">
      <c r="B37" s="24">
        <v>41673</v>
      </c>
      <c r="C37" s="23">
        <f>IFERROR(INDEX('Raw Data'!C:C,MATCH(B37,'Raw Data'!B:B,1),1),0)</f>
        <v>96.43</v>
      </c>
      <c r="D37" s="23"/>
      <c r="E37" s="23"/>
      <c r="F37" s="23"/>
      <c r="G37" s="23"/>
      <c r="H37" s="23"/>
      <c r="J37" s="24">
        <v>41673</v>
      </c>
      <c r="K37" s="23">
        <f>IFERROR(INDEX('Raw Data'!K:K,MATCH(J37,'Raw Data'!J:J,1),1),0)</f>
        <v>96.44</v>
      </c>
      <c r="L37" s="22"/>
      <c r="M37" s="24">
        <v>41673</v>
      </c>
      <c r="N37" s="23">
        <f>IFERROR(INDEX('Raw Data'!N:N,MATCH(M37,'Raw Data'!M:M,1),1),0)</f>
        <v>106.04</v>
      </c>
      <c r="O37" s="23"/>
      <c r="P37" s="23"/>
      <c r="Q37" s="23"/>
      <c r="R37" s="23"/>
      <c r="S37" s="23"/>
      <c r="T37" s="22"/>
      <c r="U37" s="24">
        <v>41673</v>
      </c>
      <c r="V37" s="23">
        <f>IFERROR(INDEX('Raw Data'!V:V,MATCH(U37,'Raw Data'!U:U,1),1),0)</f>
        <v>106.55</v>
      </c>
      <c r="W37" s="22"/>
      <c r="X37" s="24">
        <v>41673</v>
      </c>
      <c r="Y37" s="23">
        <f>IFERROR(INDEX('Raw Data'!Y:Y,MATCH(X37,'Raw Data'!X:X,1),1),0)</f>
        <v>4.9050000000000002</v>
      </c>
      <c r="Z37" s="23"/>
      <c r="AA37" s="23"/>
      <c r="AB37" s="23"/>
      <c r="AC37" s="23"/>
      <c r="AD37" s="23"/>
      <c r="AF37" s="24">
        <v>41673</v>
      </c>
      <c r="AG37" s="23">
        <f>IFERROR(INDEX('Raw Data'!AG:AG,MATCH(AF37,'Raw Data'!AF:AF,1),1),0)</f>
        <v>5.04</v>
      </c>
      <c r="AI37" s="20">
        <f t="shared" si="0"/>
        <v>2</v>
      </c>
      <c r="AJ37" s="20">
        <f t="shared" si="1"/>
        <v>2014</v>
      </c>
    </row>
    <row r="38" spans="2:36" ht="13.5" customHeight="1" x14ac:dyDescent="0.2">
      <c r="B38" s="24">
        <v>41674</v>
      </c>
      <c r="C38" s="23">
        <f>IFERROR(INDEX('Raw Data'!C:C,MATCH(B38,'Raw Data'!B:B,1),1),0)</f>
        <v>97.19</v>
      </c>
      <c r="D38" s="23"/>
      <c r="E38" s="23"/>
      <c r="F38" s="23"/>
      <c r="G38" s="23"/>
      <c r="H38" s="23"/>
      <c r="J38" s="24">
        <v>41674</v>
      </c>
      <c r="K38" s="23">
        <f>IFERROR(INDEX('Raw Data'!K:K,MATCH(J38,'Raw Data'!J:J,1),1),0)</f>
        <v>97.24</v>
      </c>
      <c r="L38" s="22"/>
      <c r="M38" s="24">
        <v>41674</v>
      </c>
      <c r="N38" s="23">
        <f>IFERROR(INDEX('Raw Data'!N:N,MATCH(M38,'Raw Data'!M:M,1),1),0)</f>
        <v>105.78</v>
      </c>
      <c r="O38" s="23"/>
      <c r="P38" s="23"/>
      <c r="Q38" s="23"/>
      <c r="R38" s="23"/>
      <c r="S38" s="23"/>
      <c r="T38" s="22"/>
      <c r="U38" s="24">
        <v>41674</v>
      </c>
      <c r="V38" s="23">
        <f>IFERROR(INDEX('Raw Data'!V:V,MATCH(U38,'Raw Data'!U:U,1),1),0)</f>
        <v>107.04</v>
      </c>
      <c r="W38" s="22"/>
      <c r="X38" s="24">
        <v>41674</v>
      </c>
      <c r="Y38" s="23">
        <f>IFERROR(INDEX('Raw Data'!Y:Y,MATCH(X38,'Raw Data'!X:X,1),1),0)</f>
        <v>5.375</v>
      </c>
      <c r="Z38" s="23"/>
      <c r="AA38" s="23"/>
      <c r="AB38" s="23"/>
      <c r="AC38" s="23"/>
      <c r="AD38" s="23"/>
      <c r="AF38" s="24">
        <v>41674</v>
      </c>
      <c r="AG38" s="23">
        <f>IFERROR(INDEX('Raw Data'!AG:AG,MATCH(AF38,'Raw Data'!AF:AF,1),1),0)</f>
        <v>5.78</v>
      </c>
      <c r="AI38" s="20">
        <f t="shared" si="0"/>
        <v>2</v>
      </c>
      <c r="AJ38" s="20">
        <f t="shared" si="1"/>
        <v>2014</v>
      </c>
    </row>
    <row r="39" spans="2:36" ht="13.5" customHeight="1" x14ac:dyDescent="0.2">
      <c r="B39" s="24">
        <v>41675</v>
      </c>
      <c r="C39" s="23">
        <f>IFERROR(INDEX('Raw Data'!C:C,MATCH(B39,'Raw Data'!B:B,1),1),0)</f>
        <v>97.38</v>
      </c>
      <c r="D39" s="23"/>
      <c r="E39" s="23"/>
      <c r="F39" s="23"/>
      <c r="G39" s="23"/>
      <c r="H39" s="23"/>
      <c r="J39" s="24">
        <v>41675</v>
      </c>
      <c r="K39" s="23">
        <f>IFERROR(INDEX('Raw Data'!K:K,MATCH(J39,'Raw Data'!J:J,1),1),0)</f>
        <v>97.4</v>
      </c>
      <c r="L39" s="22"/>
      <c r="M39" s="24">
        <v>41675</v>
      </c>
      <c r="N39" s="23">
        <f>IFERROR(INDEX('Raw Data'!N:N,MATCH(M39,'Raw Data'!M:M,1),1),0)</f>
        <v>106.25</v>
      </c>
      <c r="O39" s="23"/>
      <c r="P39" s="23"/>
      <c r="Q39" s="23"/>
      <c r="R39" s="23"/>
      <c r="S39" s="23"/>
      <c r="T39" s="22"/>
      <c r="U39" s="24">
        <v>41675</v>
      </c>
      <c r="V39" s="23">
        <f>IFERROR(INDEX('Raw Data'!V:V,MATCH(U39,'Raw Data'!U:U,1),1),0)</f>
        <v>106.81</v>
      </c>
      <c r="W39" s="22"/>
      <c r="X39" s="24">
        <v>41675</v>
      </c>
      <c r="Y39" s="23">
        <f>IFERROR(INDEX('Raw Data'!Y:Y,MATCH(X39,'Raw Data'!X:X,1),1),0)</f>
        <v>5.03</v>
      </c>
      <c r="Z39" s="23"/>
      <c r="AA39" s="23"/>
      <c r="AB39" s="23"/>
      <c r="AC39" s="23"/>
      <c r="AD39" s="23"/>
      <c r="AF39" s="24">
        <v>41675</v>
      </c>
      <c r="AG39" s="23">
        <f>IFERROR(INDEX('Raw Data'!AG:AG,MATCH(AF39,'Raw Data'!AF:AF,1),1),0)</f>
        <v>8.1199999999999992</v>
      </c>
      <c r="AI39" s="20">
        <f t="shared" si="0"/>
        <v>2</v>
      </c>
      <c r="AJ39" s="20">
        <f t="shared" si="1"/>
        <v>2014</v>
      </c>
    </row>
    <row r="40" spans="2:36" ht="13.5" customHeight="1" x14ac:dyDescent="0.2">
      <c r="B40" s="24">
        <v>41676</v>
      </c>
      <c r="C40" s="23">
        <f>IFERROR(INDEX('Raw Data'!C:C,MATCH(B40,'Raw Data'!B:B,1),1),0)</f>
        <v>97.84</v>
      </c>
      <c r="D40" s="23"/>
      <c r="E40" s="23"/>
      <c r="F40" s="23"/>
      <c r="G40" s="23"/>
      <c r="H40" s="23"/>
      <c r="J40" s="24">
        <v>41676</v>
      </c>
      <c r="K40" s="23">
        <f>IFERROR(INDEX('Raw Data'!K:K,MATCH(J40,'Raw Data'!J:J,1),1),0)</f>
        <v>97.84</v>
      </c>
      <c r="L40" s="22"/>
      <c r="M40" s="24">
        <v>41676</v>
      </c>
      <c r="N40" s="23">
        <f>IFERROR(INDEX('Raw Data'!N:N,MATCH(M40,'Raw Data'!M:M,1),1),0)</f>
        <v>107.19</v>
      </c>
      <c r="O40" s="23"/>
      <c r="P40" s="23"/>
      <c r="Q40" s="23"/>
      <c r="R40" s="23"/>
      <c r="S40" s="23"/>
      <c r="T40" s="22"/>
      <c r="U40" s="24">
        <v>41676</v>
      </c>
      <c r="V40" s="23">
        <f>IFERROR(INDEX('Raw Data'!V:V,MATCH(U40,'Raw Data'!U:U,1),1),0)</f>
        <v>108.15</v>
      </c>
      <c r="W40" s="22"/>
      <c r="X40" s="24">
        <v>41676</v>
      </c>
      <c r="Y40" s="23">
        <f>IFERROR(INDEX('Raw Data'!Y:Y,MATCH(X40,'Raw Data'!X:X,1),1),0)</f>
        <v>4.931</v>
      </c>
      <c r="Z40" s="23"/>
      <c r="AA40" s="23"/>
      <c r="AB40" s="23"/>
      <c r="AC40" s="23"/>
      <c r="AD40" s="23"/>
      <c r="AF40" s="24">
        <v>41676</v>
      </c>
      <c r="AG40" s="23">
        <f>IFERROR(INDEX('Raw Data'!AG:AG,MATCH(AF40,'Raw Data'!AF:AF,1),1),0)</f>
        <v>6.9</v>
      </c>
      <c r="AI40" s="20">
        <f t="shared" si="0"/>
        <v>2</v>
      </c>
      <c r="AJ40" s="20">
        <f t="shared" si="1"/>
        <v>2014</v>
      </c>
    </row>
    <row r="41" spans="2:36" ht="13.5" customHeight="1" x14ac:dyDescent="0.2">
      <c r="B41" s="24">
        <v>41677</v>
      </c>
      <c r="C41" s="23">
        <f>IFERROR(INDEX('Raw Data'!C:C,MATCH(B41,'Raw Data'!B:B,1),1),0)</f>
        <v>99.88</v>
      </c>
      <c r="D41" s="23"/>
      <c r="E41" s="23"/>
      <c r="F41" s="23"/>
      <c r="G41" s="23"/>
      <c r="H41" s="23"/>
      <c r="J41" s="24">
        <v>41677</v>
      </c>
      <c r="K41" s="23">
        <f>IFERROR(INDEX('Raw Data'!K:K,MATCH(J41,'Raw Data'!J:J,1),1),0)</f>
        <v>99.98</v>
      </c>
      <c r="L41" s="22"/>
      <c r="M41" s="24">
        <v>41677</v>
      </c>
      <c r="N41" s="23">
        <f>IFERROR(INDEX('Raw Data'!N:N,MATCH(M41,'Raw Data'!M:M,1),1),0)</f>
        <v>109.57</v>
      </c>
      <c r="O41" s="23"/>
      <c r="P41" s="23"/>
      <c r="Q41" s="23"/>
      <c r="R41" s="23"/>
      <c r="S41" s="23"/>
      <c r="T41" s="22"/>
      <c r="U41" s="24">
        <v>41677</v>
      </c>
      <c r="V41" s="23">
        <f>IFERROR(INDEX('Raw Data'!V:V,MATCH(U41,'Raw Data'!U:U,1),1),0)</f>
        <v>110.12</v>
      </c>
      <c r="W41" s="22"/>
      <c r="X41" s="24">
        <v>41677</v>
      </c>
      <c r="Y41" s="23">
        <f>IFERROR(INDEX('Raw Data'!Y:Y,MATCH(X41,'Raw Data'!X:X,1),1),0)</f>
        <v>4.7750000000000004</v>
      </c>
      <c r="Z41" s="23"/>
      <c r="AA41" s="23"/>
      <c r="AB41" s="23"/>
      <c r="AC41" s="23"/>
      <c r="AD41" s="23"/>
      <c r="AF41" s="24">
        <v>41677</v>
      </c>
      <c r="AG41" s="23">
        <f>IFERROR(INDEX('Raw Data'!AG:AG,MATCH(AF41,'Raw Data'!AF:AF,1),1),0)</f>
        <v>5.92</v>
      </c>
      <c r="AI41" s="20">
        <f t="shared" si="0"/>
        <v>2</v>
      </c>
      <c r="AJ41" s="20">
        <f t="shared" si="1"/>
        <v>2014</v>
      </c>
    </row>
    <row r="42" spans="2:36" ht="13.5" customHeight="1" x14ac:dyDescent="0.2">
      <c r="B42" s="24">
        <v>41678</v>
      </c>
      <c r="C42" s="23">
        <f>IFERROR(INDEX('Raw Data'!C:C,MATCH(B42,'Raw Data'!B:B,1),1),0)</f>
        <v>99.88</v>
      </c>
      <c r="D42" s="23"/>
      <c r="E42" s="23"/>
      <c r="F42" s="23"/>
      <c r="G42" s="23"/>
      <c r="H42" s="23"/>
      <c r="J42" s="24">
        <v>41678</v>
      </c>
      <c r="K42" s="23">
        <f>IFERROR(INDEX('Raw Data'!K:K,MATCH(J42,'Raw Data'!J:J,1),1),0)</f>
        <v>99.98</v>
      </c>
      <c r="L42" s="22"/>
      <c r="M42" s="24">
        <v>41678</v>
      </c>
      <c r="N42" s="23">
        <f>IFERROR(INDEX('Raw Data'!N:N,MATCH(M42,'Raw Data'!M:M,1),1),0)</f>
        <v>109.57</v>
      </c>
      <c r="O42" s="23"/>
      <c r="P42" s="23"/>
      <c r="Q42" s="23"/>
      <c r="R42" s="23"/>
      <c r="S42" s="23"/>
      <c r="T42" s="22"/>
      <c r="U42" s="24">
        <v>41678</v>
      </c>
      <c r="V42" s="23">
        <f>IFERROR(INDEX('Raw Data'!V:V,MATCH(U42,'Raw Data'!U:U,1),1),0)</f>
        <v>110.12</v>
      </c>
      <c r="W42" s="22"/>
      <c r="X42" s="24">
        <v>41678</v>
      </c>
      <c r="Y42" s="23">
        <f>IFERROR(INDEX('Raw Data'!Y:Y,MATCH(X42,'Raw Data'!X:X,1),1),0)</f>
        <v>4.7750000000000004</v>
      </c>
      <c r="Z42" s="23"/>
      <c r="AA42" s="23"/>
      <c r="AB42" s="23"/>
      <c r="AC42" s="23"/>
      <c r="AD42" s="23"/>
      <c r="AF42" s="24">
        <v>41678</v>
      </c>
      <c r="AG42" s="23">
        <f>IFERROR(INDEX('Raw Data'!AG:AG,MATCH(AF42,'Raw Data'!AF:AF,1),1),0)</f>
        <v>5.92</v>
      </c>
      <c r="AI42" s="20">
        <f t="shared" si="0"/>
        <v>2</v>
      </c>
      <c r="AJ42" s="20">
        <f t="shared" si="1"/>
        <v>2014</v>
      </c>
    </row>
    <row r="43" spans="2:36" ht="13.5" customHeight="1" x14ac:dyDescent="0.2">
      <c r="B43" s="24">
        <v>41679</v>
      </c>
      <c r="C43" s="23">
        <f>IFERROR(INDEX('Raw Data'!C:C,MATCH(B43,'Raw Data'!B:B,1),1),0)</f>
        <v>99.88</v>
      </c>
      <c r="D43" s="23"/>
      <c r="E43" s="23"/>
      <c r="F43" s="23"/>
      <c r="G43" s="23"/>
      <c r="H43" s="23"/>
      <c r="J43" s="24">
        <v>41679</v>
      </c>
      <c r="K43" s="23">
        <f>IFERROR(INDEX('Raw Data'!K:K,MATCH(J43,'Raw Data'!J:J,1),1),0)</f>
        <v>99.98</v>
      </c>
      <c r="L43" s="22"/>
      <c r="M43" s="24">
        <v>41679</v>
      </c>
      <c r="N43" s="23">
        <f>IFERROR(INDEX('Raw Data'!N:N,MATCH(M43,'Raw Data'!M:M,1),1),0)</f>
        <v>109.57</v>
      </c>
      <c r="O43" s="23"/>
      <c r="P43" s="23"/>
      <c r="Q43" s="23"/>
      <c r="R43" s="23"/>
      <c r="S43" s="23"/>
      <c r="T43" s="22"/>
      <c r="U43" s="24">
        <v>41679</v>
      </c>
      <c r="V43" s="23">
        <f>IFERROR(INDEX('Raw Data'!V:V,MATCH(U43,'Raw Data'!U:U,1),1),0)</f>
        <v>110.12</v>
      </c>
      <c r="W43" s="22"/>
      <c r="X43" s="24">
        <v>41679</v>
      </c>
      <c r="Y43" s="23">
        <f>IFERROR(INDEX('Raw Data'!Y:Y,MATCH(X43,'Raw Data'!X:X,1),1),0)</f>
        <v>4.7750000000000004</v>
      </c>
      <c r="Z43" s="23"/>
      <c r="AA43" s="23"/>
      <c r="AB43" s="23"/>
      <c r="AC43" s="23"/>
      <c r="AD43" s="23"/>
      <c r="AF43" s="24">
        <v>41679</v>
      </c>
      <c r="AG43" s="23">
        <f>IFERROR(INDEX('Raw Data'!AG:AG,MATCH(AF43,'Raw Data'!AF:AF,1),1),0)</f>
        <v>5.92</v>
      </c>
      <c r="AI43" s="20">
        <f t="shared" si="0"/>
        <v>2</v>
      </c>
      <c r="AJ43" s="20">
        <f t="shared" si="1"/>
        <v>2014</v>
      </c>
    </row>
    <row r="44" spans="2:36" ht="13.5" customHeight="1" x14ac:dyDescent="0.2">
      <c r="B44" s="24">
        <v>41680</v>
      </c>
      <c r="C44" s="23">
        <f>IFERROR(INDEX('Raw Data'!C:C,MATCH(B44,'Raw Data'!B:B,1),1),0)</f>
        <v>100.06</v>
      </c>
      <c r="D44" s="23"/>
      <c r="E44" s="23"/>
      <c r="F44" s="23"/>
      <c r="G44" s="23"/>
      <c r="H44" s="23"/>
      <c r="J44" s="24">
        <v>41680</v>
      </c>
      <c r="K44" s="23">
        <f>IFERROR(INDEX('Raw Data'!K:K,MATCH(J44,'Raw Data'!J:J,1),1),0)</f>
        <v>100.12</v>
      </c>
      <c r="L44" s="22"/>
      <c r="M44" s="24">
        <v>41680</v>
      </c>
      <c r="N44" s="23">
        <f>IFERROR(INDEX('Raw Data'!N:N,MATCH(M44,'Raw Data'!M:M,1),1),0)</f>
        <v>108.63</v>
      </c>
      <c r="O44" s="23"/>
      <c r="P44" s="23"/>
      <c r="Q44" s="23"/>
      <c r="R44" s="23"/>
      <c r="S44" s="23"/>
      <c r="T44" s="22"/>
      <c r="U44" s="24">
        <v>41680</v>
      </c>
      <c r="V44" s="23">
        <f>IFERROR(INDEX('Raw Data'!V:V,MATCH(U44,'Raw Data'!U:U,1),1),0)</f>
        <v>110.18</v>
      </c>
      <c r="W44" s="22"/>
      <c r="X44" s="24">
        <v>41680</v>
      </c>
      <c r="Y44" s="23">
        <f>IFERROR(INDEX('Raw Data'!Y:Y,MATCH(X44,'Raw Data'!X:X,1),1),0)</f>
        <v>4.5789999999999997</v>
      </c>
      <c r="Z44" s="23"/>
      <c r="AA44" s="23"/>
      <c r="AB44" s="23"/>
      <c r="AC44" s="23"/>
      <c r="AD44" s="23"/>
      <c r="AF44" s="24">
        <v>41680</v>
      </c>
      <c r="AG44" s="23">
        <f>IFERROR(INDEX('Raw Data'!AG:AG,MATCH(AF44,'Raw Data'!AF:AF,1),1),0)</f>
        <v>8.15</v>
      </c>
      <c r="AI44" s="20">
        <f t="shared" si="0"/>
        <v>2</v>
      </c>
      <c r="AJ44" s="20">
        <f t="shared" si="1"/>
        <v>2014</v>
      </c>
    </row>
    <row r="45" spans="2:36" ht="13.5" customHeight="1" x14ac:dyDescent="0.2">
      <c r="B45" s="24">
        <v>41681</v>
      </c>
      <c r="C45" s="23">
        <f>IFERROR(INDEX('Raw Data'!C:C,MATCH(B45,'Raw Data'!B:B,1),1),0)</f>
        <v>99.94</v>
      </c>
      <c r="D45" s="23"/>
      <c r="E45" s="23"/>
      <c r="F45" s="23"/>
      <c r="G45" s="23"/>
      <c r="H45" s="23"/>
      <c r="J45" s="24">
        <v>41681</v>
      </c>
      <c r="K45" s="23">
        <f>IFERROR(INDEX('Raw Data'!K:K,MATCH(J45,'Raw Data'!J:J,1),1),0)</f>
        <v>99.96</v>
      </c>
      <c r="L45" s="22"/>
      <c r="M45" s="24">
        <v>41681</v>
      </c>
      <c r="N45" s="23">
        <f>IFERROR(INDEX('Raw Data'!N:N,MATCH(M45,'Raw Data'!M:M,1),1),0)</f>
        <v>108.68</v>
      </c>
      <c r="O45" s="23"/>
      <c r="P45" s="23"/>
      <c r="Q45" s="23"/>
      <c r="R45" s="23"/>
      <c r="S45" s="23"/>
      <c r="T45" s="22"/>
      <c r="U45" s="24">
        <v>41681</v>
      </c>
      <c r="V45" s="23">
        <f>IFERROR(INDEX('Raw Data'!V:V,MATCH(U45,'Raw Data'!U:U,1),1),0)</f>
        <v>109.21</v>
      </c>
      <c r="W45" s="22"/>
      <c r="X45" s="24">
        <v>41681</v>
      </c>
      <c r="Y45" s="23">
        <f>IFERROR(INDEX('Raw Data'!Y:Y,MATCH(X45,'Raw Data'!X:X,1),1),0)</f>
        <v>4.8239999999999998</v>
      </c>
      <c r="Z45" s="23"/>
      <c r="AA45" s="23"/>
      <c r="AB45" s="23"/>
      <c r="AC45" s="23"/>
      <c r="AD45" s="23"/>
      <c r="AF45" s="24">
        <v>41681</v>
      </c>
      <c r="AG45" s="23">
        <f>IFERROR(INDEX('Raw Data'!AG:AG,MATCH(AF45,'Raw Data'!AF:AF,1),1),0)</f>
        <v>7.75</v>
      </c>
      <c r="AI45" s="20">
        <f t="shared" si="0"/>
        <v>2</v>
      </c>
      <c r="AJ45" s="20">
        <f t="shared" si="1"/>
        <v>2014</v>
      </c>
    </row>
    <row r="46" spans="2:36" ht="13.5" customHeight="1" x14ac:dyDescent="0.2">
      <c r="B46" s="24">
        <v>41682</v>
      </c>
      <c r="C46" s="23">
        <f>IFERROR(INDEX('Raw Data'!C:C,MATCH(B46,'Raw Data'!B:B,1),1),0)</f>
        <v>100.37</v>
      </c>
      <c r="D46" s="23"/>
      <c r="E46" s="23"/>
      <c r="F46" s="23"/>
      <c r="G46" s="23"/>
      <c r="H46" s="23"/>
      <c r="J46" s="24">
        <v>41682</v>
      </c>
      <c r="K46" s="23">
        <f>IFERROR(INDEX('Raw Data'!K:K,MATCH(J46,'Raw Data'!J:J,1),1),0)</f>
        <v>100.38</v>
      </c>
      <c r="L46" s="22"/>
      <c r="M46" s="24">
        <v>41682</v>
      </c>
      <c r="N46" s="23">
        <f>IFERROR(INDEX('Raw Data'!N:N,MATCH(M46,'Raw Data'!M:M,1),1),0)</f>
        <v>108.79</v>
      </c>
      <c r="O46" s="23"/>
      <c r="P46" s="23"/>
      <c r="Q46" s="23"/>
      <c r="R46" s="23"/>
      <c r="S46" s="23"/>
      <c r="T46" s="22"/>
      <c r="U46" s="24">
        <v>41682</v>
      </c>
      <c r="V46" s="23">
        <f>IFERROR(INDEX('Raw Data'!V:V,MATCH(U46,'Raw Data'!U:U,1),1),0)</f>
        <v>108.62</v>
      </c>
      <c r="W46" s="22"/>
      <c r="X46" s="24">
        <v>41682</v>
      </c>
      <c r="Y46" s="23">
        <f>IFERROR(INDEX('Raw Data'!Y:Y,MATCH(X46,'Raw Data'!X:X,1),1),0)</f>
        <v>4.8220000000000001</v>
      </c>
      <c r="Z46" s="23"/>
      <c r="AA46" s="23"/>
      <c r="AB46" s="23"/>
      <c r="AC46" s="23"/>
      <c r="AD46" s="23"/>
      <c r="AF46" s="24">
        <v>41682</v>
      </c>
      <c r="AG46" s="23">
        <f>IFERROR(INDEX('Raw Data'!AG:AG,MATCH(AF46,'Raw Data'!AF:AF,1),1),0)</f>
        <v>5.96</v>
      </c>
      <c r="AI46" s="20">
        <f t="shared" si="0"/>
        <v>2</v>
      </c>
      <c r="AJ46" s="20">
        <f t="shared" si="1"/>
        <v>2014</v>
      </c>
    </row>
    <row r="47" spans="2:36" ht="13.5" customHeight="1" x14ac:dyDescent="0.2">
      <c r="B47" s="24">
        <v>41683</v>
      </c>
      <c r="C47" s="23">
        <f>IFERROR(INDEX('Raw Data'!C:C,MATCH(B47,'Raw Data'!B:B,1),1),0)</f>
        <v>100.35</v>
      </c>
      <c r="D47" s="23"/>
      <c r="E47" s="23"/>
      <c r="F47" s="23"/>
      <c r="G47" s="23"/>
      <c r="H47" s="23"/>
      <c r="J47" s="24">
        <v>41683</v>
      </c>
      <c r="K47" s="23">
        <f>IFERROR(INDEX('Raw Data'!K:K,MATCH(J47,'Raw Data'!J:J,1),1),0)</f>
        <v>100.27</v>
      </c>
      <c r="L47" s="22"/>
      <c r="M47" s="24">
        <v>41683</v>
      </c>
      <c r="N47" s="23">
        <f>IFERROR(INDEX('Raw Data'!N:N,MATCH(M47,'Raw Data'!M:M,1),1),0)</f>
        <v>108.73</v>
      </c>
      <c r="O47" s="23"/>
      <c r="P47" s="23"/>
      <c r="Q47" s="23"/>
      <c r="R47" s="23"/>
      <c r="S47" s="23"/>
      <c r="T47" s="22"/>
      <c r="U47" s="24">
        <v>41683</v>
      </c>
      <c r="V47" s="23">
        <f>IFERROR(INDEX('Raw Data'!V:V,MATCH(U47,'Raw Data'!U:U,1),1),0)</f>
        <v>108.98</v>
      </c>
      <c r="W47" s="22"/>
      <c r="X47" s="24">
        <v>41683</v>
      </c>
      <c r="Y47" s="23">
        <f>IFERROR(INDEX('Raw Data'!Y:Y,MATCH(X47,'Raw Data'!X:X,1),1),0)</f>
        <v>5.2229999999999999</v>
      </c>
      <c r="Z47" s="23"/>
      <c r="AA47" s="23"/>
      <c r="AB47" s="23"/>
      <c r="AC47" s="23"/>
      <c r="AD47" s="23"/>
      <c r="AF47" s="24">
        <v>41683</v>
      </c>
      <c r="AG47" s="23">
        <f>IFERROR(INDEX('Raw Data'!AG:AG,MATCH(AF47,'Raw Data'!AF:AF,1),1),0)</f>
        <v>5.34</v>
      </c>
      <c r="AI47" s="20">
        <f t="shared" si="0"/>
        <v>2</v>
      </c>
      <c r="AJ47" s="20">
        <f t="shared" si="1"/>
        <v>2014</v>
      </c>
    </row>
    <row r="48" spans="2:36" ht="13.5" customHeight="1" x14ac:dyDescent="0.2">
      <c r="B48" s="24">
        <v>41684</v>
      </c>
      <c r="C48" s="23">
        <f>IFERROR(INDEX('Raw Data'!C:C,MATCH(B48,'Raw Data'!B:B,1),1),0)</f>
        <v>100.3</v>
      </c>
      <c r="D48" s="23"/>
      <c r="E48" s="23"/>
      <c r="F48" s="23"/>
      <c r="G48" s="23"/>
      <c r="H48" s="23"/>
      <c r="J48" s="24">
        <v>41684</v>
      </c>
      <c r="K48" s="23">
        <f>IFERROR(INDEX('Raw Data'!K:K,MATCH(J48,'Raw Data'!J:J,1),1),0)</f>
        <v>100.31</v>
      </c>
      <c r="L48" s="22"/>
      <c r="M48" s="24">
        <v>41684</v>
      </c>
      <c r="N48" s="23">
        <f>IFERROR(INDEX('Raw Data'!N:N,MATCH(M48,'Raw Data'!M:M,1),1),0)</f>
        <v>109.08</v>
      </c>
      <c r="O48" s="23"/>
      <c r="P48" s="23"/>
      <c r="Q48" s="23"/>
      <c r="R48" s="23"/>
      <c r="S48" s="23"/>
      <c r="T48" s="22"/>
      <c r="U48" s="24">
        <v>41684</v>
      </c>
      <c r="V48" s="23">
        <f>IFERROR(INDEX('Raw Data'!V:V,MATCH(U48,'Raw Data'!U:U,1),1),0)</f>
        <v>108.63</v>
      </c>
      <c r="W48" s="22"/>
      <c r="X48" s="24">
        <v>41684</v>
      </c>
      <c r="Y48" s="23">
        <f>IFERROR(INDEX('Raw Data'!Y:Y,MATCH(X48,'Raw Data'!X:X,1),1),0)</f>
        <v>5.2140000000000004</v>
      </c>
      <c r="Z48" s="23"/>
      <c r="AA48" s="23"/>
      <c r="AB48" s="23"/>
      <c r="AC48" s="23"/>
      <c r="AD48" s="23"/>
      <c r="AF48" s="24">
        <v>41684</v>
      </c>
      <c r="AG48" s="23">
        <f>IFERROR(INDEX('Raw Data'!AG:AG,MATCH(AF48,'Raw Data'!AF:AF,1),1),0)</f>
        <v>5.54</v>
      </c>
      <c r="AI48" s="20">
        <f t="shared" si="0"/>
        <v>2</v>
      </c>
      <c r="AJ48" s="20">
        <f t="shared" si="1"/>
        <v>2014</v>
      </c>
    </row>
    <row r="49" spans="2:36" ht="13.5" customHeight="1" x14ac:dyDescent="0.2">
      <c r="B49" s="24">
        <v>41685</v>
      </c>
      <c r="C49" s="23">
        <f>IFERROR(INDEX('Raw Data'!C:C,MATCH(B49,'Raw Data'!B:B,1),1),0)</f>
        <v>100.3</v>
      </c>
      <c r="D49" s="23"/>
      <c r="E49" s="23"/>
      <c r="F49" s="23"/>
      <c r="G49" s="23"/>
      <c r="H49" s="23"/>
      <c r="J49" s="24">
        <v>41685</v>
      </c>
      <c r="K49" s="23">
        <f>IFERROR(INDEX('Raw Data'!K:K,MATCH(J49,'Raw Data'!J:J,1),1),0)</f>
        <v>100.31</v>
      </c>
      <c r="L49" s="22"/>
      <c r="M49" s="24">
        <v>41685</v>
      </c>
      <c r="N49" s="23">
        <f>IFERROR(INDEX('Raw Data'!N:N,MATCH(M49,'Raw Data'!M:M,1),1),0)</f>
        <v>109.08</v>
      </c>
      <c r="O49" s="23"/>
      <c r="P49" s="23"/>
      <c r="Q49" s="23"/>
      <c r="R49" s="23"/>
      <c r="S49" s="23"/>
      <c r="T49" s="22"/>
      <c r="U49" s="24">
        <v>41685</v>
      </c>
      <c r="V49" s="23">
        <f>IFERROR(INDEX('Raw Data'!V:V,MATCH(U49,'Raw Data'!U:U,1),1),0)</f>
        <v>108.63</v>
      </c>
      <c r="W49" s="22"/>
      <c r="X49" s="24">
        <v>41685</v>
      </c>
      <c r="Y49" s="23">
        <f>IFERROR(INDEX('Raw Data'!Y:Y,MATCH(X49,'Raw Data'!X:X,1),1),0)</f>
        <v>5.2140000000000004</v>
      </c>
      <c r="Z49" s="23"/>
      <c r="AA49" s="23"/>
      <c r="AB49" s="23"/>
      <c r="AC49" s="23"/>
      <c r="AD49" s="23"/>
      <c r="AF49" s="24">
        <v>41685</v>
      </c>
      <c r="AG49" s="23">
        <f>IFERROR(INDEX('Raw Data'!AG:AG,MATCH(AF49,'Raw Data'!AF:AF,1),1),0)</f>
        <v>5.54</v>
      </c>
      <c r="AI49" s="20">
        <f t="shared" si="0"/>
        <v>2</v>
      </c>
      <c r="AJ49" s="20">
        <f t="shared" si="1"/>
        <v>2014</v>
      </c>
    </row>
    <row r="50" spans="2:36" ht="13.5" customHeight="1" x14ac:dyDescent="0.2">
      <c r="B50" s="24">
        <v>41686</v>
      </c>
      <c r="C50" s="23">
        <f>IFERROR(INDEX('Raw Data'!C:C,MATCH(B50,'Raw Data'!B:B,1),1),0)</f>
        <v>100.3</v>
      </c>
      <c r="D50" s="23"/>
      <c r="E50" s="23"/>
      <c r="F50" s="23"/>
      <c r="G50" s="23"/>
      <c r="H50" s="23"/>
      <c r="J50" s="24">
        <v>41686</v>
      </c>
      <c r="K50" s="23">
        <f>IFERROR(INDEX('Raw Data'!K:K,MATCH(J50,'Raw Data'!J:J,1),1),0)</f>
        <v>100.31</v>
      </c>
      <c r="L50" s="22"/>
      <c r="M50" s="24">
        <v>41686</v>
      </c>
      <c r="N50" s="23">
        <f>IFERROR(INDEX('Raw Data'!N:N,MATCH(M50,'Raw Data'!M:M,1),1),0)</f>
        <v>109.08</v>
      </c>
      <c r="O50" s="23"/>
      <c r="P50" s="23"/>
      <c r="Q50" s="23"/>
      <c r="R50" s="23"/>
      <c r="S50" s="23"/>
      <c r="T50" s="22"/>
      <c r="U50" s="24">
        <v>41686</v>
      </c>
      <c r="V50" s="23">
        <f>IFERROR(INDEX('Raw Data'!V:V,MATCH(U50,'Raw Data'!U:U,1),1),0)</f>
        <v>108.63</v>
      </c>
      <c r="W50" s="22"/>
      <c r="X50" s="24">
        <v>41686</v>
      </c>
      <c r="Y50" s="23">
        <f>IFERROR(INDEX('Raw Data'!Y:Y,MATCH(X50,'Raw Data'!X:X,1),1),0)</f>
        <v>5.2140000000000004</v>
      </c>
      <c r="Z50" s="23"/>
      <c r="AA50" s="23"/>
      <c r="AB50" s="23"/>
      <c r="AC50" s="23"/>
      <c r="AD50" s="23"/>
      <c r="AF50" s="24">
        <v>41686</v>
      </c>
      <c r="AG50" s="23">
        <f>IFERROR(INDEX('Raw Data'!AG:AG,MATCH(AF50,'Raw Data'!AF:AF,1),1),0)</f>
        <v>5.54</v>
      </c>
      <c r="AI50" s="20">
        <f t="shared" si="0"/>
        <v>2</v>
      </c>
      <c r="AJ50" s="20">
        <f t="shared" si="1"/>
        <v>2014</v>
      </c>
    </row>
    <row r="51" spans="2:36" ht="13.5" customHeight="1" x14ac:dyDescent="0.2">
      <c r="B51" s="24">
        <v>41687</v>
      </c>
      <c r="C51" s="23">
        <f>IFERROR(INDEX('Raw Data'!C:C,MATCH(B51,'Raw Data'!B:B,1),1),0)</f>
        <v>100.58</v>
      </c>
      <c r="D51" s="23"/>
      <c r="E51" s="23"/>
      <c r="F51" s="23"/>
      <c r="G51" s="23"/>
      <c r="H51" s="23"/>
      <c r="J51" s="24">
        <v>41687</v>
      </c>
      <c r="K51" s="23">
        <f>IFERROR(INDEX('Raw Data'!K:K,MATCH(J51,'Raw Data'!J:J,1),1),0)</f>
        <v>100.31</v>
      </c>
      <c r="L51" s="22"/>
      <c r="M51" s="24">
        <v>41687</v>
      </c>
      <c r="N51" s="23">
        <f>IFERROR(INDEX('Raw Data'!N:N,MATCH(M51,'Raw Data'!M:M,1),1),0)</f>
        <v>109.18</v>
      </c>
      <c r="O51" s="23"/>
      <c r="P51" s="23"/>
      <c r="Q51" s="23"/>
      <c r="R51" s="23"/>
      <c r="S51" s="23"/>
      <c r="T51" s="22"/>
      <c r="U51" s="24">
        <v>41687</v>
      </c>
      <c r="V51" s="23">
        <f>IFERROR(INDEX('Raw Data'!V:V,MATCH(U51,'Raw Data'!U:U,1),1),0)</f>
        <v>108.63</v>
      </c>
      <c r="W51" s="22"/>
      <c r="X51" s="24">
        <v>41687</v>
      </c>
      <c r="Y51" s="23">
        <f>IFERROR(INDEX('Raw Data'!Y:Y,MATCH(X51,'Raw Data'!X:X,1),1),0)</f>
        <v>5.5279999999999996</v>
      </c>
      <c r="Z51" s="23"/>
      <c r="AA51" s="23"/>
      <c r="AB51" s="23"/>
      <c r="AC51" s="23"/>
      <c r="AD51" s="23"/>
      <c r="AF51" s="24">
        <v>41687</v>
      </c>
      <c r="AG51" s="23">
        <f>IFERROR(INDEX('Raw Data'!AG:AG,MATCH(AF51,'Raw Data'!AF:AF,1),1),0)</f>
        <v>5.54</v>
      </c>
      <c r="AI51" s="20">
        <f t="shared" si="0"/>
        <v>2</v>
      </c>
      <c r="AJ51" s="20">
        <f t="shared" si="1"/>
        <v>2014</v>
      </c>
    </row>
    <row r="52" spans="2:36" ht="13.5" customHeight="1" x14ac:dyDescent="0.2">
      <c r="B52" s="24">
        <v>41688</v>
      </c>
      <c r="C52" s="23">
        <f>IFERROR(INDEX('Raw Data'!C:C,MATCH(B52,'Raw Data'!B:B,1),1),0)</f>
        <v>102.43</v>
      </c>
      <c r="D52" s="23"/>
      <c r="E52" s="23"/>
      <c r="F52" s="23"/>
      <c r="G52" s="23"/>
      <c r="H52" s="23"/>
      <c r="J52" s="24">
        <v>41688</v>
      </c>
      <c r="K52" s="23">
        <f>IFERROR(INDEX('Raw Data'!K:K,MATCH(J52,'Raw Data'!J:J,1),1),0)</f>
        <v>102.54</v>
      </c>
      <c r="L52" s="22"/>
      <c r="M52" s="24">
        <v>41688</v>
      </c>
      <c r="N52" s="23">
        <f>IFERROR(INDEX('Raw Data'!N:N,MATCH(M52,'Raw Data'!M:M,1),1),0)</f>
        <v>110.46</v>
      </c>
      <c r="O52" s="23"/>
      <c r="P52" s="23"/>
      <c r="Q52" s="23"/>
      <c r="R52" s="23"/>
      <c r="S52" s="23"/>
      <c r="T52" s="22"/>
      <c r="U52" s="24">
        <v>41688</v>
      </c>
      <c r="V52" s="23">
        <f>IFERROR(INDEX('Raw Data'!V:V,MATCH(U52,'Raw Data'!U:U,1),1),0)</f>
        <v>110.14</v>
      </c>
      <c r="W52" s="22"/>
      <c r="X52" s="24">
        <v>41688</v>
      </c>
      <c r="Y52" s="23">
        <f>IFERROR(INDEX('Raw Data'!Y:Y,MATCH(X52,'Raw Data'!X:X,1),1),0)</f>
        <v>5.5510000000000002</v>
      </c>
      <c r="Z52" s="23"/>
      <c r="AA52" s="23"/>
      <c r="AB52" s="23"/>
      <c r="AC52" s="23"/>
      <c r="AD52" s="23"/>
      <c r="AF52" s="24">
        <v>41688</v>
      </c>
      <c r="AG52" s="23">
        <f>IFERROR(INDEX('Raw Data'!AG:AG,MATCH(AF52,'Raw Data'!AF:AF,1),1),0)</f>
        <v>5.8</v>
      </c>
      <c r="AI52" s="20">
        <f t="shared" si="0"/>
        <v>2</v>
      </c>
      <c r="AJ52" s="20">
        <f t="shared" si="1"/>
        <v>2014</v>
      </c>
    </row>
    <row r="53" spans="2:36" ht="13.5" customHeight="1" x14ac:dyDescent="0.2">
      <c r="B53" s="24">
        <v>41689</v>
      </c>
      <c r="C53" s="23">
        <f>IFERROR(INDEX('Raw Data'!C:C,MATCH(B53,'Raw Data'!B:B,1),1),0)</f>
        <v>103.31</v>
      </c>
      <c r="D53" s="23"/>
      <c r="E53" s="23"/>
      <c r="F53" s="23"/>
      <c r="G53" s="23"/>
      <c r="H53" s="23"/>
      <c r="J53" s="24">
        <v>41689</v>
      </c>
      <c r="K53" s="23">
        <f>IFERROR(INDEX('Raw Data'!K:K,MATCH(J53,'Raw Data'!J:J,1),1),0)</f>
        <v>103.46</v>
      </c>
      <c r="L53" s="22"/>
      <c r="M53" s="24">
        <v>41689</v>
      </c>
      <c r="N53" s="23">
        <f>IFERROR(INDEX('Raw Data'!N:N,MATCH(M53,'Raw Data'!M:M,1),1),0)</f>
        <v>110.47</v>
      </c>
      <c r="O53" s="23"/>
      <c r="P53" s="23"/>
      <c r="Q53" s="23"/>
      <c r="R53" s="23"/>
      <c r="S53" s="23"/>
      <c r="T53" s="22"/>
      <c r="U53" s="24">
        <v>41689</v>
      </c>
      <c r="V53" s="23">
        <f>IFERROR(INDEX('Raw Data'!V:V,MATCH(U53,'Raw Data'!U:U,1),1),0)</f>
        <v>110.37</v>
      </c>
      <c r="W53" s="22"/>
      <c r="X53" s="24">
        <v>41689</v>
      </c>
      <c r="Y53" s="23">
        <f>IFERROR(INDEX('Raw Data'!Y:Y,MATCH(X53,'Raw Data'!X:X,1),1),0)</f>
        <v>6.149</v>
      </c>
      <c r="Z53" s="23"/>
      <c r="AA53" s="23"/>
      <c r="AB53" s="23"/>
      <c r="AC53" s="23"/>
      <c r="AD53" s="23"/>
      <c r="AF53" s="24">
        <v>41689</v>
      </c>
      <c r="AG53" s="23">
        <f>IFERROR(INDEX('Raw Data'!AG:AG,MATCH(AF53,'Raw Data'!AF:AF,1),1),0)</f>
        <v>6</v>
      </c>
      <c r="AI53" s="20">
        <f t="shared" si="0"/>
        <v>2</v>
      </c>
      <c r="AJ53" s="20">
        <f t="shared" si="1"/>
        <v>2014</v>
      </c>
    </row>
    <row r="54" spans="2:36" ht="13.5" customHeight="1" x14ac:dyDescent="0.2">
      <c r="B54" s="24">
        <v>41690</v>
      </c>
      <c r="C54" s="23">
        <f>IFERROR(INDEX('Raw Data'!C:C,MATCH(B54,'Raw Data'!B:B,1),1),0)</f>
        <v>102.92</v>
      </c>
      <c r="D54" s="23"/>
      <c r="E54" s="23"/>
      <c r="F54" s="23"/>
      <c r="G54" s="23"/>
      <c r="H54" s="23"/>
      <c r="J54" s="24">
        <v>41690</v>
      </c>
      <c r="K54" s="23">
        <f>IFERROR(INDEX('Raw Data'!K:K,MATCH(J54,'Raw Data'!J:J,1),1),0)</f>
        <v>103.2</v>
      </c>
      <c r="L54" s="22"/>
      <c r="M54" s="24">
        <v>41690</v>
      </c>
      <c r="N54" s="23">
        <f>IFERROR(INDEX('Raw Data'!N:N,MATCH(M54,'Raw Data'!M:M,1),1),0)</f>
        <v>110.3</v>
      </c>
      <c r="O54" s="23"/>
      <c r="P54" s="23"/>
      <c r="Q54" s="23"/>
      <c r="R54" s="23"/>
      <c r="S54" s="23"/>
      <c r="T54" s="22"/>
      <c r="U54" s="24">
        <v>41690</v>
      </c>
      <c r="V54" s="23">
        <f>IFERROR(INDEX('Raw Data'!V:V,MATCH(U54,'Raw Data'!U:U,1),1),0)</f>
        <v>109.42</v>
      </c>
      <c r="W54" s="22"/>
      <c r="X54" s="24">
        <v>41690</v>
      </c>
      <c r="Y54" s="23">
        <f>IFERROR(INDEX('Raw Data'!Y:Y,MATCH(X54,'Raw Data'!X:X,1),1),0)</f>
        <v>6.0640000000000001</v>
      </c>
      <c r="Z54" s="23"/>
      <c r="AA54" s="23"/>
      <c r="AB54" s="23"/>
      <c r="AC54" s="23"/>
      <c r="AD54" s="23"/>
      <c r="AF54" s="24">
        <v>41690</v>
      </c>
      <c r="AG54" s="23">
        <f>IFERROR(INDEX('Raw Data'!AG:AG,MATCH(AF54,'Raw Data'!AF:AF,1),1),0)</f>
        <v>5.96</v>
      </c>
      <c r="AI54" s="20">
        <f t="shared" si="0"/>
        <v>2</v>
      </c>
      <c r="AJ54" s="20">
        <f t="shared" si="1"/>
        <v>2014</v>
      </c>
    </row>
    <row r="55" spans="2:36" ht="13.5" customHeight="1" x14ac:dyDescent="0.2">
      <c r="B55" s="24">
        <v>41691</v>
      </c>
      <c r="C55" s="23">
        <f>IFERROR(INDEX('Raw Data'!C:C,MATCH(B55,'Raw Data'!B:B,1),1),0)</f>
        <v>102.2</v>
      </c>
      <c r="D55" s="23"/>
      <c r="E55" s="23"/>
      <c r="F55" s="23"/>
      <c r="G55" s="23"/>
      <c r="H55" s="23"/>
      <c r="J55" s="24">
        <v>41691</v>
      </c>
      <c r="K55" s="23">
        <f>IFERROR(INDEX('Raw Data'!K:K,MATCH(J55,'Raw Data'!J:J,1),1),0)</f>
        <v>102.53</v>
      </c>
      <c r="L55" s="22"/>
      <c r="M55" s="24">
        <v>41691</v>
      </c>
      <c r="N55" s="23">
        <f>IFERROR(INDEX('Raw Data'!N:N,MATCH(M55,'Raw Data'!M:M,1),1),0)</f>
        <v>109.85</v>
      </c>
      <c r="O55" s="23"/>
      <c r="P55" s="23"/>
      <c r="Q55" s="23"/>
      <c r="R55" s="23"/>
      <c r="S55" s="23"/>
      <c r="T55" s="22"/>
      <c r="U55" s="24">
        <v>41691</v>
      </c>
      <c r="V55" s="23">
        <f>IFERROR(INDEX('Raw Data'!V:V,MATCH(U55,'Raw Data'!U:U,1),1),0)</f>
        <v>109.03</v>
      </c>
      <c r="W55" s="22"/>
      <c r="X55" s="24">
        <v>41691</v>
      </c>
      <c r="Y55" s="23">
        <f>IFERROR(INDEX('Raw Data'!Y:Y,MATCH(X55,'Raw Data'!X:X,1),1),0)</f>
        <v>6.1349999999999998</v>
      </c>
      <c r="Z55" s="23"/>
      <c r="AA55" s="23"/>
      <c r="AB55" s="23"/>
      <c r="AC55" s="23"/>
      <c r="AD55" s="23"/>
      <c r="AF55" s="24">
        <v>41691</v>
      </c>
      <c r="AG55" s="23">
        <f>IFERROR(INDEX('Raw Data'!AG:AG,MATCH(AF55,'Raw Data'!AF:AF,1),1),0)</f>
        <v>6.24</v>
      </c>
      <c r="AI55" s="20">
        <f t="shared" si="0"/>
        <v>2</v>
      </c>
      <c r="AJ55" s="20">
        <f t="shared" si="1"/>
        <v>2014</v>
      </c>
    </row>
    <row r="56" spans="2:36" ht="13.5" customHeight="1" x14ac:dyDescent="0.2">
      <c r="B56" s="24">
        <v>41692</v>
      </c>
      <c r="C56" s="23">
        <f>IFERROR(INDEX('Raw Data'!C:C,MATCH(B56,'Raw Data'!B:B,1),1),0)</f>
        <v>102.2</v>
      </c>
      <c r="D56" s="23"/>
      <c r="E56" s="23"/>
      <c r="F56" s="23"/>
      <c r="G56" s="23"/>
      <c r="H56" s="23"/>
      <c r="J56" s="24">
        <v>41692</v>
      </c>
      <c r="K56" s="23">
        <f>IFERROR(INDEX('Raw Data'!K:K,MATCH(J56,'Raw Data'!J:J,1),1),0)</f>
        <v>102.53</v>
      </c>
      <c r="L56" s="22"/>
      <c r="M56" s="24">
        <v>41692</v>
      </c>
      <c r="N56" s="23">
        <f>IFERROR(INDEX('Raw Data'!N:N,MATCH(M56,'Raw Data'!M:M,1),1),0)</f>
        <v>109.85</v>
      </c>
      <c r="O56" s="23"/>
      <c r="P56" s="23"/>
      <c r="Q56" s="23"/>
      <c r="R56" s="23"/>
      <c r="S56" s="23"/>
      <c r="T56" s="22"/>
      <c r="U56" s="24">
        <v>41692</v>
      </c>
      <c r="V56" s="23">
        <f>IFERROR(INDEX('Raw Data'!V:V,MATCH(U56,'Raw Data'!U:U,1),1),0)</f>
        <v>109.03</v>
      </c>
      <c r="W56" s="22"/>
      <c r="X56" s="24">
        <v>41692</v>
      </c>
      <c r="Y56" s="23">
        <f>IFERROR(INDEX('Raw Data'!Y:Y,MATCH(X56,'Raw Data'!X:X,1),1),0)</f>
        <v>6.1349999999999998</v>
      </c>
      <c r="Z56" s="23"/>
      <c r="AA56" s="23"/>
      <c r="AB56" s="23"/>
      <c r="AC56" s="23"/>
      <c r="AD56" s="23"/>
      <c r="AF56" s="24">
        <v>41692</v>
      </c>
      <c r="AG56" s="23">
        <f>IFERROR(INDEX('Raw Data'!AG:AG,MATCH(AF56,'Raw Data'!AF:AF,1),1),0)</f>
        <v>6.24</v>
      </c>
      <c r="AI56" s="20">
        <f t="shared" si="0"/>
        <v>2</v>
      </c>
      <c r="AJ56" s="20">
        <f t="shared" si="1"/>
        <v>2014</v>
      </c>
    </row>
    <row r="57" spans="2:36" ht="13.5" customHeight="1" x14ac:dyDescent="0.2">
      <c r="B57" s="24">
        <v>41693</v>
      </c>
      <c r="C57" s="23">
        <f>IFERROR(INDEX('Raw Data'!C:C,MATCH(B57,'Raw Data'!B:B,1),1),0)</f>
        <v>102.2</v>
      </c>
      <c r="D57" s="23"/>
      <c r="E57" s="23"/>
      <c r="F57" s="23"/>
      <c r="G57" s="23"/>
      <c r="H57" s="23"/>
      <c r="J57" s="24">
        <v>41693</v>
      </c>
      <c r="K57" s="23">
        <f>IFERROR(INDEX('Raw Data'!K:K,MATCH(J57,'Raw Data'!J:J,1),1),0)</f>
        <v>102.53</v>
      </c>
      <c r="L57" s="22"/>
      <c r="M57" s="24">
        <v>41693</v>
      </c>
      <c r="N57" s="23">
        <f>IFERROR(INDEX('Raw Data'!N:N,MATCH(M57,'Raw Data'!M:M,1),1),0)</f>
        <v>109.85</v>
      </c>
      <c r="O57" s="23"/>
      <c r="P57" s="23"/>
      <c r="Q57" s="23"/>
      <c r="R57" s="23"/>
      <c r="S57" s="23"/>
      <c r="T57" s="22"/>
      <c r="U57" s="24">
        <v>41693</v>
      </c>
      <c r="V57" s="23">
        <f>IFERROR(INDEX('Raw Data'!V:V,MATCH(U57,'Raw Data'!U:U,1),1),0)</f>
        <v>109.03</v>
      </c>
      <c r="W57" s="22"/>
      <c r="X57" s="24">
        <v>41693</v>
      </c>
      <c r="Y57" s="23">
        <f>IFERROR(INDEX('Raw Data'!Y:Y,MATCH(X57,'Raw Data'!X:X,1),1),0)</f>
        <v>6.1349999999999998</v>
      </c>
      <c r="Z57" s="23"/>
      <c r="AA57" s="23"/>
      <c r="AB57" s="23"/>
      <c r="AC57" s="23"/>
      <c r="AD57" s="23"/>
      <c r="AF57" s="24">
        <v>41693</v>
      </c>
      <c r="AG57" s="23">
        <f>IFERROR(INDEX('Raw Data'!AG:AG,MATCH(AF57,'Raw Data'!AF:AF,1),1),0)</f>
        <v>6.24</v>
      </c>
      <c r="AI57" s="20">
        <f t="shared" si="0"/>
        <v>2</v>
      </c>
      <c r="AJ57" s="20">
        <f t="shared" si="1"/>
        <v>2014</v>
      </c>
    </row>
    <row r="58" spans="2:36" ht="13.5" customHeight="1" x14ac:dyDescent="0.2">
      <c r="B58" s="24">
        <v>41694</v>
      </c>
      <c r="C58" s="23">
        <f>IFERROR(INDEX('Raw Data'!C:C,MATCH(B58,'Raw Data'!B:B,1),1),0)</f>
        <v>102.82</v>
      </c>
      <c r="D58" s="23"/>
      <c r="E58" s="23"/>
      <c r="F58" s="23"/>
      <c r="G58" s="23"/>
      <c r="H58" s="23"/>
      <c r="J58" s="24">
        <v>41694</v>
      </c>
      <c r="K58" s="23">
        <f>IFERROR(INDEX('Raw Data'!K:K,MATCH(J58,'Raw Data'!J:J,1),1),0)</f>
        <v>103.17</v>
      </c>
      <c r="L58" s="22"/>
      <c r="M58" s="24">
        <v>41694</v>
      </c>
      <c r="N58" s="23">
        <f>IFERROR(INDEX('Raw Data'!N:N,MATCH(M58,'Raw Data'!M:M,1),1),0)</f>
        <v>110.64</v>
      </c>
      <c r="O58" s="23"/>
      <c r="P58" s="23"/>
      <c r="Q58" s="23"/>
      <c r="R58" s="23"/>
      <c r="S58" s="23"/>
      <c r="T58" s="22"/>
      <c r="U58" s="24">
        <v>41694</v>
      </c>
      <c r="V58" s="23">
        <f>IFERROR(INDEX('Raw Data'!V:V,MATCH(U58,'Raw Data'!U:U,1),1),0)</f>
        <v>109.76</v>
      </c>
      <c r="W58" s="22"/>
      <c r="X58" s="24">
        <v>41694</v>
      </c>
      <c r="Y58" s="23">
        <f>IFERROR(INDEX('Raw Data'!Y:Y,MATCH(X58,'Raw Data'!X:X,1),1),0)</f>
        <v>5.4450000000000003</v>
      </c>
      <c r="Z58" s="23"/>
      <c r="AA58" s="23"/>
      <c r="AB58" s="23"/>
      <c r="AC58" s="23"/>
      <c r="AD58" s="23"/>
      <c r="AF58" s="24">
        <v>41694</v>
      </c>
      <c r="AG58" s="23">
        <f>IFERROR(INDEX('Raw Data'!AG:AG,MATCH(AF58,'Raw Data'!AF:AF,1),1),0)</f>
        <v>6.08</v>
      </c>
      <c r="AI58" s="20">
        <f t="shared" si="0"/>
        <v>2</v>
      </c>
      <c r="AJ58" s="20">
        <f t="shared" si="1"/>
        <v>2014</v>
      </c>
    </row>
    <row r="59" spans="2:36" ht="13.5" customHeight="1" x14ac:dyDescent="0.2">
      <c r="B59" s="24">
        <v>41695</v>
      </c>
      <c r="C59" s="23">
        <f>IFERROR(INDEX('Raw Data'!C:C,MATCH(B59,'Raw Data'!B:B,1),1),0)</f>
        <v>101.83</v>
      </c>
      <c r="D59" s="23"/>
      <c r="E59" s="23"/>
      <c r="F59" s="23"/>
      <c r="G59" s="23"/>
      <c r="H59" s="23"/>
      <c r="J59" s="24">
        <v>41695</v>
      </c>
      <c r="K59" s="23">
        <f>IFERROR(INDEX('Raw Data'!K:K,MATCH(J59,'Raw Data'!J:J,1),1),0)</f>
        <v>102.2</v>
      </c>
      <c r="L59" s="22"/>
      <c r="M59" s="24">
        <v>41695</v>
      </c>
      <c r="N59" s="23">
        <f>IFERROR(INDEX('Raw Data'!N:N,MATCH(M59,'Raw Data'!M:M,1),1),0)</f>
        <v>109.51</v>
      </c>
      <c r="O59" s="23"/>
      <c r="P59" s="23"/>
      <c r="Q59" s="23"/>
      <c r="R59" s="23"/>
      <c r="S59" s="23"/>
      <c r="T59" s="22"/>
      <c r="U59" s="24">
        <v>41695</v>
      </c>
      <c r="V59" s="23">
        <f>IFERROR(INDEX('Raw Data'!V:V,MATCH(U59,'Raw Data'!U:U,1),1),0)</f>
        <v>109.19</v>
      </c>
      <c r="W59" s="22"/>
      <c r="X59" s="24">
        <v>41695</v>
      </c>
      <c r="Y59" s="23">
        <f>IFERROR(INDEX('Raw Data'!Y:Y,MATCH(X59,'Raw Data'!X:X,1),1),0)</f>
        <v>5.0960000000000001</v>
      </c>
      <c r="Z59" s="23"/>
      <c r="AA59" s="23"/>
      <c r="AB59" s="23"/>
      <c r="AC59" s="23"/>
      <c r="AD59" s="23"/>
      <c r="AF59" s="24">
        <v>41695</v>
      </c>
      <c r="AG59" s="23">
        <f>IFERROR(INDEX('Raw Data'!AG:AG,MATCH(AF59,'Raw Data'!AF:AF,1),1),0)</f>
        <v>5.21</v>
      </c>
      <c r="AI59" s="20">
        <f t="shared" si="0"/>
        <v>2</v>
      </c>
      <c r="AJ59" s="20">
        <f t="shared" si="1"/>
        <v>2014</v>
      </c>
    </row>
    <row r="60" spans="2:36" ht="13.5" customHeight="1" x14ac:dyDescent="0.2">
      <c r="B60" s="24">
        <v>41696</v>
      </c>
      <c r="C60" s="23">
        <f>IFERROR(INDEX('Raw Data'!C:C,MATCH(B60,'Raw Data'!B:B,1),1),0)</f>
        <v>102.59</v>
      </c>
      <c r="D60" s="23"/>
      <c r="E60" s="23"/>
      <c r="F60" s="23"/>
      <c r="G60" s="23"/>
      <c r="H60" s="23"/>
      <c r="J60" s="24">
        <v>41696</v>
      </c>
      <c r="K60" s="23">
        <f>IFERROR(INDEX('Raw Data'!K:K,MATCH(J60,'Raw Data'!J:J,1),1),0)</f>
        <v>102.93</v>
      </c>
      <c r="L60" s="22"/>
      <c r="M60" s="24">
        <v>41696</v>
      </c>
      <c r="N60" s="23">
        <f>IFERROR(INDEX('Raw Data'!N:N,MATCH(M60,'Raw Data'!M:M,1),1),0)</f>
        <v>109.52</v>
      </c>
      <c r="O60" s="23"/>
      <c r="P60" s="23"/>
      <c r="Q60" s="23"/>
      <c r="R60" s="23"/>
      <c r="S60" s="23"/>
      <c r="T60" s="22"/>
      <c r="U60" s="24">
        <v>41696</v>
      </c>
      <c r="V60" s="23">
        <f>IFERROR(INDEX('Raw Data'!V:V,MATCH(U60,'Raw Data'!U:U,1),1),0)</f>
        <v>109.39</v>
      </c>
      <c r="W60" s="22"/>
      <c r="X60" s="24">
        <v>41696</v>
      </c>
      <c r="Y60" s="23">
        <f>IFERROR(INDEX('Raw Data'!Y:Y,MATCH(X60,'Raw Data'!X:X,1),1),0)</f>
        <v>4.8550000000000004</v>
      </c>
      <c r="Z60" s="23"/>
      <c r="AA60" s="23"/>
      <c r="AB60" s="23"/>
      <c r="AC60" s="23"/>
      <c r="AD60" s="23"/>
      <c r="AF60" s="24">
        <v>41696</v>
      </c>
      <c r="AG60" s="23">
        <f>IFERROR(INDEX('Raw Data'!AG:AG,MATCH(AF60,'Raw Data'!AF:AF,1),1),0)</f>
        <v>4.8099999999999996</v>
      </c>
      <c r="AI60" s="20">
        <f t="shared" si="0"/>
        <v>2</v>
      </c>
      <c r="AJ60" s="20">
        <f t="shared" si="1"/>
        <v>2014</v>
      </c>
    </row>
    <row r="61" spans="2:36" ht="13.5" customHeight="1" x14ac:dyDescent="0.2">
      <c r="B61" s="24">
        <v>41697</v>
      </c>
      <c r="C61" s="23">
        <f>IFERROR(INDEX('Raw Data'!C:C,MATCH(B61,'Raw Data'!B:B,1),1),0)</f>
        <v>102.4</v>
      </c>
      <c r="D61" s="23"/>
      <c r="E61" s="23"/>
      <c r="F61" s="23"/>
      <c r="G61" s="23"/>
      <c r="H61" s="23"/>
      <c r="J61" s="24">
        <v>41697</v>
      </c>
      <c r="K61" s="23">
        <f>IFERROR(INDEX('Raw Data'!K:K,MATCH(J61,'Raw Data'!J:J,1),1),0)</f>
        <v>102.68</v>
      </c>
      <c r="L61" s="22"/>
      <c r="M61" s="24">
        <v>41697</v>
      </c>
      <c r="N61" s="23">
        <f>IFERROR(INDEX('Raw Data'!N:N,MATCH(M61,'Raw Data'!M:M,1),1),0)</f>
        <v>108.96</v>
      </c>
      <c r="O61" s="23"/>
      <c r="P61" s="23"/>
      <c r="Q61" s="23"/>
      <c r="R61" s="23"/>
      <c r="S61" s="23"/>
      <c r="T61" s="22"/>
      <c r="U61" s="24">
        <v>41697</v>
      </c>
      <c r="V61" s="23">
        <f>IFERROR(INDEX('Raw Data'!V:V,MATCH(U61,'Raw Data'!U:U,1),1),0)</f>
        <v>108.54</v>
      </c>
      <c r="W61" s="22"/>
      <c r="X61" s="24">
        <v>41697</v>
      </c>
      <c r="Y61" s="23">
        <f>IFERROR(INDEX('Raw Data'!Y:Y,MATCH(X61,'Raw Data'!X:X,1),1),0)</f>
        <v>4.5110000000000001</v>
      </c>
      <c r="Z61" s="23"/>
      <c r="AA61" s="23"/>
      <c r="AB61" s="23"/>
      <c r="AC61" s="23"/>
      <c r="AD61" s="23"/>
      <c r="AF61" s="24">
        <v>41697</v>
      </c>
      <c r="AG61" s="23">
        <f>IFERROR(INDEX('Raw Data'!AG:AG,MATCH(AF61,'Raw Data'!AF:AF,1),1),0)</f>
        <v>4.6100000000000003</v>
      </c>
      <c r="AI61" s="20">
        <f t="shared" si="0"/>
        <v>2</v>
      </c>
      <c r="AJ61" s="20">
        <f t="shared" si="1"/>
        <v>2014</v>
      </c>
    </row>
    <row r="62" spans="2:36" ht="13.5" customHeight="1" x14ac:dyDescent="0.2">
      <c r="B62" s="24">
        <v>41698</v>
      </c>
      <c r="C62" s="23">
        <f>IFERROR(INDEX('Raw Data'!C:C,MATCH(B62,'Raw Data'!B:B,1),1),0)</f>
        <v>102.59</v>
      </c>
      <c r="D62" s="23"/>
      <c r="E62" s="23"/>
      <c r="F62" s="23"/>
      <c r="G62" s="23"/>
      <c r="H62" s="23"/>
      <c r="J62" s="24">
        <v>41698</v>
      </c>
      <c r="K62" s="23">
        <f>IFERROR(INDEX('Raw Data'!K:K,MATCH(J62,'Raw Data'!J:J,1),1),0)</f>
        <v>102.88</v>
      </c>
      <c r="L62" s="22"/>
      <c r="M62" s="24">
        <v>41698</v>
      </c>
      <c r="N62" s="23">
        <f>IFERROR(INDEX('Raw Data'!N:N,MATCH(M62,'Raw Data'!M:M,1),1),0)</f>
        <v>109.07</v>
      </c>
      <c r="O62" s="23"/>
      <c r="P62" s="23"/>
      <c r="Q62" s="23"/>
      <c r="R62" s="23"/>
      <c r="S62" s="23"/>
      <c r="T62" s="22"/>
      <c r="U62" s="24">
        <v>41698</v>
      </c>
      <c r="V62" s="23">
        <f>IFERROR(INDEX('Raw Data'!V:V,MATCH(U62,'Raw Data'!U:U,1),1),0)</f>
        <v>108.98</v>
      </c>
      <c r="W62" s="22"/>
      <c r="X62" s="24">
        <v>41698</v>
      </c>
      <c r="Y62" s="23">
        <f>IFERROR(INDEX('Raw Data'!Y:Y,MATCH(X62,'Raw Data'!X:X,1),1),0)</f>
        <v>4.609</v>
      </c>
      <c r="Z62" s="23"/>
      <c r="AA62" s="23"/>
      <c r="AB62" s="23"/>
      <c r="AC62" s="23"/>
      <c r="AD62" s="23"/>
      <c r="AF62" s="24">
        <v>41698</v>
      </c>
      <c r="AG62" s="23">
        <f>IFERROR(INDEX('Raw Data'!AG:AG,MATCH(AF62,'Raw Data'!AF:AF,1),1),0)</f>
        <v>4.8</v>
      </c>
      <c r="AI62" s="20">
        <f t="shared" si="0"/>
        <v>2</v>
      </c>
      <c r="AJ62" s="20">
        <f t="shared" si="1"/>
        <v>2014</v>
      </c>
    </row>
    <row r="63" spans="2:36" ht="13.5" customHeight="1" x14ac:dyDescent="0.2">
      <c r="B63" s="24">
        <v>41699</v>
      </c>
      <c r="C63" s="23">
        <f>IFERROR(INDEX('Raw Data'!C:C,MATCH(B63,'Raw Data'!B:B,1),1),0)</f>
        <v>102.59</v>
      </c>
      <c r="D63" s="23"/>
      <c r="E63" s="23"/>
      <c r="F63" s="23"/>
      <c r="G63" s="23"/>
      <c r="H63" s="23"/>
      <c r="J63" s="24">
        <v>41699</v>
      </c>
      <c r="K63" s="23">
        <f>IFERROR(INDEX('Raw Data'!K:K,MATCH(J63,'Raw Data'!J:J,1),1),0)</f>
        <v>102.88</v>
      </c>
      <c r="L63" s="22"/>
      <c r="M63" s="24">
        <v>41699</v>
      </c>
      <c r="N63" s="23">
        <f>IFERROR(INDEX('Raw Data'!N:N,MATCH(M63,'Raw Data'!M:M,1),1),0)</f>
        <v>109.07</v>
      </c>
      <c r="O63" s="23"/>
      <c r="P63" s="23"/>
      <c r="Q63" s="23"/>
      <c r="R63" s="23"/>
      <c r="S63" s="23"/>
      <c r="T63" s="22"/>
      <c r="U63" s="24">
        <v>41699</v>
      </c>
      <c r="V63" s="23">
        <f>IFERROR(INDEX('Raw Data'!V:V,MATCH(U63,'Raw Data'!U:U,1),1),0)</f>
        <v>108.98</v>
      </c>
      <c r="W63" s="22"/>
      <c r="X63" s="24">
        <v>41699</v>
      </c>
      <c r="Y63" s="23">
        <f>IFERROR(INDEX('Raw Data'!Y:Y,MATCH(X63,'Raw Data'!X:X,1),1),0)</f>
        <v>4.609</v>
      </c>
      <c r="Z63" s="23"/>
      <c r="AA63" s="23"/>
      <c r="AB63" s="23"/>
      <c r="AC63" s="23"/>
      <c r="AD63" s="23"/>
      <c r="AF63" s="24">
        <v>41699</v>
      </c>
      <c r="AG63" s="23">
        <f>IFERROR(INDEX('Raw Data'!AG:AG,MATCH(AF63,'Raw Data'!AF:AF,1),1),0)</f>
        <v>4.8</v>
      </c>
      <c r="AI63" s="20">
        <f t="shared" si="0"/>
        <v>3</v>
      </c>
      <c r="AJ63" s="20">
        <f t="shared" si="1"/>
        <v>2014</v>
      </c>
    </row>
    <row r="64" spans="2:36" ht="13.5" customHeight="1" x14ac:dyDescent="0.2">
      <c r="B64" s="24">
        <v>41700</v>
      </c>
      <c r="C64" s="23">
        <f>IFERROR(INDEX('Raw Data'!C:C,MATCH(B64,'Raw Data'!B:B,1),1),0)</f>
        <v>102.59</v>
      </c>
      <c r="D64" s="23"/>
      <c r="E64" s="23"/>
      <c r="F64" s="23"/>
      <c r="G64" s="23"/>
      <c r="H64" s="23"/>
      <c r="J64" s="24">
        <v>41700</v>
      </c>
      <c r="K64" s="23">
        <f>IFERROR(INDEX('Raw Data'!K:K,MATCH(J64,'Raw Data'!J:J,1),1),0)</f>
        <v>102.88</v>
      </c>
      <c r="L64" s="22"/>
      <c r="M64" s="24">
        <v>41700</v>
      </c>
      <c r="N64" s="23">
        <f>IFERROR(INDEX('Raw Data'!N:N,MATCH(M64,'Raw Data'!M:M,1),1),0)</f>
        <v>109.07</v>
      </c>
      <c r="O64" s="23"/>
      <c r="P64" s="23"/>
      <c r="Q64" s="23"/>
      <c r="R64" s="23"/>
      <c r="S64" s="23"/>
      <c r="T64" s="22"/>
      <c r="U64" s="24">
        <v>41700</v>
      </c>
      <c r="V64" s="23">
        <f>IFERROR(INDEX('Raw Data'!V:V,MATCH(U64,'Raw Data'!U:U,1),1),0)</f>
        <v>108.98</v>
      </c>
      <c r="W64" s="22"/>
      <c r="X64" s="24">
        <v>41700</v>
      </c>
      <c r="Y64" s="23">
        <f>IFERROR(INDEX('Raw Data'!Y:Y,MATCH(X64,'Raw Data'!X:X,1),1),0)</f>
        <v>4.609</v>
      </c>
      <c r="Z64" s="23"/>
      <c r="AA64" s="23"/>
      <c r="AB64" s="23"/>
      <c r="AC64" s="23"/>
      <c r="AD64" s="23"/>
      <c r="AF64" s="24">
        <v>41700</v>
      </c>
      <c r="AG64" s="23">
        <f>IFERROR(INDEX('Raw Data'!AG:AG,MATCH(AF64,'Raw Data'!AF:AF,1),1),0)</f>
        <v>4.8</v>
      </c>
      <c r="AI64" s="20">
        <f t="shared" si="0"/>
        <v>3</v>
      </c>
      <c r="AJ64" s="20">
        <f t="shared" si="1"/>
        <v>2014</v>
      </c>
    </row>
    <row r="65" spans="2:36" ht="13.5" customHeight="1" x14ac:dyDescent="0.2">
      <c r="B65" s="24">
        <v>41701</v>
      </c>
      <c r="C65" s="23">
        <f>IFERROR(INDEX('Raw Data'!C:C,MATCH(B65,'Raw Data'!B:B,1),1),0)</f>
        <v>104.92</v>
      </c>
      <c r="D65" s="23"/>
      <c r="E65" s="23"/>
      <c r="F65" s="23"/>
      <c r="G65" s="23"/>
      <c r="H65" s="23"/>
      <c r="J65" s="24">
        <v>41701</v>
      </c>
      <c r="K65" s="23">
        <f>IFERROR(INDEX('Raw Data'!K:K,MATCH(J65,'Raw Data'!J:J,1),1),0)</f>
        <v>105.34</v>
      </c>
      <c r="L65" s="22"/>
      <c r="M65" s="24">
        <v>41701</v>
      </c>
      <c r="N65" s="23">
        <f>IFERROR(INDEX('Raw Data'!N:N,MATCH(M65,'Raw Data'!M:M,1),1),0)</f>
        <v>111.2</v>
      </c>
      <c r="O65" s="23"/>
      <c r="P65" s="23"/>
      <c r="Q65" s="23"/>
      <c r="R65" s="23"/>
      <c r="S65" s="23"/>
      <c r="T65" s="22"/>
      <c r="U65" s="24">
        <v>41701</v>
      </c>
      <c r="V65" s="23">
        <f>IFERROR(INDEX('Raw Data'!V:V,MATCH(U65,'Raw Data'!U:U,1),1),0)</f>
        <v>111.26</v>
      </c>
      <c r="W65" s="22"/>
      <c r="X65" s="24">
        <v>41701</v>
      </c>
      <c r="Y65" s="23">
        <f>IFERROR(INDEX('Raw Data'!Y:Y,MATCH(X65,'Raw Data'!X:X,1),1),0)</f>
        <v>4.492</v>
      </c>
      <c r="Z65" s="23"/>
      <c r="AA65" s="23"/>
      <c r="AB65" s="23"/>
      <c r="AC65" s="23"/>
      <c r="AD65" s="23"/>
      <c r="AF65" s="24">
        <v>41701</v>
      </c>
      <c r="AG65" s="23">
        <f>IFERROR(INDEX('Raw Data'!AG:AG,MATCH(AF65,'Raw Data'!AF:AF,1),1),0)</f>
        <v>7.09</v>
      </c>
      <c r="AI65" s="20">
        <f t="shared" si="0"/>
        <v>3</v>
      </c>
      <c r="AJ65" s="20">
        <f t="shared" si="1"/>
        <v>2014</v>
      </c>
    </row>
    <row r="66" spans="2:36" ht="13.5" customHeight="1" x14ac:dyDescent="0.2">
      <c r="B66" s="24">
        <v>41702</v>
      </c>
      <c r="C66" s="23">
        <f>IFERROR(INDEX('Raw Data'!C:C,MATCH(B66,'Raw Data'!B:B,1),1),0)</f>
        <v>103.33</v>
      </c>
      <c r="D66" s="23"/>
      <c r="E66" s="23"/>
      <c r="F66" s="23"/>
      <c r="G66" s="23"/>
      <c r="H66" s="23"/>
      <c r="J66" s="24">
        <v>41702</v>
      </c>
      <c r="K66" s="23">
        <f>IFERROR(INDEX('Raw Data'!K:K,MATCH(J66,'Raw Data'!J:J,1),1),0)</f>
        <v>103.64</v>
      </c>
      <c r="L66" s="22"/>
      <c r="M66" s="24">
        <v>41702</v>
      </c>
      <c r="N66" s="23">
        <f>IFERROR(INDEX('Raw Data'!N:N,MATCH(M66,'Raw Data'!M:M,1),1),0)</f>
        <v>109.3</v>
      </c>
      <c r="O66" s="23"/>
      <c r="P66" s="23"/>
      <c r="Q66" s="23"/>
      <c r="R66" s="23"/>
      <c r="S66" s="23"/>
      <c r="T66" s="22"/>
      <c r="U66" s="24">
        <v>41702</v>
      </c>
      <c r="V66" s="23">
        <f>IFERROR(INDEX('Raw Data'!V:V,MATCH(U66,'Raw Data'!U:U,1),1),0)</f>
        <v>109.17</v>
      </c>
      <c r="W66" s="22"/>
      <c r="X66" s="24">
        <v>41702</v>
      </c>
      <c r="Y66" s="23">
        <f>IFERROR(INDEX('Raw Data'!Y:Y,MATCH(X66,'Raw Data'!X:X,1),1),0)</f>
        <v>4.6669999999999998</v>
      </c>
      <c r="Z66" s="23"/>
      <c r="AA66" s="23"/>
      <c r="AB66" s="23"/>
      <c r="AC66" s="23"/>
      <c r="AD66" s="23"/>
      <c r="AF66" s="24">
        <v>41702</v>
      </c>
      <c r="AG66" s="23">
        <f>IFERROR(INDEX('Raw Data'!AG:AG,MATCH(AF66,'Raw Data'!AF:AF,1),1),0)</f>
        <v>7.98</v>
      </c>
      <c r="AI66" s="20">
        <f t="shared" si="0"/>
        <v>3</v>
      </c>
      <c r="AJ66" s="20">
        <f t="shared" si="1"/>
        <v>2014</v>
      </c>
    </row>
    <row r="67" spans="2:36" ht="13.5" customHeight="1" x14ac:dyDescent="0.2">
      <c r="B67" s="24">
        <v>41703</v>
      </c>
      <c r="C67" s="23">
        <f>IFERROR(INDEX('Raw Data'!C:C,MATCH(B67,'Raw Data'!B:B,1),1),0)</f>
        <v>101.45</v>
      </c>
      <c r="D67" s="23"/>
      <c r="E67" s="23"/>
      <c r="F67" s="23"/>
      <c r="G67" s="23"/>
      <c r="H67" s="23"/>
      <c r="J67" s="24">
        <v>41703</v>
      </c>
      <c r="K67" s="23">
        <f>IFERROR(INDEX('Raw Data'!K:K,MATCH(J67,'Raw Data'!J:J,1),1),0)</f>
        <v>101.75</v>
      </c>
      <c r="L67" s="22"/>
      <c r="M67" s="24">
        <v>41703</v>
      </c>
      <c r="N67" s="23">
        <f>IFERROR(INDEX('Raw Data'!N:N,MATCH(M67,'Raw Data'!M:M,1),1),0)</f>
        <v>107.76</v>
      </c>
      <c r="O67" s="23"/>
      <c r="P67" s="23"/>
      <c r="Q67" s="23"/>
      <c r="R67" s="23"/>
      <c r="S67" s="23"/>
      <c r="T67" s="22"/>
      <c r="U67" s="24">
        <v>41703</v>
      </c>
      <c r="V67" s="23">
        <f>IFERROR(INDEX('Raw Data'!V:V,MATCH(U67,'Raw Data'!U:U,1),1),0)</f>
        <v>108.15</v>
      </c>
      <c r="W67" s="22"/>
      <c r="X67" s="24">
        <v>41703</v>
      </c>
      <c r="Y67" s="23">
        <f>IFERROR(INDEX('Raw Data'!Y:Y,MATCH(X67,'Raw Data'!X:X,1),1),0)</f>
        <v>4.5229999999999997</v>
      </c>
      <c r="Z67" s="23"/>
      <c r="AA67" s="23"/>
      <c r="AB67" s="23"/>
      <c r="AC67" s="23"/>
      <c r="AD67" s="23"/>
      <c r="AF67" s="24">
        <v>41703</v>
      </c>
      <c r="AG67" s="23">
        <f>IFERROR(INDEX('Raw Data'!AG:AG,MATCH(AF67,'Raw Data'!AF:AF,1),1),0)</f>
        <v>6.46</v>
      </c>
      <c r="AI67" s="20">
        <f t="shared" si="0"/>
        <v>3</v>
      </c>
      <c r="AJ67" s="20">
        <f t="shared" si="1"/>
        <v>2014</v>
      </c>
    </row>
    <row r="68" spans="2:36" ht="13.5" customHeight="1" x14ac:dyDescent="0.2">
      <c r="B68" s="24">
        <v>41704</v>
      </c>
      <c r="C68" s="23">
        <f>IFERROR(INDEX('Raw Data'!C:C,MATCH(B68,'Raw Data'!B:B,1),1),0)</f>
        <v>101.56</v>
      </c>
      <c r="D68" s="23"/>
      <c r="E68" s="23"/>
      <c r="F68" s="23"/>
      <c r="G68" s="23"/>
      <c r="H68" s="23"/>
      <c r="J68" s="24">
        <v>41704</v>
      </c>
      <c r="K68" s="23">
        <f>IFERROR(INDEX('Raw Data'!K:K,MATCH(J68,'Raw Data'!J:J,1),1),0)</f>
        <v>101.82</v>
      </c>
      <c r="L68" s="22"/>
      <c r="M68" s="24">
        <v>41704</v>
      </c>
      <c r="N68" s="23">
        <f>IFERROR(INDEX('Raw Data'!N:N,MATCH(M68,'Raw Data'!M:M,1),1),0)</f>
        <v>108.1</v>
      </c>
      <c r="O68" s="23"/>
      <c r="P68" s="23"/>
      <c r="Q68" s="23"/>
      <c r="R68" s="23"/>
      <c r="S68" s="23"/>
      <c r="T68" s="22"/>
      <c r="U68" s="24">
        <v>41704</v>
      </c>
      <c r="V68" s="23">
        <f>IFERROR(INDEX('Raw Data'!V:V,MATCH(U68,'Raw Data'!U:U,1),1),0)</f>
        <v>107.99</v>
      </c>
      <c r="W68" s="22"/>
      <c r="X68" s="24">
        <v>41704</v>
      </c>
      <c r="Y68" s="23">
        <f>IFERROR(INDEX('Raw Data'!Y:Y,MATCH(X68,'Raw Data'!X:X,1),1),0)</f>
        <v>4.6619999999999999</v>
      </c>
      <c r="Z68" s="23"/>
      <c r="AA68" s="23"/>
      <c r="AB68" s="23"/>
      <c r="AC68" s="23"/>
      <c r="AD68" s="23"/>
      <c r="AF68" s="24">
        <v>41704</v>
      </c>
      <c r="AG68" s="23">
        <f>IFERROR(INDEX('Raw Data'!AG:AG,MATCH(AF68,'Raw Data'!AF:AF,1),1),0)</f>
        <v>4.8899999999999997</v>
      </c>
      <c r="AI68" s="20">
        <f t="shared" si="0"/>
        <v>3</v>
      </c>
      <c r="AJ68" s="20">
        <f t="shared" si="1"/>
        <v>2014</v>
      </c>
    </row>
    <row r="69" spans="2:36" ht="13.5" customHeight="1" x14ac:dyDescent="0.2">
      <c r="B69" s="24">
        <v>41705</v>
      </c>
      <c r="C69" s="23">
        <f>IFERROR(INDEX('Raw Data'!C:C,MATCH(B69,'Raw Data'!B:B,1),1),0)</f>
        <v>102.58</v>
      </c>
      <c r="D69" s="23"/>
      <c r="E69" s="23"/>
      <c r="F69" s="23"/>
      <c r="G69" s="23"/>
      <c r="H69" s="23"/>
      <c r="J69" s="24">
        <v>41705</v>
      </c>
      <c r="K69" s="23">
        <f>IFERROR(INDEX('Raw Data'!K:K,MATCH(J69,'Raw Data'!J:J,1),1),0)</f>
        <v>102.82</v>
      </c>
      <c r="L69" s="22"/>
      <c r="M69" s="24">
        <v>41705</v>
      </c>
      <c r="N69" s="23">
        <f>IFERROR(INDEX('Raw Data'!N:N,MATCH(M69,'Raw Data'!M:M,1),1),0)</f>
        <v>109</v>
      </c>
      <c r="O69" s="23"/>
      <c r="P69" s="23"/>
      <c r="Q69" s="23"/>
      <c r="R69" s="23"/>
      <c r="S69" s="23"/>
      <c r="T69" s="22"/>
      <c r="U69" s="24">
        <v>41705</v>
      </c>
      <c r="V69" s="23">
        <f>IFERROR(INDEX('Raw Data'!V:V,MATCH(U69,'Raw Data'!U:U,1),1),0)</f>
        <v>109.14</v>
      </c>
      <c r="W69" s="22"/>
      <c r="X69" s="24">
        <v>41705</v>
      </c>
      <c r="Y69" s="23">
        <f>IFERROR(INDEX('Raw Data'!Y:Y,MATCH(X69,'Raw Data'!X:X,1),1),0)</f>
        <v>4.6180000000000003</v>
      </c>
      <c r="Z69" s="23"/>
      <c r="AA69" s="23"/>
      <c r="AB69" s="23"/>
      <c r="AC69" s="23"/>
      <c r="AD69" s="23"/>
      <c r="AF69" s="24">
        <v>41705</v>
      </c>
      <c r="AG69" s="23">
        <f>IFERROR(INDEX('Raw Data'!AG:AG,MATCH(AF69,'Raw Data'!AF:AF,1),1),0)</f>
        <v>4.78</v>
      </c>
      <c r="AI69" s="20">
        <f t="shared" ref="AI69:AI132" si="2">MONTH(B69)</f>
        <v>3</v>
      </c>
      <c r="AJ69" s="20">
        <f t="shared" ref="AJ69:AJ132" si="3">YEAR(B69)</f>
        <v>2014</v>
      </c>
    </row>
    <row r="70" spans="2:36" ht="13.5" customHeight="1" x14ac:dyDescent="0.2">
      <c r="B70" s="24">
        <v>41706</v>
      </c>
      <c r="C70" s="23">
        <f>IFERROR(INDEX('Raw Data'!C:C,MATCH(B70,'Raw Data'!B:B,1),1),0)</f>
        <v>102.58</v>
      </c>
      <c r="D70" s="23"/>
      <c r="E70" s="23"/>
      <c r="F70" s="23"/>
      <c r="G70" s="23"/>
      <c r="H70" s="23"/>
      <c r="J70" s="24">
        <v>41706</v>
      </c>
      <c r="K70" s="23">
        <f>IFERROR(INDEX('Raw Data'!K:K,MATCH(J70,'Raw Data'!J:J,1),1),0)</f>
        <v>102.82</v>
      </c>
      <c r="L70" s="22"/>
      <c r="M70" s="24">
        <v>41706</v>
      </c>
      <c r="N70" s="23">
        <f>IFERROR(INDEX('Raw Data'!N:N,MATCH(M70,'Raw Data'!M:M,1),1),0)</f>
        <v>109</v>
      </c>
      <c r="O70" s="23"/>
      <c r="P70" s="23"/>
      <c r="Q70" s="23"/>
      <c r="R70" s="23"/>
      <c r="S70" s="23"/>
      <c r="T70" s="22"/>
      <c r="U70" s="24">
        <v>41706</v>
      </c>
      <c r="V70" s="23">
        <f>IFERROR(INDEX('Raw Data'!V:V,MATCH(U70,'Raw Data'!U:U,1),1),0)</f>
        <v>109.14</v>
      </c>
      <c r="W70" s="22"/>
      <c r="X70" s="24">
        <v>41706</v>
      </c>
      <c r="Y70" s="23">
        <f>IFERROR(INDEX('Raw Data'!Y:Y,MATCH(X70,'Raw Data'!X:X,1),1),0)</f>
        <v>4.6180000000000003</v>
      </c>
      <c r="Z70" s="23"/>
      <c r="AA70" s="23"/>
      <c r="AB70" s="23"/>
      <c r="AC70" s="23"/>
      <c r="AD70" s="23"/>
      <c r="AF70" s="24">
        <v>41706</v>
      </c>
      <c r="AG70" s="23">
        <f>IFERROR(INDEX('Raw Data'!AG:AG,MATCH(AF70,'Raw Data'!AF:AF,1),1),0)</f>
        <v>4.78</v>
      </c>
      <c r="AI70" s="20">
        <f t="shared" si="2"/>
        <v>3</v>
      </c>
      <c r="AJ70" s="20">
        <f t="shared" si="3"/>
        <v>2014</v>
      </c>
    </row>
    <row r="71" spans="2:36" ht="13.5" customHeight="1" x14ac:dyDescent="0.2">
      <c r="B71" s="24">
        <v>41707</v>
      </c>
      <c r="C71" s="23">
        <f>IFERROR(INDEX('Raw Data'!C:C,MATCH(B71,'Raw Data'!B:B,1),1),0)</f>
        <v>102.58</v>
      </c>
      <c r="D71" s="23"/>
      <c r="E71" s="23"/>
      <c r="F71" s="23"/>
      <c r="G71" s="23"/>
      <c r="H71" s="23"/>
      <c r="J71" s="24">
        <v>41707</v>
      </c>
      <c r="K71" s="23">
        <f>IFERROR(INDEX('Raw Data'!K:K,MATCH(J71,'Raw Data'!J:J,1),1),0)</f>
        <v>102.82</v>
      </c>
      <c r="L71" s="22"/>
      <c r="M71" s="24">
        <v>41707</v>
      </c>
      <c r="N71" s="23">
        <f>IFERROR(INDEX('Raw Data'!N:N,MATCH(M71,'Raw Data'!M:M,1),1),0)</f>
        <v>109</v>
      </c>
      <c r="O71" s="23"/>
      <c r="P71" s="23"/>
      <c r="Q71" s="23"/>
      <c r="R71" s="23"/>
      <c r="S71" s="23"/>
      <c r="T71" s="22"/>
      <c r="U71" s="24">
        <v>41707</v>
      </c>
      <c r="V71" s="23">
        <f>IFERROR(INDEX('Raw Data'!V:V,MATCH(U71,'Raw Data'!U:U,1),1),0)</f>
        <v>109.14</v>
      </c>
      <c r="W71" s="22"/>
      <c r="X71" s="24">
        <v>41707</v>
      </c>
      <c r="Y71" s="23">
        <f>IFERROR(INDEX('Raw Data'!Y:Y,MATCH(X71,'Raw Data'!X:X,1),1),0)</f>
        <v>4.6180000000000003</v>
      </c>
      <c r="Z71" s="23"/>
      <c r="AA71" s="23"/>
      <c r="AB71" s="23"/>
      <c r="AC71" s="23"/>
      <c r="AD71" s="23"/>
      <c r="AF71" s="24">
        <v>41707</v>
      </c>
      <c r="AG71" s="23">
        <f>IFERROR(INDEX('Raw Data'!AG:AG,MATCH(AF71,'Raw Data'!AF:AF,1),1),0)</f>
        <v>4.78</v>
      </c>
      <c r="AI71" s="20">
        <f t="shared" si="2"/>
        <v>3</v>
      </c>
      <c r="AJ71" s="20">
        <f t="shared" si="3"/>
        <v>2014</v>
      </c>
    </row>
    <row r="72" spans="2:36" ht="13.5" customHeight="1" x14ac:dyDescent="0.2">
      <c r="B72" s="24">
        <v>41708</v>
      </c>
      <c r="C72" s="23">
        <f>IFERROR(INDEX('Raw Data'!C:C,MATCH(B72,'Raw Data'!B:B,1),1),0)</f>
        <v>101.12</v>
      </c>
      <c r="D72" s="23"/>
      <c r="E72" s="23"/>
      <c r="F72" s="23"/>
      <c r="G72" s="23"/>
      <c r="H72" s="23"/>
      <c r="J72" s="24">
        <v>41708</v>
      </c>
      <c r="K72" s="23">
        <f>IFERROR(INDEX('Raw Data'!K:K,MATCH(J72,'Raw Data'!J:J,1),1),0)</f>
        <v>101.39</v>
      </c>
      <c r="L72" s="22"/>
      <c r="M72" s="24">
        <v>41708</v>
      </c>
      <c r="N72" s="23">
        <f>IFERROR(INDEX('Raw Data'!N:N,MATCH(M72,'Raw Data'!M:M,1),1),0)</f>
        <v>108.08</v>
      </c>
      <c r="O72" s="23"/>
      <c r="P72" s="23"/>
      <c r="Q72" s="23"/>
      <c r="R72" s="23"/>
      <c r="S72" s="23"/>
      <c r="T72" s="22"/>
      <c r="U72" s="24">
        <v>41708</v>
      </c>
      <c r="V72" s="23">
        <f>IFERROR(INDEX('Raw Data'!V:V,MATCH(U72,'Raw Data'!U:U,1),1),0)</f>
        <v>108.27</v>
      </c>
      <c r="W72" s="22"/>
      <c r="X72" s="24">
        <v>41708</v>
      </c>
      <c r="Y72" s="23">
        <f>IFERROR(INDEX('Raw Data'!Y:Y,MATCH(X72,'Raw Data'!X:X,1),1),0)</f>
        <v>4.6509999999999998</v>
      </c>
      <c r="Z72" s="23"/>
      <c r="AA72" s="23"/>
      <c r="AB72" s="23"/>
      <c r="AC72" s="23"/>
      <c r="AD72" s="23"/>
      <c r="AF72" s="24">
        <v>41708</v>
      </c>
      <c r="AG72" s="23">
        <f>IFERROR(INDEX('Raw Data'!AG:AG,MATCH(AF72,'Raw Data'!AF:AF,1),1),0)</f>
        <v>4.67</v>
      </c>
      <c r="AI72" s="20">
        <f t="shared" si="2"/>
        <v>3</v>
      </c>
      <c r="AJ72" s="20">
        <f t="shared" si="3"/>
        <v>2014</v>
      </c>
    </row>
    <row r="73" spans="2:36" ht="13.5" customHeight="1" x14ac:dyDescent="0.2">
      <c r="B73" s="24">
        <v>41709</v>
      </c>
      <c r="C73" s="23">
        <f>IFERROR(INDEX('Raw Data'!C:C,MATCH(B73,'Raw Data'!B:B,1),1),0)</f>
        <v>100.03</v>
      </c>
      <c r="D73" s="23"/>
      <c r="E73" s="23"/>
      <c r="F73" s="23"/>
      <c r="G73" s="23"/>
      <c r="H73" s="23"/>
      <c r="J73" s="24">
        <v>41709</v>
      </c>
      <c r="K73" s="23">
        <f>IFERROR(INDEX('Raw Data'!K:K,MATCH(J73,'Raw Data'!J:J,1),1),0)</f>
        <v>100.29</v>
      </c>
      <c r="L73" s="22"/>
      <c r="M73" s="24">
        <v>41709</v>
      </c>
      <c r="N73" s="23">
        <f>IFERROR(INDEX('Raw Data'!N:N,MATCH(M73,'Raw Data'!M:M,1),1),0)</f>
        <v>108.55</v>
      </c>
      <c r="O73" s="23"/>
      <c r="P73" s="23"/>
      <c r="Q73" s="23"/>
      <c r="R73" s="23"/>
      <c r="S73" s="23"/>
      <c r="T73" s="22"/>
      <c r="U73" s="24">
        <v>41709</v>
      </c>
      <c r="V73" s="23">
        <f>IFERROR(INDEX('Raw Data'!V:V,MATCH(U73,'Raw Data'!U:U,1),1),0)</f>
        <v>108.35</v>
      </c>
      <c r="W73" s="22"/>
      <c r="X73" s="24">
        <v>41709</v>
      </c>
      <c r="Y73" s="23">
        <f>IFERROR(INDEX('Raw Data'!Y:Y,MATCH(X73,'Raw Data'!X:X,1),1),0)</f>
        <v>4.6050000000000004</v>
      </c>
      <c r="Z73" s="23"/>
      <c r="AA73" s="23"/>
      <c r="AB73" s="23"/>
      <c r="AC73" s="23"/>
      <c r="AD73" s="23"/>
      <c r="AF73" s="24">
        <v>41709</v>
      </c>
      <c r="AG73" s="23">
        <f>IFERROR(INDEX('Raw Data'!AG:AG,MATCH(AF73,'Raw Data'!AF:AF,1),1),0)</f>
        <v>4.67</v>
      </c>
      <c r="AI73" s="20">
        <f t="shared" si="2"/>
        <v>3</v>
      </c>
      <c r="AJ73" s="20">
        <f t="shared" si="3"/>
        <v>2014</v>
      </c>
    </row>
    <row r="74" spans="2:36" ht="13.5" customHeight="1" x14ac:dyDescent="0.2">
      <c r="B74" s="24">
        <v>41710</v>
      </c>
      <c r="C74" s="23">
        <f>IFERROR(INDEX('Raw Data'!C:C,MATCH(B74,'Raw Data'!B:B,1),1),0)</f>
        <v>97.99</v>
      </c>
      <c r="D74" s="23"/>
      <c r="E74" s="23"/>
      <c r="F74" s="23"/>
      <c r="G74" s="23"/>
      <c r="H74" s="23"/>
      <c r="J74" s="24">
        <v>41710</v>
      </c>
      <c r="K74" s="23">
        <f>IFERROR(INDEX('Raw Data'!K:K,MATCH(J74,'Raw Data'!J:J,1),1),0)</f>
        <v>98.29</v>
      </c>
      <c r="L74" s="22"/>
      <c r="M74" s="24">
        <v>41710</v>
      </c>
      <c r="N74" s="23">
        <f>IFERROR(INDEX('Raw Data'!N:N,MATCH(M74,'Raw Data'!M:M,1),1),0)</f>
        <v>108.02</v>
      </c>
      <c r="O74" s="23"/>
      <c r="P74" s="23"/>
      <c r="Q74" s="23"/>
      <c r="R74" s="23"/>
      <c r="S74" s="23"/>
      <c r="T74" s="22"/>
      <c r="U74" s="24">
        <v>41710</v>
      </c>
      <c r="V74" s="23">
        <f>IFERROR(INDEX('Raw Data'!V:V,MATCH(U74,'Raw Data'!U:U,1),1),0)</f>
        <v>107.88</v>
      </c>
      <c r="W74" s="22"/>
      <c r="X74" s="24">
        <v>41710</v>
      </c>
      <c r="Y74" s="23">
        <f>IFERROR(INDEX('Raw Data'!Y:Y,MATCH(X74,'Raw Data'!X:X,1),1),0)</f>
        <v>4.49</v>
      </c>
      <c r="Z74" s="23"/>
      <c r="AA74" s="23"/>
      <c r="AB74" s="23"/>
      <c r="AC74" s="23"/>
      <c r="AD74" s="23"/>
      <c r="AF74" s="24">
        <v>41710</v>
      </c>
      <c r="AG74" s="23">
        <f>IFERROR(INDEX('Raw Data'!AG:AG,MATCH(AF74,'Raw Data'!AF:AF,1),1),0)</f>
        <v>4.72</v>
      </c>
      <c r="AI74" s="20">
        <f t="shared" si="2"/>
        <v>3</v>
      </c>
      <c r="AJ74" s="20">
        <f t="shared" si="3"/>
        <v>2014</v>
      </c>
    </row>
    <row r="75" spans="2:36" ht="13.5" customHeight="1" x14ac:dyDescent="0.2">
      <c r="B75" s="24">
        <v>41711</v>
      </c>
      <c r="C75" s="23">
        <f>IFERROR(INDEX('Raw Data'!C:C,MATCH(B75,'Raw Data'!B:B,1),1),0)</f>
        <v>98.2</v>
      </c>
      <c r="D75" s="23"/>
      <c r="E75" s="23"/>
      <c r="F75" s="23"/>
      <c r="G75" s="23"/>
      <c r="H75" s="23"/>
      <c r="J75" s="24">
        <v>41711</v>
      </c>
      <c r="K75" s="23">
        <f>IFERROR(INDEX('Raw Data'!K:K,MATCH(J75,'Raw Data'!J:J,1),1),0)</f>
        <v>98.57</v>
      </c>
      <c r="L75" s="22"/>
      <c r="M75" s="24">
        <v>41711</v>
      </c>
      <c r="N75" s="23">
        <f>IFERROR(INDEX('Raw Data'!N:N,MATCH(M75,'Raw Data'!M:M,1),1),0)</f>
        <v>107.39</v>
      </c>
      <c r="O75" s="23"/>
      <c r="P75" s="23"/>
      <c r="Q75" s="23"/>
      <c r="R75" s="23"/>
      <c r="S75" s="23"/>
      <c r="T75" s="22"/>
      <c r="U75" s="24">
        <v>41711</v>
      </c>
      <c r="V75" s="23">
        <f>IFERROR(INDEX('Raw Data'!V:V,MATCH(U75,'Raw Data'!U:U,1),1),0)</f>
        <v>107.48</v>
      </c>
      <c r="W75" s="22"/>
      <c r="X75" s="24">
        <v>41711</v>
      </c>
      <c r="Y75" s="23">
        <f>IFERROR(INDEX('Raw Data'!Y:Y,MATCH(X75,'Raw Data'!X:X,1),1),0)</f>
        <v>4.383</v>
      </c>
      <c r="Z75" s="23"/>
      <c r="AA75" s="23"/>
      <c r="AB75" s="23"/>
      <c r="AC75" s="23"/>
      <c r="AD75" s="23"/>
      <c r="AF75" s="24">
        <v>41711</v>
      </c>
      <c r="AG75" s="23">
        <f>IFERROR(INDEX('Raw Data'!AG:AG,MATCH(AF75,'Raw Data'!AF:AF,1),1),0)</f>
        <v>4.41</v>
      </c>
      <c r="AI75" s="20">
        <f t="shared" si="2"/>
        <v>3</v>
      </c>
      <c r="AJ75" s="20">
        <f t="shared" si="3"/>
        <v>2014</v>
      </c>
    </row>
    <row r="76" spans="2:36" ht="13.5" customHeight="1" x14ac:dyDescent="0.2">
      <c r="B76" s="24">
        <v>41712</v>
      </c>
      <c r="C76" s="23">
        <f>IFERROR(INDEX('Raw Data'!C:C,MATCH(B76,'Raw Data'!B:B,1),1),0)</f>
        <v>98.89</v>
      </c>
      <c r="D76" s="23"/>
      <c r="E76" s="23"/>
      <c r="F76" s="23"/>
      <c r="G76" s="23"/>
      <c r="H76" s="23"/>
      <c r="J76" s="24">
        <v>41712</v>
      </c>
      <c r="K76" s="23">
        <f>IFERROR(INDEX('Raw Data'!K:K,MATCH(J76,'Raw Data'!J:J,1),1),0)</f>
        <v>99.23</v>
      </c>
      <c r="L76" s="22"/>
      <c r="M76" s="24">
        <v>41712</v>
      </c>
      <c r="N76" s="23">
        <f>IFERROR(INDEX('Raw Data'!N:N,MATCH(M76,'Raw Data'!M:M,1),1),0)</f>
        <v>108.57</v>
      </c>
      <c r="O76" s="23"/>
      <c r="P76" s="23"/>
      <c r="Q76" s="23"/>
      <c r="R76" s="23"/>
      <c r="S76" s="23"/>
      <c r="T76" s="22"/>
      <c r="U76" s="24">
        <v>41712</v>
      </c>
      <c r="V76" s="23">
        <f>IFERROR(INDEX('Raw Data'!V:V,MATCH(U76,'Raw Data'!U:U,1),1),0)</f>
        <v>108.08</v>
      </c>
      <c r="W76" s="22"/>
      <c r="X76" s="24">
        <v>41712</v>
      </c>
      <c r="Y76" s="23">
        <f>IFERROR(INDEX('Raw Data'!Y:Y,MATCH(X76,'Raw Data'!X:X,1),1),0)</f>
        <v>4.4249999999999998</v>
      </c>
      <c r="Z76" s="23"/>
      <c r="AA76" s="23"/>
      <c r="AB76" s="23"/>
      <c r="AC76" s="23"/>
      <c r="AD76" s="23"/>
      <c r="AF76" s="24">
        <v>41712</v>
      </c>
      <c r="AG76" s="23">
        <f>IFERROR(INDEX('Raw Data'!AG:AG,MATCH(AF76,'Raw Data'!AF:AF,1),1),0)</f>
        <v>4.4000000000000004</v>
      </c>
      <c r="AI76" s="20">
        <f t="shared" si="2"/>
        <v>3</v>
      </c>
      <c r="AJ76" s="20">
        <f t="shared" si="3"/>
        <v>2014</v>
      </c>
    </row>
    <row r="77" spans="2:36" ht="13.5" customHeight="1" x14ac:dyDescent="0.2">
      <c r="B77" s="24">
        <v>41713</v>
      </c>
      <c r="C77" s="23">
        <f>IFERROR(INDEX('Raw Data'!C:C,MATCH(B77,'Raw Data'!B:B,1),1),0)</f>
        <v>98.89</v>
      </c>
      <c r="D77" s="23"/>
      <c r="E77" s="23"/>
      <c r="F77" s="23"/>
      <c r="G77" s="23"/>
      <c r="H77" s="23"/>
      <c r="J77" s="24">
        <v>41713</v>
      </c>
      <c r="K77" s="23">
        <f>IFERROR(INDEX('Raw Data'!K:K,MATCH(J77,'Raw Data'!J:J,1),1),0)</f>
        <v>99.23</v>
      </c>
      <c r="L77" s="22"/>
      <c r="M77" s="24">
        <v>41713</v>
      </c>
      <c r="N77" s="23">
        <f>IFERROR(INDEX('Raw Data'!N:N,MATCH(M77,'Raw Data'!M:M,1),1),0)</f>
        <v>108.57</v>
      </c>
      <c r="O77" s="23"/>
      <c r="P77" s="23"/>
      <c r="Q77" s="23"/>
      <c r="R77" s="23"/>
      <c r="S77" s="23"/>
      <c r="T77" s="22"/>
      <c r="U77" s="24">
        <v>41713</v>
      </c>
      <c r="V77" s="23">
        <f>IFERROR(INDEX('Raw Data'!V:V,MATCH(U77,'Raw Data'!U:U,1),1),0)</f>
        <v>108.08</v>
      </c>
      <c r="W77" s="22"/>
      <c r="X77" s="24">
        <v>41713</v>
      </c>
      <c r="Y77" s="23">
        <f>IFERROR(INDEX('Raw Data'!Y:Y,MATCH(X77,'Raw Data'!X:X,1),1),0)</f>
        <v>4.4249999999999998</v>
      </c>
      <c r="Z77" s="23"/>
      <c r="AA77" s="23"/>
      <c r="AB77" s="23"/>
      <c r="AC77" s="23"/>
      <c r="AD77" s="23"/>
      <c r="AF77" s="24">
        <v>41713</v>
      </c>
      <c r="AG77" s="23">
        <f>IFERROR(INDEX('Raw Data'!AG:AG,MATCH(AF77,'Raw Data'!AF:AF,1),1),0)</f>
        <v>4.4000000000000004</v>
      </c>
      <c r="AI77" s="20">
        <f t="shared" si="2"/>
        <v>3</v>
      </c>
      <c r="AJ77" s="20">
        <f t="shared" si="3"/>
        <v>2014</v>
      </c>
    </row>
    <row r="78" spans="2:36" ht="13.5" customHeight="1" x14ac:dyDescent="0.2">
      <c r="B78" s="24">
        <v>41714</v>
      </c>
      <c r="C78" s="23">
        <f>IFERROR(INDEX('Raw Data'!C:C,MATCH(B78,'Raw Data'!B:B,1),1),0)</f>
        <v>98.89</v>
      </c>
      <c r="D78" s="23"/>
      <c r="E78" s="23"/>
      <c r="F78" s="23"/>
      <c r="G78" s="23"/>
      <c r="H78" s="23"/>
      <c r="J78" s="24">
        <v>41714</v>
      </c>
      <c r="K78" s="23">
        <f>IFERROR(INDEX('Raw Data'!K:K,MATCH(J78,'Raw Data'!J:J,1),1),0)</f>
        <v>99.23</v>
      </c>
      <c r="L78" s="22"/>
      <c r="M78" s="24">
        <v>41714</v>
      </c>
      <c r="N78" s="23">
        <f>IFERROR(INDEX('Raw Data'!N:N,MATCH(M78,'Raw Data'!M:M,1),1),0)</f>
        <v>108.57</v>
      </c>
      <c r="O78" s="23"/>
      <c r="P78" s="23"/>
      <c r="Q78" s="23"/>
      <c r="R78" s="23"/>
      <c r="S78" s="23"/>
      <c r="T78" s="22"/>
      <c r="U78" s="24">
        <v>41714</v>
      </c>
      <c r="V78" s="23">
        <f>IFERROR(INDEX('Raw Data'!V:V,MATCH(U78,'Raw Data'!U:U,1),1),0)</f>
        <v>108.08</v>
      </c>
      <c r="W78" s="22"/>
      <c r="X78" s="24">
        <v>41714</v>
      </c>
      <c r="Y78" s="23">
        <f>IFERROR(INDEX('Raw Data'!Y:Y,MATCH(X78,'Raw Data'!X:X,1),1),0)</f>
        <v>4.4249999999999998</v>
      </c>
      <c r="Z78" s="23"/>
      <c r="AA78" s="23"/>
      <c r="AB78" s="23"/>
      <c r="AC78" s="23"/>
      <c r="AD78" s="23"/>
      <c r="AF78" s="24">
        <v>41714</v>
      </c>
      <c r="AG78" s="23">
        <f>IFERROR(INDEX('Raw Data'!AG:AG,MATCH(AF78,'Raw Data'!AF:AF,1),1),0)</f>
        <v>4.4000000000000004</v>
      </c>
      <c r="AI78" s="20">
        <f t="shared" si="2"/>
        <v>3</v>
      </c>
      <c r="AJ78" s="20">
        <f t="shared" si="3"/>
        <v>2014</v>
      </c>
    </row>
    <row r="79" spans="2:36" ht="13.5" customHeight="1" x14ac:dyDescent="0.2">
      <c r="B79" s="24">
        <v>41715</v>
      </c>
      <c r="C79" s="23">
        <f>IFERROR(INDEX('Raw Data'!C:C,MATCH(B79,'Raw Data'!B:B,1),1),0)</f>
        <v>98.08</v>
      </c>
      <c r="D79" s="23"/>
      <c r="E79" s="23"/>
      <c r="F79" s="23"/>
      <c r="G79" s="23"/>
      <c r="H79" s="23"/>
      <c r="J79" s="24">
        <v>41715</v>
      </c>
      <c r="K79" s="23">
        <f>IFERROR(INDEX('Raw Data'!K:K,MATCH(J79,'Raw Data'!J:J,1),1),0)</f>
        <v>98.43</v>
      </c>
      <c r="L79" s="22"/>
      <c r="M79" s="24">
        <v>41715</v>
      </c>
      <c r="N79" s="23">
        <f>IFERROR(INDEX('Raw Data'!N:N,MATCH(M79,'Raw Data'!M:M,1),1),0)</f>
        <v>106.24</v>
      </c>
      <c r="O79" s="23"/>
      <c r="P79" s="23"/>
      <c r="Q79" s="23"/>
      <c r="R79" s="23"/>
      <c r="S79" s="23"/>
      <c r="T79" s="22"/>
      <c r="U79" s="24">
        <v>41715</v>
      </c>
      <c r="V79" s="23">
        <f>IFERROR(INDEX('Raw Data'!V:V,MATCH(U79,'Raw Data'!U:U,1),1),0)</f>
        <v>106.99</v>
      </c>
      <c r="W79" s="22"/>
      <c r="X79" s="24">
        <v>41715</v>
      </c>
      <c r="Y79" s="23">
        <f>IFERROR(INDEX('Raw Data'!Y:Y,MATCH(X79,'Raw Data'!X:X,1),1),0)</f>
        <v>4.5359999999999996</v>
      </c>
      <c r="Z79" s="23"/>
      <c r="AA79" s="23"/>
      <c r="AB79" s="23"/>
      <c r="AC79" s="23"/>
      <c r="AD79" s="23"/>
      <c r="AF79" s="24">
        <v>41715</v>
      </c>
      <c r="AG79" s="23">
        <f>IFERROR(INDEX('Raw Data'!AG:AG,MATCH(AF79,'Raw Data'!AF:AF,1),1),0)</f>
        <v>4.57</v>
      </c>
      <c r="AI79" s="20">
        <f t="shared" si="2"/>
        <v>3</v>
      </c>
      <c r="AJ79" s="20">
        <f t="shared" si="3"/>
        <v>2014</v>
      </c>
    </row>
    <row r="80" spans="2:36" ht="13.5" customHeight="1" x14ac:dyDescent="0.2">
      <c r="B80" s="24">
        <v>41716</v>
      </c>
      <c r="C80" s="23">
        <f>IFERROR(INDEX('Raw Data'!C:C,MATCH(B80,'Raw Data'!B:B,1),1),0)</f>
        <v>99.7</v>
      </c>
      <c r="D80" s="23"/>
      <c r="E80" s="23"/>
      <c r="F80" s="23"/>
      <c r="G80" s="23"/>
      <c r="H80" s="23"/>
      <c r="J80" s="24">
        <v>41716</v>
      </c>
      <c r="K80" s="23">
        <f>IFERROR(INDEX('Raw Data'!K:K,MATCH(J80,'Raw Data'!J:J,1),1),0)</f>
        <v>100.08</v>
      </c>
      <c r="L80" s="22"/>
      <c r="M80" s="24">
        <v>41716</v>
      </c>
      <c r="N80" s="23">
        <f>IFERROR(INDEX('Raw Data'!N:N,MATCH(M80,'Raw Data'!M:M,1),1),0)</f>
        <v>106.79</v>
      </c>
      <c r="O80" s="23"/>
      <c r="P80" s="23"/>
      <c r="Q80" s="23"/>
      <c r="R80" s="23"/>
      <c r="S80" s="23"/>
      <c r="T80" s="22"/>
      <c r="U80" s="24">
        <v>41716</v>
      </c>
      <c r="V80" s="23">
        <f>IFERROR(INDEX('Raw Data'!V:V,MATCH(U80,'Raw Data'!U:U,1),1),0)</f>
        <v>106.79</v>
      </c>
      <c r="W80" s="22"/>
      <c r="X80" s="24">
        <v>41716</v>
      </c>
      <c r="Y80" s="23">
        <f>IFERROR(INDEX('Raw Data'!Y:Y,MATCH(X80,'Raw Data'!X:X,1),1),0)</f>
        <v>4.4560000000000004</v>
      </c>
      <c r="Z80" s="23"/>
      <c r="AA80" s="23"/>
      <c r="AB80" s="23"/>
      <c r="AC80" s="23"/>
      <c r="AD80" s="23"/>
      <c r="AF80" s="24">
        <v>41716</v>
      </c>
      <c r="AG80" s="23">
        <f>IFERROR(INDEX('Raw Data'!AG:AG,MATCH(AF80,'Raw Data'!AF:AF,1),1),0)</f>
        <v>4.42</v>
      </c>
      <c r="AI80" s="20">
        <f t="shared" si="2"/>
        <v>3</v>
      </c>
      <c r="AJ80" s="20">
        <f t="shared" si="3"/>
        <v>2014</v>
      </c>
    </row>
    <row r="81" spans="2:36" ht="13.5" customHeight="1" x14ac:dyDescent="0.2">
      <c r="B81" s="24">
        <v>41717</v>
      </c>
      <c r="C81" s="23">
        <f>IFERROR(INDEX('Raw Data'!C:C,MATCH(B81,'Raw Data'!B:B,1),1),0)</f>
        <v>100.37</v>
      </c>
      <c r="D81" s="23"/>
      <c r="E81" s="23"/>
      <c r="F81" s="23"/>
      <c r="G81" s="23"/>
      <c r="H81" s="23"/>
      <c r="J81" s="24">
        <v>41717</v>
      </c>
      <c r="K81" s="23">
        <f>IFERROR(INDEX('Raw Data'!K:K,MATCH(J81,'Raw Data'!J:J,1),1),0)</f>
        <v>100.71</v>
      </c>
      <c r="L81" s="22"/>
      <c r="M81" s="24">
        <v>41717</v>
      </c>
      <c r="N81" s="23">
        <f>IFERROR(INDEX('Raw Data'!N:N,MATCH(M81,'Raw Data'!M:M,1),1),0)</f>
        <v>105.85</v>
      </c>
      <c r="O81" s="23"/>
      <c r="P81" s="23"/>
      <c r="Q81" s="23"/>
      <c r="R81" s="23"/>
      <c r="S81" s="23"/>
      <c r="T81" s="22"/>
      <c r="U81" s="24">
        <v>41717</v>
      </c>
      <c r="V81" s="23">
        <f>IFERROR(INDEX('Raw Data'!V:V,MATCH(U81,'Raw Data'!U:U,1),1),0)</f>
        <v>105.95</v>
      </c>
      <c r="W81" s="22"/>
      <c r="X81" s="24">
        <v>41717</v>
      </c>
      <c r="Y81" s="23">
        <f>IFERROR(INDEX('Raw Data'!Y:Y,MATCH(X81,'Raw Data'!X:X,1),1),0)</f>
        <v>4.484</v>
      </c>
      <c r="Z81" s="23"/>
      <c r="AA81" s="23"/>
      <c r="AB81" s="23"/>
      <c r="AC81" s="23"/>
      <c r="AD81" s="23"/>
      <c r="AF81" s="24">
        <v>41717</v>
      </c>
      <c r="AG81" s="23">
        <f>IFERROR(INDEX('Raw Data'!AG:AG,MATCH(AF81,'Raw Data'!AF:AF,1),1),0)</f>
        <v>4.43</v>
      </c>
      <c r="AI81" s="20">
        <f t="shared" si="2"/>
        <v>3</v>
      </c>
      <c r="AJ81" s="20">
        <f t="shared" si="3"/>
        <v>2014</v>
      </c>
    </row>
    <row r="82" spans="2:36" ht="13.5" customHeight="1" x14ac:dyDescent="0.2">
      <c r="B82" s="24">
        <v>41718</v>
      </c>
      <c r="C82" s="23">
        <f>IFERROR(INDEX('Raw Data'!C:C,MATCH(B82,'Raw Data'!B:B,1),1),0)</f>
        <v>99.43</v>
      </c>
      <c r="D82" s="23"/>
      <c r="E82" s="23"/>
      <c r="F82" s="23"/>
      <c r="G82" s="23"/>
      <c r="H82" s="23"/>
      <c r="J82" s="24">
        <v>41718</v>
      </c>
      <c r="K82" s="23">
        <f>IFERROR(INDEX('Raw Data'!K:K,MATCH(J82,'Raw Data'!J:J,1),1),0)</f>
        <v>99.68</v>
      </c>
      <c r="L82" s="22"/>
      <c r="M82" s="24">
        <v>41718</v>
      </c>
      <c r="N82" s="23">
        <f>IFERROR(INDEX('Raw Data'!N:N,MATCH(M82,'Raw Data'!M:M,1),1),0)</f>
        <v>106.45</v>
      </c>
      <c r="O82" s="23"/>
      <c r="P82" s="23"/>
      <c r="Q82" s="23"/>
      <c r="R82" s="23"/>
      <c r="S82" s="23"/>
      <c r="T82" s="22"/>
      <c r="U82" s="24">
        <v>41718</v>
      </c>
      <c r="V82" s="23">
        <f>IFERROR(INDEX('Raw Data'!V:V,MATCH(U82,'Raw Data'!U:U,1),1),0)</f>
        <v>105.73</v>
      </c>
      <c r="W82" s="22"/>
      <c r="X82" s="24">
        <v>41718</v>
      </c>
      <c r="Y82" s="23">
        <f>IFERROR(INDEX('Raw Data'!Y:Y,MATCH(X82,'Raw Data'!X:X,1),1),0)</f>
        <v>4.3689999999999998</v>
      </c>
      <c r="Z82" s="23"/>
      <c r="AA82" s="23"/>
      <c r="AB82" s="23"/>
      <c r="AC82" s="23"/>
      <c r="AD82" s="23"/>
      <c r="AF82" s="24">
        <v>41718</v>
      </c>
      <c r="AG82" s="23">
        <f>IFERROR(INDEX('Raw Data'!AG:AG,MATCH(AF82,'Raw Data'!AF:AF,1),1),0)</f>
        <v>4.3899999999999997</v>
      </c>
      <c r="AI82" s="20">
        <f t="shared" si="2"/>
        <v>3</v>
      </c>
      <c r="AJ82" s="20">
        <f t="shared" si="3"/>
        <v>2014</v>
      </c>
    </row>
    <row r="83" spans="2:36" ht="13.5" customHeight="1" x14ac:dyDescent="0.2">
      <c r="B83" s="24">
        <v>41719</v>
      </c>
      <c r="C83" s="23">
        <f>IFERROR(INDEX('Raw Data'!C:C,MATCH(B83,'Raw Data'!B:B,1),1),0)</f>
        <v>99.46</v>
      </c>
      <c r="D83" s="23"/>
      <c r="E83" s="23"/>
      <c r="F83" s="23"/>
      <c r="G83" s="23"/>
      <c r="H83" s="23"/>
      <c r="J83" s="24">
        <v>41719</v>
      </c>
      <c r="K83" s="23">
        <f>IFERROR(INDEX('Raw Data'!K:K,MATCH(J83,'Raw Data'!J:J,1),1),0)</f>
        <v>99.97</v>
      </c>
      <c r="L83" s="22"/>
      <c r="M83" s="24">
        <v>41719</v>
      </c>
      <c r="N83" s="23">
        <f>IFERROR(INDEX('Raw Data'!N:N,MATCH(M83,'Raw Data'!M:M,1),1),0)</f>
        <v>106.92</v>
      </c>
      <c r="O83" s="23"/>
      <c r="P83" s="23"/>
      <c r="Q83" s="23"/>
      <c r="R83" s="23"/>
      <c r="S83" s="23"/>
      <c r="T83" s="22"/>
      <c r="U83" s="24">
        <v>41719</v>
      </c>
      <c r="V83" s="23">
        <f>IFERROR(INDEX('Raw Data'!V:V,MATCH(U83,'Raw Data'!U:U,1),1),0)</f>
        <v>107.2</v>
      </c>
      <c r="W83" s="22"/>
      <c r="X83" s="24">
        <v>41719</v>
      </c>
      <c r="Y83" s="23">
        <f>IFERROR(INDEX('Raw Data'!Y:Y,MATCH(X83,'Raw Data'!X:X,1),1),0)</f>
        <v>4.3129999999999997</v>
      </c>
      <c r="Z83" s="23"/>
      <c r="AA83" s="23"/>
      <c r="AB83" s="23"/>
      <c r="AC83" s="23"/>
      <c r="AD83" s="23"/>
      <c r="AF83" s="24">
        <v>41719</v>
      </c>
      <c r="AG83" s="23">
        <f>IFERROR(INDEX('Raw Data'!AG:AG,MATCH(AF83,'Raw Data'!AF:AF,1),1),0)</f>
        <v>4.33</v>
      </c>
      <c r="AI83" s="20">
        <f t="shared" si="2"/>
        <v>3</v>
      </c>
      <c r="AJ83" s="20">
        <f t="shared" si="3"/>
        <v>2014</v>
      </c>
    </row>
    <row r="84" spans="2:36" ht="13.5" customHeight="1" x14ac:dyDescent="0.2">
      <c r="B84" s="24">
        <v>41720</v>
      </c>
      <c r="C84" s="23">
        <f>IFERROR(INDEX('Raw Data'!C:C,MATCH(B84,'Raw Data'!B:B,1),1),0)</f>
        <v>99.46</v>
      </c>
      <c r="D84" s="23"/>
      <c r="E84" s="23"/>
      <c r="F84" s="23"/>
      <c r="G84" s="23"/>
      <c r="H84" s="23"/>
      <c r="J84" s="24">
        <v>41720</v>
      </c>
      <c r="K84" s="23">
        <f>IFERROR(INDEX('Raw Data'!K:K,MATCH(J84,'Raw Data'!J:J,1),1),0)</f>
        <v>99.97</v>
      </c>
      <c r="L84" s="22"/>
      <c r="M84" s="24">
        <v>41720</v>
      </c>
      <c r="N84" s="23">
        <f>IFERROR(INDEX('Raw Data'!N:N,MATCH(M84,'Raw Data'!M:M,1),1),0)</f>
        <v>106.92</v>
      </c>
      <c r="O84" s="23"/>
      <c r="P84" s="23"/>
      <c r="Q84" s="23"/>
      <c r="R84" s="23"/>
      <c r="S84" s="23"/>
      <c r="T84" s="22"/>
      <c r="U84" s="24">
        <v>41720</v>
      </c>
      <c r="V84" s="23">
        <f>IFERROR(INDEX('Raw Data'!V:V,MATCH(U84,'Raw Data'!U:U,1),1),0)</f>
        <v>107.2</v>
      </c>
      <c r="W84" s="22"/>
      <c r="X84" s="24">
        <v>41720</v>
      </c>
      <c r="Y84" s="23">
        <f>IFERROR(INDEX('Raw Data'!Y:Y,MATCH(X84,'Raw Data'!X:X,1),1),0)</f>
        <v>4.3129999999999997</v>
      </c>
      <c r="Z84" s="23"/>
      <c r="AA84" s="23"/>
      <c r="AB84" s="23"/>
      <c r="AC84" s="23"/>
      <c r="AD84" s="23"/>
      <c r="AF84" s="24">
        <v>41720</v>
      </c>
      <c r="AG84" s="23">
        <f>IFERROR(INDEX('Raw Data'!AG:AG,MATCH(AF84,'Raw Data'!AF:AF,1),1),0)</f>
        <v>4.33</v>
      </c>
      <c r="AI84" s="20">
        <f t="shared" si="2"/>
        <v>3</v>
      </c>
      <c r="AJ84" s="20">
        <f t="shared" si="3"/>
        <v>2014</v>
      </c>
    </row>
    <row r="85" spans="2:36" ht="13.5" customHeight="1" x14ac:dyDescent="0.2">
      <c r="B85" s="24">
        <v>41721</v>
      </c>
      <c r="C85" s="23">
        <f>IFERROR(INDEX('Raw Data'!C:C,MATCH(B85,'Raw Data'!B:B,1),1),0)</f>
        <v>99.46</v>
      </c>
      <c r="D85" s="23"/>
      <c r="E85" s="23"/>
      <c r="F85" s="23"/>
      <c r="G85" s="23"/>
      <c r="H85" s="23"/>
      <c r="J85" s="24">
        <v>41721</v>
      </c>
      <c r="K85" s="23">
        <f>IFERROR(INDEX('Raw Data'!K:K,MATCH(J85,'Raw Data'!J:J,1),1),0)</f>
        <v>99.97</v>
      </c>
      <c r="L85" s="22"/>
      <c r="M85" s="24">
        <v>41721</v>
      </c>
      <c r="N85" s="23">
        <f>IFERROR(INDEX('Raw Data'!N:N,MATCH(M85,'Raw Data'!M:M,1),1),0)</f>
        <v>106.92</v>
      </c>
      <c r="O85" s="23"/>
      <c r="P85" s="23"/>
      <c r="Q85" s="23"/>
      <c r="R85" s="23"/>
      <c r="S85" s="23"/>
      <c r="T85" s="22"/>
      <c r="U85" s="24">
        <v>41721</v>
      </c>
      <c r="V85" s="23">
        <f>IFERROR(INDEX('Raw Data'!V:V,MATCH(U85,'Raw Data'!U:U,1),1),0)</f>
        <v>107.2</v>
      </c>
      <c r="W85" s="22"/>
      <c r="X85" s="24">
        <v>41721</v>
      </c>
      <c r="Y85" s="23">
        <f>IFERROR(INDEX('Raw Data'!Y:Y,MATCH(X85,'Raw Data'!X:X,1),1),0)</f>
        <v>4.3129999999999997</v>
      </c>
      <c r="Z85" s="23"/>
      <c r="AA85" s="23"/>
      <c r="AB85" s="23"/>
      <c r="AC85" s="23"/>
      <c r="AD85" s="23"/>
      <c r="AF85" s="24">
        <v>41721</v>
      </c>
      <c r="AG85" s="23">
        <f>IFERROR(INDEX('Raw Data'!AG:AG,MATCH(AF85,'Raw Data'!AF:AF,1),1),0)</f>
        <v>4.33</v>
      </c>
      <c r="AI85" s="20">
        <f t="shared" si="2"/>
        <v>3</v>
      </c>
      <c r="AJ85" s="20">
        <f t="shared" si="3"/>
        <v>2014</v>
      </c>
    </row>
    <row r="86" spans="2:36" ht="13.5" customHeight="1" x14ac:dyDescent="0.2">
      <c r="B86" s="24">
        <v>41722</v>
      </c>
      <c r="C86" s="23">
        <f>IFERROR(INDEX('Raw Data'!C:C,MATCH(B86,'Raw Data'!B:B,1),1),0)</f>
        <v>99.6</v>
      </c>
      <c r="D86" s="23"/>
      <c r="E86" s="23"/>
      <c r="F86" s="23"/>
      <c r="G86" s="23"/>
      <c r="H86" s="23"/>
      <c r="J86" s="24">
        <v>41722</v>
      </c>
      <c r="K86" s="23">
        <f>IFERROR(INDEX('Raw Data'!K:K,MATCH(J86,'Raw Data'!J:J,1),1),0)</f>
        <v>100.05</v>
      </c>
      <c r="L86" s="22"/>
      <c r="M86" s="24">
        <v>41722</v>
      </c>
      <c r="N86" s="23">
        <f>IFERROR(INDEX('Raw Data'!N:N,MATCH(M86,'Raw Data'!M:M,1),1),0)</f>
        <v>106.81</v>
      </c>
      <c r="O86" s="23"/>
      <c r="P86" s="23"/>
      <c r="Q86" s="23"/>
      <c r="R86" s="23"/>
      <c r="S86" s="23"/>
      <c r="T86" s="22"/>
      <c r="U86" s="24">
        <v>41722</v>
      </c>
      <c r="V86" s="23">
        <f>IFERROR(INDEX('Raw Data'!V:V,MATCH(U86,'Raw Data'!U:U,1),1),0)</f>
        <v>106.59</v>
      </c>
      <c r="W86" s="22"/>
      <c r="X86" s="24">
        <v>41722</v>
      </c>
      <c r="Y86" s="23">
        <f>IFERROR(INDEX('Raw Data'!Y:Y,MATCH(X86,'Raw Data'!X:X,1),1),0)</f>
        <v>4.2759999999999998</v>
      </c>
      <c r="Z86" s="23"/>
      <c r="AA86" s="23"/>
      <c r="AB86" s="23"/>
      <c r="AC86" s="23"/>
      <c r="AD86" s="23"/>
      <c r="AF86" s="24">
        <v>41722</v>
      </c>
      <c r="AG86" s="23">
        <f>IFERROR(INDEX('Raw Data'!AG:AG,MATCH(AF86,'Raw Data'!AF:AF,1),1),0)</f>
        <v>4.42</v>
      </c>
      <c r="AI86" s="20">
        <f t="shared" si="2"/>
        <v>3</v>
      </c>
      <c r="AJ86" s="20">
        <f t="shared" si="3"/>
        <v>2014</v>
      </c>
    </row>
    <row r="87" spans="2:36" ht="13.5" customHeight="1" x14ac:dyDescent="0.2">
      <c r="B87" s="24">
        <v>41723</v>
      </c>
      <c r="C87" s="23">
        <f>IFERROR(INDEX('Raw Data'!C:C,MATCH(B87,'Raw Data'!B:B,1),1),0)</f>
        <v>99.19</v>
      </c>
      <c r="D87" s="23"/>
      <c r="E87" s="23"/>
      <c r="F87" s="23"/>
      <c r="G87" s="23"/>
      <c r="H87" s="23"/>
      <c r="J87" s="24">
        <v>41723</v>
      </c>
      <c r="K87" s="23">
        <f>IFERROR(INDEX('Raw Data'!K:K,MATCH(J87,'Raw Data'!J:J,1),1),0)</f>
        <v>99.66</v>
      </c>
      <c r="L87" s="22"/>
      <c r="M87" s="24">
        <v>41723</v>
      </c>
      <c r="N87" s="23">
        <f>IFERROR(INDEX('Raw Data'!N:N,MATCH(M87,'Raw Data'!M:M,1),1),0)</f>
        <v>106.99</v>
      </c>
      <c r="O87" s="23"/>
      <c r="P87" s="23"/>
      <c r="Q87" s="23"/>
      <c r="R87" s="23"/>
      <c r="S87" s="23"/>
      <c r="T87" s="22"/>
      <c r="U87" s="24">
        <v>41723</v>
      </c>
      <c r="V87" s="23">
        <f>IFERROR(INDEX('Raw Data'!V:V,MATCH(U87,'Raw Data'!U:U,1),1),0)</f>
        <v>107.01</v>
      </c>
      <c r="W87" s="22"/>
      <c r="X87" s="24">
        <v>41723</v>
      </c>
      <c r="Y87" s="23">
        <f>IFERROR(INDEX('Raw Data'!Y:Y,MATCH(X87,'Raw Data'!X:X,1),1),0)</f>
        <v>4.4109999999999996</v>
      </c>
      <c r="Z87" s="23"/>
      <c r="AA87" s="23"/>
      <c r="AB87" s="23"/>
      <c r="AC87" s="23"/>
      <c r="AD87" s="23"/>
      <c r="AF87" s="24">
        <v>41723</v>
      </c>
      <c r="AG87" s="23">
        <f>IFERROR(INDEX('Raw Data'!AG:AG,MATCH(AF87,'Raw Data'!AF:AF,1),1),0)</f>
        <v>4.53</v>
      </c>
      <c r="AI87" s="20">
        <f t="shared" si="2"/>
        <v>3</v>
      </c>
      <c r="AJ87" s="20">
        <f t="shared" si="3"/>
        <v>2014</v>
      </c>
    </row>
    <row r="88" spans="2:36" ht="13.5" customHeight="1" x14ac:dyDescent="0.2">
      <c r="B88" s="24">
        <v>41724</v>
      </c>
      <c r="C88" s="23">
        <f>IFERROR(INDEX('Raw Data'!C:C,MATCH(B88,'Raw Data'!B:B,1),1),0)</f>
        <v>100.26</v>
      </c>
      <c r="D88" s="23"/>
      <c r="E88" s="23"/>
      <c r="F88" s="23"/>
      <c r="G88" s="23"/>
      <c r="H88" s="23"/>
      <c r="J88" s="24">
        <v>41724</v>
      </c>
      <c r="K88" s="23">
        <f>IFERROR(INDEX('Raw Data'!K:K,MATCH(J88,'Raw Data'!J:J,1),1),0)</f>
        <v>100.61</v>
      </c>
      <c r="L88" s="22"/>
      <c r="M88" s="24">
        <v>41724</v>
      </c>
      <c r="N88" s="23">
        <f>IFERROR(INDEX('Raw Data'!N:N,MATCH(M88,'Raw Data'!M:M,1),1),0)</f>
        <v>107.03</v>
      </c>
      <c r="O88" s="23"/>
      <c r="P88" s="23"/>
      <c r="Q88" s="23"/>
      <c r="R88" s="23"/>
      <c r="S88" s="23"/>
      <c r="T88" s="22"/>
      <c r="U88" s="24">
        <v>41724</v>
      </c>
      <c r="V88" s="23">
        <f>IFERROR(INDEX('Raw Data'!V:V,MATCH(U88,'Raw Data'!U:U,1),1),0)</f>
        <v>105.9</v>
      </c>
      <c r="W88" s="22"/>
      <c r="X88" s="24">
        <v>41724</v>
      </c>
      <c r="Y88" s="23">
        <f>IFERROR(INDEX('Raw Data'!Y:Y,MATCH(X88,'Raw Data'!X:X,1),1),0)</f>
        <v>4.4020000000000001</v>
      </c>
      <c r="Z88" s="23"/>
      <c r="AA88" s="23"/>
      <c r="AB88" s="23"/>
      <c r="AC88" s="23"/>
      <c r="AD88" s="23"/>
      <c r="AF88" s="24">
        <v>41724</v>
      </c>
      <c r="AG88" s="23">
        <f>IFERROR(INDEX('Raw Data'!AG:AG,MATCH(AF88,'Raw Data'!AF:AF,1),1),0)</f>
        <v>4.4400000000000004</v>
      </c>
      <c r="AI88" s="20">
        <f t="shared" si="2"/>
        <v>3</v>
      </c>
      <c r="AJ88" s="20">
        <f t="shared" si="3"/>
        <v>2014</v>
      </c>
    </row>
    <row r="89" spans="2:36" ht="13.5" customHeight="1" x14ac:dyDescent="0.2">
      <c r="B89" s="24">
        <v>41725</v>
      </c>
      <c r="C89" s="23">
        <f>IFERROR(INDEX('Raw Data'!C:C,MATCH(B89,'Raw Data'!B:B,1),1),0)</f>
        <v>101.28</v>
      </c>
      <c r="D89" s="23"/>
      <c r="E89" s="23"/>
      <c r="F89" s="23"/>
      <c r="G89" s="23"/>
      <c r="H89" s="23"/>
      <c r="J89" s="24">
        <v>41725</v>
      </c>
      <c r="K89" s="23">
        <f>IFERROR(INDEX('Raw Data'!K:K,MATCH(J89,'Raw Data'!J:J,1),1),0)</f>
        <v>101.25</v>
      </c>
      <c r="L89" s="22"/>
      <c r="M89" s="24">
        <v>41725</v>
      </c>
      <c r="N89" s="23">
        <f>IFERROR(INDEX('Raw Data'!N:N,MATCH(M89,'Raw Data'!M:M,1),1),0)</f>
        <v>107.83</v>
      </c>
      <c r="O89" s="23"/>
      <c r="P89" s="23"/>
      <c r="Q89" s="23"/>
      <c r="R89" s="23"/>
      <c r="S89" s="23"/>
      <c r="T89" s="22"/>
      <c r="U89" s="24">
        <v>41725</v>
      </c>
      <c r="V89" s="23">
        <f>IFERROR(INDEX('Raw Data'!V:V,MATCH(U89,'Raw Data'!U:U,1),1),0)</f>
        <v>106.58</v>
      </c>
      <c r="W89" s="22"/>
      <c r="X89" s="24">
        <v>41725</v>
      </c>
      <c r="Y89" s="23">
        <f>IFERROR(INDEX('Raw Data'!Y:Y,MATCH(X89,'Raw Data'!X:X,1),1),0)</f>
        <v>4.5839999999999996</v>
      </c>
      <c r="Z89" s="23"/>
      <c r="AA89" s="23"/>
      <c r="AB89" s="23"/>
      <c r="AC89" s="23"/>
      <c r="AD89" s="23"/>
      <c r="AF89" s="24">
        <v>41725</v>
      </c>
      <c r="AG89" s="23">
        <f>IFERROR(INDEX('Raw Data'!AG:AG,MATCH(AF89,'Raw Data'!AF:AF,1),1),0)</f>
        <v>4.3899999999999997</v>
      </c>
      <c r="AI89" s="20">
        <f t="shared" si="2"/>
        <v>3</v>
      </c>
      <c r="AJ89" s="20">
        <f t="shared" si="3"/>
        <v>2014</v>
      </c>
    </row>
    <row r="90" spans="2:36" ht="13.5" customHeight="1" x14ac:dyDescent="0.2">
      <c r="B90" s="24">
        <v>41726</v>
      </c>
      <c r="C90" s="23">
        <f>IFERROR(INDEX('Raw Data'!C:C,MATCH(B90,'Raw Data'!B:B,1),1),0)</f>
        <v>101.67</v>
      </c>
      <c r="D90" s="23"/>
      <c r="E90" s="23"/>
      <c r="F90" s="23"/>
      <c r="G90" s="23"/>
      <c r="H90" s="23"/>
      <c r="J90" s="24">
        <v>41726</v>
      </c>
      <c r="K90" s="23">
        <f>IFERROR(INDEX('Raw Data'!K:K,MATCH(J90,'Raw Data'!J:J,1),1),0)</f>
        <v>101.73</v>
      </c>
      <c r="L90" s="22"/>
      <c r="M90" s="24">
        <v>41726</v>
      </c>
      <c r="N90" s="23">
        <f>IFERROR(INDEX('Raw Data'!N:N,MATCH(M90,'Raw Data'!M:M,1),1),0)</f>
        <v>108.07</v>
      </c>
      <c r="O90" s="23"/>
      <c r="P90" s="23"/>
      <c r="Q90" s="23"/>
      <c r="R90" s="23"/>
      <c r="S90" s="23"/>
      <c r="T90" s="22"/>
      <c r="U90" s="24">
        <v>41726</v>
      </c>
      <c r="V90" s="23">
        <f>IFERROR(INDEX('Raw Data'!V:V,MATCH(U90,'Raw Data'!U:U,1),1),0)</f>
        <v>106.64</v>
      </c>
      <c r="W90" s="22"/>
      <c r="X90" s="24">
        <v>41726</v>
      </c>
      <c r="Y90" s="23">
        <f>IFERROR(INDEX('Raw Data'!Y:Y,MATCH(X90,'Raw Data'!X:X,1),1),0)</f>
        <v>4.4850000000000003</v>
      </c>
      <c r="Z90" s="23"/>
      <c r="AA90" s="23"/>
      <c r="AB90" s="23"/>
      <c r="AC90" s="23"/>
      <c r="AD90" s="23"/>
      <c r="AF90" s="24">
        <v>41726</v>
      </c>
      <c r="AG90" s="23">
        <f>IFERROR(INDEX('Raw Data'!AG:AG,MATCH(AF90,'Raw Data'!AF:AF,1),1),0)</f>
        <v>4.5</v>
      </c>
      <c r="AI90" s="20">
        <f t="shared" si="2"/>
        <v>3</v>
      </c>
      <c r="AJ90" s="20">
        <f t="shared" si="3"/>
        <v>2014</v>
      </c>
    </row>
    <row r="91" spans="2:36" ht="13.5" customHeight="1" x14ac:dyDescent="0.2">
      <c r="B91" s="24">
        <v>41727</v>
      </c>
      <c r="C91" s="23">
        <f>IFERROR(INDEX('Raw Data'!C:C,MATCH(B91,'Raw Data'!B:B,1),1),0)</f>
        <v>101.67</v>
      </c>
      <c r="D91" s="23"/>
      <c r="E91" s="23"/>
      <c r="F91" s="23"/>
      <c r="G91" s="23"/>
      <c r="H91" s="23"/>
      <c r="J91" s="24">
        <v>41727</v>
      </c>
      <c r="K91" s="23">
        <f>IFERROR(INDEX('Raw Data'!K:K,MATCH(J91,'Raw Data'!J:J,1),1),0)</f>
        <v>101.73</v>
      </c>
      <c r="L91" s="22"/>
      <c r="M91" s="24">
        <v>41727</v>
      </c>
      <c r="N91" s="23">
        <f>IFERROR(INDEX('Raw Data'!N:N,MATCH(M91,'Raw Data'!M:M,1),1),0)</f>
        <v>108.07</v>
      </c>
      <c r="O91" s="23"/>
      <c r="P91" s="23"/>
      <c r="Q91" s="23"/>
      <c r="R91" s="23"/>
      <c r="S91" s="23"/>
      <c r="T91" s="22"/>
      <c r="U91" s="24">
        <v>41727</v>
      </c>
      <c r="V91" s="23">
        <f>IFERROR(INDEX('Raw Data'!V:V,MATCH(U91,'Raw Data'!U:U,1),1),0)</f>
        <v>106.64</v>
      </c>
      <c r="W91" s="22"/>
      <c r="X91" s="24">
        <v>41727</v>
      </c>
      <c r="Y91" s="23">
        <f>IFERROR(INDEX('Raw Data'!Y:Y,MATCH(X91,'Raw Data'!X:X,1),1),0)</f>
        <v>4.4850000000000003</v>
      </c>
      <c r="Z91" s="23"/>
      <c r="AA91" s="23"/>
      <c r="AB91" s="23"/>
      <c r="AC91" s="23"/>
      <c r="AD91" s="23"/>
      <c r="AF91" s="24">
        <v>41727</v>
      </c>
      <c r="AG91" s="23">
        <f>IFERROR(INDEX('Raw Data'!AG:AG,MATCH(AF91,'Raw Data'!AF:AF,1),1),0)</f>
        <v>4.5</v>
      </c>
      <c r="AI91" s="20">
        <f t="shared" si="2"/>
        <v>3</v>
      </c>
      <c r="AJ91" s="20">
        <f t="shared" si="3"/>
        <v>2014</v>
      </c>
    </row>
    <row r="92" spans="2:36" ht="13.5" customHeight="1" x14ac:dyDescent="0.2">
      <c r="B92" s="24">
        <v>41728</v>
      </c>
      <c r="C92" s="23">
        <f>IFERROR(INDEX('Raw Data'!C:C,MATCH(B92,'Raw Data'!B:B,1),1),0)</f>
        <v>101.67</v>
      </c>
      <c r="D92" s="23"/>
      <c r="E92" s="23"/>
      <c r="F92" s="23"/>
      <c r="G92" s="23"/>
      <c r="H92" s="23"/>
      <c r="J92" s="24">
        <v>41728</v>
      </c>
      <c r="K92" s="23">
        <f>IFERROR(INDEX('Raw Data'!K:K,MATCH(J92,'Raw Data'!J:J,1),1),0)</f>
        <v>101.73</v>
      </c>
      <c r="L92" s="22"/>
      <c r="M92" s="24">
        <v>41728</v>
      </c>
      <c r="N92" s="23">
        <f>IFERROR(INDEX('Raw Data'!N:N,MATCH(M92,'Raw Data'!M:M,1),1),0)</f>
        <v>108.07</v>
      </c>
      <c r="O92" s="23"/>
      <c r="P92" s="23"/>
      <c r="Q92" s="23"/>
      <c r="R92" s="23"/>
      <c r="S92" s="23"/>
      <c r="T92" s="22"/>
      <c r="U92" s="24">
        <v>41728</v>
      </c>
      <c r="V92" s="23">
        <f>IFERROR(INDEX('Raw Data'!V:V,MATCH(U92,'Raw Data'!U:U,1),1),0)</f>
        <v>106.64</v>
      </c>
      <c r="W92" s="22"/>
      <c r="X92" s="24">
        <v>41728</v>
      </c>
      <c r="Y92" s="23">
        <f>IFERROR(INDEX('Raw Data'!Y:Y,MATCH(X92,'Raw Data'!X:X,1),1),0)</f>
        <v>4.4850000000000003</v>
      </c>
      <c r="Z92" s="23"/>
      <c r="AA92" s="23"/>
      <c r="AB92" s="23"/>
      <c r="AC92" s="23"/>
      <c r="AD92" s="23"/>
      <c r="AF92" s="24">
        <v>41728</v>
      </c>
      <c r="AG92" s="23">
        <f>IFERROR(INDEX('Raw Data'!AG:AG,MATCH(AF92,'Raw Data'!AF:AF,1),1),0)</f>
        <v>4.5</v>
      </c>
      <c r="AI92" s="20">
        <f t="shared" si="2"/>
        <v>3</v>
      </c>
      <c r="AJ92" s="20">
        <f t="shared" si="3"/>
        <v>2014</v>
      </c>
    </row>
    <row r="93" spans="2:36" ht="13.5" customHeight="1" x14ac:dyDescent="0.2">
      <c r="B93" s="24">
        <v>41729</v>
      </c>
      <c r="C93" s="23">
        <f>IFERROR(INDEX('Raw Data'!C:C,MATCH(B93,'Raw Data'!B:B,1),1),0)</f>
        <v>101.58</v>
      </c>
      <c r="D93" s="23"/>
      <c r="E93" s="23"/>
      <c r="F93" s="23"/>
      <c r="G93" s="23"/>
      <c r="H93" s="23"/>
      <c r="J93" s="24">
        <v>41729</v>
      </c>
      <c r="K93" s="23">
        <f>IFERROR(INDEX('Raw Data'!K:K,MATCH(J93,'Raw Data'!J:J,1),1),0)</f>
        <v>101.57</v>
      </c>
      <c r="L93" s="22"/>
      <c r="M93" s="24">
        <v>41729</v>
      </c>
      <c r="N93" s="23">
        <f>IFERROR(INDEX('Raw Data'!N:N,MATCH(M93,'Raw Data'!M:M,1),1),0)</f>
        <v>107.76</v>
      </c>
      <c r="O93" s="23"/>
      <c r="P93" s="23"/>
      <c r="Q93" s="23"/>
      <c r="R93" s="23"/>
      <c r="S93" s="23"/>
      <c r="T93" s="22"/>
      <c r="U93" s="24">
        <v>41729</v>
      </c>
      <c r="V93" s="23">
        <f>IFERROR(INDEX('Raw Data'!V:V,MATCH(U93,'Raw Data'!U:U,1),1),0)</f>
        <v>105.95</v>
      </c>
      <c r="W93" s="22"/>
      <c r="X93" s="24">
        <v>41729</v>
      </c>
      <c r="Y93" s="23">
        <f>IFERROR(INDEX('Raw Data'!Y:Y,MATCH(X93,'Raw Data'!X:X,1),1),0)</f>
        <v>4.3710000000000004</v>
      </c>
      <c r="Z93" s="23"/>
      <c r="AA93" s="23"/>
      <c r="AB93" s="23"/>
      <c r="AC93" s="23"/>
      <c r="AD93" s="23"/>
      <c r="AF93" s="24">
        <v>41729</v>
      </c>
      <c r="AG93" s="23">
        <f>IFERROR(INDEX('Raw Data'!AG:AG,MATCH(AF93,'Raw Data'!AF:AF,1),1),0)</f>
        <v>4.4800000000000004</v>
      </c>
      <c r="AI93" s="20">
        <f t="shared" si="2"/>
        <v>3</v>
      </c>
      <c r="AJ93" s="20">
        <f t="shared" si="3"/>
        <v>2014</v>
      </c>
    </row>
    <row r="94" spans="2:36" ht="13.5" customHeight="1" x14ac:dyDescent="0.2">
      <c r="B94" s="24">
        <v>41730</v>
      </c>
      <c r="C94" s="23">
        <f>IFERROR(INDEX('Raw Data'!C:C,MATCH(B94,'Raw Data'!B:B,1),1),0)</f>
        <v>99.74</v>
      </c>
      <c r="D94" s="23"/>
      <c r="E94" s="23"/>
      <c r="F94" s="23"/>
      <c r="G94" s="23"/>
      <c r="H94" s="23"/>
      <c r="J94" s="24">
        <v>41730</v>
      </c>
      <c r="K94" s="23">
        <f>IFERROR(INDEX('Raw Data'!K:K,MATCH(J94,'Raw Data'!J:J,1),1),0)</f>
        <v>99.69</v>
      </c>
      <c r="L94" s="22"/>
      <c r="M94" s="24">
        <v>41730</v>
      </c>
      <c r="N94" s="23">
        <f>IFERROR(INDEX('Raw Data'!N:N,MATCH(M94,'Raw Data'!M:M,1),1),0)</f>
        <v>105.62</v>
      </c>
      <c r="O94" s="23"/>
      <c r="P94" s="23"/>
      <c r="Q94" s="23"/>
      <c r="R94" s="23"/>
      <c r="S94" s="23"/>
      <c r="T94" s="22"/>
      <c r="U94" s="24">
        <v>41730</v>
      </c>
      <c r="V94" s="23">
        <f>IFERROR(INDEX('Raw Data'!V:V,MATCH(U94,'Raw Data'!U:U,1),1),0)</f>
        <v>105.7</v>
      </c>
      <c r="W94" s="22"/>
      <c r="X94" s="24">
        <v>41730</v>
      </c>
      <c r="Y94" s="23">
        <f>IFERROR(INDEX('Raw Data'!Y:Y,MATCH(X94,'Raw Data'!X:X,1),1),0)</f>
        <v>4.2759999999999998</v>
      </c>
      <c r="Z94" s="23"/>
      <c r="AA94" s="23"/>
      <c r="AB94" s="23"/>
      <c r="AC94" s="23"/>
      <c r="AD94" s="23"/>
      <c r="AF94" s="24">
        <v>41730</v>
      </c>
      <c r="AG94" s="23">
        <f>IFERROR(INDEX('Raw Data'!AG:AG,MATCH(AF94,'Raw Data'!AF:AF,1),1),0)</f>
        <v>4.3899999999999997</v>
      </c>
      <c r="AI94" s="20">
        <f t="shared" si="2"/>
        <v>4</v>
      </c>
      <c r="AJ94" s="20">
        <f t="shared" si="3"/>
        <v>2014</v>
      </c>
    </row>
    <row r="95" spans="2:36" ht="13.5" customHeight="1" x14ac:dyDescent="0.2">
      <c r="B95" s="24">
        <v>41731</v>
      </c>
      <c r="C95" s="23">
        <f>IFERROR(INDEX('Raw Data'!C:C,MATCH(B95,'Raw Data'!B:B,1),1),0)</f>
        <v>99.62</v>
      </c>
      <c r="D95" s="23"/>
      <c r="E95" s="23"/>
      <c r="F95" s="23"/>
      <c r="G95" s="23"/>
      <c r="H95" s="23"/>
      <c r="J95" s="24">
        <v>41731</v>
      </c>
      <c r="K95" s="23">
        <f>IFERROR(INDEX('Raw Data'!K:K,MATCH(J95,'Raw Data'!J:J,1),1),0)</f>
        <v>99.6</v>
      </c>
      <c r="L95" s="22"/>
      <c r="M95" s="24">
        <v>41731</v>
      </c>
      <c r="N95" s="23">
        <f>IFERROR(INDEX('Raw Data'!N:N,MATCH(M95,'Raw Data'!M:M,1),1),0)</f>
        <v>104.79</v>
      </c>
      <c r="O95" s="23"/>
      <c r="P95" s="23"/>
      <c r="Q95" s="23"/>
      <c r="R95" s="23"/>
      <c r="S95" s="23"/>
      <c r="T95" s="22"/>
      <c r="U95" s="24">
        <v>41731</v>
      </c>
      <c r="V95" s="23">
        <f>IFERROR(INDEX('Raw Data'!V:V,MATCH(U95,'Raw Data'!U:U,1),1),0)</f>
        <v>103.37</v>
      </c>
      <c r="W95" s="22"/>
      <c r="X95" s="24">
        <v>41731</v>
      </c>
      <c r="Y95" s="23">
        <f>IFERROR(INDEX('Raw Data'!Y:Y,MATCH(X95,'Raw Data'!X:X,1),1),0)</f>
        <v>4.3639999999999999</v>
      </c>
      <c r="Z95" s="23"/>
      <c r="AA95" s="23"/>
      <c r="AB95" s="23"/>
      <c r="AC95" s="23"/>
      <c r="AD95" s="23"/>
      <c r="AF95" s="24">
        <v>41731</v>
      </c>
      <c r="AG95" s="23">
        <f>IFERROR(INDEX('Raw Data'!AG:AG,MATCH(AF95,'Raw Data'!AF:AF,1),1),0)</f>
        <v>4.3899999999999997</v>
      </c>
      <c r="AI95" s="20">
        <f t="shared" si="2"/>
        <v>4</v>
      </c>
      <c r="AJ95" s="20">
        <f t="shared" si="3"/>
        <v>2014</v>
      </c>
    </row>
    <row r="96" spans="2:36" ht="13.5" customHeight="1" x14ac:dyDescent="0.2">
      <c r="B96" s="24">
        <v>41732</v>
      </c>
      <c r="C96" s="23">
        <f>IFERROR(INDEX('Raw Data'!C:C,MATCH(B96,'Raw Data'!B:B,1),1),0)</f>
        <v>100.29</v>
      </c>
      <c r="D96" s="23"/>
      <c r="E96" s="23"/>
      <c r="F96" s="23"/>
      <c r="G96" s="23"/>
      <c r="H96" s="23"/>
      <c r="J96" s="24">
        <v>41732</v>
      </c>
      <c r="K96" s="23">
        <f>IFERROR(INDEX('Raw Data'!K:K,MATCH(J96,'Raw Data'!J:J,1),1),0)</f>
        <v>100.29</v>
      </c>
      <c r="L96" s="22"/>
      <c r="M96" s="24">
        <v>41732</v>
      </c>
      <c r="N96" s="23">
        <f>IFERROR(INDEX('Raw Data'!N:N,MATCH(M96,'Raw Data'!M:M,1),1),0)</f>
        <v>106.15</v>
      </c>
      <c r="O96" s="23"/>
      <c r="P96" s="23"/>
      <c r="Q96" s="23"/>
      <c r="R96" s="23"/>
      <c r="S96" s="23"/>
      <c r="T96" s="22"/>
      <c r="U96" s="24">
        <v>41732</v>
      </c>
      <c r="V96" s="23">
        <f>IFERROR(INDEX('Raw Data'!V:V,MATCH(U96,'Raw Data'!U:U,1),1),0)</f>
        <v>104.88</v>
      </c>
      <c r="W96" s="22"/>
      <c r="X96" s="24">
        <v>41732</v>
      </c>
      <c r="Y96" s="23">
        <f>IFERROR(INDEX('Raw Data'!Y:Y,MATCH(X96,'Raw Data'!X:X,1),1),0)</f>
        <v>4.47</v>
      </c>
      <c r="Z96" s="23"/>
      <c r="AA96" s="23"/>
      <c r="AB96" s="23"/>
      <c r="AC96" s="23"/>
      <c r="AD96" s="23"/>
      <c r="AF96" s="24">
        <v>41732</v>
      </c>
      <c r="AG96" s="23">
        <f>IFERROR(INDEX('Raw Data'!AG:AG,MATCH(AF96,'Raw Data'!AF:AF,1),1),0)</f>
        <v>4.51</v>
      </c>
      <c r="AI96" s="20">
        <f t="shared" si="2"/>
        <v>4</v>
      </c>
      <c r="AJ96" s="20">
        <f t="shared" si="3"/>
        <v>2014</v>
      </c>
    </row>
    <row r="97" spans="2:36" ht="13.5" customHeight="1" x14ac:dyDescent="0.2">
      <c r="B97" s="24">
        <v>41733</v>
      </c>
      <c r="C97" s="23">
        <f>IFERROR(INDEX('Raw Data'!C:C,MATCH(B97,'Raw Data'!B:B,1),1),0)</f>
        <v>101.14</v>
      </c>
      <c r="D97" s="23"/>
      <c r="E97" s="23"/>
      <c r="F97" s="23"/>
      <c r="G97" s="23"/>
      <c r="H97" s="23"/>
      <c r="J97" s="24">
        <v>41733</v>
      </c>
      <c r="K97" s="23">
        <f>IFERROR(INDEX('Raw Data'!K:K,MATCH(J97,'Raw Data'!J:J,1),1),0)</f>
        <v>101.16</v>
      </c>
      <c r="L97" s="22"/>
      <c r="M97" s="24">
        <v>41733</v>
      </c>
      <c r="N97" s="23">
        <f>IFERROR(INDEX('Raw Data'!N:N,MATCH(M97,'Raw Data'!M:M,1),1),0)</f>
        <v>106.72</v>
      </c>
      <c r="O97" s="23"/>
      <c r="P97" s="23"/>
      <c r="Q97" s="23"/>
      <c r="R97" s="23"/>
      <c r="S97" s="23"/>
      <c r="T97" s="22"/>
      <c r="U97" s="24">
        <v>41733</v>
      </c>
      <c r="V97" s="23">
        <f>IFERROR(INDEX('Raw Data'!V:V,MATCH(U97,'Raw Data'!U:U,1),1),0)</f>
        <v>106.41</v>
      </c>
      <c r="W97" s="22"/>
      <c r="X97" s="24">
        <v>41733</v>
      </c>
      <c r="Y97" s="23">
        <f>IFERROR(INDEX('Raw Data'!Y:Y,MATCH(X97,'Raw Data'!X:X,1),1),0)</f>
        <v>4.4390000000000001</v>
      </c>
      <c r="Z97" s="23"/>
      <c r="AA97" s="23"/>
      <c r="AB97" s="23"/>
      <c r="AC97" s="23"/>
      <c r="AD97" s="23"/>
      <c r="AF97" s="24">
        <v>41733</v>
      </c>
      <c r="AG97" s="23">
        <f>IFERROR(INDEX('Raw Data'!AG:AG,MATCH(AF97,'Raw Data'!AF:AF,1),1),0)</f>
        <v>4.49</v>
      </c>
      <c r="AI97" s="20">
        <f t="shared" si="2"/>
        <v>4</v>
      </c>
      <c r="AJ97" s="20">
        <f t="shared" si="3"/>
        <v>2014</v>
      </c>
    </row>
    <row r="98" spans="2:36" ht="13.5" customHeight="1" x14ac:dyDescent="0.2">
      <c r="B98" s="24">
        <v>41734</v>
      </c>
      <c r="C98" s="23">
        <f>IFERROR(INDEX('Raw Data'!C:C,MATCH(B98,'Raw Data'!B:B,1),1),0)</f>
        <v>101.14</v>
      </c>
      <c r="D98" s="23"/>
      <c r="E98" s="23"/>
      <c r="F98" s="23"/>
      <c r="G98" s="23"/>
      <c r="H98" s="23"/>
      <c r="J98" s="24">
        <v>41734</v>
      </c>
      <c r="K98" s="23">
        <f>IFERROR(INDEX('Raw Data'!K:K,MATCH(J98,'Raw Data'!J:J,1),1),0)</f>
        <v>101.16</v>
      </c>
      <c r="L98" s="22"/>
      <c r="M98" s="24">
        <v>41734</v>
      </c>
      <c r="N98" s="23">
        <f>IFERROR(INDEX('Raw Data'!N:N,MATCH(M98,'Raw Data'!M:M,1),1),0)</f>
        <v>106.72</v>
      </c>
      <c r="O98" s="23"/>
      <c r="P98" s="23"/>
      <c r="Q98" s="23"/>
      <c r="R98" s="23"/>
      <c r="S98" s="23"/>
      <c r="T98" s="22"/>
      <c r="U98" s="24">
        <v>41734</v>
      </c>
      <c r="V98" s="23">
        <f>IFERROR(INDEX('Raw Data'!V:V,MATCH(U98,'Raw Data'!U:U,1),1),0)</f>
        <v>106.41</v>
      </c>
      <c r="W98" s="22"/>
      <c r="X98" s="24">
        <v>41734</v>
      </c>
      <c r="Y98" s="23">
        <f>IFERROR(INDEX('Raw Data'!Y:Y,MATCH(X98,'Raw Data'!X:X,1),1),0)</f>
        <v>4.4390000000000001</v>
      </c>
      <c r="Z98" s="23"/>
      <c r="AA98" s="23"/>
      <c r="AB98" s="23"/>
      <c r="AC98" s="23"/>
      <c r="AD98" s="23"/>
      <c r="AF98" s="24">
        <v>41734</v>
      </c>
      <c r="AG98" s="23">
        <f>IFERROR(INDEX('Raw Data'!AG:AG,MATCH(AF98,'Raw Data'!AF:AF,1),1),0)</f>
        <v>4.49</v>
      </c>
      <c r="AI98" s="20">
        <f t="shared" si="2"/>
        <v>4</v>
      </c>
      <c r="AJ98" s="20">
        <f t="shared" si="3"/>
        <v>2014</v>
      </c>
    </row>
    <row r="99" spans="2:36" ht="13.5" customHeight="1" x14ac:dyDescent="0.2">
      <c r="B99" s="24">
        <v>41735</v>
      </c>
      <c r="C99" s="23">
        <f>IFERROR(INDEX('Raw Data'!C:C,MATCH(B99,'Raw Data'!B:B,1),1),0)</f>
        <v>101.14</v>
      </c>
      <c r="D99" s="23"/>
      <c r="E99" s="23"/>
      <c r="F99" s="23"/>
      <c r="G99" s="23"/>
      <c r="H99" s="23"/>
      <c r="J99" s="24">
        <v>41735</v>
      </c>
      <c r="K99" s="23">
        <f>IFERROR(INDEX('Raw Data'!K:K,MATCH(J99,'Raw Data'!J:J,1),1),0)</f>
        <v>101.16</v>
      </c>
      <c r="L99" s="22"/>
      <c r="M99" s="24">
        <v>41735</v>
      </c>
      <c r="N99" s="23">
        <f>IFERROR(INDEX('Raw Data'!N:N,MATCH(M99,'Raw Data'!M:M,1),1),0)</f>
        <v>106.72</v>
      </c>
      <c r="O99" s="23"/>
      <c r="P99" s="23"/>
      <c r="Q99" s="23"/>
      <c r="R99" s="23"/>
      <c r="S99" s="23"/>
      <c r="T99" s="22"/>
      <c r="U99" s="24">
        <v>41735</v>
      </c>
      <c r="V99" s="23">
        <f>IFERROR(INDEX('Raw Data'!V:V,MATCH(U99,'Raw Data'!U:U,1),1),0)</f>
        <v>106.41</v>
      </c>
      <c r="W99" s="22"/>
      <c r="X99" s="24">
        <v>41735</v>
      </c>
      <c r="Y99" s="23">
        <f>IFERROR(INDEX('Raw Data'!Y:Y,MATCH(X99,'Raw Data'!X:X,1),1),0)</f>
        <v>4.4390000000000001</v>
      </c>
      <c r="Z99" s="23"/>
      <c r="AA99" s="23"/>
      <c r="AB99" s="23"/>
      <c r="AC99" s="23"/>
      <c r="AD99" s="23"/>
      <c r="AF99" s="24">
        <v>41735</v>
      </c>
      <c r="AG99" s="23">
        <f>IFERROR(INDEX('Raw Data'!AG:AG,MATCH(AF99,'Raw Data'!AF:AF,1),1),0)</f>
        <v>4.49</v>
      </c>
      <c r="AI99" s="20">
        <f t="shared" si="2"/>
        <v>4</v>
      </c>
      <c r="AJ99" s="20">
        <f t="shared" si="3"/>
        <v>2014</v>
      </c>
    </row>
    <row r="100" spans="2:36" ht="13.5" customHeight="1" x14ac:dyDescent="0.2">
      <c r="B100" s="24">
        <v>41736</v>
      </c>
      <c r="C100" s="23">
        <f>IFERROR(INDEX('Raw Data'!C:C,MATCH(B100,'Raw Data'!B:B,1),1),0)</f>
        <v>100.44</v>
      </c>
      <c r="D100" s="23"/>
      <c r="E100" s="23"/>
      <c r="F100" s="23"/>
      <c r="G100" s="23"/>
      <c r="H100" s="23"/>
      <c r="J100" s="24">
        <v>41736</v>
      </c>
      <c r="K100" s="23">
        <f>IFERROR(INDEX('Raw Data'!K:K,MATCH(J100,'Raw Data'!J:J,1),1),0)</f>
        <v>100.43</v>
      </c>
      <c r="L100" s="22"/>
      <c r="M100" s="24">
        <v>41736</v>
      </c>
      <c r="N100" s="23">
        <f>IFERROR(INDEX('Raw Data'!N:N,MATCH(M100,'Raw Data'!M:M,1),1),0)</f>
        <v>105.82</v>
      </c>
      <c r="O100" s="23"/>
      <c r="P100" s="23"/>
      <c r="Q100" s="23"/>
      <c r="R100" s="23"/>
      <c r="S100" s="23"/>
      <c r="T100" s="22"/>
      <c r="U100" s="24">
        <v>41736</v>
      </c>
      <c r="V100" s="23">
        <f>IFERROR(INDEX('Raw Data'!V:V,MATCH(U100,'Raw Data'!U:U,1),1),0)</f>
        <v>104.89</v>
      </c>
      <c r="W100" s="22"/>
      <c r="X100" s="24">
        <v>41736</v>
      </c>
      <c r="Y100" s="23">
        <f>IFERROR(INDEX('Raw Data'!Y:Y,MATCH(X100,'Raw Data'!X:X,1),1),0)</f>
        <v>4.476</v>
      </c>
      <c r="Z100" s="23"/>
      <c r="AA100" s="23"/>
      <c r="AB100" s="23"/>
      <c r="AC100" s="23"/>
      <c r="AD100" s="23"/>
      <c r="AF100" s="24">
        <v>41736</v>
      </c>
      <c r="AG100" s="23">
        <f>IFERROR(INDEX('Raw Data'!AG:AG,MATCH(AF100,'Raw Data'!AF:AF,1),1),0)</f>
        <v>4.58</v>
      </c>
      <c r="AI100" s="20">
        <f t="shared" si="2"/>
        <v>4</v>
      </c>
      <c r="AJ100" s="20">
        <f t="shared" si="3"/>
        <v>2014</v>
      </c>
    </row>
    <row r="101" spans="2:36" ht="13.5" customHeight="1" x14ac:dyDescent="0.2">
      <c r="B101" s="24">
        <v>41737</v>
      </c>
      <c r="C101" s="23">
        <f>IFERROR(INDEX('Raw Data'!C:C,MATCH(B101,'Raw Data'!B:B,1),1),0)</f>
        <v>102.56</v>
      </c>
      <c r="D101" s="23"/>
      <c r="E101" s="23"/>
      <c r="F101" s="23"/>
      <c r="G101" s="23"/>
      <c r="H101" s="23"/>
      <c r="J101" s="24">
        <v>41737</v>
      </c>
      <c r="K101" s="23">
        <f>IFERROR(INDEX('Raw Data'!K:K,MATCH(J101,'Raw Data'!J:J,1),1),0)</f>
        <v>102.57</v>
      </c>
      <c r="L101" s="22"/>
      <c r="M101" s="24">
        <v>41737</v>
      </c>
      <c r="N101" s="23">
        <f>IFERROR(INDEX('Raw Data'!N:N,MATCH(M101,'Raw Data'!M:M,1),1),0)</f>
        <v>107.67</v>
      </c>
      <c r="O101" s="23"/>
      <c r="P101" s="23"/>
      <c r="Q101" s="23"/>
      <c r="R101" s="23"/>
      <c r="S101" s="23"/>
      <c r="T101" s="22"/>
      <c r="U101" s="24">
        <v>41737</v>
      </c>
      <c r="V101" s="23">
        <f>IFERROR(INDEX('Raw Data'!V:V,MATCH(U101,'Raw Data'!U:U,1),1),0)</f>
        <v>105.83</v>
      </c>
      <c r="W101" s="22"/>
      <c r="X101" s="24">
        <v>41737</v>
      </c>
      <c r="Y101" s="23">
        <f>IFERROR(INDEX('Raw Data'!Y:Y,MATCH(X101,'Raw Data'!X:X,1),1),0)</f>
        <v>4.5339999999999998</v>
      </c>
      <c r="Z101" s="23"/>
      <c r="AA101" s="23"/>
      <c r="AB101" s="23"/>
      <c r="AC101" s="23"/>
      <c r="AD101" s="23"/>
      <c r="AF101" s="24">
        <v>41737</v>
      </c>
      <c r="AG101" s="23">
        <f>IFERROR(INDEX('Raw Data'!AG:AG,MATCH(AF101,'Raw Data'!AF:AF,1),1),0)</f>
        <v>4.57</v>
      </c>
      <c r="AI101" s="20">
        <f t="shared" si="2"/>
        <v>4</v>
      </c>
      <c r="AJ101" s="20">
        <f t="shared" si="3"/>
        <v>2014</v>
      </c>
    </row>
    <row r="102" spans="2:36" ht="13.5" customHeight="1" x14ac:dyDescent="0.2">
      <c r="B102" s="24">
        <v>41738</v>
      </c>
      <c r="C102" s="23">
        <f>IFERROR(INDEX('Raw Data'!C:C,MATCH(B102,'Raw Data'!B:B,1),1),0)</f>
        <v>103.6</v>
      </c>
      <c r="D102" s="23"/>
      <c r="E102" s="23"/>
      <c r="F102" s="23"/>
      <c r="G102" s="23"/>
      <c r="H102" s="23"/>
      <c r="J102" s="24">
        <v>41738</v>
      </c>
      <c r="K102" s="23">
        <f>IFERROR(INDEX('Raw Data'!K:K,MATCH(J102,'Raw Data'!J:J,1),1),0)</f>
        <v>103.55</v>
      </c>
      <c r="L102" s="22"/>
      <c r="M102" s="24">
        <v>41738</v>
      </c>
      <c r="N102" s="23">
        <f>IFERROR(INDEX('Raw Data'!N:N,MATCH(M102,'Raw Data'!M:M,1),1),0)</f>
        <v>107.98</v>
      </c>
      <c r="O102" s="23"/>
      <c r="P102" s="23"/>
      <c r="Q102" s="23"/>
      <c r="R102" s="23"/>
      <c r="S102" s="23"/>
      <c r="T102" s="22"/>
      <c r="U102" s="24">
        <v>41738</v>
      </c>
      <c r="V102" s="23">
        <f>IFERROR(INDEX('Raw Data'!V:V,MATCH(U102,'Raw Data'!U:U,1),1),0)</f>
        <v>107.39</v>
      </c>
      <c r="W102" s="22"/>
      <c r="X102" s="24">
        <v>41738</v>
      </c>
      <c r="Y102" s="23">
        <f>IFERROR(INDEX('Raw Data'!Y:Y,MATCH(X102,'Raw Data'!X:X,1),1),0)</f>
        <v>4.5860000000000003</v>
      </c>
      <c r="Z102" s="23"/>
      <c r="AA102" s="23"/>
      <c r="AB102" s="23"/>
      <c r="AC102" s="23"/>
      <c r="AD102" s="23"/>
      <c r="AF102" s="24">
        <v>41738</v>
      </c>
      <c r="AG102" s="23">
        <f>IFERROR(INDEX('Raw Data'!AG:AG,MATCH(AF102,'Raw Data'!AF:AF,1),1),0)</f>
        <v>4.67</v>
      </c>
      <c r="AI102" s="20">
        <f t="shared" si="2"/>
        <v>4</v>
      </c>
      <c r="AJ102" s="20">
        <f t="shared" si="3"/>
        <v>2014</v>
      </c>
    </row>
    <row r="103" spans="2:36" ht="13.5" customHeight="1" x14ac:dyDescent="0.2">
      <c r="B103" s="24">
        <v>41739</v>
      </c>
      <c r="C103" s="23">
        <f>IFERROR(INDEX('Raw Data'!C:C,MATCH(B103,'Raw Data'!B:B,1),1),0)</f>
        <v>103.4</v>
      </c>
      <c r="D103" s="23"/>
      <c r="E103" s="23"/>
      <c r="F103" s="23"/>
      <c r="G103" s="23"/>
      <c r="H103" s="23"/>
      <c r="J103" s="24">
        <v>41739</v>
      </c>
      <c r="K103" s="23">
        <f>IFERROR(INDEX('Raw Data'!K:K,MATCH(J103,'Raw Data'!J:J,1),1),0)</f>
        <v>103.37</v>
      </c>
      <c r="L103" s="22"/>
      <c r="M103" s="24">
        <v>41739</v>
      </c>
      <c r="N103" s="23">
        <f>IFERROR(INDEX('Raw Data'!N:N,MATCH(M103,'Raw Data'!M:M,1),1),0)</f>
        <v>107.46</v>
      </c>
      <c r="O103" s="23"/>
      <c r="P103" s="23"/>
      <c r="Q103" s="23"/>
      <c r="R103" s="23"/>
      <c r="S103" s="23"/>
      <c r="T103" s="22"/>
      <c r="U103" s="24">
        <v>41739</v>
      </c>
      <c r="V103" s="23">
        <f>IFERROR(INDEX('Raw Data'!V:V,MATCH(U103,'Raw Data'!U:U,1),1),0)</f>
        <v>107.1</v>
      </c>
      <c r="W103" s="22"/>
      <c r="X103" s="24">
        <v>41739</v>
      </c>
      <c r="Y103" s="23">
        <f>IFERROR(INDEX('Raw Data'!Y:Y,MATCH(X103,'Raw Data'!X:X,1),1),0)</f>
        <v>4.6550000000000002</v>
      </c>
      <c r="Z103" s="23"/>
      <c r="AA103" s="23"/>
      <c r="AB103" s="23"/>
      <c r="AC103" s="23"/>
      <c r="AD103" s="23"/>
      <c r="AF103" s="24">
        <v>41739</v>
      </c>
      <c r="AG103" s="23">
        <f>IFERROR(INDEX('Raw Data'!AG:AG,MATCH(AF103,'Raw Data'!AF:AF,1),1),0)</f>
        <v>4.67</v>
      </c>
      <c r="AI103" s="20">
        <f t="shared" si="2"/>
        <v>4</v>
      </c>
      <c r="AJ103" s="20">
        <f t="shared" si="3"/>
        <v>2014</v>
      </c>
    </row>
    <row r="104" spans="2:36" ht="13.5" customHeight="1" x14ac:dyDescent="0.2">
      <c r="B104" s="24">
        <v>41740</v>
      </c>
      <c r="C104" s="23">
        <f>IFERROR(INDEX('Raw Data'!C:C,MATCH(B104,'Raw Data'!B:B,1),1),0)</f>
        <v>103.74</v>
      </c>
      <c r="D104" s="23"/>
      <c r="E104" s="23"/>
      <c r="F104" s="23"/>
      <c r="G104" s="23"/>
      <c r="H104" s="23"/>
      <c r="J104" s="24">
        <v>41740</v>
      </c>
      <c r="K104" s="23">
        <f>IFERROR(INDEX('Raw Data'!K:K,MATCH(J104,'Raw Data'!J:J,1),1),0)</f>
        <v>103.68</v>
      </c>
      <c r="L104" s="22"/>
      <c r="M104" s="24">
        <v>41740</v>
      </c>
      <c r="N104" s="23">
        <f>IFERROR(INDEX('Raw Data'!N:N,MATCH(M104,'Raw Data'!M:M,1),1),0)</f>
        <v>107.33</v>
      </c>
      <c r="O104" s="23"/>
      <c r="P104" s="23"/>
      <c r="Q104" s="23"/>
      <c r="R104" s="23"/>
      <c r="S104" s="23"/>
      <c r="T104" s="22"/>
      <c r="U104" s="24">
        <v>41740</v>
      </c>
      <c r="V104" s="23">
        <f>IFERROR(INDEX('Raw Data'!V:V,MATCH(U104,'Raw Data'!U:U,1),1),0)</f>
        <v>107.34</v>
      </c>
      <c r="W104" s="22"/>
      <c r="X104" s="24">
        <v>41740</v>
      </c>
      <c r="Y104" s="23">
        <f>IFERROR(INDEX('Raw Data'!Y:Y,MATCH(X104,'Raw Data'!X:X,1),1),0)</f>
        <v>4.62</v>
      </c>
      <c r="Z104" s="23"/>
      <c r="AA104" s="23"/>
      <c r="AB104" s="23"/>
      <c r="AC104" s="23"/>
      <c r="AD104" s="23"/>
      <c r="AF104" s="24">
        <v>41740</v>
      </c>
      <c r="AG104" s="23">
        <f>IFERROR(INDEX('Raw Data'!AG:AG,MATCH(AF104,'Raw Data'!AF:AF,1),1),0)</f>
        <v>4.67</v>
      </c>
      <c r="AI104" s="20">
        <f t="shared" si="2"/>
        <v>4</v>
      </c>
      <c r="AJ104" s="20">
        <f t="shared" si="3"/>
        <v>2014</v>
      </c>
    </row>
    <row r="105" spans="2:36" ht="13.5" customHeight="1" x14ac:dyDescent="0.2">
      <c r="B105" s="24">
        <v>41741</v>
      </c>
      <c r="C105" s="23">
        <f>IFERROR(INDEX('Raw Data'!C:C,MATCH(B105,'Raw Data'!B:B,1),1),0)</f>
        <v>103.74</v>
      </c>
      <c r="D105" s="23"/>
      <c r="E105" s="23"/>
      <c r="F105" s="23"/>
      <c r="G105" s="23"/>
      <c r="H105" s="23"/>
      <c r="J105" s="24">
        <v>41741</v>
      </c>
      <c r="K105" s="23">
        <f>IFERROR(INDEX('Raw Data'!K:K,MATCH(J105,'Raw Data'!J:J,1),1),0)</f>
        <v>103.68</v>
      </c>
      <c r="L105" s="22"/>
      <c r="M105" s="24">
        <v>41741</v>
      </c>
      <c r="N105" s="23">
        <f>IFERROR(INDEX('Raw Data'!N:N,MATCH(M105,'Raw Data'!M:M,1),1),0)</f>
        <v>107.33</v>
      </c>
      <c r="O105" s="23"/>
      <c r="P105" s="23"/>
      <c r="Q105" s="23"/>
      <c r="R105" s="23"/>
      <c r="S105" s="23"/>
      <c r="T105" s="22"/>
      <c r="U105" s="24">
        <v>41741</v>
      </c>
      <c r="V105" s="23">
        <f>IFERROR(INDEX('Raw Data'!V:V,MATCH(U105,'Raw Data'!U:U,1),1),0)</f>
        <v>107.34</v>
      </c>
      <c r="W105" s="22"/>
      <c r="X105" s="24">
        <v>41741</v>
      </c>
      <c r="Y105" s="23">
        <f>IFERROR(INDEX('Raw Data'!Y:Y,MATCH(X105,'Raw Data'!X:X,1),1),0)</f>
        <v>4.62</v>
      </c>
      <c r="Z105" s="23"/>
      <c r="AA105" s="23"/>
      <c r="AB105" s="23"/>
      <c r="AC105" s="23"/>
      <c r="AD105" s="23"/>
      <c r="AF105" s="24">
        <v>41741</v>
      </c>
      <c r="AG105" s="23">
        <f>IFERROR(INDEX('Raw Data'!AG:AG,MATCH(AF105,'Raw Data'!AF:AF,1),1),0)</f>
        <v>4.67</v>
      </c>
      <c r="AI105" s="20">
        <f t="shared" si="2"/>
        <v>4</v>
      </c>
      <c r="AJ105" s="20">
        <f t="shared" si="3"/>
        <v>2014</v>
      </c>
    </row>
    <row r="106" spans="2:36" ht="13.5" customHeight="1" x14ac:dyDescent="0.2">
      <c r="B106" s="24">
        <v>41742</v>
      </c>
      <c r="C106" s="23">
        <f>IFERROR(INDEX('Raw Data'!C:C,MATCH(B106,'Raw Data'!B:B,1),1),0)</f>
        <v>103.74</v>
      </c>
      <c r="D106" s="23"/>
      <c r="E106" s="23"/>
      <c r="F106" s="23"/>
      <c r="G106" s="23"/>
      <c r="H106" s="23"/>
      <c r="J106" s="24">
        <v>41742</v>
      </c>
      <c r="K106" s="23">
        <f>IFERROR(INDEX('Raw Data'!K:K,MATCH(J106,'Raw Data'!J:J,1),1),0)</f>
        <v>103.68</v>
      </c>
      <c r="L106" s="22"/>
      <c r="M106" s="24">
        <v>41742</v>
      </c>
      <c r="N106" s="23">
        <f>IFERROR(INDEX('Raw Data'!N:N,MATCH(M106,'Raw Data'!M:M,1),1),0)</f>
        <v>107.33</v>
      </c>
      <c r="O106" s="23"/>
      <c r="P106" s="23"/>
      <c r="Q106" s="23"/>
      <c r="R106" s="23"/>
      <c r="S106" s="23"/>
      <c r="T106" s="22"/>
      <c r="U106" s="24">
        <v>41742</v>
      </c>
      <c r="V106" s="23">
        <f>IFERROR(INDEX('Raw Data'!V:V,MATCH(U106,'Raw Data'!U:U,1),1),0)</f>
        <v>107.34</v>
      </c>
      <c r="W106" s="22"/>
      <c r="X106" s="24">
        <v>41742</v>
      </c>
      <c r="Y106" s="23">
        <f>IFERROR(INDEX('Raw Data'!Y:Y,MATCH(X106,'Raw Data'!X:X,1),1),0)</f>
        <v>4.62</v>
      </c>
      <c r="Z106" s="23"/>
      <c r="AA106" s="23"/>
      <c r="AB106" s="23"/>
      <c r="AC106" s="23"/>
      <c r="AD106" s="23"/>
      <c r="AF106" s="24">
        <v>41742</v>
      </c>
      <c r="AG106" s="23">
        <f>IFERROR(INDEX('Raw Data'!AG:AG,MATCH(AF106,'Raw Data'!AF:AF,1),1),0)</f>
        <v>4.67</v>
      </c>
      <c r="AI106" s="20">
        <f t="shared" si="2"/>
        <v>4</v>
      </c>
      <c r="AJ106" s="20">
        <f t="shared" si="3"/>
        <v>2014</v>
      </c>
    </row>
    <row r="107" spans="2:36" ht="13.5" customHeight="1" x14ac:dyDescent="0.2">
      <c r="B107" s="24">
        <v>41743</v>
      </c>
      <c r="C107" s="23">
        <f>IFERROR(INDEX('Raw Data'!C:C,MATCH(B107,'Raw Data'!B:B,1),1),0)</f>
        <v>104.05</v>
      </c>
      <c r="D107" s="23"/>
      <c r="E107" s="23"/>
      <c r="F107" s="23"/>
      <c r="G107" s="23"/>
      <c r="H107" s="23"/>
      <c r="J107" s="24">
        <v>41743</v>
      </c>
      <c r="K107" s="23">
        <f>IFERROR(INDEX('Raw Data'!K:K,MATCH(J107,'Raw Data'!J:J,1),1),0)</f>
        <v>104.05</v>
      </c>
      <c r="L107" s="22"/>
      <c r="M107" s="24">
        <v>41743</v>
      </c>
      <c r="N107" s="23">
        <f>IFERROR(INDEX('Raw Data'!N:N,MATCH(M107,'Raw Data'!M:M,1),1),0)</f>
        <v>109.07</v>
      </c>
      <c r="O107" s="23"/>
      <c r="P107" s="23"/>
      <c r="Q107" s="23"/>
      <c r="R107" s="23"/>
      <c r="S107" s="23"/>
      <c r="T107" s="22"/>
      <c r="U107" s="24">
        <v>41743</v>
      </c>
      <c r="V107" s="23">
        <f>IFERROR(INDEX('Raw Data'!V:V,MATCH(U107,'Raw Data'!U:U,1),1),0)</f>
        <v>107.68</v>
      </c>
      <c r="W107" s="22"/>
      <c r="X107" s="24">
        <v>41743</v>
      </c>
      <c r="Y107" s="23">
        <f>IFERROR(INDEX('Raw Data'!Y:Y,MATCH(X107,'Raw Data'!X:X,1),1),0)</f>
        <v>4.5599999999999996</v>
      </c>
      <c r="Z107" s="23"/>
      <c r="AA107" s="23"/>
      <c r="AB107" s="23"/>
      <c r="AC107" s="23"/>
      <c r="AD107" s="23"/>
      <c r="AF107" s="24">
        <v>41743</v>
      </c>
      <c r="AG107" s="23">
        <f>IFERROR(INDEX('Raw Data'!AG:AG,MATCH(AF107,'Raw Data'!AF:AF,1),1),0)</f>
        <v>4.6399999999999997</v>
      </c>
      <c r="AI107" s="20">
        <f t="shared" si="2"/>
        <v>4</v>
      </c>
      <c r="AJ107" s="20">
        <f t="shared" si="3"/>
        <v>2014</v>
      </c>
    </row>
    <row r="108" spans="2:36" ht="13.5" customHeight="1" x14ac:dyDescent="0.2">
      <c r="B108" s="24">
        <v>41744</v>
      </c>
      <c r="C108" s="23">
        <f>IFERROR(INDEX('Raw Data'!C:C,MATCH(B108,'Raw Data'!B:B,1),1),0)</f>
        <v>103.75</v>
      </c>
      <c r="D108" s="23"/>
      <c r="E108" s="23"/>
      <c r="F108" s="23"/>
      <c r="G108" s="23"/>
      <c r="H108" s="23"/>
      <c r="J108" s="24">
        <v>41744</v>
      </c>
      <c r="K108" s="23">
        <f>IFERROR(INDEX('Raw Data'!K:K,MATCH(J108,'Raw Data'!J:J,1),1),0)</f>
        <v>103.7</v>
      </c>
      <c r="L108" s="22"/>
      <c r="M108" s="24">
        <v>41744</v>
      </c>
      <c r="N108" s="23">
        <f>IFERROR(INDEX('Raw Data'!N:N,MATCH(M108,'Raw Data'!M:M,1),1),0)</f>
        <v>108.74</v>
      </c>
      <c r="O108" s="23"/>
      <c r="P108" s="23"/>
      <c r="Q108" s="23"/>
      <c r="R108" s="23"/>
      <c r="S108" s="23"/>
      <c r="T108" s="22"/>
      <c r="U108" s="24">
        <v>41744</v>
      </c>
      <c r="V108" s="23">
        <f>IFERROR(INDEX('Raw Data'!V:V,MATCH(U108,'Raw Data'!U:U,1),1),0)</f>
        <v>109.1</v>
      </c>
      <c r="W108" s="22"/>
      <c r="X108" s="24">
        <v>41744</v>
      </c>
      <c r="Y108" s="23">
        <f>IFERROR(INDEX('Raw Data'!Y:Y,MATCH(X108,'Raw Data'!X:X,1),1),0)</f>
        <v>4.5670000000000002</v>
      </c>
      <c r="Z108" s="23"/>
      <c r="AA108" s="23"/>
      <c r="AB108" s="23"/>
      <c r="AC108" s="23"/>
      <c r="AD108" s="23"/>
      <c r="AF108" s="24">
        <v>41744</v>
      </c>
      <c r="AG108" s="23">
        <f>IFERROR(INDEX('Raw Data'!AG:AG,MATCH(AF108,'Raw Data'!AF:AF,1),1),0)</f>
        <v>4.6900000000000004</v>
      </c>
      <c r="AI108" s="20">
        <f t="shared" si="2"/>
        <v>4</v>
      </c>
      <c r="AJ108" s="20">
        <f t="shared" si="3"/>
        <v>2014</v>
      </c>
    </row>
    <row r="109" spans="2:36" ht="13.5" customHeight="1" x14ac:dyDescent="0.2">
      <c r="B109" s="24">
        <v>41745</v>
      </c>
      <c r="C109" s="23">
        <f>IFERROR(INDEX('Raw Data'!C:C,MATCH(B109,'Raw Data'!B:B,1),1),0)</f>
        <v>103.76</v>
      </c>
      <c r="D109" s="23"/>
      <c r="E109" s="23"/>
      <c r="F109" s="23"/>
      <c r="G109" s="23"/>
      <c r="H109" s="23"/>
      <c r="J109" s="24">
        <v>41745</v>
      </c>
      <c r="K109" s="23">
        <f>IFERROR(INDEX('Raw Data'!K:K,MATCH(J109,'Raw Data'!J:J,1),1),0)</f>
        <v>103.71</v>
      </c>
      <c r="L109" s="22"/>
      <c r="M109" s="24">
        <v>41745</v>
      </c>
      <c r="N109" s="23">
        <f>IFERROR(INDEX('Raw Data'!N:N,MATCH(M109,'Raw Data'!M:M,1),1),0)</f>
        <v>109.6</v>
      </c>
      <c r="O109" s="23"/>
      <c r="P109" s="23"/>
      <c r="Q109" s="23"/>
      <c r="R109" s="23"/>
      <c r="S109" s="23"/>
      <c r="T109" s="22"/>
      <c r="U109" s="24">
        <v>41745</v>
      </c>
      <c r="V109" s="23">
        <f>IFERROR(INDEX('Raw Data'!V:V,MATCH(U109,'Raw Data'!U:U,1),1),0)</f>
        <v>109.71</v>
      </c>
      <c r="W109" s="22"/>
      <c r="X109" s="24">
        <v>41745</v>
      </c>
      <c r="Y109" s="23">
        <f>IFERROR(INDEX('Raw Data'!Y:Y,MATCH(X109,'Raw Data'!X:X,1),1),0)</f>
        <v>4.53</v>
      </c>
      <c r="Z109" s="23"/>
      <c r="AA109" s="23"/>
      <c r="AB109" s="23"/>
      <c r="AC109" s="23"/>
      <c r="AD109" s="23"/>
      <c r="AF109" s="24">
        <v>41745</v>
      </c>
      <c r="AG109" s="23">
        <f>IFERROR(INDEX('Raw Data'!AG:AG,MATCH(AF109,'Raw Data'!AF:AF,1),1),0)</f>
        <v>4.6399999999999997</v>
      </c>
      <c r="AI109" s="20">
        <f t="shared" si="2"/>
        <v>4</v>
      </c>
      <c r="AJ109" s="20">
        <f t="shared" si="3"/>
        <v>2014</v>
      </c>
    </row>
    <row r="110" spans="2:36" ht="13.5" customHeight="1" x14ac:dyDescent="0.2">
      <c r="B110" s="24">
        <v>41746</v>
      </c>
      <c r="C110" s="23">
        <f>IFERROR(INDEX('Raw Data'!C:C,MATCH(B110,'Raw Data'!B:B,1),1),0)</f>
        <v>104.3</v>
      </c>
      <c r="D110" s="23"/>
      <c r="E110" s="23"/>
      <c r="F110" s="23"/>
      <c r="G110" s="23"/>
      <c r="H110" s="23"/>
      <c r="J110" s="24">
        <v>41746</v>
      </c>
      <c r="K110" s="23">
        <f>IFERROR(INDEX('Raw Data'!K:K,MATCH(J110,'Raw Data'!J:J,1),1),0)</f>
        <v>104.33</v>
      </c>
      <c r="L110" s="22"/>
      <c r="M110" s="24">
        <v>41746</v>
      </c>
      <c r="N110" s="23">
        <f>IFERROR(INDEX('Raw Data'!N:N,MATCH(M110,'Raw Data'!M:M,1),1),0)</f>
        <v>109.53</v>
      </c>
      <c r="O110" s="23"/>
      <c r="P110" s="23"/>
      <c r="Q110" s="23"/>
      <c r="R110" s="23"/>
      <c r="S110" s="23"/>
      <c r="T110" s="22"/>
      <c r="U110" s="24">
        <v>41746</v>
      </c>
      <c r="V110" s="23">
        <f>IFERROR(INDEX('Raw Data'!V:V,MATCH(U110,'Raw Data'!U:U,1),1),0)</f>
        <v>109.79</v>
      </c>
      <c r="W110" s="22"/>
      <c r="X110" s="24">
        <v>41746</v>
      </c>
      <c r="Y110" s="23">
        <f>IFERROR(INDEX('Raw Data'!Y:Y,MATCH(X110,'Raw Data'!X:X,1),1),0)</f>
        <v>4.7409999999999997</v>
      </c>
      <c r="Z110" s="23"/>
      <c r="AA110" s="23"/>
      <c r="AB110" s="23"/>
      <c r="AC110" s="23"/>
      <c r="AD110" s="23"/>
      <c r="AF110" s="24">
        <v>41746</v>
      </c>
      <c r="AG110" s="23">
        <f>IFERROR(INDEX('Raw Data'!AG:AG,MATCH(AF110,'Raw Data'!AF:AF,1),1),0)</f>
        <v>4.6399999999999997</v>
      </c>
      <c r="AI110" s="20">
        <f t="shared" si="2"/>
        <v>4</v>
      </c>
      <c r="AJ110" s="20">
        <f t="shared" si="3"/>
        <v>2014</v>
      </c>
    </row>
    <row r="111" spans="2:36" ht="13.5" customHeight="1" x14ac:dyDescent="0.2">
      <c r="B111" s="24">
        <v>41747</v>
      </c>
      <c r="C111" s="23">
        <f>IFERROR(INDEX('Raw Data'!C:C,MATCH(B111,'Raw Data'!B:B,1),1),0)</f>
        <v>104.3</v>
      </c>
      <c r="D111" s="23"/>
      <c r="E111" s="23"/>
      <c r="F111" s="23"/>
      <c r="G111" s="23"/>
      <c r="H111" s="23"/>
      <c r="J111" s="24">
        <v>41747</v>
      </c>
      <c r="K111" s="23">
        <f>IFERROR(INDEX('Raw Data'!K:K,MATCH(J111,'Raw Data'!J:J,1),1),0)</f>
        <v>104.33</v>
      </c>
      <c r="L111" s="22"/>
      <c r="M111" s="24">
        <v>41747</v>
      </c>
      <c r="N111" s="23">
        <f>IFERROR(INDEX('Raw Data'!N:N,MATCH(M111,'Raw Data'!M:M,1),1),0)</f>
        <v>109.53</v>
      </c>
      <c r="O111" s="23"/>
      <c r="P111" s="23"/>
      <c r="Q111" s="23"/>
      <c r="R111" s="23"/>
      <c r="S111" s="23"/>
      <c r="T111" s="22"/>
      <c r="U111" s="24">
        <v>41747</v>
      </c>
      <c r="V111" s="23">
        <f>IFERROR(INDEX('Raw Data'!V:V,MATCH(U111,'Raw Data'!U:U,1),1),0)</f>
        <v>109.79</v>
      </c>
      <c r="W111" s="22"/>
      <c r="X111" s="24">
        <v>41747</v>
      </c>
      <c r="Y111" s="23">
        <f>IFERROR(INDEX('Raw Data'!Y:Y,MATCH(X111,'Raw Data'!X:X,1),1),0)</f>
        <v>4.7409999999999997</v>
      </c>
      <c r="Z111" s="23"/>
      <c r="AA111" s="23"/>
      <c r="AB111" s="23"/>
      <c r="AC111" s="23"/>
      <c r="AD111" s="23"/>
      <c r="AF111" s="24">
        <v>41747</v>
      </c>
      <c r="AG111" s="23">
        <f>IFERROR(INDEX('Raw Data'!AG:AG,MATCH(AF111,'Raw Data'!AF:AF,1),1),0)</f>
        <v>4.6399999999999997</v>
      </c>
      <c r="AI111" s="20">
        <f t="shared" si="2"/>
        <v>4</v>
      </c>
      <c r="AJ111" s="20">
        <f t="shared" si="3"/>
        <v>2014</v>
      </c>
    </row>
    <row r="112" spans="2:36" ht="13.5" customHeight="1" x14ac:dyDescent="0.2">
      <c r="B112" s="24">
        <v>41748</v>
      </c>
      <c r="C112" s="23">
        <f>IFERROR(INDEX('Raw Data'!C:C,MATCH(B112,'Raw Data'!B:B,1),1),0)</f>
        <v>104.3</v>
      </c>
      <c r="D112" s="23"/>
      <c r="E112" s="23"/>
      <c r="F112" s="23"/>
      <c r="G112" s="23"/>
      <c r="H112" s="23"/>
      <c r="J112" s="24">
        <v>41748</v>
      </c>
      <c r="K112" s="23">
        <f>IFERROR(INDEX('Raw Data'!K:K,MATCH(J112,'Raw Data'!J:J,1),1),0)</f>
        <v>104.33</v>
      </c>
      <c r="L112" s="22"/>
      <c r="M112" s="24">
        <v>41748</v>
      </c>
      <c r="N112" s="23">
        <f>IFERROR(INDEX('Raw Data'!N:N,MATCH(M112,'Raw Data'!M:M,1),1),0)</f>
        <v>109.53</v>
      </c>
      <c r="O112" s="23"/>
      <c r="P112" s="23"/>
      <c r="Q112" s="23"/>
      <c r="R112" s="23"/>
      <c r="S112" s="23"/>
      <c r="T112" s="22"/>
      <c r="U112" s="24">
        <v>41748</v>
      </c>
      <c r="V112" s="23">
        <f>IFERROR(INDEX('Raw Data'!V:V,MATCH(U112,'Raw Data'!U:U,1),1),0)</f>
        <v>109.79</v>
      </c>
      <c r="W112" s="22"/>
      <c r="X112" s="24">
        <v>41748</v>
      </c>
      <c r="Y112" s="23">
        <f>IFERROR(INDEX('Raw Data'!Y:Y,MATCH(X112,'Raw Data'!X:X,1),1),0)</f>
        <v>4.7409999999999997</v>
      </c>
      <c r="Z112" s="23"/>
      <c r="AA112" s="23"/>
      <c r="AB112" s="23"/>
      <c r="AC112" s="23"/>
      <c r="AD112" s="23"/>
      <c r="AF112" s="24">
        <v>41748</v>
      </c>
      <c r="AG112" s="23">
        <f>IFERROR(INDEX('Raw Data'!AG:AG,MATCH(AF112,'Raw Data'!AF:AF,1),1),0)</f>
        <v>4.6399999999999997</v>
      </c>
      <c r="AI112" s="20">
        <f t="shared" si="2"/>
        <v>4</v>
      </c>
      <c r="AJ112" s="20">
        <f t="shared" si="3"/>
        <v>2014</v>
      </c>
    </row>
    <row r="113" spans="2:36" ht="13.5" customHeight="1" x14ac:dyDescent="0.2">
      <c r="B113" s="24">
        <v>41749</v>
      </c>
      <c r="C113" s="23">
        <f>IFERROR(INDEX('Raw Data'!C:C,MATCH(B113,'Raw Data'!B:B,1),1),0)</f>
        <v>104.3</v>
      </c>
      <c r="D113" s="23"/>
      <c r="E113" s="23"/>
      <c r="F113" s="23"/>
      <c r="G113" s="23"/>
      <c r="H113" s="23"/>
      <c r="J113" s="24">
        <v>41749</v>
      </c>
      <c r="K113" s="23">
        <f>IFERROR(INDEX('Raw Data'!K:K,MATCH(J113,'Raw Data'!J:J,1),1),0)</f>
        <v>104.33</v>
      </c>
      <c r="L113" s="22"/>
      <c r="M113" s="24">
        <v>41749</v>
      </c>
      <c r="N113" s="23">
        <f>IFERROR(INDEX('Raw Data'!N:N,MATCH(M113,'Raw Data'!M:M,1),1),0)</f>
        <v>109.53</v>
      </c>
      <c r="O113" s="23"/>
      <c r="P113" s="23"/>
      <c r="Q113" s="23"/>
      <c r="R113" s="23"/>
      <c r="S113" s="23"/>
      <c r="T113" s="22"/>
      <c r="U113" s="24">
        <v>41749</v>
      </c>
      <c r="V113" s="23">
        <f>IFERROR(INDEX('Raw Data'!V:V,MATCH(U113,'Raw Data'!U:U,1),1),0)</f>
        <v>109.79</v>
      </c>
      <c r="W113" s="22"/>
      <c r="X113" s="24">
        <v>41749</v>
      </c>
      <c r="Y113" s="23">
        <f>IFERROR(INDEX('Raw Data'!Y:Y,MATCH(X113,'Raw Data'!X:X,1),1),0)</f>
        <v>4.7409999999999997</v>
      </c>
      <c r="Z113" s="23"/>
      <c r="AA113" s="23"/>
      <c r="AB113" s="23"/>
      <c r="AC113" s="23"/>
      <c r="AD113" s="23"/>
      <c r="AF113" s="24">
        <v>41749</v>
      </c>
      <c r="AG113" s="23">
        <f>IFERROR(INDEX('Raw Data'!AG:AG,MATCH(AF113,'Raw Data'!AF:AF,1),1),0)</f>
        <v>4.6399999999999997</v>
      </c>
      <c r="AI113" s="20">
        <f t="shared" si="2"/>
        <v>4</v>
      </c>
      <c r="AJ113" s="20">
        <f t="shared" si="3"/>
        <v>2014</v>
      </c>
    </row>
    <row r="114" spans="2:36" ht="13.5" customHeight="1" x14ac:dyDescent="0.2">
      <c r="B114" s="24">
        <v>41750</v>
      </c>
      <c r="C114" s="23">
        <f>IFERROR(INDEX('Raw Data'!C:C,MATCH(B114,'Raw Data'!B:B,1),1),0)</f>
        <v>104.37</v>
      </c>
      <c r="D114" s="23"/>
      <c r="E114" s="23"/>
      <c r="F114" s="23"/>
      <c r="G114" s="23"/>
      <c r="H114" s="23"/>
      <c r="J114" s="24">
        <v>41750</v>
      </c>
      <c r="K114" s="23">
        <f>IFERROR(INDEX('Raw Data'!K:K,MATCH(J114,'Raw Data'!J:J,1),1),0)</f>
        <v>104.35</v>
      </c>
      <c r="L114" s="22"/>
      <c r="M114" s="24">
        <v>41750</v>
      </c>
      <c r="N114" s="23">
        <f>IFERROR(INDEX('Raw Data'!N:N,MATCH(M114,'Raw Data'!M:M,1),1),0)</f>
        <v>109.95</v>
      </c>
      <c r="O114" s="23"/>
      <c r="P114" s="23"/>
      <c r="Q114" s="23"/>
      <c r="R114" s="23"/>
      <c r="S114" s="23"/>
      <c r="T114" s="22"/>
      <c r="U114" s="24">
        <v>41750</v>
      </c>
      <c r="V114" s="23">
        <f>IFERROR(INDEX('Raw Data'!V:V,MATCH(U114,'Raw Data'!U:U,1),1),0)</f>
        <v>109.69</v>
      </c>
      <c r="W114" s="22"/>
      <c r="X114" s="24">
        <v>41750</v>
      </c>
      <c r="Y114" s="23">
        <f>IFERROR(INDEX('Raw Data'!Y:Y,MATCH(X114,'Raw Data'!X:X,1),1),0)</f>
        <v>4.6970000000000001</v>
      </c>
      <c r="Z114" s="23"/>
      <c r="AA114" s="23"/>
      <c r="AB114" s="23"/>
      <c r="AC114" s="23"/>
      <c r="AD114" s="23"/>
      <c r="AF114" s="24">
        <v>41750</v>
      </c>
      <c r="AG114" s="23">
        <f>IFERROR(INDEX('Raw Data'!AG:AG,MATCH(AF114,'Raw Data'!AF:AF,1),1),0)</f>
        <v>4.76</v>
      </c>
      <c r="AI114" s="20">
        <f t="shared" si="2"/>
        <v>4</v>
      </c>
      <c r="AJ114" s="20">
        <f t="shared" si="3"/>
        <v>2014</v>
      </c>
    </row>
    <row r="115" spans="2:36" ht="13.5" customHeight="1" x14ac:dyDescent="0.2">
      <c r="B115" s="24">
        <v>41751</v>
      </c>
      <c r="C115" s="23">
        <f>IFERROR(INDEX('Raw Data'!C:C,MATCH(B115,'Raw Data'!B:B,1),1),0)</f>
        <v>102.13</v>
      </c>
      <c r="D115" s="23"/>
      <c r="E115" s="23"/>
      <c r="F115" s="23"/>
      <c r="G115" s="23"/>
      <c r="H115" s="23"/>
      <c r="J115" s="24">
        <v>41751</v>
      </c>
      <c r="K115" s="23">
        <f>IFERROR(INDEX('Raw Data'!K:K,MATCH(J115,'Raw Data'!J:J,1),1),0)</f>
        <v>101.69</v>
      </c>
      <c r="L115" s="22"/>
      <c r="M115" s="24">
        <v>41751</v>
      </c>
      <c r="N115" s="23">
        <f>IFERROR(INDEX('Raw Data'!N:N,MATCH(M115,'Raw Data'!M:M,1),1),0)</f>
        <v>109.27</v>
      </c>
      <c r="O115" s="23"/>
      <c r="P115" s="23"/>
      <c r="Q115" s="23"/>
      <c r="R115" s="23"/>
      <c r="S115" s="23"/>
      <c r="T115" s="22"/>
      <c r="U115" s="24">
        <v>41751</v>
      </c>
      <c r="V115" s="23">
        <f>IFERROR(INDEX('Raw Data'!V:V,MATCH(U115,'Raw Data'!U:U,1),1),0)</f>
        <v>108.54</v>
      </c>
      <c r="W115" s="22"/>
      <c r="X115" s="24">
        <v>41751</v>
      </c>
      <c r="Y115" s="23">
        <f>IFERROR(INDEX('Raw Data'!Y:Y,MATCH(X115,'Raw Data'!X:X,1),1),0)</f>
        <v>4.7389999999999999</v>
      </c>
      <c r="Z115" s="23"/>
      <c r="AA115" s="23"/>
      <c r="AB115" s="23"/>
      <c r="AC115" s="23"/>
      <c r="AD115" s="23"/>
      <c r="AF115" s="24">
        <v>41751</v>
      </c>
      <c r="AG115" s="23">
        <f>IFERROR(INDEX('Raw Data'!AG:AG,MATCH(AF115,'Raw Data'!AF:AF,1),1),0)</f>
        <v>4.76</v>
      </c>
      <c r="AI115" s="20">
        <f t="shared" si="2"/>
        <v>4</v>
      </c>
      <c r="AJ115" s="20">
        <f t="shared" si="3"/>
        <v>2014</v>
      </c>
    </row>
    <row r="116" spans="2:36" ht="13.5" customHeight="1" x14ac:dyDescent="0.2">
      <c r="B116" s="24">
        <v>41752</v>
      </c>
      <c r="C116" s="23">
        <f>IFERROR(INDEX('Raw Data'!C:C,MATCH(B116,'Raw Data'!B:B,1),1),0)</f>
        <v>101.44</v>
      </c>
      <c r="D116" s="23"/>
      <c r="E116" s="23"/>
      <c r="F116" s="23"/>
      <c r="G116" s="23"/>
      <c r="H116" s="23"/>
      <c r="J116" s="24">
        <v>41752</v>
      </c>
      <c r="K116" s="23">
        <f>IFERROR(INDEX('Raw Data'!K:K,MATCH(J116,'Raw Data'!J:J,1),1),0)</f>
        <v>101.47</v>
      </c>
      <c r="L116" s="22"/>
      <c r="M116" s="24">
        <v>41752</v>
      </c>
      <c r="N116" s="23">
        <f>IFERROR(INDEX('Raw Data'!N:N,MATCH(M116,'Raw Data'!M:M,1),1),0)</f>
        <v>109.11</v>
      </c>
      <c r="O116" s="23"/>
      <c r="P116" s="23"/>
      <c r="Q116" s="23"/>
      <c r="R116" s="23"/>
      <c r="S116" s="23"/>
      <c r="T116" s="22"/>
      <c r="U116" s="24">
        <v>41752</v>
      </c>
      <c r="V116" s="23">
        <f>IFERROR(INDEX('Raw Data'!V:V,MATCH(U116,'Raw Data'!U:U,1),1),0)</f>
        <v>108.48</v>
      </c>
      <c r="W116" s="22"/>
      <c r="X116" s="24">
        <v>41752</v>
      </c>
      <c r="Y116" s="23">
        <f>IFERROR(INDEX('Raw Data'!Y:Y,MATCH(X116,'Raw Data'!X:X,1),1),0)</f>
        <v>4.7300000000000004</v>
      </c>
      <c r="Z116" s="23"/>
      <c r="AA116" s="23"/>
      <c r="AB116" s="23"/>
      <c r="AC116" s="23"/>
      <c r="AD116" s="23"/>
      <c r="AF116" s="24">
        <v>41752</v>
      </c>
      <c r="AG116" s="23">
        <f>IFERROR(INDEX('Raw Data'!AG:AG,MATCH(AF116,'Raw Data'!AF:AF,1),1),0)</f>
        <v>4.8099999999999996</v>
      </c>
      <c r="AI116" s="20">
        <f t="shared" si="2"/>
        <v>4</v>
      </c>
      <c r="AJ116" s="20">
        <f t="shared" si="3"/>
        <v>2014</v>
      </c>
    </row>
    <row r="117" spans="2:36" ht="13.5" customHeight="1" x14ac:dyDescent="0.2">
      <c r="B117" s="24">
        <v>41753</v>
      </c>
      <c r="C117" s="23">
        <f>IFERROR(INDEX('Raw Data'!C:C,MATCH(B117,'Raw Data'!B:B,1),1),0)</f>
        <v>101.94</v>
      </c>
      <c r="D117" s="23"/>
      <c r="E117" s="23"/>
      <c r="F117" s="23"/>
      <c r="G117" s="23"/>
      <c r="H117" s="23"/>
      <c r="J117" s="24">
        <v>41753</v>
      </c>
      <c r="K117" s="23">
        <f>IFERROR(INDEX('Raw Data'!K:K,MATCH(J117,'Raw Data'!J:J,1),1),0)</f>
        <v>102.2</v>
      </c>
      <c r="L117" s="22"/>
      <c r="M117" s="24">
        <v>41753</v>
      </c>
      <c r="N117" s="23">
        <f>IFERROR(INDEX('Raw Data'!N:N,MATCH(M117,'Raw Data'!M:M,1),1),0)</f>
        <v>110.33</v>
      </c>
      <c r="O117" s="23"/>
      <c r="P117" s="23"/>
      <c r="Q117" s="23"/>
      <c r="R117" s="23"/>
      <c r="S117" s="23"/>
      <c r="T117" s="22"/>
      <c r="U117" s="24">
        <v>41753</v>
      </c>
      <c r="V117" s="23">
        <f>IFERROR(INDEX('Raw Data'!V:V,MATCH(U117,'Raw Data'!U:U,1),1),0)</f>
        <v>109.79</v>
      </c>
      <c r="W117" s="22"/>
      <c r="X117" s="24">
        <v>41753</v>
      </c>
      <c r="Y117" s="23">
        <f>IFERROR(INDEX('Raw Data'!Y:Y,MATCH(X117,'Raw Data'!X:X,1),1),0)</f>
        <v>4.7050000000000001</v>
      </c>
      <c r="Z117" s="23"/>
      <c r="AA117" s="23"/>
      <c r="AB117" s="23"/>
      <c r="AC117" s="23"/>
      <c r="AD117" s="23"/>
      <c r="AF117" s="24">
        <v>41753</v>
      </c>
      <c r="AG117" s="23">
        <f>IFERROR(INDEX('Raw Data'!AG:AG,MATCH(AF117,'Raw Data'!AF:AF,1),1),0)</f>
        <v>4.8099999999999996</v>
      </c>
      <c r="AI117" s="20">
        <f t="shared" si="2"/>
        <v>4</v>
      </c>
      <c r="AJ117" s="20">
        <f t="shared" si="3"/>
        <v>2014</v>
      </c>
    </row>
    <row r="118" spans="2:36" ht="13.5" customHeight="1" x14ac:dyDescent="0.2">
      <c r="B118" s="24">
        <v>41754</v>
      </c>
      <c r="C118" s="23">
        <f>IFERROR(INDEX('Raw Data'!C:C,MATCH(B118,'Raw Data'!B:B,1),1),0)</f>
        <v>100.6</v>
      </c>
      <c r="D118" s="23"/>
      <c r="E118" s="23"/>
      <c r="F118" s="23"/>
      <c r="G118" s="23"/>
      <c r="H118" s="23"/>
      <c r="J118" s="24">
        <v>41754</v>
      </c>
      <c r="K118" s="23">
        <f>IFERROR(INDEX('Raw Data'!K:K,MATCH(J118,'Raw Data'!J:J,1),1),0)</f>
        <v>100.85</v>
      </c>
      <c r="L118" s="22"/>
      <c r="M118" s="24">
        <v>41754</v>
      </c>
      <c r="N118" s="23">
        <f>IFERROR(INDEX('Raw Data'!N:N,MATCH(M118,'Raw Data'!M:M,1),1),0)</f>
        <v>109.58</v>
      </c>
      <c r="O118" s="23"/>
      <c r="P118" s="23"/>
      <c r="Q118" s="23"/>
      <c r="R118" s="23"/>
      <c r="S118" s="23"/>
      <c r="T118" s="22"/>
      <c r="U118" s="24">
        <v>41754</v>
      </c>
      <c r="V118" s="23">
        <f>IFERROR(INDEX('Raw Data'!V:V,MATCH(U118,'Raw Data'!U:U,1),1),0)</f>
        <v>109.53</v>
      </c>
      <c r="W118" s="22"/>
      <c r="X118" s="24">
        <v>41754</v>
      </c>
      <c r="Y118" s="23">
        <f>IFERROR(INDEX('Raw Data'!Y:Y,MATCH(X118,'Raw Data'!X:X,1),1),0)</f>
        <v>4.6470000000000002</v>
      </c>
      <c r="Z118" s="23"/>
      <c r="AA118" s="23"/>
      <c r="AB118" s="23"/>
      <c r="AC118" s="23"/>
      <c r="AD118" s="23"/>
      <c r="AF118" s="24">
        <v>41754</v>
      </c>
      <c r="AG118" s="23">
        <f>IFERROR(INDEX('Raw Data'!AG:AG,MATCH(AF118,'Raw Data'!AF:AF,1),1),0)</f>
        <v>4.83</v>
      </c>
      <c r="AI118" s="20">
        <f t="shared" si="2"/>
        <v>4</v>
      </c>
      <c r="AJ118" s="20">
        <f t="shared" si="3"/>
        <v>2014</v>
      </c>
    </row>
    <row r="119" spans="2:36" ht="13.5" customHeight="1" x14ac:dyDescent="0.2">
      <c r="B119" s="24">
        <v>41755</v>
      </c>
      <c r="C119" s="23">
        <f>IFERROR(INDEX('Raw Data'!C:C,MATCH(B119,'Raw Data'!B:B,1),1),0)</f>
        <v>100.6</v>
      </c>
      <c r="D119" s="23"/>
      <c r="E119" s="23"/>
      <c r="F119" s="23"/>
      <c r="G119" s="23"/>
      <c r="H119" s="23"/>
      <c r="J119" s="24">
        <v>41755</v>
      </c>
      <c r="K119" s="23">
        <f>IFERROR(INDEX('Raw Data'!K:K,MATCH(J119,'Raw Data'!J:J,1),1),0)</f>
        <v>100.85</v>
      </c>
      <c r="L119" s="22"/>
      <c r="M119" s="24">
        <v>41755</v>
      </c>
      <c r="N119" s="23">
        <f>IFERROR(INDEX('Raw Data'!N:N,MATCH(M119,'Raw Data'!M:M,1),1),0)</f>
        <v>109.58</v>
      </c>
      <c r="O119" s="23"/>
      <c r="P119" s="23"/>
      <c r="Q119" s="23"/>
      <c r="R119" s="23"/>
      <c r="S119" s="23"/>
      <c r="T119" s="22"/>
      <c r="U119" s="24">
        <v>41755</v>
      </c>
      <c r="V119" s="23">
        <f>IFERROR(INDEX('Raw Data'!V:V,MATCH(U119,'Raw Data'!U:U,1),1),0)</f>
        <v>109.53</v>
      </c>
      <c r="W119" s="22"/>
      <c r="X119" s="24">
        <v>41755</v>
      </c>
      <c r="Y119" s="23">
        <f>IFERROR(INDEX('Raw Data'!Y:Y,MATCH(X119,'Raw Data'!X:X,1),1),0)</f>
        <v>4.6470000000000002</v>
      </c>
      <c r="Z119" s="23"/>
      <c r="AA119" s="23"/>
      <c r="AB119" s="23"/>
      <c r="AC119" s="23"/>
      <c r="AD119" s="23"/>
      <c r="AF119" s="24">
        <v>41755</v>
      </c>
      <c r="AG119" s="23">
        <f>IFERROR(INDEX('Raw Data'!AG:AG,MATCH(AF119,'Raw Data'!AF:AF,1),1),0)</f>
        <v>4.83</v>
      </c>
      <c r="AI119" s="20">
        <f t="shared" si="2"/>
        <v>4</v>
      </c>
      <c r="AJ119" s="20">
        <f t="shared" si="3"/>
        <v>2014</v>
      </c>
    </row>
    <row r="120" spans="2:36" ht="13.5" customHeight="1" x14ac:dyDescent="0.2">
      <c r="B120" s="24">
        <v>41756</v>
      </c>
      <c r="C120" s="23">
        <f>IFERROR(INDEX('Raw Data'!C:C,MATCH(B120,'Raw Data'!B:B,1),1),0)</f>
        <v>100.6</v>
      </c>
      <c r="D120" s="23"/>
      <c r="E120" s="23"/>
      <c r="F120" s="23"/>
      <c r="G120" s="23"/>
      <c r="H120" s="23"/>
      <c r="J120" s="24">
        <v>41756</v>
      </c>
      <c r="K120" s="23">
        <f>IFERROR(INDEX('Raw Data'!K:K,MATCH(J120,'Raw Data'!J:J,1),1),0)</f>
        <v>100.85</v>
      </c>
      <c r="L120" s="22"/>
      <c r="M120" s="24">
        <v>41756</v>
      </c>
      <c r="N120" s="23">
        <f>IFERROR(INDEX('Raw Data'!N:N,MATCH(M120,'Raw Data'!M:M,1),1),0)</f>
        <v>109.58</v>
      </c>
      <c r="O120" s="23"/>
      <c r="P120" s="23"/>
      <c r="Q120" s="23"/>
      <c r="R120" s="23"/>
      <c r="S120" s="23"/>
      <c r="T120" s="22"/>
      <c r="U120" s="24">
        <v>41756</v>
      </c>
      <c r="V120" s="23">
        <f>IFERROR(INDEX('Raw Data'!V:V,MATCH(U120,'Raw Data'!U:U,1),1),0)</f>
        <v>109.53</v>
      </c>
      <c r="W120" s="22"/>
      <c r="X120" s="24">
        <v>41756</v>
      </c>
      <c r="Y120" s="23">
        <f>IFERROR(INDEX('Raw Data'!Y:Y,MATCH(X120,'Raw Data'!X:X,1),1),0)</f>
        <v>4.6470000000000002</v>
      </c>
      <c r="Z120" s="23"/>
      <c r="AA120" s="23"/>
      <c r="AB120" s="23"/>
      <c r="AC120" s="23"/>
      <c r="AD120" s="23"/>
      <c r="AF120" s="24">
        <v>41756</v>
      </c>
      <c r="AG120" s="23">
        <f>IFERROR(INDEX('Raw Data'!AG:AG,MATCH(AF120,'Raw Data'!AF:AF,1),1),0)</f>
        <v>4.83</v>
      </c>
      <c r="AI120" s="20">
        <f t="shared" si="2"/>
        <v>4</v>
      </c>
      <c r="AJ120" s="20">
        <f t="shared" si="3"/>
        <v>2014</v>
      </c>
    </row>
    <row r="121" spans="2:36" ht="13.5" customHeight="1" x14ac:dyDescent="0.2">
      <c r="B121" s="24">
        <v>41757</v>
      </c>
      <c r="C121" s="23">
        <f>IFERROR(INDEX('Raw Data'!C:C,MATCH(B121,'Raw Data'!B:B,1),1),0)</f>
        <v>100.84</v>
      </c>
      <c r="D121" s="23"/>
      <c r="E121" s="23"/>
      <c r="F121" s="23"/>
      <c r="G121" s="23"/>
      <c r="H121" s="23"/>
      <c r="J121" s="24">
        <v>41757</v>
      </c>
      <c r="K121" s="23">
        <f>IFERROR(INDEX('Raw Data'!K:K,MATCH(J121,'Raw Data'!J:J,1),1),0)</f>
        <v>101.13</v>
      </c>
      <c r="L121" s="22"/>
      <c r="M121" s="24">
        <v>41757</v>
      </c>
      <c r="N121" s="23">
        <f>IFERROR(INDEX('Raw Data'!N:N,MATCH(M121,'Raw Data'!M:M,1),1),0)</f>
        <v>108.12</v>
      </c>
      <c r="O121" s="23"/>
      <c r="P121" s="23"/>
      <c r="Q121" s="23"/>
      <c r="R121" s="23"/>
      <c r="S121" s="23"/>
      <c r="T121" s="22"/>
      <c r="U121" s="24">
        <v>41757</v>
      </c>
      <c r="V121" s="23">
        <f>IFERROR(INDEX('Raw Data'!V:V,MATCH(U121,'Raw Data'!U:U,1),1),0)</f>
        <v>109.12</v>
      </c>
      <c r="W121" s="22"/>
      <c r="X121" s="24">
        <v>41757</v>
      </c>
      <c r="Y121" s="23">
        <f>IFERROR(INDEX('Raw Data'!Y:Y,MATCH(X121,'Raw Data'!X:X,1),1),0)</f>
        <v>4.7949999999999999</v>
      </c>
      <c r="Z121" s="23"/>
      <c r="AA121" s="23"/>
      <c r="AB121" s="23"/>
      <c r="AC121" s="23"/>
      <c r="AD121" s="23"/>
      <c r="AF121" s="24">
        <v>41757</v>
      </c>
      <c r="AG121" s="23">
        <f>IFERROR(INDEX('Raw Data'!AG:AG,MATCH(AF121,'Raw Data'!AF:AF,1),1),0)</f>
        <v>4.72</v>
      </c>
      <c r="AI121" s="20">
        <f t="shared" si="2"/>
        <v>4</v>
      </c>
      <c r="AJ121" s="20">
        <f t="shared" si="3"/>
        <v>2014</v>
      </c>
    </row>
    <row r="122" spans="2:36" ht="13.5" customHeight="1" x14ac:dyDescent="0.2">
      <c r="B122" s="24">
        <v>41758</v>
      </c>
      <c r="C122" s="23">
        <f>IFERROR(INDEX('Raw Data'!C:C,MATCH(B122,'Raw Data'!B:B,1),1),0)</f>
        <v>101.28</v>
      </c>
      <c r="D122" s="23"/>
      <c r="E122" s="23"/>
      <c r="F122" s="23"/>
      <c r="G122" s="23"/>
      <c r="H122" s="23"/>
      <c r="J122" s="24">
        <v>41758</v>
      </c>
      <c r="K122" s="23">
        <f>IFERROR(INDEX('Raw Data'!K:K,MATCH(J122,'Raw Data'!J:J,1),1),0)</f>
        <v>101.56</v>
      </c>
      <c r="L122" s="22"/>
      <c r="M122" s="24">
        <v>41758</v>
      </c>
      <c r="N122" s="23">
        <f>IFERROR(INDEX('Raw Data'!N:N,MATCH(M122,'Raw Data'!M:M,1),1),0)</f>
        <v>108.98</v>
      </c>
      <c r="O122" s="23"/>
      <c r="P122" s="23"/>
      <c r="Q122" s="23"/>
      <c r="R122" s="23"/>
      <c r="S122" s="23"/>
      <c r="T122" s="22"/>
      <c r="U122" s="24">
        <v>41758</v>
      </c>
      <c r="V122" s="23">
        <f>IFERROR(INDEX('Raw Data'!V:V,MATCH(U122,'Raw Data'!U:U,1),1),0)</f>
        <v>109.89</v>
      </c>
      <c r="W122" s="22"/>
      <c r="X122" s="24">
        <v>41758</v>
      </c>
      <c r="Y122" s="23">
        <f>IFERROR(INDEX('Raw Data'!Y:Y,MATCH(X122,'Raw Data'!X:X,1),1),0)</f>
        <v>4.8310000000000004</v>
      </c>
      <c r="Z122" s="23"/>
      <c r="AA122" s="23"/>
      <c r="AB122" s="23"/>
      <c r="AC122" s="23"/>
      <c r="AD122" s="23"/>
      <c r="AF122" s="24">
        <v>41758</v>
      </c>
      <c r="AG122" s="23">
        <f>IFERROR(INDEX('Raw Data'!AG:AG,MATCH(AF122,'Raw Data'!AF:AF,1),1),0)</f>
        <v>4.78</v>
      </c>
      <c r="AI122" s="20">
        <f t="shared" si="2"/>
        <v>4</v>
      </c>
      <c r="AJ122" s="20">
        <f t="shared" si="3"/>
        <v>2014</v>
      </c>
    </row>
    <row r="123" spans="2:36" ht="13.5" customHeight="1" x14ac:dyDescent="0.2">
      <c r="B123" s="24">
        <v>41759</v>
      </c>
      <c r="C123" s="23">
        <f>IFERROR(INDEX('Raw Data'!C:C,MATCH(B123,'Raw Data'!B:B,1),1),0)</f>
        <v>99.74</v>
      </c>
      <c r="D123" s="23"/>
      <c r="E123" s="23"/>
      <c r="F123" s="23"/>
      <c r="G123" s="23"/>
      <c r="H123" s="23"/>
      <c r="J123" s="24">
        <v>41759</v>
      </c>
      <c r="K123" s="23">
        <f>IFERROR(INDEX('Raw Data'!K:K,MATCH(J123,'Raw Data'!J:J,1),1),0)</f>
        <v>100.07</v>
      </c>
      <c r="L123" s="22"/>
      <c r="M123" s="24">
        <v>41759</v>
      </c>
      <c r="N123" s="23">
        <f>IFERROR(INDEX('Raw Data'!N:N,MATCH(M123,'Raw Data'!M:M,1),1),0)</f>
        <v>108.07</v>
      </c>
      <c r="O123" s="23"/>
      <c r="P123" s="23"/>
      <c r="Q123" s="23"/>
      <c r="R123" s="23"/>
      <c r="S123" s="23"/>
      <c r="T123" s="22"/>
      <c r="U123" s="24">
        <v>41759</v>
      </c>
      <c r="V123" s="23">
        <f>IFERROR(INDEX('Raw Data'!V:V,MATCH(U123,'Raw Data'!U:U,1),1),0)</f>
        <v>108.63</v>
      </c>
      <c r="W123" s="22"/>
      <c r="X123" s="24">
        <v>41759</v>
      </c>
      <c r="Y123" s="23">
        <f>IFERROR(INDEX('Raw Data'!Y:Y,MATCH(X123,'Raw Data'!X:X,1),1),0)</f>
        <v>4.8150000000000004</v>
      </c>
      <c r="Z123" s="23"/>
      <c r="AA123" s="23"/>
      <c r="AB123" s="23"/>
      <c r="AC123" s="23"/>
      <c r="AD123" s="23"/>
      <c r="AF123" s="24">
        <v>41759</v>
      </c>
      <c r="AG123" s="23">
        <f>IFERROR(INDEX('Raw Data'!AG:AG,MATCH(AF123,'Raw Data'!AF:AF,1),1),0)</f>
        <v>4.79</v>
      </c>
      <c r="AI123" s="20">
        <f t="shared" si="2"/>
        <v>4</v>
      </c>
      <c r="AJ123" s="20">
        <f t="shared" si="3"/>
        <v>2014</v>
      </c>
    </row>
    <row r="124" spans="2:36" ht="13.5" customHeight="1" x14ac:dyDescent="0.2">
      <c r="B124" s="24">
        <v>41760</v>
      </c>
      <c r="C124" s="23">
        <f>IFERROR(INDEX('Raw Data'!C:C,MATCH(B124,'Raw Data'!B:B,1),1),0)</f>
        <v>99.42</v>
      </c>
      <c r="D124" s="23"/>
      <c r="E124" s="23"/>
      <c r="F124" s="23"/>
      <c r="G124" s="23"/>
      <c r="H124" s="23"/>
      <c r="J124" s="24">
        <v>41760</v>
      </c>
      <c r="K124" s="23">
        <f>IFERROR(INDEX('Raw Data'!K:K,MATCH(J124,'Raw Data'!J:J,1),1),0)</f>
        <v>99.69</v>
      </c>
      <c r="L124" s="22"/>
      <c r="M124" s="24">
        <v>41760</v>
      </c>
      <c r="N124" s="23">
        <f>IFERROR(INDEX('Raw Data'!N:N,MATCH(M124,'Raw Data'!M:M,1),1),0)</f>
        <v>107.76</v>
      </c>
      <c r="O124" s="23"/>
      <c r="P124" s="23"/>
      <c r="Q124" s="23"/>
      <c r="R124" s="23"/>
      <c r="S124" s="23"/>
      <c r="T124" s="22"/>
      <c r="U124" s="24">
        <v>41760</v>
      </c>
      <c r="V124" s="23">
        <f>IFERROR(INDEX('Raw Data'!V:V,MATCH(U124,'Raw Data'!U:U,1),1),0)</f>
        <v>108.63</v>
      </c>
      <c r="W124" s="22"/>
      <c r="X124" s="24">
        <v>41760</v>
      </c>
      <c r="Y124" s="23">
        <f>IFERROR(INDEX('Raw Data'!Y:Y,MATCH(X124,'Raw Data'!X:X,1),1),0)</f>
        <v>4.7190000000000003</v>
      </c>
      <c r="Z124" s="23"/>
      <c r="AA124" s="23"/>
      <c r="AB124" s="23"/>
      <c r="AC124" s="23"/>
      <c r="AD124" s="23"/>
      <c r="AF124" s="24">
        <v>41760</v>
      </c>
      <c r="AG124" s="23">
        <f>IFERROR(INDEX('Raw Data'!AG:AG,MATCH(AF124,'Raw Data'!AF:AF,1),1),0)</f>
        <v>4.79</v>
      </c>
      <c r="AI124" s="20">
        <f t="shared" si="2"/>
        <v>5</v>
      </c>
      <c r="AJ124" s="20">
        <f t="shared" si="3"/>
        <v>2014</v>
      </c>
    </row>
    <row r="125" spans="2:36" ht="13.5" customHeight="1" x14ac:dyDescent="0.2">
      <c r="B125" s="24">
        <v>41761</v>
      </c>
      <c r="C125" s="23">
        <f>IFERROR(INDEX('Raw Data'!C:C,MATCH(B125,'Raw Data'!B:B,1),1),0)</f>
        <v>99.76</v>
      </c>
      <c r="D125" s="23"/>
      <c r="E125" s="23"/>
      <c r="F125" s="23"/>
      <c r="G125" s="23"/>
      <c r="H125" s="23"/>
      <c r="J125" s="24">
        <v>41761</v>
      </c>
      <c r="K125" s="23">
        <f>IFERROR(INDEX('Raw Data'!K:K,MATCH(J125,'Raw Data'!J:J,1),1),0)</f>
        <v>100.09</v>
      </c>
      <c r="L125" s="22"/>
      <c r="M125" s="24">
        <v>41761</v>
      </c>
      <c r="N125" s="23">
        <f>IFERROR(INDEX('Raw Data'!N:N,MATCH(M125,'Raw Data'!M:M,1),1),0)</f>
        <v>108.59</v>
      </c>
      <c r="O125" s="23"/>
      <c r="P125" s="23"/>
      <c r="Q125" s="23"/>
      <c r="R125" s="23"/>
      <c r="S125" s="23"/>
      <c r="T125" s="22"/>
      <c r="U125" s="24">
        <v>41761</v>
      </c>
      <c r="V125" s="23">
        <f>IFERROR(INDEX('Raw Data'!V:V,MATCH(U125,'Raw Data'!U:U,1),1),0)</f>
        <v>109.48</v>
      </c>
      <c r="W125" s="22"/>
      <c r="X125" s="24">
        <v>41761</v>
      </c>
      <c r="Y125" s="23">
        <f>IFERROR(INDEX('Raw Data'!Y:Y,MATCH(X125,'Raw Data'!X:X,1),1),0)</f>
        <v>4.6740000000000004</v>
      </c>
      <c r="Z125" s="23"/>
      <c r="AA125" s="23"/>
      <c r="AB125" s="23"/>
      <c r="AC125" s="23"/>
      <c r="AD125" s="23"/>
      <c r="AF125" s="24">
        <v>41761</v>
      </c>
      <c r="AG125" s="23">
        <f>IFERROR(INDEX('Raw Data'!AG:AG,MATCH(AF125,'Raw Data'!AF:AF,1),1),0)</f>
        <v>4.7300000000000004</v>
      </c>
      <c r="AI125" s="20">
        <f t="shared" si="2"/>
        <v>5</v>
      </c>
      <c r="AJ125" s="20">
        <f t="shared" si="3"/>
        <v>2014</v>
      </c>
    </row>
    <row r="126" spans="2:36" ht="13.5" customHeight="1" x14ac:dyDescent="0.2">
      <c r="B126" s="24">
        <v>41762</v>
      </c>
      <c r="C126" s="23">
        <f>IFERROR(INDEX('Raw Data'!C:C,MATCH(B126,'Raw Data'!B:B,1),1),0)</f>
        <v>99.76</v>
      </c>
      <c r="D126" s="23"/>
      <c r="E126" s="23"/>
      <c r="F126" s="23"/>
      <c r="G126" s="23"/>
      <c r="H126" s="23"/>
      <c r="J126" s="24">
        <v>41762</v>
      </c>
      <c r="K126" s="23">
        <f>IFERROR(INDEX('Raw Data'!K:K,MATCH(J126,'Raw Data'!J:J,1),1),0)</f>
        <v>100.09</v>
      </c>
      <c r="L126" s="22"/>
      <c r="M126" s="24">
        <v>41762</v>
      </c>
      <c r="N126" s="23">
        <f>IFERROR(INDEX('Raw Data'!N:N,MATCH(M126,'Raw Data'!M:M,1),1),0)</f>
        <v>108.59</v>
      </c>
      <c r="O126" s="23"/>
      <c r="P126" s="23"/>
      <c r="Q126" s="23"/>
      <c r="R126" s="23"/>
      <c r="S126" s="23"/>
      <c r="T126" s="22"/>
      <c r="U126" s="24">
        <v>41762</v>
      </c>
      <c r="V126" s="23">
        <f>IFERROR(INDEX('Raw Data'!V:V,MATCH(U126,'Raw Data'!U:U,1),1),0)</f>
        <v>109.48</v>
      </c>
      <c r="W126" s="22"/>
      <c r="X126" s="24">
        <v>41762</v>
      </c>
      <c r="Y126" s="23">
        <f>IFERROR(INDEX('Raw Data'!Y:Y,MATCH(X126,'Raw Data'!X:X,1),1),0)</f>
        <v>4.6740000000000004</v>
      </c>
      <c r="Z126" s="23"/>
      <c r="AA126" s="23"/>
      <c r="AB126" s="23"/>
      <c r="AC126" s="23"/>
      <c r="AD126" s="23"/>
      <c r="AF126" s="24">
        <v>41762</v>
      </c>
      <c r="AG126" s="23">
        <f>IFERROR(INDEX('Raw Data'!AG:AG,MATCH(AF126,'Raw Data'!AF:AF,1),1),0)</f>
        <v>4.7300000000000004</v>
      </c>
      <c r="AI126" s="20">
        <f t="shared" si="2"/>
        <v>5</v>
      </c>
      <c r="AJ126" s="20">
        <f t="shared" si="3"/>
        <v>2014</v>
      </c>
    </row>
    <row r="127" spans="2:36" ht="13.5" customHeight="1" x14ac:dyDescent="0.2">
      <c r="B127" s="24">
        <v>41763</v>
      </c>
      <c r="C127" s="23">
        <f>IFERROR(INDEX('Raw Data'!C:C,MATCH(B127,'Raw Data'!B:B,1),1),0)</f>
        <v>99.76</v>
      </c>
      <c r="D127" s="23"/>
      <c r="E127" s="23"/>
      <c r="F127" s="23"/>
      <c r="G127" s="23"/>
      <c r="H127" s="23"/>
      <c r="J127" s="24">
        <v>41763</v>
      </c>
      <c r="K127" s="23">
        <f>IFERROR(INDEX('Raw Data'!K:K,MATCH(J127,'Raw Data'!J:J,1),1),0)</f>
        <v>100.09</v>
      </c>
      <c r="L127" s="22"/>
      <c r="M127" s="24">
        <v>41763</v>
      </c>
      <c r="N127" s="23">
        <f>IFERROR(INDEX('Raw Data'!N:N,MATCH(M127,'Raw Data'!M:M,1),1),0)</f>
        <v>108.59</v>
      </c>
      <c r="O127" s="23"/>
      <c r="P127" s="23"/>
      <c r="Q127" s="23"/>
      <c r="R127" s="23"/>
      <c r="S127" s="23"/>
      <c r="T127" s="22"/>
      <c r="U127" s="24">
        <v>41763</v>
      </c>
      <c r="V127" s="23">
        <f>IFERROR(INDEX('Raw Data'!V:V,MATCH(U127,'Raw Data'!U:U,1),1),0)</f>
        <v>109.48</v>
      </c>
      <c r="W127" s="22"/>
      <c r="X127" s="24">
        <v>41763</v>
      </c>
      <c r="Y127" s="23">
        <f>IFERROR(INDEX('Raw Data'!Y:Y,MATCH(X127,'Raw Data'!X:X,1),1),0)</f>
        <v>4.6740000000000004</v>
      </c>
      <c r="Z127" s="23"/>
      <c r="AA127" s="23"/>
      <c r="AB127" s="23"/>
      <c r="AC127" s="23"/>
      <c r="AD127" s="23"/>
      <c r="AF127" s="24">
        <v>41763</v>
      </c>
      <c r="AG127" s="23">
        <f>IFERROR(INDEX('Raw Data'!AG:AG,MATCH(AF127,'Raw Data'!AF:AF,1),1),0)</f>
        <v>4.7300000000000004</v>
      </c>
      <c r="AI127" s="20">
        <f t="shared" si="2"/>
        <v>5</v>
      </c>
      <c r="AJ127" s="20">
        <f t="shared" si="3"/>
        <v>2014</v>
      </c>
    </row>
    <row r="128" spans="2:36" ht="13.5" customHeight="1" x14ac:dyDescent="0.2">
      <c r="B128" s="24">
        <v>41764</v>
      </c>
      <c r="C128" s="23">
        <f>IFERROR(INDEX('Raw Data'!C:C,MATCH(B128,'Raw Data'!B:B,1),1),0)</f>
        <v>99.48</v>
      </c>
      <c r="D128" s="23"/>
      <c r="E128" s="23"/>
      <c r="F128" s="23"/>
      <c r="G128" s="23"/>
      <c r="H128" s="23"/>
      <c r="J128" s="24">
        <v>41764</v>
      </c>
      <c r="K128" s="23">
        <f>IFERROR(INDEX('Raw Data'!K:K,MATCH(J128,'Raw Data'!J:J,1),1),0)</f>
        <v>99.74</v>
      </c>
      <c r="L128" s="22"/>
      <c r="M128" s="24">
        <v>41764</v>
      </c>
      <c r="N128" s="23">
        <f>IFERROR(INDEX('Raw Data'!N:N,MATCH(M128,'Raw Data'!M:M,1),1),0)</f>
        <v>107.72</v>
      </c>
      <c r="O128" s="23"/>
      <c r="P128" s="23"/>
      <c r="Q128" s="23"/>
      <c r="R128" s="23"/>
      <c r="S128" s="23"/>
      <c r="T128" s="22"/>
      <c r="U128" s="24">
        <v>41764</v>
      </c>
      <c r="V128" s="23">
        <f>IFERROR(INDEX('Raw Data'!V:V,MATCH(U128,'Raw Data'!U:U,1),1),0)</f>
        <v>109.48</v>
      </c>
      <c r="W128" s="22"/>
      <c r="X128" s="24">
        <v>41764</v>
      </c>
      <c r="Y128" s="23">
        <f>IFERROR(INDEX('Raw Data'!Y:Y,MATCH(X128,'Raw Data'!X:X,1),1),0)</f>
        <v>4.6879999999999997</v>
      </c>
      <c r="Z128" s="23"/>
      <c r="AA128" s="23"/>
      <c r="AB128" s="23"/>
      <c r="AC128" s="23"/>
      <c r="AD128" s="23"/>
      <c r="AF128" s="24">
        <v>41764</v>
      </c>
      <c r="AG128" s="23">
        <f>IFERROR(INDEX('Raw Data'!AG:AG,MATCH(AF128,'Raw Data'!AF:AF,1),1),0)</f>
        <v>4.7300000000000004</v>
      </c>
      <c r="AI128" s="20">
        <f t="shared" si="2"/>
        <v>5</v>
      </c>
      <c r="AJ128" s="20">
        <f t="shared" si="3"/>
        <v>2014</v>
      </c>
    </row>
    <row r="129" spans="2:36" ht="13.5" customHeight="1" x14ac:dyDescent="0.2">
      <c r="B129" s="24">
        <v>41765</v>
      </c>
      <c r="C129" s="23">
        <f>IFERROR(INDEX('Raw Data'!C:C,MATCH(B129,'Raw Data'!B:B,1),1),0)</f>
        <v>99.5</v>
      </c>
      <c r="D129" s="23"/>
      <c r="E129" s="23"/>
      <c r="F129" s="23"/>
      <c r="G129" s="23"/>
      <c r="H129" s="23"/>
      <c r="J129" s="24">
        <v>41765</v>
      </c>
      <c r="K129" s="23">
        <f>IFERROR(INDEX('Raw Data'!K:K,MATCH(J129,'Raw Data'!J:J,1),1),0)</f>
        <v>99.81</v>
      </c>
      <c r="L129" s="22"/>
      <c r="M129" s="24">
        <v>41765</v>
      </c>
      <c r="N129" s="23">
        <f>IFERROR(INDEX('Raw Data'!N:N,MATCH(M129,'Raw Data'!M:M,1),1),0)</f>
        <v>107.06</v>
      </c>
      <c r="O129" s="23"/>
      <c r="P129" s="23"/>
      <c r="Q129" s="23"/>
      <c r="R129" s="23"/>
      <c r="S129" s="23"/>
      <c r="T129" s="22"/>
      <c r="U129" s="24">
        <v>41765</v>
      </c>
      <c r="V129" s="23">
        <f>IFERROR(INDEX('Raw Data'!V:V,MATCH(U129,'Raw Data'!U:U,1),1),0)</f>
        <v>108.3</v>
      </c>
      <c r="W129" s="22"/>
      <c r="X129" s="24">
        <v>41765</v>
      </c>
      <c r="Y129" s="23">
        <f>IFERROR(INDEX('Raw Data'!Y:Y,MATCH(X129,'Raw Data'!X:X,1),1),0)</f>
        <v>4.7990000000000004</v>
      </c>
      <c r="Z129" s="23"/>
      <c r="AA129" s="23"/>
      <c r="AB129" s="23"/>
      <c r="AC129" s="23"/>
      <c r="AD129" s="23"/>
      <c r="AF129" s="24">
        <v>41765</v>
      </c>
      <c r="AG129" s="23">
        <f>IFERROR(INDEX('Raw Data'!AG:AG,MATCH(AF129,'Raw Data'!AF:AF,1),1),0)</f>
        <v>4.8</v>
      </c>
      <c r="AI129" s="20">
        <f t="shared" si="2"/>
        <v>5</v>
      </c>
      <c r="AJ129" s="20">
        <f t="shared" si="3"/>
        <v>2014</v>
      </c>
    </row>
    <row r="130" spans="2:36" ht="13.5" customHeight="1" x14ac:dyDescent="0.2">
      <c r="B130" s="24">
        <v>41766</v>
      </c>
      <c r="C130" s="23">
        <f>IFERROR(INDEX('Raw Data'!C:C,MATCH(B130,'Raw Data'!B:B,1),1),0)</f>
        <v>100.77</v>
      </c>
      <c r="D130" s="23"/>
      <c r="E130" s="23"/>
      <c r="F130" s="23"/>
      <c r="G130" s="23"/>
      <c r="H130" s="23"/>
      <c r="J130" s="24">
        <v>41766</v>
      </c>
      <c r="K130" s="23">
        <f>IFERROR(INDEX('Raw Data'!K:K,MATCH(J130,'Raw Data'!J:J,1),1),0)</f>
        <v>101.06</v>
      </c>
      <c r="L130" s="22"/>
      <c r="M130" s="24">
        <v>41766</v>
      </c>
      <c r="N130" s="23">
        <f>IFERROR(INDEX('Raw Data'!N:N,MATCH(M130,'Raw Data'!M:M,1),1),0)</f>
        <v>108.13</v>
      </c>
      <c r="O130" s="23"/>
      <c r="P130" s="23"/>
      <c r="Q130" s="23"/>
      <c r="R130" s="23"/>
      <c r="S130" s="23"/>
      <c r="T130" s="22"/>
      <c r="U130" s="24">
        <v>41766</v>
      </c>
      <c r="V130" s="23">
        <f>IFERROR(INDEX('Raw Data'!V:V,MATCH(U130,'Raw Data'!U:U,1),1),0)</f>
        <v>108.17</v>
      </c>
      <c r="W130" s="22"/>
      <c r="X130" s="24">
        <v>41766</v>
      </c>
      <c r="Y130" s="23">
        <f>IFERROR(INDEX('Raw Data'!Y:Y,MATCH(X130,'Raw Data'!X:X,1),1),0)</f>
        <v>4.74</v>
      </c>
      <c r="Z130" s="23"/>
      <c r="AA130" s="23"/>
      <c r="AB130" s="23"/>
      <c r="AC130" s="23"/>
      <c r="AD130" s="23"/>
      <c r="AF130" s="24">
        <v>41766</v>
      </c>
      <c r="AG130" s="23">
        <f>IFERROR(INDEX('Raw Data'!AG:AG,MATCH(AF130,'Raw Data'!AF:AF,1),1),0)</f>
        <v>4.82</v>
      </c>
      <c r="AI130" s="20">
        <f t="shared" si="2"/>
        <v>5</v>
      </c>
      <c r="AJ130" s="20">
        <f t="shared" si="3"/>
        <v>2014</v>
      </c>
    </row>
    <row r="131" spans="2:36" ht="13.5" customHeight="1" x14ac:dyDescent="0.2">
      <c r="B131" s="24">
        <v>41767</v>
      </c>
      <c r="C131" s="23">
        <f>IFERROR(INDEX('Raw Data'!C:C,MATCH(B131,'Raw Data'!B:B,1),1),0)</f>
        <v>100.26</v>
      </c>
      <c r="D131" s="23"/>
      <c r="E131" s="23"/>
      <c r="F131" s="23"/>
      <c r="G131" s="23"/>
      <c r="H131" s="23"/>
      <c r="J131" s="24">
        <v>41767</v>
      </c>
      <c r="K131" s="23">
        <f>IFERROR(INDEX('Raw Data'!K:K,MATCH(J131,'Raw Data'!J:J,1),1),0)</f>
        <v>100.52</v>
      </c>
      <c r="L131" s="22"/>
      <c r="M131" s="24">
        <v>41767</v>
      </c>
      <c r="N131" s="23">
        <f>IFERROR(INDEX('Raw Data'!N:N,MATCH(M131,'Raw Data'!M:M,1),1),0)</f>
        <v>108.04</v>
      </c>
      <c r="O131" s="23"/>
      <c r="P131" s="23"/>
      <c r="Q131" s="23"/>
      <c r="R131" s="23"/>
      <c r="S131" s="23"/>
      <c r="T131" s="22"/>
      <c r="U131" s="24">
        <v>41767</v>
      </c>
      <c r="V131" s="23">
        <f>IFERROR(INDEX('Raw Data'!V:V,MATCH(U131,'Raw Data'!U:U,1),1),0)</f>
        <v>108.19</v>
      </c>
      <c r="W131" s="22"/>
      <c r="X131" s="24">
        <v>41767</v>
      </c>
      <c r="Y131" s="23">
        <f>IFERROR(INDEX('Raw Data'!Y:Y,MATCH(X131,'Raw Data'!X:X,1),1),0)</f>
        <v>4.5720000000000001</v>
      </c>
      <c r="Z131" s="23"/>
      <c r="AA131" s="23"/>
      <c r="AB131" s="23"/>
      <c r="AC131" s="23"/>
      <c r="AD131" s="23"/>
      <c r="AF131" s="24">
        <v>41767</v>
      </c>
      <c r="AG131" s="23">
        <f>IFERROR(INDEX('Raw Data'!AG:AG,MATCH(AF131,'Raw Data'!AF:AF,1),1),0)</f>
        <v>4.7699999999999996</v>
      </c>
      <c r="AI131" s="20">
        <f t="shared" si="2"/>
        <v>5</v>
      </c>
      <c r="AJ131" s="20">
        <f t="shared" si="3"/>
        <v>2014</v>
      </c>
    </row>
    <row r="132" spans="2:36" ht="13.5" customHeight="1" x14ac:dyDescent="0.2">
      <c r="B132" s="24">
        <v>41768</v>
      </c>
      <c r="C132" s="23">
        <f>IFERROR(INDEX('Raw Data'!C:C,MATCH(B132,'Raw Data'!B:B,1),1),0)</f>
        <v>99.99</v>
      </c>
      <c r="D132" s="23"/>
      <c r="E132" s="23"/>
      <c r="F132" s="23"/>
      <c r="G132" s="23"/>
      <c r="H132" s="23"/>
      <c r="J132" s="24">
        <v>41768</v>
      </c>
      <c r="K132" s="23">
        <f>IFERROR(INDEX('Raw Data'!K:K,MATCH(J132,'Raw Data'!J:J,1),1),0)</f>
        <v>100.32</v>
      </c>
      <c r="L132" s="22"/>
      <c r="M132" s="24">
        <v>41768</v>
      </c>
      <c r="N132" s="23">
        <f>IFERROR(INDEX('Raw Data'!N:N,MATCH(M132,'Raw Data'!M:M,1),1),0)</f>
        <v>107.89</v>
      </c>
      <c r="O132" s="23"/>
      <c r="P132" s="23"/>
      <c r="Q132" s="23"/>
      <c r="R132" s="23"/>
      <c r="S132" s="23"/>
      <c r="T132" s="22"/>
      <c r="U132" s="24">
        <v>41768</v>
      </c>
      <c r="V132" s="23">
        <f>IFERROR(INDEX('Raw Data'!V:V,MATCH(U132,'Raw Data'!U:U,1),1),0)</f>
        <v>108.26</v>
      </c>
      <c r="W132" s="22"/>
      <c r="X132" s="24">
        <v>41768</v>
      </c>
      <c r="Y132" s="23">
        <f>IFERROR(INDEX('Raw Data'!Y:Y,MATCH(X132,'Raw Data'!X:X,1),1),0)</f>
        <v>4.5309999999999997</v>
      </c>
      <c r="Z132" s="23"/>
      <c r="AA132" s="23"/>
      <c r="AB132" s="23"/>
      <c r="AC132" s="23"/>
      <c r="AD132" s="23"/>
      <c r="AF132" s="24">
        <v>41768</v>
      </c>
      <c r="AG132" s="23">
        <f>IFERROR(INDEX('Raw Data'!AG:AG,MATCH(AF132,'Raw Data'!AF:AF,1),1),0)</f>
        <v>4.59</v>
      </c>
      <c r="AI132" s="20">
        <f t="shared" si="2"/>
        <v>5</v>
      </c>
      <c r="AJ132" s="20">
        <f t="shared" si="3"/>
        <v>2014</v>
      </c>
    </row>
    <row r="133" spans="2:36" ht="13.5" customHeight="1" x14ac:dyDescent="0.2">
      <c r="B133" s="24">
        <v>41769</v>
      </c>
      <c r="C133" s="23">
        <f>IFERROR(INDEX('Raw Data'!C:C,MATCH(B133,'Raw Data'!B:B,1),1),0)</f>
        <v>99.99</v>
      </c>
      <c r="D133" s="23"/>
      <c r="E133" s="23"/>
      <c r="F133" s="23"/>
      <c r="G133" s="23"/>
      <c r="H133" s="23"/>
      <c r="J133" s="24">
        <v>41769</v>
      </c>
      <c r="K133" s="23">
        <f>IFERROR(INDEX('Raw Data'!K:K,MATCH(J133,'Raw Data'!J:J,1),1),0)</f>
        <v>100.32</v>
      </c>
      <c r="L133" s="22"/>
      <c r="M133" s="24">
        <v>41769</v>
      </c>
      <c r="N133" s="23">
        <f>IFERROR(INDEX('Raw Data'!N:N,MATCH(M133,'Raw Data'!M:M,1),1),0)</f>
        <v>107.89</v>
      </c>
      <c r="O133" s="23"/>
      <c r="P133" s="23"/>
      <c r="Q133" s="23"/>
      <c r="R133" s="23"/>
      <c r="S133" s="23"/>
      <c r="T133" s="22"/>
      <c r="U133" s="24">
        <v>41769</v>
      </c>
      <c r="V133" s="23">
        <f>IFERROR(INDEX('Raw Data'!V:V,MATCH(U133,'Raw Data'!U:U,1),1),0)</f>
        <v>108.26</v>
      </c>
      <c r="W133" s="22"/>
      <c r="X133" s="24">
        <v>41769</v>
      </c>
      <c r="Y133" s="23">
        <f>IFERROR(INDEX('Raw Data'!Y:Y,MATCH(X133,'Raw Data'!X:X,1),1),0)</f>
        <v>4.5309999999999997</v>
      </c>
      <c r="Z133" s="23"/>
      <c r="AA133" s="23"/>
      <c r="AB133" s="23"/>
      <c r="AC133" s="23"/>
      <c r="AD133" s="23"/>
      <c r="AF133" s="24">
        <v>41769</v>
      </c>
      <c r="AG133" s="23">
        <f>IFERROR(INDEX('Raw Data'!AG:AG,MATCH(AF133,'Raw Data'!AF:AF,1),1),0)</f>
        <v>4.59</v>
      </c>
      <c r="AI133" s="20">
        <f t="shared" ref="AI133:AI196" si="4">MONTH(B133)</f>
        <v>5</v>
      </c>
      <c r="AJ133" s="20">
        <f t="shared" ref="AJ133:AJ196" si="5">YEAR(B133)</f>
        <v>2014</v>
      </c>
    </row>
    <row r="134" spans="2:36" ht="13.5" customHeight="1" x14ac:dyDescent="0.2">
      <c r="B134" s="24">
        <v>41770</v>
      </c>
      <c r="C134" s="23">
        <f>IFERROR(INDEX('Raw Data'!C:C,MATCH(B134,'Raw Data'!B:B,1),1),0)</f>
        <v>99.99</v>
      </c>
      <c r="D134" s="23"/>
      <c r="E134" s="23"/>
      <c r="F134" s="23"/>
      <c r="G134" s="23"/>
      <c r="H134" s="23"/>
      <c r="J134" s="24">
        <v>41770</v>
      </c>
      <c r="K134" s="23">
        <f>IFERROR(INDEX('Raw Data'!K:K,MATCH(J134,'Raw Data'!J:J,1),1),0)</f>
        <v>100.32</v>
      </c>
      <c r="L134" s="22"/>
      <c r="M134" s="24">
        <v>41770</v>
      </c>
      <c r="N134" s="23">
        <f>IFERROR(INDEX('Raw Data'!N:N,MATCH(M134,'Raw Data'!M:M,1),1),0)</f>
        <v>107.89</v>
      </c>
      <c r="O134" s="23"/>
      <c r="P134" s="23"/>
      <c r="Q134" s="23"/>
      <c r="R134" s="23"/>
      <c r="S134" s="23"/>
      <c r="T134" s="22"/>
      <c r="U134" s="24">
        <v>41770</v>
      </c>
      <c r="V134" s="23">
        <f>IFERROR(INDEX('Raw Data'!V:V,MATCH(U134,'Raw Data'!U:U,1),1),0)</f>
        <v>108.26</v>
      </c>
      <c r="W134" s="22"/>
      <c r="X134" s="24">
        <v>41770</v>
      </c>
      <c r="Y134" s="23">
        <f>IFERROR(INDEX('Raw Data'!Y:Y,MATCH(X134,'Raw Data'!X:X,1),1),0)</f>
        <v>4.5309999999999997</v>
      </c>
      <c r="Z134" s="23"/>
      <c r="AA134" s="23"/>
      <c r="AB134" s="23"/>
      <c r="AC134" s="23"/>
      <c r="AD134" s="23"/>
      <c r="AF134" s="24">
        <v>41770</v>
      </c>
      <c r="AG134" s="23">
        <f>IFERROR(INDEX('Raw Data'!AG:AG,MATCH(AF134,'Raw Data'!AF:AF,1),1),0)</f>
        <v>4.59</v>
      </c>
      <c r="AI134" s="20">
        <f t="shared" si="4"/>
        <v>5</v>
      </c>
      <c r="AJ134" s="20">
        <f t="shared" si="5"/>
        <v>2014</v>
      </c>
    </row>
    <row r="135" spans="2:36" ht="13.5" customHeight="1" x14ac:dyDescent="0.2">
      <c r="B135" s="24">
        <v>41771</v>
      </c>
      <c r="C135" s="23">
        <f>IFERROR(INDEX('Raw Data'!C:C,MATCH(B135,'Raw Data'!B:B,1),1),0)</f>
        <v>100.59</v>
      </c>
      <c r="D135" s="23"/>
      <c r="E135" s="23"/>
      <c r="F135" s="23"/>
      <c r="G135" s="23"/>
      <c r="H135" s="23"/>
      <c r="J135" s="24">
        <v>41771</v>
      </c>
      <c r="K135" s="23">
        <f>IFERROR(INDEX('Raw Data'!K:K,MATCH(J135,'Raw Data'!J:J,1),1),0)</f>
        <v>100.89</v>
      </c>
      <c r="L135" s="22"/>
      <c r="M135" s="24">
        <v>41771</v>
      </c>
      <c r="N135" s="23">
        <f>IFERROR(INDEX('Raw Data'!N:N,MATCH(M135,'Raw Data'!M:M,1),1),0)</f>
        <v>108.41</v>
      </c>
      <c r="O135" s="23"/>
      <c r="P135" s="23"/>
      <c r="Q135" s="23"/>
      <c r="R135" s="23"/>
      <c r="S135" s="23"/>
      <c r="T135" s="22"/>
      <c r="U135" s="24">
        <v>41771</v>
      </c>
      <c r="V135" s="23">
        <f>IFERROR(INDEX('Raw Data'!V:V,MATCH(U135,'Raw Data'!U:U,1),1),0)</f>
        <v>108.37</v>
      </c>
      <c r="W135" s="22"/>
      <c r="X135" s="24">
        <v>41771</v>
      </c>
      <c r="Y135" s="23">
        <f>IFERROR(INDEX('Raw Data'!Y:Y,MATCH(X135,'Raw Data'!X:X,1),1),0)</f>
        <v>4.4340000000000002</v>
      </c>
      <c r="Z135" s="23"/>
      <c r="AA135" s="23"/>
      <c r="AB135" s="23"/>
      <c r="AC135" s="23"/>
      <c r="AD135" s="23"/>
      <c r="AF135" s="24">
        <v>41771</v>
      </c>
      <c r="AG135" s="23">
        <f>IFERROR(INDEX('Raw Data'!AG:AG,MATCH(AF135,'Raw Data'!AF:AF,1),1),0)</f>
        <v>4.5199999999999996</v>
      </c>
      <c r="AI135" s="20">
        <f t="shared" si="4"/>
        <v>5</v>
      </c>
      <c r="AJ135" s="20">
        <f t="shared" si="5"/>
        <v>2014</v>
      </c>
    </row>
    <row r="136" spans="2:36" ht="13.5" customHeight="1" x14ac:dyDescent="0.2">
      <c r="B136" s="24">
        <v>41772</v>
      </c>
      <c r="C136" s="23">
        <f>IFERROR(INDEX('Raw Data'!C:C,MATCH(B136,'Raw Data'!B:B,1),1),0)</f>
        <v>101.7</v>
      </c>
      <c r="D136" s="23"/>
      <c r="E136" s="23"/>
      <c r="F136" s="23"/>
      <c r="G136" s="23"/>
      <c r="H136" s="23"/>
      <c r="J136" s="24">
        <v>41772</v>
      </c>
      <c r="K136" s="23">
        <f>IFERROR(INDEX('Raw Data'!K:K,MATCH(J136,'Raw Data'!J:J,1),1),0)</f>
        <v>102.01</v>
      </c>
      <c r="L136" s="22"/>
      <c r="M136" s="24">
        <v>41772</v>
      </c>
      <c r="N136" s="23">
        <f>IFERROR(INDEX('Raw Data'!N:N,MATCH(M136,'Raw Data'!M:M,1),1),0)</f>
        <v>109.24</v>
      </c>
      <c r="O136" s="23"/>
      <c r="P136" s="23"/>
      <c r="Q136" s="23"/>
      <c r="R136" s="23"/>
      <c r="S136" s="23"/>
      <c r="T136" s="22"/>
      <c r="U136" s="24">
        <v>41772</v>
      </c>
      <c r="V136" s="23">
        <f>IFERROR(INDEX('Raw Data'!V:V,MATCH(U136,'Raw Data'!U:U,1),1),0)</f>
        <v>108.78</v>
      </c>
      <c r="W136" s="22"/>
      <c r="X136" s="24">
        <v>41772</v>
      </c>
      <c r="Y136" s="23">
        <f>IFERROR(INDEX('Raw Data'!Y:Y,MATCH(X136,'Raw Data'!X:X,1),1),0)</f>
        <v>4.3579999999999997</v>
      </c>
      <c r="Z136" s="23"/>
      <c r="AA136" s="23"/>
      <c r="AB136" s="23"/>
      <c r="AC136" s="23"/>
      <c r="AD136" s="23"/>
      <c r="AF136" s="24">
        <v>41772</v>
      </c>
      <c r="AG136" s="23">
        <f>IFERROR(INDEX('Raw Data'!AG:AG,MATCH(AF136,'Raw Data'!AF:AF,1),1),0)</f>
        <v>4.47</v>
      </c>
      <c r="AI136" s="20">
        <f t="shared" si="4"/>
        <v>5</v>
      </c>
      <c r="AJ136" s="20">
        <f t="shared" si="5"/>
        <v>2014</v>
      </c>
    </row>
    <row r="137" spans="2:36" ht="13.5" customHeight="1" x14ac:dyDescent="0.2">
      <c r="B137" s="24">
        <v>41773</v>
      </c>
      <c r="C137" s="23">
        <f>IFERROR(INDEX('Raw Data'!C:C,MATCH(B137,'Raw Data'!B:B,1),1),0)</f>
        <v>102.37</v>
      </c>
      <c r="D137" s="23"/>
      <c r="E137" s="23"/>
      <c r="F137" s="23"/>
      <c r="G137" s="23"/>
      <c r="H137" s="23"/>
      <c r="J137" s="24">
        <v>41773</v>
      </c>
      <c r="K137" s="23">
        <f>IFERROR(INDEX('Raw Data'!K:K,MATCH(J137,'Raw Data'!J:J,1),1),0)</f>
        <v>102.63</v>
      </c>
      <c r="L137" s="22"/>
      <c r="M137" s="24">
        <v>41773</v>
      </c>
      <c r="N137" s="23">
        <f>IFERROR(INDEX('Raw Data'!N:N,MATCH(M137,'Raw Data'!M:M,1),1),0)</f>
        <v>110.19</v>
      </c>
      <c r="O137" s="23"/>
      <c r="P137" s="23"/>
      <c r="Q137" s="23"/>
      <c r="R137" s="23"/>
      <c r="S137" s="23"/>
      <c r="T137" s="22"/>
      <c r="U137" s="24">
        <v>41773</v>
      </c>
      <c r="V137" s="23">
        <f>IFERROR(INDEX('Raw Data'!V:V,MATCH(U137,'Raw Data'!U:U,1),1),0)</f>
        <v>109.87</v>
      </c>
      <c r="W137" s="22"/>
      <c r="X137" s="24">
        <v>41773</v>
      </c>
      <c r="Y137" s="23">
        <f>IFERROR(INDEX('Raw Data'!Y:Y,MATCH(X137,'Raw Data'!X:X,1),1),0)</f>
        <v>4.367</v>
      </c>
      <c r="Z137" s="23"/>
      <c r="AA137" s="23"/>
      <c r="AB137" s="23"/>
      <c r="AC137" s="23"/>
      <c r="AD137" s="23"/>
      <c r="AF137" s="24">
        <v>41773</v>
      </c>
      <c r="AG137" s="23">
        <f>IFERROR(INDEX('Raw Data'!AG:AG,MATCH(AF137,'Raw Data'!AF:AF,1),1),0)</f>
        <v>4.47</v>
      </c>
      <c r="AI137" s="20">
        <f t="shared" si="4"/>
        <v>5</v>
      </c>
      <c r="AJ137" s="20">
        <f t="shared" si="5"/>
        <v>2014</v>
      </c>
    </row>
    <row r="138" spans="2:36" ht="13.5" customHeight="1" x14ac:dyDescent="0.2">
      <c r="B138" s="24">
        <v>41774</v>
      </c>
      <c r="C138" s="23">
        <f>IFERROR(INDEX('Raw Data'!C:C,MATCH(B138,'Raw Data'!B:B,1),1),0)</f>
        <v>101.5</v>
      </c>
      <c r="D138" s="23"/>
      <c r="E138" s="23"/>
      <c r="F138" s="23"/>
      <c r="G138" s="23"/>
      <c r="H138" s="23"/>
      <c r="J138" s="24">
        <v>41774</v>
      </c>
      <c r="K138" s="23">
        <f>IFERROR(INDEX('Raw Data'!K:K,MATCH(J138,'Raw Data'!J:J,1),1),0)</f>
        <v>101.74</v>
      </c>
      <c r="L138" s="22"/>
      <c r="M138" s="24">
        <v>41774</v>
      </c>
      <c r="N138" s="23">
        <f>IFERROR(INDEX('Raw Data'!N:N,MATCH(M138,'Raw Data'!M:M,1),1),0)</f>
        <v>110.44</v>
      </c>
      <c r="O138" s="23"/>
      <c r="P138" s="23"/>
      <c r="Q138" s="23"/>
      <c r="R138" s="23"/>
      <c r="S138" s="23"/>
      <c r="T138" s="22"/>
      <c r="U138" s="24">
        <v>41774</v>
      </c>
      <c r="V138" s="23">
        <f>IFERROR(INDEX('Raw Data'!V:V,MATCH(U138,'Raw Data'!U:U,1),1),0)</f>
        <v>109.74</v>
      </c>
      <c r="W138" s="22"/>
      <c r="X138" s="24">
        <v>41774</v>
      </c>
      <c r="Y138" s="23">
        <f>IFERROR(INDEX('Raw Data'!Y:Y,MATCH(X138,'Raw Data'!X:X,1),1),0)</f>
        <v>4.4690000000000003</v>
      </c>
      <c r="Z138" s="23"/>
      <c r="AA138" s="23"/>
      <c r="AB138" s="23"/>
      <c r="AC138" s="23"/>
      <c r="AD138" s="23"/>
      <c r="AF138" s="24">
        <v>41774</v>
      </c>
      <c r="AG138" s="23">
        <f>IFERROR(INDEX('Raw Data'!AG:AG,MATCH(AF138,'Raw Data'!AF:AF,1),1),0)</f>
        <v>4.42</v>
      </c>
      <c r="AI138" s="20">
        <f t="shared" si="4"/>
        <v>5</v>
      </c>
      <c r="AJ138" s="20">
        <f t="shared" si="5"/>
        <v>2014</v>
      </c>
    </row>
    <row r="139" spans="2:36" ht="13.5" customHeight="1" x14ac:dyDescent="0.2">
      <c r="B139" s="24">
        <v>41775</v>
      </c>
      <c r="C139" s="23">
        <f>IFERROR(INDEX('Raw Data'!C:C,MATCH(B139,'Raw Data'!B:B,1),1),0)</f>
        <v>102.02</v>
      </c>
      <c r="D139" s="23"/>
      <c r="E139" s="23"/>
      <c r="F139" s="23"/>
      <c r="G139" s="23"/>
      <c r="H139" s="23"/>
      <c r="J139" s="24">
        <v>41775</v>
      </c>
      <c r="K139" s="23">
        <f>IFERROR(INDEX('Raw Data'!K:K,MATCH(J139,'Raw Data'!J:J,1),1),0)</f>
        <v>102.31</v>
      </c>
      <c r="L139" s="22"/>
      <c r="M139" s="24">
        <v>41775</v>
      </c>
      <c r="N139" s="23">
        <f>IFERROR(INDEX('Raw Data'!N:N,MATCH(M139,'Raw Data'!M:M,1),1),0)</f>
        <v>109.75</v>
      </c>
      <c r="O139" s="23"/>
      <c r="P139" s="23"/>
      <c r="Q139" s="23"/>
      <c r="R139" s="23"/>
      <c r="S139" s="23"/>
      <c r="T139" s="22"/>
      <c r="U139" s="24">
        <v>41775</v>
      </c>
      <c r="V139" s="23">
        <f>IFERROR(INDEX('Raw Data'!V:V,MATCH(U139,'Raw Data'!U:U,1),1),0)</f>
        <v>110.9</v>
      </c>
      <c r="W139" s="22"/>
      <c r="X139" s="24">
        <v>41775</v>
      </c>
      <c r="Y139" s="23">
        <f>IFERROR(INDEX('Raw Data'!Y:Y,MATCH(X139,'Raw Data'!X:X,1),1),0)</f>
        <v>4.4130000000000003</v>
      </c>
      <c r="Z139" s="23"/>
      <c r="AA139" s="23"/>
      <c r="AB139" s="23"/>
      <c r="AC139" s="23"/>
      <c r="AD139" s="23"/>
      <c r="AF139" s="24">
        <v>41775</v>
      </c>
      <c r="AG139" s="23">
        <f>IFERROR(INDEX('Raw Data'!AG:AG,MATCH(AF139,'Raw Data'!AF:AF,1),1),0)</f>
        <v>4.42</v>
      </c>
      <c r="AI139" s="20">
        <f t="shared" si="4"/>
        <v>5</v>
      </c>
      <c r="AJ139" s="20">
        <f t="shared" si="5"/>
        <v>2014</v>
      </c>
    </row>
    <row r="140" spans="2:36" ht="13.5" customHeight="1" x14ac:dyDescent="0.2">
      <c r="B140" s="24">
        <v>41776</v>
      </c>
      <c r="C140" s="23">
        <f>IFERROR(INDEX('Raw Data'!C:C,MATCH(B140,'Raw Data'!B:B,1),1),0)</f>
        <v>102.02</v>
      </c>
      <c r="D140" s="23"/>
      <c r="E140" s="23"/>
      <c r="F140" s="23"/>
      <c r="G140" s="23"/>
      <c r="H140" s="23"/>
      <c r="J140" s="24">
        <v>41776</v>
      </c>
      <c r="K140" s="23">
        <f>IFERROR(INDEX('Raw Data'!K:K,MATCH(J140,'Raw Data'!J:J,1),1),0)</f>
        <v>102.31</v>
      </c>
      <c r="L140" s="22"/>
      <c r="M140" s="24">
        <v>41776</v>
      </c>
      <c r="N140" s="23">
        <f>IFERROR(INDEX('Raw Data'!N:N,MATCH(M140,'Raw Data'!M:M,1),1),0)</f>
        <v>109.75</v>
      </c>
      <c r="O140" s="23"/>
      <c r="P140" s="23"/>
      <c r="Q140" s="23"/>
      <c r="R140" s="23"/>
      <c r="S140" s="23"/>
      <c r="T140" s="22"/>
      <c r="U140" s="24">
        <v>41776</v>
      </c>
      <c r="V140" s="23">
        <f>IFERROR(INDEX('Raw Data'!V:V,MATCH(U140,'Raw Data'!U:U,1),1),0)</f>
        <v>110.9</v>
      </c>
      <c r="W140" s="22"/>
      <c r="X140" s="24">
        <v>41776</v>
      </c>
      <c r="Y140" s="23">
        <f>IFERROR(INDEX('Raw Data'!Y:Y,MATCH(X140,'Raw Data'!X:X,1),1),0)</f>
        <v>4.4130000000000003</v>
      </c>
      <c r="Z140" s="23"/>
      <c r="AA140" s="23"/>
      <c r="AB140" s="23"/>
      <c r="AC140" s="23"/>
      <c r="AD140" s="23"/>
      <c r="AF140" s="24">
        <v>41776</v>
      </c>
      <c r="AG140" s="23">
        <f>IFERROR(INDEX('Raw Data'!AG:AG,MATCH(AF140,'Raw Data'!AF:AF,1),1),0)</f>
        <v>4.42</v>
      </c>
      <c r="AI140" s="20">
        <f t="shared" si="4"/>
        <v>5</v>
      </c>
      <c r="AJ140" s="20">
        <f t="shared" si="5"/>
        <v>2014</v>
      </c>
    </row>
    <row r="141" spans="2:36" ht="13.5" customHeight="1" x14ac:dyDescent="0.2">
      <c r="B141" s="24">
        <v>41777</v>
      </c>
      <c r="C141" s="23">
        <f>IFERROR(INDEX('Raw Data'!C:C,MATCH(B141,'Raw Data'!B:B,1),1),0)</f>
        <v>102.02</v>
      </c>
      <c r="D141" s="23"/>
      <c r="E141" s="23"/>
      <c r="F141" s="23"/>
      <c r="G141" s="23"/>
      <c r="H141" s="23"/>
      <c r="J141" s="24">
        <v>41777</v>
      </c>
      <c r="K141" s="23">
        <f>IFERROR(INDEX('Raw Data'!K:K,MATCH(J141,'Raw Data'!J:J,1),1),0)</f>
        <v>102.31</v>
      </c>
      <c r="L141" s="22"/>
      <c r="M141" s="24">
        <v>41777</v>
      </c>
      <c r="N141" s="23">
        <f>IFERROR(INDEX('Raw Data'!N:N,MATCH(M141,'Raw Data'!M:M,1),1),0)</f>
        <v>109.75</v>
      </c>
      <c r="O141" s="23"/>
      <c r="P141" s="23"/>
      <c r="Q141" s="23"/>
      <c r="R141" s="23"/>
      <c r="S141" s="23"/>
      <c r="T141" s="22"/>
      <c r="U141" s="24">
        <v>41777</v>
      </c>
      <c r="V141" s="23">
        <f>IFERROR(INDEX('Raw Data'!V:V,MATCH(U141,'Raw Data'!U:U,1),1),0)</f>
        <v>110.9</v>
      </c>
      <c r="W141" s="22"/>
      <c r="X141" s="24">
        <v>41777</v>
      </c>
      <c r="Y141" s="23">
        <f>IFERROR(INDEX('Raw Data'!Y:Y,MATCH(X141,'Raw Data'!X:X,1),1),0)</f>
        <v>4.4130000000000003</v>
      </c>
      <c r="Z141" s="23"/>
      <c r="AA141" s="23"/>
      <c r="AB141" s="23"/>
      <c r="AC141" s="23"/>
      <c r="AD141" s="23"/>
      <c r="AF141" s="24">
        <v>41777</v>
      </c>
      <c r="AG141" s="23">
        <f>IFERROR(INDEX('Raw Data'!AG:AG,MATCH(AF141,'Raw Data'!AF:AF,1),1),0)</f>
        <v>4.42</v>
      </c>
      <c r="AI141" s="20">
        <f t="shared" si="4"/>
        <v>5</v>
      </c>
      <c r="AJ141" s="20">
        <f t="shared" si="5"/>
        <v>2014</v>
      </c>
    </row>
    <row r="142" spans="2:36" ht="13.5" customHeight="1" x14ac:dyDescent="0.2">
      <c r="B142" s="24">
        <v>41778</v>
      </c>
      <c r="C142" s="23">
        <f>IFERROR(INDEX('Raw Data'!C:C,MATCH(B142,'Raw Data'!B:B,1),1),0)</f>
        <v>102.61</v>
      </c>
      <c r="D142" s="23"/>
      <c r="E142" s="23"/>
      <c r="F142" s="23"/>
      <c r="G142" s="23"/>
      <c r="H142" s="23"/>
      <c r="J142" s="24">
        <v>41778</v>
      </c>
      <c r="K142" s="23">
        <f>IFERROR(INDEX('Raw Data'!K:K,MATCH(J142,'Raw Data'!J:J,1),1),0)</f>
        <v>102.95</v>
      </c>
      <c r="L142" s="22"/>
      <c r="M142" s="24">
        <v>41778</v>
      </c>
      <c r="N142" s="23">
        <f>IFERROR(INDEX('Raw Data'!N:N,MATCH(M142,'Raw Data'!M:M,1),1),0)</f>
        <v>109.37</v>
      </c>
      <c r="O142" s="23"/>
      <c r="P142" s="23"/>
      <c r="Q142" s="23"/>
      <c r="R142" s="23"/>
      <c r="S142" s="23"/>
      <c r="T142" s="22"/>
      <c r="U142" s="24">
        <v>41778</v>
      </c>
      <c r="V142" s="23">
        <f>IFERROR(INDEX('Raw Data'!V:V,MATCH(U142,'Raw Data'!U:U,1),1),0)</f>
        <v>110.84</v>
      </c>
      <c r="W142" s="22"/>
      <c r="X142" s="24">
        <v>41778</v>
      </c>
      <c r="Y142" s="23">
        <f>IFERROR(INDEX('Raw Data'!Y:Y,MATCH(X142,'Raw Data'!X:X,1),1),0)</f>
        <v>4.47</v>
      </c>
      <c r="Z142" s="23"/>
      <c r="AA142" s="23"/>
      <c r="AB142" s="23"/>
      <c r="AC142" s="23"/>
      <c r="AD142" s="23"/>
      <c r="AF142" s="24">
        <v>41778</v>
      </c>
      <c r="AG142" s="23">
        <f>IFERROR(INDEX('Raw Data'!AG:AG,MATCH(AF142,'Raw Data'!AF:AF,1),1),0)</f>
        <v>4.54</v>
      </c>
      <c r="AI142" s="20">
        <f t="shared" si="4"/>
        <v>5</v>
      </c>
      <c r="AJ142" s="20">
        <f t="shared" si="5"/>
        <v>2014</v>
      </c>
    </row>
    <row r="143" spans="2:36" ht="13.5" customHeight="1" x14ac:dyDescent="0.2">
      <c r="B143" s="24">
        <v>41779</v>
      </c>
      <c r="C143" s="23">
        <f>IFERROR(INDEX('Raw Data'!C:C,MATCH(B143,'Raw Data'!B:B,1),1),0)</f>
        <v>102.44</v>
      </c>
      <c r="D143" s="23"/>
      <c r="E143" s="23"/>
      <c r="F143" s="23"/>
      <c r="G143" s="23"/>
      <c r="H143" s="23"/>
      <c r="J143" s="24">
        <v>41779</v>
      </c>
      <c r="K143" s="23">
        <f>IFERROR(INDEX('Raw Data'!K:K,MATCH(J143,'Raw Data'!J:J,1),1),0)</f>
        <v>102.8</v>
      </c>
      <c r="L143" s="22"/>
      <c r="M143" s="24">
        <v>41779</v>
      </c>
      <c r="N143" s="23">
        <f>IFERROR(INDEX('Raw Data'!N:N,MATCH(M143,'Raw Data'!M:M,1),1),0)</f>
        <v>109.69</v>
      </c>
      <c r="O143" s="23"/>
      <c r="P143" s="23"/>
      <c r="Q143" s="23"/>
      <c r="R143" s="23"/>
      <c r="S143" s="23"/>
      <c r="T143" s="22"/>
      <c r="U143" s="24">
        <v>41779</v>
      </c>
      <c r="V143" s="23">
        <f>IFERROR(INDEX('Raw Data'!V:V,MATCH(U143,'Raw Data'!U:U,1),1),0)</f>
        <v>110.35</v>
      </c>
      <c r="W143" s="22"/>
      <c r="X143" s="24">
        <v>41779</v>
      </c>
      <c r="Y143" s="23">
        <f>IFERROR(INDEX('Raw Data'!Y:Y,MATCH(X143,'Raw Data'!X:X,1),1),0)</f>
        <v>4.5519999999999996</v>
      </c>
      <c r="Z143" s="23"/>
      <c r="AA143" s="23"/>
      <c r="AB143" s="23"/>
      <c r="AC143" s="23"/>
      <c r="AD143" s="23"/>
      <c r="AF143" s="24">
        <v>41779</v>
      </c>
      <c r="AG143" s="23">
        <f>IFERROR(INDEX('Raw Data'!AG:AG,MATCH(AF143,'Raw Data'!AF:AF,1),1),0)</f>
        <v>4.53</v>
      </c>
      <c r="AI143" s="20">
        <f t="shared" si="4"/>
        <v>5</v>
      </c>
      <c r="AJ143" s="20">
        <f t="shared" si="5"/>
        <v>2014</v>
      </c>
    </row>
    <row r="144" spans="2:36" ht="13.5" customHeight="1" x14ac:dyDescent="0.2">
      <c r="B144" s="24">
        <v>41780</v>
      </c>
      <c r="C144" s="23">
        <f>IFERROR(INDEX('Raw Data'!C:C,MATCH(B144,'Raw Data'!B:B,1),1),0)</f>
        <v>104.07</v>
      </c>
      <c r="D144" s="23"/>
      <c r="E144" s="23"/>
      <c r="F144" s="23"/>
      <c r="G144" s="23"/>
      <c r="H144" s="23"/>
      <c r="J144" s="24">
        <v>41780</v>
      </c>
      <c r="K144" s="23">
        <f>IFERROR(INDEX('Raw Data'!K:K,MATCH(J144,'Raw Data'!J:J,1),1),0)</f>
        <v>104.31</v>
      </c>
      <c r="L144" s="22"/>
      <c r="M144" s="24">
        <v>41780</v>
      </c>
      <c r="N144" s="23">
        <f>IFERROR(INDEX('Raw Data'!N:N,MATCH(M144,'Raw Data'!M:M,1),1),0)</f>
        <v>110.55</v>
      </c>
      <c r="O144" s="23"/>
      <c r="P144" s="23"/>
      <c r="Q144" s="23"/>
      <c r="R144" s="23"/>
      <c r="S144" s="23"/>
      <c r="T144" s="22"/>
      <c r="U144" s="24">
        <v>41780</v>
      </c>
      <c r="V144" s="23">
        <f>IFERROR(INDEX('Raw Data'!V:V,MATCH(U144,'Raw Data'!U:U,1),1),0)</f>
        <v>111.32</v>
      </c>
      <c r="W144" s="22"/>
      <c r="X144" s="24">
        <v>41780</v>
      </c>
      <c r="Y144" s="23">
        <f>IFERROR(INDEX('Raw Data'!Y:Y,MATCH(X144,'Raw Data'!X:X,1),1),0)</f>
        <v>4.4729999999999999</v>
      </c>
      <c r="Z144" s="23"/>
      <c r="AA144" s="23"/>
      <c r="AB144" s="23"/>
      <c r="AC144" s="23"/>
      <c r="AD144" s="23"/>
      <c r="AF144" s="24">
        <v>41780</v>
      </c>
      <c r="AG144" s="23">
        <f>IFERROR(INDEX('Raw Data'!AG:AG,MATCH(AF144,'Raw Data'!AF:AF,1),1),0)</f>
        <v>4.57</v>
      </c>
      <c r="AI144" s="20">
        <f t="shared" si="4"/>
        <v>5</v>
      </c>
      <c r="AJ144" s="20">
        <f t="shared" si="5"/>
        <v>2014</v>
      </c>
    </row>
    <row r="145" spans="2:36" ht="13.5" customHeight="1" x14ac:dyDescent="0.2">
      <c r="B145" s="24">
        <v>41781</v>
      </c>
      <c r="C145" s="23">
        <f>IFERROR(INDEX('Raw Data'!C:C,MATCH(B145,'Raw Data'!B:B,1),1),0)</f>
        <v>103.74</v>
      </c>
      <c r="D145" s="23"/>
      <c r="E145" s="23"/>
      <c r="F145" s="23"/>
      <c r="G145" s="23"/>
      <c r="H145" s="23"/>
      <c r="J145" s="24">
        <v>41781</v>
      </c>
      <c r="K145" s="23">
        <f>IFERROR(INDEX('Raw Data'!K:K,MATCH(J145,'Raw Data'!J:J,1),1),0)</f>
        <v>104.03</v>
      </c>
      <c r="L145" s="22"/>
      <c r="M145" s="24">
        <v>41781</v>
      </c>
      <c r="N145" s="23">
        <f>IFERROR(INDEX('Raw Data'!N:N,MATCH(M145,'Raw Data'!M:M,1),1),0)</f>
        <v>110.36</v>
      </c>
      <c r="O145" s="23"/>
      <c r="P145" s="23"/>
      <c r="Q145" s="23"/>
      <c r="R145" s="23"/>
      <c r="S145" s="23"/>
      <c r="T145" s="22"/>
      <c r="U145" s="24">
        <v>41781</v>
      </c>
      <c r="V145" s="23">
        <f>IFERROR(INDEX('Raw Data'!V:V,MATCH(U145,'Raw Data'!U:U,1),1),0)</f>
        <v>110.89</v>
      </c>
      <c r="W145" s="22"/>
      <c r="X145" s="24">
        <v>41781</v>
      </c>
      <c r="Y145" s="23">
        <f>IFERROR(INDEX('Raw Data'!Y:Y,MATCH(X145,'Raw Data'!X:X,1),1),0)</f>
        <v>4.359</v>
      </c>
      <c r="Z145" s="23"/>
      <c r="AA145" s="23"/>
      <c r="AB145" s="23"/>
      <c r="AC145" s="23"/>
      <c r="AD145" s="23"/>
      <c r="AF145" s="24">
        <v>41781</v>
      </c>
      <c r="AG145" s="23">
        <f>IFERROR(INDEX('Raw Data'!AG:AG,MATCH(AF145,'Raw Data'!AF:AF,1),1),0)</f>
        <v>4.57</v>
      </c>
      <c r="AI145" s="20">
        <f t="shared" si="4"/>
        <v>5</v>
      </c>
      <c r="AJ145" s="20">
        <f t="shared" si="5"/>
        <v>2014</v>
      </c>
    </row>
    <row r="146" spans="2:36" ht="13.5" customHeight="1" x14ac:dyDescent="0.2">
      <c r="B146" s="24">
        <v>41782</v>
      </c>
      <c r="C146" s="23">
        <f>IFERROR(INDEX('Raw Data'!C:C,MATCH(B146,'Raw Data'!B:B,1),1),0)</f>
        <v>104.35</v>
      </c>
      <c r="D146" s="23"/>
      <c r="E146" s="23"/>
      <c r="F146" s="23"/>
      <c r="G146" s="23"/>
      <c r="H146" s="23"/>
      <c r="J146" s="24">
        <v>41782</v>
      </c>
      <c r="K146" s="23">
        <f>IFERROR(INDEX('Raw Data'!K:K,MATCH(J146,'Raw Data'!J:J,1),1),0)</f>
        <v>105.01</v>
      </c>
      <c r="L146" s="22"/>
      <c r="M146" s="24">
        <v>41782</v>
      </c>
      <c r="N146" s="23">
        <f>IFERROR(INDEX('Raw Data'!N:N,MATCH(M146,'Raw Data'!M:M,1),1),0)</f>
        <v>110.54</v>
      </c>
      <c r="O146" s="23"/>
      <c r="P146" s="23"/>
      <c r="Q146" s="23"/>
      <c r="R146" s="23"/>
      <c r="S146" s="23"/>
      <c r="T146" s="22"/>
      <c r="U146" s="24">
        <v>41782</v>
      </c>
      <c r="V146" s="23">
        <f>IFERROR(INDEX('Raw Data'!V:V,MATCH(U146,'Raw Data'!U:U,1),1),0)</f>
        <v>110.19</v>
      </c>
      <c r="W146" s="22"/>
      <c r="X146" s="24">
        <v>41782</v>
      </c>
      <c r="Y146" s="23">
        <f>IFERROR(INDEX('Raw Data'!Y:Y,MATCH(X146,'Raw Data'!X:X,1),1),0)</f>
        <v>4.4050000000000002</v>
      </c>
      <c r="Z146" s="23"/>
      <c r="AA146" s="23"/>
      <c r="AB146" s="23"/>
      <c r="AC146" s="23"/>
      <c r="AD146" s="23"/>
      <c r="AF146" s="24">
        <v>41782</v>
      </c>
      <c r="AG146" s="23">
        <f>IFERROR(INDEX('Raw Data'!AG:AG,MATCH(AF146,'Raw Data'!AF:AF,1),1),0)</f>
        <v>4.4000000000000004</v>
      </c>
      <c r="AI146" s="20">
        <f t="shared" si="4"/>
        <v>5</v>
      </c>
      <c r="AJ146" s="20">
        <f t="shared" si="5"/>
        <v>2014</v>
      </c>
    </row>
    <row r="147" spans="2:36" ht="13.5" customHeight="1" x14ac:dyDescent="0.2">
      <c r="B147" s="24">
        <v>41783</v>
      </c>
      <c r="C147" s="23">
        <f>IFERROR(INDEX('Raw Data'!C:C,MATCH(B147,'Raw Data'!B:B,1),1),0)</f>
        <v>104.35</v>
      </c>
      <c r="D147" s="23"/>
      <c r="E147" s="23"/>
      <c r="F147" s="23"/>
      <c r="G147" s="23"/>
      <c r="H147" s="23"/>
      <c r="J147" s="24">
        <v>41783</v>
      </c>
      <c r="K147" s="23">
        <f>IFERROR(INDEX('Raw Data'!K:K,MATCH(J147,'Raw Data'!J:J,1),1),0)</f>
        <v>105.01</v>
      </c>
      <c r="L147" s="22"/>
      <c r="M147" s="24">
        <v>41783</v>
      </c>
      <c r="N147" s="23">
        <f>IFERROR(INDEX('Raw Data'!N:N,MATCH(M147,'Raw Data'!M:M,1),1),0)</f>
        <v>110.54</v>
      </c>
      <c r="O147" s="23"/>
      <c r="P147" s="23"/>
      <c r="Q147" s="23"/>
      <c r="R147" s="23"/>
      <c r="S147" s="23"/>
      <c r="T147" s="22"/>
      <c r="U147" s="24">
        <v>41783</v>
      </c>
      <c r="V147" s="23">
        <f>IFERROR(INDEX('Raw Data'!V:V,MATCH(U147,'Raw Data'!U:U,1),1),0)</f>
        <v>110.19</v>
      </c>
      <c r="W147" s="22"/>
      <c r="X147" s="24">
        <v>41783</v>
      </c>
      <c r="Y147" s="23">
        <f>IFERROR(INDEX('Raw Data'!Y:Y,MATCH(X147,'Raw Data'!X:X,1),1),0)</f>
        <v>4.4050000000000002</v>
      </c>
      <c r="Z147" s="23"/>
      <c r="AA147" s="23"/>
      <c r="AB147" s="23"/>
      <c r="AC147" s="23"/>
      <c r="AD147" s="23"/>
      <c r="AF147" s="24">
        <v>41783</v>
      </c>
      <c r="AG147" s="23">
        <f>IFERROR(INDEX('Raw Data'!AG:AG,MATCH(AF147,'Raw Data'!AF:AF,1),1),0)</f>
        <v>4.4000000000000004</v>
      </c>
      <c r="AI147" s="20">
        <f t="shared" si="4"/>
        <v>5</v>
      </c>
      <c r="AJ147" s="20">
        <f t="shared" si="5"/>
        <v>2014</v>
      </c>
    </row>
    <row r="148" spans="2:36" ht="13.5" customHeight="1" x14ac:dyDescent="0.2">
      <c r="B148" s="24">
        <v>41784</v>
      </c>
      <c r="C148" s="23">
        <f>IFERROR(INDEX('Raw Data'!C:C,MATCH(B148,'Raw Data'!B:B,1),1),0)</f>
        <v>104.35</v>
      </c>
      <c r="D148" s="23"/>
      <c r="E148" s="23"/>
      <c r="F148" s="23"/>
      <c r="G148" s="23"/>
      <c r="H148" s="23"/>
      <c r="J148" s="24">
        <v>41784</v>
      </c>
      <c r="K148" s="23">
        <f>IFERROR(INDEX('Raw Data'!K:K,MATCH(J148,'Raw Data'!J:J,1),1),0)</f>
        <v>105.01</v>
      </c>
      <c r="L148" s="22"/>
      <c r="M148" s="24">
        <v>41784</v>
      </c>
      <c r="N148" s="23">
        <f>IFERROR(INDEX('Raw Data'!N:N,MATCH(M148,'Raw Data'!M:M,1),1),0)</f>
        <v>110.54</v>
      </c>
      <c r="O148" s="23"/>
      <c r="P148" s="23"/>
      <c r="Q148" s="23"/>
      <c r="R148" s="23"/>
      <c r="S148" s="23"/>
      <c r="T148" s="22"/>
      <c r="U148" s="24">
        <v>41784</v>
      </c>
      <c r="V148" s="23">
        <f>IFERROR(INDEX('Raw Data'!V:V,MATCH(U148,'Raw Data'!U:U,1),1),0)</f>
        <v>110.19</v>
      </c>
      <c r="W148" s="22"/>
      <c r="X148" s="24">
        <v>41784</v>
      </c>
      <c r="Y148" s="23">
        <f>IFERROR(INDEX('Raw Data'!Y:Y,MATCH(X148,'Raw Data'!X:X,1),1),0)</f>
        <v>4.4050000000000002</v>
      </c>
      <c r="Z148" s="23"/>
      <c r="AA148" s="23"/>
      <c r="AB148" s="23"/>
      <c r="AC148" s="23"/>
      <c r="AD148" s="23"/>
      <c r="AF148" s="24">
        <v>41784</v>
      </c>
      <c r="AG148" s="23">
        <f>IFERROR(INDEX('Raw Data'!AG:AG,MATCH(AF148,'Raw Data'!AF:AF,1),1),0)</f>
        <v>4.4000000000000004</v>
      </c>
      <c r="AI148" s="20">
        <f t="shared" si="4"/>
        <v>5</v>
      </c>
      <c r="AJ148" s="20">
        <f t="shared" si="5"/>
        <v>2014</v>
      </c>
    </row>
    <row r="149" spans="2:36" ht="13.5" customHeight="1" x14ac:dyDescent="0.2">
      <c r="B149" s="24">
        <v>41785</v>
      </c>
      <c r="C149" s="23">
        <f>IFERROR(INDEX('Raw Data'!C:C,MATCH(B149,'Raw Data'!B:B,1),1),0)</f>
        <v>104.28</v>
      </c>
      <c r="D149" s="23"/>
      <c r="E149" s="23"/>
      <c r="F149" s="23"/>
      <c r="G149" s="23"/>
      <c r="H149" s="23"/>
      <c r="J149" s="24">
        <v>41785</v>
      </c>
      <c r="K149" s="23">
        <f>IFERROR(INDEX('Raw Data'!K:K,MATCH(J149,'Raw Data'!J:J,1),1),0)</f>
        <v>105.01</v>
      </c>
      <c r="L149" s="22"/>
      <c r="M149" s="24">
        <v>41785</v>
      </c>
      <c r="N149" s="23">
        <f>IFERROR(INDEX('Raw Data'!N:N,MATCH(M149,'Raw Data'!M:M,1),1),0)</f>
        <v>110.32</v>
      </c>
      <c r="O149" s="23"/>
      <c r="P149" s="23"/>
      <c r="Q149" s="23"/>
      <c r="R149" s="23"/>
      <c r="S149" s="23"/>
      <c r="T149" s="22"/>
      <c r="U149" s="24">
        <v>41785</v>
      </c>
      <c r="V149" s="23">
        <f>IFERROR(INDEX('Raw Data'!V:V,MATCH(U149,'Raw Data'!U:U,1),1),0)</f>
        <v>110.01</v>
      </c>
      <c r="W149" s="22"/>
      <c r="X149" s="24">
        <v>41785</v>
      </c>
      <c r="Y149" s="23">
        <f>IFERROR(INDEX('Raw Data'!Y:Y,MATCH(X149,'Raw Data'!X:X,1),1),0)</f>
        <v>4.3940000000000001</v>
      </c>
      <c r="Z149" s="23"/>
      <c r="AA149" s="23"/>
      <c r="AB149" s="23"/>
      <c r="AC149" s="23"/>
      <c r="AD149" s="23"/>
      <c r="AF149" s="24">
        <v>41785</v>
      </c>
      <c r="AG149" s="23">
        <f>IFERROR(INDEX('Raw Data'!AG:AG,MATCH(AF149,'Raw Data'!AF:AF,1),1),0)</f>
        <v>4.4000000000000004</v>
      </c>
      <c r="AI149" s="20">
        <f t="shared" si="4"/>
        <v>5</v>
      </c>
      <c r="AJ149" s="20">
        <f t="shared" si="5"/>
        <v>2014</v>
      </c>
    </row>
    <row r="150" spans="2:36" ht="13.5" customHeight="1" x14ac:dyDescent="0.2">
      <c r="B150" s="24">
        <v>41786</v>
      </c>
      <c r="C150" s="23">
        <f>IFERROR(INDEX('Raw Data'!C:C,MATCH(B150,'Raw Data'!B:B,1),1),0)</f>
        <v>104.11</v>
      </c>
      <c r="D150" s="23"/>
      <c r="E150" s="23"/>
      <c r="F150" s="23"/>
      <c r="G150" s="23"/>
      <c r="H150" s="23"/>
      <c r="J150" s="24">
        <v>41786</v>
      </c>
      <c r="K150" s="23">
        <f>IFERROR(INDEX('Raw Data'!K:K,MATCH(J150,'Raw Data'!J:J,1),1),0)</f>
        <v>104.78</v>
      </c>
      <c r="L150" s="22"/>
      <c r="M150" s="24">
        <v>41786</v>
      </c>
      <c r="N150" s="23">
        <f>IFERROR(INDEX('Raw Data'!N:N,MATCH(M150,'Raw Data'!M:M,1),1),0)</f>
        <v>110.02</v>
      </c>
      <c r="O150" s="23"/>
      <c r="P150" s="23"/>
      <c r="Q150" s="23"/>
      <c r="R150" s="23"/>
      <c r="S150" s="23"/>
      <c r="T150" s="22"/>
      <c r="U150" s="24">
        <v>41786</v>
      </c>
      <c r="V150" s="23">
        <f>IFERROR(INDEX('Raw Data'!V:V,MATCH(U150,'Raw Data'!U:U,1),1),0)</f>
        <v>109.81</v>
      </c>
      <c r="W150" s="22"/>
      <c r="X150" s="24">
        <v>41786</v>
      </c>
      <c r="Y150" s="23">
        <f>IFERROR(INDEX('Raw Data'!Y:Y,MATCH(X150,'Raw Data'!X:X,1),1),0)</f>
        <v>4.5049999999999999</v>
      </c>
      <c r="Z150" s="23"/>
      <c r="AA150" s="23"/>
      <c r="AB150" s="23"/>
      <c r="AC150" s="23"/>
      <c r="AD150" s="23"/>
      <c r="AF150" s="24">
        <v>41786</v>
      </c>
      <c r="AG150" s="23">
        <f>IFERROR(INDEX('Raw Data'!AG:AG,MATCH(AF150,'Raw Data'!AF:AF,1),1),0)</f>
        <v>4.4000000000000004</v>
      </c>
      <c r="AI150" s="20">
        <f t="shared" si="4"/>
        <v>5</v>
      </c>
      <c r="AJ150" s="20">
        <f t="shared" si="5"/>
        <v>2014</v>
      </c>
    </row>
    <row r="151" spans="2:36" ht="13.5" customHeight="1" x14ac:dyDescent="0.2">
      <c r="B151" s="24">
        <v>41787</v>
      </c>
      <c r="C151" s="23">
        <f>IFERROR(INDEX('Raw Data'!C:C,MATCH(B151,'Raw Data'!B:B,1),1),0)</f>
        <v>102.72</v>
      </c>
      <c r="D151" s="23"/>
      <c r="E151" s="23"/>
      <c r="F151" s="23"/>
      <c r="G151" s="23"/>
      <c r="H151" s="23"/>
      <c r="J151" s="24">
        <v>41787</v>
      </c>
      <c r="K151" s="23">
        <f>IFERROR(INDEX('Raw Data'!K:K,MATCH(J151,'Raw Data'!J:J,1),1),0)</f>
        <v>103.37</v>
      </c>
      <c r="L151" s="22"/>
      <c r="M151" s="24">
        <v>41787</v>
      </c>
      <c r="N151" s="23">
        <f>IFERROR(INDEX('Raw Data'!N:N,MATCH(M151,'Raw Data'!M:M,1),1),0)</f>
        <v>109.81</v>
      </c>
      <c r="O151" s="23"/>
      <c r="P151" s="23"/>
      <c r="Q151" s="23"/>
      <c r="R151" s="23"/>
      <c r="S151" s="23"/>
      <c r="T151" s="22"/>
      <c r="U151" s="24">
        <v>41787</v>
      </c>
      <c r="V151" s="23">
        <f>IFERROR(INDEX('Raw Data'!V:V,MATCH(U151,'Raw Data'!U:U,1),1),0)</f>
        <v>109.09</v>
      </c>
      <c r="W151" s="22"/>
      <c r="X151" s="24">
        <v>41787</v>
      </c>
      <c r="Y151" s="23">
        <f>IFERROR(INDEX('Raw Data'!Y:Y,MATCH(X151,'Raw Data'!X:X,1),1),0)</f>
        <v>4.6189999999999998</v>
      </c>
      <c r="Z151" s="23"/>
      <c r="AA151" s="23"/>
      <c r="AB151" s="23"/>
      <c r="AC151" s="23"/>
      <c r="AD151" s="23"/>
      <c r="AF151" s="24">
        <v>41787</v>
      </c>
      <c r="AG151" s="23">
        <f>IFERROR(INDEX('Raw Data'!AG:AG,MATCH(AF151,'Raw Data'!AF:AF,1),1),0)</f>
        <v>4.5599999999999996</v>
      </c>
      <c r="AI151" s="20">
        <f t="shared" si="4"/>
        <v>5</v>
      </c>
      <c r="AJ151" s="20">
        <f t="shared" si="5"/>
        <v>2014</v>
      </c>
    </row>
    <row r="152" spans="2:36" ht="13.5" customHeight="1" x14ac:dyDescent="0.2">
      <c r="B152" s="24">
        <v>41788</v>
      </c>
      <c r="C152" s="23">
        <f>IFERROR(INDEX('Raw Data'!C:C,MATCH(B152,'Raw Data'!B:B,1),1),0)</f>
        <v>103.58</v>
      </c>
      <c r="D152" s="23"/>
      <c r="E152" s="23"/>
      <c r="F152" s="23"/>
      <c r="G152" s="23"/>
      <c r="H152" s="23"/>
      <c r="J152" s="24">
        <v>41788</v>
      </c>
      <c r="K152" s="23">
        <f>IFERROR(INDEX('Raw Data'!K:K,MATCH(J152,'Raw Data'!J:J,1),1),0)</f>
        <v>104.26</v>
      </c>
      <c r="L152" s="22"/>
      <c r="M152" s="24">
        <v>41788</v>
      </c>
      <c r="N152" s="23">
        <f>IFERROR(INDEX('Raw Data'!N:N,MATCH(M152,'Raw Data'!M:M,1),1),0)</f>
        <v>109.97</v>
      </c>
      <c r="O152" s="23"/>
      <c r="P152" s="23"/>
      <c r="Q152" s="23"/>
      <c r="R152" s="23"/>
      <c r="S152" s="23"/>
      <c r="T152" s="22"/>
      <c r="U152" s="24">
        <v>41788</v>
      </c>
      <c r="V152" s="23">
        <f>IFERROR(INDEX('Raw Data'!V:V,MATCH(U152,'Raw Data'!U:U,1),1),0)</f>
        <v>109.98</v>
      </c>
      <c r="W152" s="22"/>
      <c r="X152" s="24">
        <v>41788</v>
      </c>
      <c r="Y152" s="23">
        <f>IFERROR(INDEX('Raw Data'!Y:Y,MATCH(X152,'Raw Data'!X:X,1),1),0)</f>
        <v>4.5590000000000002</v>
      </c>
      <c r="Z152" s="23"/>
      <c r="AA152" s="23"/>
      <c r="AB152" s="23"/>
      <c r="AC152" s="23"/>
      <c r="AD152" s="23"/>
      <c r="AF152" s="24">
        <v>41788</v>
      </c>
      <c r="AG152" s="23">
        <f>IFERROR(INDEX('Raw Data'!AG:AG,MATCH(AF152,'Raw Data'!AF:AF,1),1),0)</f>
        <v>4.63</v>
      </c>
      <c r="AI152" s="20">
        <f t="shared" si="4"/>
        <v>5</v>
      </c>
      <c r="AJ152" s="20">
        <f t="shared" si="5"/>
        <v>2014</v>
      </c>
    </row>
    <row r="153" spans="2:36" ht="13.5" customHeight="1" x14ac:dyDescent="0.2">
      <c r="B153" s="24">
        <v>41789</v>
      </c>
      <c r="C153" s="23">
        <f>IFERROR(INDEX('Raw Data'!C:C,MATCH(B153,'Raw Data'!B:B,1),1),0)</f>
        <v>102.71</v>
      </c>
      <c r="D153" s="23"/>
      <c r="E153" s="23"/>
      <c r="F153" s="23"/>
      <c r="G153" s="23"/>
      <c r="H153" s="23"/>
      <c r="J153" s="24">
        <v>41789</v>
      </c>
      <c r="K153" s="23">
        <f>IFERROR(INDEX('Raw Data'!K:K,MATCH(J153,'Raw Data'!J:J,1),1),0)</f>
        <v>103.4</v>
      </c>
      <c r="L153" s="22"/>
      <c r="M153" s="24">
        <v>41789</v>
      </c>
      <c r="N153" s="23">
        <f>IFERROR(INDEX('Raw Data'!N:N,MATCH(M153,'Raw Data'!M:M,1),1),0)</f>
        <v>109.41</v>
      </c>
      <c r="O153" s="23"/>
      <c r="P153" s="23"/>
      <c r="Q153" s="23"/>
      <c r="R153" s="23"/>
      <c r="S153" s="23"/>
      <c r="T153" s="22"/>
      <c r="U153" s="24">
        <v>41789</v>
      </c>
      <c r="V153" s="23">
        <f>IFERROR(INDEX('Raw Data'!V:V,MATCH(U153,'Raw Data'!U:U,1),1),0)</f>
        <v>109.21</v>
      </c>
      <c r="W153" s="22"/>
      <c r="X153" s="24">
        <v>41789</v>
      </c>
      <c r="Y153" s="23">
        <f>IFERROR(INDEX('Raw Data'!Y:Y,MATCH(X153,'Raw Data'!X:X,1),1),0)</f>
        <v>4.5419999999999998</v>
      </c>
      <c r="Z153" s="23"/>
      <c r="AA153" s="23"/>
      <c r="AB153" s="23"/>
      <c r="AC153" s="23"/>
      <c r="AD153" s="23"/>
      <c r="AF153" s="24">
        <v>41789</v>
      </c>
      <c r="AG153" s="23">
        <f>IFERROR(INDEX('Raw Data'!AG:AG,MATCH(AF153,'Raw Data'!AF:AF,1),1),0)</f>
        <v>4.49</v>
      </c>
      <c r="AI153" s="20">
        <f t="shared" si="4"/>
        <v>5</v>
      </c>
      <c r="AJ153" s="20">
        <f t="shared" si="5"/>
        <v>2014</v>
      </c>
    </row>
    <row r="154" spans="2:36" ht="13.5" customHeight="1" x14ac:dyDescent="0.2">
      <c r="B154" s="24">
        <v>41790</v>
      </c>
      <c r="C154" s="23">
        <f>IFERROR(INDEX('Raw Data'!C:C,MATCH(B154,'Raw Data'!B:B,1),1),0)</f>
        <v>102.71</v>
      </c>
      <c r="D154" s="23"/>
      <c r="E154" s="23"/>
      <c r="F154" s="23"/>
      <c r="G154" s="23"/>
      <c r="H154" s="23"/>
      <c r="J154" s="24">
        <v>41790</v>
      </c>
      <c r="K154" s="23">
        <f>IFERROR(INDEX('Raw Data'!K:K,MATCH(J154,'Raw Data'!J:J,1),1),0)</f>
        <v>103.4</v>
      </c>
      <c r="L154" s="22"/>
      <c r="M154" s="24">
        <v>41790</v>
      </c>
      <c r="N154" s="23">
        <f>IFERROR(INDEX('Raw Data'!N:N,MATCH(M154,'Raw Data'!M:M,1),1),0)</f>
        <v>109.41</v>
      </c>
      <c r="O154" s="23"/>
      <c r="P154" s="23"/>
      <c r="Q154" s="23"/>
      <c r="R154" s="23"/>
      <c r="S154" s="23"/>
      <c r="T154" s="22"/>
      <c r="U154" s="24">
        <v>41790</v>
      </c>
      <c r="V154" s="23">
        <f>IFERROR(INDEX('Raw Data'!V:V,MATCH(U154,'Raw Data'!U:U,1),1),0)</f>
        <v>109.21</v>
      </c>
      <c r="W154" s="22"/>
      <c r="X154" s="24">
        <v>41790</v>
      </c>
      <c r="Y154" s="23">
        <f>IFERROR(INDEX('Raw Data'!Y:Y,MATCH(X154,'Raw Data'!X:X,1),1),0)</f>
        <v>4.5419999999999998</v>
      </c>
      <c r="Z154" s="23"/>
      <c r="AA154" s="23"/>
      <c r="AB154" s="23"/>
      <c r="AC154" s="23"/>
      <c r="AD154" s="23"/>
      <c r="AF154" s="24">
        <v>41790</v>
      </c>
      <c r="AG154" s="23">
        <f>IFERROR(INDEX('Raw Data'!AG:AG,MATCH(AF154,'Raw Data'!AF:AF,1),1),0)</f>
        <v>4.49</v>
      </c>
      <c r="AI154" s="20">
        <f t="shared" si="4"/>
        <v>5</v>
      </c>
      <c r="AJ154" s="20">
        <f t="shared" si="5"/>
        <v>2014</v>
      </c>
    </row>
    <row r="155" spans="2:36" ht="13.5" customHeight="1" x14ac:dyDescent="0.2">
      <c r="B155" s="24">
        <v>41791</v>
      </c>
      <c r="C155" s="23">
        <f>IFERROR(INDEX('Raw Data'!C:C,MATCH(B155,'Raw Data'!B:B,1),1),0)</f>
        <v>102.71</v>
      </c>
      <c r="D155" s="23"/>
      <c r="E155" s="23"/>
      <c r="F155" s="23"/>
      <c r="G155" s="23"/>
      <c r="H155" s="23"/>
      <c r="J155" s="24">
        <v>41791</v>
      </c>
      <c r="K155" s="23">
        <f>IFERROR(INDEX('Raw Data'!K:K,MATCH(J155,'Raw Data'!J:J,1),1),0)</f>
        <v>103.4</v>
      </c>
      <c r="L155" s="22"/>
      <c r="M155" s="24">
        <v>41791</v>
      </c>
      <c r="N155" s="23">
        <f>IFERROR(INDEX('Raw Data'!N:N,MATCH(M155,'Raw Data'!M:M,1),1),0)</f>
        <v>109.41</v>
      </c>
      <c r="O155" s="23"/>
      <c r="P155" s="23"/>
      <c r="Q155" s="23"/>
      <c r="R155" s="23"/>
      <c r="S155" s="23"/>
      <c r="T155" s="22"/>
      <c r="U155" s="24">
        <v>41791</v>
      </c>
      <c r="V155" s="23">
        <f>IFERROR(INDEX('Raw Data'!V:V,MATCH(U155,'Raw Data'!U:U,1),1),0)</f>
        <v>109.21</v>
      </c>
      <c r="W155" s="22"/>
      <c r="X155" s="24">
        <v>41791</v>
      </c>
      <c r="Y155" s="23">
        <f>IFERROR(INDEX('Raw Data'!Y:Y,MATCH(X155,'Raw Data'!X:X,1),1),0)</f>
        <v>4.5419999999999998</v>
      </c>
      <c r="Z155" s="23"/>
      <c r="AA155" s="23"/>
      <c r="AB155" s="23"/>
      <c r="AC155" s="23"/>
      <c r="AD155" s="23"/>
      <c r="AF155" s="24">
        <v>41791</v>
      </c>
      <c r="AG155" s="23">
        <f>IFERROR(INDEX('Raw Data'!AG:AG,MATCH(AF155,'Raw Data'!AF:AF,1),1),0)</f>
        <v>4.49</v>
      </c>
      <c r="AI155" s="20">
        <f t="shared" si="4"/>
        <v>6</v>
      </c>
      <c r="AJ155" s="20">
        <f t="shared" si="5"/>
        <v>2014</v>
      </c>
    </row>
    <row r="156" spans="2:36" ht="13.5" customHeight="1" x14ac:dyDescent="0.2">
      <c r="B156" s="24">
        <v>41792</v>
      </c>
      <c r="C156" s="23">
        <f>IFERROR(INDEX('Raw Data'!C:C,MATCH(B156,'Raw Data'!B:B,1),1),0)</f>
        <v>102.47</v>
      </c>
      <c r="D156" s="23"/>
      <c r="E156" s="23"/>
      <c r="F156" s="23"/>
      <c r="G156" s="23"/>
      <c r="H156" s="23"/>
      <c r="J156" s="24">
        <v>41792</v>
      </c>
      <c r="K156" s="23">
        <f>IFERROR(INDEX('Raw Data'!K:K,MATCH(J156,'Raw Data'!J:J,1),1),0)</f>
        <v>103.07</v>
      </c>
      <c r="L156" s="22"/>
      <c r="M156" s="24">
        <v>41792</v>
      </c>
      <c r="N156" s="23">
        <f>IFERROR(INDEX('Raw Data'!N:N,MATCH(M156,'Raw Data'!M:M,1),1),0)</f>
        <v>108.83</v>
      </c>
      <c r="O156" s="23"/>
      <c r="P156" s="23"/>
      <c r="Q156" s="23"/>
      <c r="R156" s="23"/>
      <c r="S156" s="23"/>
      <c r="T156" s="22"/>
      <c r="U156" s="24">
        <v>41792</v>
      </c>
      <c r="V156" s="23">
        <f>IFERROR(INDEX('Raw Data'!V:V,MATCH(U156,'Raw Data'!U:U,1),1),0)</f>
        <v>109.34</v>
      </c>
      <c r="W156" s="22"/>
      <c r="X156" s="24">
        <v>41792</v>
      </c>
      <c r="Y156" s="23">
        <f>IFERROR(INDEX('Raw Data'!Y:Y,MATCH(X156,'Raw Data'!X:X,1),1),0)</f>
        <v>4.6120000000000001</v>
      </c>
      <c r="Z156" s="23"/>
      <c r="AA156" s="23"/>
      <c r="AB156" s="23"/>
      <c r="AC156" s="23"/>
      <c r="AD156" s="23"/>
      <c r="AF156" s="24">
        <v>41792</v>
      </c>
      <c r="AG156" s="23">
        <f>IFERROR(INDEX('Raw Data'!AG:AG,MATCH(AF156,'Raw Data'!AF:AF,1),1),0)</f>
        <v>4.49</v>
      </c>
      <c r="AI156" s="20">
        <f t="shared" si="4"/>
        <v>6</v>
      </c>
      <c r="AJ156" s="20">
        <f t="shared" si="5"/>
        <v>2014</v>
      </c>
    </row>
    <row r="157" spans="2:36" ht="13.5" customHeight="1" x14ac:dyDescent="0.2">
      <c r="B157" s="24">
        <v>41793</v>
      </c>
      <c r="C157" s="23">
        <f>IFERROR(INDEX('Raw Data'!C:C,MATCH(B157,'Raw Data'!B:B,1),1),0)</f>
        <v>102.66</v>
      </c>
      <c r="D157" s="23"/>
      <c r="E157" s="23"/>
      <c r="F157" s="23"/>
      <c r="G157" s="23"/>
      <c r="H157" s="23"/>
      <c r="J157" s="24">
        <v>41793</v>
      </c>
      <c r="K157" s="23">
        <f>IFERROR(INDEX('Raw Data'!K:K,MATCH(J157,'Raw Data'!J:J,1),1),0)</f>
        <v>103.34</v>
      </c>
      <c r="L157" s="22"/>
      <c r="M157" s="24">
        <v>41793</v>
      </c>
      <c r="N157" s="23">
        <f>IFERROR(INDEX('Raw Data'!N:N,MATCH(M157,'Raw Data'!M:M,1),1),0)</f>
        <v>108.82</v>
      </c>
      <c r="O157" s="23"/>
      <c r="P157" s="23"/>
      <c r="Q157" s="23"/>
      <c r="R157" s="23"/>
      <c r="S157" s="23"/>
      <c r="T157" s="22"/>
      <c r="U157" s="24">
        <v>41793</v>
      </c>
      <c r="V157" s="23">
        <f>IFERROR(INDEX('Raw Data'!V:V,MATCH(U157,'Raw Data'!U:U,1),1),0)</f>
        <v>108.87</v>
      </c>
      <c r="W157" s="22"/>
      <c r="X157" s="24">
        <v>41793</v>
      </c>
      <c r="Y157" s="23">
        <f>IFERROR(INDEX('Raw Data'!Y:Y,MATCH(X157,'Raw Data'!X:X,1),1),0)</f>
        <v>4.6289999999999996</v>
      </c>
      <c r="Z157" s="23"/>
      <c r="AA157" s="23"/>
      <c r="AB157" s="23"/>
      <c r="AC157" s="23"/>
      <c r="AD157" s="23"/>
      <c r="AF157" s="24">
        <v>41793</v>
      </c>
      <c r="AG157" s="23">
        <f>IFERROR(INDEX('Raw Data'!AG:AG,MATCH(AF157,'Raw Data'!AF:AF,1),1),0)</f>
        <v>4.62</v>
      </c>
      <c r="AI157" s="20">
        <f t="shared" si="4"/>
        <v>6</v>
      </c>
      <c r="AJ157" s="20">
        <f t="shared" si="5"/>
        <v>2014</v>
      </c>
    </row>
    <row r="158" spans="2:36" ht="13.5" customHeight="1" x14ac:dyDescent="0.2">
      <c r="B158" s="24">
        <v>41794</v>
      </c>
      <c r="C158" s="23">
        <f>IFERROR(INDEX('Raw Data'!C:C,MATCH(B158,'Raw Data'!B:B,1),1),0)</f>
        <v>102.64</v>
      </c>
      <c r="D158" s="23"/>
      <c r="E158" s="23"/>
      <c r="F158" s="23"/>
      <c r="G158" s="23"/>
      <c r="H158" s="23"/>
      <c r="J158" s="24">
        <v>41794</v>
      </c>
      <c r="K158" s="23">
        <f>IFERROR(INDEX('Raw Data'!K:K,MATCH(J158,'Raw Data'!J:J,1),1),0)</f>
        <v>103.27</v>
      </c>
      <c r="L158" s="22"/>
      <c r="M158" s="24">
        <v>41794</v>
      </c>
      <c r="N158" s="23">
        <f>IFERROR(INDEX('Raw Data'!N:N,MATCH(M158,'Raw Data'!M:M,1),1),0)</f>
        <v>108.4</v>
      </c>
      <c r="O158" s="23"/>
      <c r="P158" s="23"/>
      <c r="Q158" s="23"/>
      <c r="R158" s="23"/>
      <c r="S158" s="23"/>
      <c r="T158" s="22"/>
      <c r="U158" s="24">
        <v>41794</v>
      </c>
      <c r="V158" s="23">
        <f>IFERROR(INDEX('Raw Data'!V:V,MATCH(U158,'Raw Data'!U:U,1),1),0)</f>
        <v>109.07</v>
      </c>
      <c r="W158" s="22"/>
      <c r="X158" s="24">
        <v>41794</v>
      </c>
      <c r="Y158" s="23">
        <f>IFERROR(INDEX('Raw Data'!Y:Y,MATCH(X158,'Raw Data'!X:X,1),1),0)</f>
        <v>4.6399999999999997</v>
      </c>
      <c r="Z158" s="23"/>
      <c r="AA158" s="23"/>
      <c r="AB158" s="23"/>
      <c r="AC158" s="23"/>
      <c r="AD158" s="23"/>
      <c r="AF158" s="24">
        <v>41794</v>
      </c>
      <c r="AG158" s="23">
        <f>IFERROR(INDEX('Raw Data'!AG:AG,MATCH(AF158,'Raw Data'!AF:AF,1),1),0)</f>
        <v>4.62</v>
      </c>
      <c r="AI158" s="20">
        <f t="shared" si="4"/>
        <v>6</v>
      </c>
      <c r="AJ158" s="20">
        <f t="shared" si="5"/>
        <v>2014</v>
      </c>
    </row>
    <row r="159" spans="2:36" ht="13.5" customHeight="1" x14ac:dyDescent="0.2">
      <c r="B159" s="24">
        <v>41795</v>
      </c>
      <c r="C159" s="23">
        <f>IFERROR(INDEX('Raw Data'!C:C,MATCH(B159,'Raw Data'!B:B,1),1),0)</f>
        <v>102.48</v>
      </c>
      <c r="D159" s="23"/>
      <c r="E159" s="23"/>
      <c r="F159" s="23"/>
      <c r="G159" s="23"/>
      <c r="H159" s="23"/>
      <c r="J159" s="24">
        <v>41795</v>
      </c>
      <c r="K159" s="23">
        <f>IFERROR(INDEX('Raw Data'!K:K,MATCH(J159,'Raw Data'!J:J,1),1),0)</f>
        <v>103.17</v>
      </c>
      <c r="L159" s="22"/>
      <c r="M159" s="24">
        <v>41795</v>
      </c>
      <c r="N159" s="23">
        <f>IFERROR(INDEX('Raw Data'!N:N,MATCH(M159,'Raw Data'!M:M,1),1),0)</f>
        <v>108.79</v>
      </c>
      <c r="O159" s="23"/>
      <c r="P159" s="23"/>
      <c r="Q159" s="23"/>
      <c r="R159" s="23"/>
      <c r="S159" s="23"/>
      <c r="T159" s="22"/>
      <c r="U159" s="24">
        <v>41795</v>
      </c>
      <c r="V159" s="23">
        <f>IFERROR(INDEX('Raw Data'!V:V,MATCH(U159,'Raw Data'!U:U,1),1),0)</f>
        <v>108.43</v>
      </c>
      <c r="W159" s="22"/>
      <c r="X159" s="24">
        <v>41795</v>
      </c>
      <c r="Y159" s="23">
        <f>IFERROR(INDEX('Raw Data'!Y:Y,MATCH(X159,'Raw Data'!X:X,1),1),0)</f>
        <v>4.7009999999999996</v>
      </c>
      <c r="Z159" s="23"/>
      <c r="AA159" s="23"/>
      <c r="AB159" s="23"/>
      <c r="AC159" s="23"/>
      <c r="AD159" s="23"/>
      <c r="AF159" s="24">
        <v>41795</v>
      </c>
      <c r="AG159" s="23">
        <f>IFERROR(INDEX('Raw Data'!AG:AG,MATCH(AF159,'Raw Data'!AF:AF,1),1),0)</f>
        <v>4.66</v>
      </c>
      <c r="AI159" s="20">
        <f t="shared" si="4"/>
        <v>6</v>
      </c>
      <c r="AJ159" s="20">
        <f t="shared" si="5"/>
        <v>2014</v>
      </c>
    </row>
    <row r="160" spans="2:36" ht="13.5" customHeight="1" x14ac:dyDescent="0.2">
      <c r="B160" s="24">
        <v>41796</v>
      </c>
      <c r="C160" s="23">
        <f>IFERROR(INDEX('Raw Data'!C:C,MATCH(B160,'Raw Data'!B:B,1),1),0)</f>
        <v>102.66</v>
      </c>
      <c r="D160" s="23"/>
      <c r="E160" s="23"/>
      <c r="F160" s="23"/>
      <c r="G160" s="23"/>
      <c r="H160" s="23"/>
      <c r="J160" s="24">
        <v>41796</v>
      </c>
      <c r="K160" s="23">
        <f>IFERROR(INDEX('Raw Data'!K:K,MATCH(J160,'Raw Data'!J:J,1),1),0)</f>
        <v>103.32</v>
      </c>
      <c r="L160" s="22"/>
      <c r="M160" s="24">
        <v>41796</v>
      </c>
      <c r="N160" s="23">
        <f>IFERROR(INDEX('Raw Data'!N:N,MATCH(M160,'Raw Data'!M:M,1),1),0)</f>
        <v>108.61</v>
      </c>
      <c r="O160" s="23"/>
      <c r="P160" s="23"/>
      <c r="Q160" s="23"/>
      <c r="R160" s="23"/>
      <c r="S160" s="23"/>
      <c r="T160" s="22"/>
      <c r="U160" s="24">
        <v>41796</v>
      </c>
      <c r="V160" s="23">
        <f>IFERROR(INDEX('Raw Data'!V:V,MATCH(U160,'Raw Data'!U:U,1),1),0)</f>
        <v>109.21</v>
      </c>
      <c r="W160" s="22"/>
      <c r="X160" s="24">
        <v>41796</v>
      </c>
      <c r="Y160" s="23">
        <f>IFERROR(INDEX('Raw Data'!Y:Y,MATCH(X160,'Raw Data'!X:X,1),1),0)</f>
        <v>4.71</v>
      </c>
      <c r="Z160" s="23"/>
      <c r="AA160" s="23"/>
      <c r="AB160" s="23"/>
      <c r="AC160" s="23"/>
      <c r="AD160" s="23"/>
      <c r="AF160" s="24">
        <v>41796</v>
      </c>
      <c r="AG160" s="23">
        <f>IFERROR(INDEX('Raw Data'!AG:AG,MATCH(AF160,'Raw Data'!AF:AF,1),1),0)</f>
        <v>4.66</v>
      </c>
      <c r="AI160" s="20">
        <f t="shared" si="4"/>
        <v>6</v>
      </c>
      <c r="AJ160" s="20">
        <f t="shared" si="5"/>
        <v>2014</v>
      </c>
    </row>
    <row r="161" spans="2:36" ht="13.5" customHeight="1" x14ac:dyDescent="0.2">
      <c r="B161" s="24">
        <v>41797</v>
      </c>
      <c r="C161" s="23">
        <f>IFERROR(INDEX('Raw Data'!C:C,MATCH(B161,'Raw Data'!B:B,1),1),0)</f>
        <v>102.66</v>
      </c>
      <c r="D161" s="23"/>
      <c r="E161" s="23"/>
      <c r="F161" s="23"/>
      <c r="G161" s="23"/>
      <c r="H161" s="23"/>
      <c r="J161" s="24">
        <v>41797</v>
      </c>
      <c r="K161" s="23">
        <f>IFERROR(INDEX('Raw Data'!K:K,MATCH(J161,'Raw Data'!J:J,1),1),0)</f>
        <v>103.32</v>
      </c>
      <c r="L161" s="22"/>
      <c r="M161" s="24">
        <v>41797</v>
      </c>
      <c r="N161" s="23">
        <f>IFERROR(INDEX('Raw Data'!N:N,MATCH(M161,'Raw Data'!M:M,1),1),0)</f>
        <v>108.61</v>
      </c>
      <c r="O161" s="23"/>
      <c r="P161" s="23"/>
      <c r="Q161" s="23"/>
      <c r="R161" s="23"/>
      <c r="S161" s="23"/>
      <c r="T161" s="22"/>
      <c r="U161" s="24">
        <v>41797</v>
      </c>
      <c r="V161" s="23">
        <f>IFERROR(INDEX('Raw Data'!V:V,MATCH(U161,'Raw Data'!U:U,1),1),0)</f>
        <v>109.21</v>
      </c>
      <c r="W161" s="22"/>
      <c r="X161" s="24">
        <v>41797</v>
      </c>
      <c r="Y161" s="23">
        <f>IFERROR(INDEX('Raw Data'!Y:Y,MATCH(X161,'Raw Data'!X:X,1),1),0)</f>
        <v>4.71</v>
      </c>
      <c r="Z161" s="23"/>
      <c r="AA161" s="23"/>
      <c r="AB161" s="23"/>
      <c r="AC161" s="23"/>
      <c r="AD161" s="23"/>
      <c r="AF161" s="24">
        <v>41797</v>
      </c>
      <c r="AG161" s="23">
        <f>IFERROR(INDEX('Raw Data'!AG:AG,MATCH(AF161,'Raw Data'!AF:AF,1),1),0)</f>
        <v>4.66</v>
      </c>
      <c r="AI161" s="20">
        <f t="shared" si="4"/>
        <v>6</v>
      </c>
      <c r="AJ161" s="20">
        <f t="shared" si="5"/>
        <v>2014</v>
      </c>
    </row>
    <row r="162" spans="2:36" ht="13.5" customHeight="1" x14ac:dyDescent="0.2">
      <c r="B162" s="24">
        <v>41798</v>
      </c>
      <c r="C162" s="23">
        <f>IFERROR(INDEX('Raw Data'!C:C,MATCH(B162,'Raw Data'!B:B,1),1),0)</f>
        <v>102.66</v>
      </c>
      <c r="D162" s="23"/>
      <c r="E162" s="23"/>
      <c r="F162" s="23"/>
      <c r="G162" s="23"/>
      <c r="H162" s="23"/>
      <c r="J162" s="24">
        <v>41798</v>
      </c>
      <c r="K162" s="23">
        <f>IFERROR(INDEX('Raw Data'!K:K,MATCH(J162,'Raw Data'!J:J,1),1),0)</f>
        <v>103.32</v>
      </c>
      <c r="L162" s="22"/>
      <c r="M162" s="24">
        <v>41798</v>
      </c>
      <c r="N162" s="23">
        <f>IFERROR(INDEX('Raw Data'!N:N,MATCH(M162,'Raw Data'!M:M,1),1),0)</f>
        <v>108.61</v>
      </c>
      <c r="O162" s="23"/>
      <c r="P162" s="23"/>
      <c r="Q162" s="23"/>
      <c r="R162" s="23"/>
      <c r="S162" s="23"/>
      <c r="T162" s="22"/>
      <c r="U162" s="24">
        <v>41798</v>
      </c>
      <c r="V162" s="23">
        <f>IFERROR(INDEX('Raw Data'!V:V,MATCH(U162,'Raw Data'!U:U,1),1),0)</f>
        <v>109.21</v>
      </c>
      <c r="W162" s="22"/>
      <c r="X162" s="24">
        <v>41798</v>
      </c>
      <c r="Y162" s="23">
        <f>IFERROR(INDEX('Raw Data'!Y:Y,MATCH(X162,'Raw Data'!X:X,1),1),0)</f>
        <v>4.71</v>
      </c>
      <c r="Z162" s="23"/>
      <c r="AA162" s="23"/>
      <c r="AB162" s="23"/>
      <c r="AC162" s="23"/>
      <c r="AD162" s="23"/>
      <c r="AF162" s="24">
        <v>41798</v>
      </c>
      <c r="AG162" s="23">
        <f>IFERROR(INDEX('Raw Data'!AG:AG,MATCH(AF162,'Raw Data'!AF:AF,1),1),0)</f>
        <v>4.66</v>
      </c>
      <c r="AI162" s="20">
        <f t="shared" si="4"/>
        <v>6</v>
      </c>
      <c r="AJ162" s="20">
        <f t="shared" si="5"/>
        <v>2014</v>
      </c>
    </row>
    <row r="163" spans="2:36" ht="13.5" customHeight="1" x14ac:dyDescent="0.2">
      <c r="B163" s="24">
        <v>41799</v>
      </c>
      <c r="C163" s="23">
        <f>IFERROR(INDEX('Raw Data'!C:C,MATCH(B163,'Raw Data'!B:B,1),1),0)</f>
        <v>104.41</v>
      </c>
      <c r="D163" s="23"/>
      <c r="E163" s="23"/>
      <c r="F163" s="23"/>
      <c r="G163" s="23"/>
      <c r="H163" s="23"/>
      <c r="J163" s="24">
        <v>41799</v>
      </c>
      <c r="K163" s="23">
        <f>IFERROR(INDEX('Raw Data'!K:K,MATCH(J163,'Raw Data'!J:J,1),1),0)</f>
        <v>105.09</v>
      </c>
      <c r="L163" s="22"/>
      <c r="M163" s="24">
        <v>41799</v>
      </c>
      <c r="N163" s="23">
        <f>IFERROR(INDEX('Raw Data'!N:N,MATCH(M163,'Raw Data'!M:M,1),1),0)</f>
        <v>109.99</v>
      </c>
      <c r="O163" s="23"/>
      <c r="P163" s="23"/>
      <c r="Q163" s="23"/>
      <c r="R163" s="23"/>
      <c r="S163" s="23"/>
      <c r="T163" s="22"/>
      <c r="U163" s="24">
        <v>41799</v>
      </c>
      <c r="V163" s="23">
        <f>IFERROR(INDEX('Raw Data'!V:V,MATCH(U163,'Raw Data'!U:U,1),1),0)</f>
        <v>110.55</v>
      </c>
      <c r="W163" s="22"/>
      <c r="X163" s="24">
        <v>41799</v>
      </c>
      <c r="Y163" s="23">
        <f>IFERROR(INDEX('Raw Data'!Y:Y,MATCH(X163,'Raw Data'!X:X,1),1),0)</f>
        <v>4.6449999999999996</v>
      </c>
      <c r="Z163" s="23"/>
      <c r="AA163" s="23"/>
      <c r="AB163" s="23"/>
      <c r="AC163" s="23"/>
      <c r="AD163" s="23"/>
      <c r="AF163" s="24">
        <v>41799</v>
      </c>
      <c r="AG163" s="23">
        <f>IFERROR(INDEX('Raw Data'!AG:AG,MATCH(AF163,'Raw Data'!AF:AF,1),1),0)</f>
        <v>4.67</v>
      </c>
      <c r="AI163" s="20">
        <f t="shared" si="4"/>
        <v>6</v>
      </c>
      <c r="AJ163" s="20">
        <f t="shared" si="5"/>
        <v>2014</v>
      </c>
    </row>
    <row r="164" spans="2:36" ht="13.5" customHeight="1" x14ac:dyDescent="0.2">
      <c r="B164" s="24">
        <v>41800</v>
      </c>
      <c r="C164" s="23">
        <f>IFERROR(INDEX('Raw Data'!C:C,MATCH(B164,'Raw Data'!B:B,1),1),0)</f>
        <v>104.35</v>
      </c>
      <c r="D164" s="23"/>
      <c r="E164" s="23"/>
      <c r="F164" s="23"/>
      <c r="G164" s="23"/>
      <c r="H164" s="23"/>
      <c r="J164" s="24">
        <v>41800</v>
      </c>
      <c r="K164" s="23">
        <f>IFERROR(INDEX('Raw Data'!K:K,MATCH(J164,'Raw Data'!J:J,1),1),0)</f>
        <v>105.02</v>
      </c>
      <c r="L164" s="22"/>
      <c r="M164" s="24">
        <v>41800</v>
      </c>
      <c r="N164" s="23">
        <f>IFERROR(INDEX('Raw Data'!N:N,MATCH(M164,'Raw Data'!M:M,1),1),0)</f>
        <v>109.52</v>
      </c>
      <c r="O164" s="23"/>
      <c r="P164" s="23"/>
      <c r="Q164" s="23"/>
      <c r="R164" s="23"/>
      <c r="S164" s="23"/>
      <c r="T164" s="22"/>
      <c r="U164" s="24">
        <v>41800</v>
      </c>
      <c r="V164" s="23">
        <f>IFERROR(INDEX('Raw Data'!V:V,MATCH(U164,'Raw Data'!U:U,1),1),0)</f>
        <v>109.18</v>
      </c>
      <c r="W164" s="22"/>
      <c r="X164" s="24">
        <v>41800</v>
      </c>
      <c r="Y164" s="23">
        <f>IFERROR(INDEX('Raw Data'!Y:Y,MATCH(X164,'Raw Data'!X:X,1),1),0)</f>
        <v>4.53</v>
      </c>
      <c r="Z164" s="23"/>
      <c r="AA164" s="23"/>
      <c r="AB164" s="23"/>
      <c r="AC164" s="23"/>
      <c r="AD164" s="23"/>
      <c r="AF164" s="24">
        <v>41800</v>
      </c>
      <c r="AG164" s="23">
        <f>IFERROR(INDEX('Raw Data'!AG:AG,MATCH(AF164,'Raw Data'!AF:AF,1),1),0)</f>
        <v>4.67</v>
      </c>
      <c r="AI164" s="20">
        <f t="shared" si="4"/>
        <v>6</v>
      </c>
      <c r="AJ164" s="20">
        <f t="shared" si="5"/>
        <v>2014</v>
      </c>
    </row>
    <row r="165" spans="2:36" ht="13.5" customHeight="1" x14ac:dyDescent="0.2">
      <c r="B165" s="24">
        <v>41801</v>
      </c>
      <c r="C165" s="23">
        <f>IFERROR(INDEX('Raw Data'!C:C,MATCH(B165,'Raw Data'!B:B,1),1),0)</f>
        <v>104.4</v>
      </c>
      <c r="D165" s="23"/>
      <c r="E165" s="23"/>
      <c r="F165" s="23"/>
      <c r="G165" s="23"/>
      <c r="H165" s="23"/>
      <c r="J165" s="24">
        <v>41801</v>
      </c>
      <c r="K165" s="23">
        <f>IFERROR(INDEX('Raw Data'!K:K,MATCH(J165,'Raw Data'!J:J,1),1),0)</f>
        <v>105.04</v>
      </c>
      <c r="L165" s="22"/>
      <c r="M165" s="24">
        <v>41801</v>
      </c>
      <c r="N165" s="23">
        <f>IFERROR(INDEX('Raw Data'!N:N,MATCH(M165,'Raw Data'!M:M,1),1),0)</f>
        <v>109.95</v>
      </c>
      <c r="O165" s="23"/>
      <c r="P165" s="23"/>
      <c r="Q165" s="23"/>
      <c r="R165" s="23"/>
      <c r="S165" s="23"/>
      <c r="T165" s="22"/>
      <c r="U165" s="24">
        <v>41801</v>
      </c>
      <c r="V165" s="23">
        <f>IFERROR(INDEX('Raw Data'!V:V,MATCH(U165,'Raw Data'!U:U,1),1),0)</f>
        <v>109.83</v>
      </c>
      <c r="W165" s="22"/>
      <c r="X165" s="24">
        <v>41801</v>
      </c>
      <c r="Y165" s="23">
        <f>IFERROR(INDEX('Raw Data'!Y:Y,MATCH(X165,'Raw Data'!X:X,1),1),0)</f>
        <v>4.508</v>
      </c>
      <c r="Z165" s="23"/>
      <c r="AA165" s="23"/>
      <c r="AB165" s="23"/>
      <c r="AC165" s="23"/>
      <c r="AD165" s="23"/>
      <c r="AF165" s="24">
        <v>41801</v>
      </c>
      <c r="AG165" s="23">
        <f>IFERROR(INDEX('Raw Data'!AG:AG,MATCH(AF165,'Raw Data'!AF:AF,1),1),0)</f>
        <v>4.51</v>
      </c>
      <c r="AI165" s="20">
        <f t="shared" si="4"/>
        <v>6</v>
      </c>
      <c r="AJ165" s="20">
        <f t="shared" si="5"/>
        <v>2014</v>
      </c>
    </row>
    <row r="166" spans="2:36" ht="13.5" customHeight="1" x14ac:dyDescent="0.2">
      <c r="B166" s="24">
        <v>41802</v>
      </c>
      <c r="C166" s="23">
        <f>IFERROR(INDEX('Raw Data'!C:C,MATCH(B166,'Raw Data'!B:B,1),1),0)</f>
        <v>106.53</v>
      </c>
      <c r="D166" s="23"/>
      <c r="E166" s="23"/>
      <c r="F166" s="23"/>
      <c r="G166" s="23"/>
      <c r="H166" s="23"/>
      <c r="J166" s="24">
        <v>41802</v>
      </c>
      <c r="K166" s="23">
        <f>IFERROR(INDEX('Raw Data'!K:K,MATCH(J166,'Raw Data'!J:J,1),1),0)</f>
        <v>107.2</v>
      </c>
      <c r="L166" s="22"/>
      <c r="M166" s="24">
        <v>41802</v>
      </c>
      <c r="N166" s="23">
        <f>IFERROR(INDEX('Raw Data'!N:N,MATCH(M166,'Raw Data'!M:M,1),1),0)</f>
        <v>113.02</v>
      </c>
      <c r="O166" s="23"/>
      <c r="P166" s="23"/>
      <c r="Q166" s="23"/>
      <c r="R166" s="23"/>
      <c r="S166" s="23"/>
      <c r="T166" s="22"/>
      <c r="U166" s="24">
        <v>41802</v>
      </c>
      <c r="V166" s="23">
        <f>IFERROR(INDEX('Raw Data'!V:V,MATCH(U166,'Raw Data'!U:U,1),1),0)</f>
        <v>112.18</v>
      </c>
      <c r="W166" s="22"/>
      <c r="X166" s="24">
        <v>41802</v>
      </c>
      <c r="Y166" s="23">
        <f>IFERROR(INDEX('Raw Data'!Y:Y,MATCH(X166,'Raw Data'!X:X,1),1),0)</f>
        <v>4.7619999999999996</v>
      </c>
      <c r="Z166" s="23"/>
      <c r="AA166" s="23"/>
      <c r="AB166" s="23"/>
      <c r="AC166" s="23"/>
      <c r="AD166" s="23"/>
      <c r="AF166" s="24">
        <v>41802</v>
      </c>
      <c r="AG166" s="23">
        <f>IFERROR(INDEX('Raw Data'!AG:AG,MATCH(AF166,'Raw Data'!AF:AF,1),1),0)</f>
        <v>4.51</v>
      </c>
      <c r="AI166" s="20">
        <f t="shared" si="4"/>
        <v>6</v>
      </c>
      <c r="AJ166" s="20">
        <f t="shared" si="5"/>
        <v>2014</v>
      </c>
    </row>
    <row r="167" spans="2:36" ht="13.5" customHeight="1" x14ac:dyDescent="0.2">
      <c r="B167" s="24">
        <v>41803</v>
      </c>
      <c r="C167" s="23">
        <f>IFERROR(INDEX('Raw Data'!C:C,MATCH(B167,'Raw Data'!B:B,1),1),0)</f>
        <v>106.91</v>
      </c>
      <c r="D167" s="23"/>
      <c r="E167" s="23"/>
      <c r="F167" s="23"/>
      <c r="G167" s="23"/>
      <c r="H167" s="23"/>
      <c r="J167" s="24">
        <v>41803</v>
      </c>
      <c r="K167" s="23">
        <f>IFERROR(INDEX('Raw Data'!K:K,MATCH(J167,'Raw Data'!J:J,1),1),0)</f>
        <v>107.49</v>
      </c>
      <c r="L167" s="22"/>
      <c r="M167" s="24">
        <v>41803</v>
      </c>
      <c r="N167" s="23">
        <f>IFERROR(INDEX('Raw Data'!N:N,MATCH(M167,'Raw Data'!M:M,1),1),0)</f>
        <v>113.41</v>
      </c>
      <c r="O167" s="23"/>
      <c r="P167" s="23"/>
      <c r="Q167" s="23"/>
      <c r="R167" s="23"/>
      <c r="S167" s="23"/>
      <c r="T167" s="22"/>
      <c r="U167" s="24">
        <v>41803</v>
      </c>
      <c r="V167" s="23">
        <f>IFERROR(INDEX('Raw Data'!V:V,MATCH(U167,'Raw Data'!U:U,1),1),0)</f>
        <v>113.15</v>
      </c>
      <c r="W167" s="22"/>
      <c r="X167" s="24">
        <v>41803</v>
      </c>
      <c r="Y167" s="23">
        <f>IFERROR(INDEX('Raw Data'!Y:Y,MATCH(X167,'Raw Data'!X:X,1),1),0)</f>
        <v>4.7389999999999999</v>
      </c>
      <c r="Z167" s="23"/>
      <c r="AA167" s="23"/>
      <c r="AB167" s="23"/>
      <c r="AC167" s="23"/>
      <c r="AD167" s="23"/>
      <c r="AF167" s="24">
        <v>41803</v>
      </c>
      <c r="AG167" s="23">
        <f>IFERROR(INDEX('Raw Data'!AG:AG,MATCH(AF167,'Raw Data'!AF:AF,1),1),0)</f>
        <v>4.7</v>
      </c>
      <c r="AI167" s="20">
        <f t="shared" si="4"/>
        <v>6</v>
      </c>
      <c r="AJ167" s="20">
        <f t="shared" si="5"/>
        <v>2014</v>
      </c>
    </row>
    <row r="168" spans="2:36" ht="13.5" customHeight="1" x14ac:dyDescent="0.2">
      <c r="B168" s="24">
        <v>41804</v>
      </c>
      <c r="C168" s="23">
        <f>IFERROR(INDEX('Raw Data'!C:C,MATCH(B168,'Raw Data'!B:B,1),1),0)</f>
        <v>106.91</v>
      </c>
      <c r="D168" s="23"/>
      <c r="E168" s="23"/>
      <c r="F168" s="23"/>
      <c r="G168" s="23"/>
      <c r="H168" s="23"/>
      <c r="J168" s="24">
        <v>41804</v>
      </c>
      <c r="K168" s="23">
        <f>IFERROR(INDEX('Raw Data'!K:K,MATCH(J168,'Raw Data'!J:J,1),1),0)</f>
        <v>107.49</v>
      </c>
      <c r="L168" s="22"/>
      <c r="M168" s="24">
        <v>41804</v>
      </c>
      <c r="N168" s="23">
        <f>IFERROR(INDEX('Raw Data'!N:N,MATCH(M168,'Raw Data'!M:M,1),1),0)</f>
        <v>113.41</v>
      </c>
      <c r="O168" s="23"/>
      <c r="P168" s="23"/>
      <c r="Q168" s="23"/>
      <c r="R168" s="23"/>
      <c r="S168" s="23"/>
      <c r="T168" s="22"/>
      <c r="U168" s="24">
        <v>41804</v>
      </c>
      <c r="V168" s="23">
        <f>IFERROR(INDEX('Raw Data'!V:V,MATCH(U168,'Raw Data'!U:U,1),1),0)</f>
        <v>113.15</v>
      </c>
      <c r="W168" s="22"/>
      <c r="X168" s="24">
        <v>41804</v>
      </c>
      <c r="Y168" s="23">
        <f>IFERROR(INDEX('Raw Data'!Y:Y,MATCH(X168,'Raw Data'!X:X,1),1),0)</f>
        <v>4.7389999999999999</v>
      </c>
      <c r="Z168" s="23"/>
      <c r="AA168" s="23"/>
      <c r="AB168" s="23"/>
      <c r="AC168" s="23"/>
      <c r="AD168" s="23"/>
      <c r="AF168" s="24">
        <v>41804</v>
      </c>
      <c r="AG168" s="23">
        <f>IFERROR(INDEX('Raw Data'!AG:AG,MATCH(AF168,'Raw Data'!AF:AF,1),1),0)</f>
        <v>4.7</v>
      </c>
      <c r="AI168" s="20">
        <f t="shared" si="4"/>
        <v>6</v>
      </c>
      <c r="AJ168" s="20">
        <f t="shared" si="5"/>
        <v>2014</v>
      </c>
    </row>
    <row r="169" spans="2:36" ht="13.5" customHeight="1" x14ac:dyDescent="0.2">
      <c r="B169" s="24">
        <v>41805</v>
      </c>
      <c r="C169" s="23">
        <f>IFERROR(INDEX('Raw Data'!C:C,MATCH(B169,'Raw Data'!B:B,1),1),0)</f>
        <v>106.91</v>
      </c>
      <c r="D169" s="23"/>
      <c r="E169" s="23"/>
      <c r="F169" s="23"/>
      <c r="G169" s="23"/>
      <c r="H169" s="23"/>
      <c r="J169" s="24">
        <v>41805</v>
      </c>
      <c r="K169" s="23">
        <f>IFERROR(INDEX('Raw Data'!K:K,MATCH(J169,'Raw Data'!J:J,1),1),0)</f>
        <v>107.49</v>
      </c>
      <c r="L169" s="22"/>
      <c r="M169" s="24">
        <v>41805</v>
      </c>
      <c r="N169" s="23">
        <f>IFERROR(INDEX('Raw Data'!N:N,MATCH(M169,'Raw Data'!M:M,1),1),0)</f>
        <v>113.41</v>
      </c>
      <c r="O169" s="23"/>
      <c r="P169" s="23"/>
      <c r="Q169" s="23"/>
      <c r="R169" s="23"/>
      <c r="S169" s="23"/>
      <c r="T169" s="22"/>
      <c r="U169" s="24">
        <v>41805</v>
      </c>
      <c r="V169" s="23">
        <f>IFERROR(INDEX('Raw Data'!V:V,MATCH(U169,'Raw Data'!U:U,1),1),0)</f>
        <v>113.15</v>
      </c>
      <c r="W169" s="22"/>
      <c r="X169" s="24">
        <v>41805</v>
      </c>
      <c r="Y169" s="23">
        <f>IFERROR(INDEX('Raw Data'!Y:Y,MATCH(X169,'Raw Data'!X:X,1),1),0)</f>
        <v>4.7389999999999999</v>
      </c>
      <c r="Z169" s="23"/>
      <c r="AA169" s="23"/>
      <c r="AB169" s="23"/>
      <c r="AC169" s="23"/>
      <c r="AD169" s="23"/>
      <c r="AF169" s="24">
        <v>41805</v>
      </c>
      <c r="AG169" s="23">
        <f>IFERROR(INDEX('Raw Data'!AG:AG,MATCH(AF169,'Raw Data'!AF:AF,1),1),0)</f>
        <v>4.7</v>
      </c>
      <c r="AI169" s="20">
        <f t="shared" si="4"/>
        <v>6</v>
      </c>
      <c r="AJ169" s="20">
        <f t="shared" si="5"/>
        <v>2014</v>
      </c>
    </row>
    <row r="170" spans="2:36" ht="13.5" customHeight="1" x14ac:dyDescent="0.2">
      <c r="B170" s="24">
        <v>41806</v>
      </c>
      <c r="C170" s="23">
        <f>IFERROR(INDEX('Raw Data'!C:C,MATCH(B170,'Raw Data'!B:B,1),1),0)</f>
        <v>106.9</v>
      </c>
      <c r="D170" s="23"/>
      <c r="E170" s="23"/>
      <c r="F170" s="23"/>
      <c r="G170" s="23"/>
      <c r="H170" s="23"/>
      <c r="J170" s="24">
        <v>41806</v>
      </c>
      <c r="K170" s="23">
        <f>IFERROR(INDEX('Raw Data'!K:K,MATCH(J170,'Raw Data'!J:J,1),1),0)</f>
        <v>107.52</v>
      </c>
      <c r="L170" s="22"/>
      <c r="M170" s="24">
        <v>41806</v>
      </c>
      <c r="N170" s="23">
        <f>IFERROR(INDEX('Raw Data'!N:N,MATCH(M170,'Raw Data'!M:M,1),1),0)</f>
        <v>112.94</v>
      </c>
      <c r="O170" s="23"/>
      <c r="P170" s="23"/>
      <c r="Q170" s="23"/>
      <c r="R170" s="23"/>
      <c r="S170" s="23"/>
      <c r="T170" s="22"/>
      <c r="U170" s="24">
        <v>41806</v>
      </c>
      <c r="V170" s="23">
        <f>IFERROR(INDEX('Raw Data'!V:V,MATCH(U170,'Raw Data'!U:U,1),1),0)</f>
        <v>113.42</v>
      </c>
      <c r="W170" s="22"/>
      <c r="X170" s="24">
        <v>41806</v>
      </c>
      <c r="Y170" s="23">
        <f>IFERROR(INDEX('Raw Data'!Y:Y,MATCH(X170,'Raw Data'!X:X,1),1),0)</f>
        <v>4.7069999999999999</v>
      </c>
      <c r="Z170" s="23"/>
      <c r="AA170" s="23"/>
      <c r="AB170" s="23"/>
      <c r="AC170" s="23"/>
      <c r="AD170" s="23"/>
      <c r="AF170" s="24">
        <v>41806</v>
      </c>
      <c r="AG170" s="23">
        <f>IFERROR(INDEX('Raw Data'!AG:AG,MATCH(AF170,'Raw Data'!AF:AF,1),1),0)</f>
        <v>4.71</v>
      </c>
      <c r="AI170" s="20">
        <f t="shared" si="4"/>
        <v>6</v>
      </c>
      <c r="AJ170" s="20">
        <f t="shared" si="5"/>
        <v>2014</v>
      </c>
    </row>
    <row r="171" spans="2:36" ht="13.5" customHeight="1" x14ac:dyDescent="0.2">
      <c r="B171" s="24">
        <v>41807</v>
      </c>
      <c r="C171" s="23">
        <f>IFERROR(INDEX('Raw Data'!C:C,MATCH(B171,'Raw Data'!B:B,1),1),0)</f>
        <v>106.36</v>
      </c>
      <c r="D171" s="23"/>
      <c r="E171" s="23"/>
      <c r="F171" s="23"/>
      <c r="G171" s="23"/>
      <c r="H171" s="23"/>
      <c r="J171" s="24">
        <v>41807</v>
      </c>
      <c r="K171" s="23">
        <f>IFERROR(INDEX('Raw Data'!K:K,MATCH(J171,'Raw Data'!J:J,1),1),0)</f>
        <v>106.95</v>
      </c>
      <c r="L171" s="22"/>
      <c r="M171" s="24">
        <v>41807</v>
      </c>
      <c r="N171" s="23">
        <f>IFERROR(INDEX('Raw Data'!N:N,MATCH(M171,'Raw Data'!M:M,1),1),0)</f>
        <v>113.45</v>
      </c>
      <c r="O171" s="23"/>
      <c r="P171" s="23"/>
      <c r="Q171" s="23"/>
      <c r="R171" s="23"/>
      <c r="S171" s="23"/>
      <c r="T171" s="22"/>
      <c r="U171" s="24">
        <v>41807</v>
      </c>
      <c r="V171" s="23">
        <f>IFERROR(INDEX('Raw Data'!V:V,MATCH(U171,'Raw Data'!U:U,1),1),0)</f>
        <v>114.02</v>
      </c>
      <c r="W171" s="22"/>
      <c r="X171" s="24">
        <v>41807</v>
      </c>
      <c r="Y171" s="23">
        <f>IFERROR(INDEX('Raw Data'!Y:Y,MATCH(X171,'Raw Data'!X:X,1),1),0)</f>
        <v>4.7089999999999996</v>
      </c>
      <c r="Z171" s="23"/>
      <c r="AA171" s="23"/>
      <c r="AB171" s="23"/>
      <c r="AC171" s="23"/>
      <c r="AD171" s="23"/>
      <c r="AF171" s="24">
        <v>41807</v>
      </c>
      <c r="AG171" s="23">
        <f>IFERROR(INDEX('Raw Data'!AG:AG,MATCH(AF171,'Raw Data'!AF:AF,1),1),0)</f>
        <v>4.68</v>
      </c>
      <c r="AI171" s="20">
        <f t="shared" si="4"/>
        <v>6</v>
      </c>
      <c r="AJ171" s="20">
        <f t="shared" si="5"/>
        <v>2014</v>
      </c>
    </row>
    <row r="172" spans="2:36" ht="13.5" customHeight="1" x14ac:dyDescent="0.2">
      <c r="B172" s="24">
        <v>41808</v>
      </c>
      <c r="C172" s="23">
        <f>IFERROR(INDEX('Raw Data'!C:C,MATCH(B172,'Raw Data'!B:B,1),1),0)</f>
        <v>105.97</v>
      </c>
      <c r="D172" s="23"/>
      <c r="E172" s="23"/>
      <c r="F172" s="23"/>
      <c r="G172" s="23"/>
      <c r="H172" s="23"/>
      <c r="J172" s="24">
        <v>41808</v>
      </c>
      <c r="K172" s="23">
        <f>IFERROR(INDEX('Raw Data'!K:K,MATCH(J172,'Raw Data'!J:J,1),1),0)</f>
        <v>106.64</v>
      </c>
      <c r="L172" s="22"/>
      <c r="M172" s="24">
        <v>41808</v>
      </c>
      <c r="N172" s="23">
        <f>IFERROR(INDEX('Raw Data'!N:N,MATCH(M172,'Raw Data'!M:M,1),1),0)</f>
        <v>114.26</v>
      </c>
      <c r="O172" s="23"/>
      <c r="P172" s="23"/>
      <c r="Q172" s="23"/>
      <c r="R172" s="23"/>
      <c r="S172" s="23"/>
      <c r="T172" s="22"/>
      <c r="U172" s="24">
        <v>41808</v>
      </c>
      <c r="V172" s="23">
        <f>IFERROR(INDEX('Raw Data'!V:V,MATCH(U172,'Raw Data'!U:U,1),1),0)</f>
        <v>114.25</v>
      </c>
      <c r="W172" s="22"/>
      <c r="X172" s="24">
        <v>41808</v>
      </c>
      <c r="Y172" s="23">
        <f>IFERROR(INDEX('Raw Data'!Y:Y,MATCH(X172,'Raw Data'!X:X,1),1),0)</f>
        <v>4.6589999999999998</v>
      </c>
      <c r="Z172" s="23"/>
      <c r="AA172" s="23"/>
      <c r="AB172" s="23"/>
      <c r="AC172" s="23"/>
      <c r="AD172" s="23"/>
      <c r="AF172" s="24">
        <v>41808</v>
      </c>
      <c r="AG172" s="23">
        <f>IFERROR(INDEX('Raw Data'!AG:AG,MATCH(AF172,'Raw Data'!AF:AF,1),1),0)</f>
        <v>4.68</v>
      </c>
      <c r="AI172" s="20">
        <f t="shared" si="4"/>
        <v>6</v>
      </c>
      <c r="AJ172" s="20">
        <f t="shared" si="5"/>
        <v>2014</v>
      </c>
    </row>
    <row r="173" spans="2:36" ht="13.5" customHeight="1" x14ac:dyDescent="0.2">
      <c r="B173" s="24">
        <v>41809</v>
      </c>
      <c r="C173" s="23">
        <f>IFERROR(INDEX('Raw Data'!C:C,MATCH(B173,'Raw Data'!B:B,1),1),0)</f>
        <v>106.43</v>
      </c>
      <c r="D173" s="23"/>
      <c r="E173" s="23"/>
      <c r="F173" s="23"/>
      <c r="G173" s="23"/>
      <c r="H173" s="23"/>
      <c r="J173" s="24">
        <v>41809</v>
      </c>
      <c r="K173" s="23">
        <f>IFERROR(INDEX('Raw Data'!K:K,MATCH(J173,'Raw Data'!J:J,1),1),0)</f>
        <v>107.08</v>
      </c>
      <c r="L173" s="22"/>
      <c r="M173" s="24">
        <v>41809</v>
      </c>
      <c r="N173" s="23">
        <f>IFERROR(INDEX('Raw Data'!N:N,MATCH(M173,'Raw Data'!M:M,1),1),0)</f>
        <v>115.06</v>
      </c>
      <c r="O173" s="23"/>
      <c r="P173" s="23"/>
      <c r="Q173" s="23"/>
      <c r="R173" s="23"/>
      <c r="S173" s="23"/>
      <c r="T173" s="22"/>
      <c r="U173" s="24">
        <v>41809</v>
      </c>
      <c r="V173" s="23">
        <f>IFERROR(INDEX('Raw Data'!V:V,MATCH(U173,'Raw Data'!U:U,1),1),0)</f>
        <v>115.19</v>
      </c>
      <c r="W173" s="22"/>
      <c r="X173" s="24">
        <v>41809</v>
      </c>
      <c r="Y173" s="23">
        <f>IFERROR(INDEX('Raw Data'!Y:Y,MATCH(X173,'Raw Data'!X:X,1),1),0)</f>
        <v>4.5839999999999996</v>
      </c>
      <c r="Z173" s="23"/>
      <c r="AA173" s="23"/>
      <c r="AB173" s="23"/>
      <c r="AC173" s="23"/>
      <c r="AD173" s="23"/>
      <c r="AF173" s="24">
        <v>41809</v>
      </c>
      <c r="AG173" s="23">
        <f>IFERROR(INDEX('Raw Data'!AG:AG,MATCH(AF173,'Raw Data'!AF:AF,1),1),0)</f>
        <v>4.67</v>
      </c>
      <c r="AI173" s="20">
        <f t="shared" si="4"/>
        <v>6</v>
      </c>
      <c r="AJ173" s="20">
        <f t="shared" si="5"/>
        <v>2014</v>
      </c>
    </row>
    <row r="174" spans="2:36" ht="13.5" customHeight="1" x14ac:dyDescent="0.2">
      <c r="B174" s="24">
        <v>41810</v>
      </c>
      <c r="C174" s="23">
        <f>IFERROR(INDEX('Raw Data'!C:C,MATCH(B174,'Raw Data'!B:B,1),1),0)</f>
        <v>107.26</v>
      </c>
      <c r="D174" s="23"/>
      <c r="E174" s="23"/>
      <c r="F174" s="23"/>
      <c r="G174" s="23"/>
      <c r="H174" s="23"/>
      <c r="J174" s="24">
        <v>41810</v>
      </c>
      <c r="K174" s="23">
        <f>IFERROR(INDEX('Raw Data'!K:K,MATCH(J174,'Raw Data'!J:J,1),1),0)</f>
        <v>107.95</v>
      </c>
      <c r="L174" s="22"/>
      <c r="M174" s="24">
        <v>41810</v>
      </c>
      <c r="N174" s="23">
        <f>IFERROR(INDEX('Raw Data'!N:N,MATCH(M174,'Raw Data'!M:M,1),1),0)</f>
        <v>114.81</v>
      </c>
      <c r="O174" s="23"/>
      <c r="P174" s="23"/>
      <c r="Q174" s="23"/>
      <c r="R174" s="23"/>
      <c r="S174" s="23"/>
      <c r="T174" s="22"/>
      <c r="U174" s="24">
        <v>41810</v>
      </c>
      <c r="V174" s="23">
        <f>IFERROR(INDEX('Raw Data'!V:V,MATCH(U174,'Raw Data'!U:U,1),1),0)</f>
        <v>114.55</v>
      </c>
      <c r="W174" s="22"/>
      <c r="X174" s="24">
        <v>41810</v>
      </c>
      <c r="Y174" s="23">
        <f>IFERROR(INDEX('Raw Data'!Y:Y,MATCH(X174,'Raw Data'!X:X,1),1),0)</f>
        <v>4.5309999999999997</v>
      </c>
      <c r="Z174" s="23"/>
      <c r="AA174" s="23"/>
      <c r="AB174" s="23"/>
      <c r="AC174" s="23"/>
      <c r="AD174" s="23"/>
      <c r="AF174" s="24">
        <v>41810</v>
      </c>
      <c r="AG174" s="23">
        <f>IFERROR(INDEX('Raw Data'!AG:AG,MATCH(AF174,'Raw Data'!AF:AF,1),1),0)</f>
        <v>4.53</v>
      </c>
      <c r="AI174" s="20">
        <f t="shared" si="4"/>
        <v>6</v>
      </c>
      <c r="AJ174" s="20">
        <f t="shared" si="5"/>
        <v>2014</v>
      </c>
    </row>
    <row r="175" spans="2:36" ht="13.5" customHeight="1" x14ac:dyDescent="0.2">
      <c r="B175" s="24">
        <v>41811</v>
      </c>
      <c r="C175" s="23">
        <f>IFERROR(INDEX('Raw Data'!C:C,MATCH(B175,'Raw Data'!B:B,1),1),0)</f>
        <v>107.26</v>
      </c>
      <c r="D175" s="23"/>
      <c r="E175" s="23"/>
      <c r="F175" s="23"/>
      <c r="G175" s="23"/>
      <c r="H175" s="23"/>
      <c r="J175" s="24">
        <v>41811</v>
      </c>
      <c r="K175" s="23">
        <f>IFERROR(INDEX('Raw Data'!K:K,MATCH(J175,'Raw Data'!J:J,1),1),0)</f>
        <v>107.95</v>
      </c>
      <c r="L175" s="22"/>
      <c r="M175" s="24">
        <v>41811</v>
      </c>
      <c r="N175" s="23">
        <f>IFERROR(INDEX('Raw Data'!N:N,MATCH(M175,'Raw Data'!M:M,1),1),0)</f>
        <v>114.81</v>
      </c>
      <c r="O175" s="23"/>
      <c r="P175" s="23"/>
      <c r="Q175" s="23"/>
      <c r="R175" s="23"/>
      <c r="S175" s="23"/>
      <c r="T175" s="22"/>
      <c r="U175" s="24">
        <v>41811</v>
      </c>
      <c r="V175" s="23">
        <f>IFERROR(INDEX('Raw Data'!V:V,MATCH(U175,'Raw Data'!U:U,1),1),0)</f>
        <v>114.55</v>
      </c>
      <c r="W175" s="22"/>
      <c r="X175" s="24">
        <v>41811</v>
      </c>
      <c r="Y175" s="23">
        <f>IFERROR(INDEX('Raw Data'!Y:Y,MATCH(X175,'Raw Data'!X:X,1),1),0)</f>
        <v>4.5309999999999997</v>
      </c>
      <c r="Z175" s="23"/>
      <c r="AA175" s="23"/>
      <c r="AB175" s="23"/>
      <c r="AC175" s="23"/>
      <c r="AD175" s="23"/>
      <c r="AF175" s="24">
        <v>41811</v>
      </c>
      <c r="AG175" s="23">
        <f>IFERROR(INDEX('Raw Data'!AG:AG,MATCH(AF175,'Raw Data'!AF:AF,1),1),0)</f>
        <v>4.53</v>
      </c>
      <c r="AI175" s="20">
        <f t="shared" si="4"/>
        <v>6</v>
      </c>
      <c r="AJ175" s="20">
        <f t="shared" si="5"/>
        <v>2014</v>
      </c>
    </row>
    <row r="176" spans="2:36" ht="13.5" customHeight="1" x14ac:dyDescent="0.2">
      <c r="B176" s="24">
        <v>41812</v>
      </c>
      <c r="C176" s="23">
        <f>IFERROR(INDEX('Raw Data'!C:C,MATCH(B176,'Raw Data'!B:B,1),1),0)</f>
        <v>107.26</v>
      </c>
      <c r="D176" s="23"/>
      <c r="E176" s="23"/>
      <c r="F176" s="23"/>
      <c r="G176" s="23"/>
      <c r="H176" s="23"/>
      <c r="J176" s="24">
        <v>41812</v>
      </c>
      <c r="K176" s="23">
        <f>IFERROR(INDEX('Raw Data'!K:K,MATCH(J176,'Raw Data'!J:J,1),1),0)</f>
        <v>107.95</v>
      </c>
      <c r="L176" s="22"/>
      <c r="M176" s="24">
        <v>41812</v>
      </c>
      <c r="N176" s="23">
        <f>IFERROR(INDEX('Raw Data'!N:N,MATCH(M176,'Raw Data'!M:M,1),1),0)</f>
        <v>114.81</v>
      </c>
      <c r="O176" s="23"/>
      <c r="P176" s="23"/>
      <c r="Q176" s="23"/>
      <c r="R176" s="23"/>
      <c r="S176" s="23"/>
      <c r="T176" s="22"/>
      <c r="U176" s="24">
        <v>41812</v>
      </c>
      <c r="V176" s="23">
        <f>IFERROR(INDEX('Raw Data'!V:V,MATCH(U176,'Raw Data'!U:U,1),1),0)</f>
        <v>114.55</v>
      </c>
      <c r="W176" s="22"/>
      <c r="X176" s="24">
        <v>41812</v>
      </c>
      <c r="Y176" s="23">
        <f>IFERROR(INDEX('Raw Data'!Y:Y,MATCH(X176,'Raw Data'!X:X,1),1),0)</f>
        <v>4.5309999999999997</v>
      </c>
      <c r="Z176" s="23"/>
      <c r="AA176" s="23"/>
      <c r="AB176" s="23"/>
      <c r="AC176" s="23"/>
      <c r="AD176" s="23"/>
      <c r="AF176" s="24">
        <v>41812</v>
      </c>
      <c r="AG176" s="23">
        <f>IFERROR(INDEX('Raw Data'!AG:AG,MATCH(AF176,'Raw Data'!AF:AF,1),1),0)</f>
        <v>4.53</v>
      </c>
      <c r="AI176" s="20">
        <f t="shared" si="4"/>
        <v>6</v>
      </c>
      <c r="AJ176" s="20">
        <f t="shared" si="5"/>
        <v>2014</v>
      </c>
    </row>
    <row r="177" spans="2:36" ht="13.5" customHeight="1" x14ac:dyDescent="0.2">
      <c r="B177" s="24">
        <v>41813</v>
      </c>
      <c r="C177" s="23">
        <f>IFERROR(INDEX('Raw Data'!C:C,MATCH(B177,'Raw Data'!B:B,1),1),0)</f>
        <v>106.17</v>
      </c>
      <c r="D177" s="23"/>
      <c r="E177" s="23"/>
      <c r="F177" s="23"/>
      <c r="G177" s="23"/>
      <c r="H177" s="23"/>
      <c r="J177" s="24">
        <v>41813</v>
      </c>
      <c r="K177" s="23">
        <f>IFERROR(INDEX('Raw Data'!K:K,MATCH(J177,'Raw Data'!J:J,1),1),0)</f>
        <v>106.83</v>
      </c>
      <c r="L177" s="22"/>
      <c r="M177" s="24">
        <v>41813</v>
      </c>
      <c r="N177" s="23">
        <f>IFERROR(INDEX('Raw Data'!N:N,MATCH(M177,'Raw Data'!M:M,1),1),0)</f>
        <v>114.12</v>
      </c>
      <c r="O177" s="23"/>
      <c r="P177" s="23"/>
      <c r="Q177" s="23"/>
      <c r="R177" s="23"/>
      <c r="S177" s="23"/>
      <c r="T177" s="22"/>
      <c r="U177" s="24">
        <v>41813</v>
      </c>
      <c r="V177" s="23">
        <f>IFERROR(INDEX('Raw Data'!V:V,MATCH(U177,'Raw Data'!U:U,1),1),0)</f>
        <v>113.62</v>
      </c>
      <c r="W177" s="22"/>
      <c r="X177" s="24">
        <v>41813</v>
      </c>
      <c r="Y177" s="23">
        <f>IFERROR(INDEX('Raw Data'!Y:Y,MATCH(X177,'Raw Data'!X:X,1),1),0)</f>
        <v>4.4459999999999997</v>
      </c>
      <c r="Z177" s="23"/>
      <c r="AA177" s="23"/>
      <c r="AB177" s="23"/>
      <c r="AC177" s="23"/>
      <c r="AD177" s="23"/>
      <c r="AF177" s="24">
        <v>41813</v>
      </c>
      <c r="AG177" s="23">
        <f>IFERROR(INDEX('Raw Data'!AG:AG,MATCH(AF177,'Raw Data'!AF:AF,1),1),0)</f>
        <v>4.53</v>
      </c>
      <c r="AI177" s="20">
        <f t="shared" si="4"/>
        <v>6</v>
      </c>
      <c r="AJ177" s="20">
        <f t="shared" si="5"/>
        <v>2014</v>
      </c>
    </row>
    <row r="178" spans="2:36" ht="13.5" customHeight="1" x14ac:dyDescent="0.2">
      <c r="B178" s="24">
        <v>41814</v>
      </c>
      <c r="C178" s="23">
        <f>IFERROR(INDEX('Raw Data'!C:C,MATCH(B178,'Raw Data'!B:B,1),1),0)</f>
        <v>106.03</v>
      </c>
      <c r="D178" s="23"/>
      <c r="E178" s="23"/>
      <c r="F178" s="23"/>
      <c r="G178" s="23"/>
      <c r="H178" s="23"/>
      <c r="J178" s="24">
        <v>41814</v>
      </c>
      <c r="K178" s="23">
        <f>IFERROR(INDEX('Raw Data'!K:K,MATCH(J178,'Raw Data'!J:J,1),1),0)</f>
        <v>106.64</v>
      </c>
      <c r="L178" s="22"/>
      <c r="M178" s="24">
        <v>41814</v>
      </c>
      <c r="N178" s="23">
        <f>IFERROR(INDEX('Raw Data'!N:N,MATCH(M178,'Raw Data'!M:M,1),1),0)</f>
        <v>114.46</v>
      </c>
      <c r="O178" s="23"/>
      <c r="P178" s="23"/>
      <c r="Q178" s="23"/>
      <c r="R178" s="23"/>
      <c r="S178" s="23"/>
      <c r="T178" s="22"/>
      <c r="U178" s="24">
        <v>41814</v>
      </c>
      <c r="V178" s="23">
        <f>IFERROR(INDEX('Raw Data'!V:V,MATCH(U178,'Raw Data'!U:U,1),1),0)</f>
        <v>113.74</v>
      </c>
      <c r="W178" s="22"/>
      <c r="X178" s="24">
        <v>41814</v>
      </c>
      <c r="Y178" s="23">
        <f>IFERROR(INDEX('Raw Data'!Y:Y,MATCH(X178,'Raw Data'!X:X,1),1),0)</f>
        <v>4.5350000000000001</v>
      </c>
      <c r="Z178" s="23"/>
      <c r="AA178" s="23"/>
      <c r="AB178" s="23"/>
      <c r="AC178" s="23"/>
      <c r="AD178" s="23"/>
      <c r="AF178" s="24">
        <v>41814</v>
      </c>
      <c r="AG178" s="23">
        <f>IFERROR(INDEX('Raw Data'!AG:AG,MATCH(AF178,'Raw Data'!AF:AF,1),1),0)</f>
        <v>4.49</v>
      </c>
      <c r="AI178" s="20">
        <f t="shared" si="4"/>
        <v>6</v>
      </c>
      <c r="AJ178" s="20">
        <f t="shared" si="5"/>
        <v>2014</v>
      </c>
    </row>
    <row r="179" spans="2:36" ht="13.5" customHeight="1" x14ac:dyDescent="0.2">
      <c r="B179" s="24">
        <v>41815</v>
      </c>
      <c r="C179" s="23">
        <f>IFERROR(INDEX('Raw Data'!C:C,MATCH(B179,'Raw Data'!B:B,1),1),0)</f>
        <v>106.5</v>
      </c>
      <c r="D179" s="23"/>
      <c r="E179" s="23"/>
      <c r="F179" s="23"/>
      <c r="G179" s="23"/>
      <c r="H179" s="23"/>
      <c r="J179" s="24">
        <v>41815</v>
      </c>
      <c r="K179" s="23">
        <f>IFERROR(INDEX('Raw Data'!K:K,MATCH(J179,'Raw Data'!J:J,1),1),0)</f>
        <v>107.04</v>
      </c>
      <c r="L179" s="22"/>
      <c r="M179" s="24">
        <v>41815</v>
      </c>
      <c r="N179" s="23">
        <f>IFERROR(INDEX('Raw Data'!N:N,MATCH(M179,'Raw Data'!M:M,1),1),0)</f>
        <v>114</v>
      </c>
      <c r="O179" s="23"/>
      <c r="P179" s="23"/>
      <c r="Q179" s="23"/>
      <c r="R179" s="23"/>
      <c r="S179" s="23"/>
      <c r="T179" s="22"/>
      <c r="U179" s="24">
        <v>41815</v>
      </c>
      <c r="V179" s="23">
        <f>IFERROR(INDEX('Raw Data'!V:V,MATCH(U179,'Raw Data'!U:U,1),1),0)</f>
        <v>112.84</v>
      </c>
      <c r="W179" s="22"/>
      <c r="X179" s="24">
        <v>41815</v>
      </c>
      <c r="Y179" s="23">
        <f>IFERROR(INDEX('Raw Data'!Y:Y,MATCH(X179,'Raw Data'!X:X,1),1),0)</f>
        <v>4.5529999999999999</v>
      </c>
      <c r="Z179" s="23"/>
      <c r="AA179" s="23"/>
      <c r="AB179" s="23"/>
      <c r="AC179" s="23"/>
      <c r="AD179" s="23"/>
      <c r="AF179" s="24">
        <v>41815</v>
      </c>
      <c r="AG179" s="23">
        <f>IFERROR(INDEX('Raw Data'!AG:AG,MATCH(AF179,'Raw Data'!AF:AF,1),1),0)</f>
        <v>4.58</v>
      </c>
      <c r="AI179" s="20">
        <f t="shared" si="4"/>
        <v>6</v>
      </c>
      <c r="AJ179" s="20">
        <f t="shared" si="5"/>
        <v>2014</v>
      </c>
    </row>
    <row r="180" spans="2:36" ht="13.5" customHeight="1" x14ac:dyDescent="0.2">
      <c r="B180" s="24">
        <v>41816</v>
      </c>
      <c r="C180" s="23">
        <f>IFERROR(INDEX('Raw Data'!C:C,MATCH(B180,'Raw Data'!B:B,1),1),0)</f>
        <v>105.84</v>
      </c>
      <c r="D180" s="23"/>
      <c r="E180" s="23"/>
      <c r="F180" s="23"/>
      <c r="G180" s="23"/>
      <c r="H180" s="23"/>
      <c r="J180" s="24">
        <v>41816</v>
      </c>
      <c r="K180" s="23">
        <f>IFERROR(INDEX('Raw Data'!K:K,MATCH(J180,'Raw Data'!J:J,1),1),0)</f>
        <v>106.49</v>
      </c>
      <c r="L180" s="22"/>
      <c r="M180" s="24">
        <v>41816</v>
      </c>
      <c r="N180" s="23">
        <f>IFERROR(INDEX('Raw Data'!N:N,MATCH(M180,'Raw Data'!M:M,1),1),0)</f>
        <v>113.21</v>
      </c>
      <c r="O180" s="23"/>
      <c r="P180" s="23"/>
      <c r="Q180" s="23"/>
      <c r="R180" s="23"/>
      <c r="S180" s="23"/>
      <c r="T180" s="22"/>
      <c r="U180" s="24">
        <v>41816</v>
      </c>
      <c r="V180" s="23">
        <f>IFERROR(INDEX('Raw Data'!V:V,MATCH(U180,'Raw Data'!U:U,1),1),0)</f>
        <v>112.61</v>
      </c>
      <c r="W180" s="22"/>
      <c r="X180" s="24">
        <v>41816</v>
      </c>
      <c r="Y180" s="23">
        <f>IFERROR(INDEX('Raw Data'!Y:Y,MATCH(X180,'Raw Data'!X:X,1),1),0)</f>
        <v>4.4000000000000004</v>
      </c>
      <c r="Z180" s="23"/>
      <c r="AA180" s="23"/>
      <c r="AB180" s="23"/>
      <c r="AC180" s="23"/>
      <c r="AD180" s="23"/>
      <c r="AF180" s="24">
        <v>41816</v>
      </c>
      <c r="AG180" s="23">
        <f>IFERROR(INDEX('Raw Data'!AG:AG,MATCH(AF180,'Raw Data'!AF:AF,1),1),0)</f>
        <v>4.58</v>
      </c>
      <c r="AI180" s="20">
        <f t="shared" si="4"/>
        <v>6</v>
      </c>
      <c r="AJ180" s="20">
        <f t="shared" si="5"/>
        <v>2014</v>
      </c>
    </row>
    <row r="181" spans="2:36" ht="13.5" customHeight="1" x14ac:dyDescent="0.2">
      <c r="B181" s="24">
        <v>41817</v>
      </c>
      <c r="C181" s="23">
        <f>IFERROR(INDEX('Raw Data'!C:C,MATCH(B181,'Raw Data'!B:B,1),1),0)</f>
        <v>105.74</v>
      </c>
      <c r="D181" s="23"/>
      <c r="E181" s="23"/>
      <c r="F181" s="23"/>
      <c r="G181" s="23"/>
      <c r="H181" s="23"/>
      <c r="J181" s="24">
        <v>41817</v>
      </c>
      <c r="K181" s="23">
        <f>IFERROR(INDEX('Raw Data'!K:K,MATCH(J181,'Raw Data'!J:J,1),1),0)</f>
        <v>106.46</v>
      </c>
      <c r="L181" s="22"/>
      <c r="M181" s="24">
        <v>41817</v>
      </c>
      <c r="N181" s="23">
        <f>IFERROR(INDEX('Raw Data'!N:N,MATCH(M181,'Raw Data'!M:M,1),1),0)</f>
        <v>113.3</v>
      </c>
      <c r="O181" s="23"/>
      <c r="P181" s="23"/>
      <c r="Q181" s="23"/>
      <c r="R181" s="23"/>
      <c r="S181" s="23"/>
      <c r="T181" s="22"/>
      <c r="U181" s="24">
        <v>41817</v>
      </c>
      <c r="V181" s="23">
        <f>IFERROR(INDEX('Raw Data'!V:V,MATCH(U181,'Raw Data'!U:U,1),1),0)</f>
        <v>112.62</v>
      </c>
      <c r="W181" s="22"/>
      <c r="X181" s="24">
        <v>41817</v>
      </c>
      <c r="Y181" s="23">
        <f>IFERROR(INDEX('Raw Data'!Y:Y,MATCH(X181,'Raw Data'!X:X,1),1),0)</f>
        <v>4.4089999999999998</v>
      </c>
      <c r="Z181" s="23"/>
      <c r="AA181" s="23"/>
      <c r="AB181" s="23"/>
      <c r="AC181" s="23"/>
      <c r="AD181" s="23"/>
      <c r="AF181" s="24">
        <v>41817</v>
      </c>
      <c r="AG181" s="23">
        <f>IFERROR(INDEX('Raw Data'!AG:AG,MATCH(AF181,'Raw Data'!AF:AF,1),1),0)</f>
        <v>4.3899999999999997</v>
      </c>
      <c r="AI181" s="20">
        <f t="shared" si="4"/>
        <v>6</v>
      </c>
      <c r="AJ181" s="20">
        <f t="shared" si="5"/>
        <v>2014</v>
      </c>
    </row>
    <row r="182" spans="2:36" ht="13.5" customHeight="1" x14ac:dyDescent="0.2">
      <c r="B182" s="24">
        <v>41818</v>
      </c>
      <c r="C182" s="23">
        <f>IFERROR(INDEX('Raw Data'!C:C,MATCH(B182,'Raw Data'!B:B,1),1),0)</f>
        <v>105.74</v>
      </c>
      <c r="D182" s="23"/>
      <c r="E182" s="23"/>
      <c r="F182" s="23"/>
      <c r="G182" s="23"/>
      <c r="H182" s="23"/>
      <c r="J182" s="24">
        <v>41818</v>
      </c>
      <c r="K182" s="23">
        <f>IFERROR(INDEX('Raw Data'!K:K,MATCH(J182,'Raw Data'!J:J,1),1),0)</f>
        <v>106.46</v>
      </c>
      <c r="L182" s="22"/>
      <c r="M182" s="24">
        <v>41818</v>
      </c>
      <c r="N182" s="23">
        <f>IFERROR(INDEX('Raw Data'!N:N,MATCH(M182,'Raw Data'!M:M,1),1),0)</f>
        <v>113.3</v>
      </c>
      <c r="O182" s="23"/>
      <c r="P182" s="23"/>
      <c r="Q182" s="23"/>
      <c r="R182" s="23"/>
      <c r="S182" s="23"/>
      <c r="T182" s="22"/>
      <c r="U182" s="24">
        <v>41818</v>
      </c>
      <c r="V182" s="23">
        <f>IFERROR(INDEX('Raw Data'!V:V,MATCH(U182,'Raw Data'!U:U,1),1),0)</f>
        <v>112.62</v>
      </c>
      <c r="W182" s="22"/>
      <c r="X182" s="24">
        <v>41818</v>
      </c>
      <c r="Y182" s="23">
        <f>IFERROR(INDEX('Raw Data'!Y:Y,MATCH(X182,'Raw Data'!X:X,1),1),0)</f>
        <v>4.4089999999999998</v>
      </c>
      <c r="Z182" s="23"/>
      <c r="AA182" s="23"/>
      <c r="AB182" s="23"/>
      <c r="AC182" s="23"/>
      <c r="AD182" s="23"/>
      <c r="AF182" s="24">
        <v>41818</v>
      </c>
      <c r="AG182" s="23">
        <f>IFERROR(INDEX('Raw Data'!AG:AG,MATCH(AF182,'Raw Data'!AF:AF,1),1),0)</f>
        <v>4.3899999999999997</v>
      </c>
      <c r="AI182" s="20">
        <f t="shared" si="4"/>
        <v>6</v>
      </c>
      <c r="AJ182" s="20">
        <f t="shared" si="5"/>
        <v>2014</v>
      </c>
    </row>
    <row r="183" spans="2:36" ht="13.5" customHeight="1" x14ac:dyDescent="0.2">
      <c r="B183" s="24">
        <v>41819</v>
      </c>
      <c r="C183" s="23">
        <f>IFERROR(INDEX('Raw Data'!C:C,MATCH(B183,'Raw Data'!B:B,1),1),0)</f>
        <v>105.74</v>
      </c>
      <c r="D183" s="23"/>
      <c r="E183" s="23"/>
      <c r="F183" s="23"/>
      <c r="G183" s="23"/>
      <c r="H183" s="23"/>
      <c r="J183" s="24">
        <v>41819</v>
      </c>
      <c r="K183" s="23">
        <f>IFERROR(INDEX('Raw Data'!K:K,MATCH(J183,'Raw Data'!J:J,1),1),0)</f>
        <v>106.46</v>
      </c>
      <c r="L183" s="22"/>
      <c r="M183" s="24">
        <v>41819</v>
      </c>
      <c r="N183" s="23">
        <f>IFERROR(INDEX('Raw Data'!N:N,MATCH(M183,'Raw Data'!M:M,1),1),0)</f>
        <v>113.3</v>
      </c>
      <c r="O183" s="23"/>
      <c r="P183" s="23"/>
      <c r="Q183" s="23"/>
      <c r="R183" s="23"/>
      <c r="S183" s="23"/>
      <c r="T183" s="22"/>
      <c r="U183" s="24">
        <v>41819</v>
      </c>
      <c r="V183" s="23">
        <f>IFERROR(INDEX('Raw Data'!V:V,MATCH(U183,'Raw Data'!U:U,1),1),0)</f>
        <v>112.62</v>
      </c>
      <c r="W183" s="22"/>
      <c r="X183" s="24">
        <v>41819</v>
      </c>
      <c r="Y183" s="23">
        <f>IFERROR(INDEX('Raw Data'!Y:Y,MATCH(X183,'Raw Data'!X:X,1),1),0)</f>
        <v>4.4089999999999998</v>
      </c>
      <c r="Z183" s="23"/>
      <c r="AA183" s="23"/>
      <c r="AB183" s="23"/>
      <c r="AC183" s="23"/>
      <c r="AD183" s="23"/>
      <c r="AF183" s="24">
        <v>41819</v>
      </c>
      <c r="AG183" s="23">
        <f>IFERROR(INDEX('Raw Data'!AG:AG,MATCH(AF183,'Raw Data'!AF:AF,1),1),0)</f>
        <v>4.3899999999999997</v>
      </c>
      <c r="AI183" s="20">
        <f t="shared" si="4"/>
        <v>6</v>
      </c>
      <c r="AJ183" s="20">
        <f t="shared" si="5"/>
        <v>2014</v>
      </c>
    </row>
    <row r="184" spans="2:36" ht="13.5" customHeight="1" x14ac:dyDescent="0.2">
      <c r="B184" s="24">
        <v>41820</v>
      </c>
      <c r="C184" s="23">
        <f>IFERROR(INDEX('Raw Data'!C:C,MATCH(B184,'Raw Data'!B:B,1),1),0)</f>
        <v>105.37</v>
      </c>
      <c r="D184" s="23"/>
      <c r="E184" s="23"/>
      <c r="F184" s="23"/>
      <c r="G184" s="23"/>
      <c r="H184" s="23"/>
      <c r="J184" s="24">
        <v>41820</v>
      </c>
      <c r="K184" s="23">
        <f>IFERROR(INDEX('Raw Data'!K:K,MATCH(J184,'Raw Data'!J:J,1),1),0)</f>
        <v>106.07</v>
      </c>
      <c r="L184" s="22"/>
      <c r="M184" s="24">
        <v>41820</v>
      </c>
      <c r="N184" s="23">
        <f>IFERROR(INDEX('Raw Data'!N:N,MATCH(M184,'Raw Data'!M:M,1),1),0)</f>
        <v>112.36</v>
      </c>
      <c r="O184" s="23"/>
      <c r="P184" s="23"/>
      <c r="Q184" s="23"/>
      <c r="R184" s="23"/>
      <c r="S184" s="23"/>
      <c r="T184" s="22"/>
      <c r="U184" s="24">
        <v>41820</v>
      </c>
      <c r="V184" s="23">
        <f>IFERROR(INDEX('Raw Data'!V:V,MATCH(U184,'Raw Data'!U:U,1),1),0)</f>
        <v>111.03</v>
      </c>
      <c r="W184" s="22"/>
      <c r="X184" s="24">
        <v>41820</v>
      </c>
      <c r="Y184" s="23">
        <f>IFERROR(INDEX('Raw Data'!Y:Y,MATCH(X184,'Raw Data'!X:X,1),1),0)</f>
        <v>4.4610000000000003</v>
      </c>
      <c r="Z184" s="23"/>
      <c r="AA184" s="23"/>
      <c r="AB184" s="23"/>
      <c r="AC184" s="23"/>
      <c r="AD184" s="23"/>
      <c r="AF184" s="24">
        <v>41820</v>
      </c>
      <c r="AG184" s="23">
        <f>IFERROR(INDEX('Raw Data'!AG:AG,MATCH(AF184,'Raw Data'!AF:AF,1),1),0)</f>
        <v>4.3899999999999997</v>
      </c>
      <c r="AI184" s="20">
        <f t="shared" si="4"/>
        <v>6</v>
      </c>
      <c r="AJ184" s="20">
        <f t="shared" si="5"/>
        <v>2014</v>
      </c>
    </row>
    <row r="185" spans="2:36" ht="13.5" customHeight="1" x14ac:dyDescent="0.2">
      <c r="B185" s="24">
        <v>41821</v>
      </c>
      <c r="C185" s="23">
        <f>IFERROR(INDEX('Raw Data'!C:C,MATCH(B185,'Raw Data'!B:B,1),1),0)</f>
        <v>105.34</v>
      </c>
      <c r="D185" s="23"/>
      <c r="E185" s="23"/>
      <c r="F185" s="23"/>
      <c r="G185" s="23"/>
      <c r="H185" s="23"/>
      <c r="J185" s="24">
        <v>41821</v>
      </c>
      <c r="K185" s="23">
        <f>IFERROR(INDEX('Raw Data'!K:K,MATCH(J185,'Raw Data'!J:J,1),1),0)</f>
        <v>106.06</v>
      </c>
      <c r="L185" s="22"/>
      <c r="M185" s="24">
        <v>41821</v>
      </c>
      <c r="N185" s="23">
        <f>IFERROR(INDEX('Raw Data'!N:N,MATCH(M185,'Raw Data'!M:M,1),1),0)</f>
        <v>112.29</v>
      </c>
      <c r="O185" s="23"/>
      <c r="P185" s="23"/>
      <c r="Q185" s="23"/>
      <c r="R185" s="23"/>
      <c r="S185" s="23"/>
      <c r="T185" s="22"/>
      <c r="U185" s="24">
        <v>41821</v>
      </c>
      <c r="V185" s="23">
        <f>IFERROR(INDEX('Raw Data'!V:V,MATCH(U185,'Raw Data'!U:U,1),1),0)</f>
        <v>110.84</v>
      </c>
      <c r="W185" s="22"/>
      <c r="X185" s="24">
        <v>41821</v>
      </c>
      <c r="Y185" s="23">
        <f>IFERROR(INDEX('Raw Data'!Y:Y,MATCH(X185,'Raw Data'!X:X,1),1),0)</f>
        <v>4.4550000000000001</v>
      </c>
      <c r="Z185" s="23"/>
      <c r="AA185" s="23"/>
      <c r="AB185" s="23"/>
      <c r="AC185" s="23"/>
      <c r="AD185" s="23"/>
      <c r="AF185" s="24">
        <v>41821</v>
      </c>
      <c r="AG185" s="23">
        <f>IFERROR(INDEX('Raw Data'!AG:AG,MATCH(AF185,'Raw Data'!AF:AF,1),1),0)</f>
        <v>4.47</v>
      </c>
      <c r="AI185" s="20">
        <f t="shared" si="4"/>
        <v>7</v>
      </c>
      <c r="AJ185" s="20">
        <f t="shared" si="5"/>
        <v>2014</v>
      </c>
    </row>
    <row r="186" spans="2:36" ht="13.5" customHeight="1" x14ac:dyDescent="0.2">
      <c r="B186" s="24">
        <v>41822</v>
      </c>
      <c r="C186" s="23">
        <f>IFERROR(INDEX('Raw Data'!C:C,MATCH(B186,'Raw Data'!B:B,1),1),0)</f>
        <v>104.48</v>
      </c>
      <c r="D186" s="23"/>
      <c r="E186" s="23"/>
      <c r="F186" s="23"/>
      <c r="G186" s="23"/>
      <c r="H186" s="23"/>
      <c r="J186" s="24">
        <v>41822</v>
      </c>
      <c r="K186" s="23">
        <f>IFERROR(INDEX('Raw Data'!K:K,MATCH(J186,'Raw Data'!J:J,1),1),0)</f>
        <v>105.18</v>
      </c>
      <c r="L186" s="22"/>
      <c r="M186" s="24">
        <v>41822</v>
      </c>
      <c r="N186" s="23">
        <f>IFERROR(INDEX('Raw Data'!N:N,MATCH(M186,'Raw Data'!M:M,1),1),0)</f>
        <v>111.24</v>
      </c>
      <c r="O186" s="23"/>
      <c r="P186" s="23"/>
      <c r="Q186" s="23"/>
      <c r="R186" s="23"/>
      <c r="S186" s="23"/>
      <c r="T186" s="22"/>
      <c r="U186" s="24">
        <v>41822</v>
      </c>
      <c r="V186" s="23">
        <f>IFERROR(INDEX('Raw Data'!V:V,MATCH(U186,'Raw Data'!U:U,1),1),0)</f>
        <v>110.18</v>
      </c>
      <c r="W186" s="22"/>
      <c r="X186" s="24">
        <v>41822</v>
      </c>
      <c r="Y186" s="23">
        <f>IFERROR(INDEX('Raw Data'!Y:Y,MATCH(X186,'Raw Data'!X:X,1),1),0)</f>
        <v>4.3570000000000002</v>
      </c>
      <c r="Z186" s="23"/>
      <c r="AA186" s="23"/>
      <c r="AB186" s="23"/>
      <c r="AC186" s="23"/>
      <c r="AD186" s="23"/>
      <c r="AF186" s="24">
        <v>41822</v>
      </c>
      <c r="AG186" s="23">
        <f>IFERROR(INDEX('Raw Data'!AG:AG,MATCH(AF186,'Raw Data'!AF:AF,1),1),0)</f>
        <v>4.47</v>
      </c>
      <c r="AI186" s="20">
        <f t="shared" si="4"/>
        <v>7</v>
      </c>
      <c r="AJ186" s="20">
        <f t="shared" si="5"/>
        <v>2014</v>
      </c>
    </row>
    <row r="187" spans="2:36" ht="13.5" customHeight="1" x14ac:dyDescent="0.2">
      <c r="B187" s="24">
        <v>41823</v>
      </c>
      <c r="C187" s="23">
        <f>IFERROR(INDEX('Raw Data'!C:C,MATCH(B187,'Raw Data'!B:B,1),1),0)</f>
        <v>104.06</v>
      </c>
      <c r="D187" s="23"/>
      <c r="E187" s="23"/>
      <c r="F187" s="23"/>
      <c r="G187" s="23"/>
      <c r="H187" s="23"/>
      <c r="J187" s="24">
        <v>41823</v>
      </c>
      <c r="K187" s="23">
        <f>IFERROR(INDEX('Raw Data'!K:K,MATCH(J187,'Raw Data'!J:J,1),1),0)</f>
        <v>104.76</v>
      </c>
      <c r="L187" s="22"/>
      <c r="M187" s="24">
        <v>41823</v>
      </c>
      <c r="N187" s="23">
        <f>IFERROR(INDEX('Raw Data'!N:N,MATCH(M187,'Raw Data'!M:M,1),1),0)</f>
        <v>111</v>
      </c>
      <c r="O187" s="23"/>
      <c r="P187" s="23"/>
      <c r="Q187" s="23"/>
      <c r="R187" s="23"/>
      <c r="S187" s="23"/>
      <c r="T187" s="22"/>
      <c r="U187" s="24">
        <v>41823</v>
      </c>
      <c r="V187" s="23">
        <f>IFERROR(INDEX('Raw Data'!V:V,MATCH(U187,'Raw Data'!U:U,1),1),0)</f>
        <v>108.98</v>
      </c>
      <c r="W187" s="22"/>
      <c r="X187" s="24">
        <v>41823</v>
      </c>
      <c r="Y187" s="23">
        <f>IFERROR(INDEX('Raw Data'!Y:Y,MATCH(X187,'Raw Data'!X:X,1),1),0)</f>
        <v>4.4059999999999997</v>
      </c>
      <c r="Z187" s="23"/>
      <c r="AA187" s="23"/>
      <c r="AB187" s="23"/>
      <c r="AC187" s="23"/>
      <c r="AD187" s="23"/>
      <c r="AF187" s="24">
        <v>41823</v>
      </c>
      <c r="AG187" s="23">
        <f>IFERROR(INDEX('Raw Data'!AG:AG,MATCH(AF187,'Raw Data'!AF:AF,1),1),0)</f>
        <v>4.3099999999999996</v>
      </c>
      <c r="AI187" s="20">
        <f t="shared" si="4"/>
        <v>7</v>
      </c>
      <c r="AJ187" s="20">
        <f t="shared" si="5"/>
        <v>2014</v>
      </c>
    </row>
    <row r="188" spans="2:36" ht="13.5" customHeight="1" x14ac:dyDescent="0.2">
      <c r="B188" s="24">
        <v>41824</v>
      </c>
      <c r="C188" s="23">
        <f>IFERROR(INDEX('Raw Data'!C:C,MATCH(B188,'Raw Data'!B:B,1),1),0)</f>
        <v>103.76</v>
      </c>
      <c r="D188" s="23"/>
      <c r="E188" s="23"/>
      <c r="F188" s="23"/>
      <c r="G188" s="23"/>
      <c r="H188" s="23"/>
      <c r="J188" s="24">
        <v>41824</v>
      </c>
      <c r="K188" s="23">
        <f>IFERROR(INDEX('Raw Data'!K:K,MATCH(J188,'Raw Data'!J:J,1),1),0)</f>
        <v>104.76</v>
      </c>
      <c r="L188" s="22"/>
      <c r="M188" s="24">
        <v>41824</v>
      </c>
      <c r="N188" s="23">
        <f>IFERROR(INDEX('Raw Data'!N:N,MATCH(M188,'Raw Data'!M:M,1),1),0)</f>
        <v>110.64</v>
      </c>
      <c r="O188" s="23"/>
      <c r="P188" s="23"/>
      <c r="Q188" s="23"/>
      <c r="R188" s="23"/>
      <c r="S188" s="23"/>
      <c r="T188" s="22"/>
      <c r="U188" s="24">
        <v>41824</v>
      </c>
      <c r="V188" s="23">
        <f>IFERROR(INDEX('Raw Data'!V:V,MATCH(U188,'Raw Data'!U:U,1),1),0)</f>
        <v>108.98</v>
      </c>
      <c r="W188" s="22"/>
      <c r="X188" s="24">
        <v>41824</v>
      </c>
      <c r="Y188" s="23">
        <f>IFERROR(INDEX('Raw Data'!Y:Y,MATCH(X188,'Raw Data'!X:X,1),1),0)</f>
        <v>4.3689999999999998</v>
      </c>
      <c r="Z188" s="23"/>
      <c r="AA188" s="23"/>
      <c r="AB188" s="23"/>
      <c r="AC188" s="23"/>
      <c r="AD188" s="23"/>
      <c r="AF188" s="24">
        <v>41824</v>
      </c>
      <c r="AG188" s="23">
        <f>IFERROR(INDEX('Raw Data'!AG:AG,MATCH(AF188,'Raw Data'!AF:AF,1),1),0)</f>
        <v>4.3099999999999996</v>
      </c>
      <c r="AI188" s="20">
        <f t="shared" si="4"/>
        <v>7</v>
      </c>
      <c r="AJ188" s="20">
        <f t="shared" si="5"/>
        <v>2014</v>
      </c>
    </row>
    <row r="189" spans="2:36" ht="13.5" customHeight="1" x14ac:dyDescent="0.2">
      <c r="B189" s="24">
        <v>41825</v>
      </c>
      <c r="C189" s="23">
        <f>IFERROR(INDEX('Raw Data'!C:C,MATCH(B189,'Raw Data'!B:B,1),1),0)</f>
        <v>103.76</v>
      </c>
      <c r="D189" s="23"/>
      <c r="E189" s="23"/>
      <c r="F189" s="23"/>
      <c r="G189" s="23"/>
      <c r="H189" s="23"/>
      <c r="J189" s="24">
        <v>41825</v>
      </c>
      <c r="K189" s="23">
        <f>IFERROR(INDEX('Raw Data'!K:K,MATCH(J189,'Raw Data'!J:J,1),1),0)</f>
        <v>104.76</v>
      </c>
      <c r="L189" s="22"/>
      <c r="M189" s="24">
        <v>41825</v>
      </c>
      <c r="N189" s="23">
        <f>IFERROR(INDEX('Raw Data'!N:N,MATCH(M189,'Raw Data'!M:M,1),1),0)</f>
        <v>110.64</v>
      </c>
      <c r="O189" s="23"/>
      <c r="P189" s="23"/>
      <c r="Q189" s="23"/>
      <c r="R189" s="23"/>
      <c r="S189" s="23"/>
      <c r="T189" s="22"/>
      <c r="U189" s="24">
        <v>41825</v>
      </c>
      <c r="V189" s="23">
        <f>IFERROR(INDEX('Raw Data'!V:V,MATCH(U189,'Raw Data'!U:U,1),1),0)</f>
        <v>108.98</v>
      </c>
      <c r="W189" s="22"/>
      <c r="X189" s="24">
        <v>41825</v>
      </c>
      <c r="Y189" s="23">
        <f>IFERROR(INDEX('Raw Data'!Y:Y,MATCH(X189,'Raw Data'!X:X,1),1),0)</f>
        <v>4.3689999999999998</v>
      </c>
      <c r="Z189" s="23"/>
      <c r="AA189" s="23"/>
      <c r="AB189" s="23"/>
      <c r="AC189" s="23"/>
      <c r="AD189" s="23"/>
      <c r="AF189" s="24">
        <v>41825</v>
      </c>
      <c r="AG189" s="23">
        <f>IFERROR(INDEX('Raw Data'!AG:AG,MATCH(AF189,'Raw Data'!AF:AF,1),1),0)</f>
        <v>4.3099999999999996</v>
      </c>
      <c r="AI189" s="20">
        <f t="shared" si="4"/>
        <v>7</v>
      </c>
      <c r="AJ189" s="20">
        <f t="shared" si="5"/>
        <v>2014</v>
      </c>
    </row>
    <row r="190" spans="2:36" ht="13.5" customHeight="1" x14ac:dyDescent="0.2">
      <c r="B190" s="24">
        <v>41826</v>
      </c>
      <c r="C190" s="23">
        <f>IFERROR(INDEX('Raw Data'!C:C,MATCH(B190,'Raw Data'!B:B,1),1),0)</f>
        <v>103.76</v>
      </c>
      <c r="D190" s="23"/>
      <c r="E190" s="23"/>
      <c r="F190" s="23"/>
      <c r="G190" s="23"/>
      <c r="H190" s="23"/>
      <c r="J190" s="24">
        <v>41826</v>
      </c>
      <c r="K190" s="23">
        <f>IFERROR(INDEX('Raw Data'!K:K,MATCH(J190,'Raw Data'!J:J,1),1),0)</f>
        <v>104.76</v>
      </c>
      <c r="L190" s="22"/>
      <c r="M190" s="24">
        <v>41826</v>
      </c>
      <c r="N190" s="23">
        <f>IFERROR(INDEX('Raw Data'!N:N,MATCH(M190,'Raw Data'!M:M,1),1),0)</f>
        <v>110.64</v>
      </c>
      <c r="O190" s="23"/>
      <c r="P190" s="23"/>
      <c r="Q190" s="23"/>
      <c r="R190" s="23"/>
      <c r="S190" s="23"/>
      <c r="T190" s="22"/>
      <c r="U190" s="24">
        <v>41826</v>
      </c>
      <c r="V190" s="23">
        <f>IFERROR(INDEX('Raw Data'!V:V,MATCH(U190,'Raw Data'!U:U,1),1),0)</f>
        <v>108.98</v>
      </c>
      <c r="W190" s="22"/>
      <c r="X190" s="24">
        <v>41826</v>
      </c>
      <c r="Y190" s="23">
        <f>IFERROR(INDEX('Raw Data'!Y:Y,MATCH(X190,'Raw Data'!X:X,1),1),0)</f>
        <v>4.3689999999999998</v>
      </c>
      <c r="Z190" s="23"/>
      <c r="AA190" s="23"/>
      <c r="AB190" s="23"/>
      <c r="AC190" s="23"/>
      <c r="AD190" s="23"/>
      <c r="AF190" s="24">
        <v>41826</v>
      </c>
      <c r="AG190" s="23">
        <f>IFERROR(INDEX('Raw Data'!AG:AG,MATCH(AF190,'Raw Data'!AF:AF,1),1),0)</f>
        <v>4.3099999999999996</v>
      </c>
      <c r="AI190" s="20">
        <f t="shared" si="4"/>
        <v>7</v>
      </c>
      <c r="AJ190" s="20">
        <f t="shared" si="5"/>
        <v>2014</v>
      </c>
    </row>
    <row r="191" spans="2:36" ht="13.5" customHeight="1" x14ac:dyDescent="0.2">
      <c r="B191" s="24">
        <v>41827</v>
      </c>
      <c r="C191" s="23">
        <f>IFERROR(INDEX('Raw Data'!C:C,MATCH(B191,'Raw Data'!B:B,1),1),0)</f>
        <v>103.53</v>
      </c>
      <c r="D191" s="23"/>
      <c r="E191" s="23"/>
      <c r="F191" s="23"/>
      <c r="G191" s="23"/>
      <c r="H191" s="23"/>
      <c r="J191" s="24">
        <v>41827</v>
      </c>
      <c r="K191" s="23">
        <f>IFERROR(INDEX('Raw Data'!K:K,MATCH(J191,'Raw Data'!J:J,1),1),0)</f>
        <v>104.19</v>
      </c>
      <c r="L191" s="22"/>
      <c r="M191" s="24">
        <v>41827</v>
      </c>
      <c r="N191" s="23">
        <f>IFERROR(INDEX('Raw Data'!N:N,MATCH(M191,'Raw Data'!M:M,1),1),0)</f>
        <v>110.24</v>
      </c>
      <c r="O191" s="23"/>
      <c r="P191" s="23"/>
      <c r="Q191" s="23"/>
      <c r="R191" s="23"/>
      <c r="S191" s="23"/>
      <c r="T191" s="22"/>
      <c r="U191" s="24">
        <v>41827</v>
      </c>
      <c r="V191" s="23">
        <f>IFERROR(INDEX('Raw Data'!V:V,MATCH(U191,'Raw Data'!U:U,1),1),0)</f>
        <v>108.7</v>
      </c>
      <c r="W191" s="22"/>
      <c r="X191" s="24">
        <v>41827</v>
      </c>
      <c r="Y191" s="23">
        <f>IFERROR(INDEX('Raw Data'!Y:Y,MATCH(X191,'Raw Data'!X:X,1),1),0)</f>
        <v>4.2249999999999996</v>
      </c>
      <c r="Z191" s="23"/>
      <c r="AA191" s="23"/>
      <c r="AB191" s="23"/>
      <c r="AC191" s="23"/>
      <c r="AD191" s="23"/>
      <c r="AF191" s="24">
        <v>41827</v>
      </c>
      <c r="AG191" s="23">
        <f>IFERROR(INDEX('Raw Data'!AG:AG,MATCH(AF191,'Raw Data'!AF:AF,1),1),0)</f>
        <v>4.3099999999999996</v>
      </c>
      <c r="AI191" s="20">
        <f t="shared" si="4"/>
        <v>7</v>
      </c>
      <c r="AJ191" s="20">
        <f t="shared" si="5"/>
        <v>2014</v>
      </c>
    </row>
    <row r="192" spans="2:36" ht="13.5" customHeight="1" x14ac:dyDescent="0.2">
      <c r="B192" s="24">
        <v>41828</v>
      </c>
      <c r="C192" s="23">
        <f>IFERROR(INDEX('Raw Data'!C:C,MATCH(B192,'Raw Data'!B:B,1),1),0)</f>
        <v>103.4</v>
      </c>
      <c r="D192" s="23"/>
      <c r="E192" s="23"/>
      <c r="F192" s="23"/>
      <c r="G192" s="23"/>
      <c r="H192" s="23"/>
      <c r="J192" s="24">
        <v>41828</v>
      </c>
      <c r="K192" s="23">
        <f>IFERROR(INDEX('Raw Data'!K:K,MATCH(J192,'Raw Data'!J:J,1),1),0)</f>
        <v>104.06</v>
      </c>
      <c r="L192" s="22"/>
      <c r="M192" s="24">
        <v>41828</v>
      </c>
      <c r="N192" s="23">
        <f>IFERROR(INDEX('Raw Data'!N:N,MATCH(M192,'Raw Data'!M:M,1),1),0)</f>
        <v>108.94</v>
      </c>
      <c r="O192" s="23"/>
      <c r="P192" s="23"/>
      <c r="Q192" s="23"/>
      <c r="R192" s="23"/>
      <c r="S192" s="23"/>
      <c r="T192" s="22"/>
      <c r="U192" s="24">
        <v>41828</v>
      </c>
      <c r="V192" s="23">
        <f>IFERROR(INDEX('Raw Data'!V:V,MATCH(U192,'Raw Data'!U:U,1),1),0)</f>
        <v>107.65</v>
      </c>
      <c r="W192" s="22"/>
      <c r="X192" s="24">
        <v>41828</v>
      </c>
      <c r="Y192" s="23">
        <f>IFERROR(INDEX('Raw Data'!Y:Y,MATCH(X192,'Raw Data'!X:X,1),1),0)</f>
        <v>4.2039999999999997</v>
      </c>
      <c r="Z192" s="23"/>
      <c r="AA192" s="23"/>
      <c r="AB192" s="23"/>
      <c r="AC192" s="23"/>
      <c r="AD192" s="23"/>
      <c r="AF192" s="24">
        <v>41828</v>
      </c>
      <c r="AG192" s="23">
        <f>IFERROR(INDEX('Raw Data'!AG:AG,MATCH(AF192,'Raw Data'!AF:AF,1),1),0)</f>
        <v>4.18</v>
      </c>
      <c r="AI192" s="20">
        <f t="shared" si="4"/>
        <v>7</v>
      </c>
      <c r="AJ192" s="20">
        <f t="shared" si="5"/>
        <v>2014</v>
      </c>
    </row>
    <row r="193" spans="2:36" ht="13.5" customHeight="1" x14ac:dyDescent="0.2">
      <c r="B193" s="24">
        <v>41829</v>
      </c>
      <c r="C193" s="23">
        <f>IFERROR(INDEX('Raw Data'!C:C,MATCH(B193,'Raw Data'!B:B,1),1),0)</f>
        <v>102.29</v>
      </c>
      <c r="D193" s="23"/>
      <c r="E193" s="23"/>
      <c r="F193" s="23"/>
      <c r="G193" s="23"/>
      <c r="H193" s="23"/>
      <c r="J193" s="24">
        <v>41829</v>
      </c>
      <c r="K193" s="23">
        <f>IFERROR(INDEX('Raw Data'!K:K,MATCH(J193,'Raw Data'!J:J,1),1),0)</f>
        <v>102.93</v>
      </c>
      <c r="L193" s="22"/>
      <c r="M193" s="24">
        <v>41829</v>
      </c>
      <c r="N193" s="23">
        <f>IFERROR(INDEX('Raw Data'!N:N,MATCH(M193,'Raw Data'!M:M,1),1),0)</f>
        <v>108.28</v>
      </c>
      <c r="O193" s="23"/>
      <c r="P193" s="23"/>
      <c r="Q193" s="23"/>
      <c r="R193" s="23"/>
      <c r="S193" s="23"/>
      <c r="T193" s="22"/>
      <c r="U193" s="24">
        <v>41829</v>
      </c>
      <c r="V193" s="23">
        <f>IFERROR(INDEX('Raw Data'!V:V,MATCH(U193,'Raw Data'!U:U,1),1),0)</f>
        <v>106.84</v>
      </c>
      <c r="W193" s="22"/>
      <c r="X193" s="24">
        <v>41829</v>
      </c>
      <c r="Y193" s="23">
        <f>IFERROR(INDEX('Raw Data'!Y:Y,MATCH(X193,'Raw Data'!X:X,1),1),0)</f>
        <v>4.17</v>
      </c>
      <c r="Z193" s="23"/>
      <c r="AA193" s="23"/>
      <c r="AB193" s="23"/>
      <c r="AC193" s="23"/>
      <c r="AD193" s="23"/>
      <c r="AF193" s="24">
        <v>41829</v>
      </c>
      <c r="AG193" s="23">
        <f>IFERROR(INDEX('Raw Data'!AG:AG,MATCH(AF193,'Raw Data'!AF:AF,1),1),0)</f>
        <v>4.17</v>
      </c>
      <c r="AI193" s="20">
        <f t="shared" si="4"/>
        <v>7</v>
      </c>
      <c r="AJ193" s="20">
        <f t="shared" si="5"/>
        <v>2014</v>
      </c>
    </row>
    <row r="194" spans="2:36" ht="13.5" customHeight="1" x14ac:dyDescent="0.2">
      <c r="B194" s="24">
        <v>41830</v>
      </c>
      <c r="C194" s="23">
        <f>IFERROR(INDEX('Raw Data'!C:C,MATCH(B194,'Raw Data'!B:B,1),1),0)</f>
        <v>102.93</v>
      </c>
      <c r="D194" s="23"/>
      <c r="E194" s="23"/>
      <c r="F194" s="23"/>
      <c r="G194" s="23"/>
      <c r="H194" s="23"/>
      <c r="J194" s="24">
        <v>41830</v>
      </c>
      <c r="K194" s="23">
        <f>IFERROR(INDEX('Raw Data'!K:K,MATCH(J194,'Raw Data'!J:J,1),1),0)</f>
        <v>103.61</v>
      </c>
      <c r="L194" s="22"/>
      <c r="M194" s="24">
        <v>41830</v>
      </c>
      <c r="N194" s="23">
        <f>IFERROR(INDEX('Raw Data'!N:N,MATCH(M194,'Raw Data'!M:M,1),1),0)</f>
        <v>108.67</v>
      </c>
      <c r="O194" s="23"/>
      <c r="P194" s="23"/>
      <c r="Q194" s="23"/>
      <c r="R194" s="23"/>
      <c r="S194" s="23"/>
      <c r="T194" s="22"/>
      <c r="U194" s="24">
        <v>41830</v>
      </c>
      <c r="V194" s="23">
        <f>IFERROR(INDEX('Raw Data'!V:V,MATCH(U194,'Raw Data'!U:U,1),1),0)</f>
        <v>106.2</v>
      </c>
      <c r="W194" s="22"/>
      <c r="X194" s="24">
        <v>41830</v>
      </c>
      <c r="Y194" s="23">
        <f>IFERROR(INDEX('Raw Data'!Y:Y,MATCH(X194,'Raw Data'!X:X,1),1),0)</f>
        <v>4.12</v>
      </c>
      <c r="Z194" s="23"/>
      <c r="AA194" s="23"/>
      <c r="AB194" s="23"/>
      <c r="AC194" s="23"/>
      <c r="AD194" s="23"/>
      <c r="AF194" s="24">
        <v>41830</v>
      </c>
      <c r="AG194" s="23">
        <f>IFERROR(INDEX('Raw Data'!AG:AG,MATCH(AF194,'Raw Data'!AF:AF,1),1),0)</f>
        <v>4.1500000000000004</v>
      </c>
      <c r="AI194" s="20">
        <f t="shared" si="4"/>
        <v>7</v>
      </c>
      <c r="AJ194" s="20">
        <f t="shared" si="5"/>
        <v>2014</v>
      </c>
    </row>
    <row r="195" spans="2:36" ht="13.5" customHeight="1" x14ac:dyDescent="0.2">
      <c r="B195" s="24">
        <v>41831</v>
      </c>
      <c r="C195" s="23">
        <f>IFERROR(INDEX('Raw Data'!C:C,MATCH(B195,'Raw Data'!B:B,1),1),0)</f>
        <v>100.83</v>
      </c>
      <c r="D195" s="23"/>
      <c r="E195" s="23"/>
      <c r="F195" s="23"/>
      <c r="G195" s="23"/>
      <c r="H195" s="23"/>
      <c r="J195" s="24">
        <v>41831</v>
      </c>
      <c r="K195" s="23">
        <f>IFERROR(INDEX('Raw Data'!K:K,MATCH(J195,'Raw Data'!J:J,1),1),0)</f>
        <v>101.48</v>
      </c>
      <c r="L195" s="22"/>
      <c r="M195" s="24">
        <v>41831</v>
      </c>
      <c r="N195" s="23">
        <f>IFERROR(INDEX('Raw Data'!N:N,MATCH(M195,'Raw Data'!M:M,1),1),0)</f>
        <v>106.66</v>
      </c>
      <c r="O195" s="23"/>
      <c r="P195" s="23"/>
      <c r="Q195" s="23"/>
      <c r="R195" s="23"/>
      <c r="S195" s="23"/>
      <c r="T195" s="22"/>
      <c r="U195" s="24">
        <v>41831</v>
      </c>
      <c r="V195" s="23">
        <f>IFERROR(INDEX('Raw Data'!V:V,MATCH(U195,'Raw Data'!U:U,1),1),0)</f>
        <v>105.77</v>
      </c>
      <c r="W195" s="22"/>
      <c r="X195" s="24">
        <v>41831</v>
      </c>
      <c r="Y195" s="23">
        <f>IFERROR(INDEX('Raw Data'!Y:Y,MATCH(X195,'Raw Data'!X:X,1),1),0)</f>
        <v>4.1459999999999999</v>
      </c>
      <c r="Z195" s="23"/>
      <c r="AA195" s="23"/>
      <c r="AB195" s="23"/>
      <c r="AC195" s="23"/>
      <c r="AD195" s="23"/>
      <c r="AF195" s="24">
        <v>41831</v>
      </c>
      <c r="AG195" s="23">
        <f>IFERROR(INDEX('Raw Data'!AG:AG,MATCH(AF195,'Raw Data'!AF:AF,1),1),0)</f>
        <v>4.13</v>
      </c>
      <c r="AI195" s="20">
        <f t="shared" si="4"/>
        <v>7</v>
      </c>
      <c r="AJ195" s="20">
        <f t="shared" si="5"/>
        <v>2014</v>
      </c>
    </row>
    <row r="196" spans="2:36" ht="13.5" customHeight="1" x14ac:dyDescent="0.2">
      <c r="B196" s="24">
        <v>41832</v>
      </c>
      <c r="C196" s="23">
        <f>IFERROR(INDEX('Raw Data'!C:C,MATCH(B196,'Raw Data'!B:B,1),1),0)</f>
        <v>100.83</v>
      </c>
      <c r="D196" s="23"/>
      <c r="E196" s="23"/>
      <c r="F196" s="23"/>
      <c r="G196" s="23"/>
      <c r="H196" s="23"/>
      <c r="J196" s="24">
        <v>41832</v>
      </c>
      <c r="K196" s="23">
        <f>IFERROR(INDEX('Raw Data'!K:K,MATCH(J196,'Raw Data'!J:J,1),1),0)</f>
        <v>101.48</v>
      </c>
      <c r="L196" s="22"/>
      <c r="M196" s="24">
        <v>41832</v>
      </c>
      <c r="N196" s="23">
        <f>IFERROR(INDEX('Raw Data'!N:N,MATCH(M196,'Raw Data'!M:M,1),1),0)</f>
        <v>106.66</v>
      </c>
      <c r="O196" s="23"/>
      <c r="P196" s="23"/>
      <c r="Q196" s="23"/>
      <c r="R196" s="23"/>
      <c r="S196" s="23"/>
      <c r="T196" s="22"/>
      <c r="U196" s="24">
        <v>41832</v>
      </c>
      <c r="V196" s="23">
        <f>IFERROR(INDEX('Raw Data'!V:V,MATCH(U196,'Raw Data'!U:U,1),1),0)</f>
        <v>105.77</v>
      </c>
      <c r="W196" s="22"/>
      <c r="X196" s="24">
        <v>41832</v>
      </c>
      <c r="Y196" s="23">
        <f>IFERROR(INDEX('Raw Data'!Y:Y,MATCH(X196,'Raw Data'!X:X,1),1),0)</f>
        <v>4.1459999999999999</v>
      </c>
      <c r="Z196" s="23"/>
      <c r="AA196" s="23"/>
      <c r="AB196" s="23"/>
      <c r="AC196" s="23"/>
      <c r="AD196" s="23"/>
      <c r="AF196" s="24">
        <v>41832</v>
      </c>
      <c r="AG196" s="23">
        <f>IFERROR(INDEX('Raw Data'!AG:AG,MATCH(AF196,'Raw Data'!AF:AF,1),1),0)</f>
        <v>4.13</v>
      </c>
      <c r="AI196" s="20">
        <f t="shared" si="4"/>
        <v>7</v>
      </c>
      <c r="AJ196" s="20">
        <f t="shared" si="5"/>
        <v>2014</v>
      </c>
    </row>
    <row r="197" spans="2:36" ht="13.5" customHeight="1" x14ac:dyDescent="0.2">
      <c r="B197" s="24">
        <v>41833</v>
      </c>
      <c r="C197" s="23">
        <f>IFERROR(INDEX('Raw Data'!C:C,MATCH(B197,'Raw Data'!B:B,1),1),0)</f>
        <v>100.83</v>
      </c>
      <c r="D197" s="23"/>
      <c r="E197" s="23"/>
      <c r="F197" s="23"/>
      <c r="G197" s="23"/>
      <c r="H197" s="23"/>
      <c r="J197" s="24">
        <v>41833</v>
      </c>
      <c r="K197" s="23">
        <f>IFERROR(INDEX('Raw Data'!K:K,MATCH(J197,'Raw Data'!J:J,1),1),0)</f>
        <v>101.48</v>
      </c>
      <c r="L197" s="22"/>
      <c r="M197" s="24">
        <v>41833</v>
      </c>
      <c r="N197" s="23">
        <f>IFERROR(INDEX('Raw Data'!N:N,MATCH(M197,'Raw Data'!M:M,1),1),0)</f>
        <v>106.66</v>
      </c>
      <c r="O197" s="23"/>
      <c r="P197" s="23"/>
      <c r="Q197" s="23"/>
      <c r="R197" s="23"/>
      <c r="S197" s="23"/>
      <c r="T197" s="22"/>
      <c r="U197" s="24">
        <v>41833</v>
      </c>
      <c r="V197" s="23">
        <f>IFERROR(INDEX('Raw Data'!V:V,MATCH(U197,'Raw Data'!U:U,1),1),0)</f>
        <v>105.77</v>
      </c>
      <c r="W197" s="22"/>
      <c r="X197" s="24">
        <v>41833</v>
      </c>
      <c r="Y197" s="23">
        <f>IFERROR(INDEX('Raw Data'!Y:Y,MATCH(X197,'Raw Data'!X:X,1),1),0)</f>
        <v>4.1459999999999999</v>
      </c>
      <c r="Z197" s="23"/>
      <c r="AA197" s="23"/>
      <c r="AB197" s="23"/>
      <c r="AC197" s="23"/>
      <c r="AD197" s="23"/>
      <c r="AF197" s="24">
        <v>41833</v>
      </c>
      <c r="AG197" s="23">
        <f>IFERROR(INDEX('Raw Data'!AG:AG,MATCH(AF197,'Raw Data'!AF:AF,1),1),0)</f>
        <v>4.13</v>
      </c>
      <c r="AI197" s="20">
        <f t="shared" ref="AI197:AI260" si="6">MONTH(B197)</f>
        <v>7</v>
      </c>
      <c r="AJ197" s="20">
        <f t="shared" ref="AJ197:AJ260" si="7">YEAR(B197)</f>
        <v>2014</v>
      </c>
    </row>
    <row r="198" spans="2:36" ht="13.5" customHeight="1" x14ac:dyDescent="0.2">
      <c r="B198" s="24">
        <v>41834</v>
      </c>
      <c r="C198" s="23">
        <f>IFERROR(INDEX('Raw Data'!C:C,MATCH(B198,'Raw Data'!B:B,1),1),0)</f>
        <v>100.91</v>
      </c>
      <c r="D198" s="23"/>
      <c r="E198" s="23"/>
      <c r="F198" s="23"/>
      <c r="G198" s="23"/>
      <c r="H198" s="23"/>
      <c r="J198" s="24">
        <v>41834</v>
      </c>
      <c r="K198" s="23">
        <f>IFERROR(INDEX('Raw Data'!K:K,MATCH(J198,'Raw Data'!J:J,1),1),0)</f>
        <v>101.73</v>
      </c>
      <c r="L198" s="22"/>
      <c r="M198" s="24">
        <v>41834</v>
      </c>
      <c r="N198" s="23">
        <f>IFERROR(INDEX('Raw Data'!N:N,MATCH(M198,'Raw Data'!M:M,1),1),0)</f>
        <v>106.98</v>
      </c>
      <c r="O198" s="23"/>
      <c r="P198" s="23"/>
      <c r="Q198" s="23"/>
      <c r="R198" s="23"/>
      <c r="S198" s="23"/>
      <c r="T198" s="22"/>
      <c r="U198" s="24">
        <v>41834</v>
      </c>
      <c r="V198" s="23">
        <f>IFERROR(INDEX('Raw Data'!V:V,MATCH(U198,'Raw Data'!U:U,1),1),0)</f>
        <v>104.73</v>
      </c>
      <c r="W198" s="22"/>
      <c r="X198" s="24">
        <v>41834</v>
      </c>
      <c r="Y198" s="23">
        <f>IFERROR(INDEX('Raw Data'!Y:Y,MATCH(X198,'Raw Data'!X:X,1),1),0)</f>
        <v>4.1470000000000002</v>
      </c>
      <c r="Z198" s="23"/>
      <c r="AA198" s="23"/>
      <c r="AB198" s="23"/>
      <c r="AC198" s="23"/>
      <c r="AD198" s="23"/>
      <c r="AF198" s="24">
        <v>41834</v>
      </c>
      <c r="AG198" s="23">
        <f>IFERROR(INDEX('Raw Data'!AG:AG,MATCH(AF198,'Raw Data'!AF:AF,1),1),0)</f>
        <v>4.13</v>
      </c>
      <c r="AI198" s="20">
        <f t="shared" si="6"/>
        <v>7</v>
      </c>
      <c r="AJ198" s="20">
        <f t="shared" si="7"/>
        <v>2014</v>
      </c>
    </row>
    <row r="199" spans="2:36" ht="13.5" customHeight="1" x14ac:dyDescent="0.2">
      <c r="B199" s="24">
        <v>41835</v>
      </c>
      <c r="C199" s="23">
        <f>IFERROR(INDEX('Raw Data'!C:C,MATCH(B199,'Raw Data'!B:B,1),1),0)</f>
        <v>99.96</v>
      </c>
      <c r="D199" s="23"/>
      <c r="E199" s="23"/>
      <c r="F199" s="23"/>
      <c r="G199" s="23"/>
      <c r="H199" s="23"/>
      <c r="J199" s="24">
        <v>41835</v>
      </c>
      <c r="K199" s="23">
        <f>IFERROR(INDEX('Raw Data'!K:K,MATCH(J199,'Raw Data'!J:J,1),1),0)</f>
        <v>100.56</v>
      </c>
      <c r="L199" s="22"/>
      <c r="M199" s="24">
        <v>41835</v>
      </c>
      <c r="N199" s="23">
        <f>IFERROR(INDEX('Raw Data'!N:N,MATCH(M199,'Raw Data'!M:M,1),1),0)</f>
        <v>106.02</v>
      </c>
      <c r="O199" s="23"/>
      <c r="P199" s="23"/>
      <c r="Q199" s="23"/>
      <c r="R199" s="23"/>
      <c r="S199" s="23"/>
      <c r="T199" s="22"/>
      <c r="U199" s="24">
        <v>41835</v>
      </c>
      <c r="V199" s="23">
        <f>IFERROR(INDEX('Raw Data'!V:V,MATCH(U199,'Raw Data'!U:U,1),1),0)</f>
        <v>104.73</v>
      </c>
      <c r="W199" s="22"/>
      <c r="X199" s="24">
        <v>41835</v>
      </c>
      <c r="Y199" s="23">
        <f>IFERROR(INDEX('Raw Data'!Y:Y,MATCH(X199,'Raw Data'!X:X,1),1),0)</f>
        <v>4.0970000000000004</v>
      </c>
      <c r="Z199" s="23"/>
      <c r="AA199" s="23"/>
      <c r="AB199" s="23"/>
      <c r="AC199" s="23"/>
      <c r="AD199" s="23"/>
      <c r="AF199" s="24">
        <v>41835</v>
      </c>
      <c r="AG199" s="23">
        <f>IFERROR(INDEX('Raw Data'!AG:AG,MATCH(AF199,'Raw Data'!AF:AF,1),1),0)</f>
        <v>4.13</v>
      </c>
      <c r="AI199" s="20">
        <f t="shared" si="6"/>
        <v>7</v>
      </c>
      <c r="AJ199" s="20">
        <f t="shared" si="7"/>
        <v>2014</v>
      </c>
    </row>
    <row r="200" spans="2:36" ht="13.5" customHeight="1" x14ac:dyDescent="0.2">
      <c r="B200" s="24">
        <v>41836</v>
      </c>
      <c r="C200" s="23">
        <f>IFERROR(INDEX('Raw Data'!C:C,MATCH(B200,'Raw Data'!B:B,1),1),0)</f>
        <v>101.2</v>
      </c>
      <c r="D200" s="23"/>
      <c r="E200" s="23"/>
      <c r="F200" s="23"/>
      <c r="G200" s="23"/>
      <c r="H200" s="23"/>
      <c r="J200" s="24">
        <v>41836</v>
      </c>
      <c r="K200" s="23">
        <f>IFERROR(INDEX('Raw Data'!K:K,MATCH(J200,'Raw Data'!J:J,1),1),0)</f>
        <v>101.88</v>
      </c>
      <c r="L200" s="22"/>
      <c r="M200" s="24">
        <v>41836</v>
      </c>
      <c r="N200" s="23">
        <f>IFERROR(INDEX('Raw Data'!N:N,MATCH(M200,'Raw Data'!M:M,1),1),0)</f>
        <v>105.85</v>
      </c>
      <c r="O200" s="23"/>
      <c r="P200" s="23"/>
      <c r="Q200" s="23"/>
      <c r="R200" s="23"/>
      <c r="S200" s="23"/>
      <c r="T200" s="22"/>
      <c r="U200" s="24">
        <v>41836</v>
      </c>
      <c r="V200" s="23">
        <f>IFERROR(INDEX('Raw Data'!V:V,MATCH(U200,'Raw Data'!U:U,1),1),0)</f>
        <v>105.41</v>
      </c>
      <c r="W200" s="22"/>
      <c r="X200" s="24">
        <v>41836</v>
      </c>
      <c r="Y200" s="23">
        <f>IFERROR(INDEX('Raw Data'!Y:Y,MATCH(X200,'Raw Data'!X:X,1),1),0)</f>
        <v>4.1189999999999998</v>
      </c>
      <c r="Z200" s="23"/>
      <c r="AA200" s="23"/>
      <c r="AB200" s="23"/>
      <c r="AC200" s="23"/>
      <c r="AD200" s="23"/>
      <c r="AF200" s="24">
        <v>41836</v>
      </c>
      <c r="AG200" s="23">
        <f>IFERROR(INDEX('Raw Data'!AG:AG,MATCH(AF200,'Raw Data'!AF:AF,1),1),0)</f>
        <v>4.16</v>
      </c>
      <c r="AI200" s="20">
        <f t="shared" si="6"/>
        <v>7</v>
      </c>
      <c r="AJ200" s="20">
        <f t="shared" si="7"/>
        <v>2014</v>
      </c>
    </row>
    <row r="201" spans="2:36" ht="13.5" customHeight="1" x14ac:dyDescent="0.2">
      <c r="B201" s="24">
        <v>41837</v>
      </c>
      <c r="C201" s="23">
        <f>IFERROR(INDEX('Raw Data'!C:C,MATCH(B201,'Raw Data'!B:B,1),1),0)</f>
        <v>103.19</v>
      </c>
      <c r="D201" s="23"/>
      <c r="E201" s="23"/>
      <c r="F201" s="23"/>
      <c r="G201" s="23"/>
      <c r="H201" s="23"/>
      <c r="J201" s="24">
        <v>41837</v>
      </c>
      <c r="K201" s="23">
        <f>IFERROR(INDEX('Raw Data'!K:K,MATCH(J201,'Raw Data'!J:J,1),1),0)</f>
        <v>103.84</v>
      </c>
      <c r="L201" s="22"/>
      <c r="M201" s="24">
        <v>41837</v>
      </c>
      <c r="N201" s="23">
        <f>IFERROR(INDEX('Raw Data'!N:N,MATCH(M201,'Raw Data'!M:M,1),1),0)</f>
        <v>107.89</v>
      </c>
      <c r="O201" s="23"/>
      <c r="P201" s="23"/>
      <c r="Q201" s="23"/>
      <c r="R201" s="23"/>
      <c r="S201" s="23"/>
      <c r="T201" s="22"/>
      <c r="U201" s="24">
        <v>41837</v>
      </c>
      <c r="V201" s="23">
        <f>IFERROR(INDEX('Raw Data'!V:V,MATCH(U201,'Raw Data'!U:U,1),1),0)</f>
        <v>106.04</v>
      </c>
      <c r="W201" s="22"/>
      <c r="X201" s="24">
        <v>41837</v>
      </c>
      <c r="Y201" s="23">
        <f>IFERROR(INDEX('Raw Data'!Y:Y,MATCH(X201,'Raw Data'!X:X,1),1),0)</f>
        <v>3.9540000000000002</v>
      </c>
      <c r="Z201" s="23"/>
      <c r="AA201" s="23"/>
      <c r="AB201" s="23"/>
      <c r="AC201" s="23"/>
      <c r="AD201" s="23"/>
      <c r="AF201" s="24">
        <v>41837</v>
      </c>
      <c r="AG201" s="23">
        <f>IFERROR(INDEX('Raw Data'!AG:AG,MATCH(AF201,'Raw Data'!AF:AF,1),1),0)</f>
        <v>4.04</v>
      </c>
      <c r="AI201" s="20">
        <f t="shared" si="6"/>
        <v>7</v>
      </c>
      <c r="AJ201" s="20">
        <f t="shared" si="7"/>
        <v>2014</v>
      </c>
    </row>
    <row r="202" spans="2:36" ht="13.5" customHeight="1" x14ac:dyDescent="0.2">
      <c r="B202" s="24">
        <v>41838</v>
      </c>
      <c r="C202" s="23">
        <f>IFERROR(INDEX('Raw Data'!C:C,MATCH(B202,'Raw Data'!B:B,1),1),0)</f>
        <v>103.13</v>
      </c>
      <c r="D202" s="23"/>
      <c r="E202" s="23"/>
      <c r="F202" s="23"/>
      <c r="G202" s="23"/>
      <c r="H202" s="23"/>
      <c r="J202" s="24">
        <v>41838</v>
      </c>
      <c r="K202" s="23">
        <f>IFERROR(INDEX('Raw Data'!K:K,MATCH(J202,'Raw Data'!J:J,1),1),0)</f>
        <v>103.83</v>
      </c>
      <c r="L202" s="22"/>
      <c r="M202" s="24">
        <v>41838</v>
      </c>
      <c r="N202" s="23">
        <f>IFERROR(INDEX('Raw Data'!N:N,MATCH(M202,'Raw Data'!M:M,1),1),0)</f>
        <v>107.24</v>
      </c>
      <c r="O202" s="23"/>
      <c r="P202" s="23"/>
      <c r="Q202" s="23"/>
      <c r="R202" s="23"/>
      <c r="S202" s="23"/>
      <c r="T202" s="22"/>
      <c r="U202" s="24">
        <v>41838</v>
      </c>
      <c r="V202" s="23">
        <f>IFERROR(INDEX('Raw Data'!V:V,MATCH(U202,'Raw Data'!U:U,1),1),0)</f>
        <v>106.03</v>
      </c>
      <c r="W202" s="22"/>
      <c r="X202" s="24">
        <v>41838</v>
      </c>
      <c r="Y202" s="23">
        <f>IFERROR(INDEX('Raw Data'!Y:Y,MATCH(X202,'Raw Data'!X:X,1),1),0)</f>
        <v>3.9510000000000001</v>
      </c>
      <c r="Z202" s="23"/>
      <c r="AA202" s="23"/>
      <c r="AB202" s="23"/>
      <c r="AC202" s="23"/>
      <c r="AD202" s="23"/>
      <c r="AF202" s="24">
        <v>41838</v>
      </c>
      <c r="AG202" s="23">
        <f>IFERROR(INDEX('Raw Data'!AG:AG,MATCH(AF202,'Raw Data'!AF:AF,1),1),0)</f>
        <v>4.08</v>
      </c>
      <c r="AI202" s="20">
        <f t="shared" si="6"/>
        <v>7</v>
      </c>
      <c r="AJ202" s="20">
        <f t="shared" si="7"/>
        <v>2014</v>
      </c>
    </row>
    <row r="203" spans="2:36" ht="13.5" customHeight="1" x14ac:dyDescent="0.2">
      <c r="B203" s="24">
        <v>41839</v>
      </c>
      <c r="C203" s="23">
        <f>IFERROR(INDEX('Raw Data'!C:C,MATCH(B203,'Raw Data'!B:B,1),1),0)</f>
        <v>103.13</v>
      </c>
      <c r="D203" s="23"/>
      <c r="E203" s="23"/>
      <c r="F203" s="23"/>
      <c r="G203" s="23"/>
      <c r="H203" s="23"/>
      <c r="J203" s="24">
        <v>41839</v>
      </c>
      <c r="K203" s="23">
        <f>IFERROR(INDEX('Raw Data'!K:K,MATCH(J203,'Raw Data'!J:J,1),1),0)</f>
        <v>103.83</v>
      </c>
      <c r="L203" s="22"/>
      <c r="M203" s="24">
        <v>41839</v>
      </c>
      <c r="N203" s="23">
        <f>IFERROR(INDEX('Raw Data'!N:N,MATCH(M203,'Raw Data'!M:M,1),1),0)</f>
        <v>107.24</v>
      </c>
      <c r="O203" s="23"/>
      <c r="P203" s="23"/>
      <c r="Q203" s="23"/>
      <c r="R203" s="23"/>
      <c r="S203" s="23"/>
      <c r="T203" s="22"/>
      <c r="U203" s="24">
        <v>41839</v>
      </c>
      <c r="V203" s="23">
        <f>IFERROR(INDEX('Raw Data'!V:V,MATCH(U203,'Raw Data'!U:U,1),1),0)</f>
        <v>106.03</v>
      </c>
      <c r="W203" s="22"/>
      <c r="X203" s="24">
        <v>41839</v>
      </c>
      <c r="Y203" s="23">
        <f>IFERROR(INDEX('Raw Data'!Y:Y,MATCH(X203,'Raw Data'!X:X,1),1),0)</f>
        <v>3.9510000000000001</v>
      </c>
      <c r="Z203" s="23"/>
      <c r="AA203" s="23"/>
      <c r="AB203" s="23"/>
      <c r="AC203" s="23"/>
      <c r="AD203" s="23"/>
      <c r="AF203" s="24">
        <v>41839</v>
      </c>
      <c r="AG203" s="23">
        <f>IFERROR(INDEX('Raw Data'!AG:AG,MATCH(AF203,'Raw Data'!AF:AF,1),1),0)</f>
        <v>4.08</v>
      </c>
      <c r="AI203" s="20">
        <f t="shared" si="6"/>
        <v>7</v>
      </c>
      <c r="AJ203" s="20">
        <f t="shared" si="7"/>
        <v>2014</v>
      </c>
    </row>
    <row r="204" spans="2:36" ht="13.5" customHeight="1" x14ac:dyDescent="0.2">
      <c r="B204" s="24">
        <v>41840</v>
      </c>
      <c r="C204" s="23">
        <f>IFERROR(INDEX('Raw Data'!C:C,MATCH(B204,'Raw Data'!B:B,1),1),0)</f>
        <v>103.13</v>
      </c>
      <c r="D204" s="23"/>
      <c r="E204" s="23"/>
      <c r="F204" s="23"/>
      <c r="G204" s="23"/>
      <c r="H204" s="23"/>
      <c r="J204" s="24">
        <v>41840</v>
      </c>
      <c r="K204" s="23">
        <f>IFERROR(INDEX('Raw Data'!K:K,MATCH(J204,'Raw Data'!J:J,1),1),0)</f>
        <v>103.83</v>
      </c>
      <c r="L204" s="22"/>
      <c r="M204" s="24">
        <v>41840</v>
      </c>
      <c r="N204" s="23">
        <f>IFERROR(INDEX('Raw Data'!N:N,MATCH(M204,'Raw Data'!M:M,1),1),0)</f>
        <v>107.24</v>
      </c>
      <c r="O204" s="23"/>
      <c r="P204" s="23"/>
      <c r="Q204" s="23"/>
      <c r="R204" s="23"/>
      <c r="S204" s="23"/>
      <c r="T204" s="22"/>
      <c r="U204" s="24">
        <v>41840</v>
      </c>
      <c r="V204" s="23">
        <f>IFERROR(INDEX('Raw Data'!V:V,MATCH(U204,'Raw Data'!U:U,1),1),0)</f>
        <v>106.03</v>
      </c>
      <c r="W204" s="22"/>
      <c r="X204" s="24">
        <v>41840</v>
      </c>
      <c r="Y204" s="23">
        <f>IFERROR(INDEX('Raw Data'!Y:Y,MATCH(X204,'Raw Data'!X:X,1),1),0)</f>
        <v>3.9510000000000001</v>
      </c>
      <c r="Z204" s="23"/>
      <c r="AA204" s="23"/>
      <c r="AB204" s="23"/>
      <c r="AC204" s="23"/>
      <c r="AD204" s="23"/>
      <c r="AF204" s="24">
        <v>41840</v>
      </c>
      <c r="AG204" s="23">
        <f>IFERROR(INDEX('Raw Data'!AG:AG,MATCH(AF204,'Raw Data'!AF:AF,1),1),0)</f>
        <v>4.08</v>
      </c>
      <c r="AI204" s="20">
        <f t="shared" si="6"/>
        <v>7</v>
      </c>
      <c r="AJ204" s="20">
        <f t="shared" si="7"/>
        <v>2014</v>
      </c>
    </row>
    <row r="205" spans="2:36" ht="13.5" customHeight="1" x14ac:dyDescent="0.2">
      <c r="B205" s="24">
        <v>41841</v>
      </c>
      <c r="C205" s="23">
        <f>IFERROR(INDEX('Raw Data'!C:C,MATCH(B205,'Raw Data'!B:B,1),1),0)</f>
        <v>104.59</v>
      </c>
      <c r="D205" s="23"/>
      <c r="E205" s="23"/>
      <c r="F205" s="23"/>
      <c r="G205" s="23"/>
      <c r="H205" s="23"/>
      <c r="J205" s="24">
        <v>41841</v>
      </c>
      <c r="K205" s="23">
        <f>IFERROR(INDEX('Raw Data'!K:K,MATCH(J205,'Raw Data'!J:J,1),1),0)</f>
        <v>105.34</v>
      </c>
      <c r="L205" s="22"/>
      <c r="M205" s="24">
        <v>41841</v>
      </c>
      <c r="N205" s="23">
        <f>IFERROR(INDEX('Raw Data'!N:N,MATCH(M205,'Raw Data'!M:M,1),1),0)</f>
        <v>107.68</v>
      </c>
      <c r="O205" s="23"/>
      <c r="P205" s="23"/>
      <c r="Q205" s="23"/>
      <c r="R205" s="23"/>
      <c r="S205" s="23"/>
      <c r="T205" s="22"/>
      <c r="U205" s="24">
        <v>41841</v>
      </c>
      <c r="V205" s="23">
        <f>IFERROR(INDEX('Raw Data'!V:V,MATCH(U205,'Raw Data'!U:U,1),1),0)</f>
        <v>105.71</v>
      </c>
      <c r="W205" s="22"/>
      <c r="X205" s="24">
        <v>41841</v>
      </c>
      <c r="Y205" s="23">
        <f>IFERROR(INDEX('Raw Data'!Y:Y,MATCH(X205,'Raw Data'!X:X,1),1),0)</f>
        <v>3.8490000000000002</v>
      </c>
      <c r="Z205" s="23"/>
      <c r="AA205" s="23"/>
      <c r="AB205" s="23"/>
      <c r="AC205" s="23"/>
      <c r="AD205" s="23"/>
      <c r="AF205" s="24">
        <v>41841</v>
      </c>
      <c r="AG205" s="23">
        <f>IFERROR(INDEX('Raw Data'!AG:AG,MATCH(AF205,'Raw Data'!AF:AF,1),1),0)</f>
        <v>3.87</v>
      </c>
      <c r="AI205" s="20">
        <f t="shared" si="6"/>
        <v>7</v>
      </c>
      <c r="AJ205" s="20">
        <f t="shared" si="7"/>
        <v>2014</v>
      </c>
    </row>
    <row r="206" spans="2:36" ht="13.5" customHeight="1" x14ac:dyDescent="0.2">
      <c r="B206" s="24">
        <v>41842</v>
      </c>
      <c r="C206" s="23">
        <f>IFERROR(INDEX('Raw Data'!C:C,MATCH(B206,'Raw Data'!B:B,1),1),0)</f>
        <v>104.42</v>
      </c>
      <c r="D206" s="23"/>
      <c r="E206" s="23"/>
      <c r="F206" s="23"/>
      <c r="G206" s="23"/>
      <c r="H206" s="23"/>
      <c r="J206" s="24">
        <v>41842</v>
      </c>
      <c r="K206" s="23">
        <f>IFERROR(INDEX('Raw Data'!K:K,MATCH(J206,'Raw Data'!J:J,1),1),0)</f>
        <v>104.59</v>
      </c>
      <c r="L206" s="22"/>
      <c r="M206" s="24">
        <v>41842</v>
      </c>
      <c r="N206" s="23">
        <f>IFERROR(INDEX('Raw Data'!N:N,MATCH(M206,'Raw Data'!M:M,1),1),0)</f>
        <v>107.33</v>
      </c>
      <c r="O206" s="23"/>
      <c r="P206" s="23"/>
      <c r="Q206" s="23"/>
      <c r="R206" s="23"/>
      <c r="S206" s="23"/>
      <c r="T206" s="22"/>
      <c r="U206" s="24">
        <v>41842</v>
      </c>
      <c r="V206" s="23">
        <f>IFERROR(INDEX('Raw Data'!V:V,MATCH(U206,'Raw Data'!U:U,1),1),0)</f>
        <v>106.48</v>
      </c>
      <c r="W206" s="22"/>
      <c r="X206" s="24">
        <v>41842</v>
      </c>
      <c r="Y206" s="23">
        <f>IFERROR(INDEX('Raw Data'!Y:Y,MATCH(X206,'Raw Data'!X:X,1),1),0)</f>
        <v>3.7719999999999998</v>
      </c>
      <c r="Z206" s="23"/>
      <c r="AA206" s="23"/>
      <c r="AB206" s="23"/>
      <c r="AC206" s="23"/>
      <c r="AD206" s="23"/>
      <c r="AF206" s="24">
        <v>41842</v>
      </c>
      <c r="AG206" s="23">
        <f>IFERROR(INDEX('Raw Data'!AG:AG,MATCH(AF206,'Raw Data'!AF:AF,1),1),0)</f>
        <v>3.81</v>
      </c>
      <c r="AI206" s="20">
        <f t="shared" si="6"/>
        <v>7</v>
      </c>
      <c r="AJ206" s="20">
        <f t="shared" si="7"/>
        <v>2014</v>
      </c>
    </row>
    <row r="207" spans="2:36" ht="13.5" customHeight="1" x14ac:dyDescent="0.2">
      <c r="B207" s="24">
        <v>41843</v>
      </c>
      <c r="C207" s="23">
        <f>IFERROR(INDEX('Raw Data'!C:C,MATCH(B207,'Raw Data'!B:B,1),1),0)</f>
        <v>103.12</v>
      </c>
      <c r="D207" s="23"/>
      <c r="E207" s="23"/>
      <c r="F207" s="23"/>
      <c r="G207" s="23"/>
      <c r="H207" s="23"/>
      <c r="J207" s="24">
        <v>41843</v>
      </c>
      <c r="K207" s="23">
        <f>IFERROR(INDEX('Raw Data'!K:K,MATCH(J207,'Raw Data'!J:J,1),1),0)</f>
        <v>103.81</v>
      </c>
      <c r="L207" s="22"/>
      <c r="M207" s="24">
        <v>41843</v>
      </c>
      <c r="N207" s="23">
        <f>IFERROR(INDEX('Raw Data'!N:N,MATCH(M207,'Raw Data'!M:M,1),1),0)</f>
        <v>108.03</v>
      </c>
      <c r="O207" s="23"/>
      <c r="P207" s="23"/>
      <c r="Q207" s="23"/>
      <c r="R207" s="23"/>
      <c r="S207" s="23"/>
      <c r="T207" s="22"/>
      <c r="U207" s="24">
        <v>41843</v>
      </c>
      <c r="V207" s="23">
        <f>IFERROR(INDEX('Raw Data'!V:V,MATCH(U207,'Raw Data'!U:U,1),1),0)</f>
        <v>106.85</v>
      </c>
      <c r="W207" s="22"/>
      <c r="X207" s="24">
        <v>41843</v>
      </c>
      <c r="Y207" s="23">
        <f>IFERROR(INDEX('Raw Data'!Y:Y,MATCH(X207,'Raw Data'!X:X,1),1),0)</f>
        <v>3.762</v>
      </c>
      <c r="Z207" s="23"/>
      <c r="AA207" s="23"/>
      <c r="AB207" s="23"/>
      <c r="AC207" s="23"/>
      <c r="AD207" s="23"/>
      <c r="AF207" s="24">
        <v>41843</v>
      </c>
      <c r="AG207" s="23">
        <f>IFERROR(INDEX('Raw Data'!AG:AG,MATCH(AF207,'Raw Data'!AF:AF,1),1),0)</f>
        <v>3.83</v>
      </c>
      <c r="AI207" s="20">
        <f t="shared" si="6"/>
        <v>7</v>
      </c>
      <c r="AJ207" s="20">
        <f t="shared" si="7"/>
        <v>2014</v>
      </c>
    </row>
    <row r="208" spans="2:36" ht="13.5" customHeight="1" x14ac:dyDescent="0.2">
      <c r="B208" s="24">
        <v>41844</v>
      </c>
      <c r="C208" s="23">
        <f>IFERROR(INDEX('Raw Data'!C:C,MATCH(B208,'Raw Data'!B:B,1),1),0)</f>
        <v>102.07</v>
      </c>
      <c r="D208" s="23"/>
      <c r="E208" s="23"/>
      <c r="F208" s="23"/>
      <c r="G208" s="23"/>
      <c r="H208" s="23"/>
      <c r="J208" s="24">
        <v>41844</v>
      </c>
      <c r="K208" s="23">
        <f>IFERROR(INDEX('Raw Data'!K:K,MATCH(J208,'Raw Data'!J:J,1),1),0)</f>
        <v>102.76</v>
      </c>
      <c r="L208" s="22"/>
      <c r="M208" s="24">
        <v>41844</v>
      </c>
      <c r="N208" s="23">
        <f>IFERROR(INDEX('Raw Data'!N:N,MATCH(M208,'Raw Data'!M:M,1),1),0)</f>
        <v>107.07</v>
      </c>
      <c r="O208" s="23"/>
      <c r="P208" s="23"/>
      <c r="Q208" s="23"/>
      <c r="R208" s="23"/>
      <c r="S208" s="23"/>
      <c r="T208" s="22"/>
      <c r="U208" s="24">
        <v>41844</v>
      </c>
      <c r="V208" s="23">
        <f>IFERROR(INDEX('Raw Data'!V:V,MATCH(U208,'Raw Data'!U:U,1),1),0)</f>
        <v>105.78</v>
      </c>
      <c r="W208" s="22"/>
      <c r="X208" s="24">
        <v>41844</v>
      </c>
      <c r="Y208" s="23">
        <f>IFERROR(INDEX('Raw Data'!Y:Y,MATCH(X208,'Raw Data'!X:X,1),1),0)</f>
        <v>3.847</v>
      </c>
      <c r="Z208" s="23"/>
      <c r="AA208" s="23"/>
      <c r="AB208" s="23"/>
      <c r="AC208" s="23"/>
      <c r="AD208" s="23"/>
      <c r="AF208" s="24">
        <v>41844</v>
      </c>
      <c r="AG208" s="23">
        <f>IFERROR(INDEX('Raw Data'!AG:AG,MATCH(AF208,'Raw Data'!AF:AF,1),1),0)</f>
        <v>3.83</v>
      </c>
      <c r="AI208" s="20">
        <f t="shared" si="6"/>
        <v>7</v>
      </c>
      <c r="AJ208" s="20">
        <f t="shared" si="7"/>
        <v>2014</v>
      </c>
    </row>
    <row r="209" spans="2:36" ht="13.5" customHeight="1" x14ac:dyDescent="0.2">
      <c r="B209" s="24">
        <v>41845</v>
      </c>
      <c r="C209" s="23">
        <f>IFERROR(INDEX('Raw Data'!C:C,MATCH(B209,'Raw Data'!B:B,1),1),0)</f>
        <v>102.09</v>
      </c>
      <c r="D209" s="23"/>
      <c r="E209" s="23"/>
      <c r="F209" s="23"/>
      <c r="G209" s="23"/>
      <c r="H209" s="23"/>
      <c r="J209" s="24">
        <v>41845</v>
      </c>
      <c r="K209" s="23">
        <f>IFERROR(INDEX('Raw Data'!K:K,MATCH(J209,'Raw Data'!J:J,1),1),0)</f>
        <v>105.23</v>
      </c>
      <c r="L209" s="22"/>
      <c r="M209" s="24">
        <v>41845</v>
      </c>
      <c r="N209" s="23">
        <f>IFERROR(INDEX('Raw Data'!N:N,MATCH(M209,'Raw Data'!M:M,1),1),0)</f>
        <v>108.39</v>
      </c>
      <c r="O209" s="23"/>
      <c r="P209" s="23"/>
      <c r="Q209" s="23"/>
      <c r="R209" s="23"/>
      <c r="S209" s="23"/>
      <c r="T209" s="22"/>
      <c r="U209" s="24">
        <v>41845</v>
      </c>
      <c r="V209" s="23">
        <f>IFERROR(INDEX('Raw Data'!V:V,MATCH(U209,'Raw Data'!U:U,1),1),0)</f>
        <v>106.89</v>
      </c>
      <c r="W209" s="22"/>
      <c r="X209" s="24">
        <v>41845</v>
      </c>
      <c r="Y209" s="23">
        <f>IFERROR(INDEX('Raw Data'!Y:Y,MATCH(X209,'Raw Data'!X:X,1),1),0)</f>
        <v>3.7810000000000001</v>
      </c>
      <c r="Z209" s="23"/>
      <c r="AA209" s="23"/>
      <c r="AB209" s="23"/>
      <c r="AC209" s="23"/>
      <c r="AD209" s="23"/>
      <c r="AF209" s="24">
        <v>41845</v>
      </c>
      <c r="AG209" s="23">
        <f>IFERROR(INDEX('Raw Data'!AG:AG,MATCH(AF209,'Raw Data'!AF:AF,1),1),0)</f>
        <v>3.86</v>
      </c>
      <c r="AI209" s="20">
        <f t="shared" si="6"/>
        <v>7</v>
      </c>
      <c r="AJ209" s="20">
        <f t="shared" si="7"/>
        <v>2014</v>
      </c>
    </row>
    <row r="210" spans="2:36" ht="13.5" customHeight="1" x14ac:dyDescent="0.2">
      <c r="B210" s="24">
        <v>41846</v>
      </c>
      <c r="C210" s="23">
        <f>IFERROR(INDEX('Raw Data'!C:C,MATCH(B210,'Raw Data'!B:B,1),1),0)</f>
        <v>102.09</v>
      </c>
      <c r="D210" s="23"/>
      <c r="E210" s="23"/>
      <c r="F210" s="23"/>
      <c r="G210" s="23"/>
      <c r="H210" s="23"/>
      <c r="J210" s="24">
        <v>41846</v>
      </c>
      <c r="K210" s="23">
        <f>IFERROR(INDEX('Raw Data'!K:K,MATCH(J210,'Raw Data'!J:J,1),1),0)</f>
        <v>105.23</v>
      </c>
      <c r="L210" s="22"/>
      <c r="M210" s="24">
        <v>41846</v>
      </c>
      <c r="N210" s="23">
        <f>IFERROR(INDEX('Raw Data'!N:N,MATCH(M210,'Raw Data'!M:M,1),1),0)</f>
        <v>108.39</v>
      </c>
      <c r="O210" s="23"/>
      <c r="P210" s="23"/>
      <c r="Q210" s="23"/>
      <c r="R210" s="23"/>
      <c r="S210" s="23"/>
      <c r="T210" s="22"/>
      <c r="U210" s="24">
        <v>41846</v>
      </c>
      <c r="V210" s="23">
        <f>IFERROR(INDEX('Raw Data'!V:V,MATCH(U210,'Raw Data'!U:U,1),1),0)</f>
        <v>106.89</v>
      </c>
      <c r="W210" s="22"/>
      <c r="X210" s="24">
        <v>41846</v>
      </c>
      <c r="Y210" s="23">
        <f>IFERROR(INDEX('Raw Data'!Y:Y,MATCH(X210,'Raw Data'!X:X,1),1),0)</f>
        <v>3.7810000000000001</v>
      </c>
      <c r="Z210" s="23"/>
      <c r="AA210" s="23"/>
      <c r="AB210" s="23"/>
      <c r="AC210" s="23"/>
      <c r="AD210" s="23"/>
      <c r="AF210" s="24">
        <v>41846</v>
      </c>
      <c r="AG210" s="23">
        <f>IFERROR(INDEX('Raw Data'!AG:AG,MATCH(AF210,'Raw Data'!AF:AF,1),1),0)</f>
        <v>3.86</v>
      </c>
      <c r="AI210" s="20">
        <f t="shared" si="6"/>
        <v>7</v>
      </c>
      <c r="AJ210" s="20">
        <f t="shared" si="7"/>
        <v>2014</v>
      </c>
    </row>
    <row r="211" spans="2:36" ht="13.5" customHeight="1" x14ac:dyDescent="0.2">
      <c r="B211" s="24">
        <v>41847</v>
      </c>
      <c r="C211" s="23">
        <f>IFERROR(INDEX('Raw Data'!C:C,MATCH(B211,'Raw Data'!B:B,1),1),0)</f>
        <v>102.09</v>
      </c>
      <c r="D211" s="23"/>
      <c r="E211" s="23"/>
      <c r="F211" s="23"/>
      <c r="G211" s="23"/>
      <c r="H211" s="23"/>
      <c r="J211" s="24">
        <v>41847</v>
      </c>
      <c r="K211" s="23">
        <f>IFERROR(INDEX('Raw Data'!K:K,MATCH(J211,'Raw Data'!J:J,1),1),0)</f>
        <v>105.23</v>
      </c>
      <c r="L211" s="22"/>
      <c r="M211" s="24">
        <v>41847</v>
      </c>
      <c r="N211" s="23">
        <f>IFERROR(INDEX('Raw Data'!N:N,MATCH(M211,'Raw Data'!M:M,1),1),0)</f>
        <v>108.39</v>
      </c>
      <c r="O211" s="23"/>
      <c r="P211" s="23"/>
      <c r="Q211" s="23"/>
      <c r="R211" s="23"/>
      <c r="S211" s="23"/>
      <c r="T211" s="22"/>
      <c r="U211" s="24">
        <v>41847</v>
      </c>
      <c r="V211" s="23">
        <f>IFERROR(INDEX('Raw Data'!V:V,MATCH(U211,'Raw Data'!U:U,1),1),0)</f>
        <v>106.89</v>
      </c>
      <c r="W211" s="22"/>
      <c r="X211" s="24">
        <v>41847</v>
      </c>
      <c r="Y211" s="23">
        <f>IFERROR(INDEX('Raw Data'!Y:Y,MATCH(X211,'Raw Data'!X:X,1),1),0)</f>
        <v>3.7810000000000001</v>
      </c>
      <c r="Z211" s="23"/>
      <c r="AA211" s="23"/>
      <c r="AB211" s="23"/>
      <c r="AC211" s="23"/>
      <c r="AD211" s="23"/>
      <c r="AF211" s="24">
        <v>41847</v>
      </c>
      <c r="AG211" s="23">
        <f>IFERROR(INDEX('Raw Data'!AG:AG,MATCH(AF211,'Raw Data'!AF:AF,1),1),0)</f>
        <v>3.86</v>
      </c>
      <c r="AI211" s="20">
        <f t="shared" si="6"/>
        <v>7</v>
      </c>
      <c r="AJ211" s="20">
        <f t="shared" si="7"/>
        <v>2014</v>
      </c>
    </row>
    <row r="212" spans="2:36" ht="13.5" customHeight="1" x14ac:dyDescent="0.2">
      <c r="B212" s="24">
        <v>41848</v>
      </c>
      <c r="C212" s="23">
        <f>IFERROR(INDEX('Raw Data'!C:C,MATCH(B212,'Raw Data'!B:B,1),1),0)</f>
        <v>101.67</v>
      </c>
      <c r="D212" s="23"/>
      <c r="E212" s="23"/>
      <c r="F212" s="23"/>
      <c r="G212" s="23"/>
      <c r="H212" s="23"/>
      <c r="J212" s="24">
        <v>41848</v>
      </c>
      <c r="K212" s="23">
        <f>IFERROR(INDEX('Raw Data'!K:K,MATCH(J212,'Raw Data'!J:J,1),1),0)</f>
        <v>105.68</v>
      </c>
      <c r="L212" s="22"/>
      <c r="M212" s="24">
        <v>41848</v>
      </c>
      <c r="N212" s="23">
        <f>IFERROR(INDEX('Raw Data'!N:N,MATCH(M212,'Raw Data'!M:M,1),1),0)</f>
        <v>107.57</v>
      </c>
      <c r="O212" s="23"/>
      <c r="P212" s="23"/>
      <c r="Q212" s="23"/>
      <c r="R212" s="23"/>
      <c r="S212" s="23"/>
      <c r="T212" s="22"/>
      <c r="U212" s="24">
        <v>41848</v>
      </c>
      <c r="V212" s="23">
        <f>IFERROR(INDEX('Raw Data'!V:V,MATCH(U212,'Raw Data'!U:U,1),1),0)</f>
        <v>106.7</v>
      </c>
      <c r="W212" s="22"/>
      <c r="X212" s="24">
        <v>41848</v>
      </c>
      <c r="Y212" s="23">
        <f>IFERROR(INDEX('Raw Data'!Y:Y,MATCH(X212,'Raw Data'!X:X,1),1),0)</f>
        <v>3.7469999999999999</v>
      </c>
      <c r="Z212" s="23"/>
      <c r="AA212" s="23"/>
      <c r="AB212" s="23"/>
      <c r="AC212" s="23"/>
      <c r="AD212" s="23"/>
      <c r="AF212" s="24">
        <v>41848</v>
      </c>
      <c r="AG212" s="23">
        <f>IFERROR(INDEX('Raw Data'!AG:AG,MATCH(AF212,'Raw Data'!AF:AF,1),1),0)</f>
        <v>3.84</v>
      </c>
      <c r="AI212" s="20">
        <f t="shared" si="6"/>
        <v>7</v>
      </c>
      <c r="AJ212" s="20">
        <f t="shared" si="7"/>
        <v>2014</v>
      </c>
    </row>
    <row r="213" spans="2:36" ht="13.5" customHeight="1" x14ac:dyDescent="0.2">
      <c r="B213" s="24">
        <v>41849</v>
      </c>
      <c r="C213" s="23">
        <f>IFERROR(INDEX('Raw Data'!C:C,MATCH(B213,'Raw Data'!B:B,1),1),0)</f>
        <v>100.97</v>
      </c>
      <c r="D213" s="23"/>
      <c r="E213" s="23"/>
      <c r="F213" s="23"/>
      <c r="G213" s="23"/>
      <c r="H213" s="23"/>
      <c r="J213" s="24">
        <v>41849</v>
      </c>
      <c r="K213" s="23">
        <f>IFERROR(INDEX('Raw Data'!K:K,MATCH(J213,'Raw Data'!J:J,1),1),0)</f>
        <v>104.91</v>
      </c>
      <c r="L213" s="22"/>
      <c r="M213" s="24">
        <v>41849</v>
      </c>
      <c r="N213" s="23">
        <f>IFERROR(INDEX('Raw Data'!N:N,MATCH(M213,'Raw Data'!M:M,1),1),0)</f>
        <v>107.72</v>
      </c>
      <c r="O213" s="23"/>
      <c r="P213" s="23"/>
      <c r="Q213" s="23"/>
      <c r="R213" s="23"/>
      <c r="S213" s="23"/>
      <c r="T213" s="22"/>
      <c r="U213" s="24">
        <v>41849</v>
      </c>
      <c r="V213" s="23">
        <f>IFERROR(INDEX('Raw Data'!V:V,MATCH(U213,'Raw Data'!U:U,1),1),0)</f>
        <v>106.98</v>
      </c>
      <c r="W213" s="22"/>
      <c r="X213" s="24">
        <v>41849</v>
      </c>
      <c r="Y213" s="23">
        <f>IFERROR(INDEX('Raw Data'!Y:Y,MATCH(X213,'Raw Data'!X:X,1),1),0)</f>
        <v>3.8079999999999998</v>
      </c>
      <c r="Z213" s="23"/>
      <c r="AA213" s="23"/>
      <c r="AB213" s="23"/>
      <c r="AC213" s="23"/>
      <c r="AD213" s="23"/>
      <c r="AF213" s="24">
        <v>41849</v>
      </c>
      <c r="AG213" s="23">
        <f>IFERROR(INDEX('Raw Data'!AG:AG,MATCH(AF213,'Raw Data'!AF:AF,1),1),0)</f>
        <v>3.79</v>
      </c>
      <c r="AI213" s="20">
        <f t="shared" si="6"/>
        <v>7</v>
      </c>
      <c r="AJ213" s="20">
        <f t="shared" si="7"/>
        <v>2014</v>
      </c>
    </row>
    <row r="214" spans="2:36" ht="13.5" customHeight="1" x14ac:dyDescent="0.2">
      <c r="B214" s="24">
        <v>41850</v>
      </c>
      <c r="C214" s="23">
        <f>IFERROR(INDEX('Raw Data'!C:C,MATCH(B214,'Raw Data'!B:B,1),1),0)</f>
        <v>100.27</v>
      </c>
      <c r="D214" s="23"/>
      <c r="E214" s="23"/>
      <c r="F214" s="23"/>
      <c r="G214" s="23"/>
      <c r="H214" s="23"/>
      <c r="J214" s="24">
        <v>41850</v>
      </c>
      <c r="K214" s="23">
        <f>IFERROR(INDEX('Raw Data'!K:K,MATCH(J214,'Raw Data'!J:J,1),1),0)</f>
        <v>104.29</v>
      </c>
      <c r="L214" s="22"/>
      <c r="M214" s="24">
        <v>41850</v>
      </c>
      <c r="N214" s="23">
        <f>IFERROR(INDEX('Raw Data'!N:N,MATCH(M214,'Raw Data'!M:M,1),1),0)</f>
        <v>106.51</v>
      </c>
      <c r="O214" s="23"/>
      <c r="P214" s="23"/>
      <c r="Q214" s="23"/>
      <c r="R214" s="23"/>
      <c r="S214" s="23"/>
      <c r="T214" s="22"/>
      <c r="U214" s="24">
        <v>41850</v>
      </c>
      <c r="V214" s="23">
        <f>IFERROR(INDEX('Raw Data'!V:V,MATCH(U214,'Raw Data'!U:U,1),1),0)</f>
        <v>106.47</v>
      </c>
      <c r="W214" s="22"/>
      <c r="X214" s="24">
        <v>41850</v>
      </c>
      <c r="Y214" s="23">
        <f>IFERROR(INDEX('Raw Data'!Y:Y,MATCH(X214,'Raw Data'!X:X,1),1),0)</f>
        <v>3.786</v>
      </c>
      <c r="Z214" s="23"/>
      <c r="AA214" s="23"/>
      <c r="AB214" s="23"/>
      <c r="AC214" s="23"/>
      <c r="AD214" s="23"/>
      <c r="AF214" s="24">
        <v>41850</v>
      </c>
      <c r="AG214" s="23">
        <f>IFERROR(INDEX('Raw Data'!AG:AG,MATCH(AF214,'Raw Data'!AF:AF,1),1),0)</f>
        <v>3.78</v>
      </c>
      <c r="AI214" s="20">
        <f t="shared" si="6"/>
        <v>7</v>
      </c>
      <c r="AJ214" s="20">
        <f t="shared" si="7"/>
        <v>2014</v>
      </c>
    </row>
    <row r="215" spans="2:36" ht="13.5" customHeight="1" x14ac:dyDescent="0.2">
      <c r="B215" s="24">
        <v>41851</v>
      </c>
      <c r="C215" s="23">
        <f>IFERROR(INDEX('Raw Data'!C:C,MATCH(B215,'Raw Data'!B:B,1),1),0)</f>
        <v>98.17</v>
      </c>
      <c r="D215" s="23"/>
      <c r="E215" s="23"/>
      <c r="F215" s="23"/>
      <c r="G215" s="23"/>
      <c r="H215" s="23"/>
      <c r="J215" s="24">
        <v>41851</v>
      </c>
      <c r="K215" s="23">
        <f>IFERROR(INDEX('Raw Data'!K:K,MATCH(J215,'Raw Data'!J:J,1),1),0)</f>
        <v>98.23</v>
      </c>
      <c r="L215" s="22"/>
      <c r="M215" s="24">
        <v>41851</v>
      </c>
      <c r="N215" s="23">
        <f>IFERROR(INDEX('Raw Data'!N:N,MATCH(M215,'Raw Data'!M:M,1),1),0)</f>
        <v>106.02</v>
      </c>
      <c r="O215" s="23"/>
      <c r="P215" s="23"/>
      <c r="Q215" s="23"/>
      <c r="R215" s="23"/>
      <c r="S215" s="23"/>
      <c r="T215" s="22"/>
      <c r="U215" s="24">
        <v>41851</v>
      </c>
      <c r="V215" s="23">
        <f>IFERROR(INDEX('Raw Data'!V:V,MATCH(U215,'Raw Data'!U:U,1),1),0)</f>
        <v>104.94</v>
      </c>
      <c r="W215" s="22"/>
      <c r="X215" s="24">
        <v>41851</v>
      </c>
      <c r="Y215" s="23">
        <f>IFERROR(INDEX('Raw Data'!Y:Y,MATCH(X215,'Raw Data'!X:X,1),1),0)</f>
        <v>3.8410000000000002</v>
      </c>
      <c r="Z215" s="23"/>
      <c r="AA215" s="23"/>
      <c r="AB215" s="23"/>
      <c r="AC215" s="23"/>
      <c r="AD215" s="23"/>
      <c r="AF215" s="24">
        <v>41851</v>
      </c>
      <c r="AG215" s="23">
        <f>IFERROR(INDEX('Raw Data'!AG:AG,MATCH(AF215,'Raw Data'!AF:AF,1),1),0)</f>
        <v>3.78</v>
      </c>
      <c r="AI215" s="20">
        <f t="shared" si="6"/>
        <v>7</v>
      </c>
      <c r="AJ215" s="20">
        <f t="shared" si="7"/>
        <v>2014</v>
      </c>
    </row>
    <row r="216" spans="2:36" ht="13.5" customHeight="1" x14ac:dyDescent="0.2">
      <c r="B216" s="24">
        <v>41852</v>
      </c>
      <c r="C216" s="23">
        <f>IFERROR(INDEX('Raw Data'!C:C,MATCH(B216,'Raw Data'!B:B,1),1),0)</f>
        <v>97.88</v>
      </c>
      <c r="D216" s="23"/>
      <c r="E216" s="23"/>
      <c r="F216" s="23"/>
      <c r="G216" s="23"/>
      <c r="H216" s="23"/>
      <c r="J216" s="24">
        <v>41852</v>
      </c>
      <c r="K216" s="23">
        <f>IFERROR(INDEX('Raw Data'!K:K,MATCH(J216,'Raw Data'!J:J,1),1),0)</f>
        <v>97.86</v>
      </c>
      <c r="L216" s="22"/>
      <c r="M216" s="24">
        <v>41852</v>
      </c>
      <c r="N216" s="23">
        <f>IFERROR(INDEX('Raw Data'!N:N,MATCH(M216,'Raw Data'!M:M,1),1),0)</f>
        <v>104.84</v>
      </c>
      <c r="O216" s="23"/>
      <c r="P216" s="23"/>
      <c r="Q216" s="23"/>
      <c r="R216" s="23"/>
      <c r="S216" s="23"/>
      <c r="T216" s="22"/>
      <c r="U216" s="24">
        <v>41852</v>
      </c>
      <c r="V216" s="23">
        <f>IFERROR(INDEX('Raw Data'!V:V,MATCH(U216,'Raw Data'!U:U,1),1),0)</f>
        <v>103.45</v>
      </c>
      <c r="W216" s="22"/>
      <c r="X216" s="24">
        <v>41852</v>
      </c>
      <c r="Y216" s="23">
        <f>IFERROR(INDEX('Raw Data'!Y:Y,MATCH(X216,'Raw Data'!X:X,1),1),0)</f>
        <v>3.798</v>
      </c>
      <c r="Z216" s="23"/>
      <c r="AA216" s="23"/>
      <c r="AB216" s="23"/>
      <c r="AC216" s="23"/>
      <c r="AD216" s="23"/>
      <c r="AF216" s="24">
        <v>41852</v>
      </c>
      <c r="AG216" s="23">
        <f>IFERROR(INDEX('Raw Data'!AG:AG,MATCH(AF216,'Raw Data'!AF:AF,1),1),0)</f>
        <v>3.77</v>
      </c>
      <c r="AI216" s="20">
        <f t="shared" si="6"/>
        <v>8</v>
      </c>
      <c r="AJ216" s="20">
        <f t="shared" si="7"/>
        <v>2014</v>
      </c>
    </row>
    <row r="217" spans="2:36" ht="13.5" customHeight="1" x14ac:dyDescent="0.2">
      <c r="B217" s="24">
        <v>41853</v>
      </c>
      <c r="C217" s="23">
        <f>IFERROR(INDEX('Raw Data'!C:C,MATCH(B217,'Raw Data'!B:B,1),1),0)</f>
        <v>97.88</v>
      </c>
      <c r="D217" s="23"/>
      <c r="E217" s="23"/>
      <c r="F217" s="23"/>
      <c r="G217" s="23"/>
      <c r="H217" s="23"/>
      <c r="J217" s="24">
        <v>41853</v>
      </c>
      <c r="K217" s="23">
        <f>IFERROR(INDEX('Raw Data'!K:K,MATCH(J217,'Raw Data'!J:J,1),1),0)</f>
        <v>97.86</v>
      </c>
      <c r="L217" s="22"/>
      <c r="M217" s="24">
        <v>41853</v>
      </c>
      <c r="N217" s="23">
        <f>IFERROR(INDEX('Raw Data'!N:N,MATCH(M217,'Raw Data'!M:M,1),1),0)</f>
        <v>104.84</v>
      </c>
      <c r="O217" s="23"/>
      <c r="P217" s="23"/>
      <c r="Q217" s="23"/>
      <c r="R217" s="23"/>
      <c r="S217" s="23"/>
      <c r="T217" s="22"/>
      <c r="U217" s="24">
        <v>41853</v>
      </c>
      <c r="V217" s="23">
        <f>IFERROR(INDEX('Raw Data'!V:V,MATCH(U217,'Raw Data'!U:U,1),1),0)</f>
        <v>103.45</v>
      </c>
      <c r="W217" s="22"/>
      <c r="X217" s="24">
        <v>41853</v>
      </c>
      <c r="Y217" s="23">
        <f>IFERROR(INDEX('Raw Data'!Y:Y,MATCH(X217,'Raw Data'!X:X,1),1),0)</f>
        <v>3.798</v>
      </c>
      <c r="Z217" s="23"/>
      <c r="AA217" s="23"/>
      <c r="AB217" s="23"/>
      <c r="AC217" s="23"/>
      <c r="AD217" s="23"/>
      <c r="AF217" s="24">
        <v>41853</v>
      </c>
      <c r="AG217" s="23">
        <f>IFERROR(INDEX('Raw Data'!AG:AG,MATCH(AF217,'Raw Data'!AF:AF,1),1),0)</f>
        <v>3.77</v>
      </c>
      <c r="AI217" s="20">
        <f t="shared" si="6"/>
        <v>8</v>
      </c>
      <c r="AJ217" s="20">
        <f t="shared" si="7"/>
        <v>2014</v>
      </c>
    </row>
    <row r="218" spans="2:36" ht="13.5" customHeight="1" x14ac:dyDescent="0.2">
      <c r="B218" s="24">
        <v>41854</v>
      </c>
      <c r="C218" s="23">
        <f>IFERROR(INDEX('Raw Data'!C:C,MATCH(B218,'Raw Data'!B:B,1),1),0)</f>
        <v>97.88</v>
      </c>
      <c r="D218" s="23"/>
      <c r="E218" s="23"/>
      <c r="F218" s="23"/>
      <c r="G218" s="23"/>
      <c r="H218" s="23"/>
      <c r="J218" s="24">
        <v>41854</v>
      </c>
      <c r="K218" s="23">
        <f>IFERROR(INDEX('Raw Data'!K:K,MATCH(J218,'Raw Data'!J:J,1),1),0)</f>
        <v>97.86</v>
      </c>
      <c r="L218" s="22"/>
      <c r="M218" s="24">
        <v>41854</v>
      </c>
      <c r="N218" s="23">
        <f>IFERROR(INDEX('Raw Data'!N:N,MATCH(M218,'Raw Data'!M:M,1),1),0)</f>
        <v>104.84</v>
      </c>
      <c r="O218" s="23"/>
      <c r="P218" s="23"/>
      <c r="Q218" s="23"/>
      <c r="R218" s="23"/>
      <c r="S218" s="23"/>
      <c r="T218" s="22"/>
      <c r="U218" s="24">
        <v>41854</v>
      </c>
      <c r="V218" s="23">
        <f>IFERROR(INDEX('Raw Data'!V:V,MATCH(U218,'Raw Data'!U:U,1),1),0)</f>
        <v>103.45</v>
      </c>
      <c r="W218" s="22"/>
      <c r="X218" s="24">
        <v>41854</v>
      </c>
      <c r="Y218" s="23">
        <f>IFERROR(INDEX('Raw Data'!Y:Y,MATCH(X218,'Raw Data'!X:X,1),1),0)</f>
        <v>3.798</v>
      </c>
      <c r="Z218" s="23"/>
      <c r="AA218" s="23"/>
      <c r="AB218" s="23"/>
      <c r="AC218" s="23"/>
      <c r="AD218" s="23"/>
      <c r="AF218" s="24">
        <v>41854</v>
      </c>
      <c r="AG218" s="23">
        <f>IFERROR(INDEX('Raw Data'!AG:AG,MATCH(AF218,'Raw Data'!AF:AF,1),1),0)</f>
        <v>3.77</v>
      </c>
      <c r="AI218" s="20">
        <f t="shared" si="6"/>
        <v>8</v>
      </c>
      <c r="AJ218" s="20">
        <f t="shared" si="7"/>
        <v>2014</v>
      </c>
    </row>
    <row r="219" spans="2:36" ht="13.5" customHeight="1" x14ac:dyDescent="0.2">
      <c r="B219" s="24">
        <v>41855</v>
      </c>
      <c r="C219" s="23">
        <f>IFERROR(INDEX('Raw Data'!C:C,MATCH(B219,'Raw Data'!B:B,1),1),0)</f>
        <v>98.29</v>
      </c>
      <c r="D219" s="23"/>
      <c r="E219" s="23"/>
      <c r="F219" s="23"/>
      <c r="G219" s="23"/>
      <c r="H219" s="23"/>
      <c r="J219" s="24">
        <v>41855</v>
      </c>
      <c r="K219" s="23">
        <f>IFERROR(INDEX('Raw Data'!K:K,MATCH(J219,'Raw Data'!J:J,1),1),0)</f>
        <v>98.26</v>
      </c>
      <c r="L219" s="22"/>
      <c r="M219" s="24">
        <v>41855</v>
      </c>
      <c r="N219" s="23">
        <f>IFERROR(INDEX('Raw Data'!N:N,MATCH(M219,'Raw Data'!M:M,1),1),0)</f>
        <v>105.41</v>
      </c>
      <c r="O219" s="23"/>
      <c r="P219" s="23"/>
      <c r="Q219" s="23"/>
      <c r="R219" s="23"/>
      <c r="S219" s="23"/>
      <c r="T219" s="22"/>
      <c r="U219" s="24">
        <v>41855</v>
      </c>
      <c r="V219" s="23">
        <f>IFERROR(INDEX('Raw Data'!V:V,MATCH(U219,'Raw Data'!U:U,1),1),0)</f>
        <v>103.63</v>
      </c>
      <c r="W219" s="22"/>
      <c r="X219" s="24">
        <v>41855</v>
      </c>
      <c r="Y219" s="23">
        <f>IFERROR(INDEX('Raw Data'!Y:Y,MATCH(X219,'Raw Data'!X:X,1),1),0)</f>
        <v>3.8340000000000001</v>
      </c>
      <c r="Z219" s="23"/>
      <c r="AA219" s="23"/>
      <c r="AB219" s="23"/>
      <c r="AC219" s="23"/>
      <c r="AD219" s="23"/>
      <c r="AF219" s="24">
        <v>41855</v>
      </c>
      <c r="AG219" s="23">
        <f>IFERROR(INDEX('Raw Data'!AG:AG,MATCH(AF219,'Raw Data'!AF:AF,1),1),0)</f>
        <v>3.87</v>
      </c>
      <c r="AI219" s="20">
        <f t="shared" si="6"/>
        <v>8</v>
      </c>
      <c r="AJ219" s="20">
        <f t="shared" si="7"/>
        <v>2014</v>
      </c>
    </row>
    <row r="220" spans="2:36" ht="13.5" customHeight="1" x14ac:dyDescent="0.2">
      <c r="B220" s="24">
        <v>41856</v>
      </c>
      <c r="C220" s="23">
        <f>IFERROR(INDEX('Raw Data'!C:C,MATCH(B220,'Raw Data'!B:B,1),1),0)</f>
        <v>97.38</v>
      </c>
      <c r="D220" s="23"/>
      <c r="E220" s="23"/>
      <c r="F220" s="23"/>
      <c r="G220" s="23"/>
      <c r="H220" s="23"/>
      <c r="J220" s="24">
        <v>41856</v>
      </c>
      <c r="K220" s="23">
        <f>IFERROR(INDEX('Raw Data'!K:K,MATCH(J220,'Raw Data'!J:J,1),1),0)</f>
        <v>97.34</v>
      </c>
      <c r="L220" s="22"/>
      <c r="M220" s="24">
        <v>41856</v>
      </c>
      <c r="N220" s="23">
        <f>IFERROR(INDEX('Raw Data'!N:N,MATCH(M220,'Raw Data'!M:M,1),1),0)</f>
        <v>104.61</v>
      </c>
      <c r="O220" s="23"/>
      <c r="P220" s="23"/>
      <c r="Q220" s="23"/>
      <c r="R220" s="23"/>
      <c r="S220" s="23"/>
      <c r="T220" s="22"/>
      <c r="U220" s="24">
        <v>41856</v>
      </c>
      <c r="V220" s="23">
        <f>IFERROR(INDEX('Raw Data'!V:V,MATCH(U220,'Raw Data'!U:U,1),1),0)</f>
        <v>102.82</v>
      </c>
      <c r="W220" s="22"/>
      <c r="X220" s="24">
        <v>41856</v>
      </c>
      <c r="Y220" s="23">
        <f>IFERROR(INDEX('Raw Data'!Y:Y,MATCH(X220,'Raw Data'!X:X,1),1),0)</f>
        <v>3.8969999999999998</v>
      </c>
      <c r="Z220" s="23"/>
      <c r="AA220" s="23"/>
      <c r="AB220" s="23"/>
      <c r="AC220" s="23"/>
      <c r="AD220" s="23"/>
      <c r="AF220" s="24">
        <v>41856</v>
      </c>
      <c r="AG220" s="23">
        <f>IFERROR(INDEX('Raw Data'!AG:AG,MATCH(AF220,'Raw Data'!AF:AF,1),1),0)</f>
        <v>3.87</v>
      </c>
      <c r="AI220" s="20">
        <f t="shared" si="6"/>
        <v>8</v>
      </c>
      <c r="AJ220" s="20">
        <f t="shared" si="7"/>
        <v>2014</v>
      </c>
    </row>
    <row r="221" spans="2:36" ht="13.5" customHeight="1" x14ac:dyDescent="0.2">
      <c r="B221" s="24">
        <v>41857</v>
      </c>
      <c r="C221" s="23">
        <f>IFERROR(INDEX('Raw Data'!C:C,MATCH(B221,'Raw Data'!B:B,1),1),0)</f>
        <v>96.92</v>
      </c>
      <c r="D221" s="23"/>
      <c r="E221" s="23"/>
      <c r="F221" s="23"/>
      <c r="G221" s="23"/>
      <c r="H221" s="23"/>
      <c r="J221" s="24">
        <v>41857</v>
      </c>
      <c r="K221" s="23">
        <f>IFERROR(INDEX('Raw Data'!K:K,MATCH(J221,'Raw Data'!J:J,1),1),0)</f>
        <v>96.93</v>
      </c>
      <c r="L221" s="22"/>
      <c r="M221" s="24">
        <v>41857</v>
      </c>
      <c r="N221" s="23">
        <f>IFERROR(INDEX('Raw Data'!N:N,MATCH(M221,'Raw Data'!M:M,1),1),0)</f>
        <v>104.59</v>
      </c>
      <c r="O221" s="23"/>
      <c r="P221" s="23"/>
      <c r="Q221" s="23"/>
      <c r="R221" s="23"/>
      <c r="S221" s="23"/>
      <c r="T221" s="22"/>
      <c r="U221" s="24">
        <v>41857</v>
      </c>
      <c r="V221" s="23">
        <f>IFERROR(INDEX('Raw Data'!V:V,MATCH(U221,'Raw Data'!U:U,1),1),0)</f>
        <v>104.17</v>
      </c>
      <c r="W221" s="22"/>
      <c r="X221" s="24">
        <v>41857</v>
      </c>
      <c r="Y221" s="23">
        <f>IFERROR(INDEX('Raw Data'!Y:Y,MATCH(X221,'Raw Data'!X:X,1),1),0)</f>
        <v>3.9329999999999998</v>
      </c>
      <c r="Z221" s="23"/>
      <c r="AA221" s="23"/>
      <c r="AB221" s="23"/>
      <c r="AC221" s="23"/>
      <c r="AD221" s="23"/>
      <c r="AF221" s="24">
        <v>41857</v>
      </c>
      <c r="AG221" s="23">
        <f>IFERROR(INDEX('Raw Data'!AG:AG,MATCH(AF221,'Raw Data'!AF:AF,1),1),0)</f>
        <v>3.92</v>
      </c>
      <c r="AI221" s="20">
        <f t="shared" si="6"/>
        <v>8</v>
      </c>
      <c r="AJ221" s="20">
        <f t="shared" si="7"/>
        <v>2014</v>
      </c>
    </row>
    <row r="222" spans="2:36" ht="13.5" customHeight="1" x14ac:dyDescent="0.2">
      <c r="B222" s="24">
        <v>41858</v>
      </c>
      <c r="C222" s="23">
        <f>IFERROR(INDEX('Raw Data'!C:C,MATCH(B222,'Raw Data'!B:B,1),1),0)</f>
        <v>97.34</v>
      </c>
      <c r="D222" s="23"/>
      <c r="E222" s="23"/>
      <c r="F222" s="23"/>
      <c r="G222" s="23"/>
      <c r="H222" s="23"/>
      <c r="J222" s="24">
        <v>41858</v>
      </c>
      <c r="K222" s="23">
        <f>IFERROR(INDEX('Raw Data'!K:K,MATCH(J222,'Raw Data'!J:J,1),1),0)</f>
        <v>97.34</v>
      </c>
      <c r="L222" s="22"/>
      <c r="M222" s="24">
        <v>41858</v>
      </c>
      <c r="N222" s="23">
        <f>IFERROR(INDEX('Raw Data'!N:N,MATCH(M222,'Raw Data'!M:M,1),1),0)</f>
        <v>105.44</v>
      </c>
      <c r="O222" s="23"/>
      <c r="P222" s="23"/>
      <c r="Q222" s="23"/>
      <c r="R222" s="23"/>
      <c r="S222" s="23"/>
      <c r="T222" s="22"/>
      <c r="U222" s="24">
        <v>41858</v>
      </c>
      <c r="V222" s="23">
        <f>IFERROR(INDEX('Raw Data'!V:V,MATCH(U222,'Raw Data'!U:U,1),1),0)</f>
        <v>104.02</v>
      </c>
      <c r="W222" s="22"/>
      <c r="X222" s="24">
        <v>41858</v>
      </c>
      <c r="Y222" s="23">
        <f>IFERROR(INDEX('Raw Data'!Y:Y,MATCH(X222,'Raw Data'!X:X,1),1),0)</f>
        <v>3.8759999999999999</v>
      </c>
      <c r="Z222" s="23"/>
      <c r="AA222" s="23"/>
      <c r="AB222" s="23"/>
      <c r="AC222" s="23"/>
      <c r="AD222" s="23"/>
      <c r="AF222" s="24">
        <v>41858</v>
      </c>
      <c r="AG222" s="23">
        <f>IFERROR(INDEX('Raw Data'!AG:AG,MATCH(AF222,'Raw Data'!AF:AF,1),1),0)</f>
        <v>3.99</v>
      </c>
      <c r="AI222" s="20">
        <f t="shared" si="6"/>
        <v>8</v>
      </c>
      <c r="AJ222" s="20">
        <f t="shared" si="7"/>
        <v>2014</v>
      </c>
    </row>
    <row r="223" spans="2:36" ht="13.5" customHeight="1" x14ac:dyDescent="0.2">
      <c r="B223" s="24">
        <v>41859</v>
      </c>
      <c r="C223" s="23">
        <f>IFERROR(INDEX('Raw Data'!C:C,MATCH(B223,'Raw Data'!B:B,1),1),0)</f>
        <v>97.65</v>
      </c>
      <c r="D223" s="23"/>
      <c r="E223" s="23"/>
      <c r="F223" s="23"/>
      <c r="G223" s="23"/>
      <c r="H223" s="23"/>
      <c r="J223" s="24">
        <v>41859</v>
      </c>
      <c r="K223" s="23">
        <f>IFERROR(INDEX('Raw Data'!K:K,MATCH(J223,'Raw Data'!J:J,1),1),0)</f>
        <v>97.61</v>
      </c>
      <c r="L223" s="22"/>
      <c r="M223" s="24">
        <v>41859</v>
      </c>
      <c r="N223" s="23">
        <f>IFERROR(INDEX('Raw Data'!N:N,MATCH(M223,'Raw Data'!M:M,1),1),0)</f>
        <v>105.02</v>
      </c>
      <c r="O223" s="23"/>
      <c r="P223" s="23"/>
      <c r="Q223" s="23"/>
      <c r="R223" s="23"/>
      <c r="S223" s="23"/>
      <c r="T223" s="22"/>
      <c r="U223" s="24">
        <v>41859</v>
      </c>
      <c r="V223" s="23">
        <f>IFERROR(INDEX('Raw Data'!V:V,MATCH(U223,'Raw Data'!U:U,1),1),0)</f>
        <v>103.36</v>
      </c>
      <c r="W223" s="22"/>
      <c r="X223" s="24">
        <v>41859</v>
      </c>
      <c r="Y223" s="23">
        <f>IFERROR(INDEX('Raw Data'!Y:Y,MATCH(X223,'Raw Data'!X:X,1),1),0)</f>
        <v>3.9620000000000002</v>
      </c>
      <c r="Z223" s="23"/>
      <c r="AA223" s="23"/>
      <c r="AB223" s="23"/>
      <c r="AC223" s="23"/>
      <c r="AD223" s="23"/>
      <c r="AF223" s="24">
        <v>41859</v>
      </c>
      <c r="AG223" s="23">
        <f>IFERROR(INDEX('Raw Data'!AG:AG,MATCH(AF223,'Raw Data'!AF:AF,1),1),0)</f>
        <v>3.94</v>
      </c>
      <c r="AI223" s="20">
        <f t="shared" si="6"/>
        <v>8</v>
      </c>
      <c r="AJ223" s="20">
        <f t="shared" si="7"/>
        <v>2014</v>
      </c>
    </row>
    <row r="224" spans="2:36" ht="13.5" customHeight="1" x14ac:dyDescent="0.2">
      <c r="B224" s="24">
        <v>41860</v>
      </c>
      <c r="C224" s="23">
        <f>IFERROR(INDEX('Raw Data'!C:C,MATCH(B224,'Raw Data'!B:B,1),1),0)</f>
        <v>97.65</v>
      </c>
      <c r="D224" s="23"/>
      <c r="E224" s="23"/>
      <c r="F224" s="23"/>
      <c r="G224" s="23"/>
      <c r="H224" s="23"/>
      <c r="J224" s="24">
        <v>41860</v>
      </c>
      <c r="K224" s="23">
        <f>IFERROR(INDEX('Raw Data'!K:K,MATCH(J224,'Raw Data'!J:J,1),1),0)</f>
        <v>97.61</v>
      </c>
      <c r="L224" s="22"/>
      <c r="M224" s="24">
        <v>41860</v>
      </c>
      <c r="N224" s="23">
        <f>IFERROR(INDEX('Raw Data'!N:N,MATCH(M224,'Raw Data'!M:M,1),1),0)</f>
        <v>105.02</v>
      </c>
      <c r="O224" s="23"/>
      <c r="P224" s="23"/>
      <c r="Q224" s="23"/>
      <c r="R224" s="23"/>
      <c r="S224" s="23"/>
      <c r="T224" s="22"/>
      <c r="U224" s="24">
        <v>41860</v>
      </c>
      <c r="V224" s="23">
        <f>IFERROR(INDEX('Raw Data'!V:V,MATCH(U224,'Raw Data'!U:U,1),1),0)</f>
        <v>103.36</v>
      </c>
      <c r="W224" s="22"/>
      <c r="X224" s="24">
        <v>41860</v>
      </c>
      <c r="Y224" s="23">
        <f>IFERROR(INDEX('Raw Data'!Y:Y,MATCH(X224,'Raw Data'!X:X,1),1),0)</f>
        <v>3.9620000000000002</v>
      </c>
      <c r="Z224" s="23"/>
      <c r="AA224" s="23"/>
      <c r="AB224" s="23"/>
      <c r="AC224" s="23"/>
      <c r="AD224" s="23"/>
      <c r="AF224" s="24">
        <v>41860</v>
      </c>
      <c r="AG224" s="23">
        <f>IFERROR(INDEX('Raw Data'!AG:AG,MATCH(AF224,'Raw Data'!AF:AF,1),1),0)</f>
        <v>3.94</v>
      </c>
      <c r="AI224" s="20">
        <f t="shared" si="6"/>
        <v>8</v>
      </c>
      <c r="AJ224" s="20">
        <f t="shared" si="7"/>
        <v>2014</v>
      </c>
    </row>
    <row r="225" spans="2:36" ht="13.5" customHeight="1" x14ac:dyDescent="0.2">
      <c r="B225" s="24">
        <v>41861</v>
      </c>
      <c r="C225" s="23">
        <f>IFERROR(INDEX('Raw Data'!C:C,MATCH(B225,'Raw Data'!B:B,1),1),0)</f>
        <v>97.65</v>
      </c>
      <c r="D225" s="23"/>
      <c r="E225" s="23"/>
      <c r="F225" s="23"/>
      <c r="G225" s="23"/>
      <c r="H225" s="23"/>
      <c r="J225" s="24">
        <v>41861</v>
      </c>
      <c r="K225" s="23">
        <f>IFERROR(INDEX('Raw Data'!K:K,MATCH(J225,'Raw Data'!J:J,1),1),0)</f>
        <v>97.61</v>
      </c>
      <c r="L225" s="22"/>
      <c r="M225" s="24">
        <v>41861</v>
      </c>
      <c r="N225" s="23">
        <f>IFERROR(INDEX('Raw Data'!N:N,MATCH(M225,'Raw Data'!M:M,1),1),0)</f>
        <v>105.02</v>
      </c>
      <c r="O225" s="23"/>
      <c r="P225" s="23"/>
      <c r="Q225" s="23"/>
      <c r="R225" s="23"/>
      <c r="S225" s="23"/>
      <c r="T225" s="22"/>
      <c r="U225" s="24">
        <v>41861</v>
      </c>
      <c r="V225" s="23">
        <f>IFERROR(INDEX('Raw Data'!V:V,MATCH(U225,'Raw Data'!U:U,1),1),0)</f>
        <v>103.36</v>
      </c>
      <c r="W225" s="22"/>
      <c r="X225" s="24">
        <v>41861</v>
      </c>
      <c r="Y225" s="23">
        <f>IFERROR(INDEX('Raw Data'!Y:Y,MATCH(X225,'Raw Data'!X:X,1),1),0)</f>
        <v>3.9620000000000002</v>
      </c>
      <c r="Z225" s="23"/>
      <c r="AA225" s="23"/>
      <c r="AB225" s="23"/>
      <c r="AC225" s="23"/>
      <c r="AD225" s="23"/>
      <c r="AF225" s="24">
        <v>41861</v>
      </c>
      <c r="AG225" s="23">
        <f>IFERROR(INDEX('Raw Data'!AG:AG,MATCH(AF225,'Raw Data'!AF:AF,1),1),0)</f>
        <v>3.94</v>
      </c>
      <c r="AI225" s="20">
        <f t="shared" si="6"/>
        <v>8</v>
      </c>
      <c r="AJ225" s="20">
        <f t="shared" si="7"/>
        <v>2014</v>
      </c>
    </row>
    <row r="226" spans="2:36" ht="13.5" customHeight="1" x14ac:dyDescent="0.2">
      <c r="B226" s="24">
        <v>41862</v>
      </c>
      <c r="C226" s="23">
        <f>IFERROR(INDEX('Raw Data'!C:C,MATCH(B226,'Raw Data'!B:B,1),1),0)</f>
        <v>98.08</v>
      </c>
      <c r="D226" s="23"/>
      <c r="E226" s="23"/>
      <c r="F226" s="23"/>
      <c r="G226" s="23"/>
      <c r="H226" s="23"/>
      <c r="J226" s="24">
        <v>41862</v>
      </c>
      <c r="K226" s="23">
        <f>IFERROR(INDEX('Raw Data'!K:K,MATCH(J226,'Raw Data'!J:J,1),1),0)</f>
        <v>98.09</v>
      </c>
      <c r="L226" s="22"/>
      <c r="M226" s="24">
        <v>41862</v>
      </c>
      <c r="N226" s="23">
        <f>IFERROR(INDEX('Raw Data'!N:N,MATCH(M226,'Raw Data'!M:M,1),1),0)</f>
        <v>104.68</v>
      </c>
      <c r="O226" s="23"/>
      <c r="P226" s="23"/>
      <c r="Q226" s="23"/>
      <c r="R226" s="23"/>
      <c r="S226" s="23"/>
      <c r="T226" s="22"/>
      <c r="U226" s="24">
        <v>41862</v>
      </c>
      <c r="V226" s="23">
        <f>IFERROR(INDEX('Raw Data'!V:V,MATCH(U226,'Raw Data'!U:U,1),1),0)</f>
        <v>103.47</v>
      </c>
      <c r="W226" s="22"/>
      <c r="X226" s="24">
        <v>41862</v>
      </c>
      <c r="Y226" s="23">
        <f>IFERROR(INDEX('Raw Data'!Y:Y,MATCH(X226,'Raw Data'!X:X,1),1),0)</f>
        <v>3.9649999999999999</v>
      </c>
      <c r="Z226" s="23"/>
      <c r="AA226" s="23"/>
      <c r="AB226" s="23"/>
      <c r="AC226" s="23"/>
      <c r="AD226" s="23"/>
      <c r="AF226" s="24">
        <v>41862</v>
      </c>
      <c r="AG226" s="23">
        <f>IFERROR(INDEX('Raw Data'!AG:AG,MATCH(AF226,'Raw Data'!AF:AF,1),1),0)</f>
        <v>4</v>
      </c>
      <c r="AI226" s="20">
        <f t="shared" si="6"/>
        <v>8</v>
      </c>
      <c r="AJ226" s="20">
        <f t="shared" si="7"/>
        <v>2014</v>
      </c>
    </row>
    <row r="227" spans="2:36" ht="13.5" customHeight="1" x14ac:dyDescent="0.2">
      <c r="B227" s="24">
        <v>41863</v>
      </c>
      <c r="C227" s="23">
        <f>IFERROR(INDEX('Raw Data'!C:C,MATCH(B227,'Raw Data'!B:B,1),1),0)</f>
        <v>97.37</v>
      </c>
      <c r="D227" s="23"/>
      <c r="E227" s="23"/>
      <c r="F227" s="23"/>
      <c r="G227" s="23"/>
      <c r="H227" s="23"/>
      <c r="J227" s="24">
        <v>41863</v>
      </c>
      <c r="K227" s="23">
        <f>IFERROR(INDEX('Raw Data'!K:K,MATCH(J227,'Raw Data'!J:J,1),1),0)</f>
        <v>97.36</v>
      </c>
      <c r="L227" s="22"/>
      <c r="M227" s="24">
        <v>41863</v>
      </c>
      <c r="N227" s="23">
        <f>IFERROR(INDEX('Raw Data'!N:N,MATCH(M227,'Raw Data'!M:M,1),1),0)</f>
        <v>103.02</v>
      </c>
      <c r="O227" s="23"/>
      <c r="P227" s="23"/>
      <c r="Q227" s="23"/>
      <c r="R227" s="23"/>
      <c r="S227" s="23"/>
      <c r="T227" s="22"/>
      <c r="U227" s="24">
        <v>41863</v>
      </c>
      <c r="V227" s="23">
        <f>IFERROR(INDEX('Raw Data'!V:V,MATCH(U227,'Raw Data'!U:U,1),1),0)</f>
        <v>101.68</v>
      </c>
      <c r="W227" s="22"/>
      <c r="X227" s="24">
        <v>41863</v>
      </c>
      <c r="Y227" s="23">
        <f>IFERROR(INDEX('Raw Data'!Y:Y,MATCH(X227,'Raw Data'!X:X,1),1),0)</f>
        <v>3.9740000000000002</v>
      </c>
      <c r="Z227" s="23"/>
      <c r="AA227" s="23"/>
      <c r="AB227" s="23"/>
      <c r="AC227" s="23"/>
      <c r="AD227" s="23"/>
      <c r="AF227" s="24">
        <v>41863</v>
      </c>
      <c r="AG227" s="23">
        <f>IFERROR(INDEX('Raw Data'!AG:AG,MATCH(AF227,'Raw Data'!AF:AF,1),1),0)</f>
        <v>3.94</v>
      </c>
      <c r="AI227" s="20">
        <f t="shared" si="6"/>
        <v>8</v>
      </c>
      <c r="AJ227" s="20">
        <f t="shared" si="7"/>
        <v>2014</v>
      </c>
    </row>
    <row r="228" spans="2:36" ht="13.5" customHeight="1" x14ac:dyDescent="0.2">
      <c r="B228" s="24">
        <v>41864</v>
      </c>
      <c r="C228" s="23">
        <f>IFERROR(INDEX('Raw Data'!C:C,MATCH(B228,'Raw Data'!B:B,1),1),0)</f>
        <v>97.59</v>
      </c>
      <c r="D228" s="23"/>
      <c r="E228" s="23"/>
      <c r="F228" s="23"/>
      <c r="G228" s="23"/>
      <c r="H228" s="23"/>
      <c r="J228" s="24">
        <v>41864</v>
      </c>
      <c r="K228" s="23">
        <f>IFERROR(INDEX('Raw Data'!K:K,MATCH(J228,'Raw Data'!J:J,1),1),0)</f>
        <v>97.57</v>
      </c>
      <c r="L228" s="22"/>
      <c r="M228" s="24">
        <v>41864</v>
      </c>
      <c r="N228" s="23">
        <f>IFERROR(INDEX('Raw Data'!N:N,MATCH(M228,'Raw Data'!M:M,1),1),0)</f>
        <v>104.28</v>
      </c>
      <c r="O228" s="23"/>
      <c r="P228" s="23"/>
      <c r="Q228" s="23"/>
      <c r="R228" s="23"/>
      <c r="S228" s="23"/>
      <c r="T228" s="22"/>
      <c r="U228" s="24">
        <v>41864</v>
      </c>
      <c r="V228" s="23">
        <f>IFERROR(INDEX('Raw Data'!V:V,MATCH(U228,'Raw Data'!U:U,1),1),0)</f>
        <v>102.27</v>
      </c>
      <c r="W228" s="22"/>
      <c r="X228" s="24">
        <v>41864</v>
      </c>
      <c r="Y228" s="23">
        <f>IFERROR(INDEX('Raw Data'!Y:Y,MATCH(X228,'Raw Data'!X:X,1),1),0)</f>
        <v>3.831</v>
      </c>
      <c r="Z228" s="23"/>
      <c r="AA228" s="23"/>
      <c r="AB228" s="23"/>
      <c r="AC228" s="23"/>
      <c r="AD228" s="23"/>
      <c r="AF228" s="24">
        <v>41864</v>
      </c>
      <c r="AG228" s="23">
        <f>IFERROR(INDEX('Raw Data'!AG:AG,MATCH(AF228,'Raw Data'!AF:AF,1),1),0)</f>
        <v>3.9</v>
      </c>
      <c r="AI228" s="20">
        <f t="shared" si="6"/>
        <v>8</v>
      </c>
      <c r="AJ228" s="20">
        <f t="shared" si="7"/>
        <v>2014</v>
      </c>
    </row>
    <row r="229" spans="2:36" ht="13.5" customHeight="1" x14ac:dyDescent="0.2">
      <c r="B229" s="24">
        <v>41865</v>
      </c>
      <c r="C229" s="23">
        <f>IFERROR(INDEX('Raw Data'!C:C,MATCH(B229,'Raw Data'!B:B,1),1),0)</f>
        <v>95.58</v>
      </c>
      <c r="D229" s="23"/>
      <c r="E229" s="23"/>
      <c r="F229" s="23"/>
      <c r="G229" s="23"/>
      <c r="H229" s="23"/>
      <c r="J229" s="24">
        <v>41865</v>
      </c>
      <c r="K229" s="23">
        <f>IFERROR(INDEX('Raw Data'!K:K,MATCH(J229,'Raw Data'!J:J,1),1),0)</f>
        <v>95.54</v>
      </c>
      <c r="L229" s="22"/>
      <c r="M229" s="24">
        <v>41865</v>
      </c>
      <c r="N229" s="23">
        <f>IFERROR(INDEX('Raw Data'!N:N,MATCH(M229,'Raw Data'!M:M,1),1),0)</f>
        <v>102.01</v>
      </c>
      <c r="O229" s="23"/>
      <c r="P229" s="23"/>
      <c r="Q229" s="23"/>
      <c r="R229" s="23"/>
      <c r="S229" s="23"/>
      <c r="T229" s="22"/>
      <c r="U229" s="24">
        <v>41865</v>
      </c>
      <c r="V229" s="23">
        <f>IFERROR(INDEX('Raw Data'!V:V,MATCH(U229,'Raw Data'!U:U,1),1),0)</f>
        <v>101.15</v>
      </c>
      <c r="W229" s="22"/>
      <c r="X229" s="24">
        <v>41865</v>
      </c>
      <c r="Y229" s="23">
        <f>IFERROR(INDEX('Raw Data'!Y:Y,MATCH(X229,'Raw Data'!X:X,1),1),0)</f>
        <v>3.9060000000000001</v>
      </c>
      <c r="Z229" s="23"/>
      <c r="AA229" s="23"/>
      <c r="AB229" s="23"/>
      <c r="AC229" s="23"/>
      <c r="AD229" s="23"/>
      <c r="AF229" s="24">
        <v>41865</v>
      </c>
      <c r="AG229" s="23">
        <f>IFERROR(INDEX('Raw Data'!AG:AG,MATCH(AF229,'Raw Data'!AF:AF,1),1),0)</f>
        <v>3.85</v>
      </c>
      <c r="AI229" s="20">
        <f t="shared" si="6"/>
        <v>8</v>
      </c>
      <c r="AJ229" s="20">
        <f t="shared" si="7"/>
        <v>2014</v>
      </c>
    </row>
    <row r="230" spans="2:36" ht="13.5" customHeight="1" x14ac:dyDescent="0.2">
      <c r="B230" s="24">
        <v>41866</v>
      </c>
      <c r="C230" s="23">
        <f>IFERROR(INDEX('Raw Data'!C:C,MATCH(B230,'Raw Data'!B:B,1),1),0)</f>
        <v>97.35</v>
      </c>
      <c r="D230" s="23"/>
      <c r="E230" s="23"/>
      <c r="F230" s="23"/>
      <c r="G230" s="23"/>
      <c r="H230" s="23"/>
      <c r="J230" s="24">
        <v>41866</v>
      </c>
      <c r="K230" s="23">
        <f>IFERROR(INDEX('Raw Data'!K:K,MATCH(J230,'Raw Data'!J:J,1),1),0)</f>
        <v>97.3</v>
      </c>
      <c r="L230" s="22"/>
      <c r="M230" s="24">
        <v>41866</v>
      </c>
      <c r="N230" s="23">
        <f>IFERROR(INDEX('Raw Data'!N:N,MATCH(M230,'Raw Data'!M:M,1),1),0)</f>
        <v>103.53</v>
      </c>
      <c r="O230" s="23"/>
      <c r="P230" s="23"/>
      <c r="Q230" s="23"/>
      <c r="R230" s="23"/>
      <c r="S230" s="23"/>
      <c r="T230" s="22"/>
      <c r="U230" s="24">
        <v>41866</v>
      </c>
      <c r="V230" s="23">
        <f>IFERROR(INDEX('Raw Data'!V:V,MATCH(U230,'Raw Data'!U:U,1),1),0)</f>
        <v>101.13</v>
      </c>
      <c r="W230" s="22"/>
      <c r="X230" s="24">
        <v>41866</v>
      </c>
      <c r="Y230" s="23">
        <f>IFERROR(INDEX('Raw Data'!Y:Y,MATCH(X230,'Raw Data'!X:X,1),1),0)</f>
        <v>3.7759999999999998</v>
      </c>
      <c r="Z230" s="23"/>
      <c r="AA230" s="23"/>
      <c r="AB230" s="23"/>
      <c r="AC230" s="23"/>
      <c r="AD230" s="23"/>
      <c r="AF230" s="24">
        <v>41866</v>
      </c>
      <c r="AG230" s="23">
        <f>IFERROR(INDEX('Raw Data'!AG:AG,MATCH(AF230,'Raw Data'!AF:AF,1),1),0)</f>
        <v>3.8</v>
      </c>
      <c r="AI230" s="20">
        <f t="shared" si="6"/>
        <v>8</v>
      </c>
      <c r="AJ230" s="20">
        <f t="shared" si="7"/>
        <v>2014</v>
      </c>
    </row>
    <row r="231" spans="2:36" ht="13.5" customHeight="1" x14ac:dyDescent="0.2">
      <c r="B231" s="24">
        <v>41867</v>
      </c>
      <c r="C231" s="23">
        <f>IFERROR(INDEX('Raw Data'!C:C,MATCH(B231,'Raw Data'!B:B,1),1),0)</f>
        <v>97.35</v>
      </c>
      <c r="D231" s="23"/>
      <c r="E231" s="23"/>
      <c r="F231" s="23"/>
      <c r="G231" s="23"/>
      <c r="H231" s="23"/>
      <c r="J231" s="24">
        <v>41867</v>
      </c>
      <c r="K231" s="23">
        <f>IFERROR(INDEX('Raw Data'!K:K,MATCH(J231,'Raw Data'!J:J,1),1),0)</f>
        <v>97.3</v>
      </c>
      <c r="L231" s="22"/>
      <c r="M231" s="24">
        <v>41867</v>
      </c>
      <c r="N231" s="23">
        <f>IFERROR(INDEX('Raw Data'!N:N,MATCH(M231,'Raw Data'!M:M,1),1),0)</f>
        <v>103.53</v>
      </c>
      <c r="O231" s="23"/>
      <c r="P231" s="23"/>
      <c r="Q231" s="23"/>
      <c r="R231" s="23"/>
      <c r="S231" s="23"/>
      <c r="T231" s="22"/>
      <c r="U231" s="24">
        <v>41867</v>
      </c>
      <c r="V231" s="23">
        <f>IFERROR(INDEX('Raw Data'!V:V,MATCH(U231,'Raw Data'!U:U,1),1),0)</f>
        <v>101.13</v>
      </c>
      <c r="W231" s="22"/>
      <c r="X231" s="24">
        <v>41867</v>
      </c>
      <c r="Y231" s="23">
        <f>IFERROR(INDEX('Raw Data'!Y:Y,MATCH(X231,'Raw Data'!X:X,1),1),0)</f>
        <v>3.7759999999999998</v>
      </c>
      <c r="Z231" s="23"/>
      <c r="AA231" s="23"/>
      <c r="AB231" s="23"/>
      <c r="AC231" s="23"/>
      <c r="AD231" s="23"/>
      <c r="AF231" s="24">
        <v>41867</v>
      </c>
      <c r="AG231" s="23">
        <f>IFERROR(INDEX('Raw Data'!AG:AG,MATCH(AF231,'Raw Data'!AF:AF,1),1),0)</f>
        <v>3.8</v>
      </c>
      <c r="AI231" s="20">
        <f t="shared" si="6"/>
        <v>8</v>
      </c>
      <c r="AJ231" s="20">
        <f t="shared" si="7"/>
        <v>2014</v>
      </c>
    </row>
    <row r="232" spans="2:36" ht="13.5" customHeight="1" x14ac:dyDescent="0.2">
      <c r="B232" s="24">
        <v>41868</v>
      </c>
      <c r="C232" s="23">
        <f>IFERROR(INDEX('Raw Data'!C:C,MATCH(B232,'Raw Data'!B:B,1),1),0)</f>
        <v>97.35</v>
      </c>
      <c r="D232" s="23"/>
      <c r="E232" s="23"/>
      <c r="F232" s="23"/>
      <c r="G232" s="23"/>
      <c r="H232" s="23"/>
      <c r="J232" s="24">
        <v>41868</v>
      </c>
      <c r="K232" s="23">
        <f>IFERROR(INDEX('Raw Data'!K:K,MATCH(J232,'Raw Data'!J:J,1),1),0)</f>
        <v>97.3</v>
      </c>
      <c r="L232" s="22"/>
      <c r="M232" s="24">
        <v>41868</v>
      </c>
      <c r="N232" s="23">
        <f>IFERROR(INDEX('Raw Data'!N:N,MATCH(M232,'Raw Data'!M:M,1),1),0)</f>
        <v>103.53</v>
      </c>
      <c r="O232" s="23"/>
      <c r="P232" s="23"/>
      <c r="Q232" s="23"/>
      <c r="R232" s="23"/>
      <c r="S232" s="23"/>
      <c r="T232" s="22"/>
      <c r="U232" s="24">
        <v>41868</v>
      </c>
      <c r="V232" s="23">
        <f>IFERROR(INDEX('Raw Data'!V:V,MATCH(U232,'Raw Data'!U:U,1),1),0)</f>
        <v>101.13</v>
      </c>
      <c r="W232" s="22"/>
      <c r="X232" s="24">
        <v>41868</v>
      </c>
      <c r="Y232" s="23">
        <f>IFERROR(INDEX('Raw Data'!Y:Y,MATCH(X232,'Raw Data'!X:X,1),1),0)</f>
        <v>3.7759999999999998</v>
      </c>
      <c r="Z232" s="23"/>
      <c r="AA232" s="23"/>
      <c r="AB232" s="23"/>
      <c r="AC232" s="23"/>
      <c r="AD232" s="23"/>
      <c r="AF232" s="24">
        <v>41868</v>
      </c>
      <c r="AG232" s="23">
        <f>IFERROR(INDEX('Raw Data'!AG:AG,MATCH(AF232,'Raw Data'!AF:AF,1),1),0)</f>
        <v>3.8</v>
      </c>
      <c r="AI232" s="20">
        <f t="shared" si="6"/>
        <v>8</v>
      </c>
      <c r="AJ232" s="20">
        <f t="shared" si="7"/>
        <v>2014</v>
      </c>
    </row>
    <row r="233" spans="2:36" ht="13.5" customHeight="1" x14ac:dyDescent="0.2">
      <c r="B233" s="24">
        <v>41869</v>
      </c>
      <c r="C233" s="23">
        <f>IFERROR(INDEX('Raw Data'!C:C,MATCH(B233,'Raw Data'!B:B,1),1),0)</f>
        <v>96.41</v>
      </c>
      <c r="D233" s="23"/>
      <c r="E233" s="23"/>
      <c r="F233" s="23"/>
      <c r="G233" s="23"/>
      <c r="H233" s="23"/>
      <c r="J233" s="24">
        <v>41869</v>
      </c>
      <c r="K233" s="23">
        <f>IFERROR(INDEX('Raw Data'!K:K,MATCH(J233,'Raw Data'!J:J,1),1),0)</f>
        <v>96.44</v>
      </c>
      <c r="L233" s="22"/>
      <c r="M233" s="24">
        <v>41869</v>
      </c>
      <c r="N233" s="23">
        <f>IFERROR(INDEX('Raw Data'!N:N,MATCH(M233,'Raw Data'!M:M,1),1),0)</f>
        <v>101.6</v>
      </c>
      <c r="O233" s="23"/>
      <c r="P233" s="23"/>
      <c r="Q233" s="23"/>
      <c r="R233" s="23"/>
      <c r="S233" s="23"/>
      <c r="T233" s="22"/>
      <c r="U233" s="24">
        <v>41869</v>
      </c>
      <c r="V233" s="23">
        <f>IFERROR(INDEX('Raw Data'!V:V,MATCH(U233,'Raw Data'!U:U,1),1),0)</f>
        <v>99.37</v>
      </c>
      <c r="W233" s="22"/>
      <c r="X233" s="24">
        <v>41869</v>
      </c>
      <c r="Y233" s="23">
        <f>IFERROR(INDEX('Raw Data'!Y:Y,MATCH(X233,'Raw Data'!X:X,1),1),0)</f>
        <v>3.7919999999999998</v>
      </c>
      <c r="Z233" s="23"/>
      <c r="AA233" s="23"/>
      <c r="AB233" s="23"/>
      <c r="AC233" s="23"/>
      <c r="AD233" s="23"/>
      <c r="AF233" s="24">
        <v>41869</v>
      </c>
      <c r="AG233" s="23">
        <f>IFERROR(INDEX('Raw Data'!AG:AG,MATCH(AF233,'Raw Data'!AF:AF,1),1),0)</f>
        <v>3.78</v>
      </c>
      <c r="AI233" s="20">
        <f t="shared" si="6"/>
        <v>8</v>
      </c>
      <c r="AJ233" s="20">
        <f t="shared" si="7"/>
        <v>2014</v>
      </c>
    </row>
    <row r="234" spans="2:36" ht="13.5" customHeight="1" x14ac:dyDescent="0.2">
      <c r="B234" s="24">
        <v>41870</v>
      </c>
      <c r="C234" s="23">
        <f>IFERROR(INDEX('Raw Data'!C:C,MATCH(B234,'Raw Data'!B:B,1),1),0)</f>
        <v>94.48</v>
      </c>
      <c r="D234" s="23"/>
      <c r="E234" s="23"/>
      <c r="F234" s="23"/>
      <c r="G234" s="23"/>
      <c r="H234" s="23"/>
      <c r="J234" s="24">
        <v>41870</v>
      </c>
      <c r="K234" s="23">
        <f>IFERROR(INDEX('Raw Data'!K:K,MATCH(J234,'Raw Data'!J:J,1),1),0)</f>
        <v>94.35</v>
      </c>
      <c r="L234" s="22"/>
      <c r="M234" s="24">
        <v>41870</v>
      </c>
      <c r="N234" s="23">
        <f>IFERROR(INDEX('Raw Data'!N:N,MATCH(M234,'Raw Data'!M:M,1),1),0)</f>
        <v>101.56</v>
      </c>
      <c r="O234" s="23"/>
      <c r="P234" s="23"/>
      <c r="Q234" s="23"/>
      <c r="R234" s="23"/>
      <c r="S234" s="23"/>
      <c r="T234" s="22"/>
      <c r="U234" s="24">
        <v>41870</v>
      </c>
      <c r="V234" s="23">
        <f>IFERROR(INDEX('Raw Data'!V:V,MATCH(U234,'Raw Data'!U:U,1),1),0)</f>
        <v>99.74</v>
      </c>
      <c r="W234" s="22"/>
      <c r="X234" s="24">
        <v>41870</v>
      </c>
      <c r="Y234" s="23">
        <f>IFERROR(INDEX('Raw Data'!Y:Y,MATCH(X234,'Raw Data'!X:X,1),1),0)</f>
        <v>3.8769999999999998</v>
      </c>
      <c r="Z234" s="23"/>
      <c r="AA234" s="23"/>
      <c r="AB234" s="23"/>
      <c r="AC234" s="23"/>
      <c r="AD234" s="23"/>
      <c r="AF234" s="24">
        <v>41870</v>
      </c>
      <c r="AG234" s="23">
        <f>IFERROR(INDEX('Raw Data'!AG:AG,MATCH(AF234,'Raw Data'!AF:AF,1),1),0)</f>
        <v>3.84</v>
      </c>
      <c r="AI234" s="20">
        <f t="shared" si="6"/>
        <v>8</v>
      </c>
      <c r="AJ234" s="20">
        <f t="shared" si="7"/>
        <v>2014</v>
      </c>
    </row>
    <row r="235" spans="2:36" ht="13.5" customHeight="1" x14ac:dyDescent="0.2">
      <c r="B235" s="24">
        <v>41871</v>
      </c>
      <c r="C235" s="23">
        <f>IFERROR(INDEX('Raw Data'!C:C,MATCH(B235,'Raw Data'!B:B,1),1),0)</f>
        <v>96.07</v>
      </c>
      <c r="D235" s="23"/>
      <c r="E235" s="23"/>
      <c r="F235" s="23"/>
      <c r="G235" s="23"/>
      <c r="H235" s="23"/>
      <c r="J235" s="24">
        <v>41871</v>
      </c>
      <c r="K235" s="23">
        <f>IFERROR(INDEX('Raw Data'!K:K,MATCH(J235,'Raw Data'!J:J,1),1),0)</f>
        <v>96.4</v>
      </c>
      <c r="L235" s="22"/>
      <c r="M235" s="24">
        <v>41871</v>
      </c>
      <c r="N235" s="23">
        <f>IFERROR(INDEX('Raw Data'!N:N,MATCH(M235,'Raw Data'!M:M,1),1),0)</f>
        <v>102.28</v>
      </c>
      <c r="O235" s="23"/>
      <c r="P235" s="23"/>
      <c r="Q235" s="23"/>
      <c r="R235" s="23"/>
      <c r="S235" s="23"/>
      <c r="T235" s="22"/>
      <c r="U235" s="24">
        <v>41871</v>
      </c>
      <c r="V235" s="23">
        <f>IFERROR(INDEX('Raw Data'!V:V,MATCH(U235,'Raw Data'!U:U,1),1),0)</f>
        <v>99.92</v>
      </c>
      <c r="W235" s="22"/>
      <c r="X235" s="24">
        <v>41871</v>
      </c>
      <c r="Y235" s="23">
        <f>IFERROR(INDEX('Raw Data'!Y:Y,MATCH(X235,'Raw Data'!X:X,1),1),0)</f>
        <v>3.823</v>
      </c>
      <c r="Z235" s="23"/>
      <c r="AA235" s="23"/>
      <c r="AB235" s="23"/>
      <c r="AC235" s="23"/>
      <c r="AD235" s="23"/>
      <c r="AF235" s="24">
        <v>41871</v>
      </c>
      <c r="AG235" s="23">
        <f>IFERROR(INDEX('Raw Data'!AG:AG,MATCH(AF235,'Raw Data'!AF:AF,1),1),0)</f>
        <v>3.88</v>
      </c>
      <c r="AI235" s="20">
        <f t="shared" si="6"/>
        <v>8</v>
      </c>
      <c r="AJ235" s="20">
        <f t="shared" si="7"/>
        <v>2014</v>
      </c>
    </row>
    <row r="236" spans="2:36" ht="13.5" customHeight="1" x14ac:dyDescent="0.2">
      <c r="B236" s="24">
        <v>41872</v>
      </c>
      <c r="C236" s="23">
        <f>IFERROR(INDEX('Raw Data'!C:C,MATCH(B236,'Raw Data'!B:B,1),1),0)</f>
        <v>93.96</v>
      </c>
      <c r="D236" s="23"/>
      <c r="E236" s="23"/>
      <c r="F236" s="23"/>
      <c r="G236" s="23"/>
      <c r="H236" s="23"/>
      <c r="J236" s="24">
        <v>41872</v>
      </c>
      <c r="K236" s="23">
        <f>IFERROR(INDEX('Raw Data'!K:K,MATCH(J236,'Raw Data'!J:J,1),1),0)</f>
        <v>93.97</v>
      </c>
      <c r="L236" s="22"/>
      <c r="M236" s="24">
        <v>41872</v>
      </c>
      <c r="N236" s="23">
        <f>IFERROR(INDEX('Raw Data'!N:N,MATCH(M236,'Raw Data'!M:M,1),1),0)</f>
        <v>102.63</v>
      </c>
      <c r="O236" s="23"/>
      <c r="P236" s="23"/>
      <c r="Q236" s="23"/>
      <c r="R236" s="23"/>
      <c r="S236" s="23"/>
      <c r="T236" s="22"/>
      <c r="U236" s="24">
        <v>41872</v>
      </c>
      <c r="V236" s="23">
        <f>IFERROR(INDEX('Raw Data'!V:V,MATCH(U236,'Raw Data'!U:U,1),1),0)</f>
        <v>100.28</v>
      </c>
      <c r="W236" s="22"/>
      <c r="X236" s="24">
        <v>41872</v>
      </c>
      <c r="Y236" s="23">
        <f>IFERROR(INDEX('Raw Data'!Y:Y,MATCH(X236,'Raw Data'!X:X,1),1),0)</f>
        <v>3.8889999999999998</v>
      </c>
      <c r="Z236" s="23"/>
      <c r="AA236" s="23"/>
      <c r="AB236" s="23"/>
      <c r="AC236" s="23"/>
      <c r="AD236" s="23"/>
      <c r="AF236" s="24">
        <v>41872</v>
      </c>
      <c r="AG236" s="23">
        <f>IFERROR(INDEX('Raw Data'!AG:AG,MATCH(AF236,'Raw Data'!AF:AF,1),1),0)</f>
        <v>3.88</v>
      </c>
      <c r="AI236" s="20">
        <f t="shared" si="6"/>
        <v>8</v>
      </c>
      <c r="AJ236" s="20">
        <f t="shared" si="7"/>
        <v>2014</v>
      </c>
    </row>
    <row r="237" spans="2:36" ht="13.5" customHeight="1" x14ac:dyDescent="0.2">
      <c r="B237" s="24">
        <v>41873</v>
      </c>
      <c r="C237" s="23">
        <f>IFERROR(INDEX('Raw Data'!C:C,MATCH(B237,'Raw Data'!B:B,1),1),0)</f>
        <v>93.65</v>
      </c>
      <c r="D237" s="23"/>
      <c r="E237" s="23"/>
      <c r="F237" s="23"/>
      <c r="G237" s="23"/>
      <c r="H237" s="23"/>
      <c r="J237" s="24">
        <v>41873</v>
      </c>
      <c r="K237" s="23">
        <f>IFERROR(INDEX('Raw Data'!K:K,MATCH(J237,'Raw Data'!J:J,1),1),0)</f>
        <v>93.61</v>
      </c>
      <c r="L237" s="22"/>
      <c r="M237" s="24">
        <v>41873</v>
      </c>
      <c r="N237" s="23">
        <f>IFERROR(INDEX('Raw Data'!N:N,MATCH(M237,'Raw Data'!M:M,1),1),0)</f>
        <v>102.29</v>
      </c>
      <c r="O237" s="23"/>
      <c r="P237" s="23"/>
      <c r="Q237" s="23"/>
      <c r="R237" s="23"/>
      <c r="S237" s="23"/>
      <c r="T237" s="22"/>
      <c r="U237" s="24">
        <v>41873</v>
      </c>
      <c r="V237" s="23">
        <f>IFERROR(INDEX('Raw Data'!V:V,MATCH(U237,'Raw Data'!U:U,1),1),0)</f>
        <v>100.09</v>
      </c>
      <c r="W237" s="22"/>
      <c r="X237" s="24">
        <v>41873</v>
      </c>
      <c r="Y237" s="23">
        <f>IFERROR(INDEX('Raw Data'!Y:Y,MATCH(X237,'Raw Data'!X:X,1),1),0)</f>
        <v>3.84</v>
      </c>
      <c r="Z237" s="23"/>
      <c r="AA237" s="23"/>
      <c r="AB237" s="23"/>
      <c r="AC237" s="23"/>
      <c r="AD237" s="23"/>
      <c r="AF237" s="24">
        <v>41873</v>
      </c>
      <c r="AG237" s="23">
        <f>IFERROR(INDEX('Raw Data'!AG:AG,MATCH(AF237,'Raw Data'!AF:AF,1),1),0)</f>
        <v>3.88</v>
      </c>
      <c r="AI237" s="20">
        <f t="shared" si="6"/>
        <v>8</v>
      </c>
      <c r="AJ237" s="20">
        <f t="shared" si="7"/>
        <v>2014</v>
      </c>
    </row>
    <row r="238" spans="2:36" ht="13.5" customHeight="1" x14ac:dyDescent="0.2">
      <c r="B238" s="24">
        <v>41874</v>
      </c>
      <c r="C238" s="23">
        <f>IFERROR(INDEX('Raw Data'!C:C,MATCH(B238,'Raw Data'!B:B,1),1),0)</f>
        <v>93.65</v>
      </c>
      <c r="D238" s="23"/>
      <c r="E238" s="23"/>
      <c r="F238" s="23"/>
      <c r="G238" s="23"/>
      <c r="H238" s="23"/>
      <c r="J238" s="24">
        <v>41874</v>
      </c>
      <c r="K238" s="23">
        <f>IFERROR(INDEX('Raw Data'!K:K,MATCH(J238,'Raw Data'!J:J,1),1),0)</f>
        <v>93.61</v>
      </c>
      <c r="L238" s="22"/>
      <c r="M238" s="24">
        <v>41874</v>
      </c>
      <c r="N238" s="23">
        <f>IFERROR(INDEX('Raw Data'!N:N,MATCH(M238,'Raw Data'!M:M,1),1),0)</f>
        <v>102.29</v>
      </c>
      <c r="O238" s="23"/>
      <c r="P238" s="23"/>
      <c r="Q238" s="23"/>
      <c r="R238" s="23"/>
      <c r="S238" s="23"/>
      <c r="T238" s="22"/>
      <c r="U238" s="24">
        <v>41874</v>
      </c>
      <c r="V238" s="23">
        <f>IFERROR(INDEX('Raw Data'!V:V,MATCH(U238,'Raw Data'!U:U,1),1),0)</f>
        <v>100.09</v>
      </c>
      <c r="W238" s="22"/>
      <c r="X238" s="24">
        <v>41874</v>
      </c>
      <c r="Y238" s="23">
        <f>IFERROR(INDEX('Raw Data'!Y:Y,MATCH(X238,'Raw Data'!X:X,1),1),0)</f>
        <v>3.84</v>
      </c>
      <c r="Z238" s="23"/>
      <c r="AA238" s="23"/>
      <c r="AB238" s="23"/>
      <c r="AC238" s="23"/>
      <c r="AD238" s="23"/>
      <c r="AF238" s="24">
        <v>41874</v>
      </c>
      <c r="AG238" s="23">
        <f>IFERROR(INDEX('Raw Data'!AG:AG,MATCH(AF238,'Raw Data'!AF:AF,1),1),0)</f>
        <v>3.88</v>
      </c>
      <c r="AI238" s="20">
        <f t="shared" si="6"/>
        <v>8</v>
      </c>
      <c r="AJ238" s="20">
        <f t="shared" si="7"/>
        <v>2014</v>
      </c>
    </row>
    <row r="239" spans="2:36" ht="13.5" customHeight="1" x14ac:dyDescent="0.2">
      <c r="B239" s="24">
        <v>41875</v>
      </c>
      <c r="C239" s="23">
        <f>IFERROR(INDEX('Raw Data'!C:C,MATCH(B239,'Raw Data'!B:B,1),1),0)</f>
        <v>93.65</v>
      </c>
      <c r="D239" s="23"/>
      <c r="E239" s="23"/>
      <c r="F239" s="23"/>
      <c r="G239" s="23"/>
      <c r="H239" s="23"/>
      <c r="J239" s="24">
        <v>41875</v>
      </c>
      <c r="K239" s="23">
        <f>IFERROR(INDEX('Raw Data'!K:K,MATCH(J239,'Raw Data'!J:J,1),1),0)</f>
        <v>93.61</v>
      </c>
      <c r="L239" s="22"/>
      <c r="M239" s="24">
        <v>41875</v>
      </c>
      <c r="N239" s="23">
        <f>IFERROR(INDEX('Raw Data'!N:N,MATCH(M239,'Raw Data'!M:M,1),1),0)</f>
        <v>102.29</v>
      </c>
      <c r="O239" s="23"/>
      <c r="P239" s="23"/>
      <c r="Q239" s="23"/>
      <c r="R239" s="23"/>
      <c r="S239" s="23"/>
      <c r="T239" s="22"/>
      <c r="U239" s="24">
        <v>41875</v>
      </c>
      <c r="V239" s="23">
        <f>IFERROR(INDEX('Raw Data'!V:V,MATCH(U239,'Raw Data'!U:U,1),1),0)</f>
        <v>100.09</v>
      </c>
      <c r="W239" s="22"/>
      <c r="X239" s="24">
        <v>41875</v>
      </c>
      <c r="Y239" s="23">
        <f>IFERROR(INDEX('Raw Data'!Y:Y,MATCH(X239,'Raw Data'!X:X,1),1),0)</f>
        <v>3.84</v>
      </c>
      <c r="Z239" s="23"/>
      <c r="AA239" s="23"/>
      <c r="AB239" s="23"/>
      <c r="AC239" s="23"/>
      <c r="AD239" s="23"/>
      <c r="AF239" s="24">
        <v>41875</v>
      </c>
      <c r="AG239" s="23">
        <f>IFERROR(INDEX('Raw Data'!AG:AG,MATCH(AF239,'Raw Data'!AF:AF,1),1),0)</f>
        <v>3.88</v>
      </c>
      <c r="AI239" s="20">
        <f t="shared" si="6"/>
        <v>8</v>
      </c>
      <c r="AJ239" s="20">
        <f t="shared" si="7"/>
        <v>2014</v>
      </c>
    </row>
    <row r="240" spans="2:36" ht="13.5" customHeight="1" x14ac:dyDescent="0.2">
      <c r="B240" s="24">
        <v>41876</v>
      </c>
      <c r="C240" s="23">
        <f>IFERROR(INDEX('Raw Data'!C:C,MATCH(B240,'Raw Data'!B:B,1),1),0)</f>
        <v>93.35</v>
      </c>
      <c r="D240" s="23"/>
      <c r="E240" s="23"/>
      <c r="F240" s="23"/>
      <c r="G240" s="23"/>
      <c r="H240" s="23"/>
      <c r="J240" s="24">
        <v>41876</v>
      </c>
      <c r="K240" s="23">
        <f>IFERROR(INDEX('Raw Data'!K:K,MATCH(J240,'Raw Data'!J:J,1),1),0)</f>
        <v>95.39</v>
      </c>
      <c r="L240" s="22"/>
      <c r="M240" s="24">
        <v>41876</v>
      </c>
      <c r="N240" s="23">
        <f>IFERROR(INDEX('Raw Data'!N:N,MATCH(M240,'Raw Data'!M:M,1),1),0)</f>
        <v>102.65</v>
      </c>
      <c r="O240" s="23"/>
      <c r="P240" s="23"/>
      <c r="Q240" s="23"/>
      <c r="R240" s="23"/>
      <c r="S240" s="23"/>
      <c r="T240" s="22"/>
      <c r="U240" s="24">
        <v>41876</v>
      </c>
      <c r="V240" s="23">
        <f>IFERROR(INDEX('Raw Data'!V:V,MATCH(U240,'Raw Data'!U:U,1),1),0)</f>
        <v>100.49</v>
      </c>
      <c r="W240" s="22"/>
      <c r="X240" s="24">
        <v>41876</v>
      </c>
      <c r="Y240" s="23">
        <f>IFERROR(INDEX('Raw Data'!Y:Y,MATCH(X240,'Raw Data'!X:X,1),1),0)</f>
        <v>3.9369999999999998</v>
      </c>
      <c r="Z240" s="23"/>
      <c r="AA240" s="23"/>
      <c r="AB240" s="23"/>
      <c r="AC240" s="23"/>
      <c r="AD240" s="23"/>
      <c r="AF240" s="24">
        <v>41876</v>
      </c>
      <c r="AG240" s="23">
        <f>IFERROR(INDEX('Raw Data'!AG:AG,MATCH(AF240,'Raw Data'!AF:AF,1),1),0)</f>
        <v>3.94</v>
      </c>
      <c r="AI240" s="20">
        <f t="shared" si="6"/>
        <v>8</v>
      </c>
      <c r="AJ240" s="20">
        <f t="shared" si="7"/>
        <v>2014</v>
      </c>
    </row>
    <row r="241" spans="2:36" ht="13.5" customHeight="1" x14ac:dyDescent="0.2">
      <c r="B241" s="24">
        <v>41877</v>
      </c>
      <c r="C241" s="23">
        <f>IFERROR(INDEX('Raw Data'!C:C,MATCH(B241,'Raw Data'!B:B,1),1),0)</f>
        <v>93.86</v>
      </c>
      <c r="D241" s="23"/>
      <c r="E241" s="23"/>
      <c r="F241" s="23"/>
      <c r="G241" s="23"/>
      <c r="H241" s="23"/>
      <c r="J241" s="24">
        <v>41877</v>
      </c>
      <c r="K241" s="23">
        <f>IFERROR(INDEX('Raw Data'!K:K,MATCH(J241,'Raw Data'!J:J,1),1),0)</f>
        <v>95.78</v>
      </c>
      <c r="L241" s="22"/>
      <c r="M241" s="24">
        <v>41877</v>
      </c>
      <c r="N241" s="23">
        <f>IFERROR(INDEX('Raw Data'!N:N,MATCH(M241,'Raw Data'!M:M,1),1),0)</f>
        <v>102.5</v>
      </c>
      <c r="O241" s="23"/>
      <c r="P241" s="23"/>
      <c r="Q241" s="23"/>
      <c r="R241" s="23"/>
      <c r="S241" s="23"/>
      <c r="T241" s="22"/>
      <c r="U241" s="24">
        <v>41877</v>
      </c>
      <c r="V241" s="23">
        <f>IFERROR(INDEX('Raw Data'!V:V,MATCH(U241,'Raw Data'!U:U,1),1),0)</f>
        <v>100.5</v>
      </c>
      <c r="W241" s="22"/>
      <c r="X241" s="24">
        <v>41877</v>
      </c>
      <c r="Y241" s="23">
        <f>IFERROR(INDEX('Raw Data'!Y:Y,MATCH(X241,'Raw Data'!X:X,1),1),0)</f>
        <v>3.911</v>
      </c>
      <c r="Z241" s="23"/>
      <c r="AA241" s="23"/>
      <c r="AB241" s="23"/>
      <c r="AC241" s="23"/>
      <c r="AD241" s="23"/>
      <c r="AF241" s="24">
        <v>41877</v>
      </c>
      <c r="AG241" s="23">
        <f>IFERROR(INDEX('Raw Data'!AG:AG,MATCH(AF241,'Raw Data'!AF:AF,1),1),0)</f>
        <v>3.99</v>
      </c>
      <c r="AI241" s="20">
        <f t="shared" si="6"/>
        <v>8</v>
      </c>
      <c r="AJ241" s="20">
        <f t="shared" si="7"/>
        <v>2014</v>
      </c>
    </row>
    <row r="242" spans="2:36" ht="13.5" customHeight="1" x14ac:dyDescent="0.2">
      <c r="B242" s="24">
        <v>41878</v>
      </c>
      <c r="C242" s="23">
        <f>IFERROR(INDEX('Raw Data'!C:C,MATCH(B242,'Raw Data'!B:B,1),1),0)</f>
        <v>93.88</v>
      </c>
      <c r="D242" s="23"/>
      <c r="E242" s="23"/>
      <c r="F242" s="23"/>
      <c r="G242" s="23"/>
      <c r="H242" s="23"/>
      <c r="J242" s="24">
        <v>41878</v>
      </c>
      <c r="K242" s="23">
        <f>IFERROR(INDEX('Raw Data'!K:K,MATCH(J242,'Raw Data'!J:J,1),1),0)</f>
        <v>95.82</v>
      </c>
      <c r="L242" s="22"/>
      <c r="M242" s="24">
        <v>41878</v>
      </c>
      <c r="N242" s="23">
        <f>IFERROR(INDEX('Raw Data'!N:N,MATCH(M242,'Raw Data'!M:M,1),1),0)</f>
        <v>102.72</v>
      </c>
      <c r="O242" s="23"/>
      <c r="P242" s="23"/>
      <c r="Q242" s="23"/>
      <c r="R242" s="23"/>
      <c r="S242" s="23"/>
      <c r="T242" s="22"/>
      <c r="U242" s="24">
        <v>41878</v>
      </c>
      <c r="V242" s="23">
        <f>IFERROR(INDEX('Raw Data'!V:V,MATCH(U242,'Raw Data'!U:U,1),1),0)</f>
        <v>100.4</v>
      </c>
      <c r="W242" s="22"/>
      <c r="X242" s="24">
        <v>41878</v>
      </c>
      <c r="Y242" s="23">
        <f>IFERROR(INDEX('Raw Data'!Y:Y,MATCH(X242,'Raw Data'!X:X,1),1),0)</f>
        <v>3.9569999999999999</v>
      </c>
      <c r="Z242" s="23"/>
      <c r="AA242" s="23"/>
      <c r="AB242" s="23"/>
      <c r="AC242" s="23"/>
      <c r="AD242" s="23"/>
      <c r="AF242" s="24">
        <v>41878</v>
      </c>
      <c r="AG242" s="23">
        <f>IFERROR(INDEX('Raw Data'!AG:AG,MATCH(AF242,'Raw Data'!AF:AF,1),1),0)</f>
        <v>4.0199999999999996</v>
      </c>
      <c r="AI242" s="20">
        <f t="shared" si="6"/>
        <v>8</v>
      </c>
      <c r="AJ242" s="20">
        <f t="shared" si="7"/>
        <v>2014</v>
      </c>
    </row>
    <row r="243" spans="2:36" ht="13.5" customHeight="1" x14ac:dyDescent="0.2">
      <c r="B243" s="24">
        <v>41879</v>
      </c>
      <c r="C243" s="23">
        <f>IFERROR(INDEX('Raw Data'!C:C,MATCH(B243,'Raw Data'!B:B,1),1),0)</f>
        <v>94.55</v>
      </c>
      <c r="D243" s="23"/>
      <c r="E243" s="23"/>
      <c r="F243" s="23"/>
      <c r="G243" s="23"/>
      <c r="H243" s="23"/>
      <c r="J243" s="24">
        <v>41879</v>
      </c>
      <c r="K243" s="23">
        <f>IFERROR(INDEX('Raw Data'!K:K,MATCH(J243,'Raw Data'!J:J,1),1),0)</f>
        <v>96.44</v>
      </c>
      <c r="L243" s="22"/>
      <c r="M243" s="24">
        <v>41879</v>
      </c>
      <c r="N243" s="23">
        <f>IFERROR(INDEX('Raw Data'!N:N,MATCH(M243,'Raw Data'!M:M,1),1),0)</f>
        <v>102.46</v>
      </c>
      <c r="O243" s="23"/>
      <c r="P243" s="23"/>
      <c r="Q243" s="23"/>
      <c r="R243" s="23"/>
      <c r="S243" s="23"/>
      <c r="T243" s="22"/>
      <c r="U243" s="24">
        <v>41879</v>
      </c>
      <c r="V243" s="23">
        <f>IFERROR(INDEX('Raw Data'!V:V,MATCH(U243,'Raw Data'!U:U,1),1),0)</f>
        <v>100.71</v>
      </c>
      <c r="W243" s="22"/>
      <c r="X243" s="24">
        <v>41879</v>
      </c>
      <c r="Y243" s="23">
        <f>IFERROR(INDEX('Raw Data'!Y:Y,MATCH(X243,'Raw Data'!X:X,1),1),0)</f>
        <v>4.0439999999999996</v>
      </c>
      <c r="Z243" s="23"/>
      <c r="AA243" s="23"/>
      <c r="AB243" s="23"/>
      <c r="AC243" s="23"/>
      <c r="AD243" s="23"/>
      <c r="AF243" s="24">
        <v>41879</v>
      </c>
      <c r="AG243" s="23">
        <f>IFERROR(INDEX('Raw Data'!AG:AG,MATCH(AF243,'Raw Data'!AF:AF,1),1),0)</f>
        <v>4.0599999999999996</v>
      </c>
      <c r="AI243" s="20">
        <f t="shared" si="6"/>
        <v>8</v>
      </c>
      <c r="AJ243" s="20">
        <f t="shared" si="7"/>
        <v>2014</v>
      </c>
    </row>
    <row r="244" spans="2:36" ht="13.5" customHeight="1" x14ac:dyDescent="0.2">
      <c r="B244" s="24">
        <v>41880</v>
      </c>
      <c r="C244" s="23">
        <f>IFERROR(INDEX('Raw Data'!C:C,MATCH(B244,'Raw Data'!B:B,1),1),0)</f>
        <v>95.96</v>
      </c>
      <c r="D244" s="23"/>
      <c r="E244" s="23"/>
      <c r="F244" s="23"/>
      <c r="G244" s="23"/>
      <c r="H244" s="23"/>
      <c r="J244" s="24">
        <v>41880</v>
      </c>
      <c r="K244" s="23">
        <f>IFERROR(INDEX('Raw Data'!K:K,MATCH(J244,'Raw Data'!J:J,1),1),0)</f>
        <v>97.86</v>
      </c>
      <c r="L244" s="22"/>
      <c r="M244" s="24">
        <v>41880</v>
      </c>
      <c r="N244" s="23">
        <f>IFERROR(INDEX('Raw Data'!N:N,MATCH(M244,'Raw Data'!M:M,1),1),0)</f>
        <v>103.19</v>
      </c>
      <c r="O244" s="23"/>
      <c r="P244" s="23"/>
      <c r="Q244" s="23"/>
      <c r="R244" s="23"/>
      <c r="S244" s="23"/>
      <c r="T244" s="22"/>
      <c r="U244" s="24">
        <v>41880</v>
      </c>
      <c r="V244" s="23">
        <f>IFERROR(INDEX('Raw Data'!V:V,MATCH(U244,'Raw Data'!U:U,1),1),0)</f>
        <v>101.12</v>
      </c>
      <c r="W244" s="22"/>
      <c r="X244" s="24">
        <v>41880</v>
      </c>
      <c r="Y244" s="23">
        <f>IFERROR(INDEX('Raw Data'!Y:Y,MATCH(X244,'Raw Data'!X:X,1),1),0)</f>
        <v>4.0650000000000004</v>
      </c>
      <c r="Z244" s="23"/>
      <c r="AA244" s="23"/>
      <c r="AB244" s="23"/>
      <c r="AC244" s="23"/>
      <c r="AD244" s="23"/>
      <c r="AF244" s="24">
        <v>41880</v>
      </c>
      <c r="AG244" s="23">
        <f>IFERROR(INDEX('Raw Data'!AG:AG,MATCH(AF244,'Raw Data'!AF:AF,1),1),0)</f>
        <v>4.04</v>
      </c>
      <c r="AI244" s="20">
        <f t="shared" si="6"/>
        <v>8</v>
      </c>
      <c r="AJ244" s="20">
        <f t="shared" si="7"/>
        <v>2014</v>
      </c>
    </row>
    <row r="245" spans="2:36" ht="13.5" customHeight="1" x14ac:dyDescent="0.2">
      <c r="B245" s="24">
        <v>41881</v>
      </c>
      <c r="C245" s="23">
        <f>IFERROR(INDEX('Raw Data'!C:C,MATCH(B245,'Raw Data'!B:B,1),1),0)</f>
        <v>95.96</v>
      </c>
      <c r="D245" s="23"/>
      <c r="E245" s="23"/>
      <c r="F245" s="23"/>
      <c r="G245" s="23"/>
      <c r="H245" s="23"/>
      <c r="J245" s="24">
        <v>41881</v>
      </c>
      <c r="K245" s="23">
        <f>IFERROR(INDEX('Raw Data'!K:K,MATCH(J245,'Raw Data'!J:J,1),1),0)</f>
        <v>97.86</v>
      </c>
      <c r="L245" s="22"/>
      <c r="M245" s="24">
        <v>41881</v>
      </c>
      <c r="N245" s="23">
        <f>IFERROR(INDEX('Raw Data'!N:N,MATCH(M245,'Raw Data'!M:M,1),1),0)</f>
        <v>103.19</v>
      </c>
      <c r="O245" s="23"/>
      <c r="P245" s="23"/>
      <c r="Q245" s="23"/>
      <c r="R245" s="23"/>
      <c r="S245" s="23"/>
      <c r="T245" s="22"/>
      <c r="U245" s="24">
        <v>41881</v>
      </c>
      <c r="V245" s="23">
        <f>IFERROR(INDEX('Raw Data'!V:V,MATCH(U245,'Raw Data'!U:U,1),1),0)</f>
        <v>101.12</v>
      </c>
      <c r="W245" s="22"/>
      <c r="X245" s="24">
        <v>41881</v>
      </c>
      <c r="Y245" s="23">
        <f>IFERROR(INDEX('Raw Data'!Y:Y,MATCH(X245,'Raw Data'!X:X,1),1),0)</f>
        <v>4.0650000000000004</v>
      </c>
      <c r="Z245" s="23"/>
      <c r="AA245" s="23"/>
      <c r="AB245" s="23"/>
      <c r="AC245" s="23"/>
      <c r="AD245" s="23"/>
      <c r="AF245" s="24">
        <v>41881</v>
      </c>
      <c r="AG245" s="23">
        <f>IFERROR(INDEX('Raw Data'!AG:AG,MATCH(AF245,'Raw Data'!AF:AF,1),1),0)</f>
        <v>4.04</v>
      </c>
      <c r="AI245" s="20">
        <f t="shared" si="6"/>
        <v>8</v>
      </c>
      <c r="AJ245" s="20">
        <f t="shared" si="7"/>
        <v>2014</v>
      </c>
    </row>
    <row r="246" spans="2:36" ht="13.5" customHeight="1" x14ac:dyDescent="0.2">
      <c r="B246" s="24">
        <v>41882</v>
      </c>
      <c r="C246" s="23">
        <f>IFERROR(INDEX('Raw Data'!C:C,MATCH(B246,'Raw Data'!B:B,1),1),0)</f>
        <v>95.96</v>
      </c>
      <c r="D246" s="23"/>
      <c r="E246" s="23"/>
      <c r="F246" s="23"/>
      <c r="G246" s="23"/>
      <c r="H246" s="23"/>
      <c r="J246" s="24">
        <v>41882</v>
      </c>
      <c r="K246" s="23">
        <f>IFERROR(INDEX('Raw Data'!K:K,MATCH(J246,'Raw Data'!J:J,1),1),0)</f>
        <v>97.86</v>
      </c>
      <c r="L246" s="22"/>
      <c r="M246" s="24">
        <v>41882</v>
      </c>
      <c r="N246" s="23">
        <f>IFERROR(INDEX('Raw Data'!N:N,MATCH(M246,'Raw Data'!M:M,1),1),0)</f>
        <v>103.19</v>
      </c>
      <c r="O246" s="23"/>
      <c r="P246" s="23"/>
      <c r="Q246" s="23"/>
      <c r="R246" s="23"/>
      <c r="S246" s="23"/>
      <c r="T246" s="22"/>
      <c r="U246" s="24">
        <v>41882</v>
      </c>
      <c r="V246" s="23">
        <f>IFERROR(INDEX('Raw Data'!V:V,MATCH(U246,'Raw Data'!U:U,1),1),0)</f>
        <v>101.12</v>
      </c>
      <c r="W246" s="22"/>
      <c r="X246" s="24">
        <v>41882</v>
      </c>
      <c r="Y246" s="23">
        <f>IFERROR(INDEX('Raw Data'!Y:Y,MATCH(X246,'Raw Data'!X:X,1),1),0)</f>
        <v>4.0650000000000004</v>
      </c>
      <c r="Z246" s="23"/>
      <c r="AA246" s="23"/>
      <c r="AB246" s="23"/>
      <c r="AC246" s="23"/>
      <c r="AD246" s="23"/>
      <c r="AF246" s="24">
        <v>41882</v>
      </c>
      <c r="AG246" s="23">
        <f>IFERROR(INDEX('Raw Data'!AG:AG,MATCH(AF246,'Raw Data'!AF:AF,1),1),0)</f>
        <v>4.04</v>
      </c>
      <c r="AI246" s="20">
        <f t="shared" si="6"/>
        <v>8</v>
      </c>
      <c r="AJ246" s="20">
        <f t="shared" si="7"/>
        <v>2014</v>
      </c>
    </row>
    <row r="247" spans="2:36" ht="13.5" customHeight="1" x14ac:dyDescent="0.2">
      <c r="B247" s="24">
        <v>41883</v>
      </c>
      <c r="C247" s="23">
        <f>IFERROR(INDEX('Raw Data'!C:C,MATCH(B247,'Raw Data'!B:B,1),1),0)</f>
        <v>95.83</v>
      </c>
      <c r="D247" s="23"/>
      <c r="E247" s="23"/>
      <c r="F247" s="23"/>
      <c r="G247" s="23"/>
      <c r="H247" s="23"/>
      <c r="J247" s="24">
        <v>41883</v>
      </c>
      <c r="K247" s="23">
        <f>IFERROR(INDEX('Raw Data'!K:K,MATCH(J247,'Raw Data'!J:J,1),1),0)</f>
        <v>97.86</v>
      </c>
      <c r="L247" s="22"/>
      <c r="M247" s="24">
        <v>41883</v>
      </c>
      <c r="N247" s="23">
        <f>IFERROR(INDEX('Raw Data'!N:N,MATCH(M247,'Raw Data'!M:M,1),1),0)</f>
        <v>102.79</v>
      </c>
      <c r="O247" s="23"/>
      <c r="P247" s="23"/>
      <c r="Q247" s="23"/>
      <c r="R247" s="23"/>
      <c r="S247" s="23"/>
      <c r="T247" s="22"/>
      <c r="U247" s="24">
        <v>41883</v>
      </c>
      <c r="V247" s="23">
        <f>IFERROR(INDEX('Raw Data'!V:V,MATCH(U247,'Raw Data'!U:U,1),1),0)</f>
        <v>101.12</v>
      </c>
      <c r="W247" s="22"/>
      <c r="X247" s="24">
        <v>41883</v>
      </c>
      <c r="Y247" s="23">
        <f>IFERROR(INDEX('Raw Data'!Y:Y,MATCH(X247,'Raw Data'!X:X,1),1),0)</f>
        <v>4.0540000000000003</v>
      </c>
      <c r="Z247" s="23"/>
      <c r="AA247" s="23"/>
      <c r="AB247" s="23"/>
      <c r="AC247" s="23"/>
      <c r="AD247" s="23"/>
      <c r="AF247" s="24">
        <v>41883</v>
      </c>
      <c r="AG247" s="23">
        <f>IFERROR(INDEX('Raw Data'!AG:AG,MATCH(AF247,'Raw Data'!AF:AF,1),1),0)</f>
        <v>4.04</v>
      </c>
      <c r="AI247" s="20">
        <f t="shared" si="6"/>
        <v>9</v>
      </c>
      <c r="AJ247" s="20">
        <f t="shared" si="7"/>
        <v>2014</v>
      </c>
    </row>
    <row r="248" spans="2:36" ht="13.5" customHeight="1" x14ac:dyDescent="0.2">
      <c r="B248" s="24">
        <v>41884</v>
      </c>
      <c r="C248" s="23">
        <f>IFERROR(INDEX('Raw Data'!C:C,MATCH(B248,'Raw Data'!B:B,1),1),0)</f>
        <v>92.88</v>
      </c>
      <c r="D248" s="23"/>
      <c r="E248" s="23"/>
      <c r="F248" s="23"/>
      <c r="G248" s="23"/>
      <c r="H248" s="23"/>
      <c r="J248" s="24">
        <v>41884</v>
      </c>
      <c r="K248" s="23">
        <f>IFERROR(INDEX('Raw Data'!K:K,MATCH(J248,'Raw Data'!J:J,1),1),0)</f>
        <v>92.92</v>
      </c>
      <c r="L248" s="22"/>
      <c r="M248" s="24">
        <v>41884</v>
      </c>
      <c r="N248" s="23">
        <f>IFERROR(INDEX('Raw Data'!N:N,MATCH(M248,'Raw Data'!M:M,1),1),0)</f>
        <v>100.34</v>
      </c>
      <c r="O248" s="23"/>
      <c r="P248" s="23"/>
      <c r="Q248" s="23"/>
      <c r="R248" s="23"/>
      <c r="S248" s="23"/>
      <c r="T248" s="22"/>
      <c r="U248" s="24">
        <v>41884</v>
      </c>
      <c r="V248" s="23">
        <f>IFERROR(INDEX('Raw Data'!V:V,MATCH(U248,'Raw Data'!U:U,1),1),0)</f>
        <v>100.21</v>
      </c>
      <c r="W248" s="22"/>
      <c r="X248" s="24">
        <v>41884</v>
      </c>
      <c r="Y248" s="23">
        <f>IFERROR(INDEX('Raw Data'!Y:Y,MATCH(X248,'Raw Data'!X:X,1),1),0)</f>
        <v>3.89</v>
      </c>
      <c r="Z248" s="23"/>
      <c r="AA248" s="23"/>
      <c r="AB248" s="23"/>
      <c r="AC248" s="23"/>
      <c r="AD248" s="23"/>
      <c r="AF248" s="24">
        <v>41884</v>
      </c>
      <c r="AG248" s="23">
        <f>IFERROR(INDEX('Raw Data'!AG:AG,MATCH(AF248,'Raw Data'!AF:AF,1),1),0)</f>
        <v>4.01</v>
      </c>
      <c r="AI248" s="20">
        <f t="shared" si="6"/>
        <v>9</v>
      </c>
      <c r="AJ248" s="20">
        <f t="shared" si="7"/>
        <v>2014</v>
      </c>
    </row>
    <row r="249" spans="2:36" ht="13.5" customHeight="1" x14ac:dyDescent="0.2">
      <c r="B249" s="24">
        <v>41885</v>
      </c>
      <c r="C249" s="23">
        <f>IFERROR(INDEX('Raw Data'!C:C,MATCH(B249,'Raw Data'!B:B,1),1),0)</f>
        <v>95.54</v>
      </c>
      <c r="D249" s="23"/>
      <c r="E249" s="23"/>
      <c r="F249" s="23"/>
      <c r="G249" s="23"/>
      <c r="H249" s="23"/>
      <c r="J249" s="24">
        <v>41885</v>
      </c>
      <c r="K249" s="23">
        <f>IFERROR(INDEX('Raw Data'!K:K,MATCH(J249,'Raw Data'!J:J,1),1),0)</f>
        <v>95.5</v>
      </c>
      <c r="L249" s="22"/>
      <c r="M249" s="24">
        <v>41885</v>
      </c>
      <c r="N249" s="23">
        <f>IFERROR(INDEX('Raw Data'!N:N,MATCH(M249,'Raw Data'!M:M,1),1),0)</f>
        <v>102.77</v>
      </c>
      <c r="O249" s="23"/>
      <c r="P249" s="23"/>
      <c r="Q249" s="23"/>
      <c r="R249" s="23"/>
      <c r="S249" s="23"/>
      <c r="T249" s="22"/>
      <c r="U249" s="24">
        <v>41885</v>
      </c>
      <c r="V249" s="23">
        <f>IFERROR(INDEX('Raw Data'!V:V,MATCH(U249,'Raw Data'!U:U,1),1),0)</f>
        <v>100.88</v>
      </c>
      <c r="W249" s="22"/>
      <c r="X249" s="24">
        <v>41885</v>
      </c>
      <c r="Y249" s="23">
        <f>IFERROR(INDEX('Raw Data'!Y:Y,MATCH(X249,'Raw Data'!X:X,1),1),0)</f>
        <v>3.847</v>
      </c>
      <c r="Z249" s="23"/>
      <c r="AA249" s="23"/>
      <c r="AB249" s="23"/>
      <c r="AC249" s="23"/>
      <c r="AD249" s="23"/>
      <c r="AF249" s="24">
        <v>41885</v>
      </c>
      <c r="AG249" s="23">
        <f>IFERROR(INDEX('Raw Data'!AG:AG,MATCH(AF249,'Raw Data'!AF:AF,1),1),0)</f>
        <v>3.94</v>
      </c>
      <c r="AI249" s="20">
        <f t="shared" si="6"/>
        <v>9</v>
      </c>
      <c r="AJ249" s="20">
        <f t="shared" si="7"/>
        <v>2014</v>
      </c>
    </row>
    <row r="250" spans="2:36" ht="13.5" customHeight="1" x14ac:dyDescent="0.2">
      <c r="B250" s="24">
        <v>41886</v>
      </c>
      <c r="C250" s="23">
        <f>IFERROR(INDEX('Raw Data'!C:C,MATCH(B250,'Raw Data'!B:B,1),1),0)</f>
        <v>94.45</v>
      </c>
      <c r="D250" s="23"/>
      <c r="E250" s="23"/>
      <c r="F250" s="23"/>
      <c r="G250" s="23"/>
      <c r="H250" s="23"/>
      <c r="J250" s="24">
        <v>41886</v>
      </c>
      <c r="K250" s="23">
        <f>IFERROR(INDEX('Raw Data'!K:K,MATCH(J250,'Raw Data'!J:J,1),1),0)</f>
        <v>94.51</v>
      </c>
      <c r="L250" s="22"/>
      <c r="M250" s="24">
        <v>41886</v>
      </c>
      <c r="N250" s="23">
        <f>IFERROR(INDEX('Raw Data'!N:N,MATCH(M250,'Raw Data'!M:M,1),1),0)</f>
        <v>101.83</v>
      </c>
      <c r="O250" s="23"/>
      <c r="P250" s="23"/>
      <c r="Q250" s="23"/>
      <c r="R250" s="23"/>
      <c r="S250" s="23"/>
      <c r="T250" s="22"/>
      <c r="U250" s="24">
        <v>41886</v>
      </c>
      <c r="V250" s="23">
        <f>IFERROR(INDEX('Raw Data'!V:V,MATCH(U250,'Raw Data'!U:U,1),1),0)</f>
        <v>101.21</v>
      </c>
      <c r="W250" s="22"/>
      <c r="X250" s="24">
        <v>41886</v>
      </c>
      <c r="Y250" s="23">
        <f>IFERROR(INDEX('Raw Data'!Y:Y,MATCH(X250,'Raw Data'!X:X,1),1),0)</f>
        <v>3.819</v>
      </c>
      <c r="Z250" s="23"/>
      <c r="AA250" s="23"/>
      <c r="AB250" s="23"/>
      <c r="AC250" s="23"/>
      <c r="AD250" s="23"/>
      <c r="AF250" s="24">
        <v>41886</v>
      </c>
      <c r="AG250" s="23">
        <f>IFERROR(INDEX('Raw Data'!AG:AG,MATCH(AF250,'Raw Data'!AF:AF,1),1),0)</f>
        <v>3.91</v>
      </c>
      <c r="AI250" s="20">
        <f t="shared" si="6"/>
        <v>9</v>
      </c>
      <c r="AJ250" s="20">
        <f t="shared" si="7"/>
        <v>2014</v>
      </c>
    </row>
    <row r="251" spans="2:36" ht="13.5" customHeight="1" x14ac:dyDescent="0.2">
      <c r="B251" s="24">
        <v>41887</v>
      </c>
      <c r="C251" s="23">
        <f>IFERROR(INDEX('Raw Data'!C:C,MATCH(B251,'Raw Data'!B:B,1),1),0)</f>
        <v>93.29</v>
      </c>
      <c r="D251" s="23"/>
      <c r="E251" s="23"/>
      <c r="F251" s="23"/>
      <c r="G251" s="23"/>
      <c r="H251" s="23"/>
      <c r="J251" s="24">
        <v>41887</v>
      </c>
      <c r="K251" s="23">
        <f>IFERROR(INDEX('Raw Data'!K:K,MATCH(J251,'Raw Data'!J:J,1),1),0)</f>
        <v>93.32</v>
      </c>
      <c r="L251" s="22"/>
      <c r="M251" s="24">
        <v>41887</v>
      </c>
      <c r="N251" s="23">
        <f>IFERROR(INDEX('Raw Data'!N:N,MATCH(M251,'Raw Data'!M:M,1),1),0)</f>
        <v>100.82</v>
      </c>
      <c r="O251" s="23"/>
      <c r="P251" s="23"/>
      <c r="Q251" s="23"/>
      <c r="R251" s="23"/>
      <c r="S251" s="23"/>
      <c r="T251" s="22"/>
      <c r="U251" s="24">
        <v>41887</v>
      </c>
      <c r="V251" s="23">
        <f>IFERROR(INDEX('Raw Data'!V:V,MATCH(U251,'Raw Data'!U:U,1),1),0)</f>
        <v>99.51</v>
      </c>
      <c r="W251" s="22"/>
      <c r="X251" s="24">
        <v>41887</v>
      </c>
      <c r="Y251" s="23">
        <f>IFERROR(INDEX('Raw Data'!Y:Y,MATCH(X251,'Raw Data'!X:X,1),1),0)</f>
        <v>3.7930000000000001</v>
      </c>
      <c r="Z251" s="23"/>
      <c r="AA251" s="23"/>
      <c r="AB251" s="23"/>
      <c r="AC251" s="23"/>
      <c r="AD251" s="23"/>
      <c r="AF251" s="24">
        <v>41887</v>
      </c>
      <c r="AG251" s="23">
        <f>IFERROR(INDEX('Raw Data'!AG:AG,MATCH(AF251,'Raw Data'!AF:AF,1),1),0)</f>
        <v>3.86</v>
      </c>
      <c r="AI251" s="20">
        <f t="shared" si="6"/>
        <v>9</v>
      </c>
      <c r="AJ251" s="20">
        <f t="shared" si="7"/>
        <v>2014</v>
      </c>
    </row>
    <row r="252" spans="2:36" ht="13.5" customHeight="1" x14ac:dyDescent="0.2">
      <c r="B252" s="24">
        <v>41888</v>
      </c>
      <c r="C252" s="23">
        <f>IFERROR(INDEX('Raw Data'!C:C,MATCH(B252,'Raw Data'!B:B,1),1),0)</f>
        <v>93.29</v>
      </c>
      <c r="D252" s="23"/>
      <c r="E252" s="23"/>
      <c r="F252" s="23"/>
      <c r="G252" s="23"/>
      <c r="H252" s="23"/>
      <c r="J252" s="24">
        <v>41888</v>
      </c>
      <c r="K252" s="23">
        <f>IFERROR(INDEX('Raw Data'!K:K,MATCH(J252,'Raw Data'!J:J,1),1),0)</f>
        <v>93.32</v>
      </c>
      <c r="L252" s="22"/>
      <c r="M252" s="24">
        <v>41888</v>
      </c>
      <c r="N252" s="23">
        <f>IFERROR(INDEX('Raw Data'!N:N,MATCH(M252,'Raw Data'!M:M,1),1),0)</f>
        <v>100.82</v>
      </c>
      <c r="O252" s="23"/>
      <c r="P252" s="23"/>
      <c r="Q252" s="23"/>
      <c r="R252" s="23"/>
      <c r="S252" s="23"/>
      <c r="T252" s="22"/>
      <c r="U252" s="24">
        <v>41888</v>
      </c>
      <c r="V252" s="23">
        <f>IFERROR(INDEX('Raw Data'!V:V,MATCH(U252,'Raw Data'!U:U,1),1),0)</f>
        <v>99.51</v>
      </c>
      <c r="W252" s="22"/>
      <c r="X252" s="24">
        <v>41888</v>
      </c>
      <c r="Y252" s="23">
        <f>IFERROR(INDEX('Raw Data'!Y:Y,MATCH(X252,'Raw Data'!X:X,1),1),0)</f>
        <v>3.7930000000000001</v>
      </c>
      <c r="Z252" s="23"/>
      <c r="AA252" s="23"/>
      <c r="AB252" s="23"/>
      <c r="AC252" s="23"/>
      <c r="AD252" s="23"/>
      <c r="AF252" s="24">
        <v>41888</v>
      </c>
      <c r="AG252" s="23">
        <f>IFERROR(INDEX('Raw Data'!AG:AG,MATCH(AF252,'Raw Data'!AF:AF,1),1),0)</f>
        <v>3.86</v>
      </c>
      <c r="AI252" s="20">
        <f t="shared" si="6"/>
        <v>9</v>
      </c>
      <c r="AJ252" s="20">
        <f t="shared" si="7"/>
        <v>2014</v>
      </c>
    </row>
    <row r="253" spans="2:36" ht="13.5" customHeight="1" x14ac:dyDescent="0.2">
      <c r="B253" s="24">
        <v>41889</v>
      </c>
      <c r="C253" s="23">
        <f>IFERROR(INDEX('Raw Data'!C:C,MATCH(B253,'Raw Data'!B:B,1),1),0)</f>
        <v>93.29</v>
      </c>
      <c r="D253" s="23"/>
      <c r="E253" s="23"/>
      <c r="F253" s="23"/>
      <c r="G253" s="23"/>
      <c r="H253" s="23"/>
      <c r="J253" s="24">
        <v>41889</v>
      </c>
      <c r="K253" s="23">
        <f>IFERROR(INDEX('Raw Data'!K:K,MATCH(J253,'Raw Data'!J:J,1),1),0)</f>
        <v>93.32</v>
      </c>
      <c r="L253" s="22"/>
      <c r="M253" s="24">
        <v>41889</v>
      </c>
      <c r="N253" s="23">
        <f>IFERROR(INDEX('Raw Data'!N:N,MATCH(M253,'Raw Data'!M:M,1),1),0)</f>
        <v>100.82</v>
      </c>
      <c r="O253" s="23"/>
      <c r="P253" s="23"/>
      <c r="Q253" s="23"/>
      <c r="R253" s="23"/>
      <c r="S253" s="23"/>
      <c r="T253" s="22"/>
      <c r="U253" s="24">
        <v>41889</v>
      </c>
      <c r="V253" s="23">
        <f>IFERROR(INDEX('Raw Data'!V:V,MATCH(U253,'Raw Data'!U:U,1),1),0)</f>
        <v>99.51</v>
      </c>
      <c r="W253" s="22"/>
      <c r="X253" s="24">
        <v>41889</v>
      </c>
      <c r="Y253" s="23">
        <f>IFERROR(INDEX('Raw Data'!Y:Y,MATCH(X253,'Raw Data'!X:X,1),1),0)</f>
        <v>3.7930000000000001</v>
      </c>
      <c r="Z253" s="23"/>
      <c r="AA253" s="23"/>
      <c r="AB253" s="23"/>
      <c r="AC253" s="23"/>
      <c r="AD253" s="23"/>
      <c r="AF253" s="24">
        <v>41889</v>
      </c>
      <c r="AG253" s="23">
        <f>IFERROR(INDEX('Raw Data'!AG:AG,MATCH(AF253,'Raw Data'!AF:AF,1),1),0)</f>
        <v>3.86</v>
      </c>
      <c r="AI253" s="20">
        <f t="shared" si="6"/>
        <v>9</v>
      </c>
      <c r="AJ253" s="20">
        <f t="shared" si="7"/>
        <v>2014</v>
      </c>
    </row>
    <row r="254" spans="2:36" ht="13.5" customHeight="1" x14ac:dyDescent="0.2">
      <c r="B254" s="24">
        <v>41890</v>
      </c>
      <c r="C254" s="23">
        <f>IFERROR(INDEX('Raw Data'!C:C,MATCH(B254,'Raw Data'!B:B,1),1),0)</f>
        <v>92.66</v>
      </c>
      <c r="D254" s="23"/>
      <c r="E254" s="23"/>
      <c r="F254" s="23"/>
      <c r="G254" s="23"/>
      <c r="H254" s="23"/>
      <c r="J254" s="24">
        <v>41890</v>
      </c>
      <c r="K254" s="23">
        <f>IFERROR(INDEX('Raw Data'!K:K,MATCH(J254,'Raw Data'!J:J,1),1),0)</f>
        <v>92.64</v>
      </c>
      <c r="L254" s="22"/>
      <c r="M254" s="24">
        <v>41890</v>
      </c>
      <c r="N254" s="23">
        <f>IFERROR(INDEX('Raw Data'!N:N,MATCH(M254,'Raw Data'!M:M,1),1),0)</f>
        <v>100.2</v>
      </c>
      <c r="O254" s="23"/>
      <c r="P254" s="23"/>
      <c r="Q254" s="23"/>
      <c r="R254" s="23"/>
      <c r="S254" s="23"/>
      <c r="T254" s="22"/>
      <c r="U254" s="24">
        <v>41890</v>
      </c>
      <c r="V254" s="23">
        <f>IFERROR(INDEX('Raw Data'!V:V,MATCH(U254,'Raw Data'!U:U,1),1),0)</f>
        <v>99.53</v>
      </c>
      <c r="W254" s="22"/>
      <c r="X254" s="24">
        <v>41890</v>
      </c>
      <c r="Y254" s="23">
        <f>IFERROR(INDEX('Raw Data'!Y:Y,MATCH(X254,'Raw Data'!X:X,1),1),0)</f>
        <v>3.8759999999999999</v>
      </c>
      <c r="Z254" s="23"/>
      <c r="AA254" s="23"/>
      <c r="AB254" s="23"/>
      <c r="AC254" s="23"/>
      <c r="AD254" s="23"/>
      <c r="AF254" s="24">
        <v>41890</v>
      </c>
      <c r="AG254" s="23">
        <f>IFERROR(INDEX('Raw Data'!AG:AG,MATCH(AF254,'Raw Data'!AF:AF,1),1),0)</f>
        <v>3.86</v>
      </c>
      <c r="AI254" s="20">
        <f t="shared" si="6"/>
        <v>9</v>
      </c>
      <c r="AJ254" s="20">
        <f t="shared" si="7"/>
        <v>2014</v>
      </c>
    </row>
    <row r="255" spans="2:36" ht="13.5" customHeight="1" x14ac:dyDescent="0.2">
      <c r="B255" s="24">
        <v>41891</v>
      </c>
      <c r="C255" s="23">
        <f>IFERROR(INDEX('Raw Data'!C:C,MATCH(B255,'Raw Data'!B:B,1),1),0)</f>
        <v>92.75</v>
      </c>
      <c r="D255" s="23"/>
      <c r="E255" s="23"/>
      <c r="F255" s="23"/>
      <c r="G255" s="23"/>
      <c r="H255" s="23"/>
      <c r="J255" s="24">
        <v>41891</v>
      </c>
      <c r="K255" s="23">
        <f>IFERROR(INDEX('Raw Data'!K:K,MATCH(J255,'Raw Data'!J:J,1),1),0)</f>
        <v>92.73</v>
      </c>
      <c r="L255" s="22"/>
      <c r="M255" s="24">
        <v>41891</v>
      </c>
      <c r="N255" s="23">
        <f>IFERROR(INDEX('Raw Data'!N:N,MATCH(M255,'Raw Data'!M:M,1),1),0)</f>
        <v>99.16</v>
      </c>
      <c r="O255" s="23"/>
      <c r="P255" s="23"/>
      <c r="Q255" s="23"/>
      <c r="R255" s="23"/>
      <c r="S255" s="23"/>
      <c r="T255" s="22"/>
      <c r="U255" s="24">
        <v>41891</v>
      </c>
      <c r="V255" s="23">
        <f>IFERROR(INDEX('Raw Data'!V:V,MATCH(U255,'Raw Data'!U:U,1),1),0)</f>
        <v>98.08</v>
      </c>
      <c r="W255" s="22"/>
      <c r="X255" s="24">
        <v>41891</v>
      </c>
      <c r="Y255" s="23">
        <f>IFERROR(INDEX('Raw Data'!Y:Y,MATCH(X255,'Raw Data'!X:X,1),1),0)</f>
        <v>3.984</v>
      </c>
      <c r="Z255" s="23"/>
      <c r="AA255" s="23"/>
      <c r="AB255" s="23"/>
      <c r="AC255" s="23"/>
      <c r="AD255" s="23"/>
      <c r="AF255" s="24">
        <v>41891</v>
      </c>
      <c r="AG255" s="23">
        <f>IFERROR(INDEX('Raw Data'!AG:AG,MATCH(AF255,'Raw Data'!AF:AF,1),1),0)</f>
        <v>3.93</v>
      </c>
      <c r="AI255" s="20">
        <f t="shared" si="6"/>
        <v>9</v>
      </c>
      <c r="AJ255" s="20">
        <f t="shared" si="7"/>
        <v>2014</v>
      </c>
    </row>
    <row r="256" spans="2:36" ht="13.5" customHeight="1" x14ac:dyDescent="0.2">
      <c r="B256" s="24">
        <v>41892</v>
      </c>
      <c r="C256" s="23">
        <f>IFERROR(INDEX('Raw Data'!C:C,MATCH(B256,'Raw Data'!B:B,1),1),0)</f>
        <v>91.67</v>
      </c>
      <c r="D256" s="23"/>
      <c r="E256" s="23"/>
      <c r="F256" s="23"/>
      <c r="G256" s="23"/>
      <c r="H256" s="23"/>
      <c r="J256" s="24">
        <v>41892</v>
      </c>
      <c r="K256" s="23">
        <f>IFERROR(INDEX('Raw Data'!K:K,MATCH(J256,'Raw Data'!J:J,1),1),0)</f>
        <v>91.71</v>
      </c>
      <c r="L256" s="22"/>
      <c r="M256" s="24">
        <v>41892</v>
      </c>
      <c r="N256" s="23">
        <f>IFERROR(INDEX('Raw Data'!N:N,MATCH(M256,'Raw Data'!M:M,1),1),0)</f>
        <v>98.04</v>
      </c>
      <c r="O256" s="23"/>
      <c r="P256" s="23"/>
      <c r="Q256" s="23"/>
      <c r="R256" s="23"/>
      <c r="S256" s="23"/>
      <c r="T256" s="22"/>
      <c r="U256" s="24">
        <v>41892</v>
      </c>
      <c r="V256" s="23">
        <f>IFERROR(INDEX('Raw Data'!V:V,MATCH(U256,'Raw Data'!U:U,1),1),0)</f>
        <v>96.26</v>
      </c>
      <c r="W256" s="22"/>
      <c r="X256" s="24">
        <v>41892</v>
      </c>
      <c r="Y256" s="23">
        <f>IFERROR(INDEX('Raw Data'!Y:Y,MATCH(X256,'Raw Data'!X:X,1),1),0)</f>
        <v>3.9540000000000002</v>
      </c>
      <c r="Z256" s="23"/>
      <c r="AA256" s="23"/>
      <c r="AB256" s="23"/>
      <c r="AC256" s="23"/>
      <c r="AD256" s="23"/>
      <c r="AF256" s="24">
        <v>41892</v>
      </c>
      <c r="AG256" s="23">
        <f>IFERROR(INDEX('Raw Data'!AG:AG,MATCH(AF256,'Raw Data'!AF:AF,1),1),0)</f>
        <v>3.98</v>
      </c>
      <c r="AI256" s="20">
        <f t="shared" si="6"/>
        <v>9</v>
      </c>
      <c r="AJ256" s="20">
        <f t="shared" si="7"/>
        <v>2014</v>
      </c>
    </row>
    <row r="257" spans="2:36" ht="13.5" customHeight="1" x14ac:dyDescent="0.2">
      <c r="B257" s="24">
        <v>41893</v>
      </c>
      <c r="C257" s="23">
        <f>IFERROR(INDEX('Raw Data'!C:C,MATCH(B257,'Raw Data'!B:B,1),1),0)</f>
        <v>92.83</v>
      </c>
      <c r="D257" s="23"/>
      <c r="E257" s="23"/>
      <c r="F257" s="23"/>
      <c r="G257" s="23"/>
      <c r="H257" s="23"/>
      <c r="J257" s="24">
        <v>41893</v>
      </c>
      <c r="K257" s="23">
        <f>IFERROR(INDEX('Raw Data'!K:K,MATCH(J257,'Raw Data'!J:J,1),1),0)</f>
        <v>92.89</v>
      </c>
      <c r="L257" s="22"/>
      <c r="M257" s="24">
        <v>41893</v>
      </c>
      <c r="N257" s="23">
        <f>IFERROR(INDEX('Raw Data'!N:N,MATCH(M257,'Raw Data'!M:M,1),1),0)</f>
        <v>98.08</v>
      </c>
      <c r="O257" s="23"/>
      <c r="P257" s="23"/>
      <c r="Q257" s="23"/>
      <c r="R257" s="23"/>
      <c r="S257" s="23"/>
      <c r="T257" s="22"/>
      <c r="U257" s="24">
        <v>41893</v>
      </c>
      <c r="V257" s="23">
        <f>IFERROR(INDEX('Raw Data'!V:V,MATCH(U257,'Raw Data'!U:U,1),1),0)</f>
        <v>96.42</v>
      </c>
      <c r="W257" s="22"/>
      <c r="X257" s="24">
        <v>41893</v>
      </c>
      <c r="Y257" s="23">
        <f>IFERROR(INDEX('Raw Data'!Y:Y,MATCH(X257,'Raw Data'!X:X,1),1),0)</f>
        <v>3.823</v>
      </c>
      <c r="Z257" s="23"/>
      <c r="AA257" s="23"/>
      <c r="AB257" s="23"/>
      <c r="AC257" s="23"/>
      <c r="AD257" s="23"/>
      <c r="AF257" s="24">
        <v>41893</v>
      </c>
      <c r="AG257" s="23">
        <f>IFERROR(INDEX('Raw Data'!AG:AG,MATCH(AF257,'Raw Data'!AF:AF,1),1),0)</f>
        <v>3.94</v>
      </c>
      <c r="AI257" s="20">
        <f t="shared" si="6"/>
        <v>9</v>
      </c>
      <c r="AJ257" s="20">
        <f t="shared" si="7"/>
        <v>2014</v>
      </c>
    </row>
    <row r="258" spans="2:36" ht="13.5" customHeight="1" x14ac:dyDescent="0.2">
      <c r="B258" s="24">
        <v>41894</v>
      </c>
      <c r="C258" s="23">
        <f>IFERROR(INDEX('Raw Data'!C:C,MATCH(B258,'Raw Data'!B:B,1),1),0)</f>
        <v>92.27</v>
      </c>
      <c r="D258" s="23"/>
      <c r="E258" s="23"/>
      <c r="F258" s="23"/>
      <c r="G258" s="23"/>
      <c r="H258" s="23"/>
      <c r="J258" s="24">
        <v>41894</v>
      </c>
      <c r="K258" s="23">
        <f>IFERROR(INDEX('Raw Data'!K:K,MATCH(J258,'Raw Data'!J:J,1),1),0)</f>
        <v>92.18</v>
      </c>
      <c r="L258" s="22"/>
      <c r="M258" s="24">
        <v>41894</v>
      </c>
      <c r="N258" s="23">
        <f>IFERROR(INDEX('Raw Data'!N:N,MATCH(M258,'Raw Data'!M:M,1),1),0)</f>
        <v>97.11</v>
      </c>
      <c r="O258" s="23"/>
      <c r="P258" s="23"/>
      <c r="Q258" s="23"/>
      <c r="R258" s="23"/>
      <c r="S258" s="23"/>
      <c r="T258" s="22"/>
      <c r="U258" s="24">
        <v>41894</v>
      </c>
      <c r="V258" s="23">
        <f>IFERROR(INDEX('Raw Data'!V:V,MATCH(U258,'Raw Data'!U:U,1),1),0)</f>
        <v>96.31</v>
      </c>
      <c r="W258" s="22"/>
      <c r="X258" s="24">
        <v>41894</v>
      </c>
      <c r="Y258" s="23">
        <f>IFERROR(INDEX('Raw Data'!Y:Y,MATCH(X258,'Raw Data'!X:X,1),1),0)</f>
        <v>3.8570000000000002</v>
      </c>
      <c r="Z258" s="23"/>
      <c r="AA258" s="23"/>
      <c r="AB258" s="23"/>
      <c r="AC258" s="23"/>
      <c r="AD258" s="23"/>
      <c r="AF258" s="24">
        <v>41894</v>
      </c>
      <c r="AG258" s="23">
        <f>IFERROR(INDEX('Raw Data'!AG:AG,MATCH(AF258,'Raw Data'!AF:AF,1),1),0)</f>
        <v>3.82</v>
      </c>
      <c r="AI258" s="20">
        <f t="shared" si="6"/>
        <v>9</v>
      </c>
      <c r="AJ258" s="20">
        <f t="shared" si="7"/>
        <v>2014</v>
      </c>
    </row>
    <row r="259" spans="2:36" ht="13.5" customHeight="1" x14ac:dyDescent="0.2">
      <c r="B259" s="24">
        <v>41895</v>
      </c>
      <c r="C259" s="23">
        <f>IFERROR(INDEX('Raw Data'!C:C,MATCH(B259,'Raw Data'!B:B,1),1),0)</f>
        <v>92.27</v>
      </c>
      <c r="D259" s="23"/>
      <c r="E259" s="23"/>
      <c r="F259" s="23"/>
      <c r="G259" s="23"/>
      <c r="H259" s="23"/>
      <c r="J259" s="24">
        <v>41895</v>
      </c>
      <c r="K259" s="23">
        <f>IFERROR(INDEX('Raw Data'!K:K,MATCH(J259,'Raw Data'!J:J,1),1),0)</f>
        <v>92.18</v>
      </c>
      <c r="L259" s="22"/>
      <c r="M259" s="24">
        <v>41895</v>
      </c>
      <c r="N259" s="23">
        <f>IFERROR(INDEX('Raw Data'!N:N,MATCH(M259,'Raw Data'!M:M,1),1),0)</f>
        <v>97.11</v>
      </c>
      <c r="O259" s="23"/>
      <c r="P259" s="23"/>
      <c r="Q259" s="23"/>
      <c r="R259" s="23"/>
      <c r="S259" s="23"/>
      <c r="T259" s="22"/>
      <c r="U259" s="24">
        <v>41895</v>
      </c>
      <c r="V259" s="23">
        <f>IFERROR(INDEX('Raw Data'!V:V,MATCH(U259,'Raw Data'!U:U,1),1),0)</f>
        <v>96.31</v>
      </c>
      <c r="W259" s="22"/>
      <c r="X259" s="24">
        <v>41895</v>
      </c>
      <c r="Y259" s="23">
        <f>IFERROR(INDEX('Raw Data'!Y:Y,MATCH(X259,'Raw Data'!X:X,1),1),0)</f>
        <v>3.8570000000000002</v>
      </c>
      <c r="Z259" s="23"/>
      <c r="AA259" s="23"/>
      <c r="AB259" s="23"/>
      <c r="AC259" s="23"/>
      <c r="AD259" s="23"/>
      <c r="AF259" s="24">
        <v>41895</v>
      </c>
      <c r="AG259" s="23">
        <f>IFERROR(INDEX('Raw Data'!AG:AG,MATCH(AF259,'Raw Data'!AF:AF,1),1),0)</f>
        <v>3.82</v>
      </c>
      <c r="AI259" s="20">
        <f t="shared" si="6"/>
        <v>9</v>
      </c>
      <c r="AJ259" s="20">
        <f t="shared" si="7"/>
        <v>2014</v>
      </c>
    </row>
    <row r="260" spans="2:36" ht="13.5" customHeight="1" x14ac:dyDescent="0.2">
      <c r="B260" s="24">
        <v>41896</v>
      </c>
      <c r="C260" s="23">
        <f>IFERROR(INDEX('Raw Data'!C:C,MATCH(B260,'Raw Data'!B:B,1),1),0)</f>
        <v>92.27</v>
      </c>
      <c r="D260" s="23"/>
      <c r="E260" s="23"/>
      <c r="F260" s="23"/>
      <c r="G260" s="23"/>
      <c r="H260" s="23"/>
      <c r="J260" s="24">
        <v>41896</v>
      </c>
      <c r="K260" s="23">
        <f>IFERROR(INDEX('Raw Data'!K:K,MATCH(J260,'Raw Data'!J:J,1),1),0)</f>
        <v>92.18</v>
      </c>
      <c r="L260" s="22"/>
      <c r="M260" s="24">
        <v>41896</v>
      </c>
      <c r="N260" s="23">
        <f>IFERROR(INDEX('Raw Data'!N:N,MATCH(M260,'Raw Data'!M:M,1),1),0)</f>
        <v>97.11</v>
      </c>
      <c r="O260" s="23"/>
      <c r="P260" s="23"/>
      <c r="Q260" s="23"/>
      <c r="R260" s="23"/>
      <c r="S260" s="23"/>
      <c r="T260" s="22"/>
      <c r="U260" s="24">
        <v>41896</v>
      </c>
      <c r="V260" s="23">
        <f>IFERROR(INDEX('Raw Data'!V:V,MATCH(U260,'Raw Data'!U:U,1),1),0)</f>
        <v>96.31</v>
      </c>
      <c r="W260" s="22"/>
      <c r="X260" s="24">
        <v>41896</v>
      </c>
      <c r="Y260" s="23">
        <f>IFERROR(INDEX('Raw Data'!Y:Y,MATCH(X260,'Raw Data'!X:X,1),1),0)</f>
        <v>3.8570000000000002</v>
      </c>
      <c r="Z260" s="23"/>
      <c r="AA260" s="23"/>
      <c r="AB260" s="23"/>
      <c r="AC260" s="23"/>
      <c r="AD260" s="23"/>
      <c r="AF260" s="24">
        <v>41896</v>
      </c>
      <c r="AG260" s="23">
        <f>IFERROR(INDEX('Raw Data'!AG:AG,MATCH(AF260,'Raw Data'!AF:AF,1),1),0)</f>
        <v>3.82</v>
      </c>
      <c r="AI260" s="20">
        <f t="shared" si="6"/>
        <v>9</v>
      </c>
      <c r="AJ260" s="20">
        <f t="shared" si="7"/>
        <v>2014</v>
      </c>
    </row>
    <row r="261" spans="2:36" ht="13.5" customHeight="1" x14ac:dyDescent="0.2">
      <c r="B261" s="24">
        <v>41897</v>
      </c>
      <c r="C261" s="23">
        <f>IFERROR(INDEX('Raw Data'!C:C,MATCH(B261,'Raw Data'!B:B,1),1),0)</f>
        <v>92.92</v>
      </c>
      <c r="D261" s="23"/>
      <c r="E261" s="23"/>
      <c r="F261" s="23"/>
      <c r="G261" s="23"/>
      <c r="H261" s="23"/>
      <c r="J261" s="24">
        <v>41897</v>
      </c>
      <c r="K261" s="23">
        <f>IFERROR(INDEX('Raw Data'!K:K,MATCH(J261,'Raw Data'!J:J,1),1),0)</f>
        <v>92.86</v>
      </c>
      <c r="L261" s="22"/>
      <c r="M261" s="24">
        <v>41897</v>
      </c>
      <c r="N261" s="23">
        <f>IFERROR(INDEX('Raw Data'!N:N,MATCH(M261,'Raw Data'!M:M,1),1),0)</f>
        <v>96.65</v>
      </c>
      <c r="O261" s="23"/>
      <c r="P261" s="23"/>
      <c r="Q261" s="23"/>
      <c r="R261" s="23"/>
      <c r="S261" s="23"/>
      <c r="T261" s="22"/>
      <c r="U261" s="24">
        <v>41897</v>
      </c>
      <c r="V261" s="23">
        <f>IFERROR(INDEX('Raw Data'!V:V,MATCH(U261,'Raw Data'!U:U,1),1),0)</f>
        <v>96.43</v>
      </c>
      <c r="W261" s="22"/>
      <c r="X261" s="24">
        <v>41897</v>
      </c>
      <c r="Y261" s="23">
        <f>IFERROR(INDEX('Raw Data'!Y:Y,MATCH(X261,'Raw Data'!X:X,1),1),0)</f>
        <v>3.931</v>
      </c>
      <c r="Z261" s="23"/>
      <c r="AA261" s="23"/>
      <c r="AB261" s="23"/>
      <c r="AC261" s="23"/>
      <c r="AD261" s="23"/>
      <c r="AF261" s="24">
        <v>41897</v>
      </c>
      <c r="AG261" s="23">
        <f>IFERROR(INDEX('Raw Data'!AG:AG,MATCH(AF261,'Raw Data'!AF:AF,1),1),0)</f>
        <v>3.92</v>
      </c>
      <c r="AI261" s="20">
        <f t="shared" ref="AI261:AI324" si="8">MONTH(B261)</f>
        <v>9</v>
      </c>
      <c r="AJ261" s="20">
        <f t="shared" ref="AJ261:AJ324" si="9">YEAR(B261)</f>
        <v>2014</v>
      </c>
    </row>
    <row r="262" spans="2:36" ht="13.5" customHeight="1" x14ac:dyDescent="0.2">
      <c r="B262" s="24">
        <v>41898</v>
      </c>
      <c r="C262" s="23">
        <f>IFERROR(INDEX('Raw Data'!C:C,MATCH(B262,'Raw Data'!B:B,1),1),0)</f>
        <v>94.88</v>
      </c>
      <c r="D262" s="23"/>
      <c r="E262" s="23"/>
      <c r="F262" s="23"/>
      <c r="G262" s="23"/>
      <c r="H262" s="23"/>
      <c r="J262" s="24">
        <v>41898</v>
      </c>
      <c r="K262" s="23">
        <f>IFERROR(INDEX('Raw Data'!K:K,MATCH(J262,'Raw Data'!J:J,1),1),0)</f>
        <v>94.91</v>
      </c>
      <c r="L262" s="22"/>
      <c r="M262" s="24">
        <v>41898</v>
      </c>
      <c r="N262" s="23">
        <f>IFERROR(INDEX('Raw Data'!N:N,MATCH(M262,'Raw Data'!M:M,1),1),0)</f>
        <v>99.05</v>
      </c>
      <c r="O262" s="23"/>
      <c r="P262" s="23"/>
      <c r="Q262" s="23"/>
      <c r="R262" s="23"/>
      <c r="S262" s="23"/>
      <c r="T262" s="22"/>
      <c r="U262" s="24">
        <v>41898</v>
      </c>
      <c r="V262" s="23">
        <f>IFERROR(INDEX('Raw Data'!V:V,MATCH(U262,'Raw Data'!U:U,1),1),0)</f>
        <v>97.39</v>
      </c>
      <c r="W262" s="22"/>
      <c r="X262" s="24">
        <v>41898</v>
      </c>
      <c r="Y262" s="23">
        <f>IFERROR(INDEX('Raw Data'!Y:Y,MATCH(X262,'Raw Data'!X:X,1),1),0)</f>
        <v>3.9950000000000001</v>
      </c>
      <c r="Z262" s="23"/>
      <c r="AA262" s="23"/>
      <c r="AB262" s="23"/>
      <c r="AC262" s="23"/>
      <c r="AD262" s="23"/>
      <c r="AF262" s="24">
        <v>41898</v>
      </c>
      <c r="AG262" s="23">
        <f>IFERROR(INDEX('Raw Data'!AG:AG,MATCH(AF262,'Raw Data'!AF:AF,1),1),0)</f>
        <v>3.85</v>
      </c>
      <c r="AI262" s="20">
        <f t="shared" si="8"/>
        <v>9</v>
      </c>
      <c r="AJ262" s="20">
        <f t="shared" si="9"/>
        <v>2014</v>
      </c>
    </row>
    <row r="263" spans="2:36" ht="13.5" customHeight="1" x14ac:dyDescent="0.2">
      <c r="B263" s="24">
        <v>41899</v>
      </c>
      <c r="C263" s="23">
        <f>IFERROR(INDEX('Raw Data'!C:C,MATCH(B263,'Raw Data'!B:B,1),1),0)</f>
        <v>94.42</v>
      </c>
      <c r="D263" s="23"/>
      <c r="E263" s="23"/>
      <c r="F263" s="23"/>
      <c r="G263" s="23"/>
      <c r="H263" s="23"/>
      <c r="J263" s="24">
        <v>41899</v>
      </c>
      <c r="K263" s="23">
        <f>IFERROR(INDEX('Raw Data'!K:K,MATCH(J263,'Raw Data'!J:J,1),1),0)</f>
        <v>94.33</v>
      </c>
      <c r="L263" s="22"/>
      <c r="M263" s="24">
        <v>41899</v>
      </c>
      <c r="N263" s="23">
        <f>IFERROR(INDEX('Raw Data'!N:N,MATCH(M263,'Raw Data'!M:M,1),1),0)</f>
        <v>98.97</v>
      </c>
      <c r="O263" s="23"/>
      <c r="P263" s="23"/>
      <c r="Q263" s="23"/>
      <c r="R263" s="23"/>
      <c r="S263" s="23"/>
      <c r="T263" s="22"/>
      <c r="U263" s="24">
        <v>41899</v>
      </c>
      <c r="V263" s="23">
        <f>IFERROR(INDEX('Raw Data'!V:V,MATCH(U263,'Raw Data'!U:U,1),1),0)</f>
        <v>97.7</v>
      </c>
      <c r="W263" s="22"/>
      <c r="X263" s="24">
        <v>41899</v>
      </c>
      <c r="Y263" s="23">
        <f>IFERROR(INDEX('Raw Data'!Y:Y,MATCH(X263,'Raw Data'!X:X,1),1),0)</f>
        <v>4.0129999999999999</v>
      </c>
      <c r="Z263" s="23"/>
      <c r="AA263" s="23"/>
      <c r="AB263" s="23"/>
      <c r="AC263" s="23"/>
      <c r="AD263" s="23"/>
      <c r="AF263" s="24">
        <v>41899</v>
      </c>
      <c r="AG263" s="23">
        <f>IFERROR(INDEX('Raw Data'!AG:AG,MATCH(AF263,'Raw Data'!AF:AF,1),1),0)</f>
        <v>3.97</v>
      </c>
      <c r="AI263" s="20">
        <f t="shared" si="8"/>
        <v>9</v>
      </c>
      <c r="AJ263" s="20">
        <f t="shared" si="9"/>
        <v>2014</v>
      </c>
    </row>
    <row r="264" spans="2:36" ht="13.5" customHeight="1" x14ac:dyDescent="0.2">
      <c r="B264" s="24">
        <v>41900</v>
      </c>
      <c r="C264" s="23">
        <f>IFERROR(INDEX('Raw Data'!C:C,MATCH(B264,'Raw Data'!B:B,1),1),0)</f>
        <v>93.07</v>
      </c>
      <c r="D264" s="23"/>
      <c r="E264" s="23"/>
      <c r="F264" s="23"/>
      <c r="G264" s="23"/>
      <c r="H264" s="23"/>
      <c r="J264" s="24">
        <v>41900</v>
      </c>
      <c r="K264" s="23">
        <f>IFERROR(INDEX('Raw Data'!K:K,MATCH(J264,'Raw Data'!J:J,1),1),0)</f>
        <v>93.07</v>
      </c>
      <c r="L264" s="22"/>
      <c r="M264" s="24">
        <v>41900</v>
      </c>
      <c r="N264" s="23">
        <f>IFERROR(INDEX('Raw Data'!N:N,MATCH(M264,'Raw Data'!M:M,1),1),0)</f>
        <v>97.7</v>
      </c>
      <c r="O264" s="23"/>
      <c r="P264" s="23"/>
      <c r="Q264" s="23"/>
      <c r="R264" s="23"/>
      <c r="S264" s="23"/>
      <c r="T264" s="22"/>
      <c r="U264" s="24">
        <v>41900</v>
      </c>
      <c r="V264" s="23">
        <f>IFERROR(INDEX('Raw Data'!V:V,MATCH(U264,'Raw Data'!U:U,1),1),0)</f>
        <v>96.82</v>
      </c>
      <c r="W264" s="22"/>
      <c r="X264" s="24">
        <v>41900</v>
      </c>
      <c r="Y264" s="23">
        <f>IFERROR(INDEX('Raw Data'!Y:Y,MATCH(X264,'Raw Data'!X:X,1),1),0)</f>
        <v>3.91</v>
      </c>
      <c r="Z264" s="23"/>
      <c r="AA264" s="23"/>
      <c r="AB264" s="23"/>
      <c r="AC264" s="23"/>
      <c r="AD264" s="23"/>
      <c r="AF264" s="24">
        <v>41900</v>
      </c>
      <c r="AG264" s="23">
        <f>IFERROR(INDEX('Raw Data'!AG:AG,MATCH(AF264,'Raw Data'!AF:AF,1),1),0)</f>
        <v>3.99</v>
      </c>
      <c r="AI264" s="20">
        <f t="shared" si="8"/>
        <v>9</v>
      </c>
      <c r="AJ264" s="20">
        <f t="shared" si="9"/>
        <v>2014</v>
      </c>
    </row>
    <row r="265" spans="2:36" ht="13.5" customHeight="1" x14ac:dyDescent="0.2">
      <c r="B265" s="24">
        <v>41901</v>
      </c>
      <c r="C265" s="23">
        <f>IFERROR(INDEX('Raw Data'!C:C,MATCH(B265,'Raw Data'!B:B,1),1),0)</f>
        <v>92.41</v>
      </c>
      <c r="D265" s="23"/>
      <c r="E265" s="23"/>
      <c r="F265" s="23"/>
      <c r="G265" s="23"/>
      <c r="H265" s="23"/>
      <c r="J265" s="24">
        <v>41901</v>
      </c>
      <c r="K265" s="23">
        <f>IFERROR(INDEX('Raw Data'!K:K,MATCH(J265,'Raw Data'!J:J,1),1),0)</f>
        <v>92.43</v>
      </c>
      <c r="L265" s="22"/>
      <c r="M265" s="24">
        <v>41901</v>
      </c>
      <c r="N265" s="23">
        <f>IFERROR(INDEX('Raw Data'!N:N,MATCH(M265,'Raw Data'!M:M,1),1),0)</f>
        <v>98.39</v>
      </c>
      <c r="O265" s="23"/>
      <c r="P265" s="23"/>
      <c r="Q265" s="23"/>
      <c r="R265" s="23"/>
      <c r="S265" s="23"/>
      <c r="T265" s="22"/>
      <c r="U265" s="24">
        <v>41901</v>
      </c>
      <c r="V265" s="23">
        <f>IFERROR(INDEX('Raw Data'!V:V,MATCH(U265,'Raw Data'!U:U,1),1),0)</f>
        <v>96.75</v>
      </c>
      <c r="W265" s="22"/>
      <c r="X265" s="24">
        <v>41901</v>
      </c>
      <c r="Y265" s="23">
        <f>IFERROR(INDEX('Raw Data'!Y:Y,MATCH(X265,'Raw Data'!X:X,1),1),0)</f>
        <v>3.8370000000000002</v>
      </c>
      <c r="Z265" s="23"/>
      <c r="AA265" s="23"/>
      <c r="AB265" s="23"/>
      <c r="AC265" s="23"/>
      <c r="AD265" s="23"/>
      <c r="AF265" s="24">
        <v>41901</v>
      </c>
      <c r="AG265" s="23">
        <f>IFERROR(INDEX('Raw Data'!AG:AG,MATCH(AF265,'Raw Data'!AF:AF,1),1),0)</f>
        <v>3.99</v>
      </c>
      <c r="AI265" s="20">
        <f t="shared" si="8"/>
        <v>9</v>
      </c>
      <c r="AJ265" s="20">
        <f t="shared" si="9"/>
        <v>2014</v>
      </c>
    </row>
    <row r="266" spans="2:36" ht="13.5" customHeight="1" x14ac:dyDescent="0.2">
      <c r="B266" s="24">
        <v>41902</v>
      </c>
      <c r="C266" s="23">
        <f>IFERROR(INDEX('Raw Data'!C:C,MATCH(B266,'Raw Data'!B:B,1),1),0)</f>
        <v>92.41</v>
      </c>
      <c r="D266" s="23"/>
      <c r="E266" s="23"/>
      <c r="F266" s="23"/>
      <c r="G266" s="23"/>
      <c r="H266" s="23"/>
      <c r="J266" s="24">
        <v>41902</v>
      </c>
      <c r="K266" s="23">
        <f>IFERROR(INDEX('Raw Data'!K:K,MATCH(J266,'Raw Data'!J:J,1),1),0)</f>
        <v>92.43</v>
      </c>
      <c r="L266" s="22"/>
      <c r="M266" s="24">
        <v>41902</v>
      </c>
      <c r="N266" s="23">
        <f>IFERROR(INDEX('Raw Data'!N:N,MATCH(M266,'Raw Data'!M:M,1),1),0)</f>
        <v>98.39</v>
      </c>
      <c r="O266" s="23"/>
      <c r="P266" s="23"/>
      <c r="Q266" s="23"/>
      <c r="R266" s="23"/>
      <c r="S266" s="23"/>
      <c r="T266" s="22"/>
      <c r="U266" s="24">
        <v>41902</v>
      </c>
      <c r="V266" s="23">
        <f>IFERROR(INDEX('Raw Data'!V:V,MATCH(U266,'Raw Data'!U:U,1),1),0)</f>
        <v>96.75</v>
      </c>
      <c r="W266" s="22"/>
      <c r="X266" s="24">
        <v>41902</v>
      </c>
      <c r="Y266" s="23">
        <f>IFERROR(INDEX('Raw Data'!Y:Y,MATCH(X266,'Raw Data'!X:X,1),1),0)</f>
        <v>3.8370000000000002</v>
      </c>
      <c r="Z266" s="23"/>
      <c r="AA266" s="23"/>
      <c r="AB266" s="23"/>
      <c r="AC266" s="23"/>
      <c r="AD266" s="23"/>
      <c r="AF266" s="24">
        <v>41902</v>
      </c>
      <c r="AG266" s="23">
        <f>IFERROR(INDEX('Raw Data'!AG:AG,MATCH(AF266,'Raw Data'!AF:AF,1),1),0)</f>
        <v>3.99</v>
      </c>
      <c r="AI266" s="20">
        <f t="shared" si="8"/>
        <v>9</v>
      </c>
      <c r="AJ266" s="20">
        <f t="shared" si="9"/>
        <v>2014</v>
      </c>
    </row>
    <row r="267" spans="2:36" ht="13.5" customHeight="1" x14ac:dyDescent="0.2">
      <c r="B267" s="24">
        <v>41903</v>
      </c>
      <c r="C267" s="23">
        <f>IFERROR(INDEX('Raw Data'!C:C,MATCH(B267,'Raw Data'!B:B,1),1),0)</f>
        <v>92.41</v>
      </c>
      <c r="D267" s="23"/>
      <c r="E267" s="23"/>
      <c r="F267" s="23"/>
      <c r="G267" s="23"/>
      <c r="H267" s="23"/>
      <c r="J267" s="24">
        <v>41903</v>
      </c>
      <c r="K267" s="23">
        <f>IFERROR(INDEX('Raw Data'!K:K,MATCH(J267,'Raw Data'!J:J,1),1),0)</f>
        <v>92.43</v>
      </c>
      <c r="L267" s="22"/>
      <c r="M267" s="24">
        <v>41903</v>
      </c>
      <c r="N267" s="23">
        <f>IFERROR(INDEX('Raw Data'!N:N,MATCH(M267,'Raw Data'!M:M,1),1),0)</f>
        <v>98.39</v>
      </c>
      <c r="O267" s="23"/>
      <c r="P267" s="23"/>
      <c r="Q267" s="23"/>
      <c r="R267" s="23"/>
      <c r="S267" s="23"/>
      <c r="T267" s="22"/>
      <c r="U267" s="24">
        <v>41903</v>
      </c>
      <c r="V267" s="23">
        <f>IFERROR(INDEX('Raw Data'!V:V,MATCH(U267,'Raw Data'!U:U,1),1),0)</f>
        <v>96.75</v>
      </c>
      <c r="W267" s="22"/>
      <c r="X267" s="24">
        <v>41903</v>
      </c>
      <c r="Y267" s="23">
        <f>IFERROR(INDEX('Raw Data'!Y:Y,MATCH(X267,'Raw Data'!X:X,1),1),0)</f>
        <v>3.8370000000000002</v>
      </c>
      <c r="Z267" s="23"/>
      <c r="AA267" s="23"/>
      <c r="AB267" s="23"/>
      <c r="AC267" s="23"/>
      <c r="AD267" s="23"/>
      <c r="AF267" s="24">
        <v>41903</v>
      </c>
      <c r="AG267" s="23">
        <f>IFERROR(INDEX('Raw Data'!AG:AG,MATCH(AF267,'Raw Data'!AF:AF,1),1),0)</f>
        <v>3.99</v>
      </c>
      <c r="AI267" s="20">
        <f t="shared" si="8"/>
        <v>9</v>
      </c>
      <c r="AJ267" s="20">
        <f t="shared" si="9"/>
        <v>2014</v>
      </c>
    </row>
    <row r="268" spans="2:36" ht="13.5" customHeight="1" x14ac:dyDescent="0.2">
      <c r="B268" s="24">
        <v>41904</v>
      </c>
      <c r="C268" s="23">
        <f>IFERROR(INDEX('Raw Data'!C:C,MATCH(B268,'Raw Data'!B:B,1),1),0)</f>
        <v>91.52</v>
      </c>
      <c r="D268" s="23"/>
      <c r="E268" s="23"/>
      <c r="F268" s="23"/>
      <c r="G268" s="23"/>
      <c r="H268" s="23"/>
      <c r="J268" s="24">
        <v>41904</v>
      </c>
      <c r="K268" s="23">
        <f>IFERROR(INDEX('Raw Data'!K:K,MATCH(J268,'Raw Data'!J:J,1),1),0)</f>
        <v>91.46</v>
      </c>
      <c r="L268" s="22"/>
      <c r="M268" s="24">
        <v>41904</v>
      </c>
      <c r="N268" s="23">
        <f>IFERROR(INDEX('Raw Data'!N:N,MATCH(M268,'Raw Data'!M:M,1),1),0)</f>
        <v>96.97</v>
      </c>
      <c r="O268" s="23"/>
      <c r="P268" s="23"/>
      <c r="Q268" s="23"/>
      <c r="R268" s="23"/>
      <c r="S268" s="23"/>
      <c r="T268" s="22"/>
      <c r="U268" s="24">
        <v>41904</v>
      </c>
      <c r="V268" s="23">
        <f>IFERROR(INDEX('Raw Data'!V:V,MATCH(U268,'Raw Data'!U:U,1),1),0)</f>
        <v>95.37</v>
      </c>
      <c r="W268" s="22"/>
      <c r="X268" s="24">
        <v>41904</v>
      </c>
      <c r="Y268" s="23">
        <f>IFERROR(INDEX('Raw Data'!Y:Y,MATCH(X268,'Raw Data'!X:X,1),1),0)</f>
        <v>3.85</v>
      </c>
      <c r="Z268" s="23"/>
      <c r="AA268" s="23"/>
      <c r="AB268" s="23"/>
      <c r="AC268" s="23"/>
      <c r="AD268" s="23"/>
      <c r="AF268" s="24">
        <v>41904</v>
      </c>
      <c r="AG268" s="23">
        <f>IFERROR(INDEX('Raw Data'!AG:AG,MATCH(AF268,'Raw Data'!AF:AF,1),1),0)</f>
        <v>3.88</v>
      </c>
      <c r="AI268" s="20">
        <f t="shared" si="8"/>
        <v>9</v>
      </c>
      <c r="AJ268" s="20">
        <f t="shared" si="9"/>
        <v>2014</v>
      </c>
    </row>
    <row r="269" spans="2:36" ht="13.5" customHeight="1" x14ac:dyDescent="0.2">
      <c r="B269" s="24">
        <v>41905</v>
      </c>
      <c r="C269" s="23">
        <f>IFERROR(INDEX('Raw Data'!C:C,MATCH(B269,'Raw Data'!B:B,1),1),0)</f>
        <v>91.56</v>
      </c>
      <c r="D269" s="23"/>
      <c r="E269" s="23"/>
      <c r="F269" s="23"/>
      <c r="G269" s="23"/>
      <c r="H269" s="23"/>
      <c r="J269" s="24">
        <v>41905</v>
      </c>
      <c r="K269" s="23">
        <f>IFERROR(INDEX('Raw Data'!K:K,MATCH(J269,'Raw Data'!J:J,1),1),0)</f>
        <v>91.55</v>
      </c>
      <c r="L269" s="22"/>
      <c r="M269" s="24">
        <v>41905</v>
      </c>
      <c r="N269" s="23">
        <f>IFERROR(INDEX('Raw Data'!N:N,MATCH(M269,'Raw Data'!M:M,1),1),0)</f>
        <v>96.85</v>
      </c>
      <c r="O269" s="23"/>
      <c r="P269" s="23"/>
      <c r="Q269" s="23"/>
      <c r="R269" s="23"/>
      <c r="S269" s="23"/>
      <c r="T269" s="22"/>
      <c r="U269" s="24">
        <v>41905</v>
      </c>
      <c r="V269" s="23">
        <f>IFERROR(INDEX('Raw Data'!V:V,MATCH(U269,'Raw Data'!U:U,1),1),0)</f>
        <v>94.87</v>
      </c>
      <c r="W269" s="22"/>
      <c r="X269" s="24">
        <v>41905</v>
      </c>
      <c r="Y269" s="23">
        <f>IFERROR(INDEX('Raw Data'!Y:Y,MATCH(X269,'Raw Data'!X:X,1),1),0)</f>
        <v>3.8159999999999998</v>
      </c>
      <c r="Z269" s="23"/>
      <c r="AA269" s="23"/>
      <c r="AB269" s="23"/>
      <c r="AC269" s="23"/>
      <c r="AD269" s="23"/>
      <c r="AF269" s="24">
        <v>41905</v>
      </c>
      <c r="AG269" s="23">
        <f>IFERROR(INDEX('Raw Data'!AG:AG,MATCH(AF269,'Raw Data'!AF:AF,1),1),0)</f>
        <v>3.9</v>
      </c>
      <c r="AI269" s="20">
        <f t="shared" si="8"/>
        <v>9</v>
      </c>
      <c r="AJ269" s="20">
        <f t="shared" si="9"/>
        <v>2014</v>
      </c>
    </row>
    <row r="270" spans="2:36" ht="13.5" customHeight="1" x14ac:dyDescent="0.2">
      <c r="B270" s="24">
        <v>41906</v>
      </c>
      <c r="C270" s="23">
        <f>IFERROR(INDEX('Raw Data'!C:C,MATCH(B270,'Raw Data'!B:B,1),1),0)</f>
        <v>92.8</v>
      </c>
      <c r="D270" s="23"/>
      <c r="E270" s="23"/>
      <c r="F270" s="23"/>
      <c r="G270" s="23"/>
      <c r="H270" s="23"/>
      <c r="J270" s="24">
        <v>41906</v>
      </c>
      <c r="K270" s="23">
        <f>IFERROR(INDEX('Raw Data'!K:K,MATCH(J270,'Raw Data'!J:J,1),1),0)</f>
        <v>93.6</v>
      </c>
      <c r="L270" s="22"/>
      <c r="M270" s="24">
        <v>41906</v>
      </c>
      <c r="N270" s="23">
        <f>IFERROR(INDEX('Raw Data'!N:N,MATCH(M270,'Raw Data'!M:M,1),1),0)</f>
        <v>96.95</v>
      </c>
      <c r="O270" s="23"/>
      <c r="P270" s="23"/>
      <c r="Q270" s="23"/>
      <c r="R270" s="23"/>
      <c r="S270" s="23"/>
      <c r="T270" s="22"/>
      <c r="U270" s="24">
        <v>41906</v>
      </c>
      <c r="V270" s="23">
        <f>IFERROR(INDEX('Raw Data'!V:V,MATCH(U270,'Raw Data'!U:U,1),1),0)</f>
        <v>94.53</v>
      </c>
      <c r="W270" s="22"/>
      <c r="X270" s="24">
        <v>41906</v>
      </c>
      <c r="Y270" s="23">
        <f>IFERROR(INDEX('Raw Data'!Y:Y,MATCH(X270,'Raw Data'!X:X,1),1),0)</f>
        <v>3.911</v>
      </c>
      <c r="Z270" s="23"/>
      <c r="AA270" s="23"/>
      <c r="AB270" s="23"/>
      <c r="AC270" s="23"/>
      <c r="AD270" s="23"/>
      <c r="AF270" s="24">
        <v>41906</v>
      </c>
      <c r="AG270" s="23">
        <f>IFERROR(INDEX('Raw Data'!AG:AG,MATCH(AF270,'Raw Data'!AF:AF,1),1),0)</f>
        <v>3.84</v>
      </c>
      <c r="AI270" s="20">
        <f t="shared" si="8"/>
        <v>9</v>
      </c>
      <c r="AJ270" s="20">
        <f t="shared" si="9"/>
        <v>2014</v>
      </c>
    </row>
    <row r="271" spans="2:36" ht="13.5" customHeight="1" x14ac:dyDescent="0.2">
      <c r="B271" s="24">
        <v>41907</v>
      </c>
      <c r="C271" s="23">
        <f>IFERROR(INDEX('Raw Data'!C:C,MATCH(B271,'Raw Data'!B:B,1),1),0)</f>
        <v>92.53</v>
      </c>
      <c r="D271" s="23"/>
      <c r="E271" s="23"/>
      <c r="F271" s="23"/>
      <c r="G271" s="23"/>
      <c r="H271" s="23"/>
      <c r="J271" s="24">
        <v>41907</v>
      </c>
      <c r="K271" s="23">
        <f>IFERROR(INDEX('Raw Data'!K:K,MATCH(J271,'Raw Data'!J:J,1),1),0)</f>
        <v>93.59</v>
      </c>
      <c r="L271" s="22"/>
      <c r="M271" s="24">
        <v>41907</v>
      </c>
      <c r="N271" s="23">
        <f>IFERROR(INDEX('Raw Data'!N:N,MATCH(M271,'Raw Data'!M:M,1),1),0)</f>
        <v>97</v>
      </c>
      <c r="O271" s="23"/>
      <c r="P271" s="23"/>
      <c r="Q271" s="23"/>
      <c r="R271" s="23"/>
      <c r="S271" s="23"/>
      <c r="T271" s="22"/>
      <c r="U271" s="24">
        <v>41907</v>
      </c>
      <c r="V271" s="23">
        <f>IFERROR(INDEX('Raw Data'!V:V,MATCH(U271,'Raw Data'!U:U,1),1),0)</f>
        <v>95.2</v>
      </c>
      <c r="W271" s="22"/>
      <c r="X271" s="24">
        <v>41907</v>
      </c>
      <c r="Y271" s="23">
        <f>IFERROR(INDEX('Raw Data'!Y:Y,MATCH(X271,'Raw Data'!X:X,1),1),0)</f>
        <v>3.9710000000000001</v>
      </c>
      <c r="Z271" s="23"/>
      <c r="AA271" s="23"/>
      <c r="AB271" s="23"/>
      <c r="AC271" s="23"/>
      <c r="AD271" s="23"/>
      <c r="AF271" s="24">
        <v>41907</v>
      </c>
      <c r="AG271" s="23">
        <f>IFERROR(INDEX('Raw Data'!AG:AG,MATCH(AF271,'Raw Data'!AF:AF,1),1),0)</f>
        <v>3.89</v>
      </c>
      <c r="AI271" s="20">
        <f t="shared" si="8"/>
        <v>9</v>
      </c>
      <c r="AJ271" s="20">
        <f t="shared" si="9"/>
        <v>2014</v>
      </c>
    </row>
    <row r="272" spans="2:36" ht="13.5" customHeight="1" x14ac:dyDescent="0.2">
      <c r="B272" s="24">
        <v>41908</v>
      </c>
      <c r="C272" s="23">
        <f>IFERROR(INDEX('Raw Data'!C:C,MATCH(B272,'Raw Data'!B:B,1),1),0)</f>
        <v>93.54</v>
      </c>
      <c r="D272" s="23"/>
      <c r="E272" s="23"/>
      <c r="F272" s="23"/>
      <c r="G272" s="23"/>
      <c r="H272" s="23"/>
      <c r="J272" s="24">
        <v>41908</v>
      </c>
      <c r="K272" s="23">
        <f>IFERROR(INDEX('Raw Data'!K:K,MATCH(J272,'Raw Data'!J:J,1),1),0)</f>
        <v>95.55</v>
      </c>
      <c r="L272" s="22"/>
      <c r="M272" s="24">
        <v>41908</v>
      </c>
      <c r="N272" s="23">
        <f>IFERROR(INDEX('Raw Data'!N:N,MATCH(M272,'Raw Data'!M:M,1),1),0)</f>
        <v>97</v>
      </c>
      <c r="O272" s="23"/>
      <c r="P272" s="23"/>
      <c r="Q272" s="23"/>
      <c r="R272" s="23"/>
      <c r="S272" s="23"/>
      <c r="T272" s="22"/>
      <c r="U272" s="24">
        <v>41908</v>
      </c>
      <c r="V272" s="23">
        <f>IFERROR(INDEX('Raw Data'!V:V,MATCH(U272,'Raw Data'!U:U,1),1),0)</f>
        <v>95.08</v>
      </c>
      <c r="W272" s="22"/>
      <c r="X272" s="24">
        <v>41908</v>
      </c>
      <c r="Y272" s="23">
        <f>IFERROR(INDEX('Raw Data'!Y:Y,MATCH(X272,'Raw Data'!X:X,1),1),0)</f>
        <v>3.984</v>
      </c>
      <c r="Z272" s="23"/>
      <c r="AA272" s="23"/>
      <c r="AB272" s="23"/>
      <c r="AC272" s="23"/>
      <c r="AD272" s="23"/>
      <c r="AF272" s="24">
        <v>41908</v>
      </c>
      <c r="AG272" s="23">
        <f>IFERROR(INDEX('Raw Data'!AG:AG,MATCH(AF272,'Raw Data'!AF:AF,1),1),0)</f>
        <v>3.89</v>
      </c>
      <c r="AI272" s="20">
        <f t="shared" si="8"/>
        <v>9</v>
      </c>
      <c r="AJ272" s="20">
        <f t="shared" si="9"/>
        <v>2014</v>
      </c>
    </row>
    <row r="273" spans="2:36" ht="13.5" customHeight="1" x14ac:dyDescent="0.2">
      <c r="B273" s="24">
        <v>41909</v>
      </c>
      <c r="C273" s="23">
        <f>IFERROR(INDEX('Raw Data'!C:C,MATCH(B273,'Raw Data'!B:B,1),1),0)</f>
        <v>93.54</v>
      </c>
      <c r="D273" s="23"/>
      <c r="E273" s="23"/>
      <c r="F273" s="23"/>
      <c r="G273" s="23"/>
      <c r="H273" s="23"/>
      <c r="J273" s="24">
        <v>41909</v>
      </c>
      <c r="K273" s="23">
        <f>IFERROR(INDEX('Raw Data'!K:K,MATCH(J273,'Raw Data'!J:J,1),1),0)</f>
        <v>95.55</v>
      </c>
      <c r="L273" s="22"/>
      <c r="M273" s="24">
        <v>41909</v>
      </c>
      <c r="N273" s="23">
        <f>IFERROR(INDEX('Raw Data'!N:N,MATCH(M273,'Raw Data'!M:M,1),1),0)</f>
        <v>97</v>
      </c>
      <c r="O273" s="23"/>
      <c r="P273" s="23"/>
      <c r="Q273" s="23"/>
      <c r="R273" s="23"/>
      <c r="S273" s="23"/>
      <c r="T273" s="22"/>
      <c r="U273" s="24">
        <v>41909</v>
      </c>
      <c r="V273" s="23">
        <f>IFERROR(INDEX('Raw Data'!V:V,MATCH(U273,'Raw Data'!U:U,1),1),0)</f>
        <v>95.08</v>
      </c>
      <c r="W273" s="22"/>
      <c r="X273" s="24">
        <v>41909</v>
      </c>
      <c r="Y273" s="23">
        <f>IFERROR(INDEX('Raw Data'!Y:Y,MATCH(X273,'Raw Data'!X:X,1),1),0)</f>
        <v>3.984</v>
      </c>
      <c r="Z273" s="23"/>
      <c r="AA273" s="23"/>
      <c r="AB273" s="23"/>
      <c r="AC273" s="23"/>
      <c r="AD273" s="23"/>
      <c r="AF273" s="24">
        <v>41909</v>
      </c>
      <c r="AG273" s="23">
        <f>IFERROR(INDEX('Raw Data'!AG:AG,MATCH(AF273,'Raw Data'!AF:AF,1),1),0)</f>
        <v>3.89</v>
      </c>
      <c r="AI273" s="20">
        <f t="shared" si="8"/>
        <v>9</v>
      </c>
      <c r="AJ273" s="20">
        <f t="shared" si="9"/>
        <v>2014</v>
      </c>
    </row>
    <row r="274" spans="2:36" ht="13.5" customHeight="1" x14ac:dyDescent="0.2">
      <c r="B274" s="24">
        <v>41910</v>
      </c>
      <c r="C274" s="23">
        <f>IFERROR(INDEX('Raw Data'!C:C,MATCH(B274,'Raw Data'!B:B,1),1),0)</f>
        <v>93.54</v>
      </c>
      <c r="D274" s="23"/>
      <c r="E274" s="23"/>
      <c r="F274" s="23"/>
      <c r="G274" s="23"/>
      <c r="H274" s="23"/>
      <c r="J274" s="24">
        <v>41910</v>
      </c>
      <c r="K274" s="23">
        <f>IFERROR(INDEX('Raw Data'!K:K,MATCH(J274,'Raw Data'!J:J,1),1),0)</f>
        <v>95.55</v>
      </c>
      <c r="L274" s="22"/>
      <c r="M274" s="24">
        <v>41910</v>
      </c>
      <c r="N274" s="23">
        <f>IFERROR(INDEX('Raw Data'!N:N,MATCH(M274,'Raw Data'!M:M,1),1),0)</f>
        <v>97</v>
      </c>
      <c r="O274" s="23"/>
      <c r="P274" s="23"/>
      <c r="Q274" s="23"/>
      <c r="R274" s="23"/>
      <c r="S274" s="23"/>
      <c r="T274" s="22"/>
      <c r="U274" s="24">
        <v>41910</v>
      </c>
      <c r="V274" s="23">
        <f>IFERROR(INDEX('Raw Data'!V:V,MATCH(U274,'Raw Data'!U:U,1),1),0)</f>
        <v>95.08</v>
      </c>
      <c r="W274" s="22"/>
      <c r="X274" s="24">
        <v>41910</v>
      </c>
      <c r="Y274" s="23">
        <f>IFERROR(INDEX('Raw Data'!Y:Y,MATCH(X274,'Raw Data'!X:X,1),1),0)</f>
        <v>3.984</v>
      </c>
      <c r="Z274" s="23"/>
      <c r="AA274" s="23"/>
      <c r="AB274" s="23"/>
      <c r="AC274" s="23"/>
      <c r="AD274" s="23"/>
      <c r="AF274" s="24">
        <v>41910</v>
      </c>
      <c r="AG274" s="23">
        <f>IFERROR(INDEX('Raw Data'!AG:AG,MATCH(AF274,'Raw Data'!AF:AF,1),1),0)</f>
        <v>3.89</v>
      </c>
      <c r="AI274" s="20">
        <f t="shared" si="8"/>
        <v>9</v>
      </c>
      <c r="AJ274" s="20">
        <f t="shared" si="9"/>
        <v>2014</v>
      </c>
    </row>
    <row r="275" spans="2:36" ht="13.5" customHeight="1" x14ac:dyDescent="0.2">
      <c r="B275" s="24">
        <v>41911</v>
      </c>
      <c r="C275" s="23">
        <f>IFERROR(INDEX('Raw Data'!C:C,MATCH(B275,'Raw Data'!B:B,1),1),0)</f>
        <v>94.57</v>
      </c>
      <c r="D275" s="23"/>
      <c r="E275" s="23"/>
      <c r="F275" s="23"/>
      <c r="G275" s="23"/>
      <c r="H275" s="23"/>
      <c r="J275" s="24">
        <v>41911</v>
      </c>
      <c r="K275" s="23">
        <f>IFERROR(INDEX('Raw Data'!K:K,MATCH(J275,'Raw Data'!J:J,1),1),0)</f>
        <v>94.53</v>
      </c>
      <c r="L275" s="22"/>
      <c r="M275" s="24">
        <v>41911</v>
      </c>
      <c r="N275" s="23">
        <f>IFERROR(INDEX('Raw Data'!N:N,MATCH(M275,'Raw Data'!M:M,1),1),0)</f>
        <v>97.2</v>
      </c>
      <c r="O275" s="23"/>
      <c r="P275" s="23"/>
      <c r="Q275" s="23"/>
      <c r="R275" s="23"/>
      <c r="S275" s="23"/>
      <c r="T275" s="22"/>
      <c r="U275" s="24">
        <v>41911</v>
      </c>
      <c r="V275" s="23">
        <f>IFERROR(INDEX('Raw Data'!V:V,MATCH(U275,'Raw Data'!U:U,1),1),0)</f>
        <v>95.7</v>
      </c>
      <c r="W275" s="22"/>
      <c r="X275" s="24">
        <v>41911</v>
      </c>
      <c r="Y275" s="23">
        <f>IFERROR(INDEX('Raw Data'!Y:Y,MATCH(X275,'Raw Data'!X:X,1),1),0)</f>
        <v>4.1539999999999999</v>
      </c>
      <c r="Z275" s="23"/>
      <c r="AA275" s="23"/>
      <c r="AB275" s="23"/>
      <c r="AC275" s="23"/>
      <c r="AD275" s="23"/>
      <c r="AF275" s="24">
        <v>41911</v>
      </c>
      <c r="AG275" s="23">
        <f>IFERROR(INDEX('Raw Data'!AG:AG,MATCH(AF275,'Raw Data'!AF:AF,1),1),0)</f>
        <v>3.89</v>
      </c>
      <c r="AI275" s="20">
        <f t="shared" si="8"/>
        <v>9</v>
      </c>
      <c r="AJ275" s="20">
        <f t="shared" si="9"/>
        <v>2014</v>
      </c>
    </row>
    <row r="276" spans="2:36" ht="13.5" customHeight="1" x14ac:dyDescent="0.2">
      <c r="B276" s="24">
        <v>41912</v>
      </c>
      <c r="C276" s="23">
        <f>IFERROR(INDEX('Raw Data'!C:C,MATCH(B276,'Raw Data'!B:B,1),1),0)</f>
        <v>91.16</v>
      </c>
      <c r="D276" s="23"/>
      <c r="E276" s="23"/>
      <c r="F276" s="23"/>
      <c r="G276" s="23"/>
      <c r="H276" s="23"/>
      <c r="J276" s="24">
        <v>41912</v>
      </c>
      <c r="K276" s="23">
        <f>IFERROR(INDEX('Raw Data'!K:K,MATCH(J276,'Raw Data'!J:J,1),1),0)</f>
        <v>91.17</v>
      </c>
      <c r="L276" s="22"/>
      <c r="M276" s="24">
        <v>41912</v>
      </c>
      <c r="N276" s="23">
        <f>IFERROR(INDEX('Raw Data'!N:N,MATCH(M276,'Raw Data'!M:M,1),1),0)</f>
        <v>94.67</v>
      </c>
      <c r="O276" s="23"/>
      <c r="P276" s="23"/>
      <c r="Q276" s="23"/>
      <c r="R276" s="23"/>
      <c r="S276" s="23"/>
      <c r="T276" s="22"/>
      <c r="U276" s="24">
        <v>41912</v>
      </c>
      <c r="V276" s="23">
        <f>IFERROR(INDEX('Raw Data'!V:V,MATCH(U276,'Raw Data'!U:U,1),1),0)</f>
        <v>94.67</v>
      </c>
      <c r="W276" s="22"/>
      <c r="X276" s="24">
        <v>41912</v>
      </c>
      <c r="Y276" s="23">
        <f>IFERROR(INDEX('Raw Data'!Y:Y,MATCH(X276,'Raw Data'!X:X,1),1),0)</f>
        <v>4.1210000000000004</v>
      </c>
      <c r="Z276" s="23"/>
      <c r="AA276" s="23"/>
      <c r="AB276" s="23"/>
      <c r="AC276" s="23"/>
      <c r="AD276" s="23"/>
      <c r="AF276" s="24">
        <v>41912</v>
      </c>
      <c r="AG276" s="23">
        <f>IFERROR(INDEX('Raw Data'!AG:AG,MATCH(AF276,'Raw Data'!AF:AF,1),1),0)</f>
        <v>4.1399999999999997</v>
      </c>
      <c r="AI276" s="20">
        <f t="shared" si="8"/>
        <v>9</v>
      </c>
      <c r="AJ276" s="20">
        <f t="shared" si="9"/>
        <v>2014</v>
      </c>
    </row>
    <row r="277" spans="2:36" ht="13.5" customHeight="1" x14ac:dyDescent="0.2">
      <c r="B277" s="24">
        <v>41913</v>
      </c>
      <c r="C277" s="23">
        <f>IFERROR(INDEX('Raw Data'!C:C,MATCH(B277,'Raw Data'!B:B,1),1),0)</f>
        <v>90.73</v>
      </c>
      <c r="D277" s="23"/>
      <c r="E277" s="23"/>
      <c r="F277" s="23"/>
      <c r="G277" s="23"/>
      <c r="H277" s="23"/>
      <c r="J277" s="24">
        <v>41913</v>
      </c>
      <c r="K277" s="23">
        <f>IFERROR(INDEX('Raw Data'!K:K,MATCH(J277,'Raw Data'!J:J,1),1),0)</f>
        <v>90.74</v>
      </c>
      <c r="L277" s="22"/>
      <c r="M277" s="24">
        <v>41913</v>
      </c>
      <c r="N277" s="23">
        <f>IFERROR(INDEX('Raw Data'!N:N,MATCH(M277,'Raw Data'!M:M,1),1),0)</f>
        <v>94.16</v>
      </c>
      <c r="O277" s="23"/>
      <c r="P277" s="23"/>
      <c r="Q277" s="23"/>
      <c r="R277" s="23"/>
      <c r="S277" s="23"/>
      <c r="T277" s="22"/>
      <c r="U277" s="24">
        <v>41913</v>
      </c>
      <c r="V277" s="23">
        <f>IFERROR(INDEX('Raw Data'!V:V,MATCH(U277,'Raw Data'!U:U,1),1),0)</f>
        <v>94.57</v>
      </c>
      <c r="W277" s="22"/>
      <c r="X277" s="24">
        <v>41913</v>
      </c>
      <c r="Y277" s="23">
        <f>IFERROR(INDEX('Raw Data'!Y:Y,MATCH(X277,'Raw Data'!X:X,1),1),0)</f>
        <v>4.0229999999999997</v>
      </c>
      <c r="Z277" s="23"/>
      <c r="AA277" s="23"/>
      <c r="AB277" s="23"/>
      <c r="AC277" s="23"/>
      <c r="AD277" s="23"/>
      <c r="AF277" s="24">
        <v>41913</v>
      </c>
      <c r="AG277" s="23">
        <f>IFERROR(INDEX('Raw Data'!AG:AG,MATCH(AF277,'Raw Data'!AF:AF,1),1),0)</f>
        <v>4.1399999999999997</v>
      </c>
      <c r="AI277" s="20">
        <f t="shared" si="8"/>
        <v>10</v>
      </c>
      <c r="AJ277" s="20">
        <f t="shared" si="9"/>
        <v>2014</v>
      </c>
    </row>
    <row r="278" spans="2:36" ht="13.5" customHeight="1" x14ac:dyDescent="0.2">
      <c r="B278" s="24">
        <v>41914</v>
      </c>
      <c r="C278" s="23">
        <f>IFERROR(INDEX('Raw Data'!C:C,MATCH(B278,'Raw Data'!B:B,1),1),0)</f>
        <v>91.01</v>
      </c>
      <c r="D278" s="23"/>
      <c r="E278" s="23"/>
      <c r="F278" s="23"/>
      <c r="G278" s="23"/>
      <c r="H278" s="23"/>
      <c r="J278" s="24">
        <v>41914</v>
      </c>
      <c r="K278" s="23">
        <f>IFERROR(INDEX('Raw Data'!K:K,MATCH(J278,'Raw Data'!J:J,1),1),0)</f>
        <v>91.02</v>
      </c>
      <c r="L278" s="22"/>
      <c r="M278" s="24">
        <v>41914</v>
      </c>
      <c r="N278" s="23">
        <f>IFERROR(INDEX('Raw Data'!N:N,MATCH(M278,'Raw Data'!M:M,1),1),0)</f>
        <v>93.42</v>
      </c>
      <c r="O278" s="23"/>
      <c r="P278" s="23"/>
      <c r="Q278" s="23"/>
      <c r="R278" s="23"/>
      <c r="S278" s="23"/>
      <c r="T278" s="22"/>
      <c r="U278" s="24">
        <v>41914</v>
      </c>
      <c r="V278" s="23">
        <f>IFERROR(INDEX('Raw Data'!V:V,MATCH(U278,'Raw Data'!U:U,1),1),0)</f>
        <v>91.29</v>
      </c>
      <c r="W278" s="22"/>
      <c r="X278" s="24">
        <v>41914</v>
      </c>
      <c r="Y278" s="23">
        <f>IFERROR(INDEX('Raw Data'!Y:Y,MATCH(X278,'Raw Data'!X:X,1),1),0)</f>
        <v>3.9319999999999999</v>
      </c>
      <c r="Z278" s="23"/>
      <c r="AA278" s="23"/>
      <c r="AB278" s="23"/>
      <c r="AC278" s="23"/>
      <c r="AD278" s="23"/>
      <c r="AF278" s="24">
        <v>41914</v>
      </c>
      <c r="AG278" s="23">
        <f>IFERROR(INDEX('Raw Data'!AG:AG,MATCH(AF278,'Raw Data'!AF:AF,1),1),0)</f>
        <v>4</v>
      </c>
      <c r="AI278" s="20">
        <f t="shared" si="8"/>
        <v>10</v>
      </c>
      <c r="AJ278" s="20">
        <f t="shared" si="9"/>
        <v>2014</v>
      </c>
    </row>
    <row r="279" spans="2:36" ht="13.5" customHeight="1" x14ac:dyDescent="0.2">
      <c r="B279" s="24">
        <v>41915</v>
      </c>
      <c r="C279" s="23">
        <f>IFERROR(INDEX('Raw Data'!C:C,MATCH(B279,'Raw Data'!B:B,1),1),0)</f>
        <v>89.74</v>
      </c>
      <c r="D279" s="23"/>
      <c r="E279" s="23"/>
      <c r="F279" s="23"/>
      <c r="G279" s="23"/>
      <c r="H279" s="23"/>
      <c r="J279" s="24">
        <v>41915</v>
      </c>
      <c r="K279" s="23">
        <f>IFERROR(INDEX('Raw Data'!K:K,MATCH(J279,'Raw Data'!J:J,1),1),0)</f>
        <v>89.76</v>
      </c>
      <c r="L279" s="22"/>
      <c r="M279" s="24">
        <v>41915</v>
      </c>
      <c r="N279" s="23">
        <f>IFERROR(INDEX('Raw Data'!N:N,MATCH(M279,'Raw Data'!M:M,1),1),0)</f>
        <v>92.31</v>
      </c>
      <c r="O279" s="23"/>
      <c r="P279" s="23"/>
      <c r="Q279" s="23"/>
      <c r="R279" s="23"/>
      <c r="S279" s="23"/>
      <c r="T279" s="22"/>
      <c r="U279" s="24">
        <v>41915</v>
      </c>
      <c r="V279" s="23">
        <f>IFERROR(INDEX('Raw Data'!V:V,MATCH(U279,'Raw Data'!U:U,1),1),0)</f>
        <v>90.8</v>
      </c>
      <c r="W279" s="22"/>
      <c r="X279" s="24">
        <v>41915</v>
      </c>
      <c r="Y279" s="23">
        <f>IFERROR(INDEX('Raw Data'!Y:Y,MATCH(X279,'Raw Data'!X:X,1),1),0)</f>
        <v>4.0389999999999997</v>
      </c>
      <c r="Z279" s="23"/>
      <c r="AA279" s="23"/>
      <c r="AB279" s="23"/>
      <c r="AC279" s="23"/>
      <c r="AD279" s="23"/>
      <c r="AF279" s="24">
        <v>41915</v>
      </c>
      <c r="AG279" s="23">
        <f>IFERROR(INDEX('Raw Data'!AG:AG,MATCH(AF279,'Raw Data'!AF:AF,1),1),0)</f>
        <v>3.94</v>
      </c>
      <c r="AI279" s="20">
        <f t="shared" si="8"/>
        <v>10</v>
      </c>
      <c r="AJ279" s="20">
        <f t="shared" si="9"/>
        <v>2014</v>
      </c>
    </row>
    <row r="280" spans="2:36" ht="13.5" customHeight="1" x14ac:dyDescent="0.2">
      <c r="B280" s="24">
        <v>41916</v>
      </c>
      <c r="C280" s="23">
        <f>IFERROR(INDEX('Raw Data'!C:C,MATCH(B280,'Raw Data'!B:B,1),1),0)</f>
        <v>89.74</v>
      </c>
      <c r="D280" s="23"/>
      <c r="E280" s="23"/>
      <c r="F280" s="23"/>
      <c r="G280" s="23"/>
      <c r="H280" s="23"/>
      <c r="J280" s="24">
        <v>41916</v>
      </c>
      <c r="K280" s="23">
        <f>IFERROR(INDEX('Raw Data'!K:K,MATCH(J280,'Raw Data'!J:J,1),1),0)</f>
        <v>89.76</v>
      </c>
      <c r="L280" s="22"/>
      <c r="M280" s="24">
        <v>41916</v>
      </c>
      <c r="N280" s="23">
        <f>IFERROR(INDEX('Raw Data'!N:N,MATCH(M280,'Raw Data'!M:M,1),1),0)</f>
        <v>92.31</v>
      </c>
      <c r="O280" s="23"/>
      <c r="P280" s="23"/>
      <c r="Q280" s="23"/>
      <c r="R280" s="23"/>
      <c r="S280" s="23"/>
      <c r="T280" s="22"/>
      <c r="U280" s="24">
        <v>41916</v>
      </c>
      <c r="V280" s="23">
        <f>IFERROR(INDEX('Raw Data'!V:V,MATCH(U280,'Raw Data'!U:U,1),1),0)</f>
        <v>90.8</v>
      </c>
      <c r="W280" s="22"/>
      <c r="X280" s="24">
        <v>41916</v>
      </c>
      <c r="Y280" s="23">
        <f>IFERROR(INDEX('Raw Data'!Y:Y,MATCH(X280,'Raw Data'!X:X,1),1),0)</f>
        <v>4.0389999999999997</v>
      </c>
      <c r="Z280" s="23"/>
      <c r="AA280" s="23"/>
      <c r="AB280" s="23"/>
      <c r="AC280" s="23"/>
      <c r="AD280" s="23"/>
      <c r="AF280" s="24">
        <v>41916</v>
      </c>
      <c r="AG280" s="23">
        <f>IFERROR(INDEX('Raw Data'!AG:AG,MATCH(AF280,'Raw Data'!AF:AF,1),1),0)</f>
        <v>3.94</v>
      </c>
      <c r="AI280" s="20">
        <f t="shared" si="8"/>
        <v>10</v>
      </c>
      <c r="AJ280" s="20">
        <f t="shared" si="9"/>
        <v>2014</v>
      </c>
    </row>
    <row r="281" spans="2:36" ht="13.5" customHeight="1" x14ac:dyDescent="0.2">
      <c r="B281" s="24">
        <v>41917</v>
      </c>
      <c r="C281" s="23">
        <f>IFERROR(INDEX('Raw Data'!C:C,MATCH(B281,'Raw Data'!B:B,1),1),0)</f>
        <v>89.74</v>
      </c>
      <c r="D281" s="23"/>
      <c r="E281" s="23"/>
      <c r="F281" s="23"/>
      <c r="G281" s="23"/>
      <c r="H281" s="23"/>
      <c r="J281" s="24">
        <v>41917</v>
      </c>
      <c r="K281" s="23">
        <f>IFERROR(INDEX('Raw Data'!K:K,MATCH(J281,'Raw Data'!J:J,1),1),0)</f>
        <v>89.76</v>
      </c>
      <c r="L281" s="22"/>
      <c r="M281" s="24">
        <v>41917</v>
      </c>
      <c r="N281" s="23">
        <f>IFERROR(INDEX('Raw Data'!N:N,MATCH(M281,'Raw Data'!M:M,1),1),0)</f>
        <v>92.31</v>
      </c>
      <c r="O281" s="23"/>
      <c r="P281" s="23"/>
      <c r="Q281" s="23"/>
      <c r="R281" s="23"/>
      <c r="S281" s="23"/>
      <c r="T281" s="22"/>
      <c r="U281" s="24">
        <v>41917</v>
      </c>
      <c r="V281" s="23">
        <f>IFERROR(INDEX('Raw Data'!V:V,MATCH(U281,'Raw Data'!U:U,1),1),0)</f>
        <v>90.8</v>
      </c>
      <c r="W281" s="22"/>
      <c r="X281" s="24">
        <v>41917</v>
      </c>
      <c r="Y281" s="23">
        <f>IFERROR(INDEX('Raw Data'!Y:Y,MATCH(X281,'Raw Data'!X:X,1),1),0)</f>
        <v>4.0389999999999997</v>
      </c>
      <c r="Z281" s="23"/>
      <c r="AA281" s="23"/>
      <c r="AB281" s="23"/>
      <c r="AC281" s="23"/>
      <c r="AD281" s="23"/>
      <c r="AF281" s="24">
        <v>41917</v>
      </c>
      <c r="AG281" s="23">
        <f>IFERROR(INDEX('Raw Data'!AG:AG,MATCH(AF281,'Raw Data'!AF:AF,1),1),0)</f>
        <v>3.94</v>
      </c>
      <c r="AI281" s="20">
        <f t="shared" si="8"/>
        <v>10</v>
      </c>
      <c r="AJ281" s="20">
        <f t="shared" si="9"/>
        <v>2014</v>
      </c>
    </row>
    <row r="282" spans="2:36" ht="13.5" customHeight="1" x14ac:dyDescent="0.2">
      <c r="B282" s="24">
        <v>41918</v>
      </c>
      <c r="C282" s="23">
        <f>IFERROR(INDEX('Raw Data'!C:C,MATCH(B282,'Raw Data'!B:B,1),1),0)</f>
        <v>90.34</v>
      </c>
      <c r="D282" s="23"/>
      <c r="E282" s="23"/>
      <c r="F282" s="23"/>
      <c r="G282" s="23"/>
      <c r="H282" s="23"/>
      <c r="J282" s="24">
        <v>41918</v>
      </c>
      <c r="K282" s="23">
        <f>IFERROR(INDEX('Raw Data'!K:K,MATCH(J282,'Raw Data'!J:J,1),1),0)</f>
        <v>90.33</v>
      </c>
      <c r="L282" s="22"/>
      <c r="M282" s="24">
        <v>41918</v>
      </c>
      <c r="N282" s="23">
        <f>IFERROR(INDEX('Raw Data'!N:N,MATCH(M282,'Raw Data'!M:M,1),1),0)</f>
        <v>92.79</v>
      </c>
      <c r="O282" s="23"/>
      <c r="P282" s="23"/>
      <c r="Q282" s="23"/>
      <c r="R282" s="23"/>
      <c r="S282" s="23"/>
      <c r="T282" s="22"/>
      <c r="U282" s="24">
        <v>41918</v>
      </c>
      <c r="V282" s="23">
        <f>IFERROR(INDEX('Raw Data'!V:V,MATCH(U282,'Raw Data'!U:U,1),1),0)</f>
        <v>90.65</v>
      </c>
      <c r="W282" s="22"/>
      <c r="X282" s="24">
        <v>41918</v>
      </c>
      <c r="Y282" s="23">
        <f>IFERROR(INDEX('Raw Data'!Y:Y,MATCH(X282,'Raw Data'!X:X,1),1),0)</f>
        <v>3.8980000000000001</v>
      </c>
      <c r="Z282" s="23"/>
      <c r="AA282" s="23"/>
      <c r="AB282" s="23"/>
      <c r="AC282" s="23"/>
      <c r="AD282" s="23"/>
      <c r="AF282" s="24">
        <v>41918</v>
      </c>
      <c r="AG282" s="23">
        <f>IFERROR(INDEX('Raw Data'!AG:AG,MATCH(AF282,'Raw Data'!AF:AF,1),1),0)</f>
        <v>3.89</v>
      </c>
      <c r="AI282" s="20">
        <f t="shared" si="8"/>
        <v>10</v>
      </c>
      <c r="AJ282" s="20">
        <f t="shared" si="9"/>
        <v>2014</v>
      </c>
    </row>
    <row r="283" spans="2:36" ht="13.5" customHeight="1" x14ac:dyDescent="0.2">
      <c r="B283" s="24">
        <v>41919</v>
      </c>
      <c r="C283" s="23">
        <f>IFERROR(INDEX('Raw Data'!C:C,MATCH(B283,'Raw Data'!B:B,1),1),0)</f>
        <v>88.85</v>
      </c>
      <c r="D283" s="23"/>
      <c r="E283" s="23"/>
      <c r="F283" s="23"/>
      <c r="G283" s="23"/>
      <c r="H283" s="23"/>
      <c r="J283" s="24">
        <v>41919</v>
      </c>
      <c r="K283" s="23">
        <f>IFERROR(INDEX('Raw Data'!K:K,MATCH(J283,'Raw Data'!J:J,1),1),0)</f>
        <v>88.89</v>
      </c>
      <c r="L283" s="22"/>
      <c r="M283" s="24">
        <v>41919</v>
      </c>
      <c r="N283" s="23">
        <f>IFERROR(INDEX('Raw Data'!N:N,MATCH(M283,'Raw Data'!M:M,1),1),0)</f>
        <v>92.11</v>
      </c>
      <c r="O283" s="23"/>
      <c r="P283" s="23"/>
      <c r="Q283" s="23"/>
      <c r="R283" s="23"/>
      <c r="S283" s="23"/>
      <c r="T283" s="22"/>
      <c r="U283" s="24">
        <v>41919</v>
      </c>
      <c r="V283" s="23">
        <f>IFERROR(INDEX('Raw Data'!V:V,MATCH(U283,'Raw Data'!U:U,1),1),0)</f>
        <v>90.9</v>
      </c>
      <c r="W283" s="22"/>
      <c r="X283" s="24">
        <v>41919</v>
      </c>
      <c r="Y283" s="23">
        <f>IFERROR(INDEX('Raw Data'!Y:Y,MATCH(X283,'Raw Data'!X:X,1),1),0)</f>
        <v>3.9569999999999999</v>
      </c>
      <c r="Z283" s="23"/>
      <c r="AA283" s="23"/>
      <c r="AB283" s="23"/>
      <c r="AC283" s="23"/>
      <c r="AD283" s="23"/>
      <c r="AF283" s="24">
        <v>41919</v>
      </c>
      <c r="AG283" s="23">
        <f>IFERROR(INDEX('Raw Data'!AG:AG,MATCH(AF283,'Raw Data'!AF:AF,1),1),0)</f>
        <v>3.88</v>
      </c>
      <c r="AI283" s="20">
        <f t="shared" si="8"/>
        <v>10</v>
      </c>
      <c r="AJ283" s="20">
        <f t="shared" si="9"/>
        <v>2014</v>
      </c>
    </row>
    <row r="284" spans="2:36" ht="13.5" customHeight="1" x14ac:dyDescent="0.2">
      <c r="B284" s="24">
        <v>41920</v>
      </c>
      <c r="C284" s="23">
        <f>IFERROR(INDEX('Raw Data'!C:C,MATCH(B284,'Raw Data'!B:B,1),1),0)</f>
        <v>87.31</v>
      </c>
      <c r="D284" s="23"/>
      <c r="E284" s="23"/>
      <c r="F284" s="23"/>
      <c r="G284" s="23"/>
      <c r="H284" s="23"/>
      <c r="J284" s="24">
        <v>41920</v>
      </c>
      <c r="K284" s="23">
        <f>IFERROR(INDEX('Raw Data'!K:K,MATCH(J284,'Raw Data'!J:J,1),1),0)</f>
        <v>87.29</v>
      </c>
      <c r="L284" s="22"/>
      <c r="M284" s="24">
        <v>41920</v>
      </c>
      <c r="N284" s="23">
        <f>IFERROR(INDEX('Raw Data'!N:N,MATCH(M284,'Raw Data'!M:M,1),1),0)</f>
        <v>91.38</v>
      </c>
      <c r="O284" s="23"/>
      <c r="P284" s="23"/>
      <c r="Q284" s="23"/>
      <c r="R284" s="23"/>
      <c r="S284" s="23"/>
      <c r="T284" s="22"/>
      <c r="U284" s="24">
        <v>41920</v>
      </c>
      <c r="V284" s="23">
        <f>IFERROR(INDEX('Raw Data'!V:V,MATCH(U284,'Raw Data'!U:U,1),1),0)</f>
        <v>90.25</v>
      </c>
      <c r="W284" s="22"/>
      <c r="X284" s="24">
        <v>41920</v>
      </c>
      <c r="Y284" s="23">
        <f>IFERROR(INDEX('Raw Data'!Y:Y,MATCH(X284,'Raw Data'!X:X,1),1),0)</f>
        <v>3.855</v>
      </c>
      <c r="Z284" s="23"/>
      <c r="AA284" s="23"/>
      <c r="AB284" s="23"/>
      <c r="AC284" s="23"/>
      <c r="AD284" s="23"/>
      <c r="AF284" s="24">
        <v>41920</v>
      </c>
      <c r="AG284" s="23">
        <f>IFERROR(INDEX('Raw Data'!AG:AG,MATCH(AF284,'Raw Data'!AF:AF,1),1),0)</f>
        <v>3.88</v>
      </c>
      <c r="AI284" s="20">
        <f t="shared" si="8"/>
        <v>10</v>
      </c>
      <c r="AJ284" s="20">
        <f t="shared" si="9"/>
        <v>2014</v>
      </c>
    </row>
    <row r="285" spans="2:36" ht="13.5" customHeight="1" x14ac:dyDescent="0.2">
      <c r="B285" s="24">
        <v>41921</v>
      </c>
      <c r="C285" s="23">
        <f>IFERROR(INDEX('Raw Data'!C:C,MATCH(B285,'Raw Data'!B:B,1),1),0)</f>
        <v>85.77</v>
      </c>
      <c r="D285" s="23"/>
      <c r="E285" s="23"/>
      <c r="F285" s="23"/>
      <c r="G285" s="23"/>
      <c r="H285" s="23"/>
      <c r="J285" s="24">
        <v>41921</v>
      </c>
      <c r="K285" s="23">
        <f>IFERROR(INDEX('Raw Data'!K:K,MATCH(J285,'Raw Data'!J:J,1),1),0)</f>
        <v>85.76</v>
      </c>
      <c r="L285" s="22"/>
      <c r="M285" s="24">
        <v>41921</v>
      </c>
      <c r="N285" s="23">
        <f>IFERROR(INDEX('Raw Data'!N:N,MATCH(M285,'Raw Data'!M:M,1),1),0)</f>
        <v>90.05</v>
      </c>
      <c r="O285" s="23"/>
      <c r="P285" s="23"/>
      <c r="Q285" s="23"/>
      <c r="R285" s="23"/>
      <c r="S285" s="23"/>
      <c r="T285" s="22"/>
      <c r="U285" s="24">
        <v>41921</v>
      </c>
      <c r="V285" s="23">
        <f>IFERROR(INDEX('Raw Data'!V:V,MATCH(U285,'Raw Data'!U:U,1),1),0)</f>
        <v>90.47</v>
      </c>
      <c r="W285" s="22"/>
      <c r="X285" s="24">
        <v>41921</v>
      </c>
      <c r="Y285" s="23">
        <f>IFERROR(INDEX('Raw Data'!Y:Y,MATCH(X285,'Raw Data'!X:X,1),1),0)</f>
        <v>3.8450000000000002</v>
      </c>
      <c r="Z285" s="23"/>
      <c r="AA285" s="23"/>
      <c r="AB285" s="23"/>
      <c r="AC285" s="23"/>
      <c r="AD285" s="23"/>
      <c r="AF285" s="24">
        <v>41921</v>
      </c>
      <c r="AG285" s="23">
        <f>IFERROR(INDEX('Raw Data'!AG:AG,MATCH(AF285,'Raw Data'!AF:AF,1),1),0)</f>
        <v>3.87</v>
      </c>
      <c r="AI285" s="20">
        <f t="shared" si="8"/>
        <v>10</v>
      </c>
      <c r="AJ285" s="20">
        <f t="shared" si="9"/>
        <v>2014</v>
      </c>
    </row>
    <row r="286" spans="2:36" ht="13.5" customHeight="1" x14ac:dyDescent="0.2">
      <c r="B286" s="24">
        <v>41922</v>
      </c>
      <c r="C286" s="23">
        <f>IFERROR(INDEX('Raw Data'!C:C,MATCH(B286,'Raw Data'!B:B,1),1),0)</f>
        <v>85.82</v>
      </c>
      <c r="D286" s="23"/>
      <c r="E286" s="23"/>
      <c r="F286" s="23"/>
      <c r="G286" s="23"/>
      <c r="H286" s="23"/>
      <c r="J286" s="24">
        <v>41922</v>
      </c>
      <c r="K286" s="23">
        <f>IFERROR(INDEX('Raw Data'!K:K,MATCH(J286,'Raw Data'!J:J,1),1),0)</f>
        <v>85.87</v>
      </c>
      <c r="L286" s="22"/>
      <c r="M286" s="24">
        <v>41922</v>
      </c>
      <c r="N286" s="23">
        <f>IFERROR(INDEX('Raw Data'!N:N,MATCH(M286,'Raw Data'!M:M,1),1),0)</f>
        <v>90.21</v>
      </c>
      <c r="O286" s="23"/>
      <c r="P286" s="23"/>
      <c r="Q286" s="23"/>
      <c r="R286" s="23"/>
      <c r="S286" s="23"/>
      <c r="T286" s="22"/>
      <c r="U286" s="24">
        <v>41922</v>
      </c>
      <c r="V286" s="23">
        <f>IFERROR(INDEX('Raw Data'!V:V,MATCH(U286,'Raw Data'!U:U,1),1),0)</f>
        <v>88.66</v>
      </c>
      <c r="W286" s="22"/>
      <c r="X286" s="24">
        <v>41922</v>
      </c>
      <c r="Y286" s="23">
        <f>IFERROR(INDEX('Raw Data'!Y:Y,MATCH(X286,'Raw Data'!X:X,1),1),0)</f>
        <v>3.859</v>
      </c>
      <c r="Z286" s="23"/>
      <c r="AA286" s="23"/>
      <c r="AB286" s="23"/>
      <c r="AC286" s="23"/>
      <c r="AD286" s="23"/>
      <c r="AF286" s="24">
        <v>41922</v>
      </c>
      <c r="AG286" s="23">
        <f>IFERROR(INDEX('Raw Data'!AG:AG,MATCH(AF286,'Raw Data'!AF:AF,1),1),0)</f>
        <v>3.86</v>
      </c>
      <c r="AI286" s="20">
        <f t="shared" si="8"/>
        <v>10</v>
      </c>
      <c r="AJ286" s="20">
        <f t="shared" si="9"/>
        <v>2014</v>
      </c>
    </row>
    <row r="287" spans="2:36" ht="13.5" customHeight="1" x14ac:dyDescent="0.2">
      <c r="B287" s="24">
        <v>41923</v>
      </c>
      <c r="C287" s="23">
        <f>IFERROR(INDEX('Raw Data'!C:C,MATCH(B287,'Raw Data'!B:B,1),1),0)</f>
        <v>85.82</v>
      </c>
      <c r="D287" s="23"/>
      <c r="E287" s="23"/>
      <c r="F287" s="23"/>
      <c r="G287" s="23"/>
      <c r="H287" s="23"/>
      <c r="J287" s="24">
        <v>41923</v>
      </c>
      <c r="K287" s="23">
        <f>IFERROR(INDEX('Raw Data'!K:K,MATCH(J287,'Raw Data'!J:J,1),1),0)</f>
        <v>85.87</v>
      </c>
      <c r="L287" s="22"/>
      <c r="M287" s="24">
        <v>41923</v>
      </c>
      <c r="N287" s="23">
        <f>IFERROR(INDEX('Raw Data'!N:N,MATCH(M287,'Raw Data'!M:M,1),1),0)</f>
        <v>90.21</v>
      </c>
      <c r="O287" s="23"/>
      <c r="P287" s="23"/>
      <c r="Q287" s="23"/>
      <c r="R287" s="23"/>
      <c r="S287" s="23"/>
      <c r="T287" s="22"/>
      <c r="U287" s="24">
        <v>41923</v>
      </c>
      <c r="V287" s="23">
        <f>IFERROR(INDEX('Raw Data'!V:V,MATCH(U287,'Raw Data'!U:U,1),1),0)</f>
        <v>88.66</v>
      </c>
      <c r="W287" s="22"/>
      <c r="X287" s="24">
        <v>41923</v>
      </c>
      <c r="Y287" s="23">
        <f>IFERROR(INDEX('Raw Data'!Y:Y,MATCH(X287,'Raw Data'!X:X,1),1),0)</f>
        <v>3.859</v>
      </c>
      <c r="Z287" s="23"/>
      <c r="AA287" s="23"/>
      <c r="AB287" s="23"/>
      <c r="AC287" s="23"/>
      <c r="AD287" s="23"/>
      <c r="AF287" s="24">
        <v>41923</v>
      </c>
      <c r="AG287" s="23">
        <f>IFERROR(INDEX('Raw Data'!AG:AG,MATCH(AF287,'Raw Data'!AF:AF,1),1),0)</f>
        <v>3.86</v>
      </c>
      <c r="AI287" s="20">
        <f t="shared" si="8"/>
        <v>10</v>
      </c>
      <c r="AJ287" s="20">
        <f t="shared" si="9"/>
        <v>2014</v>
      </c>
    </row>
    <row r="288" spans="2:36" ht="13.5" customHeight="1" x14ac:dyDescent="0.2">
      <c r="B288" s="24">
        <v>41924</v>
      </c>
      <c r="C288" s="23">
        <f>IFERROR(INDEX('Raw Data'!C:C,MATCH(B288,'Raw Data'!B:B,1),1),0)</f>
        <v>85.82</v>
      </c>
      <c r="D288" s="23"/>
      <c r="E288" s="23"/>
      <c r="F288" s="23"/>
      <c r="G288" s="23"/>
      <c r="H288" s="23"/>
      <c r="J288" s="24">
        <v>41924</v>
      </c>
      <c r="K288" s="23">
        <f>IFERROR(INDEX('Raw Data'!K:K,MATCH(J288,'Raw Data'!J:J,1),1),0)</f>
        <v>85.87</v>
      </c>
      <c r="L288" s="22"/>
      <c r="M288" s="24">
        <v>41924</v>
      </c>
      <c r="N288" s="23">
        <f>IFERROR(INDEX('Raw Data'!N:N,MATCH(M288,'Raw Data'!M:M,1),1),0)</f>
        <v>90.21</v>
      </c>
      <c r="O288" s="23"/>
      <c r="P288" s="23"/>
      <c r="Q288" s="23"/>
      <c r="R288" s="23"/>
      <c r="S288" s="23"/>
      <c r="T288" s="22"/>
      <c r="U288" s="24">
        <v>41924</v>
      </c>
      <c r="V288" s="23">
        <f>IFERROR(INDEX('Raw Data'!V:V,MATCH(U288,'Raw Data'!U:U,1),1),0)</f>
        <v>88.66</v>
      </c>
      <c r="W288" s="22"/>
      <c r="X288" s="24">
        <v>41924</v>
      </c>
      <c r="Y288" s="23">
        <f>IFERROR(INDEX('Raw Data'!Y:Y,MATCH(X288,'Raw Data'!X:X,1),1),0)</f>
        <v>3.859</v>
      </c>
      <c r="Z288" s="23"/>
      <c r="AA288" s="23"/>
      <c r="AB288" s="23"/>
      <c r="AC288" s="23"/>
      <c r="AD288" s="23"/>
      <c r="AF288" s="24">
        <v>41924</v>
      </c>
      <c r="AG288" s="23">
        <f>IFERROR(INDEX('Raw Data'!AG:AG,MATCH(AF288,'Raw Data'!AF:AF,1),1),0)</f>
        <v>3.86</v>
      </c>
      <c r="AI288" s="20">
        <f t="shared" si="8"/>
        <v>10</v>
      </c>
      <c r="AJ288" s="20">
        <f t="shared" si="9"/>
        <v>2014</v>
      </c>
    </row>
    <row r="289" spans="2:36" ht="13.5" customHeight="1" x14ac:dyDescent="0.2">
      <c r="B289" s="24">
        <v>41925</v>
      </c>
      <c r="C289" s="23">
        <f>IFERROR(INDEX('Raw Data'!C:C,MATCH(B289,'Raw Data'!B:B,1),1),0)</f>
        <v>85.74</v>
      </c>
      <c r="D289" s="23"/>
      <c r="E289" s="23"/>
      <c r="F289" s="23"/>
      <c r="G289" s="23"/>
      <c r="H289" s="23"/>
      <c r="J289" s="24">
        <v>41925</v>
      </c>
      <c r="K289" s="23">
        <f>IFERROR(INDEX('Raw Data'!K:K,MATCH(J289,'Raw Data'!J:J,1),1),0)</f>
        <v>85.73</v>
      </c>
      <c r="L289" s="22"/>
      <c r="M289" s="24">
        <v>41925</v>
      </c>
      <c r="N289" s="23">
        <f>IFERROR(INDEX('Raw Data'!N:N,MATCH(M289,'Raw Data'!M:M,1),1),0)</f>
        <v>88.89</v>
      </c>
      <c r="O289" s="23"/>
      <c r="P289" s="23"/>
      <c r="Q289" s="23"/>
      <c r="R289" s="23"/>
      <c r="S289" s="23"/>
      <c r="T289" s="22"/>
      <c r="U289" s="24">
        <v>41925</v>
      </c>
      <c r="V289" s="23">
        <f>IFERROR(INDEX('Raw Data'!V:V,MATCH(U289,'Raw Data'!U:U,1),1),0)</f>
        <v>87.82</v>
      </c>
      <c r="W289" s="22"/>
      <c r="X289" s="24">
        <v>41925</v>
      </c>
      <c r="Y289" s="23">
        <f>IFERROR(INDEX('Raw Data'!Y:Y,MATCH(X289,'Raw Data'!X:X,1),1),0)</f>
        <v>3.9159999999999999</v>
      </c>
      <c r="Z289" s="23"/>
      <c r="AA289" s="23"/>
      <c r="AB289" s="23"/>
      <c r="AC289" s="23"/>
      <c r="AD289" s="23"/>
      <c r="AF289" s="24">
        <v>41925</v>
      </c>
      <c r="AG289" s="23">
        <f>IFERROR(INDEX('Raw Data'!AG:AG,MATCH(AF289,'Raw Data'!AF:AF,1),1),0)</f>
        <v>3.87</v>
      </c>
      <c r="AI289" s="20">
        <f t="shared" si="8"/>
        <v>10</v>
      </c>
      <c r="AJ289" s="20">
        <f t="shared" si="9"/>
        <v>2014</v>
      </c>
    </row>
    <row r="290" spans="2:36" ht="13.5" customHeight="1" x14ac:dyDescent="0.2">
      <c r="B290" s="24">
        <v>41926</v>
      </c>
      <c r="C290" s="23">
        <f>IFERROR(INDEX('Raw Data'!C:C,MATCH(B290,'Raw Data'!B:B,1),1),0)</f>
        <v>81.84</v>
      </c>
      <c r="D290" s="23"/>
      <c r="E290" s="23"/>
      <c r="F290" s="23"/>
      <c r="G290" s="23"/>
      <c r="H290" s="23"/>
      <c r="J290" s="24">
        <v>41926</v>
      </c>
      <c r="K290" s="23">
        <f>IFERROR(INDEX('Raw Data'!K:K,MATCH(J290,'Raw Data'!J:J,1),1),0)</f>
        <v>81.72</v>
      </c>
      <c r="L290" s="22"/>
      <c r="M290" s="24">
        <v>41926</v>
      </c>
      <c r="N290" s="23">
        <f>IFERROR(INDEX('Raw Data'!N:N,MATCH(M290,'Raw Data'!M:M,1),1),0)</f>
        <v>85.04</v>
      </c>
      <c r="O290" s="23"/>
      <c r="P290" s="23"/>
      <c r="Q290" s="23"/>
      <c r="R290" s="23"/>
      <c r="S290" s="23"/>
      <c r="T290" s="22"/>
      <c r="U290" s="24">
        <v>41926</v>
      </c>
      <c r="V290" s="23">
        <f>IFERROR(INDEX('Raw Data'!V:V,MATCH(U290,'Raw Data'!U:U,1),1),0)</f>
        <v>86.36</v>
      </c>
      <c r="W290" s="22"/>
      <c r="X290" s="24">
        <v>41926</v>
      </c>
      <c r="Y290" s="23">
        <f>IFERROR(INDEX('Raw Data'!Y:Y,MATCH(X290,'Raw Data'!X:X,1),1),0)</f>
        <v>3.8159999999999998</v>
      </c>
      <c r="Z290" s="23"/>
      <c r="AA290" s="23"/>
      <c r="AB290" s="23"/>
      <c r="AC290" s="23"/>
      <c r="AD290" s="23"/>
      <c r="AF290" s="24">
        <v>41926</v>
      </c>
      <c r="AG290" s="23">
        <f>IFERROR(INDEX('Raw Data'!AG:AG,MATCH(AF290,'Raw Data'!AF:AF,1),1),0)</f>
        <v>3.91</v>
      </c>
      <c r="AI290" s="20">
        <f t="shared" si="8"/>
        <v>10</v>
      </c>
      <c r="AJ290" s="20">
        <f t="shared" si="9"/>
        <v>2014</v>
      </c>
    </row>
    <row r="291" spans="2:36" ht="13.5" customHeight="1" x14ac:dyDescent="0.2">
      <c r="B291" s="24">
        <v>41927</v>
      </c>
      <c r="C291" s="23">
        <f>IFERROR(INDEX('Raw Data'!C:C,MATCH(B291,'Raw Data'!B:B,1),1),0)</f>
        <v>81.78</v>
      </c>
      <c r="D291" s="23"/>
      <c r="E291" s="23"/>
      <c r="F291" s="23"/>
      <c r="G291" s="23"/>
      <c r="H291" s="23"/>
      <c r="J291" s="24">
        <v>41927</v>
      </c>
      <c r="K291" s="23">
        <f>IFERROR(INDEX('Raw Data'!K:K,MATCH(J291,'Raw Data'!J:J,1),1),0)</f>
        <v>81.819999999999993</v>
      </c>
      <c r="L291" s="22"/>
      <c r="M291" s="24">
        <v>41927</v>
      </c>
      <c r="N291" s="23">
        <f>IFERROR(INDEX('Raw Data'!N:N,MATCH(M291,'Raw Data'!M:M,1),1),0)</f>
        <v>83.78</v>
      </c>
      <c r="O291" s="23"/>
      <c r="P291" s="23"/>
      <c r="Q291" s="23"/>
      <c r="R291" s="23"/>
      <c r="S291" s="23"/>
      <c r="T291" s="22"/>
      <c r="U291" s="24">
        <v>41927</v>
      </c>
      <c r="V291" s="23">
        <f>IFERROR(INDEX('Raw Data'!V:V,MATCH(U291,'Raw Data'!U:U,1),1),0)</f>
        <v>84.02</v>
      </c>
      <c r="W291" s="22"/>
      <c r="X291" s="24">
        <v>41927</v>
      </c>
      <c r="Y291" s="23">
        <f>IFERROR(INDEX('Raw Data'!Y:Y,MATCH(X291,'Raw Data'!X:X,1),1),0)</f>
        <v>3.8</v>
      </c>
      <c r="Z291" s="23"/>
      <c r="AA291" s="23"/>
      <c r="AB291" s="23"/>
      <c r="AC291" s="23"/>
      <c r="AD291" s="23"/>
      <c r="AF291" s="24">
        <v>41927</v>
      </c>
      <c r="AG291" s="23">
        <f>IFERROR(INDEX('Raw Data'!AG:AG,MATCH(AF291,'Raw Data'!AF:AF,1),1),0)</f>
        <v>3.81</v>
      </c>
      <c r="AI291" s="20">
        <f t="shared" si="8"/>
        <v>10</v>
      </c>
      <c r="AJ291" s="20">
        <f t="shared" si="9"/>
        <v>2014</v>
      </c>
    </row>
    <row r="292" spans="2:36" ht="13.5" customHeight="1" x14ac:dyDescent="0.2">
      <c r="B292" s="24">
        <v>41928</v>
      </c>
      <c r="C292" s="23">
        <f>IFERROR(INDEX('Raw Data'!C:C,MATCH(B292,'Raw Data'!B:B,1),1),0)</f>
        <v>82.7</v>
      </c>
      <c r="D292" s="23"/>
      <c r="E292" s="23"/>
      <c r="F292" s="23"/>
      <c r="G292" s="23"/>
      <c r="H292" s="23"/>
      <c r="J292" s="24">
        <v>41928</v>
      </c>
      <c r="K292" s="23">
        <f>IFERROR(INDEX('Raw Data'!K:K,MATCH(J292,'Raw Data'!J:J,1),1),0)</f>
        <v>82.33</v>
      </c>
      <c r="L292" s="22"/>
      <c r="M292" s="24">
        <v>41928</v>
      </c>
      <c r="N292" s="23">
        <f>IFERROR(INDEX('Raw Data'!N:N,MATCH(M292,'Raw Data'!M:M,1),1),0)</f>
        <v>84.47</v>
      </c>
      <c r="O292" s="23"/>
      <c r="P292" s="23"/>
      <c r="Q292" s="23"/>
      <c r="R292" s="23"/>
      <c r="S292" s="23"/>
      <c r="T292" s="22"/>
      <c r="U292" s="24">
        <v>41928</v>
      </c>
      <c r="V292" s="23">
        <f>IFERROR(INDEX('Raw Data'!V:V,MATCH(U292,'Raw Data'!U:U,1),1),0)</f>
        <v>84.02</v>
      </c>
      <c r="W292" s="22"/>
      <c r="X292" s="24">
        <v>41928</v>
      </c>
      <c r="Y292" s="23">
        <f>IFERROR(INDEX('Raw Data'!Y:Y,MATCH(X292,'Raw Data'!X:X,1),1),0)</f>
        <v>3.7959999999999998</v>
      </c>
      <c r="Z292" s="23"/>
      <c r="AA292" s="23"/>
      <c r="AB292" s="23"/>
      <c r="AC292" s="23"/>
      <c r="AD292" s="23"/>
      <c r="AF292" s="24">
        <v>41928</v>
      </c>
      <c r="AG292" s="23">
        <f>IFERROR(INDEX('Raw Data'!AG:AG,MATCH(AF292,'Raw Data'!AF:AF,1),1),0)</f>
        <v>3.8</v>
      </c>
      <c r="AI292" s="20">
        <f t="shared" si="8"/>
        <v>10</v>
      </c>
      <c r="AJ292" s="20">
        <f t="shared" si="9"/>
        <v>2014</v>
      </c>
    </row>
    <row r="293" spans="2:36" ht="13.5" customHeight="1" x14ac:dyDescent="0.2">
      <c r="B293" s="24">
        <v>41929</v>
      </c>
      <c r="C293" s="23">
        <f>IFERROR(INDEX('Raw Data'!C:C,MATCH(B293,'Raw Data'!B:B,1),1),0)</f>
        <v>82.75</v>
      </c>
      <c r="D293" s="23"/>
      <c r="E293" s="23"/>
      <c r="F293" s="23"/>
      <c r="G293" s="23"/>
      <c r="H293" s="23"/>
      <c r="J293" s="24">
        <v>41929</v>
      </c>
      <c r="K293" s="23">
        <f>IFERROR(INDEX('Raw Data'!K:K,MATCH(J293,'Raw Data'!J:J,1),1),0)</f>
        <v>82.8</v>
      </c>
      <c r="L293" s="22"/>
      <c r="M293" s="24">
        <v>41929</v>
      </c>
      <c r="N293" s="23">
        <f>IFERROR(INDEX('Raw Data'!N:N,MATCH(M293,'Raw Data'!M:M,1),1),0)</f>
        <v>86.16</v>
      </c>
      <c r="O293" s="23"/>
      <c r="P293" s="23"/>
      <c r="Q293" s="23"/>
      <c r="R293" s="23"/>
      <c r="S293" s="23"/>
      <c r="T293" s="22"/>
      <c r="U293" s="24">
        <v>41929</v>
      </c>
      <c r="V293" s="23">
        <f>IFERROR(INDEX('Raw Data'!V:V,MATCH(U293,'Raw Data'!U:U,1),1),0)</f>
        <v>85.27</v>
      </c>
      <c r="W293" s="22"/>
      <c r="X293" s="24">
        <v>41929</v>
      </c>
      <c r="Y293" s="23">
        <f>IFERROR(INDEX('Raw Data'!Y:Y,MATCH(X293,'Raw Data'!X:X,1),1),0)</f>
        <v>3.766</v>
      </c>
      <c r="Z293" s="23"/>
      <c r="AA293" s="23"/>
      <c r="AB293" s="23"/>
      <c r="AC293" s="23"/>
      <c r="AD293" s="23"/>
      <c r="AF293" s="24">
        <v>41929</v>
      </c>
      <c r="AG293" s="23">
        <f>IFERROR(INDEX('Raw Data'!AG:AG,MATCH(AF293,'Raw Data'!AF:AF,1),1),0)</f>
        <v>3.73</v>
      </c>
      <c r="AI293" s="20">
        <f t="shared" si="8"/>
        <v>10</v>
      </c>
      <c r="AJ293" s="20">
        <f t="shared" si="9"/>
        <v>2014</v>
      </c>
    </row>
    <row r="294" spans="2:36" ht="13.5" customHeight="1" x14ac:dyDescent="0.2">
      <c r="B294" s="24">
        <v>41930</v>
      </c>
      <c r="C294" s="23">
        <f>IFERROR(INDEX('Raw Data'!C:C,MATCH(B294,'Raw Data'!B:B,1),1),0)</f>
        <v>82.75</v>
      </c>
      <c r="D294" s="23"/>
      <c r="E294" s="23"/>
      <c r="F294" s="23"/>
      <c r="G294" s="23"/>
      <c r="H294" s="23"/>
      <c r="J294" s="24">
        <v>41930</v>
      </c>
      <c r="K294" s="23">
        <f>IFERROR(INDEX('Raw Data'!K:K,MATCH(J294,'Raw Data'!J:J,1),1),0)</f>
        <v>82.8</v>
      </c>
      <c r="L294" s="22"/>
      <c r="M294" s="24">
        <v>41930</v>
      </c>
      <c r="N294" s="23">
        <f>IFERROR(INDEX('Raw Data'!N:N,MATCH(M294,'Raw Data'!M:M,1),1),0)</f>
        <v>86.16</v>
      </c>
      <c r="O294" s="23"/>
      <c r="P294" s="23"/>
      <c r="Q294" s="23"/>
      <c r="R294" s="23"/>
      <c r="S294" s="23"/>
      <c r="T294" s="22"/>
      <c r="U294" s="24">
        <v>41930</v>
      </c>
      <c r="V294" s="23">
        <f>IFERROR(INDEX('Raw Data'!V:V,MATCH(U294,'Raw Data'!U:U,1),1),0)</f>
        <v>85.27</v>
      </c>
      <c r="W294" s="22"/>
      <c r="X294" s="24">
        <v>41930</v>
      </c>
      <c r="Y294" s="23">
        <f>IFERROR(INDEX('Raw Data'!Y:Y,MATCH(X294,'Raw Data'!X:X,1),1),0)</f>
        <v>3.766</v>
      </c>
      <c r="Z294" s="23"/>
      <c r="AA294" s="23"/>
      <c r="AB294" s="23"/>
      <c r="AC294" s="23"/>
      <c r="AD294" s="23"/>
      <c r="AF294" s="24">
        <v>41930</v>
      </c>
      <c r="AG294" s="23">
        <f>IFERROR(INDEX('Raw Data'!AG:AG,MATCH(AF294,'Raw Data'!AF:AF,1),1),0)</f>
        <v>3.73</v>
      </c>
      <c r="AI294" s="20">
        <f t="shared" si="8"/>
        <v>10</v>
      </c>
      <c r="AJ294" s="20">
        <f t="shared" si="9"/>
        <v>2014</v>
      </c>
    </row>
    <row r="295" spans="2:36" ht="13.5" customHeight="1" x14ac:dyDescent="0.2">
      <c r="B295" s="24">
        <v>41931</v>
      </c>
      <c r="C295" s="23">
        <f>IFERROR(INDEX('Raw Data'!C:C,MATCH(B295,'Raw Data'!B:B,1),1),0)</f>
        <v>82.75</v>
      </c>
      <c r="D295" s="23"/>
      <c r="E295" s="23"/>
      <c r="F295" s="23"/>
      <c r="G295" s="23"/>
      <c r="H295" s="23"/>
      <c r="J295" s="24">
        <v>41931</v>
      </c>
      <c r="K295" s="23">
        <f>IFERROR(INDEX('Raw Data'!K:K,MATCH(J295,'Raw Data'!J:J,1),1),0)</f>
        <v>82.8</v>
      </c>
      <c r="L295" s="22"/>
      <c r="M295" s="24">
        <v>41931</v>
      </c>
      <c r="N295" s="23">
        <f>IFERROR(INDEX('Raw Data'!N:N,MATCH(M295,'Raw Data'!M:M,1),1),0)</f>
        <v>86.16</v>
      </c>
      <c r="O295" s="23"/>
      <c r="P295" s="23"/>
      <c r="Q295" s="23"/>
      <c r="R295" s="23"/>
      <c r="S295" s="23"/>
      <c r="T295" s="22"/>
      <c r="U295" s="24">
        <v>41931</v>
      </c>
      <c r="V295" s="23">
        <f>IFERROR(INDEX('Raw Data'!V:V,MATCH(U295,'Raw Data'!U:U,1),1),0)</f>
        <v>85.27</v>
      </c>
      <c r="W295" s="22"/>
      <c r="X295" s="24">
        <v>41931</v>
      </c>
      <c r="Y295" s="23">
        <f>IFERROR(INDEX('Raw Data'!Y:Y,MATCH(X295,'Raw Data'!X:X,1),1),0)</f>
        <v>3.766</v>
      </c>
      <c r="Z295" s="23"/>
      <c r="AA295" s="23"/>
      <c r="AB295" s="23"/>
      <c r="AC295" s="23"/>
      <c r="AD295" s="23"/>
      <c r="AF295" s="24">
        <v>41931</v>
      </c>
      <c r="AG295" s="23">
        <f>IFERROR(INDEX('Raw Data'!AG:AG,MATCH(AF295,'Raw Data'!AF:AF,1),1),0)</f>
        <v>3.73</v>
      </c>
      <c r="AI295" s="20">
        <f t="shared" si="8"/>
        <v>10</v>
      </c>
      <c r="AJ295" s="20">
        <f t="shared" si="9"/>
        <v>2014</v>
      </c>
    </row>
    <row r="296" spans="2:36" ht="13.5" customHeight="1" x14ac:dyDescent="0.2">
      <c r="B296" s="24">
        <v>41932</v>
      </c>
      <c r="C296" s="23">
        <f>IFERROR(INDEX('Raw Data'!C:C,MATCH(B296,'Raw Data'!B:B,1),1),0)</f>
        <v>82.71</v>
      </c>
      <c r="D296" s="23"/>
      <c r="E296" s="23"/>
      <c r="F296" s="23"/>
      <c r="G296" s="23"/>
      <c r="H296" s="23"/>
      <c r="J296" s="24">
        <v>41932</v>
      </c>
      <c r="K296" s="23">
        <f>IFERROR(INDEX('Raw Data'!K:K,MATCH(J296,'Raw Data'!J:J,1),1),0)</f>
        <v>82.76</v>
      </c>
      <c r="L296" s="22"/>
      <c r="M296" s="24">
        <v>41932</v>
      </c>
      <c r="N296" s="23">
        <f>IFERROR(INDEX('Raw Data'!N:N,MATCH(M296,'Raw Data'!M:M,1),1),0)</f>
        <v>85.4</v>
      </c>
      <c r="O296" s="23"/>
      <c r="P296" s="23"/>
      <c r="Q296" s="23"/>
      <c r="R296" s="23"/>
      <c r="S296" s="23"/>
      <c r="T296" s="22"/>
      <c r="U296" s="24">
        <v>41932</v>
      </c>
      <c r="V296" s="23">
        <f>IFERROR(INDEX('Raw Data'!V:V,MATCH(U296,'Raw Data'!U:U,1),1),0)</f>
        <v>84.42</v>
      </c>
      <c r="W296" s="22"/>
      <c r="X296" s="24">
        <v>41932</v>
      </c>
      <c r="Y296" s="23">
        <f>IFERROR(INDEX('Raw Data'!Y:Y,MATCH(X296,'Raw Data'!X:X,1),1),0)</f>
        <v>3.67</v>
      </c>
      <c r="Z296" s="23"/>
      <c r="AA296" s="23"/>
      <c r="AB296" s="23"/>
      <c r="AC296" s="23"/>
      <c r="AD296" s="23"/>
      <c r="AF296" s="24">
        <v>41932</v>
      </c>
      <c r="AG296" s="23">
        <f>IFERROR(INDEX('Raw Data'!AG:AG,MATCH(AF296,'Raw Data'!AF:AF,1),1),0)</f>
        <v>3.69</v>
      </c>
      <c r="AI296" s="20">
        <f t="shared" si="8"/>
        <v>10</v>
      </c>
      <c r="AJ296" s="20">
        <f t="shared" si="9"/>
        <v>2014</v>
      </c>
    </row>
    <row r="297" spans="2:36" ht="13.5" customHeight="1" x14ac:dyDescent="0.2">
      <c r="B297" s="24">
        <v>41933</v>
      </c>
      <c r="C297" s="23">
        <f>IFERROR(INDEX('Raw Data'!C:C,MATCH(B297,'Raw Data'!B:B,1),1),0)</f>
        <v>82.81</v>
      </c>
      <c r="D297" s="23"/>
      <c r="E297" s="23"/>
      <c r="F297" s="23"/>
      <c r="G297" s="23"/>
      <c r="H297" s="23"/>
      <c r="J297" s="24">
        <v>41933</v>
      </c>
      <c r="K297" s="23">
        <f>IFERROR(INDEX('Raw Data'!K:K,MATCH(J297,'Raw Data'!J:J,1),1),0)</f>
        <v>83.25</v>
      </c>
      <c r="L297" s="22"/>
      <c r="M297" s="24">
        <v>41933</v>
      </c>
      <c r="N297" s="23">
        <f>IFERROR(INDEX('Raw Data'!N:N,MATCH(M297,'Raw Data'!M:M,1),1),0)</f>
        <v>86.22</v>
      </c>
      <c r="O297" s="23"/>
      <c r="P297" s="23"/>
      <c r="Q297" s="23"/>
      <c r="R297" s="23"/>
      <c r="S297" s="23"/>
      <c r="T297" s="22"/>
      <c r="U297" s="24">
        <v>41933</v>
      </c>
      <c r="V297" s="23">
        <f>IFERROR(INDEX('Raw Data'!V:V,MATCH(U297,'Raw Data'!U:U,1),1),0)</f>
        <v>85.17</v>
      </c>
      <c r="W297" s="22"/>
      <c r="X297" s="24">
        <v>41933</v>
      </c>
      <c r="Y297" s="23">
        <f>IFERROR(INDEX('Raw Data'!Y:Y,MATCH(X297,'Raw Data'!X:X,1),1),0)</f>
        <v>3.7109999999999999</v>
      </c>
      <c r="Z297" s="23"/>
      <c r="AA297" s="23"/>
      <c r="AB297" s="23"/>
      <c r="AC297" s="23"/>
      <c r="AD297" s="23"/>
      <c r="AF297" s="24">
        <v>41933</v>
      </c>
      <c r="AG297" s="23">
        <f>IFERROR(INDEX('Raw Data'!AG:AG,MATCH(AF297,'Raw Data'!AF:AF,1),1),0)</f>
        <v>3.62</v>
      </c>
      <c r="AI297" s="20">
        <f t="shared" si="8"/>
        <v>10</v>
      </c>
      <c r="AJ297" s="20">
        <f t="shared" si="9"/>
        <v>2014</v>
      </c>
    </row>
    <row r="298" spans="2:36" ht="13.5" customHeight="1" x14ac:dyDescent="0.2">
      <c r="B298" s="24">
        <v>41934</v>
      </c>
      <c r="C298" s="23">
        <f>IFERROR(INDEX('Raw Data'!C:C,MATCH(B298,'Raw Data'!B:B,1),1),0)</f>
        <v>80.52</v>
      </c>
      <c r="D298" s="23"/>
      <c r="E298" s="23"/>
      <c r="F298" s="23"/>
      <c r="G298" s="23"/>
      <c r="H298" s="23"/>
      <c r="J298" s="24">
        <v>41934</v>
      </c>
      <c r="K298" s="23">
        <f>IFERROR(INDEX('Raw Data'!K:K,MATCH(J298,'Raw Data'!J:J,1),1),0)</f>
        <v>80.52</v>
      </c>
      <c r="L298" s="22"/>
      <c r="M298" s="24">
        <v>41934</v>
      </c>
      <c r="N298" s="23">
        <f>IFERROR(INDEX('Raw Data'!N:N,MATCH(M298,'Raw Data'!M:M,1),1),0)</f>
        <v>84.71</v>
      </c>
      <c r="O298" s="23"/>
      <c r="P298" s="23"/>
      <c r="Q298" s="23"/>
      <c r="R298" s="23"/>
      <c r="S298" s="23"/>
      <c r="T298" s="22"/>
      <c r="U298" s="24">
        <v>41934</v>
      </c>
      <c r="V298" s="23">
        <f>IFERROR(INDEX('Raw Data'!V:V,MATCH(U298,'Raw Data'!U:U,1),1),0)</f>
        <v>86.38</v>
      </c>
      <c r="W298" s="22"/>
      <c r="X298" s="24">
        <v>41934</v>
      </c>
      <c r="Y298" s="23">
        <f>IFERROR(INDEX('Raw Data'!Y:Y,MATCH(X298,'Raw Data'!X:X,1),1),0)</f>
        <v>3.6589999999999998</v>
      </c>
      <c r="Z298" s="23"/>
      <c r="AA298" s="23"/>
      <c r="AB298" s="23"/>
      <c r="AC298" s="23"/>
      <c r="AD298" s="23"/>
      <c r="AF298" s="24">
        <v>41934</v>
      </c>
      <c r="AG298" s="23">
        <f>IFERROR(INDEX('Raw Data'!AG:AG,MATCH(AF298,'Raw Data'!AF:AF,1),1),0)</f>
        <v>3.69</v>
      </c>
      <c r="AI298" s="20">
        <f t="shared" si="8"/>
        <v>10</v>
      </c>
      <c r="AJ298" s="20">
        <f t="shared" si="9"/>
        <v>2014</v>
      </c>
    </row>
    <row r="299" spans="2:36" ht="13.5" customHeight="1" x14ac:dyDescent="0.2">
      <c r="B299" s="24">
        <v>41935</v>
      </c>
      <c r="C299" s="23">
        <f>IFERROR(INDEX('Raw Data'!C:C,MATCH(B299,'Raw Data'!B:B,1),1),0)</f>
        <v>82.09</v>
      </c>
      <c r="D299" s="23"/>
      <c r="E299" s="23"/>
      <c r="F299" s="23"/>
      <c r="G299" s="23"/>
      <c r="H299" s="23"/>
      <c r="J299" s="24">
        <v>41935</v>
      </c>
      <c r="K299" s="23">
        <f>IFERROR(INDEX('Raw Data'!K:K,MATCH(J299,'Raw Data'!J:J,1),1),0)</f>
        <v>82.81</v>
      </c>
      <c r="L299" s="22"/>
      <c r="M299" s="24">
        <v>41935</v>
      </c>
      <c r="N299" s="23">
        <f>IFERROR(INDEX('Raw Data'!N:N,MATCH(M299,'Raw Data'!M:M,1),1),0)</f>
        <v>86.83</v>
      </c>
      <c r="O299" s="23"/>
      <c r="P299" s="23"/>
      <c r="Q299" s="23"/>
      <c r="R299" s="23"/>
      <c r="S299" s="23"/>
      <c r="T299" s="22"/>
      <c r="U299" s="24">
        <v>41935</v>
      </c>
      <c r="V299" s="23">
        <f>IFERROR(INDEX('Raw Data'!V:V,MATCH(U299,'Raw Data'!U:U,1),1),0)</f>
        <v>85.94</v>
      </c>
      <c r="W299" s="22"/>
      <c r="X299" s="24">
        <v>41935</v>
      </c>
      <c r="Y299" s="23">
        <f>IFERROR(INDEX('Raw Data'!Y:Y,MATCH(X299,'Raw Data'!X:X,1),1),0)</f>
        <v>3.6219999999999999</v>
      </c>
      <c r="Z299" s="23"/>
      <c r="AA299" s="23"/>
      <c r="AB299" s="23"/>
      <c r="AC299" s="23"/>
      <c r="AD299" s="23"/>
      <c r="AF299" s="24">
        <v>41935</v>
      </c>
      <c r="AG299" s="23">
        <f>IFERROR(INDEX('Raw Data'!AG:AG,MATCH(AF299,'Raw Data'!AF:AF,1),1),0)</f>
        <v>3.6</v>
      </c>
      <c r="AI299" s="20">
        <f t="shared" si="8"/>
        <v>10</v>
      </c>
      <c r="AJ299" s="20">
        <f t="shared" si="9"/>
        <v>2014</v>
      </c>
    </row>
    <row r="300" spans="2:36" ht="13.5" customHeight="1" x14ac:dyDescent="0.2">
      <c r="B300" s="24">
        <v>41936</v>
      </c>
      <c r="C300" s="23">
        <f>IFERROR(INDEX('Raw Data'!C:C,MATCH(B300,'Raw Data'!B:B,1),1),0)</f>
        <v>81.010000000000005</v>
      </c>
      <c r="D300" s="23"/>
      <c r="E300" s="23"/>
      <c r="F300" s="23"/>
      <c r="G300" s="23"/>
      <c r="H300" s="23"/>
      <c r="J300" s="24">
        <v>41936</v>
      </c>
      <c r="K300" s="23">
        <f>IFERROR(INDEX('Raw Data'!K:K,MATCH(J300,'Raw Data'!J:J,1),1),0)</f>
        <v>81.27</v>
      </c>
      <c r="L300" s="22"/>
      <c r="M300" s="24">
        <v>41936</v>
      </c>
      <c r="N300" s="23">
        <f>IFERROR(INDEX('Raw Data'!N:N,MATCH(M300,'Raw Data'!M:M,1),1),0)</f>
        <v>86.13</v>
      </c>
      <c r="O300" s="23"/>
      <c r="P300" s="23"/>
      <c r="Q300" s="23"/>
      <c r="R300" s="23"/>
      <c r="S300" s="23"/>
      <c r="T300" s="22"/>
      <c r="U300" s="24">
        <v>41936</v>
      </c>
      <c r="V300" s="23">
        <f>IFERROR(INDEX('Raw Data'!V:V,MATCH(U300,'Raw Data'!U:U,1),1),0)</f>
        <v>86</v>
      </c>
      <c r="W300" s="22"/>
      <c r="X300" s="24">
        <v>41936</v>
      </c>
      <c r="Y300" s="23">
        <f>IFERROR(INDEX('Raw Data'!Y:Y,MATCH(X300,'Raw Data'!X:X,1),1),0)</f>
        <v>3.6230000000000002</v>
      </c>
      <c r="Z300" s="23"/>
      <c r="AA300" s="23"/>
      <c r="AB300" s="23"/>
      <c r="AC300" s="23"/>
      <c r="AD300" s="23"/>
      <c r="AF300" s="24">
        <v>41936</v>
      </c>
      <c r="AG300" s="23">
        <f>IFERROR(INDEX('Raw Data'!AG:AG,MATCH(AF300,'Raw Data'!AF:AF,1),1),0)</f>
        <v>3.53</v>
      </c>
      <c r="AI300" s="20">
        <f t="shared" si="8"/>
        <v>10</v>
      </c>
      <c r="AJ300" s="20">
        <f t="shared" si="9"/>
        <v>2014</v>
      </c>
    </row>
    <row r="301" spans="2:36" ht="13.5" customHeight="1" x14ac:dyDescent="0.2">
      <c r="B301" s="24">
        <v>41937</v>
      </c>
      <c r="C301" s="23">
        <f>IFERROR(INDEX('Raw Data'!C:C,MATCH(B301,'Raw Data'!B:B,1),1),0)</f>
        <v>81.010000000000005</v>
      </c>
      <c r="D301" s="23"/>
      <c r="E301" s="23"/>
      <c r="F301" s="23"/>
      <c r="G301" s="23"/>
      <c r="H301" s="23"/>
      <c r="J301" s="24">
        <v>41937</v>
      </c>
      <c r="K301" s="23">
        <f>IFERROR(INDEX('Raw Data'!K:K,MATCH(J301,'Raw Data'!J:J,1),1),0)</f>
        <v>81.27</v>
      </c>
      <c r="L301" s="22"/>
      <c r="M301" s="24">
        <v>41937</v>
      </c>
      <c r="N301" s="23">
        <f>IFERROR(INDEX('Raw Data'!N:N,MATCH(M301,'Raw Data'!M:M,1),1),0)</f>
        <v>86.13</v>
      </c>
      <c r="O301" s="23"/>
      <c r="P301" s="23"/>
      <c r="Q301" s="23"/>
      <c r="R301" s="23"/>
      <c r="S301" s="23"/>
      <c r="T301" s="22"/>
      <c r="U301" s="24">
        <v>41937</v>
      </c>
      <c r="V301" s="23">
        <f>IFERROR(INDEX('Raw Data'!V:V,MATCH(U301,'Raw Data'!U:U,1),1),0)</f>
        <v>86</v>
      </c>
      <c r="W301" s="22"/>
      <c r="X301" s="24">
        <v>41937</v>
      </c>
      <c r="Y301" s="23">
        <f>IFERROR(INDEX('Raw Data'!Y:Y,MATCH(X301,'Raw Data'!X:X,1),1),0)</f>
        <v>3.6230000000000002</v>
      </c>
      <c r="Z301" s="23"/>
      <c r="AA301" s="23"/>
      <c r="AB301" s="23"/>
      <c r="AC301" s="23"/>
      <c r="AD301" s="23"/>
      <c r="AF301" s="24">
        <v>41937</v>
      </c>
      <c r="AG301" s="23">
        <f>IFERROR(INDEX('Raw Data'!AG:AG,MATCH(AF301,'Raw Data'!AF:AF,1),1),0)</f>
        <v>3.53</v>
      </c>
      <c r="AI301" s="20">
        <f t="shared" si="8"/>
        <v>10</v>
      </c>
      <c r="AJ301" s="20">
        <f t="shared" si="9"/>
        <v>2014</v>
      </c>
    </row>
    <row r="302" spans="2:36" ht="13.5" customHeight="1" x14ac:dyDescent="0.2">
      <c r="B302" s="24">
        <v>41938</v>
      </c>
      <c r="C302" s="23">
        <f>IFERROR(INDEX('Raw Data'!C:C,MATCH(B302,'Raw Data'!B:B,1),1),0)</f>
        <v>81.010000000000005</v>
      </c>
      <c r="D302" s="23"/>
      <c r="E302" s="23"/>
      <c r="F302" s="23"/>
      <c r="G302" s="23"/>
      <c r="H302" s="23"/>
      <c r="J302" s="24">
        <v>41938</v>
      </c>
      <c r="K302" s="23">
        <f>IFERROR(INDEX('Raw Data'!K:K,MATCH(J302,'Raw Data'!J:J,1),1),0)</f>
        <v>81.27</v>
      </c>
      <c r="L302" s="22"/>
      <c r="M302" s="24">
        <v>41938</v>
      </c>
      <c r="N302" s="23">
        <f>IFERROR(INDEX('Raw Data'!N:N,MATCH(M302,'Raw Data'!M:M,1),1),0)</f>
        <v>86.13</v>
      </c>
      <c r="O302" s="23"/>
      <c r="P302" s="23"/>
      <c r="Q302" s="23"/>
      <c r="R302" s="23"/>
      <c r="S302" s="23"/>
      <c r="T302" s="22"/>
      <c r="U302" s="24">
        <v>41938</v>
      </c>
      <c r="V302" s="23">
        <f>IFERROR(INDEX('Raw Data'!V:V,MATCH(U302,'Raw Data'!U:U,1),1),0)</f>
        <v>86</v>
      </c>
      <c r="W302" s="22"/>
      <c r="X302" s="24">
        <v>41938</v>
      </c>
      <c r="Y302" s="23">
        <f>IFERROR(INDEX('Raw Data'!Y:Y,MATCH(X302,'Raw Data'!X:X,1),1),0)</f>
        <v>3.6230000000000002</v>
      </c>
      <c r="Z302" s="23"/>
      <c r="AA302" s="23"/>
      <c r="AB302" s="23"/>
      <c r="AC302" s="23"/>
      <c r="AD302" s="23"/>
      <c r="AF302" s="24">
        <v>41938</v>
      </c>
      <c r="AG302" s="23">
        <f>IFERROR(INDEX('Raw Data'!AG:AG,MATCH(AF302,'Raw Data'!AF:AF,1),1),0)</f>
        <v>3.53</v>
      </c>
      <c r="AI302" s="20">
        <f t="shared" si="8"/>
        <v>10</v>
      </c>
      <c r="AJ302" s="20">
        <f t="shared" si="9"/>
        <v>2014</v>
      </c>
    </row>
    <row r="303" spans="2:36" ht="13.5" customHeight="1" x14ac:dyDescent="0.2">
      <c r="B303" s="24">
        <v>41939</v>
      </c>
      <c r="C303" s="23">
        <f>IFERROR(INDEX('Raw Data'!C:C,MATCH(B303,'Raw Data'!B:B,1),1),0)</f>
        <v>81</v>
      </c>
      <c r="D303" s="23"/>
      <c r="E303" s="23"/>
      <c r="F303" s="23"/>
      <c r="G303" s="23"/>
      <c r="H303" s="23"/>
      <c r="J303" s="24">
        <v>41939</v>
      </c>
      <c r="K303" s="23">
        <f>IFERROR(INDEX('Raw Data'!K:K,MATCH(J303,'Raw Data'!J:J,1),1),0)</f>
        <v>81.260000000000005</v>
      </c>
      <c r="L303" s="22"/>
      <c r="M303" s="24">
        <v>41939</v>
      </c>
      <c r="N303" s="23">
        <f>IFERROR(INDEX('Raw Data'!N:N,MATCH(M303,'Raw Data'!M:M,1),1),0)</f>
        <v>85.83</v>
      </c>
      <c r="O303" s="23"/>
      <c r="P303" s="23"/>
      <c r="Q303" s="23"/>
      <c r="R303" s="23"/>
      <c r="S303" s="23"/>
      <c r="T303" s="22"/>
      <c r="U303" s="24">
        <v>41939</v>
      </c>
      <c r="V303" s="23">
        <f>IFERROR(INDEX('Raw Data'!V:V,MATCH(U303,'Raw Data'!U:U,1),1),0)</f>
        <v>85.64</v>
      </c>
      <c r="W303" s="22"/>
      <c r="X303" s="24">
        <v>41939</v>
      </c>
      <c r="Y303" s="23">
        <f>IFERROR(INDEX('Raw Data'!Y:Y,MATCH(X303,'Raw Data'!X:X,1),1),0)</f>
        <v>3.5609999999999999</v>
      </c>
      <c r="Z303" s="23"/>
      <c r="AA303" s="23"/>
      <c r="AB303" s="23"/>
      <c r="AC303" s="23"/>
      <c r="AD303" s="23"/>
      <c r="AF303" s="24">
        <v>41939</v>
      </c>
      <c r="AG303" s="23">
        <f>IFERROR(INDEX('Raw Data'!AG:AG,MATCH(AF303,'Raw Data'!AF:AF,1),1),0)</f>
        <v>3.56</v>
      </c>
      <c r="AI303" s="20">
        <f t="shared" si="8"/>
        <v>10</v>
      </c>
      <c r="AJ303" s="20">
        <f t="shared" si="9"/>
        <v>2014</v>
      </c>
    </row>
    <row r="304" spans="2:36" ht="13.5" customHeight="1" x14ac:dyDescent="0.2">
      <c r="B304" s="24">
        <v>41940</v>
      </c>
      <c r="C304" s="23">
        <f>IFERROR(INDEX('Raw Data'!C:C,MATCH(B304,'Raw Data'!B:B,1),1),0)</f>
        <v>81.42</v>
      </c>
      <c r="D304" s="23"/>
      <c r="E304" s="23"/>
      <c r="F304" s="23"/>
      <c r="G304" s="23"/>
      <c r="H304" s="23"/>
      <c r="J304" s="24">
        <v>41940</v>
      </c>
      <c r="K304" s="23">
        <f>IFERROR(INDEX('Raw Data'!K:K,MATCH(J304,'Raw Data'!J:J,1),1),0)</f>
        <v>81.36</v>
      </c>
      <c r="L304" s="22"/>
      <c r="M304" s="24">
        <v>41940</v>
      </c>
      <c r="N304" s="23">
        <f>IFERROR(INDEX('Raw Data'!N:N,MATCH(M304,'Raw Data'!M:M,1),1),0)</f>
        <v>86.03</v>
      </c>
      <c r="O304" s="23"/>
      <c r="P304" s="23"/>
      <c r="Q304" s="23"/>
      <c r="R304" s="23"/>
      <c r="S304" s="23"/>
      <c r="T304" s="22"/>
      <c r="U304" s="24">
        <v>41940</v>
      </c>
      <c r="V304" s="23">
        <f>IFERROR(INDEX('Raw Data'!V:V,MATCH(U304,'Raw Data'!U:U,1),1),0)</f>
        <v>85.57</v>
      </c>
      <c r="W304" s="22"/>
      <c r="X304" s="24">
        <v>41940</v>
      </c>
      <c r="Y304" s="23">
        <f>IFERROR(INDEX('Raw Data'!Y:Y,MATCH(X304,'Raw Data'!X:X,1),1),0)</f>
        <v>3.649</v>
      </c>
      <c r="Z304" s="23"/>
      <c r="AA304" s="23"/>
      <c r="AB304" s="23"/>
      <c r="AC304" s="23"/>
      <c r="AD304" s="23"/>
      <c r="AF304" s="24">
        <v>41940</v>
      </c>
      <c r="AG304" s="23">
        <f>IFERROR(INDEX('Raw Data'!AG:AG,MATCH(AF304,'Raw Data'!AF:AF,1),1),0)</f>
        <v>3.53</v>
      </c>
      <c r="AI304" s="20">
        <f t="shared" si="8"/>
        <v>10</v>
      </c>
      <c r="AJ304" s="20">
        <f t="shared" si="9"/>
        <v>2014</v>
      </c>
    </row>
    <row r="305" spans="2:36" ht="13.5" customHeight="1" x14ac:dyDescent="0.2">
      <c r="B305" s="24">
        <v>41941</v>
      </c>
      <c r="C305" s="23">
        <f>IFERROR(INDEX('Raw Data'!C:C,MATCH(B305,'Raw Data'!B:B,1),1),0)</f>
        <v>82.2</v>
      </c>
      <c r="D305" s="23"/>
      <c r="E305" s="23"/>
      <c r="F305" s="23"/>
      <c r="G305" s="23"/>
      <c r="H305" s="23"/>
      <c r="J305" s="24">
        <v>41941</v>
      </c>
      <c r="K305" s="23">
        <f>IFERROR(INDEX('Raw Data'!K:K,MATCH(J305,'Raw Data'!J:J,1),1),0)</f>
        <v>82.25</v>
      </c>
      <c r="L305" s="22"/>
      <c r="M305" s="24">
        <v>41941</v>
      </c>
      <c r="N305" s="23">
        <f>IFERROR(INDEX('Raw Data'!N:N,MATCH(M305,'Raw Data'!M:M,1),1),0)</f>
        <v>87.12</v>
      </c>
      <c r="O305" s="23"/>
      <c r="P305" s="23"/>
      <c r="Q305" s="23"/>
      <c r="R305" s="23"/>
      <c r="S305" s="23"/>
      <c r="T305" s="22"/>
      <c r="U305" s="24">
        <v>41941</v>
      </c>
      <c r="V305" s="23">
        <f>IFERROR(INDEX('Raw Data'!V:V,MATCH(U305,'Raw Data'!U:U,1),1),0)</f>
        <v>86.91</v>
      </c>
      <c r="W305" s="22"/>
      <c r="X305" s="24">
        <v>41941</v>
      </c>
      <c r="Y305" s="23">
        <f>IFERROR(INDEX('Raw Data'!Y:Y,MATCH(X305,'Raw Data'!X:X,1),1),0)</f>
        <v>3.7280000000000002</v>
      </c>
      <c r="Z305" s="23"/>
      <c r="AA305" s="23"/>
      <c r="AB305" s="23"/>
      <c r="AC305" s="23"/>
      <c r="AD305" s="23"/>
      <c r="AF305" s="24">
        <v>41941</v>
      </c>
      <c r="AG305" s="23">
        <f>IFERROR(INDEX('Raw Data'!AG:AG,MATCH(AF305,'Raw Data'!AF:AF,1),1),0)</f>
        <v>3.6</v>
      </c>
      <c r="AI305" s="20">
        <f t="shared" si="8"/>
        <v>10</v>
      </c>
      <c r="AJ305" s="20">
        <f t="shared" si="9"/>
        <v>2014</v>
      </c>
    </row>
    <row r="306" spans="2:36" ht="13.5" customHeight="1" x14ac:dyDescent="0.2">
      <c r="B306" s="24">
        <v>41942</v>
      </c>
      <c r="C306" s="23">
        <f>IFERROR(INDEX('Raw Data'!C:C,MATCH(B306,'Raw Data'!B:B,1),1),0)</f>
        <v>81.12</v>
      </c>
      <c r="D306" s="23"/>
      <c r="E306" s="23"/>
      <c r="F306" s="23"/>
      <c r="G306" s="23"/>
      <c r="H306" s="23"/>
      <c r="J306" s="24">
        <v>41942</v>
      </c>
      <c r="K306" s="23">
        <f>IFERROR(INDEX('Raw Data'!K:K,MATCH(J306,'Raw Data'!J:J,1),1),0)</f>
        <v>81.06</v>
      </c>
      <c r="L306" s="22"/>
      <c r="M306" s="24">
        <v>41942</v>
      </c>
      <c r="N306" s="23">
        <f>IFERROR(INDEX('Raw Data'!N:N,MATCH(M306,'Raw Data'!M:M,1),1),0)</f>
        <v>86.24</v>
      </c>
      <c r="O306" s="23"/>
      <c r="P306" s="23"/>
      <c r="Q306" s="23"/>
      <c r="R306" s="23"/>
      <c r="S306" s="23"/>
      <c r="T306" s="22"/>
      <c r="U306" s="24">
        <v>41942</v>
      </c>
      <c r="V306" s="23">
        <f>IFERROR(INDEX('Raw Data'!V:V,MATCH(U306,'Raw Data'!U:U,1),1),0)</f>
        <v>85.5</v>
      </c>
      <c r="W306" s="22"/>
      <c r="X306" s="24">
        <v>41942</v>
      </c>
      <c r="Y306" s="23">
        <f>IFERROR(INDEX('Raw Data'!Y:Y,MATCH(X306,'Raw Data'!X:X,1),1),0)</f>
        <v>3.827</v>
      </c>
      <c r="Z306" s="23"/>
      <c r="AA306" s="23"/>
      <c r="AB306" s="23"/>
      <c r="AC306" s="23"/>
      <c r="AD306" s="23"/>
      <c r="AF306" s="24">
        <v>41942</v>
      </c>
      <c r="AG306" s="23">
        <f>IFERROR(INDEX('Raw Data'!AG:AG,MATCH(AF306,'Raw Data'!AF:AF,1),1),0)</f>
        <v>3.76</v>
      </c>
      <c r="AI306" s="20">
        <f t="shared" si="8"/>
        <v>10</v>
      </c>
      <c r="AJ306" s="20">
        <f t="shared" si="9"/>
        <v>2014</v>
      </c>
    </row>
    <row r="307" spans="2:36" ht="13.5" customHeight="1" x14ac:dyDescent="0.2">
      <c r="B307" s="24">
        <v>41943</v>
      </c>
      <c r="C307" s="23">
        <f>IFERROR(INDEX('Raw Data'!C:C,MATCH(B307,'Raw Data'!B:B,1),1),0)</f>
        <v>80.540000000000006</v>
      </c>
      <c r="D307" s="23"/>
      <c r="E307" s="23"/>
      <c r="F307" s="23"/>
      <c r="G307" s="23"/>
      <c r="H307" s="23"/>
      <c r="J307" s="24">
        <v>41943</v>
      </c>
      <c r="K307" s="23">
        <f>IFERROR(INDEX('Raw Data'!K:K,MATCH(J307,'Raw Data'!J:J,1),1),0)</f>
        <v>80.53</v>
      </c>
      <c r="L307" s="22"/>
      <c r="M307" s="24">
        <v>41943</v>
      </c>
      <c r="N307" s="23">
        <f>IFERROR(INDEX('Raw Data'!N:N,MATCH(M307,'Raw Data'!M:M,1),1),0)</f>
        <v>85.86</v>
      </c>
      <c r="O307" s="23"/>
      <c r="P307" s="23"/>
      <c r="Q307" s="23"/>
      <c r="R307" s="23"/>
      <c r="S307" s="23"/>
      <c r="T307" s="22"/>
      <c r="U307" s="24">
        <v>41943</v>
      </c>
      <c r="V307" s="23">
        <f>IFERROR(INDEX('Raw Data'!V:V,MATCH(U307,'Raw Data'!U:U,1),1),0)</f>
        <v>84.17</v>
      </c>
      <c r="W307" s="22"/>
      <c r="X307" s="24">
        <v>41943</v>
      </c>
      <c r="Y307" s="23">
        <f>IFERROR(INDEX('Raw Data'!Y:Y,MATCH(X307,'Raw Data'!X:X,1),1),0)</f>
        <v>3.8730000000000002</v>
      </c>
      <c r="Z307" s="23"/>
      <c r="AA307" s="23"/>
      <c r="AB307" s="23"/>
      <c r="AC307" s="23"/>
      <c r="AD307" s="23"/>
      <c r="AF307" s="24">
        <v>41943</v>
      </c>
      <c r="AG307" s="23">
        <f>IFERROR(INDEX('Raw Data'!AG:AG,MATCH(AF307,'Raw Data'!AF:AF,1),1),0)</f>
        <v>3.82</v>
      </c>
      <c r="AI307" s="20">
        <f t="shared" si="8"/>
        <v>10</v>
      </c>
      <c r="AJ307" s="20">
        <f t="shared" si="9"/>
        <v>2014</v>
      </c>
    </row>
    <row r="308" spans="2:36" ht="13.5" customHeight="1" x14ac:dyDescent="0.2">
      <c r="B308" s="24">
        <v>41944</v>
      </c>
      <c r="C308" s="23">
        <f>IFERROR(INDEX('Raw Data'!C:C,MATCH(B308,'Raw Data'!B:B,1),1),0)</f>
        <v>80.540000000000006</v>
      </c>
      <c r="D308" s="23"/>
      <c r="E308" s="23"/>
      <c r="F308" s="23"/>
      <c r="G308" s="23"/>
      <c r="H308" s="23"/>
      <c r="J308" s="24">
        <v>41944</v>
      </c>
      <c r="K308" s="23">
        <f>IFERROR(INDEX('Raw Data'!K:K,MATCH(J308,'Raw Data'!J:J,1),1),0)</f>
        <v>80.53</v>
      </c>
      <c r="L308" s="22"/>
      <c r="M308" s="24">
        <v>41944</v>
      </c>
      <c r="N308" s="23">
        <f>IFERROR(INDEX('Raw Data'!N:N,MATCH(M308,'Raw Data'!M:M,1),1),0)</f>
        <v>85.86</v>
      </c>
      <c r="O308" s="23"/>
      <c r="P308" s="23"/>
      <c r="Q308" s="23"/>
      <c r="R308" s="23"/>
      <c r="S308" s="23"/>
      <c r="T308" s="22"/>
      <c r="U308" s="24">
        <v>41944</v>
      </c>
      <c r="V308" s="23">
        <f>IFERROR(INDEX('Raw Data'!V:V,MATCH(U308,'Raw Data'!U:U,1),1),0)</f>
        <v>84.17</v>
      </c>
      <c r="W308" s="22"/>
      <c r="X308" s="24">
        <v>41944</v>
      </c>
      <c r="Y308" s="23">
        <f>IFERROR(INDEX('Raw Data'!Y:Y,MATCH(X308,'Raw Data'!X:X,1),1),0)</f>
        <v>3.8730000000000002</v>
      </c>
      <c r="Z308" s="23"/>
      <c r="AA308" s="23"/>
      <c r="AB308" s="23"/>
      <c r="AC308" s="23"/>
      <c r="AD308" s="23"/>
      <c r="AF308" s="24">
        <v>41944</v>
      </c>
      <c r="AG308" s="23">
        <f>IFERROR(INDEX('Raw Data'!AG:AG,MATCH(AF308,'Raw Data'!AF:AF,1),1),0)</f>
        <v>3.82</v>
      </c>
      <c r="AI308" s="20">
        <f t="shared" si="8"/>
        <v>11</v>
      </c>
      <c r="AJ308" s="20">
        <f t="shared" si="9"/>
        <v>2014</v>
      </c>
    </row>
    <row r="309" spans="2:36" ht="13.5" customHeight="1" x14ac:dyDescent="0.2">
      <c r="B309" s="24">
        <v>41945</v>
      </c>
      <c r="C309" s="23">
        <f>IFERROR(INDEX('Raw Data'!C:C,MATCH(B309,'Raw Data'!B:B,1),1),0)</f>
        <v>80.540000000000006</v>
      </c>
      <c r="D309" s="23"/>
      <c r="E309" s="23"/>
      <c r="F309" s="23"/>
      <c r="G309" s="23"/>
      <c r="H309" s="23"/>
      <c r="J309" s="24">
        <v>41945</v>
      </c>
      <c r="K309" s="23">
        <f>IFERROR(INDEX('Raw Data'!K:K,MATCH(J309,'Raw Data'!J:J,1),1),0)</f>
        <v>80.53</v>
      </c>
      <c r="L309" s="22"/>
      <c r="M309" s="24">
        <v>41945</v>
      </c>
      <c r="N309" s="23">
        <f>IFERROR(INDEX('Raw Data'!N:N,MATCH(M309,'Raw Data'!M:M,1),1),0)</f>
        <v>85.86</v>
      </c>
      <c r="O309" s="23"/>
      <c r="P309" s="23"/>
      <c r="Q309" s="23"/>
      <c r="R309" s="23"/>
      <c r="S309" s="23"/>
      <c r="T309" s="22"/>
      <c r="U309" s="24">
        <v>41945</v>
      </c>
      <c r="V309" s="23">
        <f>IFERROR(INDEX('Raw Data'!V:V,MATCH(U309,'Raw Data'!U:U,1),1),0)</f>
        <v>84.17</v>
      </c>
      <c r="W309" s="22"/>
      <c r="X309" s="24">
        <v>41945</v>
      </c>
      <c r="Y309" s="23">
        <f>IFERROR(INDEX('Raw Data'!Y:Y,MATCH(X309,'Raw Data'!X:X,1),1),0)</f>
        <v>3.8730000000000002</v>
      </c>
      <c r="Z309" s="23"/>
      <c r="AA309" s="23"/>
      <c r="AB309" s="23"/>
      <c r="AC309" s="23"/>
      <c r="AD309" s="23"/>
      <c r="AF309" s="24">
        <v>41945</v>
      </c>
      <c r="AG309" s="23">
        <f>IFERROR(INDEX('Raw Data'!AG:AG,MATCH(AF309,'Raw Data'!AF:AF,1),1),0)</f>
        <v>3.82</v>
      </c>
      <c r="AI309" s="20">
        <f t="shared" si="8"/>
        <v>11</v>
      </c>
      <c r="AJ309" s="20">
        <f t="shared" si="9"/>
        <v>2014</v>
      </c>
    </row>
    <row r="310" spans="2:36" ht="13.5" customHeight="1" x14ac:dyDescent="0.2">
      <c r="B310" s="24">
        <v>41946</v>
      </c>
      <c r="C310" s="23">
        <f>IFERROR(INDEX('Raw Data'!C:C,MATCH(B310,'Raw Data'!B:B,1),1),0)</f>
        <v>78.78</v>
      </c>
      <c r="D310" s="23"/>
      <c r="E310" s="23"/>
      <c r="F310" s="23"/>
      <c r="G310" s="23"/>
      <c r="H310" s="23"/>
      <c r="J310" s="24">
        <v>41946</v>
      </c>
      <c r="K310" s="23">
        <f>IFERROR(INDEX('Raw Data'!K:K,MATCH(J310,'Raw Data'!J:J,1),1),0)</f>
        <v>78.77</v>
      </c>
      <c r="L310" s="22"/>
      <c r="M310" s="24">
        <v>41946</v>
      </c>
      <c r="N310" s="23">
        <f>IFERROR(INDEX('Raw Data'!N:N,MATCH(M310,'Raw Data'!M:M,1),1),0)</f>
        <v>84.78</v>
      </c>
      <c r="O310" s="23"/>
      <c r="P310" s="23"/>
      <c r="Q310" s="23"/>
      <c r="R310" s="23"/>
      <c r="S310" s="23"/>
      <c r="T310" s="22"/>
      <c r="U310" s="24">
        <v>41946</v>
      </c>
      <c r="V310" s="23">
        <f>IFERROR(INDEX('Raw Data'!V:V,MATCH(U310,'Raw Data'!U:U,1),1),0)</f>
        <v>84.9</v>
      </c>
      <c r="W310" s="22"/>
      <c r="X310" s="24">
        <v>41946</v>
      </c>
      <c r="Y310" s="23">
        <f>IFERROR(INDEX('Raw Data'!Y:Y,MATCH(X310,'Raw Data'!X:X,1),1),0)</f>
        <v>4.0460000000000003</v>
      </c>
      <c r="Z310" s="23"/>
      <c r="AA310" s="23"/>
      <c r="AB310" s="23"/>
      <c r="AC310" s="23"/>
      <c r="AD310" s="23"/>
      <c r="AF310" s="24">
        <v>41946</v>
      </c>
      <c r="AG310" s="23">
        <f>IFERROR(INDEX('Raw Data'!AG:AG,MATCH(AF310,'Raw Data'!AF:AF,1),1),0)</f>
        <v>3.82</v>
      </c>
      <c r="AI310" s="20">
        <f t="shared" si="8"/>
        <v>11</v>
      </c>
      <c r="AJ310" s="20">
        <f t="shared" si="9"/>
        <v>2014</v>
      </c>
    </row>
    <row r="311" spans="2:36" ht="13.5" customHeight="1" x14ac:dyDescent="0.2">
      <c r="B311" s="24">
        <v>41947</v>
      </c>
      <c r="C311" s="23">
        <f>IFERROR(INDEX('Raw Data'!C:C,MATCH(B311,'Raw Data'!B:B,1),1),0)</f>
        <v>77.19</v>
      </c>
      <c r="D311" s="23"/>
      <c r="E311" s="23"/>
      <c r="F311" s="23"/>
      <c r="G311" s="23"/>
      <c r="H311" s="23"/>
      <c r="J311" s="24">
        <v>41947</v>
      </c>
      <c r="K311" s="23">
        <f>IFERROR(INDEX('Raw Data'!K:K,MATCH(J311,'Raw Data'!J:J,1),1),0)</f>
        <v>77.150000000000006</v>
      </c>
      <c r="L311" s="22"/>
      <c r="M311" s="24">
        <v>41947</v>
      </c>
      <c r="N311" s="23">
        <f>IFERROR(INDEX('Raw Data'!N:N,MATCH(M311,'Raw Data'!M:M,1),1),0)</f>
        <v>82.82</v>
      </c>
      <c r="O311" s="23"/>
      <c r="P311" s="23"/>
      <c r="Q311" s="23"/>
      <c r="R311" s="23"/>
      <c r="S311" s="23"/>
      <c r="T311" s="22"/>
      <c r="U311" s="24">
        <v>41947</v>
      </c>
      <c r="V311" s="23">
        <f>IFERROR(INDEX('Raw Data'!V:V,MATCH(U311,'Raw Data'!U:U,1),1),0)</f>
        <v>82.12</v>
      </c>
      <c r="W311" s="22"/>
      <c r="X311" s="24">
        <v>41947</v>
      </c>
      <c r="Y311" s="23">
        <f>IFERROR(INDEX('Raw Data'!Y:Y,MATCH(X311,'Raw Data'!X:X,1),1),0)</f>
        <v>4.1289999999999996</v>
      </c>
      <c r="Z311" s="23"/>
      <c r="AA311" s="23"/>
      <c r="AB311" s="23"/>
      <c r="AC311" s="23"/>
      <c r="AD311" s="23"/>
      <c r="AF311" s="24">
        <v>41947</v>
      </c>
      <c r="AG311" s="23">
        <f>IFERROR(INDEX('Raw Data'!AG:AG,MATCH(AF311,'Raw Data'!AF:AF,1),1),0)</f>
        <v>3.67</v>
      </c>
      <c r="AI311" s="20">
        <f t="shared" si="8"/>
        <v>11</v>
      </c>
      <c r="AJ311" s="20">
        <f t="shared" si="9"/>
        <v>2014</v>
      </c>
    </row>
    <row r="312" spans="2:36" ht="13.5" customHeight="1" x14ac:dyDescent="0.2">
      <c r="B312" s="24">
        <v>41948</v>
      </c>
      <c r="C312" s="23">
        <f>IFERROR(INDEX('Raw Data'!C:C,MATCH(B312,'Raw Data'!B:B,1),1),0)</f>
        <v>78.680000000000007</v>
      </c>
      <c r="D312" s="23"/>
      <c r="E312" s="23"/>
      <c r="F312" s="23"/>
      <c r="G312" s="23"/>
      <c r="H312" s="23"/>
      <c r="J312" s="24">
        <v>41948</v>
      </c>
      <c r="K312" s="23">
        <f>IFERROR(INDEX('Raw Data'!K:K,MATCH(J312,'Raw Data'!J:J,1),1),0)</f>
        <v>78.709999999999994</v>
      </c>
      <c r="L312" s="22"/>
      <c r="M312" s="24">
        <v>41948</v>
      </c>
      <c r="N312" s="23">
        <f>IFERROR(INDEX('Raw Data'!N:N,MATCH(M312,'Raw Data'!M:M,1),1),0)</f>
        <v>82.95</v>
      </c>
      <c r="O312" s="23"/>
      <c r="P312" s="23"/>
      <c r="Q312" s="23"/>
      <c r="R312" s="23"/>
      <c r="S312" s="23"/>
      <c r="T312" s="22"/>
      <c r="U312" s="24">
        <v>41948</v>
      </c>
      <c r="V312" s="23">
        <f>IFERROR(INDEX('Raw Data'!V:V,MATCH(U312,'Raw Data'!U:U,1),1),0)</f>
        <v>82.88</v>
      </c>
      <c r="W312" s="22"/>
      <c r="X312" s="24">
        <v>41948</v>
      </c>
      <c r="Y312" s="23">
        <f>IFERROR(INDEX('Raw Data'!Y:Y,MATCH(X312,'Raw Data'!X:X,1),1),0)</f>
        <v>4.194</v>
      </c>
      <c r="Z312" s="23"/>
      <c r="AA312" s="23"/>
      <c r="AB312" s="23"/>
      <c r="AC312" s="23"/>
      <c r="AD312" s="23"/>
      <c r="AF312" s="24">
        <v>41948</v>
      </c>
      <c r="AG312" s="23">
        <f>IFERROR(INDEX('Raw Data'!AG:AG,MATCH(AF312,'Raw Data'!AF:AF,1),1),0)</f>
        <v>3.83</v>
      </c>
      <c r="AI312" s="20">
        <f t="shared" si="8"/>
        <v>11</v>
      </c>
      <c r="AJ312" s="20">
        <f t="shared" si="9"/>
        <v>2014</v>
      </c>
    </row>
    <row r="313" spans="2:36" ht="13.5" customHeight="1" x14ac:dyDescent="0.2">
      <c r="B313" s="24">
        <v>41949</v>
      </c>
      <c r="C313" s="23">
        <f>IFERROR(INDEX('Raw Data'!C:C,MATCH(B313,'Raw Data'!B:B,1),1),0)</f>
        <v>77.91</v>
      </c>
      <c r="D313" s="23"/>
      <c r="E313" s="23"/>
      <c r="F313" s="23"/>
      <c r="G313" s="23"/>
      <c r="H313" s="23"/>
      <c r="J313" s="24">
        <v>41949</v>
      </c>
      <c r="K313" s="23">
        <f>IFERROR(INDEX('Raw Data'!K:K,MATCH(J313,'Raw Data'!J:J,1),1),0)</f>
        <v>77.87</v>
      </c>
      <c r="L313" s="22"/>
      <c r="M313" s="24">
        <v>41949</v>
      </c>
      <c r="N313" s="23">
        <f>IFERROR(INDEX('Raw Data'!N:N,MATCH(M313,'Raw Data'!M:M,1),1),0)</f>
        <v>82.86</v>
      </c>
      <c r="O313" s="23"/>
      <c r="P313" s="23"/>
      <c r="Q313" s="23"/>
      <c r="R313" s="23"/>
      <c r="S313" s="23"/>
      <c r="T313" s="22"/>
      <c r="U313" s="24">
        <v>41949</v>
      </c>
      <c r="V313" s="23">
        <f>IFERROR(INDEX('Raw Data'!V:V,MATCH(U313,'Raw Data'!U:U,1),1),0)</f>
        <v>82.08</v>
      </c>
      <c r="W313" s="22"/>
      <c r="X313" s="24">
        <v>41949</v>
      </c>
      <c r="Y313" s="23">
        <f>IFERROR(INDEX('Raw Data'!Y:Y,MATCH(X313,'Raw Data'!X:X,1),1),0)</f>
        <v>4.4039999999999999</v>
      </c>
      <c r="Z313" s="23"/>
      <c r="AA313" s="23"/>
      <c r="AB313" s="23"/>
      <c r="AC313" s="23"/>
      <c r="AD313" s="23"/>
      <c r="AF313" s="24">
        <v>41949</v>
      </c>
      <c r="AG313" s="23">
        <f>IFERROR(INDEX('Raw Data'!AG:AG,MATCH(AF313,'Raw Data'!AF:AF,1),1),0)</f>
        <v>3.92</v>
      </c>
      <c r="AI313" s="20">
        <f t="shared" si="8"/>
        <v>11</v>
      </c>
      <c r="AJ313" s="20">
        <f t="shared" si="9"/>
        <v>2014</v>
      </c>
    </row>
    <row r="314" spans="2:36" ht="13.5" customHeight="1" x14ac:dyDescent="0.2">
      <c r="B314" s="24">
        <v>41950</v>
      </c>
      <c r="C314" s="23">
        <f>IFERROR(INDEX('Raw Data'!C:C,MATCH(B314,'Raw Data'!B:B,1),1),0)</f>
        <v>78.650000000000006</v>
      </c>
      <c r="D314" s="23"/>
      <c r="E314" s="23"/>
      <c r="F314" s="23"/>
      <c r="G314" s="23"/>
      <c r="H314" s="23"/>
      <c r="J314" s="24">
        <v>41950</v>
      </c>
      <c r="K314" s="23">
        <f>IFERROR(INDEX('Raw Data'!K:K,MATCH(J314,'Raw Data'!J:J,1),1),0)</f>
        <v>78.709999999999994</v>
      </c>
      <c r="L314" s="22"/>
      <c r="M314" s="24">
        <v>41950</v>
      </c>
      <c r="N314" s="23">
        <f>IFERROR(INDEX('Raw Data'!N:N,MATCH(M314,'Raw Data'!M:M,1),1),0)</f>
        <v>83.39</v>
      </c>
      <c r="O314" s="23"/>
      <c r="P314" s="23"/>
      <c r="Q314" s="23"/>
      <c r="R314" s="23"/>
      <c r="S314" s="23"/>
      <c r="T314" s="22"/>
      <c r="U314" s="24">
        <v>41950</v>
      </c>
      <c r="V314" s="23">
        <f>IFERROR(INDEX('Raw Data'!V:V,MATCH(U314,'Raw Data'!U:U,1),1),0)</f>
        <v>83.2</v>
      </c>
      <c r="W314" s="22"/>
      <c r="X314" s="24">
        <v>41950</v>
      </c>
      <c r="Y314" s="23">
        <f>IFERROR(INDEX('Raw Data'!Y:Y,MATCH(X314,'Raw Data'!X:X,1),1),0)</f>
        <v>4.4119999999999999</v>
      </c>
      <c r="Z314" s="23"/>
      <c r="AA314" s="23"/>
      <c r="AB314" s="23"/>
      <c r="AC314" s="23"/>
      <c r="AD314" s="23"/>
      <c r="AF314" s="24">
        <v>41950</v>
      </c>
      <c r="AG314" s="23">
        <f>IFERROR(INDEX('Raw Data'!AG:AG,MATCH(AF314,'Raw Data'!AF:AF,1),1),0)</f>
        <v>3.92</v>
      </c>
      <c r="AI314" s="20">
        <f t="shared" si="8"/>
        <v>11</v>
      </c>
      <c r="AJ314" s="20">
        <f t="shared" si="9"/>
        <v>2014</v>
      </c>
    </row>
    <row r="315" spans="2:36" ht="13.5" customHeight="1" x14ac:dyDescent="0.2">
      <c r="B315" s="24">
        <v>41951</v>
      </c>
      <c r="C315" s="23">
        <f>IFERROR(INDEX('Raw Data'!C:C,MATCH(B315,'Raw Data'!B:B,1),1),0)</f>
        <v>78.650000000000006</v>
      </c>
      <c r="D315" s="23"/>
      <c r="E315" s="23"/>
      <c r="F315" s="23"/>
      <c r="G315" s="23"/>
      <c r="H315" s="23"/>
      <c r="J315" s="24">
        <v>41951</v>
      </c>
      <c r="K315" s="23">
        <f>IFERROR(INDEX('Raw Data'!K:K,MATCH(J315,'Raw Data'!J:J,1),1),0)</f>
        <v>78.709999999999994</v>
      </c>
      <c r="L315" s="22"/>
      <c r="M315" s="24">
        <v>41951</v>
      </c>
      <c r="N315" s="23">
        <f>IFERROR(INDEX('Raw Data'!N:N,MATCH(M315,'Raw Data'!M:M,1),1),0)</f>
        <v>83.39</v>
      </c>
      <c r="O315" s="23"/>
      <c r="P315" s="23"/>
      <c r="Q315" s="23"/>
      <c r="R315" s="23"/>
      <c r="S315" s="23"/>
      <c r="T315" s="22"/>
      <c r="U315" s="24">
        <v>41951</v>
      </c>
      <c r="V315" s="23">
        <f>IFERROR(INDEX('Raw Data'!V:V,MATCH(U315,'Raw Data'!U:U,1),1),0)</f>
        <v>83.2</v>
      </c>
      <c r="W315" s="22"/>
      <c r="X315" s="24">
        <v>41951</v>
      </c>
      <c r="Y315" s="23">
        <f>IFERROR(INDEX('Raw Data'!Y:Y,MATCH(X315,'Raw Data'!X:X,1),1),0)</f>
        <v>4.4119999999999999</v>
      </c>
      <c r="Z315" s="23"/>
      <c r="AA315" s="23"/>
      <c r="AB315" s="23"/>
      <c r="AC315" s="23"/>
      <c r="AD315" s="23"/>
      <c r="AF315" s="24">
        <v>41951</v>
      </c>
      <c r="AG315" s="23">
        <f>IFERROR(INDEX('Raw Data'!AG:AG,MATCH(AF315,'Raw Data'!AF:AF,1),1),0)</f>
        <v>3.92</v>
      </c>
      <c r="AI315" s="20">
        <f t="shared" si="8"/>
        <v>11</v>
      </c>
      <c r="AJ315" s="20">
        <f t="shared" si="9"/>
        <v>2014</v>
      </c>
    </row>
    <row r="316" spans="2:36" ht="13.5" customHeight="1" x14ac:dyDescent="0.2">
      <c r="B316" s="24">
        <v>41952</v>
      </c>
      <c r="C316" s="23">
        <f>IFERROR(INDEX('Raw Data'!C:C,MATCH(B316,'Raw Data'!B:B,1),1),0)</f>
        <v>78.650000000000006</v>
      </c>
      <c r="D316" s="23"/>
      <c r="E316" s="23"/>
      <c r="F316" s="23"/>
      <c r="G316" s="23"/>
      <c r="H316" s="23"/>
      <c r="J316" s="24">
        <v>41952</v>
      </c>
      <c r="K316" s="23">
        <f>IFERROR(INDEX('Raw Data'!K:K,MATCH(J316,'Raw Data'!J:J,1),1),0)</f>
        <v>78.709999999999994</v>
      </c>
      <c r="L316" s="22"/>
      <c r="M316" s="24">
        <v>41952</v>
      </c>
      <c r="N316" s="23">
        <f>IFERROR(INDEX('Raw Data'!N:N,MATCH(M316,'Raw Data'!M:M,1),1),0)</f>
        <v>83.39</v>
      </c>
      <c r="O316" s="23"/>
      <c r="P316" s="23"/>
      <c r="Q316" s="23"/>
      <c r="R316" s="23"/>
      <c r="S316" s="23"/>
      <c r="T316" s="22"/>
      <c r="U316" s="24">
        <v>41952</v>
      </c>
      <c r="V316" s="23">
        <f>IFERROR(INDEX('Raw Data'!V:V,MATCH(U316,'Raw Data'!U:U,1),1),0)</f>
        <v>83.2</v>
      </c>
      <c r="W316" s="22"/>
      <c r="X316" s="24">
        <v>41952</v>
      </c>
      <c r="Y316" s="23">
        <f>IFERROR(INDEX('Raw Data'!Y:Y,MATCH(X316,'Raw Data'!X:X,1),1),0)</f>
        <v>4.4119999999999999</v>
      </c>
      <c r="Z316" s="23"/>
      <c r="AA316" s="23"/>
      <c r="AB316" s="23"/>
      <c r="AC316" s="23"/>
      <c r="AD316" s="23"/>
      <c r="AF316" s="24">
        <v>41952</v>
      </c>
      <c r="AG316" s="23">
        <f>IFERROR(INDEX('Raw Data'!AG:AG,MATCH(AF316,'Raw Data'!AF:AF,1),1),0)</f>
        <v>3.92</v>
      </c>
      <c r="AI316" s="20">
        <f t="shared" si="8"/>
        <v>11</v>
      </c>
      <c r="AJ316" s="20">
        <f t="shared" si="9"/>
        <v>2014</v>
      </c>
    </row>
    <row r="317" spans="2:36" ht="13.5" customHeight="1" x14ac:dyDescent="0.2">
      <c r="B317" s="24">
        <v>41953</v>
      </c>
      <c r="C317" s="23">
        <f>IFERROR(INDEX('Raw Data'!C:C,MATCH(B317,'Raw Data'!B:B,1),1),0)</f>
        <v>77.400000000000006</v>
      </c>
      <c r="D317" s="23"/>
      <c r="E317" s="23"/>
      <c r="F317" s="23"/>
      <c r="G317" s="23"/>
      <c r="H317" s="23"/>
      <c r="J317" s="24">
        <v>41953</v>
      </c>
      <c r="K317" s="23">
        <f>IFERROR(INDEX('Raw Data'!K:K,MATCH(J317,'Raw Data'!J:J,1),1),0)</f>
        <v>77.430000000000007</v>
      </c>
      <c r="L317" s="22"/>
      <c r="M317" s="24">
        <v>41953</v>
      </c>
      <c r="N317" s="23">
        <f>IFERROR(INDEX('Raw Data'!N:N,MATCH(M317,'Raw Data'!M:M,1),1),0)</f>
        <v>82.34</v>
      </c>
      <c r="O317" s="23"/>
      <c r="P317" s="23"/>
      <c r="Q317" s="23"/>
      <c r="R317" s="23"/>
      <c r="S317" s="23"/>
      <c r="T317" s="22"/>
      <c r="U317" s="24">
        <v>41953</v>
      </c>
      <c r="V317" s="23">
        <f>IFERROR(INDEX('Raw Data'!V:V,MATCH(U317,'Raw Data'!U:U,1),1),0)</f>
        <v>82.9</v>
      </c>
      <c r="W317" s="22"/>
      <c r="X317" s="24">
        <v>41953</v>
      </c>
      <c r="Y317" s="23">
        <f>IFERROR(INDEX('Raw Data'!Y:Y,MATCH(X317,'Raw Data'!X:X,1),1),0)</f>
        <v>4.2549999999999999</v>
      </c>
      <c r="Z317" s="23"/>
      <c r="AA317" s="23"/>
      <c r="AB317" s="23"/>
      <c r="AC317" s="23"/>
      <c r="AD317" s="23"/>
      <c r="AF317" s="24">
        <v>41953</v>
      </c>
      <c r="AG317" s="23">
        <f>IFERROR(INDEX('Raw Data'!AG:AG,MATCH(AF317,'Raw Data'!AF:AF,1),1),0)</f>
        <v>4.18</v>
      </c>
      <c r="AI317" s="20">
        <f t="shared" si="8"/>
        <v>11</v>
      </c>
      <c r="AJ317" s="20">
        <f t="shared" si="9"/>
        <v>2014</v>
      </c>
    </row>
    <row r="318" spans="2:36" ht="13.5" customHeight="1" x14ac:dyDescent="0.2">
      <c r="B318" s="24">
        <v>41954</v>
      </c>
      <c r="C318" s="23">
        <f>IFERROR(INDEX('Raw Data'!C:C,MATCH(B318,'Raw Data'!B:B,1),1),0)</f>
        <v>77.94</v>
      </c>
      <c r="D318" s="23"/>
      <c r="E318" s="23"/>
      <c r="F318" s="23"/>
      <c r="G318" s="23"/>
      <c r="H318" s="23"/>
      <c r="J318" s="24">
        <v>41954</v>
      </c>
      <c r="K318" s="23">
        <f>IFERROR(INDEX('Raw Data'!K:K,MATCH(J318,'Raw Data'!J:J,1),1),0)</f>
        <v>77.849999999999994</v>
      </c>
      <c r="L318" s="22"/>
      <c r="M318" s="24">
        <v>41954</v>
      </c>
      <c r="N318" s="23">
        <f>IFERROR(INDEX('Raw Data'!N:N,MATCH(M318,'Raw Data'!M:M,1),1),0)</f>
        <v>81.67</v>
      </c>
      <c r="O318" s="23"/>
      <c r="P318" s="23"/>
      <c r="Q318" s="23"/>
      <c r="R318" s="23"/>
      <c r="S318" s="23"/>
      <c r="T318" s="22"/>
      <c r="U318" s="24">
        <v>41954</v>
      </c>
      <c r="V318" s="23">
        <f>IFERROR(INDEX('Raw Data'!V:V,MATCH(U318,'Raw Data'!U:U,1),1),0)</f>
        <v>80.94</v>
      </c>
      <c r="W318" s="22"/>
      <c r="X318" s="24">
        <v>41954</v>
      </c>
      <c r="Y318" s="23">
        <f>IFERROR(INDEX('Raw Data'!Y:Y,MATCH(X318,'Raw Data'!X:X,1),1),0)</f>
        <v>4.2469999999999999</v>
      </c>
      <c r="Z318" s="23"/>
      <c r="AA318" s="23"/>
      <c r="AB318" s="23"/>
      <c r="AC318" s="23"/>
      <c r="AD318" s="23"/>
      <c r="AF318" s="24">
        <v>41954</v>
      </c>
      <c r="AG318" s="23">
        <f>IFERROR(INDEX('Raw Data'!AG:AG,MATCH(AF318,'Raw Data'!AF:AF,1),1),0)</f>
        <v>4.18</v>
      </c>
      <c r="AI318" s="20">
        <f t="shared" si="8"/>
        <v>11</v>
      </c>
      <c r="AJ318" s="20">
        <f t="shared" si="9"/>
        <v>2014</v>
      </c>
    </row>
    <row r="319" spans="2:36" ht="13.5" customHeight="1" x14ac:dyDescent="0.2">
      <c r="B319" s="24">
        <v>41955</v>
      </c>
      <c r="C319" s="23">
        <f>IFERROR(INDEX('Raw Data'!C:C,MATCH(B319,'Raw Data'!B:B,1),1),0)</f>
        <v>77.180000000000007</v>
      </c>
      <c r="D319" s="23"/>
      <c r="E319" s="23"/>
      <c r="F319" s="23"/>
      <c r="G319" s="23"/>
      <c r="H319" s="23"/>
      <c r="J319" s="24">
        <v>41955</v>
      </c>
      <c r="K319" s="23">
        <f>IFERROR(INDEX('Raw Data'!K:K,MATCH(J319,'Raw Data'!J:J,1),1),0)</f>
        <v>77.16</v>
      </c>
      <c r="L319" s="22"/>
      <c r="M319" s="24">
        <v>41955</v>
      </c>
      <c r="N319" s="23">
        <f>IFERROR(INDEX('Raw Data'!N:N,MATCH(M319,'Raw Data'!M:M,1),1),0)</f>
        <v>80.38</v>
      </c>
      <c r="O319" s="23"/>
      <c r="P319" s="23"/>
      <c r="Q319" s="23"/>
      <c r="R319" s="23"/>
      <c r="S319" s="23"/>
      <c r="T319" s="22"/>
      <c r="U319" s="24">
        <v>41955</v>
      </c>
      <c r="V319" s="23">
        <f>IFERROR(INDEX('Raw Data'!V:V,MATCH(U319,'Raw Data'!U:U,1),1),0)</f>
        <v>80.42</v>
      </c>
      <c r="W319" s="22"/>
      <c r="X319" s="24">
        <v>41955</v>
      </c>
      <c r="Y319" s="23">
        <f>IFERROR(INDEX('Raw Data'!Y:Y,MATCH(X319,'Raw Data'!X:X,1),1),0)</f>
        <v>4.1849999999999996</v>
      </c>
      <c r="Z319" s="23"/>
      <c r="AA319" s="23"/>
      <c r="AB319" s="23"/>
      <c r="AC319" s="23"/>
      <c r="AD319" s="23"/>
      <c r="AF319" s="24">
        <v>41955</v>
      </c>
      <c r="AG319" s="23">
        <f>IFERROR(INDEX('Raw Data'!AG:AG,MATCH(AF319,'Raw Data'!AF:AF,1),1),0)</f>
        <v>4.2</v>
      </c>
      <c r="AI319" s="20">
        <f t="shared" si="8"/>
        <v>11</v>
      </c>
      <c r="AJ319" s="20">
        <f t="shared" si="9"/>
        <v>2014</v>
      </c>
    </row>
    <row r="320" spans="2:36" ht="13.5" customHeight="1" x14ac:dyDescent="0.2">
      <c r="B320" s="24">
        <v>41956</v>
      </c>
      <c r="C320" s="23">
        <f>IFERROR(INDEX('Raw Data'!C:C,MATCH(B320,'Raw Data'!B:B,1),1),0)</f>
        <v>74.209999999999994</v>
      </c>
      <c r="D320" s="23"/>
      <c r="E320" s="23"/>
      <c r="F320" s="23"/>
      <c r="G320" s="23"/>
      <c r="H320" s="23"/>
      <c r="J320" s="24">
        <v>41956</v>
      </c>
      <c r="K320" s="23">
        <f>IFERROR(INDEX('Raw Data'!K:K,MATCH(J320,'Raw Data'!J:J,1),1),0)</f>
        <v>74.13</v>
      </c>
      <c r="L320" s="22"/>
      <c r="M320" s="24">
        <v>41956</v>
      </c>
      <c r="N320" s="23">
        <f>IFERROR(INDEX('Raw Data'!N:N,MATCH(M320,'Raw Data'!M:M,1),1),0)</f>
        <v>77.92</v>
      </c>
      <c r="O320" s="23"/>
      <c r="P320" s="23"/>
      <c r="Q320" s="23"/>
      <c r="R320" s="23"/>
      <c r="S320" s="23"/>
      <c r="T320" s="22"/>
      <c r="U320" s="24">
        <v>41956</v>
      </c>
      <c r="V320" s="23">
        <f>IFERROR(INDEX('Raw Data'!V:V,MATCH(U320,'Raw Data'!U:U,1),1),0)</f>
        <v>77.739999999999995</v>
      </c>
      <c r="W320" s="22"/>
      <c r="X320" s="24">
        <v>41956</v>
      </c>
      <c r="Y320" s="23">
        <f>IFERROR(INDEX('Raw Data'!Y:Y,MATCH(X320,'Raw Data'!X:X,1),1),0)</f>
        <v>3.9769999999999999</v>
      </c>
      <c r="Z320" s="23"/>
      <c r="AA320" s="23"/>
      <c r="AB320" s="23"/>
      <c r="AC320" s="23"/>
      <c r="AD320" s="23"/>
      <c r="AF320" s="24">
        <v>41956</v>
      </c>
      <c r="AG320" s="23">
        <f>IFERROR(INDEX('Raw Data'!AG:AG,MATCH(AF320,'Raw Data'!AF:AF,1),1),0)</f>
        <v>4.2</v>
      </c>
      <c r="AI320" s="20">
        <f t="shared" si="8"/>
        <v>11</v>
      </c>
      <c r="AJ320" s="20">
        <f t="shared" si="9"/>
        <v>2014</v>
      </c>
    </row>
    <row r="321" spans="2:36" ht="13.5" customHeight="1" x14ac:dyDescent="0.2">
      <c r="B321" s="24">
        <v>41957</v>
      </c>
      <c r="C321" s="23">
        <f>IFERROR(INDEX('Raw Data'!C:C,MATCH(B321,'Raw Data'!B:B,1),1),0)</f>
        <v>75.819999999999993</v>
      </c>
      <c r="D321" s="23"/>
      <c r="E321" s="23"/>
      <c r="F321" s="23"/>
      <c r="G321" s="23"/>
      <c r="H321" s="23"/>
      <c r="J321" s="24">
        <v>41957</v>
      </c>
      <c r="K321" s="23">
        <f>IFERROR(INDEX('Raw Data'!K:K,MATCH(J321,'Raw Data'!J:J,1),1),0)</f>
        <v>75.91</v>
      </c>
      <c r="L321" s="22"/>
      <c r="M321" s="24">
        <v>41957</v>
      </c>
      <c r="N321" s="23">
        <f>IFERROR(INDEX('Raw Data'!N:N,MATCH(M321,'Raw Data'!M:M,1),1),0)</f>
        <v>79.41</v>
      </c>
      <c r="O321" s="23"/>
      <c r="P321" s="23"/>
      <c r="Q321" s="23"/>
      <c r="R321" s="23"/>
      <c r="S321" s="23"/>
      <c r="T321" s="22"/>
      <c r="U321" s="24">
        <v>41957</v>
      </c>
      <c r="V321" s="23">
        <f>IFERROR(INDEX('Raw Data'!V:V,MATCH(U321,'Raw Data'!U:U,1),1),0)</f>
        <v>77.510000000000005</v>
      </c>
      <c r="W321" s="22"/>
      <c r="X321" s="24">
        <v>41957</v>
      </c>
      <c r="Y321" s="23">
        <f>IFERROR(INDEX('Raw Data'!Y:Y,MATCH(X321,'Raw Data'!X:X,1),1),0)</f>
        <v>4.0199999999999996</v>
      </c>
      <c r="Z321" s="23"/>
      <c r="AA321" s="23"/>
      <c r="AB321" s="23"/>
      <c r="AC321" s="23"/>
      <c r="AD321" s="23"/>
      <c r="AF321" s="24">
        <v>41957</v>
      </c>
      <c r="AG321" s="23">
        <f>IFERROR(INDEX('Raw Data'!AG:AG,MATCH(AF321,'Raw Data'!AF:AF,1),1),0)</f>
        <v>4.05</v>
      </c>
      <c r="AI321" s="20">
        <f t="shared" si="8"/>
        <v>11</v>
      </c>
      <c r="AJ321" s="20">
        <f t="shared" si="9"/>
        <v>2014</v>
      </c>
    </row>
    <row r="322" spans="2:36" ht="13.5" customHeight="1" x14ac:dyDescent="0.2">
      <c r="B322" s="24">
        <v>41958</v>
      </c>
      <c r="C322" s="23">
        <f>IFERROR(INDEX('Raw Data'!C:C,MATCH(B322,'Raw Data'!B:B,1),1),0)</f>
        <v>75.819999999999993</v>
      </c>
      <c r="D322" s="23"/>
      <c r="E322" s="23"/>
      <c r="F322" s="23"/>
      <c r="G322" s="23"/>
      <c r="H322" s="23"/>
      <c r="J322" s="24">
        <v>41958</v>
      </c>
      <c r="K322" s="23">
        <f>IFERROR(INDEX('Raw Data'!K:K,MATCH(J322,'Raw Data'!J:J,1),1),0)</f>
        <v>75.91</v>
      </c>
      <c r="L322" s="22"/>
      <c r="M322" s="24">
        <v>41958</v>
      </c>
      <c r="N322" s="23">
        <f>IFERROR(INDEX('Raw Data'!N:N,MATCH(M322,'Raw Data'!M:M,1),1),0)</f>
        <v>79.41</v>
      </c>
      <c r="O322" s="23"/>
      <c r="P322" s="23"/>
      <c r="Q322" s="23"/>
      <c r="R322" s="23"/>
      <c r="S322" s="23"/>
      <c r="T322" s="22"/>
      <c r="U322" s="24">
        <v>41958</v>
      </c>
      <c r="V322" s="23">
        <f>IFERROR(INDEX('Raw Data'!V:V,MATCH(U322,'Raw Data'!U:U,1),1),0)</f>
        <v>77.510000000000005</v>
      </c>
      <c r="W322" s="22"/>
      <c r="X322" s="24">
        <v>41958</v>
      </c>
      <c r="Y322" s="23">
        <f>IFERROR(INDEX('Raw Data'!Y:Y,MATCH(X322,'Raw Data'!X:X,1),1),0)</f>
        <v>4.0199999999999996</v>
      </c>
      <c r="Z322" s="23"/>
      <c r="AA322" s="23"/>
      <c r="AB322" s="23"/>
      <c r="AC322" s="23"/>
      <c r="AD322" s="23"/>
      <c r="AF322" s="24">
        <v>41958</v>
      </c>
      <c r="AG322" s="23">
        <f>IFERROR(INDEX('Raw Data'!AG:AG,MATCH(AF322,'Raw Data'!AF:AF,1),1),0)</f>
        <v>4.05</v>
      </c>
      <c r="AI322" s="20">
        <f t="shared" si="8"/>
        <v>11</v>
      </c>
      <c r="AJ322" s="20">
        <f t="shared" si="9"/>
        <v>2014</v>
      </c>
    </row>
    <row r="323" spans="2:36" ht="13.5" customHeight="1" x14ac:dyDescent="0.2">
      <c r="B323" s="24">
        <v>41959</v>
      </c>
      <c r="C323" s="23">
        <f>IFERROR(INDEX('Raw Data'!C:C,MATCH(B323,'Raw Data'!B:B,1),1),0)</f>
        <v>75.819999999999993</v>
      </c>
      <c r="D323" s="23"/>
      <c r="E323" s="23"/>
      <c r="F323" s="23"/>
      <c r="G323" s="23"/>
      <c r="H323" s="23"/>
      <c r="J323" s="24">
        <v>41959</v>
      </c>
      <c r="K323" s="23">
        <f>IFERROR(INDEX('Raw Data'!K:K,MATCH(J323,'Raw Data'!J:J,1),1),0)</f>
        <v>75.91</v>
      </c>
      <c r="L323" s="22"/>
      <c r="M323" s="24">
        <v>41959</v>
      </c>
      <c r="N323" s="23">
        <f>IFERROR(INDEX('Raw Data'!N:N,MATCH(M323,'Raw Data'!M:M,1),1),0)</f>
        <v>79.41</v>
      </c>
      <c r="O323" s="23"/>
      <c r="P323" s="23"/>
      <c r="Q323" s="23"/>
      <c r="R323" s="23"/>
      <c r="S323" s="23"/>
      <c r="T323" s="22"/>
      <c r="U323" s="24">
        <v>41959</v>
      </c>
      <c r="V323" s="23">
        <f>IFERROR(INDEX('Raw Data'!V:V,MATCH(U323,'Raw Data'!U:U,1),1),0)</f>
        <v>77.510000000000005</v>
      </c>
      <c r="W323" s="22"/>
      <c r="X323" s="24">
        <v>41959</v>
      </c>
      <c r="Y323" s="23">
        <f>IFERROR(INDEX('Raw Data'!Y:Y,MATCH(X323,'Raw Data'!X:X,1),1),0)</f>
        <v>4.0199999999999996</v>
      </c>
      <c r="Z323" s="23"/>
      <c r="AA323" s="23"/>
      <c r="AB323" s="23"/>
      <c r="AC323" s="23"/>
      <c r="AD323" s="23"/>
      <c r="AF323" s="24">
        <v>41959</v>
      </c>
      <c r="AG323" s="23">
        <f>IFERROR(INDEX('Raw Data'!AG:AG,MATCH(AF323,'Raw Data'!AF:AF,1),1),0)</f>
        <v>4.05</v>
      </c>
      <c r="AI323" s="20">
        <f t="shared" si="8"/>
        <v>11</v>
      </c>
      <c r="AJ323" s="20">
        <f t="shared" si="9"/>
        <v>2014</v>
      </c>
    </row>
    <row r="324" spans="2:36" ht="13.5" customHeight="1" x14ac:dyDescent="0.2">
      <c r="B324" s="24">
        <v>41960</v>
      </c>
      <c r="C324" s="23">
        <f>IFERROR(INDEX('Raw Data'!C:C,MATCH(B324,'Raw Data'!B:B,1),1),0)</f>
        <v>75.64</v>
      </c>
      <c r="D324" s="23"/>
      <c r="E324" s="23"/>
      <c r="F324" s="23"/>
      <c r="G324" s="23"/>
      <c r="H324" s="23"/>
      <c r="J324" s="24">
        <v>41960</v>
      </c>
      <c r="K324" s="23">
        <f>IFERROR(INDEX('Raw Data'!K:K,MATCH(J324,'Raw Data'!J:J,1),1),0)</f>
        <v>75.64</v>
      </c>
      <c r="L324" s="22"/>
      <c r="M324" s="24">
        <v>41960</v>
      </c>
      <c r="N324" s="23">
        <f>IFERROR(INDEX('Raw Data'!N:N,MATCH(M324,'Raw Data'!M:M,1),1),0)</f>
        <v>79.31</v>
      </c>
      <c r="O324" s="23"/>
      <c r="P324" s="23"/>
      <c r="Q324" s="23"/>
      <c r="R324" s="23"/>
      <c r="S324" s="23"/>
      <c r="T324" s="22"/>
      <c r="U324" s="24">
        <v>41960</v>
      </c>
      <c r="V324" s="23">
        <f>IFERROR(INDEX('Raw Data'!V:V,MATCH(U324,'Raw Data'!U:U,1),1),0)</f>
        <v>76.86</v>
      </c>
      <c r="W324" s="22"/>
      <c r="X324" s="24">
        <v>41960</v>
      </c>
      <c r="Y324" s="23">
        <f>IFERROR(INDEX('Raw Data'!Y:Y,MATCH(X324,'Raw Data'!X:X,1),1),0)</f>
        <v>4.3410000000000002</v>
      </c>
      <c r="Z324" s="23"/>
      <c r="AA324" s="23"/>
      <c r="AB324" s="23"/>
      <c r="AC324" s="23"/>
      <c r="AD324" s="23"/>
      <c r="AF324" s="24">
        <v>41960</v>
      </c>
      <c r="AG324" s="23">
        <f>IFERROR(INDEX('Raw Data'!AG:AG,MATCH(AF324,'Raw Data'!AF:AF,1),1),0)</f>
        <v>4.26</v>
      </c>
      <c r="AI324" s="20">
        <f t="shared" si="8"/>
        <v>11</v>
      </c>
      <c r="AJ324" s="20">
        <f t="shared" si="9"/>
        <v>2014</v>
      </c>
    </row>
    <row r="325" spans="2:36" ht="13.5" customHeight="1" x14ac:dyDescent="0.2">
      <c r="B325" s="24">
        <v>41961</v>
      </c>
      <c r="C325" s="23">
        <f>IFERROR(INDEX('Raw Data'!C:C,MATCH(B325,'Raw Data'!B:B,1),1),0)</f>
        <v>74.61</v>
      </c>
      <c r="D325" s="23"/>
      <c r="E325" s="23"/>
      <c r="F325" s="23"/>
      <c r="G325" s="23"/>
      <c r="H325" s="23"/>
      <c r="J325" s="24">
        <v>41961</v>
      </c>
      <c r="K325" s="23">
        <f>IFERROR(INDEX('Raw Data'!K:K,MATCH(J325,'Raw Data'!J:J,1),1),0)</f>
        <v>74.55</v>
      </c>
      <c r="L325" s="22"/>
      <c r="M325" s="24">
        <v>41961</v>
      </c>
      <c r="N325" s="23">
        <f>IFERROR(INDEX('Raw Data'!N:N,MATCH(M325,'Raw Data'!M:M,1),1),0)</f>
        <v>78.47</v>
      </c>
      <c r="O325" s="23"/>
      <c r="P325" s="23"/>
      <c r="Q325" s="23"/>
      <c r="R325" s="23"/>
      <c r="S325" s="23"/>
      <c r="T325" s="22"/>
      <c r="U325" s="24">
        <v>41961</v>
      </c>
      <c r="V325" s="23">
        <f>IFERROR(INDEX('Raw Data'!V:V,MATCH(U325,'Raw Data'!U:U,1),1),0)</f>
        <v>77.23</v>
      </c>
      <c r="W325" s="22"/>
      <c r="X325" s="24">
        <v>41961</v>
      </c>
      <c r="Y325" s="23">
        <f>IFERROR(INDEX('Raw Data'!Y:Y,MATCH(X325,'Raw Data'!X:X,1),1),0)</f>
        <v>4.2439999999999998</v>
      </c>
      <c r="Z325" s="23"/>
      <c r="AA325" s="23"/>
      <c r="AB325" s="23"/>
      <c r="AC325" s="23"/>
      <c r="AD325" s="23"/>
      <c r="AF325" s="24">
        <v>41961</v>
      </c>
      <c r="AG325" s="23">
        <f>IFERROR(INDEX('Raw Data'!AG:AG,MATCH(AF325,'Raw Data'!AF:AF,1),1),0)</f>
        <v>4.33</v>
      </c>
      <c r="AI325" s="20">
        <f t="shared" ref="AI325:AI388" si="10">MONTH(B325)</f>
        <v>11</v>
      </c>
      <c r="AJ325" s="20">
        <f t="shared" ref="AJ325:AJ388" si="11">YEAR(B325)</f>
        <v>2014</v>
      </c>
    </row>
    <row r="326" spans="2:36" ht="13.5" customHeight="1" x14ac:dyDescent="0.2">
      <c r="B326" s="24">
        <v>41962</v>
      </c>
      <c r="C326" s="23">
        <f>IFERROR(INDEX('Raw Data'!C:C,MATCH(B326,'Raw Data'!B:B,1),1),0)</f>
        <v>74.58</v>
      </c>
      <c r="D326" s="23"/>
      <c r="E326" s="23"/>
      <c r="F326" s="23"/>
      <c r="G326" s="23"/>
      <c r="H326" s="23"/>
      <c r="J326" s="24">
        <v>41962</v>
      </c>
      <c r="K326" s="23">
        <f>IFERROR(INDEX('Raw Data'!K:K,MATCH(J326,'Raw Data'!J:J,1),1),0)</f>
        <v>74.55</v>
      </c>
      <c r="L326" s="22"/>
      <c r="M326" s="24">
        <v>41962</v>
      </c>
      <c r="N326" s="23">
        <f>IFERROR(INDEX('Raw Data'!N:N,MATCH(M326,'Raw Data'!M:M,1),1),0)</f>
        <v>78.099999999999994</v>
      </c>
      <c r="O326" s="23"/>
      <c r="P326" s="23"/>
      <c r="Q326" s="23"/>
      <c r="R326" s="23"/>
      <c r="S326" s="23"/>
      <c r="T326" s="22"/>
      <c r="U326" s="24">
        <v>41962</v>
      </c>
      <c r="V326" s="23">
        <f>IFERROR(INDEX('Raw Data'!V:V,MATCH(U326,'Raw Data'!U:U,1),1),0)</f>
        <v>77.209999999999994</v>
      </c>
      <c r="W326" s="22"/>
      <c r="X326" s="24">
        <v>41962</v>
      </c>
      <c r="Y326" s="23">
        <f>IFERROR(INDEX('Raw Data'!Y:Y,MATCH(X326,'Raw Data'!X:X,1),1),0)</f>
        <v>4.3710000000000004</v>
      </c>
      <c r="Z326" s="23"/>
      <c r="AA326" s="23"/>
      <c r="AB326" s="23"/>
      <c r="AC326" s="23"/>
      <c r="AD326" s="23"/>
      <c r="AF326" s="24">
        <v>41962</v>
      </c>
      <c r="AG326" s="23">
        <f>IFERROR(INDEX('Raw Data'!AG:AG,MATCH(AF326,'Raw Data'!AF:AF,1),1),0)</f>
        <v>4.41</v>
      </c>
      <c r="AI326" s="20">
        <f t="shared" si="10"/>
        <v>11</v>
      </c>
      <c r="AJ326" s="20">
        <f t="shared" si="11"/>
        <v>2014</v>
      </c>
    </row>
    <row r="327" spans="2:36" ht="13.5" customHeight="1" x14ac:dyDescent="0.2">
      <c r="B327" s="24">
        <v>41963</v>
      </c>
      <c r="C327" s="23">
        <f>IFERROR(INDEX('Raw Data'!C:C,MATCH(B327,'Raw Data'!B:B,1),1),0)</f>
        <v>75.58</v>
      </c>
      <c r="D327" s="23"/>
      <c r="E327" s="23"/>
      <c r="F327" s="23"/>
      <c r="G327" s="23"/>
      <c r="H327" s="23"/>
      <c r="J327" s="24">
        <v>41963</v>
      </c>
      <c r="K327" s="23">
        <f>IFERROR(INDEX('Raw Data'!K:K,MATCH(J327,'Raw Data'!J:J,1),1),0)</f>
        <v>75.63</v>
      </c>
      <c r="L327" s="22"/>
      <c r="M327" s="24">
        <v>41963</v>
      </c>
      <c r="N327" s="23">
        <f>IFERROR(INDEX('Raw Data'!N:N,MATCH(M327,'Raw Data'!M:M,1),1),0)</f>
        <v>79.33</v>
      </c>
      <c r="O327" s="23"/>
      <c r="P327" s="23"/>
      <c r="Q327" s="23"/>
      <c r="R327" s="23"/>
      <c r="S327" s="23"/>
      <c r="T327" s="22"/>
      <c r="U327" s="24">
        <v>41963</v>
      </c>
      <c r="V327" s="23">
        <f>IFERROR(INDEX('Raw Data'!V:V,MATCH(U327,'Raw Data'!U:U,1),1),0)</f>
        <v>77.61</v>
      </c>
      <c r="W327" s="22"/>
      <c r="X327" s="24">
        <v>41963</v>
      </c>
      <c r="Y327" s="23">
        <f>IFERROR(INDEX('Raw Data'!Y:Y,MATCH(X327,'Raw Data'!X:X,1),1),0)</f>
        <v>4.4889999999999999</v>
      </c>
      <c r="Z327" s="23"/>
      <c r="AA327" s="23"/>
      <c r="AB327" s="23"/>
      <c r="AC327" s="23"/>
      <c r="AD327" s="23"/>
      <c r="AF327" s="24">
        <v>41963</v>
      </c>
      <c r="AG327" s="23">
        <f>IFERROR(INDEX('Raw Data'!AG:AG,MATCH(AF327,'Raw Data'!AF:AF,1),1),0)</f>
        <v>4.41</v>
      </c>
      <c r="AI327" s="20">
        <f t="shared" si="10"/>
        <v>11</v>
      </c>
      <c r="AJ327" s="20">
        <f t="shared" si="11"/>
        <v>2014</v>
      </c>
    </row>
    <row r="328" spans="2:36" ht="13.5" customHeight="1" x14ac:dyDescent="0.2">
      <c r="B328" s="24">
        <v>41964</v>
      </c>
      <c r="C328" s="23">
        <f>IFERROR(INDEX('Raw Data'!C:C,MATCH(B328,'Raw Data'!B:B,1),1),0)</f>
        <v>76.510000000000005</v>
      </c>
      <c r="D328" s="23"/>
      <c r="E328" s="23"/>
      <c r="F328" s="23"/>
      <c r="G328" s="23"/>
      <c r="H328" s="23"/>
      <c r="J328" s="24">
        <v>41964</v>
      </c>
      <c r="K328" s="23">
        <f>IFERROR(INDEX('Raw Data'!K:K,MATCH(J328,'Raw Data'!J:J,1),1),0)</f>
        <v>76.52</v>
      </c>
      <c r="L328" s="22"/>
      <c r="M328" s="24">
        <v>41964</v>
      </c>
      <c r="N328" s="23">
        <f>IFERROR(INDEX('Raw Data'!N:N,MATCH(M328,'Raw Data'!M:M,1),1),0)</f>
        <v>80.36</v>
      </c>
      <c r="O328" s="23"/>
      <c r="P328" s="23"/>
      <c r="Q328" s="23"/>
      <c r="R328" s="23"/>
      <c r="S328" s="23"/>
      <c r="T328" s="22"/>
      <c r="U328" s="24">
        <v>41964</v>
      </c>
      <c r="V328" s="23">
        <f>IFERROR(INDEX('Raw Data'!V:V,MATCH(U328,'Raw Data'!U:U,1),1),0)</f>
        <v>79.2</v>
      </c>
      <c r="W328" s="22"/>
      <c r="X328" s="24">
        <v>41964</v>
      </c>
      <c r="Y328" s="23">
        <f>IFERROR(INDEX('Raw Data'!Y:Y,MATCH(X328,'Raw Data'!X:X,1),1),0)</f>
        <v>4.266</v>
      </c>
      <c r="Z328" s="23"/>
      <c r="AA328" s="23"/>
      <c r="AB328" s="23"/>
      <c r="AC328" s="23"/>
      <c r="AD328" s="23"/>
      <c r="AF328" s="24">
        <v>41964</v>
      </c>
      <c r="AG328" s="23">
        <f>IFERROR(INDEX('Raw Data'!AG:AG,MATCH(AF328,'Raw Data'!AF:AF,1),1),0)</f>
        <v>4.32</v>
      </c>
      <c r="AI328" s="20">
        <f t="shared" si="10"/>
        <v>11</v>
      </c>
      <c r="AJ328" s="20">
        <f t="shared" si="11"/>
        <v>2014</v>
      </c>
    </row>
    <row r="329" spans="2:36" ht="13.5" customHeight="1" x14ac:dyDescent="0.2">
      <c r="B329" s="24">
        <v>41965</v>
      </c>
      <c r="C329" s="23">
        <f>IFERROR(INDEX('Raw Data'!C:C,MATCH(B329,'Raw Data'!B:B,1),1),0)</f>
        <v>76.510000000000005</v>
      </c>
      <c r="D329" s="23"/>
      <c r="E329" s="23"/>
      <c r="F329" s="23"/>
      <c r="G329" s="23"/>
      <c r="H329" s="23"/>
      <c r="J329" s="24">
        <v>41965</v>
      </c>
      <c r="K329" s="23">
        <f>IFERROR(INDEX('Raw Data'!K:K,MATCH(J329,'Raw Data'!J:J,1),1),0)</f>
        <v>76.52</v>
      </c>
      <c r="L329" s="22"/>
      <c r="M329" s="24">
        <v>41965</v>
      </c>
      <c r="N329" s="23">
        <f>IFERROR(INDEX('Raw Data'!N:N,MATCH(M329,'Raw Data'!M:M,1),1),0)</f>
        <v>80.36</v>
      </c>
      <c r="O329" s="23"/>
      <c r="P329" s="23"/>
      <c r="Q329" s="23"/>
      <c r="R329" s="23"/>
      <c r="S329" s="23"/>
      <c r="T329" s="22"/>
      <c r="U329" s="24">
        <v>41965</v>
      </c>
      <c r="V329" s="23">
        <f>IFERROR(INDEX('Raw Data'!V:V,MATCH(U329,'Raw Data'!U:U,1),1),0)</f>
        <v>79.2</v>
      </c>
      <c r="W329" s="22"/>
      <c r="X329" s="24">
        <v>41965</v>
      </c>
      <c r="Y329" s="23">
        <f>IFERROR(INDEX('Raw Data'!Y:Y,MATCH(X329,'Raw Data'!X:X,1),1),0)</f>
        <v>4.266</v>
      </c>
      <c r="Z329" s="23"/>
      <c r="AA329" s="23"/>
      <c r="AB329" s="23"/>
      <c r="AC329" s="23"/>
      <c r="AD329" s="23"/>
      <c r="AF329" s="24">
        <v>41965</v>
      </c>
      <c r="AG329" s="23">
        <f>IFERROR(INDEX('Raw Data'!AG:AG,MATCH(AF329,'Raw Data'!AF:AF,1),1),0)</f>
        <v>4.32</v>
      </c>
      <c r="AI329" s="20">
        <f t="shared" si="10"/>
        <v>11</v>
      </c>
      <c r="AJ329" s="20">
        <f t="shared" si="11"/>
        <v>2014</v>
      </c>
    </row>
    <row r="330" spans="2:36" ht="13.5" customHeight="1" x14ac:dyDescent="0.2">
      <c r="B330" s="24">
        <v>41966</v>
      </c>
      <c r="C330" s="23">
        <f>IFERROR(INDEX('Raw Data'!C:C,MATCH(B330,'Raw Data'!B:B,1),1),0)</f>
        <v>76.510000000000005</v>
      </c>
      <c r="D330" s="23"/>
      <c r="E330" s="23"/>
      <c r="F330" s="23"/>
      <c r="G330" s="23"/>
      <c r="H330" s="23"/>
      <c r="J330" s="24">
        <v>41966</v>
      </c>
      <c r="K330" s="23">
        <f>IFERROR(INDEX('Raw Data'!K:K,MATCH(J330,'Raw Data'!J:J,1),1),0)</f>
        <v>76.52</v>
      </c>
      <c r="L330" s="22"/>
      <c r="M330" s="24">
        <v>41966</v>
      </c>
      <c r="N330" s="23">
        <f>IFERROR(INDEX('Raw Data'!N:N,MATCH(M330,'Raw Data'!M:M,1),1),0)</f>
        <v>80.36</v>
      </c>
      <c r="O330" s="23"/>
      <c r="P330" s="23"/>
      <c r="Q330" s="23"/>
      <c r="R330" s="23"/>
      <c r="S330" s="23"/>
      <c r="T330" s="22"/>
      <c r="U330" s="24">
        <v>41966</v>
      </c>
      <c r="V330" s="23">
        <f>IFERROR(INDEX('Raw Data'!V:V,MATCH(U330,'Raw Data'!U:U,1),1),0)</f>
        <v>79.2</v>
      </c>
      <c r="W330" s="22"/>
      <c r="X330" s="24">
        <v>41966</v>
      </c>
      <c r="Y330" s="23">
        <f>IFERROR(INDEX('Raw Data'!Y:Y,MATCH(X330,'Raw Data'!X:X,1),1),0)</f>
        <v>4.266</v>
      </c>
      <c r="Z330" s="23"/>
      <c r="AA330" s="23"/>
      <c r="AB330" s="23"/>
      <c r="AC330" s="23"/>
      <c r="AD330" s="23"/>
      <c r="AF330" s="24">
        <v>41966</v>
      </c>
      <c r="AG330" s="23">
        <f>IFERROR(INDEX('Raw Data'!AG:AG,MATCH(AF330,'Raw Data'!AF:AF,1),1),0)</f>
        <v>4.32</v>
      </c>
      <c r="AI330" s="20">
        <f t="shared" si="10"/>
        <v>11</v>
      </c>
      <c r="AJ330" s="20">
        <f t="shared" si="11"/>
        <v>2014</v>
      </c>
    </row>
    <row r="331" spans="2:36" ht="13.5" customHeight="1" x14ac:dyDescent="0.2">
      <c r="B331" s="24">
        <v>41967</v>
      </c>
      <c r="C331" s="23">
        <f>IFERROR(INDEX('Raw Data'!C:C,MATCH(B331,'Raw Data'!B:B,1),1),0)</f>
        <v>75.78</v>
      </c>
      <c r="D331" s="23"/>
      <c r="E331" s="23"/>
      <c r="F331" s="23"/>
      <c r="G331" s="23"/>
      <c r="H331" s="23"/>
      <c r="J331" s="24">
        <v>41967</v>
      </c>
      <c r="K331" s="23">
        <f>IFERROR(INDEX('Raw Data'!K:K,MATCH(J331,'Raw Data'!J:J,1),1),0)</f>
        <v>75.739999999999995</v>
      </c>
      <c r="L331" s="22"/>
      <c r="M331" s="24">
        <v>41967</v>
      </c>
      <c r="N331" s="23">
        <f>IFERROR(INDEX('Raw Data'!N:N,MATCH(M331,'Raw Data'!M:M,1),1),0)</f>
        <v>79.680000000000007</v>
      </c>
      <c r="O331" s="23"/>
      <c r="P331" s="23"/>
      <c r="Q331" s="23"/>
      <c r="R331" s="23"/>
      <c r="S331" s="23"/>
      <c r="T331" s="22"/>
      <c r="U331" s="24">
        <v>41967</v>
      </c>
      <c r="V331" s="23">
        <f>IFERROR(INDEX('Raw Data'!V:V,MATCH(U331,'Raw Data'!U:U,1),1),0)</f>
        <v>79.62</v>
      </c>
      <c r="W331" s="22"/>
      <c r="X331" s="24">
        <v>41967</v>
      </c>
      <c r="Y331" s="23">
        <f>IFERROR(INDEX('Raw Data'!Y:Y,MATCH(X331,'Raw Data'!X:X,1),1),0)</f>
        <v>4.1509999999999998</v>
      </c>
      <c r="Z331" s="23"/>
      <c r="AA331" s="23"/>
      <c r="AB331" s="23"/>
      <c r="AC331" s="23"/>
      <c r="AD331" s="23"/>
      <c r="AF331" s="24">
        <v>41967</v>
      </c>
      <c r="AG331" s="23">
        <f>IFERROR(INDEX('Raw Data'!AG:AG,MATCH(AF331,'Raw Data'!AF:AF,1),1),0)</f>
        <v>4.09</v>
      </c>
      <c r="AI331" s="20">
        <f t="shared" si="10"/>
        <v>11</v>
      </c>
      <c r="AJ331" s="20">
        <f t="shared" si="11"/>
        <v>2014</v>
      </c>
    </row>
    <row r="332" spans="2:36" ht="13.5" customHeight="1" x14ac:dyDescent="0.2">
      <c r="B332" s="24">
        <v>41968</v>
      </c>
      <c r="C332" s="23">
        <f>IFERROR(INDEX('Raw Data'!C:C,MATCH(B332,'Raw Data'!B:B,1),1),0)</f>
        <v>74.09</v>
      </c>
      <c r="D332" s="23"/>
      <c r="E332" s="23"/>
      <c r="F332" s="23"/>
      <c r="G332" s="23"/>
      <c r="H332" s="23"/>
      <c r="J332" s="24">
        <v>41968</v>
      </c>
      <c r="K332" s="23">
        <f>IFERROR(INDEX('Raw Data'!K:K,MATCH(J332,'Raw Data'!J:J,1),1),0)</f>
        <v>74.040000000000006</v>
      </c>
      <c r="L332" s="22"/>
      <c r="M332" s="24">
        <v>41968</v>
      </c>
      <c r="N332" s="23">
        <f>IFERROR(INDEX('Raw Data'!N:N,MATCH(M332,'Raw Data'!M:M,1),1),0)</f>
        <v>78.33</v>
      </c>
      <c r="O332" s="23"/>
      <c r="P332" s="23"/>
      <c r="Q332" s="23"/>
      <c r="R332" s="23"/>
      <c r="S332" s="23"/>
      <c r="T332" s="22"/>
      <c r="U332" s="24">
        <v>41968</v>
      </c>
      <c r="V332" s="23">
        <f>IFERROR(INDEX('Raw Data'!V:V,MATCH(U332,'Raw Data'!U:U,1),1),0)</f>
        <v>77.62</v>
      </c>
      <c r="W332" s="22"/>
      <c r="X332" s="24">
        <v>41968</v>
      </c>
      <c r="Y332" s="23">
        <f>IFERROR(INDEX('Raw Data'!Y:Y,MATCH(X332,'Raw Data'!X:X,1),1),0)</f>
        <v>4.282</v>
      </c>
      <c r="Z332" s="23"/>
      <c r="AA332" s="23"/>
      <c r="AB332" s="23"/>
      <c r="AC332" s="23"/>
      <c r="AD332" s="23"/>
      <c r="AF332" s="24">
        <v>41968</v>
      </c>
      <c r="AG332" s="23">
        <f>IFERROR(INDEX('Raw Data'!AG:AG,MATCH(AF332,'Raw Data'!AF:AF,1),1),0)</f>
        <v>4.09</v>
      </c>
      <c r="AI332" s="20">
        <f t="shared" si="10"/>
        <v>11</v>
      </c>
      <c r="AJ332" s="20">
        <f t="shared" si="11"/>
        <v>2014</v>
      </c>
    </row>
    <row r="333" spans="2:36" ht="13.5" customHeight="1" x14ac:dyDescent="0.2">
      <c r="B333" s="24">
        <v>41969</v>
      </c>
      <c r="C333" s="23">
        <f>IFERROR(INDEX('Raw Data'!C:C,MATCH(B333,'Raw Data'!B:B,1),1),0)</f>
        <v>73.69</v>
      </c>
      <c r="D333" s="23"/>
      <c r="E333" s="23"/>
      <c r="F333" s="23"/>
      <c r="G333" s="23"/>
      <c r="H333" s="23"/>
      <c r="J333" s="24">
        <v>41969</v>
      </c>
      <c r="K333" s="23">
        <f>IFERROR(INDEX('Raw Data'!K:K,MATCH(J333,'Raw Data'!J:J,1),1),0)</f>
        <v>73.7</v>
      </c>
      <c r="L333" s="22"/>
      <c r="M333" s="24">
        <v>41969</v>
      </c>
      <c r="N333" s="23">
        <f>IFERROR(INDEX('Raw Data'!N:N,MATCH(M333,'Raw Data'!M:M,1),1),0)</f>
        <v>77.75</v>
      </c>
      <c r="O333" s="23"/>
      <c r="P333" s="23"/>
      <c r="Q333" s="23"/>
      <c r="R333" s="23"/>
      <c r="S333" s="23"/>
      <c r="T333" s="22"/>
      <c r="U333" s="24">
        <v>41969</v>
      </c>
      <c r="V333" s="23">
        <f>IFERROR(INDEX('Raw Data'!V:V,MATCH(U333,'Raw Data'!U:U,1),1),0)</f>
        <v>77.39</v>
      </c>
      <c r="W333" s="22"/>
      <c r="X333" s="24">
        <v>41969</v>
      </c>
      <c r="Y333" s="23">
        <f>IFERROR(INDEX('Raw Data'!Y:Y,MATCH(X333,'Raw Data'!X:X,1),1),0)</f>
        <v>4.3550000000000004</v>
      </c>
      <c r="Z333" s="23"/>
      <c r="AA333" s="23"/>
      <c r="AB333" s="23"/>
      <c r="AC333" s="23"/>
      <c r="AD333" s="23"/>
      <c r="AF333" s="24">
        <v>41969</v>
      </c>
      <c r="AG333" s="23">
        <f>IFERROR(INDEX('Raw Data'!AG:AG,MATCH(AF333,'Raw Data'!AF:AF,1),1),0)</f>
        <v>4.1500000000000004</v>
      </c>
      <c r="AI333" s="20">
        <f t="shared" si="10"/>
        <v>11</v>
      </c>
      <c r="AJ333" s="20">
        <f t="shared" si="11"/>
        <v>2014</v>
      </c>
    </row>
    <row r="334" spans="2:36" ht="13.5" customHeight="1" x14ac:dyDescent="0.2">
      <c r="B334" s="24">
        <v>41970</v>
      </c>
      <c r="C334" s="23">
        <f>IFERROR(INDEX('Raw Data'!C:C,MATCH(B334,'Raw Data'!B:B,1),1),0)</f>
        <v>68.55</v>
      </c>
      <c r="D334" s="23"/>
      <c r="E334" s="23"/>
      <c r="F334" s="23"/>
      <c r="G334" s="23"/>
      <c r="H334" s="23"/>
      <c r="J334" s="24">
        <v>41970</v>
      </c>
      <c r="K334" s="23">
        <f>IFERROR(INDEX('Raw Data'!K:K,MATCH(J334,'Raw Data'!J:J,1),1),0)</f>
        <v>73.7</v>
      </c>
      <c r="L334" s="22"/>
      <c r="M334" s="24">
        <v>41970</v>
      </c>
      <c r="N334" s="23">
        <f>IFERROR(INDEX('Raw Data'!N:N,MATCH(M334,'Raw Data'!M:M,1),1),0)</f>
        <v>72.58</v>
      </c>
      <c r="O334" s="23"/>
      <c r="P334" s="23"/>
      <c r="Q334" s="23"/>
      <c r="R334" s="23"/>
      <c r="S334" s="23"/>
      <c r="T334" s="22"/>
      <c r="U334" s="24">
        <v>41970</v>
      </c>
      <c r="V334" s="23">
        <f>IFERROR(INDEX('Raw Data'!V:V,MATCH(U334,'Raw Data'!U:U,1),1),0)</f>
        <v>77.39</v>
      </c>
      <c r="W334" s="22"/>
      <c r="X334" s="24">
        <v>41970</v>
      </c>
      <c r="Y334" s="23">
        <f>IFERROR(INDEX('Raw Data'!Y:Y,MATCH(X334,'Raw Data'!X:X,1),1),0)</f>
        <v>4.1920000000000002</v>
      </c>
      <c r="Z334" s="23"/>
      <c r="AA334" s="23"/>
      <c r="AB334" s="23"/>
      <c r="AC334" s="23"/>
      <c r="AD334" s="23"/>
      <c r="AF334" s="24">
        <v>41970</v>
      </c>
      <c r="AG334" s="23">
        <f>IFERROR(INDEX('Raw Data'!AG:AG,MATCH(AF334,'Raw Data'!AF:AF,1),1),0)</f>
        <v>4.1500000000000004</v>
      </c>
      <c r="AI334" s="20">
        <f t="shared" si="10"/>
        <v>11</v>
      </c>
      <c r="AJ334" s="20">
        <f t="shared" si="11"/>
        <v>2014</v>
      </c>
    </row>
    <row r="335" spans="2:36" ht="13.5" customHeight="1" x14ac:dyDescent="0.2">
      <c r="B335" s="24">
        <v>41971</v>
      </c>
      <c r="C335" s="23">
        <f>IFERROR(INDEX('Raw Data'!C:C,MATCH(B335,'Raw Data'!B:B,1),1),0)</f>
        <v>66.150000000000006</v>
      </c>
      <c r="D335" s="23"/>
      <c r="E335" s="23"/>
      <c r="F335" s="23"/>
      <c r="G335" s="23"/>
      <c r="H335" s="23"/>
      <c r="J335" s="24">
        <v>41971</v>
      </c>
      <c r="K335" s="23">
        <f>IFERROR(INDEX('Raw Data'!K:K,MATCH(J335,'Raw Data'!J:J,1),1),0)</f>
        <v>65.94</v>
      </c>
      <c r="L335" s="22"/>
      <c r="M335" s="24">
        <v>41971</v>
      </c>
      <c r="N335" s="23">
        <f>IFERROR(INDEX('Raw Data'!N:N,MATCH(M335,'Raw Data'!M:M,1),1),0)</f>
        <v>70.150000000000006</v>
      </c>
      <c r="O335" s="23"/>
      <c r="P335" s="23"/>
      <c r="Q335" s="23"/>
      <c r="R335" s="23"/>
      <c r="S335" s="23"/>
      <c r="T335" s="22"/>
      <c r="U335" s="24">
        <v>41971</v>
      </c>
      <c r="V335" s="23">
        <f>IFERROR(INDEX('Raw Data'!V:V,MATCH(U335,'Raw Data'!U:U,1),1),0)</f>
        <v>71.89</v>
      </c>
      <c r="W335" s="22"/>
      <c r="X335" s="24">
        <v>41971</v>
      </c>
      <c r="Y335" s="23">
        <f>IFERROR(INDEX('Raw Data'!Y:Y,MATCH(X335,'Raw Data'!X:X,1),1),0)</f>
        <v>4.0880000000000001</v>
      </c>
      <c r="Z335" s="23"/>
      <c r="AA335" s="23"/>
      <c r="AB335" s="23"/>
      <c r="AC335" s="23"/>
      <c r="AD335" s="23"/>
      <c r="AF335" s="24">
        <v>41971</v>
      </c>
      <c r="AG335" s="23">
        <f>IFERROR(INDEX('Raw Data'!AG:AG,MATCH(AF335,'Raw Data'!AF:AF,1),1),0)</f>
        <v>4.3</v>
      </c>
      <c r="AI335" s="20">
        <f t="shared" si="10"/>
        <v>11</v>
      </c>
      <c r="AJ335" s="20">
        <f t="shared" si="11"/>
        <v>2014</v>
      </c>
    </row>
    <row r="336" spans="2:36" ht="13.5" customHeight="1" x14ac:dyDescent="0.2">
      <c r="B336" s="24">
        <v>41972</v>
      </c>
      <c r="C336" s="23">
        <f>IFERROR(INDEX('Raw Data'!C:C,MATCH(B336,'Raw Data'!B:B,1),1),0)</f>
        <v>66.150000000000006</v>
      </c>
      <c r="D336" s="23"/>
      <c r="E336" s="23"/>
      <c r="F336" s="23"/>
      <c r="G336" s="23"/>
      <c r="H336" s="23"/>
      <c r="J336" s="24">
        <v>41972</v>
      </c>
      <c r="K336" s="23">
        <f>IFERROR(INDEX('Raw Data'!K:K,MATCH(J336,'Raw Data'!J:J,1),1),0)</f>
        <v>65.94</v>
      </c>
      <c r="L336" s="22"/>
      <c r="M336" s="24">
        <v>41972</v>
      </c>
      <c r="N336" s="23">
        <f>IFERROR(INDEX('Raw Data'!N:N,MATCH(M336,'Raw Data'!M:M,1),1),0)</f>
        <v>70.150000000000006</v>
      </c>
      <c r="O336" s="23"/>
      <c r="P336" s="23"/>
      <c r="Q336" s="23"/>
      <c r="R336" s="23"/>
      <c r="S336" s="23"/>
      <c r="T336" s="22"/>
      <c r="U336" s="24">
        <v>41972</v>
      </c>
      <c r="V336" s="23">
        <f>IFERROR(INDEX('Raw Data'!V:V,MATCH(U336,'Raw Data'!U:U,1),1),0)</f>
        <v>71.89</v>
      </c>
      <c r="W336" s="22"/>
      <c r="X336" s="24">
        <v>41972</v>
      </c>
      <c r="Y336" s="23">
        <f>IFERROR(INDEX('Raw Data'!Y:Y,MATCH(X336,'Raw Data'!X:X,1),1),0)</f>
        <v>4.0880000000000001</v>
      </c>
      <c r="Z336" s="23"/>
      <c r="AA336" s="23"/>
      <c r="AB336" s="23"/>
      <c r="AC336" s="23"/>
      <c r="AD336" s="23"/>
      <c r="AF336" s="24">
        <v>41972</v>
      </c>
      <c r="AG336" s="23">
        <f>IFERROR(INDEX('Raw Data'!AG:AG,MATCH(AF336,'Raw Data'!AF:AF,1),1),0)</f>
        <v>4.3</v>
      </c>
      <c r="AI336" s="20">
        <f t="shared" si="10"/>
        <v>11</v>
      </c>
      <c r="AJ336" s="20">
        <f t="shared" si="11"/>
        <v>2014</v>
      </c>
    </row>
    <row r="337" spans="2:36" ht="13.5" customHeight="1" x14ac:dyDescent="0.2">
      <c r="B337" s="24">
        <v>41973</v>
      </c>
      <c r="C337" s="23">
        <f>IFERROR(INDEX('Raw Data'!C:C,MATCH(B337,'Raw Data'!B:B,1),1),0)</f>
        <v>66.150000000000006</v>
      </c>
      <c r="D337" s="23"/>
      <c r="E337" s="23"/>
      <c r="F337" s="23"/>
      <c r="G337" s="23"/>
      <c r="H337" s="23"/>
      <c r="J337" s="24">
        <v>41973</v>
      </c>
      <c r="K337" s="23">
        <f>IFERROR(INDEX('Raw Data'!K:K,MATCH(J337,'Raw Data'!J:J,1),1),0)</f>
        <v>65.94</v>
      </c>
      <c r="L337" s="22"/>
      <c r="M337" s="24">
        <v>41973</v>
      </c>
      <c r="N337" s="23">
        <f>IFERROR(INDEX('Raw Data'!N:N,MATCH(M337,'Raw Data'!M:M,1),1),0)</f>
        <v>70.150000000000006</v>
      </c>
      <c r="O337" s="23"/>
      <c r="P337" s="23"/>
      <c r="Q337" s="23"/>
      <c r="R337" s="23"/>
      <c r="S337" s="23"/>
      <c r="T337" s="22"/>
      <c r="U337" s="24">
        <v>41973</v>
      </c>
      <c r="V337" s="23">
        <f>IFERROR(INDEX('Raw Data'!V:V,MATCH(U337,'Raw Data'!U:U,1),1),0)</f>
        <v>71.89</v>
      </c>
      <c r="W337" s="22"/>
      <c r="X337" s="24">
        <v>41973</v>
      </c>
      <c r="Y337" s="23">
        <f>IFERROR(INDEX('Raw Data'!Y:Y,MATCH(X337,'Raw Data'!X:X,1),1),0)</f>
        <v>4.0880000000000001</v>
      </c>
      <c r="Z337" s="23"/>
      <c r="AA337" s="23"/>
      <c r="AB337" s="23"/>
      <c r="AC337" s="23"/>
      <c r="AD337" s="23"/>
      <c r="AF337" s="24">
        <v>41973</v>
      </c>
      <c r="AG337" s="23">
        <f>IFERROR(INDEX('Raw Data'!AG:AG,MATCH(AF337,'Raw Data'!AF:AF,1),1),0)</f>
        <v>4.3</v>
      </c>
      <c r="AI337" s="20">
        <f t="shared" si="10"/>
        <v>11</v>
      </c>
      <c r="AJ337" s="20">
        <f t="shared" si="11"/>
        <v>2014</v>
      </c>
    </row>
    <row r="338" spans="2:36" ht="13.5" customHeight="1" x14ac:dyDescent="0.2">
      <c r="B338" s="24">
        <v>41974</v>
      </c>
      <c r="C338" s="23">
        <f>IFERROR(INDEX('Raw Data'!C:C,MATCH(B338,'Raw Data'!B:B,1),1),0)</f>
        <v>69</v>
      </c>
      <c r="D338" s="23"/>
      <c r="E338" s="23"/>
      <c r="F338" s="23"/>
      <c r="G338" s="23"/>
      <c r="H338" s="23"/>
      <c r="J338" s="24">
        <v>41974</v>
      </c>
      <c r="K338" s="23">
        <f>IFERROR(INDEX('Raw Data'!K:K,MATCH(J338,'Raw Data'!J:J,1),1),0)</f>
        <v>68.98</v>
      </c>
      <c r="L338" s="22"/>
      <c r="M338" s="24">
        <v>41974</v>
      </c>
      <c r="N338" s="23">
        <f>IFERROR(INDEX('Raw Data'!N:N,MATCH(M338,'Raw Data'!M:M,1),1),0)</f>
        <v>72.540000000000006</v>
      </c>
      <c r="O338" s="23"/>
      <c r="P338" s="23"/>
      <c r="Q338" s="23"/>
      <c r="R338" s="23"/>
      <c r="S338" s="23"/>
      <c r="T338" s="22"/>
      <c r="U338" s="24">
        <v>41974</v>
      </c>
      <c r="V338" s="23">
        <f>IFERROR(INDEX('Raw Data'!V:V,MATCH(U338,'Raw Data'!U:U,1),1),0)</f>
        <v>70.87</v>
      </c>
      <c r="W338" s="22"/>
      <c r="X338" s="24">
        <v>41974</v>
      </c>
      <c r="Y338" s="23">
        <f>IFERROR(INDEX('Raw Data'!Y:Y,MATCH(X338,'Raw Data'!X:X,1),1),0)</f>
        <v>4.0069999999999997</v>
      </c>
      <c r="Z338" s="23"/>
      <c r="AA338" s="23"/>
      <c r="AB338" s="23"/>
      <c r="AC338" s="23"/>
      <c r="AD338" s="23"/>
      <c r="AF338" s="24">
        <v>41974</v>
      </c>
      <c r="AG338" s="23">
        <f>IFERROR(INDEX('Raw Data'!AG:AG,MATCH(AF338,'Raw Data'!AF:AF,1),1),0)</f>
        <v>4.3</v>
      </c>
      <c r="AI338" s="20">
        <f t="shared" si="10"/>
        <v>12</v>
      </c>
      <c r="AJ338" s="20">
        <f t="shared" si="11"/>
        <v>2014</v>
      </c>
    </row>
    <row r="339" spans="2:36" ht="13.5" customHeight="1" x14ac:dyDescent="0.2">
      <c r="B339" s="24">
        <v>41975</v>
      </c>
      <c r="C339" s="23">
        <f>IFERROR(INDEX('Raw Data'!C:C,MATCH(B339,'Raw Data'!B:B,1),1),0)</f>
        <v>66.88</v>
      </c>
      <c r="D339" s="23"/>
      <c r="E339" s="23"/>
      <c r="F339" s="23"/>
      <c r="G339" s="23"/>
      <c r="H339" s="23"/>
      <c r="J339" s="24">
        <v>41975</v>
      </c>
      <c r="K339" s="23">
        <f>IFERROR(INDEX('Raw Data'!K:K,MATCH(J339,'Raw Data'!J:J,1),1),0)</f>
        <v>66.989999999999995</v>
      </c>
      <c r="L339" s="22"/>
      <c r="M339" s="24">
        <v>41975</v>
      </c>
      <c r="N339" s="23">
        <f>IFERROR(INDEX('Raw Data'!N:N,MATCH(M339,'Raw Data'!M:M,1),1),0)</f>
        <v>70.540000000000006</v>
      </c>
      <c r="O339" s="23"/>
      <c r="P339" s="23"/>
      <c r="Q339" s="23"/>
      <c r="R339" s="23"/>
      <c r="S339" s="23"/>
      <c r="T339" s="22"/>
      <c r="U339" s="24">
        <v>41975</v>
      </c>
      <c r="V339" s="23">
        <f>IFERROR(INDEX('Raw Data'!V:V,MATCH(U339,'Raw Data'!U:U,1),1),0)</f>
        <v>71.13</v>
      </c>
      <c r="W339" s="22"/>
      <c r="X339" s="24">
        <v>41975</v>
      </c>
      <c r="Y339" s="23">
        <f>IFERROR(INDEX('Raw Data'!Y:Y,MATCH(X339,'Raw Data'!X:X,1),1),0)</f>
        <v>3.8740000000000001</v>
      </c>
      <c r="Z339" s="23"/>
      <c r="AA339" s="23"/>
      <c r="AB339" s="23"/>
      <c r="AC339" s="23"/>
      <c r="AD339" s="23"/>
      <c r="AF339" s="24">
        <v>41975</v>
      </c>
      <c r="AG339" s="23">
        <f>IFERROR(INDEX('Raw Data'!AG:AG,MATCH(AF339,'Raw Data'!AF:AF,1),1),0)</f>
        <v>3.77</v>
      </c>
      <c r="AI339" s="20">
        <f t="shared" si="10"/>
        <v>12</v>
      </c>
      <c r="AJ339" s="20">
        <f t="shared" si="11"/>
        <v>2014</v>
      </c>
    </row>
    <row r="340" spans="2:36" ht="13.5" customHeight="1" x14ac:dyDescent="0.2">
      <c r="B340" s="24">
        <v>41976</v>
      </c>
      <c r="C340" s="23">
        <f>IFERROR(INDEX('Raw Data'!C:C,MATCH(B340,'Raw Data'!B:B,1),1),0)</f>
        <v>67.38</v>
      </c>
      <c r="D340" s="23"/>
      <c r="E340" s="23"/>
      <c r="F340" s="23"/>
      <c r="G340" s="23"/>
      <c r="H340" s="23"/>
      <c r="J340" s="24">
        <v>41976</v>
      </c>
      <c r="K340" s="23">
        <f>IFERROR(INDEX('Raw Data'!K:K,MATCH(J340,'Raw Data'!J:J,1),1),0)</f>
        <v>67.3</v>
      </c>
      <c r="L340" s="22"/>
      <c r="M340" s="24">
        <v>41976</v>
      </c>
      <c r="N340" s="23">
        <f>IFERROR(INDEX('Raw Data'!N:N,MATCH(M340,'Raw Data'!M:M,1),1),0)</f>
        <v>69.92</v>
      </c>
      <c r="O340" s="23"/>
      <c r="P340" s="23"/>
      <c r="Q340" s="23"/>
      <c r="R340" s="23"/>
      <c r="S340" s="23"/>
      <c r="T340" s="22"/>
      <c r="U340" s="24">
        <v>41976</v>
      </c>
      <c r="V340" s="23">
        <f>IFERROR(INDEX('Raw Data'!V:V,MATCH(U340,'Raw Data'!U:U,1),1),0)</f>
        <v>70.13</v>
      </c>
      <c r="W340" s="22"/>
      <c r="X340" s="24">
        <v>41976</v>
      </c>
      <c r="Y340" s="23">
        <f>IFERROR(INDEX('Raw Data'!Y:Y,MATCH(X340,'Raw Data'!X:X,1),1),0)</f>
        <v>3.8050000000000002</v>
      </c>
      <c r="Z340" s="23"/>
      <c r="AA340" s="23"/>
      <c r="AB340" s="23"/>
      <c r="AC340" s="23"/>
      <c r="AD340" s="23"/>
      <c r="AF340" s="24">
        <v>41976</v>
      </c>
      <c r="AG340" s="23">
        <f>IFERROR(INDEX('Raw Data'!AG:AG,MATCH(AF340,'Raw Data'!AF:AF,1),1),0)</f>
        <v>3.63</v>
      </c>
      <c r="AI340" s="20">
        <f t="shared" si="10"/>
        <v>12</v>
      </c>
      <c r="AJ340" s="20">
        <f t="shared" si="11"/>
        <v>2014</v>
      </c>
    </row>
    <row r="341" spans="2:36" ht="13.5" customHeight="1" x14ac:dyDescent="0.2">
      <c r="B341" s="24">
        <v>41977</v>
      </c>
      <c r="C341" s="23">
        <f>IFERROR(INDEX('Raw Data'!C:C,MATCH(B341,'Raw Data'!B:B,1),1),0)</f>
        <v>66.81</v>
      </c>
      <c r="D341" s="23"/>
      <c r="E341" s="23"/>
      <c r="F341" s="23"/>
      <c r="G341" s="23"/>
      <c r="H341" s="23"/>
      <c r="J341" s="24">
        <v>41977</v>
      </c>
      <c r="K341" s="23">
        <f>IFERROR(INDEX('Raw Data'!K:K,MATCH(J341,'Raw Data'!J:J,1),1),0)</f>
        <v>66.73</v>
      </c>
      <c r="L341" s="22"/>
      <c r="M341" s="24">
        <v>41977</v>
      </c>
      <c r="N341" s="23">
        <f>IFERROR(INDEX('Raw Data'!N:N,MATCH(M341,'Raw Data'!M:M,1),1),0)</f>
        <v>69.64</v>
      </c>
      <c r="O341" s="23"/>
      <c r="P341" s="23"/>
      <c r="Q341" s="23"/>
      <c r="R341" s="23"/>
      <c r="S341" s="23"/>
      <c r="T341" s="22"/>
      <c r="U341" s="24">
        <v>41977</v>
      </c>
      <c r="V341" s="23">
        <f>IFERROR(INDEX('Raw Data'!V:V,MATCH(U341,'Raw Data'!U:U,1),1),0)</f>
        <v>68.48</v>
      </c>
      <c r="W341" s="22"/>
      <c r="X341" s="24">
        <v>41977</v>
      </c>
      <c r="Y341" s="23">
        <f>IFERROR(INDEX('Raw Data'!Y:Y,MATCH(X341,'Raw Data'!X:X,1),1),0)</f>
        <v>3.649</v>
      </c>
      <c r="Z341" s="23"/>
      <c r="AA341" s="23"/>
      <c r="AB341" s="23"/>
      <c r="AC341" s="23"/>
      <c r="AD341" s="23"/>
      <c r="AF341" s="24">
        <v>41977</v>
      </c>
      <c r="AG341" s="23">
        <f>IFERROR(INDEX('Raw Data'!AG:AG,MATCH(AF341,'Raw Data'!AF:AF,1),1),0)</f>
        <v>3.63</v>
      </c>
      <c r="AI341" s="20">
        <f t="shared" si="10"/>
        <v>12</v>
      </c>
      <c r="AJ341" s="20">
        <f t="shared" si="11"/>
        <v>2014</v>
      </c>
    </row>
    <row r="342" spans="2:36" ht="13.5" customHeight="1" x14ac:dyDescent="0.2">
      <c r="B342" s="24">
        <v>41978</v>
      </c>
      <c r="C342" s="23">
        <f>IFERROR(INDEX('Raw Data'!C:C,MATCH(B342,'Raw Data'!B:B,1),1),0)</f>
        <v>65.84</v>
      </c>
      <c r="D342" s="23"/>
      <c r="E342" s="23"/>
      <c r="F342" s="23"/>
      <c r="G342" s="23"/>
      <c r="H342" s="23"/>
      <c r="J342" s="24">
        <v>41978</v>
      </c>
      <c r="K342" s="23">
        <f>IFERROR(INDEX('Raw Data'!K:K,MATCH(J342,'Raw Data'!J:J,1),1),0)</f>
        <v>65.89</v>
      </c>
      <c r="L342" s="22"/>
      <c r="M342" s="24">
        <v>41978</v>
      </c>
      <c r="N342" s="23">
        <f>IFERROR(INDEX('Raw Data'!N:N,MATCH(M342,'Raw Data'!M:M,1),1),0)</f>
        <v>69.069999999999993</v>
      </c>
      <c r="O342" s="23"/>
      <c r="P342" s="23"/>
      <c r="Q342" s="23"/>
      <c r="R342" s="23"/>
      <c r="S342" s="23"/>
      <c r="T342" s="22"/>
      <c r="U342" s="24">
        <v>41978</v>
      </c>
      <c r="V342" s="23">
        <f>IFERROR(INDEX('Raw Data'!V:V,MATCH(U342,'Raw Data'!U:U,1),1),0)</f>
        <v>68</v>
      </c>
      <c r="W342" s="22"/>
      <c r="X342" s="24">
        <v>41978</v>
      </c>
      <c r="Y342" s="23">
        <f>IFERROR(INDEX('Raw Data'!Y:Y,MATCH(X342,'Raw Data'!X:X,1),1),0)</f>
        <v>3.802</v>
      </c>
      <c r="Z342" s="23"/>
      <c r="AA342" s="23"/>
      <c r="AB342" s="23"/>
      <c r="AC342" s="23"/>
      <c r="AD342" s="23"/>
      <c r="AF342" s="24">
        <v>41978</v>
      </c>
      <c r="AG342" s="23">
        <f>IFERROR(INDEX('Raw Data'!AG:AG,MATCH(AF342,'Raw Data'!AF:AF,1),1),0)</f>
        <v>3.42</v>
      </c>
      <c r="AI342" s="20">
        <f t="shared" si="10"/>
        <v>12</v>
      </c>
      <c r="AJ342" s="20">
        <f t="shared" si="11"/>
        <v>2014</v>
      </c>
    </row>
    <row r="343" spans="2:36" ht="13.5" customHeight="1" x14ac:dyDescent="0.2">
      <c r="B343" s="24">
        <v>41979</v>
      </c>
      <c r="C343" s="23">
        <f>IFERROR(INDEX('Raw Data'!C:C,MATCH(B343,'Raw Data'!B:B,1),1),0)</f>
        <v>65.84</v>
      </c>
      <c r="D343" s="23"/>
      <c r="E343" s="23"/>
      <c r="F343" s="23"/>
      <c r="G343" s="23"/>
      <c r="H343" s="23"/>
      <c r="J343" s="24">
        <v>41979</v>
      </c>
      <c r="K343" s="23">
        <f>IFERROR(INDEX('Raw Data'!K:K,MATCH(J343,'Raw Data'!J:J,1),1),0)</f>
        <v>65.89</v>
      </c>
      <c r="L343" s="22"/>
      <c r="M343" s="24">
        <v>41979</v>
      </c>
      <c r="N343" s="23">
        <f>IFERROR(INDEX('Raw Data'!N:N,MATCH(M343,'Raw Data'!M:M,1),1),0)</f>
        <v>69.069999999999993</v>
      </c>
      <c r="O343" s="23"/>
      <c r="P343" s="23"/>
      <c r="Q343" s="23"/>
      <c r="R343" s="23"/>
      <c r="S343" s="23"/>
      <c r="T343" s="22"/>
      <c r="U343" s="24">
        <v>41979</v>
      </c>
      <c r="V343" s="23">
        <f>IFERROR(INDEX('Raw Data'!V:V,MATCH(U343,'Raw Data'!U:U,1),1),0)</f>
        <v>68</v>
      </c>
      <c r="W343" s="22"/>
      <c r="X343" s="24">
        <v>41979</v>
      </c>
      <c r="Y343" s="23">
        <f>IFERROR(INDEX('Raw Data'!Y:Y,MATCH(X343,'Raw Data'!X:X,1),1),0)</f>
        <v>3.802</v>
      </c>
      <c r="Z343" s="23"/>
      <c r="AA343" s="23"/>
      <c r="AB343" s="23"/>
      <c r="AC343" s="23"/>
      <c r="AD343" s="23"/>
      <c r="AF343" s="24">
        <v>41979</v>
      </c>
      <c r="AG343" s="23">
        <f>IFERROR(INDEX('Raw Data'!AG:AG,MATCH(AF343,'Raw Data'!AF:AF,1),1),0)</f>
        <v>3.42</v>
      </c>
      <c r="AI343" s="20">
        <f t="shared" si="10"/>
        <v>12</v>
      </c>
      <c r="AJ343" s="20">
        <f t="shared" si="11"/>
        <v>2014</v>
      </c>
    </row>
    <row r="344" spans="2:36" ht="13.5" customHeight="1" x14ac:dyDescent="0.2">
      <c r="B344" s="24">
        <v>41980</v>
      </c>
      <c r="C344" s="23">
        <f>IFERROR(INDEX('Raw Data'!C:C,MATCH(B344,'Raw Data'!B:B,1),1),0)</f>
        <v>65.84</v>
      </c>
      <c r="D344" s="23"/>
      <c r="E344" s="23"/>
      <c r="F344" s="23"/>
      <c r="G344" s="23"/>
      <c r="H344" s="23"/>
      <c r="J344" s="24">
        <v>41980</v>
      </c>
      <c r="K344" s="23">
        <f>IFERROR(INDEX('Raw Data'!K:K,MATCH(J344,'Raw Data'!J:J,1),1),0)</f>
        <v>65.89</v>
      </c>
      <c r="L344" s="22"/>
      <c r="M344" s="24">
        <v>41980</v>
      </c>
      <c r="N344" s="23">
        <f>IFERROR(INDEX('Raw Data'!N:N,MATCH(M344,'Raw Data'!M:M,1),1),0)</f>
        <v>69.069999999999993</v>
      </c>
      <c r="O344" s="23"/>
      <c r="P344" s="23"/>
      <c r="Q344" s="23"/>
      <c r="R344" s="23"/>
      <c r="S344" s="23"/>
      <c r="T344" s="22"/>
      <c r="U344" s="24">
        <v>41980</v>
      </c>
      <c r="V344" s="23">
        <f>IFERROR(INDEX('Raw Data'!V:V,MATCH(U344,'Raw Data'!U:U,1),1),0)</f>
        <v>68</v>
      </c>
      <c r="W344" s="22"/>
      <c r="X344" s="24">
        <v>41980</v>
      </c>
      <c r="Y344" s="23">
        <f>IFERROR(INDEX('Raw Data'!Y:Y,MATCH(X344,'Raw Data'!X:X,1),1),0)</f>
        <v>3.802</v>
      </c>
      <c r="Z344" s="23"/>
      <c r="AA344" s="23"/>
      <c r="AB344" s="23"/>
      <c r="AC344" s="23"/>
      <c r="AD344" s="23"/>
      <c r="AF344" s="24">
        <v>41980</v>
      </c>
      <c r="AG344" s="23">
        <f>IFERROR(INDEX('Raw Data'!AG:AG,MATCH(AF344,'Raw Data'!AF:AF,1),1),0)</f>
        <v>3.42</v>
      </c>
      <c r="AI344" s="20">
        <f t="shared" si="10"/>
        <v>12</v>
      </c>
      <c r="AJ344" s="20">
        <f t="shared" si="11"/>
        <v>2014</v>
      </c>
    </row>
    <row r="345" spans="2:36" ht="13.5" customHeight="1" x14ac:dyDescent="0.2">
      <c r="B345" s="24">
        <v>41981</v>
      </c>
      <c r="C345" s="23">
        <f>IFERROR(INDEX('Raw Data'!C:C,MATCH(B345,'Raw Data'!B:B,1),1),0)</f>
        <v>63.05</v>
      </c>
      <c r="D345" s="23"/>
      <c r="E345" s="23"/>
      <c r="F345" s="23"/>
      <c r="G345" s="23"/>
      <c r="H345" s="23"/>
      <c r="J345" s="24">
        <v>41981</v>
      </c>
      <c r="K345" s="23">
        <f>IFERROR(INDEX('Raw Data'!K:K,MATCH(J345,'Raw Data'!J:J,1),1),0)</f>
        <v>63.13</v>
      </c>
      <c r="L345" s="22"/>
      <c r="M345" s="24">
        <v>41981</v>
      </c>
      <c r="N345" s="23">
        <f>IFERROR(INDEX('Raw Data'!N:N,MATCH(M345,'Raw Data'!M:M,1),1),0)</f>
        <v>66.19</v>
      </c>
      <c r="O345" s="23"/>
      <c r="P345" s="23"/>
      <c r="Q345" s="23"/>
      <c r="R345" s="23"/>
      <c r="S345" s="23"/>
      <c r="T345" s="22"/>
      <c r="U345" s="24">
        <v>41981</v>
      </c>
      <c r="V345" s="23">
        <f>IFERROR(INDEX('Raw Data'!V:V,MATCH(U345,'Raw Data'!U:U,1),1),0)</f>
        <v>65.64</v>
      </c>
      <c r="W345" s="22"/>
      <c r="X345" s="24">
        <v>41981</v>
      </c>
      <c r="Y345" s="23">
        <f>IFERROR(INDEX('Raw Data'!Y:Y,MATCH(X345,'Raw Data'!X:X,1),1),0)</f>
        <v>3.5950000000000002</v>
      </c>
      <c r="Z345" s="23"/>
      <c r="AA345" s="23"/>
      <c r="AB345" s="23"/>
      <c r="AC345" s="23"/>
      <c r="AD345" s="23"/>
      <c r="AF345" s="24">
        <v>41981</v>
      </c>
      <c r="AG345" s="23">
        <f>IFERROR(INDEX('Raw Data'!AG:AG,MATCH(AF345,'Raw Data'!AF:AF,1),1),0)</f>
        <v>3.42</v>
      </c>
      <c r="AI345" s="20">
        <f t="shared" si="10"/>
        <v>12</v>
      </c>
      <c r="AJ345" s="20">
        <f t="shared" si="11"/>
        <v>2014</v>
      </c>
    </row>
    <row r="346" spans="2:36" ht="13.5" customHeight="1" x14ac:dyDescent="0.2">
      <c r="B346" s="24">
        <v>41982</v>
      </c>
      <c r="C346" s="23">
        <f>IFERROR(INDEX('Raw Data'!C:C,MATCH(B346,'Raw Data'!B:B,1),1),0)</f>
        <v>63.82</v>
      </c>
      <c r="D346" s="23"/>
      <c r="E346" s="23"/>
      <c r="F346" s="23"/>
      <c r="G346" s="23"/>
      <c r="H346" s="23"/>
      <c r="J346" s="24">
        <v>41982</v>
      </c>
      <c r="K346" s="23">
        <f>IFERROR(INDEX('Raw Data'!K:K,MATCH(J346,'Raw Data'!J:J,1),1),0)</f>
        <v>63.74</v>
      </c>
      <c r="L346" s="22"/>
      <c r="M346" s="24">
        <v>41982</v>
      </c>
      <c r="N346" s="23">
        <f>IFERROR(INDEX('Raw Data'!N:N,MATCH(M346,'Raw Data'!M:M,1),1),0)</f>
        <v>66.84</v>
      </c>
      <c r="O346" s="23"/>
      <c r="P346" s="23"/>
      <c r="Q346" s="23"/>
      <c r="R346" s="23"/>
      <c r="S346" s="23"/>
      <c r="T346" s="22"/>
      <c r="U346" s="24">
        <v>41982</v>
      </c>
      <c r="V346" s="23">
        <f>IFERROR(INDEX('Raw Data'!V:V,MATCH(U346,'Raw Data'!U:U,1),1),0)</f>
        <v>66.11</v>
      </c>
      <c r="W346" s="22"/>
      <c r="X346" s="24">
        <v>41982</v>
      </c>
      <c r="Y346" s="23">
        <f>IFERROR(INDEX('Raw Data'!Y:Y,MATCH(X346,'Raw Data'!X:X,1),1),0)</f>
        <v>3.6520000000000001</v>
      </c>
      <c r="Z346" s="23"/>
      <c r="AA346" s="23"/>
      <c r="AB346" s="23"/>
      <c r="AC346" s="23"/>
      <c r="AD346" s="23"/>
      <c r="AF346" s="24">
        <v>41982</v>
      </c>
      <c r="AG346" s="23">
        <f>IFERROR(INDEX('Raw Data'!AG:AG,MATCH(AF346,'Raw Data'!AF:AF,1),1),0)</f>
        <v>3.63</v>
      </c>
      <c r="AI346" s="20">
        <f t="shared" si="10"/>
        <v>12</v>
      </c>
      <c r="AJ346" s="20">
        <f t="shared" si="11"/>
        <v>2014</v>
      </c>
    </row>
    <row r="347" spans="2:36" ht="13.5" customHeight="1" x14ac:dyDescent="0.2">
      <c r="B347" s="24">
        <v>41983</v>
      </c>
      <c r="C347" s="23">
        <f>IFERROR(INDEX('Raw Data'!C:C,MATCH(B347,'Raw Data'!B:B,1),1),0)</f>
        <v>60.94</v>
      </c>
      <c r="D347" s="23"/>
      <c r="E347" s="23"/>
      <c r="F347" s="23"/>
      <c r="G347" s="23"/>
      <c r="H347" s="23"/>
      <c r="J347" s="24">
        <v>41983</v>
      </c>
      <c r="K347" s="23">
        <f>IFERROR(INDEX('Raw Data'!K:K,MATCH(J347,'Raw Data'!J:J,1),1),0)</f>
        <v>60.99</v>
      </c>
      <c r="L347" s="22"/>
      <c r="M347" s="24">
        <v>41983</v>
      </c>
      <c r="N347" s="23">
        <f>IFERROR(INDEX('Raw Data'!N:N,MATCH(M347,'Raw Data'!M:M,1),1),0)</f>
        <v>64.239999999999995</v>
      </c>
      <c r="O347" s="23"/>
      <c r="P347" s="23"/>
      <c r="Q347" s="23"/>
      <c r="R347" s="23"/>
      <c r="S347" s="23"/>
      <c r="T347" s="22"/>
      <c r="U347" s="24">
        <v>41983</v>
      </c>
      <c r="V347" s="23">
        <f>IFERROR(INDEX('Raw Data'!V:V,MATCH(U347,'Raw Data'!U:U,1),1),0)</f>
        <v>63.32</v>
      </c>
      <c r="W347" s="22"/>
      <c r="X347" s="24">
        <v>41983</v>
      </c>
      <c r="Y347" s="23">
        <f>IFERROR(INDEX('Raw Data'!Y:Y,MATCH(X347,'Raw Data'!X:X,1),1),0)</f>
        <v>3.706</v>
      </c>
      <c r="Z347" s="23"/>
      <c r="AA347" s="23"/>
      <c r="AB347" s="23"/>
      <c r="AC347" s="23"/>
      <c r="AD347" s="23"/>
      <c r="AF347" s="24">
        <v>41983</v>
      </c>
      <c r="AG347" s="23">
        <f>IFERROR(INDEX('Raw Data'!AG:AG,MATCH(AF347,'Raw Data'!AF:AF,1),1),0)</f>
        <v>3.65</v>
      </c>
      <c r="AI347" s="20">
        <f t="shared" si="10"/>
        <v>12</v>
      </c>
      <c r="AJ347" s="20">
        <f t="shared" si="11"/>
        <v>2014</v>
      </c>
    </row>
    <row r="348" spans="2:36" ht="13.5" customHeight="1" x14ac:dyDescent="0.2">
      <c r="B348" s="24">
        <v>41984</v>
      </c>
      <c r="C348" s="23">
        <f>IFERROR(INDEX('Raw Data'!C:C,MATCH(B348,'Raw Data'!B:B,1),1),0)</f>
        <v>59.95</v>
      </c>
      <c r="D348" s="23"/>
      <c r="E348" s="23"/>
      <c r="F348" s="23"/>
      <c r="G348" s="23"/>
      <c r="H348" s="23"/>
      <c r="J348" s="24">
        <v>41984</v>
      </c>
      <c r="K348" s="23">
        <f>IFERROR(INDEX('Raw Data'!K:K,MATCH(J348,'Raw Data'!J:J,1),1),0)</f>
        <v>60.01</v>
      </c>
      <c r="L348" s="22"/>
      <c r="M348" s="24">
        <v>41984</v>
      </c>
      <c r="N348" s="23">
        <f>IFERROR(INDEX('Raw Data'!N:N,MATCH(M348,'Raw Data'!M:M,1),1),0)</f>
        <v>63.68</v>
      </c>
      <c r="O348" s="23"/>
      <c r="P348" s="23"/>
      <c r="Q348" s="23"/>
      <c r="R348" s="23"/>
      <c r="S348" s="23"/>
      <c r="T348" s="22"/>
      <c r="U348" s="24">
        <v>41984</v>
      </c>
      <c r="V348" s="23">
        <f>IFERROR(INDEX('Raw Data'!V:V,MATCH(U348,'Raw Data'!U:U,1),1),0)</f>
        <v>63.65</v>
      </c>
      <c r="W348" s="22"/>
      <c r="X348" s="24">
        <v>41984</v>
      </c>
      <c r="Y348" s="23">
        <f>IFERROR(INDEX('Raw Data'!Y:Y,MATCH(X348,'Raw Data'!X:X,1),1),0)</f>
        <v>3.6339999999999999</v>
      </c>
      <c r="Z348" s="23"/>
      <c r="AA348" s="23"/>
      <c r="AB348" s="23"/>
      <c r="AC348" s="23"/>
      <c r="AD348" s="23"/>
      <c r="AF348" s="24">
        <v>41984</v>
      </c>
      <c r="AG348" s="23">
        <f>IFERROR(INDEX('Raw Data'!AG:AG,MATCH(AF348,'Raw Data'!AF:AF,1),1),0)</f>
        <v>3.68</v>
      </c>
      <c r="AI348" s="20">
        <f t="shared" si="10"/>
        <v>12</v>
      </c>
      <c r="AJ348" s="20">
        <f t="shared" si="11"/>
        <v>2014</v>
      </c>
    </row>
    <row r="349" spans="2:36" ht="13.5" customHeight="1" x14ac:dyDescent="0.2">
      <c r="B349" s="24">
        <v>41985</v>
      </c>
      <c r="C349" s="23">
        <f>IFERROR(INDEX('Raw Data'!C:C,MATCH(B349,'Raw Data'!B:B,1),1),0)</f>
        <v>57.81</v>
      </c>
      <c r="D349" s="23"/>
      <c r="E349" s="23"/>
      <c r="F349" s="23"/>
      <c r="G349" s="23"/>
      <c r="H349" s="23"/>
      <c r="J349" s="24">
        <v>41985</v>
      </c>
      <c r="K349" s="23">
        <f>IFERROR(INDEX('Raw Data'!K:K,MATCH(J349,'Raw Data'!J:J,1),1),0)</f>
        <v>57.81</v>
      </c>
      <c r="L349" s="22"/>
      <c r="M349" s="24">
        <v>41985</v>
      </c>
      <c r="N349" s="23">
        <f>IFERROR(INDEX('Raw Data'!N:N,MATCH(M349,'Raw Data'!M:M,1),1),0)</f>
        <v>61.85</v>
      </c>
      <c r="O349" s="23"/>
      <c r="P349" s="23"/>
      <c r="Q349" s="23"/>
      <c r="R349" s="23"/>
      <c r="S349" s="23"/>
      <c r="T349" s="22"/>
      <c r="U349" s="24">
        <v>41985</v>
      </c>
      <c r="V349" s="23">
        <f>IFERROR(INDEX('Raw Data'!V:V,MATCH(U349,'Raw Data'!U:U,1),1),0)</f>
        <v>61.67</v>
      </c>
      <c r="W349" s="22"/>
      <c r="X349" s="24">
        <v>41985</v>
      </c>
      <c r="Y349" s="23">
        <f>IFERROR(INDEX('Raw Data'!Y:Y,MATCH(X349,'Raw Data'!X:X,1),1),0)</f>
        <v>3.7949999999999999</v>
      </c>
      <c r="Z349" s="23"/>
      <c r="AA349" s="23"/>
      <c r="AB349" s="23"/>
      <c r="AC349" s="23"/>
      <c r="AD349" s="23"/>
      <c r="AF349" s="24">
        <v>41985</v>
      </c>
      <c r="AG349" s="23">
        <f>IFERROR(INDEX('Raw Data'!AG:AG,MATCH(AF349,'Raw Data'!AF:AF,1),1),0)</f>
        <v>3.91</v>
      </c>
      <c r="AI349" s="20">
        <f t="shared" si="10"/>
        <v>12</v>
      </c>
      <c r="AJ349" s="20">
        <f t="shared" si="11"/>
        <v>2014</v>
      </c>
    </row>
    <row r="350" spans="2:36" ht="13.5" customHeight="1" x14ac:dyDescent="0.2">
      <c r="B350" s="24">
        <v>41986</v>
      </c>
      <c r="C350" s="23">
        <f>IFERROR(INDEX('Raw Data'!C:C,MATCH(B350,'Raw Data'!B:B,1),1),0)</f>
        <v>57.81</v>
      </c>
      <c r="D350" s="23"/>
      <c r="E350" s="23"/>
      <c r="F350" s="23"/>
      <c r="G350" s="23"/>
      <c r="H350" s="23"/>
      <c r="J350" s="24">
        <v>41986</v>
      </c>
      <c r="K350" s="23">
        <f>IFERROR(INDEX('Raw Data'!K:K,MATCH(J350,'Raw Data'!J:J,1),1),0)</f>
        <v>57.81</v>
      </c>
      <c r="L350" s="22"/>
      <c r="M350" s="24">
        <v>41986</v>
      </c>
      <c r="N350" s="23">
        <f>IFERROR(INDEX('Raw Data'!N:N,MATCH(M350,'Raw Data'!M:M,1),1),0)</f>
        <v>61.85</v>
      </c>
      <c r="O350" s="23"/>
      <c r="P350" s="23"/>
      <c r="Q350" s="23"/>
      <c r="R350" s="23"/>
      <c r="S350" s="23"/>
      <c r="T350" s="22"/>
      <c r="U350" s="24">
        <v>41986</v>
      </c>
      <c r="V350" s="23">
        <f>IFERROR(INDEX('Raw Data'!V:V,MATCH(U350,'Raw Data'!U:U,1),1),0)</f>
        <v>61.67</v>
      </c>
      <c r="W350" s="22"/>
      <c r="X350" s="24">
        <v>41986</v>
      </c>
      <c r="Y350" s="23">
        <f>IFERROR(INDEX('Raw Data'!Y:Y,MATCH(X350,'Raw Data'!X:X,1),1),0)</f>
        <v>3.7949999999999999</v>
      </c>
      <c r="Z350" s="23"/>
      <c r="AA350" s="23"/>
      <c r="AB350" s="23"/>
      <c r="AC350" s="23"/>
      <c r="AD350" s="23"/>
      <c r="AF350" s="24">
        <v>41986</v>
      </c>
      <c r="AG350" s="23">
        <f>IFERROR(INDEX('Raw Data'!AG:AG,MATCH(AF350,'Raw Data'!AF:AF,1),1),0)</f>
        <v>3.91</v>
      </c>
      <c r="AI350" s="20">
        <f t="shared" si="10"/>
        <v>12</v>
      </c>
      <c r="AJ350" s="20">
        <f t="shared" si="11"/>
        <v>2014</v>
      </c>
    </row>
    <row r="351" spans="2:36" ht="13.5" customHeight="1" x14ac:dyDescent="0.2">
      <c r="B351" s="24">
        <v>41987</v>
      </c>
      <c r="C351" s="23">
        <f>IFERROR(INDEX('Raw Data'!C:C,MATCH(B351,'Raw Data'!B:B,1),1),0)</f>
        <v>57.81</v>
      </c>
      <c r="D351" s="23"/>
      <c r="E351" s="23"/>
      <c r="F351" s="23"/>
      <c r="G351" s="23"/>
      <c r="H351" s="23"/>
      <c r="J351" s="24">
        <v>41987</v>
      </c>
      <c r="K351" s="23">
        <f>IFERROR(INDEX('Raw Data'!K:K,MATCH(J351,'Raw Data'!J:J,1),1),0)</f>
        <v>57.81</v>
      </c>
      <c r="L351" s="22"/>
      <c r="M351" s="24">
        <v>41987</v>
      </c>
      <c r="N351" s="23">
        <f>IFERROR(INDEX('Raw Data'!N:N,MATCH(M351,'Raw Data'!M:M,1),1),0)</f>
        <v>61.85</v>
      </c>
      <c r="O351" s="23"/>
      <c r="P351" s="23"/>
      <c r="Q351" s="23"/>
      <c r="R351" s="23"/>
      <c r="S351" s="23"/>
      <c r="T351" s="22"/>
      <c r="U351" s="24">
        <v>41987</v>
      </c>
      <c r="V351" s="23">
        <f>IFERROR(INDEX('Raw Data'!V:V,MATCH(U351,'Raw Data'!U:U,1),1),0)</f>
        <v>61.67</v>
      </c>
      <c r="W351" s="22"/>
      <c r="X351" s="24">
        <v>41987</v>
      </c>
      <c r="Y351" s="23">
        <f>IFERROR(INDEX('Raw Data'!Y:Y,MATCH(X351,'Raw Data'!X:X,1),1),0)</f>
        <v>3.7949999999999999</v>
      </c>
      <c r="Z351" s="23"/>
      <c r="AA351" s="23"/>
      <c r="AB351" s="23"/>
      <c r="AC351" s="23"/>
      <c r="AD351" s="23"/>
      <c r="AF351" s="24">
        <v>41987</v>
      </c>
      <c r="AG351" s="23">
        <f>IFERROR(INDEX('Raw Data'!AG:AG,MATCH(AF351,'Raw Data'!AF:AF,1),1),0)</f>
        <v>3.91</v>
      </c>
      <c r="AI351" s="20">
        <f t="shared" si="10"/>
        <v>12</v>
      </c>
      <c r="AJ351" s="20">
        <f t="shared" si="11"/>
        <v>2014</v>
      </c>
    </row>
    <row r="352" spans="2:36" ht="13.5" customHeight="1" x14ac:dyDescent="0.2">
      <c r="B352" s="24">
        <v>41988</v>
      </c>
      <c r="C352" s="23">
        <f>IFERROR(INDEX('Raw Data'!C:C,MATCH(B352,'Raw Data'!B:B,1),1),0)</f>
        <v>55.91</v>
      </c>
      <c r="D352" s="23"/>
      <c r="E352" s="23"/>
      <c r="F352" s="23"/>
      <c r="G352" s="23"/>
      <c r="H352" s="23"/>
      <c r="J352" s="24">
        <v>41988</v>
      </c>
      <c r="K352" s="23">
        <f>IFERROR(INDEX('Raw Data'!K:K,MATCH(J352,'Raw Data'!J:J,1),1),0)</f>
        <v>55.96</v>
      </c>
      <c r="L352" s="22"/>
      <c r="M352" s="24">
        <v>41988</v>
      </c>
      <c r="N352" s="23">
        <f>IFERROR(INDEX('Raw Data'!N:N,MATCH(M352,'Raw Data'!M:M,1),1),0)</f>
        <v>61.06</v>
      </c>
      <c r="O352" s="23"/>
      <c r="P352" s="23"/>
      <c r="Q352" s="23"/>
      <c r="R352" s="23"/>
      <c r="S352" s="23"/>
      <c r="T352" s="22"/>
      <c r="U352" s="24">
        <v>41988</v>
      </c>
      <c r="V352" s="23">
        <f>IFERROR(INDEX('Raw Data'!V:V,MATCH(U352,'Raw Data'!U:U,1),1),0)</f>
        <v>61.09</v>
      </c>
      <c r="W352" s="22"/>
      <c r="X352" s="24">
        <v>41988</v>
      </c>
      <c r="Y352" s="23">
        <f>IFERROR(INDEX('Raw Data'!Y:Y,MATCH(X352,'Raw Data'!X:X,1),1),0)</f>
        <v>3.7189999999999999</v>
      </c>
      <c r="Z352" s="23"/>
      <c r="AA352" s="23"/>
      <c r="AB352" s="23"/>
      <c r="AC352" s="23"/>
      <c r="AD352" s="23"/>
      <c r="AF352" s="24">
        <v>41988</v>
      </c>
      <c r="AG352" s="23">
        <f>IFERROR(INDEX('Raw Data'!AG:AG,MATCH(AF352,'Raw Data'!AF:AF,1),1),0)</f>
        <v>3.72</v>
      </c>
      <c r="AI352" s="20">
        <f t="shared" si="10"/>
        <v>12</v>
      </c>
      <c r="AJ352" s="20">
        <f t="shared" si="11"/>
        <v>2014</v>
      </c>
    </row>
    <row r="353" spans="2:36" ht="13.5" customHeight="1" x14ac:dyDescent="0.2">
      <c r="B353" s="24">
        <v>41989</v>
      </c>
      <c r="C353" s="23">
        <f>IFERROR(INDEX('Raw Data'!C:C,MATCH(B353,'Raw Data'!B:B,1),1),0)</f>
        <v>55.93</v>
      </c>
      <c r="D353" s="23"/>
      <c r="E353" s="23"/>
      <c r="F353" s="23"/>
      <c r="G353" s="23"/>
      <c r="H353" s="23"/>
      <c r="J353" s="24">
        <v>41989</v>
      </c>
      <c r="K353" s="23">
        <f>IFERROR(INDEX('Raw Data'!K:K,MATCH(J353,'Raw Data'!J:J,1),1),0)</f>
        <v>55.97</v>
      </c>
      <c r="L353" s="22"/>
      <c r="M353" s="24">
        <v>41989</v>
      </c>
      <c r="N353" s="23">
        <f>IFERROR(INDEX('Raw Data'!N:N,MATCH(M353,'Raw Data'!M:M,1),1),0)</f>
        <v>59.86</v>
      </c>
      <c r="O353" s="23"/>
      <c r="P353" s="23"/>
      <c r="Q353" s="23"/>
      <c r="R353" s="23"/>
      <c r="S353" s="23"/>
      <c r="T353" s="22"/>
      <c r="U353" s="24">
        <v>41989</v>
      </c>
      <c r="V353" s="23">
        <f>IFERROR(INDEX('Raw Data'!V:V,MATCH(U353,'Raw Data'!U:U,1),1),0)</f>
        <v>60.26</v>
      </c>
      <c r="W353" s="22"/>
      <c r="X353" s="24">
        <v>41989</v>
      </c>
      <c r="Y353" s="23">
        <f>IFERROR(INDEX('Raw Data'!Y:Y,MATCH(X353,'Raw Data'!X:X,1),1),0)</f>
        <v>3.6190000000000002</v>
      </c>
      <c r="Z353" s="23"/>
      <c r="AA353" s="23"/>
      <c r="AB353" s="23"/>
      <c r="AC353" s="23"/>
      <c r="AD353" s="23"/>
      <c r="AF353" s="24">
        <v>41989</v>
      </c>
      <c r="AG353" s="23">
        <f>IFERROR(INDEX('Raw Data'!AG:AG,MATCH(AF353,'Raw Data'!AF:AF,1),1),0)</f>
        <v>3.58</v>
      </c>
      <c r="AI353" s="20">
        <f t="shared" si="10"/>
        <v>12</v>
      </c>
      <c r="AJ353" s="20">
        <f t="shared" si="11"/>
        <v>2014</v>
      </c>
    </row>
    <row r="354" spans="2:36" ht="13.5" customHeight="1" x14ac:dyDescent="0.2">
      <c r="B354" s="24">
        <v>41990</v>
      </c>
      <c r="C354" s="23">
        <f>IFERROR(INDEX('Raw Data'!C:C,MATCH(B354,'Raw Data'!B:B,1),1),0)</f>
        <v>56.47</v>
      </c>
      <c r="D354" s="23"/>
      <c r="E354" s="23"/>
      <c r="F354" s="23"/>
      <c r="G354" s="23"/>
      <c r="H354" s="23"/>
      <c r="J354" s="24">
        <v>41990</v>
      </c>
      <c r="K354" s="23">
        <f>IFERROR(INDEX('Raw Data'!K:K,MATCH(J354,'Raw Data'!J:J,1),1),0)</f>
        <v>56.43</v>
      </c>
      <c r="L354" s="22"/>
      <c r="M354" s="24">
        <v>41990</v>
      </c>
      <c r="N354" s="23">
        <f>IFERROR(INDEX('Raw Data'!N:N,MATCH(M354,'Raw Data'!M:M,1),1),0)</f>
        <v>61.18</v>
      </c>
      <c r="O354" s="23"/>
      <c r="P354" s="23"/>
      <c r="Q354" s="23"/>
      <c r="R354" s="23"/>
      <c r="S354" s="23"/>
      <c r="T354" s="22"/>
      <c r="U354" s="24">
        <v>41990</v>
      </c>
      <c r="V354" s="23">
        <f>IFERROR(INDEX('Raw Data'!V:V,MATCH(U354,'Raw Data'!U:U,1),1),0)</f>
        <v>59.84</v>
      </c>
      <c r="W354" s="22"/>
      <c r="X354" s="24">
        <v>41990</v>
      </c>
      <c r="Y354" s="23">
        <f>IFERROR(INDEX('Raw Data'!Y:Y,MATCH(X354,'Raw Data'!X:X,1),1),0)</f>
        <v>3.702</v>
      </c>
      <c r="Z354" s="23"/>
      <c r="AA354" s="23"/>
      <c r="AB354" s="23"/>
      <c r="AC354" s="23"/>
      <c r="AD354" s="23"/>
      <c r="AF354" s="24">
        <v>41990</v>
      </c>
      <c r="AG354" s="23">
        <f>IFERROR(INDEX('Raw Data'!AG:AG,MATCH(AF354,'Raw Data'!AF:AF,1),1),0)</f>
        <v>3.72</v>
      </c>
      <c r="AI354" s="20">
        <f t="shared" si="10"/>
        <v>12</v>
      </c>
      <c r="AJ354" s="20">
        <f t="shared" si="11"/>
        <v>2014</v>
      </c>
    </row>
    <row r="355" spans="2:36" ht="13.5" customHeight="1" x14ac:dyDescent="0.2">
      <c r="B355" s="24">
        <v>41991</v>
      </c>
      <c r="C355" s="23">
        <f>IFERROR(INDEX('Raw Data'!C:C,MATCH(B355,'Raw Data'!B:B,1),1),0)</f>
        <v>54.11</v>
      </c>
      <c r="D355" s="23"/>
      <c r="E355" s="23"/>
      <c r="F355" s="23"/>
      <c r="G355" s="23"/>
      <c r="H355" s="23"/>
      <c r="J355" s="24">
        <v>41991</v>
      </c>
      <c r="K355" s="23">
        <f>IFERROR(INDEX('Raw Data'!K:K,MATCH(J355,'Raw Data'!J:J,1),1),0)</f>
        <v>54.18</v>
      </c>
      <c r="L355" s="22"/>
      <c r="M355" s="24">
        <v>41991</v>
      </c>
      <c r="N355" s="23">
        <f>IFERROR(INDEX('Raw Data'!N:N,MATCH(M355,'Raw Data'!M:M,1),1),0)</f>
        <v>59.27</v>
      </c>
      <c r="O355" s="23"/>
      <c r="P355" s="23"/>
      <c r="Q355" s="23"/>
      <c r="R355" s="23"/>
      <c r="S355" s="23"/>
      <c r="T355" s="22"/>
      <c r="U355" s="24">
        <v>41991</v>
      </c>
      <c r="V355" s="23">
        <f>IFERROR(INDEX('Raw Data'!V:V,MATCH(U355,'Raw Data'!U:U,1),1),0)</f>
        <v>58.81</v>
      </c>
      <c r="W355" s="22"/>
      <c r="X355" s="24">
        <v>41991</v>
      </c>
      <c r="Y355" s="23">
        <f>IFERROR(INDEX('Raw Data'!Y:Y,MATCH(X355,'Raw Data'!X:X,1),1),0)</f>
        <v>3.6419999999999999</v>
      </c>
      <c r="Z355" s="23"/>
      <c r="AA355" s="23"/>
      <c r="AB355" s="23"/>
      <c r="AC355" s="23"/>
      <c r="AD355" s="23"/>
      <c r="AF355" s="24">
        <v>41991</v>
      </c>
      <c r="AG355" s="23">
        <f>IFERROR(INDEX('Raw Data'!AG:AG,MATCH(AF355,'Raw Data'!AF:AF,1),1),0)</f>
        <v>3.71</v>
      </c>
      <c r="AI355" s="20">
        <f t="shared" si="10"/>
        <v>12</v>
      </c>
      <c r="AJ355" s="20">
        <f t="shared" si="11"/>
        <v>2014</v>
      </c>
    </row>
    <row r="356" spans="2:36" ht="13.5" customHeight="1" x14ac:dyDescent="0.2">
      <c r="B356" s="24">
        <v>41992</v>
      </c>
      <c r="C356" s="23">
        <f>IFERROR(INDEX('Raw Data'!C:C,MATCH(B356,'Raw Data'!B:B,1),1),0)</f>
        <v>56.52</v>
      </c>
      <c r="D356" s="23"/>
      <c r="E356" s="23"/>
      <c r="F356" s="23"/>
      <c r="G356" s="23"/>
      <c r="H356" s="23"/>
      <c r="J356" s="24">
        <v>41992</v>
      </c>
      <c r="K356" s="23">
        <f>IFERROR(INDEX('Raw Data'!K:K,MATCH(J356,'Raw Data'!J:J,1),1),0)</f>
        <v>56.91</v>
      </c>
      <c r="L356" s="22"/>
      <c r="M356" s="24">
        <v>41992</v>
      </c>
      <c r="N356" s="23">
        <f>IFERROR(INDEX('Raw Data'!N:N,MATCH(M356,'Raw Data'!M:M,1),1),0)</f>
        <v>61.38</v>
      </c>
      <c r="O356" s="23"/>
      <c r="P356" s="23"/>
      <c r="Q356" s="23"/>
      <c r="R356" s="23"/>
      <c r="S356" s="23"/>
      <c r="T356" s="22"/>
      <c r="U356" s="24">
        <v>41992</v>
      </c>
      <c r="V356" s="23">
        <f>IFERROR(INDEX('Raw Data'!V:V,MATCH(U356,'Raw Data'!U:U,1),1),0)</f>
        <v>58.87</v>
      </c>
      <c r="W356" s="22"/>
      <c r="X356" s="24">
        <v>41992</v>
      </c>
      <c r="Y356" s="23">
        <f>IFERROR(INDEX('Raw Data'!Y:Y,MATCH(X356,'Raw Data'!X:X,1),1),0)</f>
        <v>3.464</v>
      </c>
      <c r="Z356" s="23"/>
      <c r="AA356" s="23"/>
      <c r="AB356" s="23"/>
      <c r="AC356" s="23"/>
      <c r="AD356" s="23"/>
      <c r="AF356" s="24">
        <v>41992</v>
      </c>
      <c r="AG356" s="23">
        <f>IFERROR(INDEX('Raw Data'!AG:AG,MATCH(AF356,'Raw Data'!AF:AF,1),1),0)</f>
        <v>3.71</v>
      </c>
      <c r="AI356" s="20">
        <f t="shared" si="10"/>
        <v>12</v>
      </c>
      <c r="AJ356" s="20">
        <f t="shared" si="11"/>
        <v>2014</v>
      </c>
    </row>
    <row r="357" spans="2:36" ht="13.5" customHeight="1" x14ac:dyDescent="0.2">
      <c r="B357" s="24">
        <v>41993</v>
      </c>
      <c r="C357" s="23">
        <f>IFERROR(INDEX('Raw Data'!C:C,MATCH(B357,'Raw Data'!B:B,1),1),0)</f>
        <v>56.52</v>
      </c>
      <c r="D357" s="23"/>
      <c r="E357" s="23"/>
      <c r="F357" s="23"/>
      <c r="G357" s="23"/>
      <c r="H357" s="23"/>
      <c r="J357" s="24">
        <v>41993</v>
      </c>
      <c r="K357" s="23">
        <f>IFERROR(INDEX('Raw Data'!K:K,MATCH(J357,'Raw Data'!J:J,1),1),0)</f>
        <v>56.91</v>
      </c>
      <c r="L357" s="22"/>
      <c r="M357" s="24">
        <v>41993</v>
      </c>
      <c r="N357" s="23">
        <f>IFERROR(INDEX('Raw Data'!N:N,MATCH(M357,'Raw Data'!M:M,1),1),0)</f>
        <v>61.38</v>
      </c>
      <c r="O357" s="23"/>
      <c r="P357" s="23"/>
      <c r="Q357" s="23"/>
      <c r="R357" s="23"/>
      <c r="S357" s="23"/>
      <c r="T357" s="22"/>
      <c r="U357" s="24">
        <v>41993</v>
      </c>
      <c r="V357" s="23">
        <f>IFERROR(INDEX('Raw Data'!V:V,MATCH(U357,'Raw Data'!U:U,1),1),0)</f>
        <v>58.87</v>
      </c>
      <c r="W357" s="22"/>
      <c r="X357" s="24">
        <v>41993</v>
      </c>
      <c r="Y357" s="23">
        <f>IFERROR(INDEX('Raw Data'!Y:Y,MATCH(X357,'Raw Data'!X:X,1),1),0)</f>
        <v>3.464</v>
      </c>
      <c r="Z357" s="23"/>
      <c r="AA357" s="23"/>
      <c r="AB357" s="23"/>
      <c r="AC357" s="23"/>
      <c r="AD357" s="23"/>
      <c r="AF357" s="24">
        <v>41993</v>
      </c>
      <c r="AG357" s="23">
        <f>IFERROR(INDEX('Raw Data'!AG:AG,MATCH(AF357,'Raw Data'!AF:AF,1),1),0)</f>
        <v>3.71</v>
      </c>
      <c r="AI357" s="20">
        <f t="shared" si="10"/>
        <v>12</v>
      </c>
      <c r="AJ357" s="20">
        <f t="shared" si="11"/>
        <v>2014</v>
      </c>
    </row>
    <row r="358" spans="2:36" ht="13.5" customHeight="1" x14ac:dyDescent="0.2">
      <c r="B358" s="24">
        <v>41994</v>
      </c>
      <c r="C358" s="23">
        <f>IFERROR(INDEX('Raw Data'!C:C,MATCH(B358,'Raw Data'!B:B,1),1),0)</f>
        <v>56.52</v>
      </c>
      <c r="D358" s="23"/>
      <c r="E358" s="23"/>
      <c r="F358" s="23"/>
      <c r="G358" s="23"/>
      <c r="H358" s="23"/>
      <c r="J358" s="24">
        <v>41994</v>
      </c>
      <c r="K358" s="23">
        <f>IFERROR(INDEX('Raw Data'!K:K,MATCH(J358,'Raw Data'!J:J,1),1),0)</f>
        <v>56.91</v>
      </c>
      <c r="L358" s="22"/>
      <c r="M358" s="24">
        <v>41994</v>
      </c>
      <c r="N358" s="23">
        <f>IFERROR(INDEX('Raw Data'!N:N,MATCH(M358,'Raw Data'!M:M,1),1),0)</f>
        <v>61.38</v>
      </c>
      <c r="O358" s="23"/>
      <c r="P358" s="23"/>
      <c r="Q358" s="23"/>
      <c r="R358" s="23"/>
      <c r="S358" s="23"/>
      <c r="T358" s="22"/>
      <c r="U358" s="24">
        <v>41994</v>
      </c>
      <c r="V358" s="23">
        <f>IFERROR(INDEX('Raw Data'!V:V,MATCH(U358,'Raw Data'!U:U,1),1),0)</f>
        <v>58.87</v>
      </c>
      <c r="W358" s="22"/>
      <c r="X358" s="24">
        <v>41994</v>
      </c>
      <c r="Y358" s="23">
        <f>IFERROR(INDEX('Raw Data'!Y:Y,MATCH(X358,'Raw Data'!X:X,1),1),0)</f>
        <v>3.464</v>
      </c>
      <c r="Z358" s="23"/>
      <c r="AA358" s="23"/>
      <c r="AB358" s="23"/>
      <c r="AC358" s="23"/>
      <c r="AD358" s="23"/>
      <c r="AF358" s="24">
        <v>41994</v>
      </c>
      <c r="AG358" s="23">
        <f>IFERROR(INDEX('Raw Data'!AG:AG,MATCH(AF358,'Raw Data'!AF:AF,1),1),0)</f>
        <v>3.71</v>
      </c>
      <c r="AI358" s="20">
        <f t="shared" si="10"/>
        <v>12</v>
      </c>
      <c r="AJ358" s="20">
        <f t="shared" si="11"/>
        <v>2014</v>
      </c>
    </row>
    <row r="359" spans="2:36" ht="13.5" customHeight="1" x14ac:dyDescent="0.2">
      <c r="B359" s="24">
        <v>41995</v>
      </c>
      <c r="C359" s="23">
        <f>IFERROR(INDEX('Raw Data'!C:C,MATCH(B359,'Raw Data'!B:B,1),1),0)</f>
        <v>55.26</v>
      </c>
      <c r="D359" s="23"/>
      <c r="E359" s="23"/>
      <c r="F359" s="23"/>
      <c r="G359" s="23"/>
      <c r="H359" s="23"/>
      <c r="J359" s="24">
        <v>41995</v>
      </c>
      <c r="K359" s="23">
        <f>IFERROR(INDEX('Raw Data'!K:K,MATCH(J359,'Raw Data'!J:J,1),1),0)</f>
        <v>55.25</v>
      </c>
      <c r="L359" s="22"/>
      <c r="M359" s="24">
        <v>41995</v>
      </c>
      <c r="N359" s="23">
        <f>IFERROR(INDEX('Raw Data'!N:N,MATCH(M359,'Raw Data'!M:M,1),1),0)</f>
        <v>60.11</v>
      </c>
      <c r="O359" s="23"/>
      <c r="P359" s="23"/>
      <c r="Q359" s="23"/>
      <c r="R359" s="23"/>
      <c r="S359" s="23"/>
      <c r="T359" s="22"/>
      <c r="U359" s="24">
        <v>41995</v>
      </c>
      <c r="V359" s="23">
        <f>IFERROR(INDEX('Raw Data'!V:V,MATCH(U359,'Raw Data'!U:U,1),1),0)</f>
        <v>58.31</v>
      </c>
      <c r="W359" s="22"/>
      <c r="X359" s="24">
        <v>41995</v>
      </c>
      <c r="Y359" s="23">
        <f>IFERROR(INDEX('Raw Data'!Y:Y,MATCH(X359,'Raw Data'!X:X,1),1),0)</f>
        <v>3.1440000000000001</v>
      </c>
      <c r="Z359" s="23"/>
      <c r="AA359" s="23"/>
      <c r="AB359" s="23"/>
      <c r="AC359" s="23"/>
      <c r="AD359" s="23"/>
      <c r="AF359" s="24">
        <v>41995</v>
      </c>
      <c r="AG359" s="23">
        <f>IFERROR(INDEX('Raw Data'!AG:AG,MATCH(AF359,'Raw Data'!AF:AF,1),1),0)</f>
        <v>3.05</v>
      </c>
      <c r="AI359" s="20">
        <f t="shared" si="10"/>
        <v>12</v>
      </c>
      <c r="AJ359" s="20">
        <f t="shared" si="11"/>
        <v>2014</v>
      </c>
    </row>
    <row r="360" spans="2:36" ht="13.5" customHeight="1" x14ac:dyDescent="0.2">
      <c r="B360" s="24">
        <v>41996</v>
      </c>
      <c r="C360" s="23">
        <f>IFERROR(INDEX('Raw Data'!C:C,MATCH(B360,'Raw Data'!B:B,1),1),0)</f>
        <v>57.12</v>
      </c>
      <c r="D360" s="23"/>
      <c r="E360" s="23"/>
      <c r="F360" s="23"/>
      <c r="G360" s="23"/>
      <c r="H360" s="23"/>
      <c r="J360" s="24">
        <v>41996</v>
      </c>
      <c r="K360" s="23">
        <f>IFERROR(INDEX('Raw Data'!K:K,MATCH(J360,'Raw Data'!J:J,1),1),0)</f>
        <v>56.78</v>
      </c>
      <c r="L360" s="22"/>
      <c r="M360" s="24">
        <v>41996</v>
      </c>
      <c r="N360" s="23">
        <f>IFERROR(INDEX('Raw Data'!N:N,MATCH(M360,'Raw Data'!M:M,1),1),0)</f>
        <v>61.69</v>
      </c>
      <c r="O360" s="23"/>
      <c r="P360" s="23"/>
      <c r="Q360" s="23"/>
      <c r="R360" s="23"/>
      <c r="S360" s="23"/>
      <c r="T360" s="22"/>
      <c r="U360" s="24">
        <v>41996</v>
      </c>
      <c r="V360" s="23">
        <f>IFERROR(INDEX('Raw Data'!V:V,MATCH(U360,'Raw Data'!U:U,1),1),0)</f>
        <v>59.07</v>
      </c>
      <c r="W360" s="22"/>
      <c r="X360" s="24">
        <v>41996</v>
      </c>
      <c r="Y360" s="23">
        <f>IFERROR(INDEX('Raw Data'!Y:Y,MATCH(X360,'Raw Data'!X:X,1),1),0)</f>
        <v>3.1709999999999998</v>
      </c>
      <c r="Z360" s="23"/>
      <c r="AA360" s="23"/>
      <c r="AB360" s="23"/>
      <c r="AC360" s="23"/>
      <c r="AD360" s="23"/>
      <c r="AF360" s="24">
        <v>41996</v>
      </c>
      <c r="AG360" s="23">
        <f>IFERROR(INDEX('Raw Data'!AG:AG,MATCH(AF360,'Raw Data'!AF:AF,1),1),0)</f>
        <v>2.99</v>
      </c>
      <c r="AI360" s="20">
        <f t="shared" si="10"/>
        <v>12</v>
      </c>
      <c r="AJ360" s="20">
        <f t="shared" si="11"/>
        <v>2014</v>
      </c>
    </row>
    <row r="361" spans="2:36" ht="13.5" customHeight="1" x14ac:dyDescent="0.2">
      <c r="B361" s="24">
        <v>41997</v>
      </c>
      <c r="C361" s="23">
        <f>IFERROR(INDEX('Raw Data'!C:C,MATCH(B361,'Raw Data'!B:B,1),1),0)</f>
        <v>55.84</v>
      </c>
      <c r="D361" s="23"/>
      <c r="E361" s="23"/>
      <c r="F361" s="23"/>
      <c r="G361" s="23"/>
      <c r="H361" s="23"/>
      <c r="J361" s="24">
        <v>41997</v>
      </c>
      <c r="K361" s="23">
        <f>IFERROR(INDEX('Raw Data'!K:K,MATCH(J361,'Raw Data'!J:J,1),1),0)</f>
        <v>55.7</v>
      </c>
      <c r="L361" s="22"/>
      <c r="M361" s="24">
        <v>41997</v>
      </c>
      <c r="N361" s="23">
        <f>IFERROR(INDEX('Raw Data'!N:N,MATCH(M361,'Raw Data'!M:M,1),1),0)</f>
        <v>60.24</v>
      </c>
      <c r="O361" s="23"/>
      <c r="P361" s="23"/>
      <c r="Q361" s="23"/>
      <c r="R361" s="23"/>
      <c r="S361" s="23"/>
      <c r="T361" s="22"/>
      <c r="U361" s="24">
        <v>41997</v>
      </c>
      <c r="V361" s="23">
        <f>IFERROR(INDEX('Raw Data'!V:V,MATCH(U361,'Raw Data'!U:U,1),1),0)</f>
        <v>58.67</v>
      </c>
      <c r="W361" s="22"/>
      <c r="X361" s="24">
        <v>41997</v>
      </c>
      <c r="Y361" s="23">
        <f>IFERROR(INDEX('Raw Data'!Y:Y,MATCH(X361,'Raw Data'!X:X,1),1),0)</f>
        <v>3.03</v>
      </c>
      <c r="Z361" s="23"/>
      <c r="AA361" s="23"/>
      <c r="AB361" s="23"/>
      <c r="AC361" s="23"/>
      <c r="AD361" s="23"/>
      <c r="AF361" s="24">
        <v>41997</v>
      </c>
      <c r="AG361" s="23">
        <f>IFERROR(INDEX('Raw Data'!AG:AG,MATCH(AF361,'Raw Data'!AF:AF,1),1),0)</f>
        <v>2.99</v>
      </c>
      <c r="AI361" s="20">
        <f t="shared" si="10"/>
        <v>12</v>
      </c>
      <c r="AJ361" s="20">
        <f t="shared" si="11"/>
        <v>2014</v>
      </c>
    </row>
    <row r="362" spans="2:36" ht="13.5" customHeight="1" x14ac:dyDescent="0.2">
      <c r="B362" s="24">
        <v>41998</v>
      </c>
      <c r="C362" s="23">
        <f>IFERROR(INDEX('Raw Data'!C:C,MATCH(B362,'Raw Data'!B:B,1),1),0)</f>
        <v>55.92</v>
      </c>
      <c r="D362" s="23"/>
      <c r="E362" s="23"/>
      <c r="F362" s="23"/>
      <c r="G362" s="23"/>
      <c r="H362" s="23"/>
      <c r="J362" s="24">
        <v>41998</v>
      </c>
      <c r="K362" s="23">
        <f>IFERROR(INDEX('Raw Data'!K:K,MATCH(J362,'Raw Data'!J:J,1),1),0)</f>
        <v>55.7</v>
      </c>
      <c r="L362" s="22"/>
      <c r="M362" s="24">
        <v>41998</v>
      </c>
      <c r="N362" s="23">
        <f>IFERROR(INDEX('Raw Data'!N:N,MATCH(M362,'Raw Data'!M:M,1),1),0)</f>
        <v>60.24</v>
      </c>
      <c r="O362" s="23"/>
      <c r="P362" s="23"/>
      <c r="Q362" s="23"/>
      <c r="R362" s="23"/>
      <c r="S362" s="23"/>
      <c r="T362" s="22"/>
      <c r="U362" s="24">
        <v>41998</v>
      </c>
      <c r="V362" s="23">
        <f>IFERROR(INDEX('Raw Data'!V:V,MATCH(U362,'Raw Data'!U:U,1),1),0)</f>
        <v>58.67</v>
      </c>
      <c r="W362" s="22"/>
      <c r="X362" s="24">
        <v>41998</v>
      </c>
      <c r="Y362" s="23">
        <f>IFERROR(INDEX('Raw Data'!Y:Y,MATCH(X362,'Raw Data'!X:X,1),1),0)</f>
        <v>3.0920000000000001</v>
      </c>
      <c r="Z362" s="23"/>
      <c r="AA362" s="23"/>
      <c r="AB362" s="23"/>
      <c r="AC362" s="23"/>
      <c r="AD362" s="23"/>
      <c r="AF362" s="24">
        <v>41998</v>
      </c>
      <c r="AG362" s="23">
        <f>IFERROR(INDEX('Raw Data'!AG:AG,MATCH(AF362,'Raw Data'!AF:AF,1),1),0)</f>
        <v>2.99</v>
      </c>
      <c r="AI362" s="20">
        <f t="shared" si="10"/>
        <v>12</v>
      </c>
      <c r="AJ362" s="20">
        <f t="shared" si="11"/>
        <v>2014</v>
      </c>
    </row>
    <row r="363" spans="2:36" ht="13.5" customHeight="1" x14ac:dyDescent="0.2">
      <c r="B363" s="24">
        <v>41999</v>
      </c>
      <c r="C363" s="23">
        <f>IFERROR(INDEX('Raw Data'!C:C,MATCH(B363,'Raw Data'!B:B,1),1),0)</f>
        <v>54.73</v>
      </c>
      <c r="D363" s="23"/>
      <c r="E363" s="23"/>
      <c r="F363" s="23"/>
      <c r="G363" s="23"/>
      <c r="H363" s="23"/>
      <c r="J363" s="24">
        <v>41999</v>
      </c>
      <c r="K363" s="23">
        <f>IFERROR(INDEX('Raw Data'!K:K,MATCH(J363,'Raw Data'!J:J,1),1),0)</f>
        <v>54.59</v>
      </c>
      <c r="L363" s="22"/>
      <c r="M363" s="24">
        <v>41999</v>
      </c>
      <c r="N363" s="23">
        <f>IFERROR(INDEX('Raw Data'!N:N,MATCH(M363,'Raw Data'!M:M,1),1),0)</f>
        <v>59.45</v>
      </c>
      <c r="O363" s="23"/>
      <c r="P363" s="23"/>
      <c r="Q363" s="23"/>
      <c r="R363" s="23"/>
      <c r="S363" s="23"/>
      <c r="T363" s="22"/>
      <c r="U363" s="24">
        <v>41999</v>
      </c>
      <c r="V363" s="23">
        <f>IFERROR(INDEX('Raw Data'!V:V,MATCH(U363,'Raw Data'!U:U,1),1),0)</f>
        <v>58.72</v>
      </c>
      <c r="W363" s="22"/>
      <c r="X363" s="24">
        <v>41999</v>
      </c>
      <c r="Y363" s="23">
        <f>IFERROR(INDEX('Raw Data'!Y:Y,MATCH(X363,'Raw Data'!X:X,1),1),0)</f>
        <v>3.0070000000000001</v>
      </c>
      <c r="Z363" s="23"/>
      <c r="AA363" s="23"/>
      <c r="AB363" s="23"/>
      <c r="AC363" s="23"/>
      <c r="AD363" s="23"/>
      <c r="AF363" s="24">
        <v>41999</v>
      </c>
      <c r="AG363" s="23">
        <f>IFERROR(INDEX('Raw Data'!AG:AG,MATCH(AF363,'Raw Data'!AF:AF,1),1),0)</f>
        <v>2.74</v>
      </c>
      <c r="AI363" s="20">
        <f t="shared" si="10"/>
        <v>12</v>
      </c>
      <c r="AJ363" s="20">
        <f t="shared" si="11"/>
        <v>2014</v>
      </c>
    </row>
    <row r="364" spans="2:36" ht="13.5" customHeight="1" x14ac:dyDescent="0.2">
      <c r="B364" s="24">
        <v>42000</v>
      </c>
      <c r="C364" s="23">
        <f>IFERROR(INDEX('Raw Data'!C:C,MATCH(B364,'Raw Data'!B:B,1),1),0)</f>
        <v>54.73</v>
      </c>
      <c r="D364" s="23"/>
      <c r="E364" s="23"/>
      <c r="F364" s="23"/>
      <c r="G364" s="23"/>
      <c r="H364" s="23"/>
      <c r="J364" s="24">
        <v>42000</v>
      </c>
      <c r="K364" s="23">
        <f>IFERROR(INDEX('Raw Data'!K:K,MATCH(J364,'Raw Data'!J:J,1),1),0)</f>
        <v>54.59</v>
      </c>
      <c r="L364" s="22"/>
      <c r="M364" s="24">
        <v>42000</v>
      </c>
      <c r="N364" s="23">
        <f>IFERROR(INDEX('Raw Data'!N:N,MATCH(M364,'Raw Data'!M:M,1),1),0)</f>
        <v>59.45</v>
      </c>
      <c r="O364" s="23"/>
      <c r="P364" s="23"/>
      <c r="Q364" s="23"/>
      <c r="R364" s="23"/>
      <c r="S364" s="23"/>
      <c r="T364" s="22"/>
      <c r="U364" s="24">
        <v>42000</v>
      </c>
      <c r="V364" s="23">
        <f>IFERROR(INDEX('Raw Data'!V:V,MATCH(U364,'Raw Data'!U:U,1),1),0)</f>
        <v>58.72</v>
      </c>
      <c r="W364" s="22"/>
      <c r="X364" s="24">
        <v>42000</v>
      </c>
      <c r="Y364" s="23">
        <f>IFERROR(INDEX('Raw Data'!Y:Y,MATCH(X364,'Raw Data'!X:X,1),1),0)</f>
        <v>3.0070000000000001</v>
      </c>
      <c r="Z364" s="23"/>
      <c r="AA364" s="23"/>
      <c r="AB364" s="23"/>
      <c r="AC364" s="23"/>
      <c r="AD364" s="23"/>
      <c r="AF364" s="24">
        <v>42000</v>
      </c>
      <c r="AG364" s="23">
        <f>IFERROR(INDEX('Raw Data'!AG:AG,MATCH(AF364,'Raw Data'!AF:AF,1),1),0)</f>
        <v>2.74</v>
      </c>
      <c r="AI364" s="20">
        <f t="shared" si="10"/>
        <v>12</v>
      </c>
      <c r="AJ364" s="20">
        <f t="shared" si="11"/>
        <v>2014</v>
      </c>
    </row>
    <row r="365" spans="2:36" ht="13.5" customHeight="1" x14ac:dyDescent="0.2">
      <c r="B365" s="24">
        <v>42001</v>
      </c>
      <c r="C365" s="23">
        <f>IFERROR(INDEX('Raw Data'!C:C,MATCH(B365,'Raw Data'!B:B,1),1),0)</f>
        <v>54.73</v>
      </c>
      <c r="D365" s="23"/>
      <c r="E365" s="23"/>
      <c r="F365" s="23"/>
      <c r="G365" s="23"/>
      <c r="H365" s="23"/>
      <c r="J365" s="24">
        <v>42001</v>
      </c>
      <c r="K365" s="23">
        <f>IFERROR(INDEX('Raw Data'!K:K,MATCH(J365,'Raw Data'!J:J,1),1),0)</f>
        <v>54.59</v>
      </c>
      <c r="L365" s="22"/>
      <c r="M365" s="24">
        <v>42001</v>
      </c>
      <c r="N365" s="23">
        <f>IFERROR(INDEX('Raw Data'!N:N,MATCH(M365,'Raw Data'!M:M,1),1),0)</f>
        <v>59.45</v>
      </c>
      <c r="O365" s="23"/>
      <c r="P365" s="23"/>
      <c r="Q365" s="23"/>
      <c r="R365" s="23"/>
      <c r="S365" s="23"/>
      <c r="T365" s="22"/>
      <c r="U365" s="24">
        <v>42001</v>
      </c>
      <c r="V365" s="23">
        <f>IFERROR(INDEX('Raw Data'!V:V,MATCH(U365,'Raw Data'!U:U,1),1),0)</f>
        <v>58.72</v>
      </c>
      <c r="W365" s="22"/>
      <c r="X365" s="24">
        <v>42001</v>
      </c>
      <c r="Y365" s="23">
        <f>IFERROR(INDEX('Raw Data'!Y:Y,MATCH(X365,'Raw Data'!X:X,1),1),0)</f>
        <v>3.0070000000000001</v>
      </c>
      <c r="Z365" s="23"/>
      <c r="AA365" s="23"/>
      <c r="AB365" s="23"/>
      <c r="AC365" s="23"/>
      <c r="AD365" s="23"/>
      <c r="AF365" s="24">
        <v>42001</v>
      </c>
      <c r="AG365" s="23">
        <f>IFERROR(INDEX('Raw Data'!AG:AG,MATCH(AF365,'Raw Data'!AF:AF,1),1),0)</f>
        <v>2.74</v>
      </c>
      <c r="AI365" s="20">
        <f t="shared" si="10"/>
        <v>12</v>
      </c>
      <c r="AJ365" s="20">
        <f t="shared" si="11"/>
        <v>2014</v>
      </c>
    </row>
    <row r="366" spans="2:36" ht="13.5" customHeight="1" x14ac:dyDescent="0.2">
      <c r="B366" s="24">
        <v>42002</v>
      </c>
      <c r="C366" s="23">
        <f>IFERROR(INDEX('Raw Data'!C:C,MATCH(B366,'Raw Data'!B:B,1),1),0)</f>
        <v>53.61</v>
      </c>
      <c r="D366" s="23"/>
      <c r="E366" s="23"/>
      <c r="F366" s="23"/>
      <c r="G366" s="23"/>
      <c r="H366" s="23"/>
      <c r="J366" s="24">
        <v>42002</v>
      </c>
      <c r="K366" s="23">
        <f>IFERROR(INDEX('Raw Data'!K:K,MATCH(J366,'Raw Data'!J:J,1),1),0)</f>
        <v>53.46</v>
      </c>
      <c r="L366" s="22"/>
      <c r="M366" s="24">
        <v>42002</v>
      </c>
      <c r="N366" s="23">
        <f>IFERROR(INDEX('Raw Data'!N:N,MATCH(M366,'Raw Data'!M:M,1),1),0)</f>
        <v>57.88</v>
      </c>
      <c r="O366" s="23"/>
      <c r="P366" s="23"/>
      <c r="Q366" s="23"/>
      <c r="R366" s="23"/>
      <c r="S366" s="23"/>
      <c r="T366" s="22"/>
      <c r="U366" s="24">
        <v>42002</v>
      </c>
      <c r="V366" s="23">
        <f>IFERROR(INDEX('Raw Data'!V:V,MATCH(U366,'Raw Data'!U:U,1),1),0)</f>
        <v>57.86</v>
      </c>
      <c r="W366" s="22"/>
      <c r="X366" s="24">
        <v>42002</v>
      </c>
      <c r="Y366" s="23">
        <f>IFERROR(INDEX('Raw Data'!Y:Y,MATCH(X366,'Raw Data'!X:X,1),1),0)</f>
        <v>3.1890000000000001</v>
      </c>
      <c r="Z366" s="23"/>
      <c r="AA366" s="23"/>
      <c r="AB366" s="23"/>
      <c r="AC366" s="23"/>
      <c r="AD366" s="23"/>
      <c r="AF366" s="24">
        <v>42002</v>
      </c>
      <c r="AG366" s="23">
        <f>IFERROR(INDEX('Raw Data'!AG:AG,MATCH(AF366,'Raw Data'!AF:AF,1),1),0)</f>
        <v>3.07</v>
      </c>
      <c r="AI366" s="20">
        <f t="shared" si="10"/>
        <v>12</v>
      </c>
      <c r="AJ366" s="20">
        <f t="shared" si="11"/>
        <v>2014</v>
      </c>
    </row>
    <row r="367" spans="2:36" ht="13.5" customHeight="1" x14ac:dyDescent="0.2">
      <c r="B367" s="24">
        <v>42003</v>
      </c>
      <c r="C367" s="23">
        <f>IFERROR(INDEX('Raw Data'!C:C,MATCH(B367,'Raw Data'!B:B,1),1),0)</f>
        <v>54.12</v>
      </c>
      <c r="D367" s="23"/>
      <c r="E367" s="23"/>
      <c r="F367" s="23"/>
      <c r="G367" s="23"/>
      <c r="H367" s="23"/>
      <c r="J367" s="24">
        <v>42003</v>
      </c>
      <c r="K367" s="23">
        <f>IFERROR(INDEX('Raw Data'!K:K,MATCH(J367,'Raw Data'!J:J,1),1),0)</f>
        <v>54.14</v>
      </c>
      <c r="L367" s="22"/>
      <c r="M367" s="24">
        <v>42003</v>
      </c>
      <c r="N367" s="23">
        <f>IFERROR(INDEX('Raw Data'!N:N,MATCH(M367,'Raw Data'!M:M,1),1),0)</f>
        <v>57.9</v>
      </c>
      <c r="O367" s="23"/>
      <c r="P367" s="23"/>
      <c r="Q367" s="23"/>
      <c r="R367" s="23"/>
      <c r="S367" s="23"/>
      <c r="T367" s="22"/>
      <c r="U367" s="24">
        <v>42003</v>
      </c>
      <c r="V367" s="23">
        <f>IFERROR(INDEX('Raw Data'!V:V,MATCH(U367,'Raw Data'!U:U,1),1),0)</f>
        <v>55.6</v>
      </c>
      <c r="W367" s="22"/>
      <c r="X367" s="24">
        <v>42003</v>
      </c>
      <c r="Y367" s="23">
        <f>IFERROR(INDEX('Raw Data'!Y:Y,MATCH(X367,'Raw Data'!X:X,1),1),0)</f>
        <v>3.0939999999999999</v>
      </c>
      <c r="Z367" s="23"/>
      <c r="AA367" s="23"/>
      <c r="AB367" s="23"/>
      <c r="AC367" s="23"/>
      <c r="AD367" s="23"/>
      <c r="AF367" s="24">
        <v>42003</v>
      </c>
      <c r="AG367" s="23">
        <f>IFERROR(INDEX('Raw Data'!AG:AG,MATCH(AF367,'Raw Data'!AF:AF,1),1),0)</f>
        <v>3.14</v>
      </c>
      <c r="AI367" s="20">
        <f t="shared" si="10"/>
        <v>12</v>
      </c>
      <c r="AJ367" s="20">
        <f t="shared" si="11"/>
        <v>2014</v>
      </c>
    </row>
    <row r="368" spans="2:36" ht="13.5" customHeight="1" x14ac:dyDescent="0.2">
      <c r="B368" s="24">
        <v>42004</v>
      </c>
      <c r="C368" s="23">
        <f>IFERROR(INDEX('Raw Data'!C:C,MATCH(B368,'Raw Data'!B:B,1),1),0)</f>
        <v>53.27</v>
      </c>
      <c r="D368" s="23"/>
      <c r="E368" s="23"/>
      <c r="F368" s="23"/>
      <c r="G368" s="23"/>
      <c r="H368" s="23"/>
      <c r="J368" s="24">
        <v>42004</v>
      </c>
      <c r="K368" s="23">
        <f>IFERROR(INDEX('Raw Data'!K:K,MATCH(J368,'Raw Data'!J:J,1),1),0)</f>
        <v>53.45</v>
      </c>
      <c r="L368" s="22"/>
      <c r="M368" s="24">
        <v>42004</v>
      </c>
      <c r="N368" s="23">
        <f>IFERROR(INDEX('Raw Data'!N:N,MATCH(M368,'Raw Data'!M:M,1),1),0)</f>
        <v>57.33</v>
      </c>
      <c r="O368" s="23"/>
      <c r="P368" s="23"/>
      <c r="Q368" s="23"/>
      <c r="R368" s="23"/>
      <c r="S368" s="23"/>
      <c r="T368" s="22"/>
      <c r="U368" s="24">
        <v>42004</v>
      </c>
      <c r="V368" s="23">
        <f>IFERROR(INDEX('Raw Data'!V:V,MATCH(U368,'Raw Data'!U:U,1),1),0)</f>
        <v>55.27</v>
      </c>
      <c r="W368" s="22"/>
      <c r="X368" s="24">
        <v>42004</v>
      </c>
      <c r="Y368" s="23">
        <f>IFERROR(INDEX('Raw Data'!Y:Y,MATCH(X368,'Raw Data'!X:X,1),1),0)</f>
        <v>2.8889999999999998</v>
      </c>
      <c r="Z368" s="23"/>
      <c r="AA368" s="23"/>
      <c r="AB368" s="23"/>
      <c r="AC368" s="23"/>
      <c r="AD368" s="23"/>
      <c r="AF368" s="24">
        <v>42004</v>
      </c>
      <c r="AG368" s="23">
        <f>IFERROR(INDEX('Raw Data'!AG:AG,MATCH(AF368,'Raw Data'!AF:AF,1),1),0)</f>
        <v>3.14</v>
      </c>
      <c r="AI368" s="20">
        <f t="shared" si="10"/>
        <v>12</v>
      </c>
      <c r="AJ368" s="20">
        <f t="shared" si="11"/>
        <v>2014</v>
      </c>
    </row>
    <row r="369" spans="2:36" ht="13.5" customHeight="1" x14ac:dyDescent="0.2">
      <c r="B369" s="24">
        <v>42005</v>
      </c>
      <c r="C369" s="23">
        <f>IFERROR(INDEX('Raw Data'!C:C,MATCH(B369,'Raw Data'!B:B,1),1),0)</f>
        <v>54.56</v>
      </c>
      <c r="D369" s="23"/>
      <c r="E369" s="23"/>
      <c r="F369" s="23"/>
      <c r="G369" s="23"/>
      <c r="H369" s="23"/>
      <c r="J369" s="24">
        <v>42005</v>
      </c>
      <c r="K369" s="23">
        <f>IFERROR(INDEX('Raw Data'!K:K,MATCH(J369,'Raw Data'!J:J,1),1),0)</f>
        <v>53.45</v>
      </c>
      <c r="L369" s="22"/>
      <c r="M369" s="24">
        <v>42005</v>
      </c>
      <c r="N369" s="23">
        <f>IFERROR(INDEX('Raw Data'!N:N,MATCH(M369,'Raw Data'!M:M,1),1),0)</f>
        <v>57.33</v>
      </c>
      <c r="O369" s="23"/>
      <c r="P369" s="23"/>
      <c r="Q369" s="23"/>
      <c r="R369" s="23"/>
      <c r="S369" s="23"/>
      <c r="T369" s="22"/>
      <c r="U369" s="24">
        <v>42005</v>
      </c>
      <c r="V369" s="23">
        <f>IFERROR(INDEX('Raw Data'!V:V,MATCH(U369,'Raw Data'!U:U,1),1),0)</f>
        <v>55.27</v>
      </c>
      <c r="W369" s="22"/>
      <c r="X369" s="24">
        <v>42005</v>
      </c>
      <c r="Y369" s="23">
        <f>IFERROR(INDEX('Raw Data'!Y:Y,MATCH(X369,'Raw Data'!X:X,1),1),0)</f>
        <v>2.8410000000000002</v>
      </c>
      <c r="Z369" s="23"/>
      <c r="AA369" s="23"/>
      <c r="AB369" s="23"/>
      <c r="AC369" s="23"/>
      <c r="AD369" s="23"/>
      <c r="AF369" s="24">
        <v>42005</v>
      </c>
      <c r="AG369" s="23">
        <f>IFERROR(INDEX('Raw Data'!AG:AG,MATCH(AF369,'Raw Data'!AF:AF,1),1),0)</f>
        <v>3.14</v>
      </c>
      <c r="AI369" s="20">
        <f t="shared" si="10"/>
        <v>1</v>
      </c>
      <c r="AJ369" s="20">
        <f t="shared" si="11"/>
        <v>2015</v>
      </c>
    </row>
    <row r="370" spans="2:36" ht="13.5" customHeight="1" x14ac:dyDescent="0.2">
      <c r="B370" s="24">
        <v>42006</v>
      </c>
      <c r="C370" s="23">
        <f>IFERROR(INDEX('Raw Data'!C:C,MATCH(B370,'Raw Data'!B:B,1),1),0)</f>
        <v>52.69</v>
      </c>
      <c r="D370" s="23"/>
      <c r="E370" s="23"/>
      <c r="F370" s="23"/>
      <c r="G370" s="23"/>
      <c r="H370" s="23"/>
      <c r="J370" s="24">
        <v>42006</v>
      </c>
      <c r="K370" s="23">
        <f>IFERROR(INDEX('Raw Data'!K:K,MATCH(J370,'Raw Data'!J:J,1),1),0)</f>
        <v>52.72</v>
      </c>
      <c r="L370" s="22"/>
      <c r="M370" s="24">
        <v>42006</v>
      </c>
      <c r="N370" s="23">
        <f>IFERROR(INDEX('Raw Data'!N:N,MATCH(M370,'Raw Data'!M:M,1),1),0)</f>
        <v>56.42</v>
      </c>
      <c r="O370" s="23"/>
      <c r="P370" s="23"/>
      <c r="Q370" s="23"/>
      <c r="R370" s="23"/>
      <c r="S370" s="23"/>
      <c r="T370" s="22"/>
      <c r="U370" s="24">
        <v>42006</v>
      </c>
      <c r="V370" s="23">
        <f>IFERROR(INDEX('Raw Data'!V:V,MATCH(U370,'Raw Data'!U:U,1),1),0)</f>
        <v>55.38</v>
      </c>
      <c r="W370" s="22"/>
      <c r="X370" s="24">
        <v>42006</v>
      </c>
      <c r="Y370" s="23">
        <f>IFERROR(INDEX('Raw Data'!Y:Y,MATCH(X370,'Raw Data'!X:X,1),1),0)</f>
        <v>3.0030000000000001</v>
      </c>
      <c r="Z370" s="23"/>
      <c r="AA370" s="23"/>
      <c r="AB370" s="23"/>
      <c r="AC370" s="23"/>
      <c r="AD370" s="23"/>
      <c r="AF370" s="24">
        <v>42006</v>
      </c>
      <c r="AG370" s="23">
        <f>IFERROR(INDEX('Raw Data'!AG:AG,MATCH(AF370,'Raw Data'!AF:AF,1),1),0)</f>
        <v>3.01</v>
      </c>
      <c r="AI370" s="20">
        <f t="shared" si="10"/>
        <v>1</v>
      </c>
      <c r="AJ370" s="20">
        <f t="shared" si="11"/>
        <v>2015</v>
      </c>
    </row>
    <row r="371" spans="2:36" ht="13.5" customHeight="1" x14ac:dyDescent="0.2">
      <c r="B371" s="24">
        <v>42007</v>
      </c>
      <c r="C371" s="23">
        <f>IFERROR(INDEX('Raw Data'!C:C,MATCH(B371,'Raw Data'!B:B,1),1),0)</f>
        <v>52.69</v>
      </c>
      <c r="D371" s="23"/>
      <c r="E371" s="23"/>
      <c r="F371" s="23"/>
      <c r="G371" s="23"/>
      <c r="H371" s="23"/>
      <c r="J371" s="24">
        <v>42007</v>
      </c>
      <c r="K371" s="23">
        <f>IFERROR(INDEX('Raw Data'!K:K,MATCH(J371,'Raw Data'!J:J,1),1),0)</f>
        <v>52.72</v>
      </c>
      <c r="L371" s="22"/>
      <c r="M371" s="24">
        <v>42007</v>
      </c>
      <c r="N371" s="23">
        <f>IFERROR(INDEX('Raw Data'!N:N,MATCH(M371,'Raw Data'!M:M,1),1),0)</f>
        <v>56.42</v>
      </c>
      <c r="O371" s="23"/>
      <c r="P371" s="23"/>
      <c r="Q371" s="23"/>
      <c r="R371" s="23"/>
      <c r="S371" s="23"/>
      <c r="T371" s="22"/>
      <c r="U371" s="24">
        <v>42007</v>
      </c>
      <c r="V371" s="23">
        <f>IFERROR(INDEX('Raw Data'!V:V,MATCH(U371,'Raw Data'!U:U,1),1),0)</f>
        <v>55.38</v>
      </c>
      <c r="W371" s="22"/>
      <c r="X371" s="24">
        <v>42007</v>
      </c>
      <c r="Y371" s="23">
        <f>IFERROR(INDEX('Raw Data'!Y:Y,MATCH(X371,'Raw Data'!X:X,1),1),0)</f>
        <v>3.0030000000000001</v>
      </c>
      <c r="Z371" s="23"/>
      <c r="AA371" s="23"/>
      <c r="AB371" s="23"/>
      <c r="AC371" s="23"/>
      <c r="AD371" s="23"/>
      <c r="AF371" s="24">
        <v>42007</v>
      </c>
      <c r="AG371" s="23">
        <f>IFERROR(INDEX('Raw Data'!AG:AG,MATCH(AF371,'Raw Data'!AF:AF,1),1),0)</f>
        <v>3.01</v>
      </c>
      <c r="AI371" s="20">
        <f t="shared" si="10"/>
        <v>1</v>
      </c>
      <c r="AJ371" s="20">
        <f t="shared" si="11"/>
        <v>2015</v>
      </c>
    </row>
    <row r="372" spans="2:36" ht="13.5" customHeight="1" x14ac:dyDescent="0.2">
      <c r="B372" s="24">
        <v>42008</v>
      </c>
      <c r="C372" s="23">
        <f>IFERROR(INDEX('Raw Data'!C:C,MATCH(B372,'Raw Data'!B:B,1),1),0)</f>
        <v>52.69</v>
      </c>
      <c r="D372" s="23"/>
      <c r="E372" s="23"/>
      <c r="F372" s="23"/>
      <c r="G372" s="23"/>
      <c r="H372" s="23"/>
      <c r="J372" s="24">
        <v>42008</v>
      </c>
      <c r="K372" s="23">
        <f>IFERROR(INDEX('Raw Data'!K:K,MATCH(J372,'Raw Data'!J:J,1),1),0)</f>
        <v>52.72</v>
      </c>
      <c r="L372" s="22"/>
      <c r="M372" s="24">
        <v>42008</v>
      </c>
      <c r="N372" s="23">
        <f>IFERROR(INDEX('Raw Data'!N:N,MATCH(M372,'Raw Data'!M:M,1),1),0)</f>
        <v>56.42</v>
      </c>
      <c r="O372" s="23"/>
      <c r="P372" s="23"/>
      <c r="Q372" s="23"/>
      <c r="R372" s="23"/>
      <c r="S372" s="23"/>
      <c r="T372" s="22"/>
      <c r="U372" s="24">
        <v>42008</v>
      </c>
      <c r="V372" s="23">
        <f>IFERROR(INDEX('Raw Data'!V:V,MATCH(U372,'Raw Data'!U:U,1),1),0)</f>
        <v>55.38</v>
      </c>
      <c r="W372" s="22"/>
      <c r="X372" s="24">
        <v>42008</v>
      </c>
      <c r="Y372" s="23">
        <f>IFERROR(INDEX('Raw Data'!Y:Y,MATCH(X372,'Raw Data'!X:X,1),1),0)</f>
        <v>3.0030000000000001</v>
      </c>
      <c r="Z372" s="23"/>
      <c r="AA372" s="23"/>
      <c r="AB372" s="23"/>
      <c r="AC372" s="23"/>
      <c r="AD372" s="23"/>
      <c r="AF372" s="24">
        <v>42008</v>
      </c>
      <c r="AG372" s="23">
        <f>IFERROR(INDEX('Raw Data'!AG:AG,MATCH(AF372,'Raw Data'!AF:AF,1),1),0)</f>
        <v>3.01</v>
      </c>
      <c r="AI372" s="20">
        <f t="shared" si="10"/>
        <v>1</v>
      </c>
      <c r="AJ372" s="20">
        <f t="shared" si="11"/>
        <v>2015</v>
      </c>
    </row>
    <row r="373" spans="2:36" ht="13.5" customHeight="1" x14ac:dyDescent="0.2">
      <c r="B373" s="24">
        <v>42009</v>
      </c>
      <c r="C373" s="23">
        <f>IFERROR(INDEX('Raw Data'!C:C,MATCH(B373,'Raw Data'!B:B,1),1),0)</f>
        <v>50.04</v>
      </c>
      <c r="D373" s="23"/>
      <c r="E373" s="23"/>
      <c r="F373" s="23"/>
      <c r="G373" s="23"/>
      <c r="H373" s="23"/>
      <c r="J373" s="24">
        <v>42009</v>
      </c>
      <c r="K373" s="23">
        <f>IFERROR(INDEX('Raw Data'!K:K,MATCH(J373,'Raw Data'!J:J,1),1),0)</f>
        <v>50.05</v>
      </c>
      <c r="L373" s="22"/>
      <c r="M373" s="24">
        <v>42009</v>
      </c>
      <c r="N373" s="23">
        <f>IFERROR(INDEX('Raw Data'!N:N,MATCH(M373,'Raw Data'!M:M,1),1),0)</f>
        <v>53.11</v>
      </c>
      <c r="O373" s="23"/>
      <c r="P373" s="23"/>
      <c r="Q373" s="23"/>
      <c r="R373" s="23"/>
      <c r="S373" s="23"/>
      <c r="T373" s="22"/>
      <c r="U373" s="24">
        <v>42009</v>
      </c>
      <c r="V373" s="23">
        <f>IFERROR(INDEX('Raw Data'!V:V,MATCH(U373,'Raw Data'!U:U,1),1),0)</f>
        <v>51.08</v>
      </c>
      <c r="W373" s="22"/>
      <c r="X373" s="24">
        <v>42009</v>
      </c>
      <c r="Y373" s="23">
        <f>IFERROR(INDEX('Raw Data'!Y:Y,MATCH(X373,'Raw Data'!X:X,1),1),0)</f>
        <v>2.8820000000000001</v>
      </c>
      <c r="Z373" s="23"/>
      <c r="AA373" s="23"/>
      <c r="AB373" s="23"/>
      <c r="AC373" s="23"/>
      <c r="AD373" s="23"/>
      <c r="AF373" s="24">
        <v>42009</v>
      </c>
      <c r="AG373" s="23">
        <f>IFERROR(INDEX('Raw Data'!AG:AG,MATCH(AF373,'Raw Data'!AF:AF,1),1),0)</f>
        <v>3.22</v>
      </c>
      <c r="AI373" s="20">
        <f t="shared" si="10"/>
        <v>1</v>
      </c>
      <c r="AJ373" s="20">
        <f t="shared" si="11"/>
        <v>2015</v>
      </c>
    </row>
    <row r="374" spans="2:36" ht="13.5" customHeight="1" x14ac:dyDescent="0.2">
      <c r="B374" s="24">
        <v>42010</v>
      </c>
      <c r="C374" s="23">
        <f>IFERROR(INDEX('Raw Data'!C:C,MATCH(B374,'Raw Data'!B:B,1),1),0)</f>
        <v>47.93</v>
      </c>
      <c r="D374" s="23"/>
      <c r="E374" s="23"/>
      <c r="F374" s="23"/>
      <c r="G374" s="23"/>
      <c r="H374" s="23"/>
      <c r="J374" s="24">
        <v>42010</v>
      </c>
      <c r="K374" s="23">
        <f>IFERROR(INDEX('Raw Data'!K:K,MATCH(J374,'Raw Data'!J:J,1),1),0)</f>
        <v>47.98</v>
      </c>
      <c r="L374" s="22"/>
      <c r="M374" s="24">
        <v>42010</v>
      </c>
      <c r="N374" s="23">
        <f>IFERROR(INDEX('Raw Data'!N:N,MATCH(M374,'Raw Data'!M:M,1),1),0)</f>
        <v>51.1</v>
      </c>
      <c r="O374" s="23"/>
      <c r="P374" s="23"/>
      <c r="Q374" s="23"/>
      <c r="R374" s="23"/>
      <c r="S374" s="23"/>
      <c r="T374" s="22"/>
      <c r="U374" s="24">
        <v>42010</v>
      </c>
      <c r="V374" s="23">
        <f>IFERROR(INDEX('Raw Data'!V:V,MATCH(U374,'Raw Data'!U:U,1),1),0)</f>
        <v>50.12</v>
      </c>
      <c r="W374" s="22"/>
      <c r="X374" s="24">
        <v>42010</v>
      </c>
      <c r="Y374" s="23">
        <f>IFERROR(INDEX('Raw Data'!Y:Y,MATCH(X374,'Raw Data'!X:X,1),1),0)</f>
        <v>2.9380000000000002</v>
      </c>
      <c r="Z374" s="23"/>
      <c r="AA374" s="23"/>
      <c r="AB374" s="23"/>
      <c r="AC374" s="23"/>
      <c r="AD374" s="23"/>
      <c r="AF374" s="24">
        <v>42010</v>
      </c>
      <c r="AG374" s="23">
        <f>IFERROR(INDEX('Raw Data'!AG:AG,MATCH(AF374,'Raw Data'!AF:AF,1),1),0)</f>
        <v>2.98</v>
      </c>
      <c r="AI374" s="20">
        <f t="shared" si="10"/>
        <v>1</v>
      </c>
      <c r="AJ374" s="20">
        <f t="shared" si="11"/>
        <v>2015</v>
      </c>
    </row>
    <row r="375" spans="2:36" ht="13.5" customHeight="1" x14ac:dyDescent="0.2">
      <c r="B375" s="24">
        <v>42011</v>
      </c>
      <c r="C375" s="23">
        <f>IFERROR(INDEX('Raw Data'!C:C,MATCH(B375,'Raw Data'!B:B,1),1),0)</f>
        <v>48.65</v>
      </c>
      <c r="D375" s="23"/>
      <c r="E375" s="23"/>
      <c r="F375" s="23"/>
      <c r="G375" s="23"/>
      <c r="H375" s="23"/>
      <c r="J375" s="24">
        <v>42011</v>
      </c>
      <c r="K375" s="23">
        <f>IFERROR(INDEX('Raw Data'!K:K,MATCH(J375,'Raw Data'!J:J,1),1),0)</f>
        <v>48.69</v>
      </c>
      <c r="L375" s="22"/>
      <c r="M375" s="24">
        <v>42011</v>
      </c>
      <c r="N375" s="23">
        <f>IFERROR(INDEX('Raw Data'!N:N,MATCH(M375,'Raw Data'!M:M,1),1),0)</f>
        <v>51.15</v>
      </c>
      <c r="O375" s="23"/>
      <c r="P375" s="23"/>
      <c r="Q375" s="23"/>
      <c r="R375" s="23"/>
      <c r="S375" s="23"/>
      <c r="T375" s="22"/>
      <c r="U375" s="24">
        <v>42011</v>
      </c>
      <c r="V375" s="23">
        <f>IFERROR(INDEX('Raw Data'!V:V,MATCH(U375,'Raw Data'!U:U,1),1),0)</f>
        <v>49.06</v>
      </c>
      <c r="W375" s="22"/>
      <c r="X375" s="24">
        <v>42011</v>
      </c>
      <c r="Y375" s="23">
        <f>IFERROR(INDEX('Raw Data'!Y:Y,MATCH(X375,'Raw Data'!X:X,1),1),0)</f>
        <v>2.871</v>
      </c>
      <c r="Z375" s="23"/>
      <c r="AA375" s="23"/>
      <c r="AB375" s="23"/>
      <c r="AC375" s="23"/>
      <c r="AD375" s="23"/>
      <c r="AF375" s="24">
        <v>42011</v>
      </c>
      <c r="AG375" s="23">
        <f>IFERROR(INDEX('Raw Data'!AG:AG,MATCH(AF375,'Raw Data'!AF:AF,1),1),0)</f>
        <v>3.08</v>
      </c>
      <c r="AI375" s="20">
        <f t="shared" si="10"/>
        <v>1</v>
      </c>
      <c r="AJ375" s="20">
        <f t="shared" si="11"/>
        <v>2015</v>
      </c>
    </row>
    <row r="376" spans="2:36" ht="13.5" customHeight="1" x14ac:dyDescent="0.2">
      <c r="B376" s="24">
        <v>42012</v>
      </c>
      <c r="C376" s="23">
        <f>IFERROR(INDEX('Raw Data'!C:C,MATCH(B376,'Raw Data'!B:B,1),1),0)</f>
        <v>48.79</v>
      </c>
      <c r="D376" s="23"/>
      <c r="E376" s="23"/>
      <c r="F376" s="23"/>
      <c r="G376" s="23"/>
      <c r="H376" s="23"/>
      <c r="J376" s="24">
        <v>42012</v>
      </c>
      <c r="K376" s="23">
        <f>IFERROR(INDEX('Raw Data'!K:K,MATCH(J376,'Raw Data'!J:J,1),1),0)</f>
        <v>48.8</v>
      </c>
      <c r="L376" s="22"/>
      <c r="M376" s="24">
        <v>42012</v>
      </c>
      <c r="N376" s="23">
        <f>IFERROR(INDEX('Raw Data'!N:N,MATCH(M376,'Raw Data'!M:M,1),1),0)</f>
        <v>50.96</v>
      </c>
      <c r="O376" s="23"/>
      <c r="P376" s="23"/>
      <c r="Q376" s="23"/>
      <c r="R376" s="23"/>
      <c r="S376" s="23"/>
      <c r="T376" s="22"/>
      <c r="U376" s="24">
        <v>42012</v>
      </c>
      <c r="V376" s="23">
        <f>IFERROR(INDEX('Raw Data'!V:V,MATCH(U376,'Raw Data'!U:U,1),1),0)</f>
        <v>49.43</v>
      </c>
      <c r="W376" s="22"/>
      <c r="X376" s="24">
        <v>42012</v>
      </c>
      <c r="Y376" s="23">
        <f>IFERROR(INDEX('Raw Data'!Y:Y,MATCH(X376,'Raw Data'!X:X,1),1),0)</f>
        <v>2.927</v>
      </c>
      <c r="Z376" s="23"/>
      <c r="AA376" s="23"/>
      <c r="AB376" s="23"/>
      <c r="AC376" s="23"/>
      <c r="AD376" s="23"/>
      <c r="AF376" s="24">
        <v>42012</v>
      </c>
      <c r="AG376" s="23">
        <f>IFERROR(INDEX('Raw Data'!AG:AG,MATCH(AF376,'Raw Data'!AF:AF,1),1),0)</f>
        <v>2.92</v>
      </c>
      <c r="AI376" s="20">
        <f t="shared" si="10"/>
        <v>1</v>
      </c>
      <c r="AJ376" s="20">
        <f t="shared" si="11"/>
        <v>2015</v>
      </c>
    </row>
    <row r="377" spans="2:36" ht="13.5" customHeight="1" x14ac:dyDescent="0.2">
      <c r="B377" s="24">
        <v>42013</v>
      </c>
      <c r="C377" s="23">
        <f>IFERROR(INDEX('Raw Data'!C:C,MATCH(B377,'Raw Data'!B:B,1),1),0)</f>
        <v>48.36</v>
      </c>
      <c r="D377" s="23"/>
      <c r="E377" s="23"/>
      <c r="F377" s="23"/>
      <c r="G377" s="23"/>
      <c r="H377" s="23"/>
      <c r="J377" s="24">
        <v>42013</v>
      </c>
      <c r="K377" s="23">
        <f>IFERROR(INDEX('Raw Data'!K:K,MATCH(J377,'Raw Data'!J:J,1),1),0)</f>
        <v>48.35</v>
      </c>
      <c r="L377" s="22"/>
      <c r="M377" s="24">
        <v>42013</v>
      </c>
      <c r="N377" s="23">
        <f>IFERROR(INDEX('Raw Data'!N:N,MATCH(M377,'Raw Data'!M:M,1),1),0)</f>
        <v>50.11</v>
      </c>
      <c r="O377" s="23"/>
      <c r="P377" s="23"/>
      <c r="Q377" s="23"/>
      <c r="R377" s="23"/>
      <c r="S377" s="23"/>
      <c r="T377" s="22"/>
      <c r="U377" s="24">
        <v>42013</v>
      </c>
      <c r="V377" s="23">
        <f>IFERROR(INDEX('Raw Data'!V:V,MATCH(U377,'Raw Data'!U:U,1),1),0)</f>
        <v>47.64</v>
      </c>
      <c r="W377" s="22"/>
      <c r="X377" s="24">
        <v>42013</v>
      </c>
      <c r="Y377" s="23">
        <f>IFERROR(INDEX('Raw Data'!Y:Y,MATCH(X377,'Raw Data'!X:X,1),1),0)</f>
        <v>2.9460000000000002</v>
      </c>
      <c r="Z377" s="23"/>
      <c r="AA377" s="23"/>
      <c r="AB377" s="23"/>
      <c r="AC377" s="23"/>
      <c r="AD377" s="23"/>
      <c r="AF377" s="24">
        <v>42013</v>
      </c>
      <c r="AG377" s="23">
        <f>IFERROR(INDEX('Raw Data'!AG:AG,MATCH(AF377,'Raw Data'!AF:AF,1),1),0)</f>
        <v>2.96</v>
      </c>
      <c r="AI377" s="20">
        <f t="shared" si="10"/>
        <v>1</v>
      </c>
      <c r="AJ377" s="20">
        <f t="shared" si="11"/>
        <v>2015</v>
      </c>
    </row>
    <row r="378" spans="2:36" ht="13.5" customHeight="1" x14ac:dyDescent="0.2">
      <c r="B378" s="24">
        <v>42014</v>
      </c>
      <c r="C378" s="23">
        <f>IFERROR(INDEX('Raw Data'!C:C,MATCH(B378,'Raw Data'!B:B,1),1),0)</f>
        <v>48.36</v>
      </c>
      <c r="D378" s="23"/>
      <c r="E378" s="23"/>
      <c r="F378" s="23"/>
      <c r="G378" s="23"/>
      <c r="H378" s="23"/>
      <c r="J378" s="24">
        <v>42014</v>
      </c>
      <c r="K378" s="23">
        <f>IFERROR(INDEX('Raw Data'!K:K,MATCH(J378,'Raw Data'!J:J,1),1),0)</f>
        <v>48.35</v>
      </c>
      <c r="L378" s="22"/>
      <c r="M378" s="24">
        <v>42014</v>
      </c>
      <c r="N378" s="23">
        <f>IFERROR(INDEX('Raw Data'!N:N,MATCH(M378,'Raw Data'!M:M,1),1),0)</f>
        <v>50.11</v>
      </c>
      <c r="O378" s="23"/>
      <c r="P378" s="23"/>
      <c r="Q378" s="23"/>
      <c r="R378" s="23"/>
      <c r="S378" s="23"/>
      <c r="T378" s="22"/>
      <c r="U378" s="24">
        <v>42014</v>
      </c>
      <c r="V378" s="23">
        <f>IFERROR(INDEX('Raw Data'!V:V,MATCH(U378,'Raw Data'!U:U,1),1),0)</f>
        <v>47.64</v>
      </c>
      <c r="W378" s="22"/>
      <c r="X378" s="24">
        <v>42014</v>
      </c>
      <c r="Y378" s="23">
        <f>IFERROR(INDEX('Raw Data'!Y:Y,MATCH(X378,'Raw Data'!X:X,1),1),0)</f>
        <v>2.9460000000000002</v>
      </c>
      <c r="Z378" s="23"/>
      <c r="AA378" s="23"/>
      <c r="AB378" s="23"/>
      <c r="AC378" s="23"/>
      <c r="AD378" s="23"/>
      <c r="AF378" s="24">
        <v>42014</v>
      </c>
      <c r="AG378" s="23">
        <f>IFERROR(INDEX('Raw Data'!AG:AG,MATCH(AF378,'Raw Data'!AF:AF,1),1),0)</f>
        <v>2.96</v>
      </c>
      <c r="AI378" s="20">
        <f t="shared" si="10"/>
        <v>1</v>
      </c>
      <c r="AJ378" s="20">
        <f t="shared" si="11"/>
        <v>2015</v>
      </c>
    </row>
    <row r="379" spans="2:36" ht="13.5" customHeight="1" x14ac:dyDescent="0.2">
      <c r="B379" s="24">
        <v>42015</v>
      </c>
      <c r="C379" s="23">
        <f>IFERROR(INDEX('Raw Data'!C:C,MATCH(B379,'Raw Data'!B:B,1),1),0)</f>
        <v>48.36</v>
      </c>
      <c r="D379" s="23"/>
      <c r="E379" s="23"/>
      <c r="F379" s="23"/>
      <c r="G379" s="23"/>
      <c r="H379" s="23"/>
      <c r="J379" s="24">
        <v>42015</v>
      </c>
      <c r="K379" s="23">
        <f>IFERROR(INDEX('Raw Data'!K:K,MATCH(J379,'Raw Data'!J:J,1),1),0)</f>
        <v>48.35</v>
      </c>
      <c r="L379" s="22"/>
      <c r="M379" s="24">
        <v>42015</v>
      </c>
      <c r="N379" s="23">
        <f>IFERROR(INDEX('Raw Data'!N:N,MATCH(M379,'Raw Data'!M:M,1),1),0)</f>
        <v>50.11</v>
      </c>
      <c r="O379" s="23"/>
      <c r="P379" s="23"/>
      <c r="Q379" s="23"/>
      <c r="R379" s="23"/>
      <c r="S379" s="23"/>
      <c r="T379" s="22"/>
      <c r="U379" s="24">
        <v>42015</v>
      </c>
      <c r="V379" s="23">
        <f>IFERROR(INDEX('Raw Data'!V:V,MATCH(U379,'Raw Data'!U:U,1),1),0)</f>
        <v>47.64</v>
      </c>
      <c r="W379" s="22"/>
      <c r="X379" s="24">
        <v>42015</v>
      </c>
      <c r="Y379" s="23">
        <f>IFERROR(INDEX('Raw Data'!Y:Y,MATCH(X379,'Raw Data'!X:X,1),1),0)</f>
        <v>2.9460000000000002</v>
      </c>
      <c r="Z379" s="23"/>
      <c r="AA379" s="23"/>
      <c r="AB379" s="23"/>
      <c r="AC379" s="23"/>
      <c r="AD379" s="23"/>
      <c r="AF379" s="24">
        <v>42015</v>
      </c>
      <c r="AG379" s="23">
        <f>IFERROR(INDEX('Raw Data'!AG:AG,MATCH(AF379,'Raw Data'!AF:AF,1),1),0)</f>
        <v>2.96</v>
      </c>
      <c r="AI379" s="20">
        <f t="shared" si="10"/>
        <v>1</v>
      </c>
      <c r="AJ379" s="20">
        <f t="shared" si="11"/>
        <v>2015</v>
      </c>
    </row>
    <row r="380" spans="2:36" ht="13.5" customHeight="1" x14ac:dyDescent="0.2">
      <c r="B380" s="24">
        <v>42016</v>
      </c>
      <c r="C380" s="23">
        <f>IFERROR(INDEX('Raw Data'!C:C,MATCH(B380,'Raw Data'!B:B,1),1),0)</f>
        <v>46.07</v>
      </c>
      <c r="D380" s="23"/>
      <c r="E380" s="23"/>
      <c r="F380" s="23"/>
      <c r="G380" s="23"/>
      <c r="H380" s="23"/>
      <c r="J380" s="24">
        <v>42016</v>
      </c>
      <c r="K380" s="23">
        <f>IFERROR(INDEX('Raw Data'!K:K,MATCH(J380,'Raw Data'!J:J,1),1),0)</f>
        <v>46.06</v>
      </c>
      <c r="L380" s="22"/>
      <c r="M380" s="24">
        <v>42016</v>
      </c>
      <c r="N380" s="23">
        <f>IFERROR(INDEX('Raw Data'!N:N,MATCH(M380,'Raw Data'!M:M,1),1),0)</f>
        <v>47.43</v>
      </c>
      <c r="O380" s="23"/>
      <c r="P380" s="23"/>
      <c r="Q380" s="23"/>
      <c r="R380" s="23"/>
      <c r="S380" s="23"/>
      <c r="T380" s="22"/>
      <c r="U380" s="24">
        <v>42016</v>
      </c>
      <c r="V380" s="23">
        <f>IFERROR(INDEX('Raw Data'!V:V,MATCH(U380,'Raw Data'!U:U,1),1),0)</f>
        <v>46.9</v>
      </c>
      <c r="W380" s="22"/>
      <c r="X380" s="24">
        <v>42016</v>
      </c>
      <c r="Y380" s="23">
        <f>IFERROR(INDEX('Raw Data'!Y:Y,MATCH(X380,'Raw Data'!X:X,1),1),0)</f>
        <v>2.7949999999999999</v>
      </c>
      <c r="Z380" s="23"/>
      <c r="AA380" s="23"/>
      <c r="AB380" s="23"/>
      <c r="AC380" s="23"/>
      <c r="AD380" s="23"/>
      <c r="AF380" s="24">
        <v>42016</v>
      </c>
      <c r="AG380" s="23">
        <f>IFERROR(INDEX('Raw Data'!AG:AG,MATCH(AF380,'Raw Data'!AF:AF,1),1),0)</f>
        <v>2.9</v>
      </c>
      <c r="AI380" s="20">
        <f t="shared" si="10"/>
        <v>1</v>
      </c>
      <c r="AJ380" s="20">
        <f t="shared" si="11"/>
        <v>2015</v>
      </c>
    </row>
    <row r="381" spans="2:36" ht="13.5" customHeight="1" x14ac:dyDescent="0.2">
      <c r="B381" s="24">
        <v>42017</v>
      </c>
      <c r="C381" s="23">
        <f>IFERROR(INDEX('Raw Data'!C:C,MATCH(B381,'Raw Data'!B:B,1),1),0)</f>
        <v>45.89</v>
      </c>
      <c r="D381" s="23"/>
      <c r="E381" s="23"/>
      <c r="F381" s="23"/>
      <c r="G381" s="23"/>
      <c r="H381" s="23"/>
      <c r="J381" s="24">
        <v>42017</v>
      </c>
      <c r="K381" s="23">
        <f>IFERROR(INDEX('Raw Data'!K:K,MATCH(J381,'Raw Data'!J:J,1),1),0)</f>
        <v>45.92</v>
      </c>
      <c r="L381" s="22"/>
      <c r="M381" s="24">
        <v>42017</v>
      </c>
      <c r="N381" s="23">
        <f>IFERROR(INDEX('Raw Data'!N:N,MATCH(M381,'Raw Data'!M:M,1),1),0)</f>
        <v>46.59</v>
      </c>
      <c r="O381" s="23"/>
      <c r="P381" s="23"/>
      <c r="Q381" s="23"/>
      <c r="R381" s="23"/>
      <c r="S381" s="23"/>
      <c r="T381" s="22"/>
      <c r="U381" s="24">
        <v>42017</v>
      </c>
      <c r="V381" s="23">
        <f>IFERROR(INDEX('Raw Data'!V:V,MATCH(U381,'Raw Data'!U:U,1),1),0)</f>
        <v>45.13</v>
      </c>
      <c r="W381" s="22"/>
      <c r="X381" s="24">
        <v>42017</v>
      </c>
      <c r="Y381" s="23">
        <f>IFERROR(INDEX('Raw Data'!Y:Y,MATCH(X381,'Raw Data'!X:X,1),1),0)</f>
        <v>2.9430000000000001</v>
      </c>
      <c r="Z381" s="23"/>
      <c r="AA381" s="23"/>
      <c r="AB381" s="23"/>
      <c r="AC381" s="23"/>
      <c r="AD381" s="23"/>
      <c r="AF381" s="24">
        <v>42017</v>
      </c>
      <c r="AG381" s="23">
        <f>IFERROR(INDEX('Raw Data'!AG:AG,MATCH(AF381,'Raw Data'!AF:AF,1),1),0)</f>
        <v>2.92</v>
      </c>
      <c r="AI381" s="20">
        <f t="shared" si="10"/>
        <v>1</v>
      </c>
      <c r="AJ381" s="20">
        <f t="shared" si="11"/>
        <v>2015</v>
      </c>
    </row>
    <row r="382" spans="2:36" ht="13.5" customHeight="1" x14ac:dyDescent="0.2">
      <c r="B382" s="24">
        <v>42018</v>
      </c>
      <c r="C382" s="23">
        <f>IFERROR(INDEX('Raw Data'!C:C,MATCH(B382,'Raw Data'!B:B,1),1),0)</f>
        <v>48.48</v>
      </c>
      <c r="D382" s="23"/>
      <c r="E382" s="23"/>
      <c r="F382" s="23"/>
      <c r="G382" s="23"/>
      <c r="H382" s="23"/>
      <c r="J382" s="24">
        <v>42018</v>
      </c>
      <c r="K382" s="23">
        <f>IFERROR(INDEX('Raw Data'!K:K,MATCH(J382,'Raw Data'!J:J,1),1),0)</f>
        <v>48.49</v>
      </c>
      <c r="L382" s="22"/>
      <c r="M382" s="24">
        <v>42018</v>
      </c>
      <c r="N382" s="23">
        <f>IFERROR(INDEX('Raw Data'!N:N,MATCH(M382,'Raw Data'!M:M,1),1),0)</f>
        <v>48.69</v>
      </c>
      <c r="O382" s="23"/>
      <c r="P382" s="23"/>
      <c r="Q382" s="23"/>
      <c r="R382" s="23"/>
      <c r="S382" s="23"/>
      <c r="T382" s="22"/>
      <c r="U382" s="24">
        <v>42018</v>
      </c>
      <c r="V382" s="23">
        <f>IFERROR(INDEX('Raw Data'!V:V,MATCH(U382,'Raw Data'!U:U,1),1),0)</f>
        <v>45.82</v>
      </c>
      <c r="W382" s="22"/>
      <c r="X382" s="24">
        <v>42018</v>
      </c>
      <c r="Y382" s="23">
        <f>IFERROR(INDEX('Raw Data'!Y:Y,MATCH(X382,'Raw Data'!X:X,1),1),0)</f>
        <v>3.2330000000000001</v>
      </c>
      <c r="Z382" s="23"/>
      <c r="AA382" s="23"/>
      <c r="AB382" s="23"/>
      <c r="AC382" s="23"/>
      <c r="AD382" s="23"/>
      <c r="AF382" s="24">
        <v>42018</v>
      </c>
      <c r="AG382" s="23">
        <f>IFERROR(INDEX('Raw Data'!AG:AG,MATCH(AF382,'Raw Data'!AF:AF,1),1),0)</f>
        <v>3.15</v>
      </c>
      <c r="AI382" s="20">
        <f t="shared" si="10"/>
        <v>1</v>
      </c>
      <c r="AJ382" s="20">
        <f t="shared" si="11"/>
        <v>2015</v>
      </c>
    </row>
    <row r="383" spans="2:36" ht="13.5" customHeight="1" x14ac:dyDescent="0.2">
      <c r="B383" s="24">
        <v>42019</v>
      </c>
      <c r="C383" s="23">
        <f>IFERROR(INDEX('Raw Data'!C:C,MATCH(B383,'Raw Data'!B:B,1),1),0)</f>
        <v>46.25</v>
      </c>
      <c r="D383" s="23"/>
      <c r="E383" s="23"/>
      <c r="F383" s="23"/>
      <c r="G383" s="23"/>
      <c r="H383" s="23"/>
      <c r="J383" s="24">
        <v>42019</v>
      </c>
      <c r="K383" s="23">
        <f>IFERROR(INDEX('Raw Data'!K:K,MATCH(J383,'Raw Data'!J:J,1),1),0)</f>
        <v>46.37</v>
      </c>
      <c r="L383" s="22"/>
      <c r="M383" s="24">
        <v>42019</v>
      </c>
      <c r="N383" s="23">
        <f>IFERROR(INDEX('Raw Data'!N:N,MATCH(M383,'Raw Data'!M:M,1),1),0)</f>
        <v>47.67</v>
      </c>
      <c r="O383" s="23"/>
      <c r="P383" s="23"/>
      <c r="Q383" s="23"/>
      <c r="R383" s="23"/>
      <c r="S383" s="23"/>
      <c r="T383" s="22"/>
      <c r="U383" s="24">
        <v>42019</v>
      </c>
      <c r="V383" s="23">
        <f>IFERROR(INDEX('Raw Data'!V:V,MATCH(U383,'Raw Data'!U:U,1),1),0)</f>
        <v>47.66</v>
      </c>
      <c r="W383" s="22"/>
      <c r="X383" s="24">
        <v>42019</v>
      </c>
      <c r="Y383" s="23">
        <f>IFERROR(INDEX('Raw Data'!Y:Y,MATCH(X383,'Raw Data'!X:X,1),1),0)</f>
        <v>3.1579999999999999</v>
      </c>
      <c r="Z383" s="23"/>
      <c r="AA383" s="23"/>
      <c r="AB383" s="23"/>
      <c r="AC383" s="23"/>
      <c r="AD383" s="23"/>
      <c r="AF383" s="24">
        <v>42019</v>
      </c>
      <c r="AG383" s="23">
        <f>IFERROR(INDEX('Raw Data'!AG:AG,MATCH(AF383,'Raw Data'!AF:AF,1),1),0)</f>
        <v>3.32</v>
      </c>
      <c r="AI383" s="20">
        <f t="shared" si="10"/>
        <v>1</v>
      </c>
      <c r="AJ383" s="20">
        <f t="shared" si="11"/>
        <v>2015</v>
      </c>
    </row>
    <row r="384" spans="2:36" ht="13.5" customHeight="1" x14ac:dyDescent="0.2">
      <c r="B384" s="24">
        <v>42020</v>
      </c>
      <c r="C384" s="23">
        <f>IFERROR(INDEX('Raw Data'!C:C,MATCH(B384,'Raw Data'!B:B,1),1),0)</f>
        <v>48.69</v>
      </c>
      <c r="D384" s="23"/>
      <c r="E384" s="23"/>
      <c r="F384" s="23"/>
      <c r="G384" s="23"/>
      <c r="H384" s="23"/>
      <c r="J384" s="24">
        <v>42020</v>
      </c>
      <c r="K384" s="23">
        <f>IFERROR(INDEX('Raw Data'!K:K,MATCH(J384,'Raw Data'!J:J,1),1),0)</f>
        <v>48.49</v>
      </c>
      <c r="L384" s="22"/>
      <c r="M384" s="24">
        <v>42020</v>
      </c>
      <c r="N384" s="23">
        <f>IFERROR(INDEX('Raw Data'!N:N,MATCH(M384,'Raw Data'!M:M,1),1),0)</f>
        <v>50.17</v>
      </c>
      <c r="O384" s="23"/>
      <c r="P384" s="23"/>
      <c r="Q384" s="23"/>
      <c r="R384" s="23"/>
      <c r="S384" s="23"/>
      <c r="T384" s="22"/>
      <c r="U384" s="24">
        <v>42020</v>
      </c>
      <c r="V384" s="23">
        <f>IFERROR(INDEX('Raw Data'!V:V,MATCH(U384,'Raw Data'!U:U,1),1),0)</f>
        <v>47.38</v>
      </c>
      <c r="W384" s="22"/>
      <c r="X384" s="24">
        <v>42020</v>
      </c>
      <c r="Y384" s="23">
        <f>IFERROR(INDEX('Raw Data'!Y:Y,MATCH(X384,'Raw Data'!X:X,1),1),0)</f>
        <v>3.1269999999999998</v>
      </c>
      <c r="Z384" s="23"/>
      <c r="AA384" s="23"/>
      <c r="AB384" s="23"/>
      <c r="AC384" s="23"/>
      <c r="AD384" s="23"/>
      <c r="AF384" s="24">
        <v>42020</v>
      </c>
      <c r="AG384" s="23">
        <f>IFERROR(INDEX('Raw Data'!AG:AG,MATCH(AF384,'Raw Data'!AF:AF,1),1),0)</f>
        <v>3.11</v>
      </c>
      <c r="AI384" s="20">
        <f t="shared" si="10"/>
        <v>1</v>
      </c>
      <c r="AJ384" s="20">
        <f t="shared" si="11"/>
        <v>2015</v>
      </c>
    </row>
    <row r="385" spans="2:36" ht="13.5" customHeight="1" x14ac:dyDescent="0.2">
      <c r="B385" s="24">
        <v>42021</v>
      </c>
      <c r="C385" s="23">
        <f>IFERROR(INDEX('Raw Data'!C:C,MATCH(B385,'Raw Data'!B:B,1),1),0)</f>
        <v>48.69</v>
      </c>
      <c r="D385" s="23"/>
      <c r="E385" s="23"/>
      <c r="F385" s="23"/>
      <c r="G385" s="23"/>
      <c r="H385" s="23"/>
      <c r="J385" s="24">
        <v>42021</v>
      </c>
      <c r="K385" s="23">
        <f>IFERROR(INDEX('Raw Data'!K:K,MATCH(J385,'Raw Data'!J:J,1),1),0)</f>
        <v>48.49</v>
      </c>
      <c r="L385" s="22"/>
      <c r="M385" s="24">
        <v>42021</v>
      </c>
      <c r="N385" s="23">
        <f>IFERROR(INDEX('Raw Data'!N:N,MATCH(M385,'Raw Data'!M:M,1),1),0)</f>
        <v>50.17</v>
      </c>
      <c r="O385" s="23"/>
      <c r="P385" s="23"/>
      <c r="Q385" s="23"/>
      <c r="R385" s="23"/>
      <c r="S385" s="23"/>
      <c r="T385" s="22"/>
      <c r="U385" s="24">
        <v>42021</v>
      </c>
      <c r="V385" s="23">
        <f>IFERROR(INDEX('Raw Data'!V:V,MATCH(U385,'Raw Data'!U:U,1),1),0)</f>
        <v>47.38</v>
      </c>
      <c r="W385" s="22"/>
      <c r="X385" s="24">
        <v>42021</v>
      </c>
      <c r="Y385" s="23">
        <f>IFERROR(INDEX('Raw Data'!Y:Y,MATCH(X385,'Raw Data'!X:X,1),1),0)</f>
        <v>3.1269999999999998</v>
      </c>
      <c r="Z385" s="23"/>
      <c r="AA385" s="23"/>
      <c r="AB385" s="23"/>
      <c r="AC385" s="23"/>
      <c r="AD385" s="23"/>
      <c r="AF385" s="24">
        <v>42021</v>
      </c>
      <c r="AG385" s="23">
        <f>IFERROR(INDEX('Raw Data'!AG:AG,MATCH(AF385,'Raw Data'!AF:AF,1),1),0)</f>
        <v>3.11</v>
      </c>
      <c r="AI385" s="20">
        <f t="shared" si="10"/>
        <v>1</v>
      </c>
      <c r="AJ385" s="20">
        <f t="shared" si="11"/>
        <v>2015</v>
      </c>
    </row>
    <row r="386" spans="2:36" ht="13.5" customHeight="1" x14ac:dyDescent="0.2">
      <c r="B386" s="24">
        <v>42022</v>
      </c>
      <c r="C386" s="23">
        <f>IFERROR(INDEX('Raw Data'!C:C,MATCH(B386,'Raw Data'!B:B,1),1),0)</f>
        <v>48.85</v>
      </c>
      <c r="D386" s="23"/>
      <c r="E386" s="23"/>
      <c r="F386" s="23"/>
      <c r="G386" s="23"/>
      <c r="H386" s="23"/>
      <c r="J386" s="24">
        <v>42022</v>
      </c>
      <c r="K386" s="23">
        <f>IFERROR(INDEX('Raw Data'!K:K,MATCH(J386,'Raw Data'!J:J,1),1),0)</f>
        <v>48.49</v>
      </c>
      <c r="L386" s="22"/>
      <c r="M386" s="24">
        <v>42022</v>
      </c>
      <c r="N386" s="23">
        <f>IFERROR(INDEX('Raw Data'!N:N,MATCH(M386,'Raw Data'!M:M,1),1),0)</f>
        <v>50.17</v>
      </c>
      <c r="O386" s="23"/>
      <c r="P386" s="23"/>
      <c r="Q386" s="23"/>
      <c r="R386" s="23"/>
      <c r="S386" s="23"/>
      <c r="T386" s="22"/>
      <c r="U386" s="24">
        <v>42022</v>
      </c>
      <c r="V386" s="23">
        <f>IFERROR(INDEX('Raw Data'!V:V,MATCH(U386,'Raw Data'!U:U,1),1),0)</f>
        <v>47.38</v>
      </c>
      <c r="W386" s="22"/>
      <c r="X386" s="24">
        <v>42022</v>
      </c>
      <c r="Y386" s="23">
        <f>IFERROR(INDEX('Raw Data'!Y:Y,MATCH(X386,'Raw Data'!X:X,1),1),0)</f>
        <v>2.99</v>
      </c>
      <c r="Z386" s="23"/>
      <c r="AA386" s="23"/>
      <c r="AB386" s="23"/>
      <c r="AC386" s="23"/>
      <c r="AD386" s="23"/>
      <c r="AF386" s="24">
        <v>42022</v>
      </c>
      <c r="AG386" s="23">
        <f>IFERROR(INDEX('Raw Data'!AG:AG,MATCH(AF386,'Raw Data'!AF:AF,1),1),0)</f>
        <v>3.11</v>
      </c>
      <c r="AI386" s="20">
        <f t="shared" si="10"/>
        <v>1</v>
      </c>
      <c r="AJ386" s="20">
        <f t="shared" si="11"/>
        <v>2015</v>
      </c>
    </row>
    <row r="387" spans="2:36" ht="13.5" customHeight="1" x14ac:dyDescent="0.2">
      <c r="B387" s="24">
        <v>42023</v>
      </c>
      <c r="C387" s="23">
        <f>IFERROR(INDEX('Raw Data'!C:C,MATCH(B387,'Raw Data'!B:B,1),1),0)</f>
        <v>47.78</v>
      </c>
      <c r="D387" s="23"/>
      <c r="E387" s="23"/>
      <c r="F387" s="23"/>
      <c r="G387" s="23"/>
      <c r="H387" s="23"/>
      <c r="J387" s="24">
        <v>42023</v>
      </c>
      <c r="K387" s="23">
        <f>IFERROR(INDEX('Raw Data'!K:K,MATCH(J387,'Raw Data'!J:J,1),1),0)</f>
        <v>48.49</v>
      </c>
      <c r="L387" s="22"/>
      <c r="M387" s="24">
        <v>42023</v>
      </c>
      <c r="N387" s="23">
        <f>IFERROR(INDEX('Raw Data'!N:N,MATCH(M387,'Raw Data'!M:M,1),1),0)</f>
        <v>48.84</v>
      </c>
      <c r="O387" s="23"/>
      <c r="P387" s="23"/>
      <c r="Q387" s="23"/>
      <c r="R387" s="23"/>
      <c r="S387" s="23"/>
      <c r="T387" s="22"/>
      <c r="U387" s="24">
        <v>42023</v>
      </c>
      <c r="V387" s="23">
        <f>IFERROR(INDEX('Raw Data'!V:V,MATCH(U387,'Raw Data'!U:U,1),1),0)</f>
        <v>47.38</v>
      </c>
      <c r="W387" s="22"/>
      <c r="X387" s="24">
        <v>42023</v>
      </c>
      <c r="Y387" s="23">
        <f>IFERROR(INDEX('Raw Data'!Y:Y,MATCH(X387,'Raw Data'!X:X,1),1),0)</f>
        <v>2.97</v>
      </c>
      <c r="Z387" s="23"/>
      <c r="AA387" s="23"/>
      <c r="AB387" s="23"/>
      <c r="AC387" s="23"/>
      <c r="AD387" s="23"/>
      <c r="AF387" s="24">
        <v>42023</v>
      </c>
      <c r="AG387" s="23">
        <f>IFERROR(INDEX('Raw Data'!AG:AG,MATCH(AF387,'Raw Data'!AF:AF,1),1),0)</f>
        <v>3.11</v>
      </c>
      <c r="AI387" s="20">
        <f t="shared" si="10"/>
        <v>1</v>
      </c>
      <c r="AJ387" s="20">
        <f t="shared" si="11"/>
        <v>2015</v>
      </c>
    </row>
    <row r="388" spans="2:36" ht="13.5" customHeight="1" x14ac:dyDescent="0.2">
      <c r="B388" s="24">
        <v>42024</v>
      </c>
      <c r="C388" s="23">
        <f>IFERROR(INDEX('Raw Data'!C:C,MATCH(B388,'Raw Data'!B:B,1),1),0)</f>
        <v>46.39</v>
      </c>
      <c r="D388" s="23"/>
      <c r="E388" s="23"/>
      <c r="F388" s="23"/>
      <c r="G388" s="23"/>
      <c r="H388" s="23"/>
      <c r="J388" s="24">
        <v>42024</v>
      </c>
      <c r="K388" s="23">
        <f>IFERROR(INDEX('Raw Data'!K:K,MATCH(J388,'Raw Data'!J:J,1),1),0)</f>
        <v>46.79</v>
      </c>
      <c r="L388" s="22"/>
      <c r="M388" s="24">
        <v>42024</v>
      </c>
      <c r="N388" s="23">
        <f>IFERROR(INDEX('Raw Data'!N:N,MATCH(M388,'Raw Data'!M:M,1),1),0)</f>
        <v>47.99</v>
      </c>
      <c r="O388" s="23"/>
      <c r="P388" s="23"/>
      <c r="Q388" s="23"/>
      <c r="R388" s="23"/>
      <c r="S388" s="23"/>
      <c r="T388" s="22"/>
      <c r="U388" s="24">
        <v>42024</v>
      </c>
      <c r="V388" s="23">
        <f>IFERROR(INDEX('Raw Data'!V:V,MATCH(U388,'Raw Data'!U:U,1),1),0)</f>
        <v>46.49</v>
      </c>
      <c r="W388" s="22"/>
      <c r="X388" s="24">
        <v>42024</v>
      </c>
      <c r="Y388" s="23">
        <f>IFERROR(INDEX('Raw Data'!Y:Y,MATCH(X388,'Raw Data'!X:X,1),1),0)</f>
        <v>2.831</v>
      </c>
      <c r="Z388" s="23"/>
      <c r="AA388" s="23"/>
      <c r="AB388" s="23"/>
      <c r="AC388" s="23"/>
      <c r="AD388" s="23"/>
      <c r="AF388" s="24">
        <v>42024</v>
      </c>
      <c r="AG388" s="23">
        <f>IFERROR(INDEX('Raw Data'!AG:AG,MATCH(AF388,'Raw Data'!AF:AF,1),1),0)</f>
        <v>2.94</v>
      </c>
      <c r="AI388" s="20">
        <f t="shared" si="10"/>
        <v>1</v>
      </c>
      <c r="AJ388" s="20">
        <f t="shared" si="11"/>
        <v>2015</v>
      </c>
    </row>
    <row r="389" spans="2:36" ht="13.5" customHeight="1" x14ac:dyDescent="0.2">
      <c r="B389" s="24">
        <v>42025</v>
      </c>
      <c r="C389" s="23">
        <f>IFERROR(INDEX('Raw Data'!C:C,MATCH(B389,'Raw Data'!B:B,1),1),0)</f>
        <v>47.78</v>
      </c>
      <c r="D389" s="23"/>
      <c r="E389" s="23"/>
      <c r="F389" s="23"/>
      <c r="G389" s="23"/>
      <c r="H389" s="23"/>
      <c r="J389" s="24">
        <v>42025</v>
      </c>
      <c r="K389" s="23">
        <f>IFERROR(INDEX('Raw Data'!K:K,MATCH(J389,'Raw Data'!J:J,1),1),0)</f>
        <v>47.85</v>
      </c>
      <c r="L389" s="22"/>
      <c r="M389" s="24">
        <v>42025</v>
      </c>
      <c r="N389" s="23">
        <f>IFERROR(INDEX('Raw Data'!N:N,MATCH(M389,'Raw Data'!M:M,1),1),0)</f>
        <v>49.03</v>
      </c>
      <c r="O389" s="23"/>
      <c r="P389" s="23"/>
      <c r="Q389" s="23"/>
      <c r="R389" s="23"/>
      <c r="S389" s="23"/>
      <c r="T389" s="22"/>
      <c r="U389" s="24">
        <v>42025</v>
      </c>
      <c r="V389" s="23">
        <f>IFERROR(INDEX('Raw Data'!V:V,MATCH(U389,'Raw Data'!U:U,1),1),0)</f>
        <v>46.5</v>
      </c>
      <c r="W389" s="22"/>
      <c r="X389" s="24">
        <v>42025</v>
      </c>
      <c r="Y389" s="23">
        <f>IFERROR(INDEX('Raw Data'!Y:Y,MATCH(X389,'Raw Data'!X:X,1),1),0)</f>
        <v>2.9740000000000002</v>
      </c>
      <c r="Z389" s="23"/>
      <c r="AA389" s="23"/>
      <c r="AB389" s="23"/>
      <c r="AC389" s="23"/>
      <c r="AD389" s="23"/>
      <c r="AF389" s="24">
        <v>42025</v>
      </c>
      <c r="AG389" s="23">
        <f>IFERROR(INDEX('Raw Data'!AG:AG,MATCH(AF389,'Raw Data'!AF:AF,1),1),0)</f>
        <v>2.94</v>
      </c>
      <c r="AI389" s="20">
        <f t="shared" ref="AI389:AI452" si="12">MONTH(B389)</f>
        <v>1</v>
      </c>
      <c r="AJ389" s="20">
        <f t="shared" ref="AJ389:AJ452" si="13">YEAR(B389)</f>
        <v>2015</v>
      </c>
    </row>
    <row r="390" spans="2:36" ht="13.5" customHeight="1" x14ac:dyDescent="0.2">
      <c r="B390" s="24">
        <v>42026</v>
      </c>
      <c r="C390" s="23">
        <f>IFERROR(INDEX('Raw Data'!C:C,MATCH(B390,'Raw Data'!B:B,1),1),0)</f>
        <v>46.31</v>
      </c>
      <c r="D390" s="23"/>
      <c r="E390" s="23"/>
      <c r="F390" s="23"/>
      <c r="G390" s="23"/>
      <c r="H390" s="23"/>
      <c r="J390" s="24">
        <v>42026</v>
      </c>
      <c r="K390" s="23">
        <f>IFERROR(INDEX('Raw Data'!K:K,MATCH(J390,'Raw Data'!J:J,1),1),0)</f>
        <v>45.93</v>
      </c>
      <c r="L390" s="22"/>
      <c r="M390" s="24">
        <v>42026</v>
      </c>
      <c r="N390" s="23">
        <f>IFERROR(INDEX('Raw Data'!N:N,MATCH(M390,'Raw Data'!M:M,1),1),0)</f>
        <v>48.52</v>
      </c>
      <c r="O390" s="23"/>
      <c r="P390" s="23"/>
      <c r="Q390" s="23"/>
      <c r="R390" s="23"/>
      <c r="S390" s="23"/>
      <c r="T390" s="22"/>
      <c r="U390" s="24">
        <v>42026</v>
      </c>
      <c r="V390" s="23">
        <f>IFERROR(INDEX('Raw Data'!V:V,MATCH(U390,'Raw Data'!U:U,1),1),0)</f>
        <v>46.09</v>
      </c>
      <c r="W390" s="22"/>
      <c r="X390" s="24">
        <v>42026</v>
      </c>
      <c r="Y390" s="23">
        <f>IFERROR(INDEX('Raw Data'!Y:Y,MATCH(X390,'Raw Data'!X:X,1),1),0)</f>
        <v>2.835</v>
      </c>
      <c r="Z390" s="23"/>
      <c r="AA390" s="23"/>
      <c r="AB390" s="23"/>
      <c r="AC390" s="23"/>
      <c r="AD390" s="23"/>
      <c r="AF390" s="24">
        <v>42026</v>
      </c>
      <c r="AG390" s="23">
        <f>IFERROR(INDEX('Raw Data'!AG:AG,MATCH(AF390,'Raw Data'!AF:AF,1),1),0)</f>
        <v>2.95</v>
      </c>
      <c r="AI390" s="20">
        <f t="shared" si="12"/>
        <v>1</v>
      </c>
      <c r="AJ390" s="20">
        <f t="shared" si="13"/>
        <v>2015</v>
      </c>
    </row>
    <row r="391" spans="2:36" ht="13.5" customHeight="1" x14ac:dyDescent="0.2">
      <c r="B391" s="24">
        <v>42027</v>
      </c>
      <c r="C391" s="23">
        <f>IFERROR(INDEX('Raw Data'!C:C,MATCH(B391,'Raw Data'!B:B,1),1),0)</f>
        <v>45.59</v>
      </c>
      <c r="D391" s="23"/>
      <c r="E391" s="23"/>
      <c r="F391" s="23"/>
      <c r="G391" s="23"/>
      <c r="H391" s="23"/>
      <c r="J391" s="24">
        <v>42027</v>
      </c>
      <c r="K391" s="23">
        <f>IFERROR(INDEX('Raw Data'!K:K,MATCH(J391,'Raw Data'!J:J,1),1),0)</f>
        <v>45.26</v>
      </c>
      <c r="L391" s="22"/>
      <c r="M391" s="24">
        <v>42027</v>
      </c>
      <c r="N391" s="23">
        <f>IFERROR(INDEX('Raw Data'!N:N,MATCH(M391,'Raw Data'!M:M,1),1),0)</f>
        <v>48.79</v>
      </c>
      <c r="O391" s="23"/>
      <c r="P391" s="23"/>
      <c r="Q391" s="23"/>
      <c r="R391" s="23"/>
      <c r="S391" s="23"/>
      <c r="T391" s="22"/>
      <c r="U391" s="24">
        <v>42027</v>
      </c>
      <c r="V391" s="23">
        <f>IFERROR(INDEX('Raw Data'!V:V,MATCH(U391,'Raw Data'!U:U,1),1),0)</f>
        <v>46.69</v>
      </c>
      <c r="W391" s="22"/>
      <c r="X391" s="24">
        <v>42027</v>
      </c>
      <c r="Y391" s="23">
        <f>IFERROR(INDEX('Raw Data'!Y:Y,MATCH(X391,'Raw Data'!X:X,1),1),0)</f>
        <v>2.9860000000000002</v>
      </c>
      <c r="Z391" s="23"/>
      <c r="AA391" s="23"/>
      <c r="AB391" s="23"/>
      <c r="AC391" s="23"/>
      <c r="AD391" s="23"/>
      <c r="AF391" s="24">
        <v>42027</v>
      </c>
      <c r="AG391" s="23">
        <f>IFERROR(INDEX('Raw Data'!AG:AG,MATCH(AF391,'Raw Data'!AF:AF,1),1),0)</f>
        <v>2.96</v>
      </c>
      <c r="AI391" s="20">
        <f t="shared" si="12"/>
        <v>1</v>
      </c>
      <c r="AJ391" s="20">
        <f t="shared" si="13"/>
        <v>2015</v>
      </c>
    </row>
    <row r="392" spans="2:36" ht="13.5" customHeight="1" x14ac:dyDescent="0.2">
      <c r="B392" s="24">
        <v>42028</v>
      </c>
      <c r="C392" s="23">
        <f>IFERROR(INDEX('Raw Data'!C:C,MATCH(B392,'Raw Data'!B:B,1),1),0)</f>
        <v>45.59</v>
      </c>
      <c r="D392" s="23"/>
      <c r="E392" s="23"/>
      <c r="F392" s="23"/>
      <c r="G392" s="23"/>
      <c r="H392" s="23"/>
      <c r="J392" s="24">
        <v>42028</v>
      </c>
      <c r="K392" s="23">
        <f>IFERROR(INDEX('Raw Data'!K:K,MATCH(J392,'Raw Data'!J:J,1),1),0)</f>
        <v>45.26</v>
      </c>
      <c r="L392" s="22"/>
      <c r="M392" s="24">
        <v>42028</v>
      </c>
      <c r="N392" s="23">
        <f>IFERROR(INDEX('Raw Data'!N:N,MATCH(M392,'Raw Data'!M:M,1),1),0)</f>
        <v>48.79</v>
      </c>
      <c r="O392" s="23"/>
      <c r="P392" s="23"/>
      <c r="Q392" s="23"/>
      <c r="R392" s="23"/>
      <c r="S392" s="23"/>
      <c r="T392" s="22"/>
      <c r="U392" s="24">
        <v>42028</v>
      </c>
      <c r="V392" s="23">
        <f>IFERROR(INDEX('Raw Data'!V:V,MATCH(U392,'Raw Data'!U:U,1),1),0)</f>
        <v>46.69</v>
      </c>
      <c r="W392" s="22"/>
      <c r="X392" s="24">
        <v>42028</v>
      </c>
      <c r="Y392" s="23">
        <f>IFERROR(INDEX('Raw Data'!Y:Y,MATCH(X392,'Raw Data'!X:X,1),1),0)</f>
        <v>2.9860000000000002</v>
      </c>
      <c r="Z392" s="23"/>
      <c r="AA392" s="23"/>
      <c r="AB392" s="23"/>
      <c r="AC392" s="23"/>
      <c r="AD392" s="23"/>
      <c r="AF392" s="24">
        <v>42028</v>
      </c>
      <c r="AG392" s="23">
        <f>IFERROR(INDEX('Raw Data'!AG:AG,MATCH(AF392,'Raw Data'!AF:AF,1),1),0)</f>
        <v>2.96</v>
      </c>
      <c r="AI392" s="20">
        <f t="shared" si="12"/>
        <v>1</v>
      </c>
      <c r="AJ392" s="20">
        <f t="shared" si="13"/>
        <v>2015</v>
      </c>
    </row>
    <row r="393" spans="2:36" ht="13.5" customHeight="1" x14ac:dyDescent="0.2">
      <c r="B393" s="24">
        <v>42029</v>
      </c>
      <c r="C393" s="23">
        <f>IFERROR(INDEX('Raw Data'!C:C,MATCH(B393,'Raw Data'!B:B,1),1),0)</f>
        <v>45.59</v>
      </c>
      <c r="D393" s="23"/>
      <c r="E393" s="23"/>
      <c r="F393" s="23"/>
      <c r="G393" s="23"/>
      <c r="H393" s="23"/>
      <c r="J393" s="24">
        <v>42029</v>
      </c>
      <c r="K393" s="23">
        <f>IFERROR(INDEX('Raw Data'!K:K,MATCH(J393,'Raw Data'!J:J,1),1),0)</f>
        <v>45.26</v>
      </c>
      <c r="L393" s="22"/>
      <c r="M393" s="24">
        <v>42029</v>
      </c>
      <c r="N393" s="23">
        <f>IFERROR(INDEX('Raw Data'!N:N,MATCH(M393,'Raw Data'!M:M,1),1),0)</f>
        <v>48.79</v>
      </c>
      <c r="O393" s="23"/>
      <c r="P393" s="23"/>
      <c r="Q393" s="23"/>
      <c r="R393" s="23"/>
      <c r="S393" s="23"/>
      <c r="T393" s="22"/>
      <c r="U393" s="24">
        <v>42029</v>
      </c>
      <c r="V393" s="23">
        <f>IFERROR(INDEX('Raw Data'!V:V,MATCH(U393,'Raw Data'!U:U,1),1),0)</f>
        <v>46.69</v>
      </c>
      <c r="W393" s="22"/>
      <c r="X393" s="24">
        <v>42029</v>
      </c>
      <c r="Y393" s="23">
        <f>IFERROR(INDEX('Raw Data'!Y:Y,MATCH(X393,'Raw Data'!X:X,1),1),0)</f>
        <v>2.9860000000000002</v>
      </c>
      <c r="Z393" s="23"/>
      <c r="AA393" s="23"/>
      <c r="AB393" s="23"/>
      <c r="AC393" s="23"/>
      <c r="AD393" s="23"/>
      <c r="AF393" s="24">
        <v>42029</v>
      </c>
      <c r="AG393" s="23">
        <f>IFERROR(INDEX('Raw Data'!AG:AG,MATCH(AF393,'Raw Data'!AF:AF,1),1),0)</f>
        <v>2.96</v>
      </c>
      <c r="AI393" s="20">
        <f t="shared" si="12"/>
        <v>1</v>
      </c>
      <c r="AJ393" s="20">
        <f t="shared" si="13"/>
        <v>2015</v>
      </c>
    </row>
    <row r="394" spans="2:36" ht="13.5" customHeight="1" x14ac:dyDescent="0.2">
      <c r="B394" s="24">
        <v>42030</v>
      </c>
      <c r="C394" s="23">
        <f>IFERROR(INDEX('Raw Data'!C:C,MATCH(B394,'Raw Data'!B:B,1),1),0)</f>
        <v>45.15</v>
      </c>
      <c r="D394" s="23"/>
      <c r="E394" s="23"/>
      <c r="F394" s="23"/>
      <c r="G394" s="23"/>
      <c r="H394" s="23"/>
      <c r="J394" s="24">
        <v>42030</v>
      </c>
      <c r="K394" s="23">
        <f>IFERROR(INDEX('Raw Data'!K:K,MATCH(J394,'Raw Data'!J:J,1),1),0)</f>
        <v>44.8</v>
      </c>
      <c r="L394" s="22"/>
      <c r="M394" s="24">
        <v>42030</v>
      </c>
      <c r="N394" s="23">
        <f>IFERROR(INDEX('Raw Data'!N:N,MATCH(M394,'Raw Data'!M:M,1),1),0)</f>
        <v>48.16</v>
      </c>
      <c r="O394" s="23"/>
      <c r="P394" s="23"/>
      <c r="Q394" s="23"/>
      <c r="R394" s="23"/>
      <c r="S394" s="23"/>
      <c r="T394" s="22"/>
      <c r="U394" s="24">
        <v>42030</v>
      </c>
      <c r="V394" s="23">
        <f>IFERROR(INDEX('Raw Data'!V:V,MATCH(U394,'Raw Data'!U:U,1),1),0)</f>
        <v>46.07</v>
      </c>
      <c r="W394" s="22"/>
      <c r="X394" s="24">
        <v>42030</v>
      </c>
      <c r="Y394" s="23">
        <f>IFERROR(INDEX('Raw Data'!Y:Y,MATCH(X394,'Raw Data'!X:X,1),1),0)</f>
        <v>2.8809999999999998</v>
      </c>
      <c r="Z394" s="23"/>
      <c r="AA394" s="23"/>
      <c r="AB394" s="23"/>
      <c r="AC394" s="23"/>
      <c r="AD394" s="23"/>
      <c r="AF394" s="24">
        <v>42030</v>
      </c>
      <c r="AG394" s="23">
        <f>IFERROR(INDEX('Raw Data'!AG:AG,MATCH(AF394,'Raw Data'!AF:AF,1),1),0)</f>
        <v>2.92</v>
      </c>
      <c r="AI394" s="20">
        <f t="shared" si="12"/>
        <v>1</v>
      </c>
      <c r="AJ394" s="20">
        <f t="shared" si="13"/>
        <v>2015</v>
      </c>
    </row>
    <row r="395" spans="2:36" ht="13.5" customHeight="1" x14ac:dyDescent="0.2">
      <c r="B395" s="24">
        <v>42031</v>
      </c>
      <c r="C395" s="23">
        <f>IFERROR(INDEX('Raw Data'!C:C,MATCH(B395,'Raw Data'!B:B,1),1),0)</f>
        <v>46.23</v>
      </c>
      <c r="D395" s="23"/>
      <c r="E395" s="23"/>
      <c r="F395" s="23"/>
      <c r="G395" s="23"/>
      <c r="H395" s="23"/>
      <c r="J395" s="24">
        <v>42031</v>
      </c>
      <c r="K395" s="23">
        <f>IFERROR(INDEX('Raw Data'!K:K,MATCH(J395,'Raw Data'!J:J,1),1),0)</f>
        <v>45.84</v>
      </c>
      <c r="L395" s="22"/>
      <c r="M395" s="24">
        <v>42031</v>
      </c>
      <c r="N395" s="23">
        <f>IFERROR(INDEX('Raw Data'!N:N,MATCH(M395,'Raw Data'!M:M,1),1),0)</f>
        <v>49.6</v>
      </c>
      <c r="O395" s="23"/>
      <c r="P395" s="23"/>
      <c r="Q395" s="23"/>
      <c r="R395" s="23"/>
      <c r="S395" s="23"/>
      <c r="T395" s="22"/>
      <c r="U395" s="24">
        <v>42031</v>
      </c>
      <c r="V395" s="23">
        <f>IFERROR(INDEX('Raw Data'!V:V,MATCH(U395,'Raw Data'!U:U,1),1),0)</f>
        <v>46.55</v>
      </c>
      <c r="W395" s="22"/>
      <c r="X395" s="24">
        <v>42031</v>
      </c>
      <c r="Y395" s="23">
        <f>IFERROR(INDEX('Raw Data'!Y:Y,MATCH(X395,'Raw Data'!X:X,1),1),0)</f>
        <v>2.9809999999999999</v>
      </c>
      <c r="Z395" s="23"/>
      <c r="AA395" s="23"/>
      <c r="AB395" s="23"/>
      <c r="AC395" s="23"/>
      <c r="AD395" s="23"/>
      <c r="AF395" s="24">
        <v>42031</v>
      </c>
      <c r="AG395" s="23">
        <f>IFERROR(INDEX('Raw Data'!AG:AG,MATCH(AF395,'Raw Data'!AF:AF,1),1),0)</f>
        <v>2.96</v>
      </c>
      <c r="AI395" s="20">
        <f t="shared" si="12"/>
        <v>1</v>
      </c>
      <c r="AJ395" s="20">
        <f t="shared" si="13"/>
        <v>2015</v>
      </c>
    </row>
    <row r="396" spans="2:36" ht="13.5" customHeight="1" x14ac:dyDescent="0.2">
      <c r="B396" s="24">
        <v>42032</v>
      </c>
      <c r="C396" s="23">
        <f>IFERROR(INDEX('Raw Data'!C:C,MATCH(B396,'Raw Data'!B:B,1),1),0)</f>
        <v>44.45</v>
      </c>
      <c r="D396" s="23"/>
      <c r="E396" s="23"/>
      <c r="F396" s="23"/>
      <c r="G396" s="23"/>
      <c r="H396" s="23"/>
      <c r="J396" s="24">
        <v>42032</v>
      </c>
      <c r="K396" s="23">
        <f>IFERROR(INDEX('Raw Data'!K:K,MATCH(J396,'Raw Data'!J:J,1),1),0)</f>
        <v>44.08</v>
      </c>
      <c r="L396" s="22"/>
      <c r="M396" s="24">
        <v>42032</v>
      </c>
      <c r="N396" s="23">
        <f>IFERROR(INDEX('Raw Data'!N:N,MATCH(M396,'Raw Data'!M:M,1),1),0)</f>
        <v>48.47</v>
      </c>
      <c r="O396" s="23"/>
      <c r="P396" s="23"/>
      <c r="Q396" s="23"/>
      <c r="R396" s="23"/>
      <c r="S396" s="23"/>
      <c r="T396" s="22"/>
      <c r="U396" s="24">
        <v>42032</v>
      </c>
      <c r="V396" s="23">
        <f>IFERROR(INDEX('Raw Data'!V:V,MATCH(U396,'Raw Data'!U:U,1),1),0)</f>
        <v>47.07</v>
      </c>
      <c r="W396" s="22"/>
      <c r="X396" s="24">
        <v>42032</v>
      </c>
      <c r="Y396" s="23">
        <f>IFERROR(INDEX('Raw Data'!Y:Y,MATCH(X396,'Raw Data'!X:X,1),1),0)</f>
        <v>2.8660000000000001</v>
      </c>
      <c r="Z396" s="23"/>
      <c r="AA396" s="23"/>
      <c r="AB396" s="23"/>
      <c r="AC396" s="23"/>
      <c r="AD396" s="23"/>
      <c r="AF396" s="24">
        <v>42032</v>
      </c>
      <c r="AG396" s="23">
        <f>IFERROR(INDEX('Raw Data'!AG:AG,MATCH(AF396,'Raw Data'!AF:AF,1),1),0)</f>
        <v>2.89</v>
      </c>
      <c r="AI396" s="20">
        <f t="shared" si="12"/>
        <v>1</v>
      </c>
      <c r="AJ396" s="20">
        <f t="shared" si="13"/>
        <v>2015</v>
      </c>
    </row>
    <row r="397" spans="2:36" ht="13.5" customHeight="1" x14ac:dyDescent="0.2">
      <c r="B397" s="24">
        <v>42033</v>
      </c>
      <c r="C397" s="23">
        <f>IFERROR(INDEX('Raw Data'!C:C,MATCH(B397,'Raw Data'!B:B,1),1),0)</f>
        <v>44.53</v>
      </c>
      <c r="D397" s="23"/>
      <c r="E397" s="23"/>
      <c r="F397" s="23"/>
      <c r="G397" s="23"/>
      <c r="H397" s="23"/>
      <c r="J397" s="24">
        <v>42033</v>
      </c>
      <c r="K397" s="23">
        <f>IFERROR(INDEX('Raw Data'!K:K,MATCH(J397,'Raw Data'!J:J,1),1),0)</f>
        <v>44.12</v>
      </c>
      <c r="L397" s="22"/>
      <c r="M397" s="24">
        <v>42033</v>
      </c>
      <c r="N397" s="23">
        <f>IFERROR(INDEX('Raw Data'!N:N,MATCH(M397,'Raw Data'!M:M,1),1),0)</f>
        <v>49.13</v>
      </c>
      <c r="O397" s="23"/>
      <c r="P397" s="23"/>
      <c r="Q397" s="23"/>
      <c r="R397" s="23"/>
      <c r="S397" s="23"/>
      <c r="T397" s="22"/>
      <c r="U397" s="24">
        <v>42033</v>
      </c>
      <c r="V397" s="23">
        <f>IFERROR(INDEX('Raw Data'!V:V,MATCH(U397,'Raw Data'!U:U,1),1),0)</f>
        <v>46.61</v>
      </c>
      <c r="W397" s="22"/>
      <c r="X397" s="24">
        <v>42033</v>
      </c>
      <c r="Y397" s="23">
        <f>IFERROR(INDEX('Raw Data'!Y:Y,MATCH(X397,'Raw Data'!X:X,1),1),0)</f>
        <v>2.7189999999999999</v>
      </c>
      <c r="Z397" s="23"/>
      <c r="AA397" s="23"/>
      <c r="AB397" s="23"/>
      <c r="AC397" s="23"/>
      <c r="AD397" s="23"/>
      <c r="AF397" s="24">
        <v>42033</v>
      </c>
      <c r="AG397" s="23">
        <f>IFERROR(INDEX('Raw Data'!AG:AG,MATCH(AF397,'Raw Data'!AF:AF,1),1),0)</f>
        <v>2.88</v>
      </c>
      <c r="AI397" s="20">
        <f t="shared" si="12"/>
        <v>1</v>
      </c>
      <c r="AJ397" s="20">
        <f t="shared" si="13"/>
        <v>2015</v>
      </c>
    </row>
    <row r="398" spans="2:36" ht="13.5" customHeight="1" x14ac:dyDescent="0.2">
      <c r="B398" s="24">
        <v>42034</v>
      </c>
      <c r="C398" s="23">
        <f>IFERROR(INDEX('Raw Data'!C:C,MATCH(B398,'Raw Data'!B:B,1),1),0)</f>
        <v>48.24</v>
      </c>
      <c r="D398" s="23"/>
      <c r="E398" s="23"/>
      <c r="F398" s="23"/>
      <c r="G398" s="23"/>
      <c r="H398" s="23"/>
      <c r="J398" s="24">
        <v>42034</v>
      </c>
      <c r="K398" s="23">
        <f>IFERROR(INDEX('Raw Data'!K:K,MATCH(J398,'Raw Data'!J:J,1),1),0)</f>
        <v>47.79</v>
      </c>
      <c r="L398" s="22"/>
      <c r="M398" s="24">
        <v>42034</v>
      </c>
      <c r="N398" s="23">
        <f>IFERROR(INDEX('Raw Data'!N:N,MATCH(M398,'Raw Data'!M:M,1),1),0)</f>
        <v>52.99</v>
      </c>
      <c r="O398" s="23"/>
      <c r="P398" s="23"/>
      <c r="Q398" s="23"/>
      <c r="R398" s="23"/>
      <c r="S398" s="23"/>
      <c r="T398" s="22"/>
      <c r="U398" s="24">
        <v>42034</v>
      </c>
      <c r="V398" s="23">
        <f>IFERROR(INDEX('Raw Data'!V:V,MATCH(U398,'Raw Data'!U:U,1),1),0)</f>
        <v>47.52</v>
      </c>
      <c r="W398" s="22"/>
      <c r="X398" s="24">
        <v>42034</v>
      </c>
      <c r="Y398" s="23">
        <f>IFERROR(INDEX('Raw Data'!Y:Y,MATCH(X398,'Raw Data'!X:X,1),1),0)</f>
        <v>2.6909999999999998</v>
      </c>
      <c r="Z398" s="23"/>
      <c r="AA398" s="23"/>
      <c r="AB398" s="23"/>
      <c r="AC398" s="23"/>
      <c r="AD398" s="23"/>
      <c r="AF398" s="24">
        <v>42034</v>
      </c>
      <c r="AG398" s="23">
        <f>IFERROR(INDEX('Raw Data'!AG:AG,MATCH(AF398,'Raw Data'!AF:AF,1),1),0)</f>
        <v>2.88</v>
      </c>
      <c r="AI398" s="20">
        <f t="shared" si="12"/>
        <v>1</v>
      </c>
      <c r="AJ398" s="20">
        <f t="shared" si="13"/>
        <v>2015</v>
      </c>
    </row>
    <row r="399" spans="2:36" ht="13.5" customHeight="1" x14ac:dyDescent="0.2">
      <c r="B399" s="24">
        <v>42035</v>
      </c>
      <c r="C399" s="23">
        <f>IFERROR(INDEX('Raw Data'!C:C,MATCH(B399,'Raw Data'!B:B,1),1),0)</f>
        <v>48.24</v>
      </c>
      <c r="D399" s="23"/>
      <c r="E399" s="23"/>
      <c r="F399" s="23"/>
      <c r="G399" s="23"/>
      <c r="H399" s="23"/>
      <c r="J399" s="24">
        <v>42035</v>
      </c>
      <c r="K399" s="23">
        <f>IFERROR(INDEX('Raw Data'!K:K,MATCH(J399,'Raw Data'!J:J,1),1),0)</f>
        <v>47.79</v>
      </c>
      <c r="L399" s="22"/>
      <c r="M399" s="24">
        <v>42035</v>
      </c>
      <c r="N399" s="23">
        <f>IFERROR(INDEX('Raw Data'!N:N,MATCH(M399,'Raw Data'!M:M,1),1),0)</f>
        <v>52.99</v>
      </c>
      <c r="O399" s="23"/>
      <c r="P399" s="23"/>
      <c r="Q399" s="23"/>
      <c r="R399" s="23"/>
      <c r="S399" s="23"/>
      <c r="T399" s="22"/>
      <c r="U399" s="24">
        <v>42035</v>
      </c>
      <c r="V399" s="23">
        <f>IFERROR(INDEX('Raw Data'!V:V,MATCH(U399,'Raw Data'!U:U,1),1),0)</f>
        <v>47.52</v>
      </c>
      <c r="W399" s="22"/>
      <c r="X399" s="24">
        <v>42035</v>
      </c>
      <c r="Y399" s="23">
        <f>IFERROR(INDEX('Raw Data'!Y:Y,MATCH(X399,'Raw Data'!X:X,1),1),0)</f>
        <v>2.6909999999999998</v>
      </c>
      <c r="Z399" s="23"/>
      <c r="AA399" s="23"/>
      <c r="AB399" s="23"/>
      <c r="AC399" s="23"/>
      <c r="AD399" s="23"/>
      <c r="AF399" s="24">
        <v>42035</v>
      </c>
      <c r="AG399" s="23">
        <f>IFERROR(INDEX('Raw Data'!AG:AG,MATCH(AF399,'Raw Data'!AF:AF,1),1),0)</f>
        <v>2.88</v>
      </c>
      <c r="AI399" s="20">
        <f t="shared" si="12"/>
        <v>1</v>
      </c>
      <c r="AJ399" s="20">
        <f t="shared" si="13"/>
        <v>2015</v>
      </c>
    </row>
    <row r="400" spans="2:36" ht="13.5" customHeight="1" x14ac:dyDescent="0.2">
      <c r="B400" s="24">
        <v>42036</v>
      </c>
      <c r="C400" s="23">
        <f>IFERROR(INDEX('Raw Data'!C:C,MATCH(B400,'Raw Data'!B:B,1),1),0)</f>
        <v>48.24</v>
      </c>
      <c r="D400" s="23"/>
      <c r="E400" s="23"/>
      <c r="F400" s="23"/>
      <c r="G400" s="23"/>
      <c r="H400" s="23"/>
      <c r="J400" s="24">
        <v>42036</v>
      </c>
      <c r="K400" s="23">
        <f>IFERROR(INDEX('Raw Data'!K:K,MATCH(J400,'Raw Data'!J:J,1),1),0)</f>
        <v>47.79</v>
      </c>
      <c r="L400" s="22"/>
      <c r="M400" s="24">
        <v>42036</v>
      </c>
      <c r="N400" s="23">
        <f>IFERROR(INDEX('Raw Data'!N:N,MATCH(M400,'Raw Data'!M:M,1),1),0)</f>
        <v>52.99</v>
      </c>
      <c r="O400" s="23"/>
      <c r="P400" s="23"/>
      <c r="Q400" s="23"/>
      <c r="R400" s="23"/>
      <c r="S400" s="23"/>
      <c r="T400" s="22"/>
      <c r="U400" s="24">
        <v>42036</v>
      </c>
      <c r="V400" s="23">
        <f>IFERROR(INDEX('Raw Data'!V:V,MATCH(U400,'Raw Data'!U:U,1),1),0)</f>
        <v>47.52</v>
      </c>
      <c r="W400" s="22"/>
      <c r="X400" s="24">
        <v>42036</v>
      </c>
      <c r="Y400" s="23">
        <f>IFERROR(INDEX('Raw Data'!Y:Y,MATCH(X400,'Raw Data'!X:X,1),1),0)</f>
        <v>2.6909999999999998</v>
      </c>
      <c r="Z400" s="23"/>
      <c r="AA400" s="23"/>
      <c r="AB400" s="23"/>
      <c r="AC400" s="23"/>
      <c r="AD400" s="23"/>
      <c r="AF400" s="24">
        <v>42036</v>
      </c>
      <c r="AG400" s="23">
        <f>IFERROR(INDEX('Raw Data'!AG:AG,MATCH(AF400,'Raw Data'!AF:AF,1),1),0)</f>
        <v>2.88</v>
      </c>
      <c r="AI400" s="20">
        <f t="shared" si="12"/>
        <v>2</v>
      </c>
      <c r="AJ400" s="20">
        <f t="shared" si="13"/>
        <v>2015</v>
      </c>
    </row>
    <row r="401" spans="2:36" ht="13.5" customHeight="1" x14ac:dyDescent="0.2">
      <c r="B401" s="24">
        <v>42037</v>
      </c>
      <c r="C401" s="23">
        <f>IFERROR(INDEX('Raw Data'!C:C,MATCH(B401,'Raw Data'!B:B,1),1),0)</f>
        <v>49.57</v>
      </c>
      <c r="D401" s="23"/>
      <c r="E401" s="23"/>
      <c r="F401" s="23"/>
      <c r="G401" s="23"/>
      <c r="H401" s="23"/>
      <c r="J401" s="24">
        <v>42037</v>
      </c>
      <c r="K401" s="23">
        <f>IFERROR(INDEX('Raw Data'!K:K,MATCH(J401,'Raw Data'!J:J,1),1),0)</f>
        <v>49.25</v>
      </c>
      <c r="L401" s="22"/>
      <c r="M401" s="24">
        <v>42037</v>
      </c>
      <c r="N401" s="23">
        <f>IFERROR(INDEX('Raw Data'!N:N,MATCH(M401,'Raw Data'!M:M,1),1),0)</f>
        <v>54.75</v>
      </c>
      <c r="O401" s="23"/>
      <c r="P401" s="23"/>
      <c r="Q401" s="23"/>
      <c r="R401" s="23"/>
      <c r="S401" s="23"/>
      <c r="T401" s="22"/>
      <c r="U401" s="24">
        <v>42037</v>
      </c>
      <c r="V401" s="23">
        <f>IFERROR(INDEX('Raw Data'!V:V,MATCH(U401,'Raw Data'!U:U,1),1),0)</f>
        <v>51.74</v>
      </c>
      <c r="W401" s="22"/>
      <c r="X401" s="24">
        <v>42037</v>
      </c>
      <c r="Y401" s="23">
        <f>IFERROR(INDEX('Raw Data'!Y:Y,MATCH(X401,'Raw Data'!X:X,1),1),0)</f>
        <v>2.68</v>
      </c>
      <c r="Z401" s="23"/>
      <c r="AA401" s="23"/>
      <c r="AB401" s="23"/>
      <c r="AC401" s="23"/>
      <c r="AD401" s="23"/>
      <c r="AF401" s="24">
        <v>42037</v>
      </c>
      <c r="AG401" s="23">
        <f>IFERROR(INDEX('Raw Data'!AG:AG,MATCH(AF401,'Raw Data'!AF:AF,1),1),0)</f>
        <v>2.88</v>
      </c>
      <c r="AI401" s="20">
        <f t="shared" si="12"/>
        <v>2</v>
      </c>
      <c r="AJ401" s="20">
        <f t="shared" si="13"/>
        <v>2015</v>
      </c>
    </row>
    <row r="402" spans="2:36" ht="13.5" customHeight="1" x14ac:dyDescent="0.2">
      <c r="B402" s="24">
        <v>42038</v>
      </c>
      <c r="C402" s="23">
        <f>IFERROR(INDEX('Raw Data'!C:C,MATCH(B402,'Raw Data'!B:B,1),1),0)</f>
        <v>53.05</v>
      </c>
      <c r="D402" s="23"/>
      <c r="E402" s="23"/>
      <c r="F402" s="23"/>
      <c r="G402" s="23"/>
      <c r="H402" s="23"/>
      <c r="J402" s="24">
        <v>42038</v>
      </c>
      <c r="K402" s="23">
        <f>IFERROR(INDEX('Raw Data'!K:K,MATCH(J402,'Raw Data'!J:J,1),1),0)</f>
        <v>53.04</v>
      </c>
      <c r="L402" s="22"/>
      <c r="M402" s="24">
        <v>42038</v>
      </c>
      <c r="N402" s="23">
        <f>IFERROR(INDEX('Raw Data'!N:N,MATCH(M402,'Raw Data'!M:M,1),1),0)</f>
        <v>57.91</v>
      </c>
      <c r="O402" s="23"/>
      <c r="P402" s="23"/>
      <c r="Q402" s="23"/>
      <c r="R402" s="23"/>
      <c r="S402" s="23"/>
      <c r="T402" s="22"/>
      <c r="U402" s="24">
        <v>42038</v>
      </c>
      <c r="V402" s="23">
        <f>IFERROR(INDEX('Raw Data'!V:V,MATCH(U402,'Raw Data'!U:U,1),1),0)</f>
        <v>54.41</v>
      </c>
      <c r="W402" s="22"/>
      <c r="X402" s="24">
        <v>42038</v>
      </c>
      <c r="Y402" s="23">
        <f>IFERROR(INDEX('Raw Data'!Y:Y,MATCH(X402,'Raw Data'!X:X,1),1),0)</f>
        <v>2.754</v>
      </c>
      <c r="Z402" s="23"/>
      <c r="AA402" s="23"/>
      <c r="AB402" s="23"/>
      <c r="AC402" s="23"/>
      <c r="AD402" s="23"/>
      <c r="AF402" s="24">
        <v>42038</v>
      </c>
      <c r="AG402" s="23">
        <f>IFERROR(INDEX('Raw Data'!AG:AG,MATCH(AF402,'Raw Data'!AF:AF,1),1),0)</f>
        <v>2.67</v>
      </c>
      <c r="AI402" s="20">
        <f t="shared" si="12"/>
        <v>2</v>
      </c>
      <c r="AJ402" s="20">
        <f t="shared" si="13"/>
        <v>2015</v>
      </c>
    </row>
    <row r="403" spans="2:36" ht="13.5" customHeight="1" x14ac:dyDescent="0.2">
      <c r="B403" s="24">
        <v>42039</v>
      </c>
      <c r="C403" s="23">
        <f>IFERROR(INDEX('Raw Data'!C:C,MATCH(B403,'Raw Data'!B:B,1),1),0)</f>
        <v>48.45</v>
      </c>
      <c r="D403" s="23"/>
      <c r="E403" s="23"/>
      <c r="F403" s="23"/>
      <c r="G403" s="23"/>
      <c r="H403" s="23"/>
      <c r="J403" s="24">
        <v>42039</v>
      </c>
      <c r="K403" s="23">
        <f>IFERROR(INDEX('Raw Data'!K:K,MATCH(J403,'Raw Data'!J:J,1),1),0)</f>
        <v>48.45</v>
      </c>
      <c r="L403" s="22"/>
      <c r="M403" s="24">
        <v>42039</v>
      </c>
      <c r="N403" s="23">
        <f>IFERROR(INDEX('Raw Data'!N:N,MATCH(M403,'Raw Data'!M:M,1),1),0)</f>
        <v>54.16</v>
      </c>
      <c r="O403" s="23"/>
      <c r="P403" s="23"/>
      <c r="Q403" s="23"/>
      <c r="R403" s="23"/>
      <c r="S403" s="23"/>
      <c r="T403" s="22"/>
      <c r="U403" s="24">
        <v>42039</v>
      </c>
      <c r="V403" s="23">
        <f>IFERROR(INDEX('Raw Data'!V:V,MATCH(U403,'Raw Data'!U:U,1),1),0)</f>
        <v>55.07</v>
      </c>
      <c r="W403" s="22"/>
      <c r="X403" s="24">
        <v>42039</v>
      </c>
      <c r="Y403" s="23">
        <f>IFERROR(INDEX('Raw Data'!Y:Y,MATCH(X403,'Raw Data'!X:X,1),1),0)</f>
        <v>2.6619999999999999</v>
      </c>
      <c r="Z403" s="23"/>
      <c r="AA403" s="23"/>
      <c r="AB403" s="23"/>
      <c r="AC403" s="23"/>
      <c r="AD403" s="23"/>
      <c r="AF403" s="24">
        <v>42039</v>
      </c>
      <c r="AG403" s="23">
        <f>IFERROR(INDEX('Raw Data'!AG:AG,MATCH(AF403,'Raw Data'!AF:AF,1),1),0)</f>
        <v>2.73</v>
      </c>
      <c r="AI403" s="20">
        <f t="shared" si="12"/>
        <v>2</v>
      </c>
      <c r="AJ403" s="20">
        <f t="shared" si="13"/>
        <v>2015</v>
      </c>
    </row>
    <row r="404" spans="2:36" ht="13.5" customHeight="1" x14ac:dyDescent="0.2">
      <c r="B404" s="24">
        <v>42040</v>
      </c>
      <c r="C404" s="23">
        <f>IFERROR(INDEX('Raw Data'!C:C,MATCH(B404,'Raw Data'!B:B,1),1),0)</f>
        <v>50.48</v>
      </c>
      <c r="D404" s="23"/>
      <c r="E404" s="23"/>
      <c r="F404" s="23"/>
      <c r="G404" s="23"/>
      <c r="H404" s="23"/>
      <c r="J404" s="24">
        <v>42040</v>
      </c>
      <c r="K404" s="23">
        <f>IFERROR(INDEX('Raw Data'!K:K,MATCH(J404,'Raw Data'!J:J,1),1),0)</f>
        <v>50.48</v>
      </c>
      <c r="L404" s="22"/>
      <c r="M404" s="24">
        <v>42040</v>
      </c>
      <c r="N404" s="23">
        <f>IFERROR(INDEX('Raw Data'!N:N,MATCH(M404,'Raw Data'!M:M,1),1),0)</f>
        <v>56.57</v>
      </c>
      <c r="O404" s="23"/>
      <c r="P404" s="23"/>
      <c r="Q404" s="23"/>
      <c r="R404" s="23"/>
      <c r="S404" s="23"/>
      <c r="T404" s="22"/>
      <c r="U404" s="24">
        <v>42040</v>
      </c>
      <c r="V404" s="23">
        <f>IFERROR(INDEX('Raw Data'!V:V,MATCH(U404,'Raw Data'!U:U,1),1),0)</f>
        <v>55.98</v>
      </c>
      <c r="W404" s="22"/>
      <c r="X404" s="24">
        <v>42040</v>
      </c>
      <c r="Y404" s="23">
        <f>IFERROR(INDEX('Raw Data'!Y:Y,MATCH(X404,'Raw Data'!X:X,1),1),0)</f>
        <v>2.6</v>
      </c>
      <c r="Z404" s="23"/>
      <c r="AA404" s="23"/>
      <c r="AB404" s="23"/>
      <c r="AC404" s="23"/>
      <c r="AD404" s="23"/>
      <c r="AF404" s="24">
        <v>42040</v>
      </c>
      <c r="AG404" s="23">
        <f>IFERROR(INDEX('Raw Data'!AG:AG,MATCH(AF404,'Raw Data'!AF:AF,1),1),0)</f>
        <v>2.66</v>
      </c>
      <c r="AI404" s="20">
        <f t="shared" si="12"/>
        <v>2</v>
      </c>
      <c r="AJ404" s="20">
        <f t="shared" si="13"/>
        <v>2015</v>
      </c>
    </row>
    <row r="405" spans="2:36" ht="13.5" customHeight="1" x14ac:dyDescent="0.2">
      <c r="B405" s="24">
        <v>42041</v>
      </c>
      <c r="C405" s="23">
        <f>IFERROR(INDEX('Raw Data'!C:C,MATCH(B405,'Raw Data'!B:B,1),1),0)</f>
        <v>51.69</v>
      </c>
      <c r="D405" s="23"/>
      <c r="E405" s="23"/>
      <c r="F405" s="23"/>
      <c r="G405" s="23"/>
      <c r="H405" s="23"/>
      <c r="J405" s="24">
        <v>42041</v>
      </c>
      <c r="K405" s="23">
        <f>IFERROR(INDEX('Raw Data'!K:K,MATCH(J405,'Raw Data'!J:J,1),1),0)</f>
        <v>51.66</v>
      </c>
      <c r="L405" s="22"/>
      <c r="M405" s="24">
        <v>42041</v>
      </c>
      <c r="N405" s="23">
        <f>IFERROR(INDEX('Raw Data'!N:N,MATCH(M405,'Raw Data'!M:M,1),1),0)</f>
        <v>57.8</v>
      </c>
      <c r="O405" s="23"/>
      <c r="P405" s="23"/>
      <c r="Q405" s="23"/>
      <c r="R405" s="23"/>
      <c r="S405" s="23"/>
      <c r="T405" s="22"/>
      <c r="U405" s="24">
        <v>42041</v>
      </c>
      <c r="V405" s="23">
        <f>IFERROR(INDEX('Raw Data'!V:V,MATCH(U405,'Raw Data'!U:U,1),1),0)</f>
        <v>55.88</v>
      </c>
      <c r="W405" s="22"/>
      <c r="X405" s="24">
        <v>42041</v>
      </c>
      <c r="Y405" s="23">
        <f>IFERROR(INDEX('Raw Data'!Y:Y,MATCH(X405,'Raw Data'!X:X,1),1),0)</f>
        <v>2.5790000000000002</v>
      </c>
      <c r="Z405" s="23"/>
      <c r="AA405" s="23"/>
      <c r="AB405" s="23"/>
      <c r="AC405" s="23"/>
      <c r="AD405" s="23"/>
      <c r="AF405" s="24">
        <v>42041</v>
      </c>
      <c r="AG405" s="23">
        <f>IFERROR(INDEX('Raw Data'!AG:AG,MATCH(AF405,'Raw Data'!AF:AF,1),1),0)</f>
        <v>2.66</v>
      </c>
      <c r="AI405" s="20">
        <f t="shared" si="12"/>
        <v>2</v>
      </c>
      <c r="AJ405" s="20">
        <f t="shared" si="13"/>
        <v>2015</v>
      </c>
    </row>
    <row r="406" spans="2:36" ht="13.5" customHeight="1" x14ac:dyDescent="0.2">
      <c r="B406" s="24">
        <v>42042</v>
      </c>
      <c r="C406" s="23">
        <f>IFERROR(INDEX('Raw Data'!C:C,MATCH(B406,'Raw Data'!B:B,1),1),0)</f>
        <v>51.69</v>
      </c>
      <c r="D406" s="23"/>
      <c r="E406" s="23"/>
      <c r="F406" s="23"/>
      <c r="G406" s="23"/>
      <c r="H406" s="23"/>
      <c r="J406" s="24">
        <v>42042</v>
      </c>
      <c r="K406" s="23">
        <f>IFERROR(INDEX('Raw Data'!K:K,MATCH(J406,'Raw Data'!J:J,1),1),0)</f>
        <v>51.66</v>
      </c>
      <c r="L406" s="22"/>
      <c r="M406" s="24">
        <v>42042</v>
      </c>
      <c r="N406" s="23">
        <f>IFERROR(INDEX('Raw Data'!N:N,MATCH(M406,'Raw Data'!M:M,1),1),0)</f>
        <v>57.8</v>
      </c>
      <c r="O406" s="23"/>
      <c r="P406" s="23"/>
      <c r="Q406" s="23"/>
      <c r="R406" s="23"/>
      <c r="S406" s="23"/>
      <c r="T406" s="22"/>
      <c r="U406" s="24">
        <v>42042</v>
      </c>
      <c r="V406" s="23">
        <f>IFERROR(INDEX('Raw Data'!V:V,MATCH(U406,'Raw Data'!U:U,1),1),0)</f>
        <v>55.88</v>
      </c>
      <c r="W406" s="22"/>
      <c r="X406" s="24">
        <v>42042</v>
      </c>
      <c r="Y406" s="23">
        <f>IFERROR(INDEX('Raw Data'!Y:Y,MATCH(X406,'Raw Data'!X:X,1),1),0)</f>
        <v>2.5790000000000002</v>
      </c>
      <c r="Z406" s="23"/>
      <c r="AA406" s="23"/>
      <c r="AB406" s="23"/>
      <c r="AC406" s="23"/>
      <c r="AD406" s="23"/>
      <c r="AF406" s="24">
        <v>42042</v>
      </c>
      <c r="AG406" s="23">
        <f>IFERROR(INDEX('Raw Data'!AG:AG,MATCH(AF406,'Raw Data'!AF:AF,1),1),0)</f>
        <v>2.66</v>
      </c>
      <c r="AI406" s="20">
        <f t="shared" si="12"/>
        <v>2</v>
      </c>
      <c r="AJ406" s="20">
        <f t="shared" si="13"/>
        <v>2015</v>
      </c>
    </row>
    <row r="407" spans="2:36" ht="13.5" customHeight="1" x14ac:dyDescent="0.2">
      <c r="B407" s="24">
        <v>42043</v>
      </c>
      <c r="C407" s="23">
        <f>IFERROR(INDEX('Raw Data'!C:C,MATCH(B407,'Raw Data'!B:B,1),1),0)</f>
        <v>51.69</v>
      </c>
      <c r="D407" s="23"/>
      <c r="E407" s="23"/>
      <c r="F407" s="23"/>
      <c r="G407" s="23"/>
      <c r="H407" s="23"/>
      <c r="J407" s="24">
        <v>42043</v>
      </c>
      <c r="K407" s="23">
        <f>IFERROR(INDEX('Raw Data'!K:K,MATCH(J407,'Raw Data'!J:J,1),1),0)</f>
        <v>51.66</v>
      </c>
      <c r="L407" s="22"/>
      <c r="M407" s="24">
        <v>42043</v>
      </c>
      <c r="N407" s="23">
        <f>IFERROR(INDEX('Raw Data'!N:N,MATCH(M407,'Raw Data'!M:M,1),1),0)</f>
        <v>57.8</v>
      </c>
      <c r="O407" s="23"/>
      <c r="P407" s="23"/>
      <c r="Q407" s="23"/>
      <c r="R407" s="23"/>
      <c r="S407" s="23"/>
      <c r="T407" s="22"/>
      <c r="U407" s="24">
        <v>42043</v>
      </c>
      <c r="V407" s="23">
        <f>IFERROR(INDEX('Raw Data'!V:V,MATCH(U407,'Raw Data'!U:U,1),1),0)</f>
        <v>55.88</v>
      </c>
      <c r="W407" s="22"/>
      <c r="X407" s="24">
        <v>42043</v>
      </c>
      <c r="Y407" s="23">
        <f>IFERROR(INDEX('Raw Data'!Y:Y,MATCH(X407,'Raw Data'!X:X,1),1),0)</f>
        <v>2.5790000000000002</v>
      </c>
      <c r="Z407" s="23"/>
      <c r="AA407" s="23"/>
      <c r="AB407" s="23"/>
      <c r="AC407" s="23"/>
      <c r="AD407" s="23"/>
      <c r="AF407" s="24">
        <v>42043</v>
      </c>
      <c r="AG407" s="23">
        <f>IFERROR(INDEX('Raw Data'!AG:AG,MATCH(AF407,'Raw Data'!AF:AF,1),1),0)</f>
        <v>2.66</v>
      </c>
      <c r="AI407" s="20">
        <f t="shared" si="12"/>
        <v>2</v>
      </c>
      <c r="AJ407" s="20">
        <f t="shared" si="13"/>
        <v>2015</v>
      </c>
    </row>
    <row r="408" spans="2:36" ht="13.5" customHeight="1" x14ac:dyDescent="0.2">
      <c r="B408" s="24">
        <v>42044</v>
      </c>
      <c r="C408" s="23">
        <f>IFERROR(INDEX('Raw Data'!C:C,MATCH(B408,'Raw Data'!B:B,1),1),0)</f>
        <v>52.86</v>
      </c>
      <c r="D408" s="23"/>
      <c r="E408" s="23"/>
      <c r="F408" s="23"/>
      <c r="G408" s="23"/>
      <c r="H408" s="23"/>
      <c r="J408" s="24">
        <v>42044</v>
      </c>
      <c r="K408" s="23">
        <f>IFERROR(INDEX('Raw Data'!K:K,MATCH(J408,'Raw Data'!J:J,1),1),0)</f>
        <v>52.99</v>
      </c>
      <c r="L408" s="22"/>
      <c r="M408" s="24">
        <v>42044</v>
      </c>
      <c r="N408" s="23">
        <f>IFERROR(INDEX('Raw Data'!N:N,MATCH(M408,'Raw Data'!M:M,1),1),0)</f>
        <v>58.34</v>
      </c>
      <c r="O408" s="23"/>
      <c r="P408" s="23"/>
      <c r="Q408" s="23"/>
      <c r="R408" s="23"/>
      <c r="S408" s="23"/>
      <c r="T408" s="22"/>
      <c r="U408" s="24">
        <v>42044</v>
      </c>
      <c r="V408" s="23">
        <f>IFERROR(INDEX('Raw Data'!V:V,MATCH(U408,'Raw Data'!U:U,1),1),0)</f>
        <v>57</v>
      </c>
      <c r="W408" s="22"/>
      <c r="X408" s="24">
        <v>42044</v>
      </c>
      <c r="Y408" s="23">
        <f>IFERROR(INDEX('Raw Data'!Y:Y,MATCH(X408,'Raw Data'!X:X,1),1),0)</f>
        <v>2.597</v>
      </c>
      <c r="Z408" s="23"/>
      <c r="AA408" s="23"/>
      <c r="AB408" s="23"/>
      <c r="AC408" s="23"/>
      <c r="AD408" s="23"/>
      <c r="AF408" s="24">
        <v>42044</v>
      </c>
      <c r="AG408" s="23">
        <f>IFERROR(INDEX('Raw Data'!AG:AG,MATCH(AF408,'Raw Data'!AF:AF,1),1),0)</f>
        <v>2.62</v>
      </c>
      <c r="AI408" s="20">
        <f t="shared" si="12"/>
        <v>2</v>
      </c>
      <c r="AJ408" s="20">
        <f t="shared" si="13"/>
        <v>2015</v>
      </c>
    </row>
    <row r="409" spans="2:36" ht="13.5" customHeight="1" x14ac:dyDescent="0.2">
      <c r="B409" s="24">
        <v>42045</v>
      </c>
      <c r="C409" s="23">
        <f>IFERROR(INDEX('Raw Data'!C:C,MATCH(B409,'Raw Data'!B:B,1),1),0)</f>
        <v>50.02</v>
      </c>
      <c r="D409" s="23"/>
      <c r="E409" s="23"/>
      <c r="F409" s="23"/>
      <c r="G409" s="23"/>
      <c r="H409" s="23"/>
      <c r="J409" s="24">
        <v>42045</v>
      </c>
      <c r="K409" s="23">
        <f>IFERROR(INDEX('Raw Data'!K:K,MATCH(J409,'Raw Data'!J:J,1),1),0)</f>
        <v>50.06</v>
      </c>
      <c r="L409" s="22"/>
      <c r="M409" s="24">
        <v>42045</v>
      </c>
      <c r="N409" s="23">
        <f>IFERROR(INDEX('Raw Data'!N:N,MATCH(M409,'Raw Data'!M:M,1),1),0)</f>
        <v>56.43</v>
      </c>
      <c r="O409" s="23"/>
      <c r="P409" s="23"/>
      <c r="Q409" s="23"/>
      <c r="R409" s="23"/>
      <c r="S409" s="23"/>
      <c r="T409" s="22"/>
      <c r="U409" s="24">
        <v>42045</v>
      </c>
      <c r="V409" s="23">
        <f>IFERROR(INDEX('Raw Data'!V:V,MATCH(U409,'Raw Data'!U:U,1),1),0)</f>
        <v>55.79</v>
      </c>
      <c r="W409" s="22"/>
      <c r="X409" s="24">
        <v>42045</v>
      </c>
      <c r="Y409" s="23">
        <f>IFERROR(INDEX('Raw Data'!Y:Y,MATCH(X409,'Raw Data'!X:X,1),1),0)</f>
        <v>2.677</v>
      </c>
      <c r="Z409" s="23"/>
      <c r="AA409" s="23"/>
      <c r="AB409" s="23"/>
      <c r="AC409" s="23"/>
      <c r="AD409" s="23"/>
      <c r="AF409" s="24">
        <v>42045</v>
      </c>
      <c r="AG409" s="23">
        <f>IFERROR(INDEX('Raw Data'!AG:AG,MATCH(AF409,'Raw Data'!AF:AF,1),1),0)</f>
        <v>2.67</v>
      </c>
      <c r="AI409" s="20">
        <f t="shared" si="12"/>
        <v>2</v>
      </c>
      <c r="AJ409" s="20">
        <f t="shared" si="13"/>
        <v>2015</v>
      </c>
    </row>
    <row r="410" spans="2:36" ht="13.5" customHeight="1" x14ac:dyDescent="0.2">
      <c r="B410" s="24">
        <v>42046</v>
      </c>
      <c r="C410" s="23">
        <f>IFERROR(INDEX('Raw Data'!C:C,MATCH(B410,'Raw Data'!B:B,1),1),0)</f>
        <v>48.84</v>
      </c>
      <c r="D410" s="23"/>
      <c r="E410" s="23"/>
      <c r="F410" s="23"/>
      <c r="G410" s="23"/>
      <c r="H410" s="23"/>
      <c r="J410" s="24">
        <v>42046</v>
      </c>
      <c r="K410" s="23">
        <f>IFERROR(INDEX('Raw Data'!K:K,MATCH(J410,'Raw Data'!J:J,1),1),0)</f>
        <v>48.8</v>
      </c>
      <c r="L410" s="22"/>
      <c r="M410" s="24">
        <v>42046</v>
      </c>
      <c r="N410" s="23">
        <f>IFERROR(INDEX('Raw Data'!N:N,MATCH(M410,'Raw Data'!M:M,1),1),0)</f>
        <v>54.66</v>
      </c>
      <c r="O410" s="23"/>
      <c r="P410" s="23"/>
      <c r="Q410" s="23"/>
      <c r="R410" s="23"/>
      <c r="S410" s="23"/>
      <c r="T410" s="22"/>
      <c r="U410" s="24">
        <v>42046</v>
      </c>
      <c r="V410" s="23">
        <f>IFERROR(INDEX('Raw Data'!V:V,MATCH(U410,'Raw Data'!U:U,1),1),0)</f>
        <v>53.48</v>
      </c>
      <c r="W410" s="22"/>
      <c r="X410" s="24">
        <v>42046</v>
      </c>
      <c r="Y410" s="23">
        <f>IFERROR(INDEX('Raw Data'!Y:Y,MATCH(X410,'Raw Data'!X:X,1),1),0)</f>
        <v>2.7970000000000002</v>
      </c>
      <c r="Z410" s="23"/>
      <c r="AA410" s="23"/>
      <c r="AB410" s="23"/>
      <c r="AC410" s="23"/>
      <c r="AD410" s="23"/>
      <c r="AF410" s="24">
        <v>42046</v>
      </c>
      <c r="AG410" s="23">
        <f>IFERROR(INDEX('Raw Data'!AG:AG,MATCH(AF410,'Raw Data'!AF:AF,1),1),0)</f>
        <v>2.86</v>
      </c>
      <c r="AI410" s="20">
        <f t="shared" si="12"/>
        <v>2</v>
      </c>
      <c r="AJ410" s="20">
        <f t="shared" si="13"/>
        <v>2015</v>
      </c>
    </row>
    <row r="411" spans="2:36" ht="13.5" customHeight="1" x14ac:dyDescent="0.2">
      <c r="B411" s="24">
        <v>42047</v>
      </c>
      <c r="C411" s="23">
        <f>IFERROR(INDEX('Raw Data'!C:C,MATCH(B411,'Raw Data'!B:B,1),1),0)</f>
        <v>51.21</v>
      </c>
      <c r="D411" s="23"/>
      <c r="E411" s="23"/>
      <c r="F411" s="23"/>
      <c r="G411" s="23"/>
      <c r="H411" s="23"/>
      <c r="J411" s="24">
        <v>42047</v>
      </c>
      <c r="K411" s="23">
        <f>IFERROR(INDEX('Raw Data'!K:K,MATCH(J411,'Raw Data'!J:J,1),1),0)</f>
        <v>51.17</v>
      </c>
      <c r="L411" s="22"/>
      <c r="M411" s="24">
        <v>42047</v>
      </c>
      <c r="N411" s="23">
        <f>IFERROR(INDEX('Raw Data'!N:N,MATCH(M411,'Raw Data'!M:M,1),1),0)</f>
        <v>57.05</v>
      </c>
      <c r="O411" s="23"/>
      <c r="P411" s="23"/>
      <c r="Q411" s="23"/>
      <c r="R411" s="23"/>
      <c r="S411" s="23"/>
      <c r="T411" s="22"/>
      <c r="U411" s="24">
        <v>42047</v>
      </c>
      <c r="V411" s="23">
        <f>IFERROR(INDEX('Raw Data'!V:V,MATCH(U411,'Raw Data'!U:U,1),1),0)</f>
        <v>56.23</v>
      </c>
      <c r="W411" s="22"/>
      <c r="X411" s="24">
        <v>42047</v>
      </c>
      <c r="Y411" s="23">
        <f>IFERROR(INDEX('Raw Data'!Y:Y,MATCH(X411,'Raw Data'!X:X,1),1),0)</f>
        <v>2.7130000000000001</v>
      </c>
      <c r="Z411" s="23"/>
      <c r="AA411" s="23"/>
      <c r="AB411" s="23"/>
      <c r="AC411" s="23"/>
      <c r="AD411" s="23"/>
      <c r="AF411" s="24">
        <v>42047</v>
      </c>
      <c r="AG411" s="23">
        <f>IFERROR(INDEX('Raw Data'!AG:AG,MATCH(AF411,'Raw Data'!AF:AF,1),1),0)</f>
        <v>2.86</v>
      </c>
      <c r="AI411" s="20">
        <f t="shared" si="12"/>
        <v>2</v>
      </c>
      <c r="AJ411" s="20">
        <f t="shared" si="13"/>
        <v>2015</v>
      </c>
    </row>
    <row r="412" spans="2:36" ht="13.5" customHeight="1" x14ac:dyDescent="0.2">
      <c r="B412" s="24">
        <v>42048</v>
      </c>
      <c r="C412" s="23">
        <f>IFERROR(INDEX('Raw Data'!C:C,MATCH(B412,'Raw Data'!B:B,1),1),0)</f>
        <v>52.78</v>
      </c>
      <c r="D412" s="23"/>
      <c r="E412" s="23"/>
      <c r="F412" s="23"/>
      <c r="G412" s="23"/>
      <c r="H412" s="23"/>
      <c r="J412" s="24">
        <v>42048</v>
      </c>
      <c r="K412" s="23">
        <f>IFERROR(INDEX('Raw Data'!K:K,MATCH(J412,'Raw Data'!J:J,1),1),0)</f>
        <v>52.66</v>
      </c>
      <c r="L412" s="22"/>
      <c r="M412" s="24">
        <v>42048</v>
      </c>
      <c r="N412" s="23">
        <f>IFERROR(INDEX('Raw Data'!N:N,MATCH(M412,'Raw Data'!M:M,1),1),0)</f>
        <v>61.52</v>
      </c>
      <c r="O412" s="23"/>
      <c r="P412" s="23"/>
      <c r="Q412" s="23"/>
      <c r="R412" s="23"/>
      <c r="S412" s="23"/>
      <c r="T412" s="22"/>
      <c r="U412" s="24">
        <v>42048</v>
      </c>
      <c r="V412" s="23">
        <f>IFERROR(INDEX('Raw Data'!V:V,MATCH(U412,'Raw Data'!U:U,1),1),0)</f>
        <v>60.33</v>
      </c>
      <c r="W412" s="22"/>
      <c r="X412" s="24">
        <v>42048</v>
      </c>
      <c r="Y412" s="23">
        <f>IFERROR(INDEX('Raw Data'!Y:Y,MATCH(X412,'Raw Data'!X:X,1),1),0)</f>
        <v>2.8039999999999998</v>
      </c>
      <c r="Z412" s="23"/>
      <c r="AA412" s="23"/>
      <c r="AB412" s="23"/>
      <c r="AC412" s="23"/>
      <c r="AD412" s="23"/>
      <c r="AF412" s="24">
        <v>42048</v>
      </c>
      <c r="AG412" s="23">
        <f>IFERROR(INDEX('Raw Data'!AG:AG,MATCH(AF412,'Raw Data'!AF:AF,1),1),0)</f>
        <v>2.75</v>
      </c>
      <c r="AI412" s="20">
        <f t="shared" si="12"/>
        <v>2</v>
      </c>
      <c r="AJ412" s="20">
        <f t="shared" si="13"/>
        <v>2015</v>
      </c>
    </row>
    <row r="413" spans="2:36" ht="13.5" customHeight="1" x14ac:dyDescent="0.2">
      <c r="B413" s="24">
        <v>42049</v>
      </c>
      <c r="C413" s="23">
        <f>IFERROR(INDEX('Raw Data'!C:C,MATCH(B413,'Raw Data'!B:B,1),1),0)</f>
        <v>52.78</v>
      </c>
      <c r="D413" s="23"/>
      <c r="E413" s="23"/>
      <c r="F413" s="23"/>
      <c r="G413" s="23"/>
      <c r="H413" s="23"/>
      <c r="J413" s="24">
        <v>42049</v>
      </c>
      <c r="K413" s="23">
        <f>IFERROR(INDEX('Raw Data'!K:K,MATCH(J413,'Raw Data'!J:J,1),1),0)</f>
        <v>52.66</v>
      </c>
      <c r="L413" s="22"/>
      <c r="M413" s="24">
        <v>42049</v>
      </c>
      <c r="N413" s="23">
        <f>IFERROR(INDEX('Raw Data'!N:N,MATCH(M413,'Raw Data'!M:M,1),1),0)</f>
        <v>61.52</v>
      </c>
      <c r="O413" s="23"/>
      <c r="P413" s="23"/>
      <c r="Q413" s="23"/>
      <c r="R413" s="23"/>
      <c r="S413" s="23"/>
      <c r="T413" s="22"/>
      <c r="U413" s="24">
        <v>42049</v>
      </c>
      <c r="V413" s="23">
        <f>IFERROR(INDEX('Raw Data'!V:V,MATCH(U413,'Raw Data'!U:U,1),1),0)</f>
        <v>60.33</v>
      </c>
      <c r="W413" s="22"/>
      <c r="X413" s="24">
        <v>42049</v>
      </c>
      <c r="Y413" s="23">
        <f>IFERROR(INDEX('Raw Data'!Y:Y,MATCH(X413,'Raw Data'!X:X,1),1),0)</f>
        <v>2.8039999999999998</v>
      </c>
      <c r="Z413" s="23"/>
      <c r="AA413" s="23"/>
      <c r="AB413" s="23"/>
      <c r="AC413" s="23"/>
      <c r="AD413" s="23"/>
      <c r="AF413" s="24">
        <v>42049</v>
      </c>
      <c r="AG413" s="23">
        <f>IFERROR(INDEX('Raw Data'!AG:AG,MATCH(AF413,'Raw Data'!AF:AF,1),1),0)</f>
        <v>2.75</v>
      </c>
      <c r="AI413" s="20">
        <f t="shared" si="12"/>
        <v>2</v>
      </c>
      <c r="AJ413" s="20">
        <f t="shared" si="13"/>
        <v>2015</v>
      </c>
    </row>
    <row r="414" spans="2:36" ht="13.5" customHeight="1" x14ac:dyDescent="0.2">
      <c r="B414" s="24">
        <v>42050</v>
      </c>
      <c r="C414" s="23">
        <f>IFERROR(INDEX('Raw Data'!C:C,MATCH(B414,'Raw Data'!B:B,1),1),0)</f>
        <v>54.06</v>
      </c>
      <c r="D414" s="23"/>
      <c r="E414" s="23"/>
      <c r="F414" s="23"/>
      <c r="G414" s="23"/>
      <c r="H414" s="23"/>
      <c r="J414" s="24">
        <v>42050</v>
      </c>
      <c r="K414" s="23">
        <f>IFERROR(INDEX('Raw Data'!K:K,MATCH(J414,'Raw Data'!J:J,1),1),0)</f>
        <v>52.66</v>
      </c>
      <c r="L414" s="22"/>
      <c r="M414" s="24">
        <v>42050</v>
      </c>
      <c r="N414" s="23">
        <f>IFERROR(INDEX('Raw Data'!N:N,MATCH(M414,'Raw Data'!M:M,1),1),0)</f>
        <v>61.52</v>
      </c>
      <c r="O414" s="23"/>
      <c r="P414" s="23"/>
      <c r="Q414" s="23"/>
      <c r="R414" s="23"/>
      <c r="S414" s="23"/>
      <c r="T414" s="22"/>
      <c r="U414" s="24">
        <v>42050</v>
      </c>
      <c r="V414" s="23">
        <f>IFERROR(INDEX('Raw Data'!V:V,MATCH(U414,'Raw Data'!U:U,1),1),0)</f>
        <v>60.33</v>
      </c>
      <c r="W414" s="22"/>
      <c r="X414" s="24">
        <v>42050</v>
      </c>
      <c r="Y414" s="23">
        <f>IFERROR(INDEX('Raw Data'!Y:Y,MATCH(X414,'Raw Data'!X:X,1),1),0)</f>
        <v>2.8279999999999998</v>
      </c>
      <c r="Z414" s="23"/>
      <c r="AA414" s="23"/>
      <c r="AB414" s="23"/>
      <c r="AC414" s="23"/>
      <c r="AD414" s="23"/>
      <c r="AF414" s="24">
        <v>42050</v>
      </c>
      <c r="AG414" s="23">
        <f>IFERROR(INDEX('Raw Data'!AG:AG,MATCH(AF414,'Raw Data'!AF:AF,1),1),0)</f>
        <v>2.75</v>
      </c>
      <c r="AI414" s="20">
        <f t="shared" si="12"/>
        <v>2</v>
      </c>
      <c r="AJ414" s="20">
        <f t="shared" si="13"/>
        <v>2015</v>
      </c>
    </row>
    <row r="415" spans="2:36" ht="13.5" customHeight="1" x14ac:dyDescent="0.2">
      <c r="B415" s="24">
        <v>42051</v>
      </c>
      <c r="C415" s="23">
        <f>IFERROR(INDEX('Raw Data'!C:C,MATCH(B415,'Raw Data'!B:B,1),1),0)</f>
        <v>53.61</v>
      </c>
      <c r="D415" s="23"/>
      <c r="E415" s="23"/>
      <c r="F415" s="23"/>
      <c r="G415" s="23"/>
      <c r="H415" s="23"/>
      <c r="J415" s="24">
        <v>42051</v>
      </c>
      <c r="K415" s="23">
        <f>IFERROR(INDEX('Raw Data'!K:K,MATCH(J415,'Raw Data'!J:J,1),1),0)</f>
        <v>52.66</v>
      </c>
      <c r="L415" s="22"/>
      <c r="M415" s="24">
        <v>42051</v>
      </c>
      <c r="N415" s="23">
        <f>IFERROR(INDEX('Raw Data'!N:N,MATCH(M415,'Raw Data'!M:M,1),1),0)</f>
        <v>61.4</v>
      </c>
      <c r="O415" s="23"/>
      <c r="P415" s="23"/>
      <c r="Q415" s="23"/>
      <c r="R415" s="23"/>
      <c r="S415" s="23"/>
      <c r="T415" s="22"/>
      <c r="U415" s="24">
        <v>42051</v>
      </c>
      <c r="V415" s="23">
        <f>IFERROR(INDEX('Raw Data'!V:V,MATCH(U415,'Raw Data'!U:U,1),1),0)</f>
        <v>61.57</v>
      </c>
      <c r="W415" s="22"/>
      <c r="X415" s="24">
        <v>42051</v>
      </c>
      <c r="Y415" s="23">
        <f>IFERROR(INDEX('Raw Data'!Y:Y,MATCH(X415,'Raw Data'!X:X,1),1),0)</f>
        <v>2.8479999999999999</v>
      </c>
      <c r="Z415" s="23"/>
      <c r="AA415" s="23"/>
      <c r="AB415" s="23"/>
      <c r="AC415" s="23"/>
      <c r="AD415" s="23"/>
      <c r="AF415" s="24">
        <v>42051</v>
      </c>
      <c r="AG415" s="23">
        <f>IFERROR(INDEX('Raw Data'!AG:AG,MATCH(AF415,'Raw Data'!AF:AF,1),1),0)</f>
        <v>2.75</v>
      </c>
      <c r="AI415" s="20">
        <f t="shared" si="12"/>
        <v>2</v>
      </c>
      <c r="AJ415" s="20">
        <f t="shared" si="13"/>
        <v>2015</v>
      </c>
    </row>
    <row r="416" spans="2:36" ht="13.5" customHeight="1" x14ac:dyDescent="0.2">
      <c r="B416" s="24">
        <v>42052</v>
      </c>
      <c r="C416" s="23">
        <f>IFERROR(INDEX('Raw Data'!C:C,MATCH(B416,'Raw Data'!B:B,1),1),0)</f>
        <v>53.53</v>
      </c>
      <c r="D416" s="23"/>
      <c r="E416" s="23"/>
      <c r="F416" s="23"/>
      <c r="G416" s="23"/>
      <c r="H416" s="23"/>
      <c r="J416" s="24">
        <v>42052</v>
      </c>
      <c r="K416" s="23">
        <f>IFERROR(INDEX('Raw Data'!K:K,MATCH(J416,'Raw Data'!J:J,1),1),0)</f>
        <v>53.56</v>
      </c>
      <c r="L416" s="22"/>
      <c r="M416" s="24">
        <v>42052</v>
      </c>
      <c r="N416" s="23">
        <f>IFERROR(INDEX('Raw Data'!N:N,MATCH(M416,'Raw Data'!M:M,1),1),0)</f>
        <v>62.53</v>
      </c>
      <c r="O416" s="23"/>
      <c r="P416" s="23"/>
      <c r="Q416" s="23"/>
      <c r="R416" s="23"/>
      <c r="S416" s="23"/>
      <c r="T416" s="22"/>
      <c r="U416" s="24">
        <v>42052</v>
      </c>
      <c r="V416" s="23">
        <f>IFERROR(INDEX('Raw Data'!V:V,MATCH(U416,'Raw Data'!U:U,1),1),0)</f>
        <v>60.78</v>
      </c>
      <c r="W416" s="22"/>
      <c r="X416" s="24">
        <v>42052</v>
      </c>
      <c r="Y416" s="23">
        <f>IFERROR(INDEX('Raw Data'!Y:Y,MATCH(X416,'Raw Data'!X:X,1),1),0)</f>
        <v>2.7589999999999999</v>
      </c>
      <c r="Z416" s="23"/>
      <c r="AA416" s="23"/>
      <c r="AB416" s="23"/>
      <c r="AC416" s="23"/>
      <c r="AD416" s="23"/>
      <c r="AF416" s="24">
        <v>42052</v>
      </c>
      <c r="AG416" s="23">
        <f>IFERROR(INDEX('Raw Data'!AG:AG,MATCH(AF416,'Raw Data'!AF:AF,1),1),0)</f>
        <v>2.75</v>
      </c>
      <c r="AI416" s="20">
        <f t="shared" si="12"/>
        <v>2</v>
      </c>
      <c r="AJ416" s="20">
        <f t="shared" si="13"/>
        <v>2015</v>
      </c>
    </row>
    <row r="417" spans="2:36" ht="13.5" customHeight="1" x14ac:dyDescent="0.2">
      <c r="B417" s="24">
        <v>42053</v>
      </c>
      <c r="C417" s="23">
        <f>IFERROR(INDEX('Raw Data'!C:C,MATCH(B417,'Raw Data'!B:B,1),1),0)</f>
        <v>52.14</v>
      </c>
      <c r="D417" s="23"/>
      <c r="E417" s="23"/>
      <c r="F417" s="23"/>
      <c r="G417" s="23"/>
      <c r="H417" s="23"/>
      <c r="J417" s="24">
        <v>42053</v>
      </c>
      <c r="K417" s="23">
        <f>IFERROR(INDEX('Raw Data'!K:K,MATCH(J417,'Raw Data'!J:J,1),1),0)</f>
        <v>52.13</v>
      </c>
      <c r="L417" s="22"/>
      <c r="M417" s="24">
        <v>42053</v>
      </c>
      <c r="N417" s="23">
        <f>IFERROR(INDEX('Raw Data'!N:N,MATCH(M417,'Raw Data'!M:M,1),1),0)</f>
        <v>60.53</v>
      </c>
      <c r="O417" s="23"/>
      <c r="P417" s="23"/>
      <c r="Q417" s="23"/>
      <c r="R417" s="23"/>
      <c r="S417" s="23"/>
      <c r="T417" s="22"/>
      <c r="U417" s="24">
        <v>42053</v>
      </c>
      <c r="V417" s="23">
        <f>IFERROR(INDEX('Raw Data'!V:V,MATCH(U417,'Raw Data'!U:U,1),1),0)</f>
        <v>60.72</v>
      </c>
      <c r="W417" s="22"/>
      <c r="X417" s="24">
        <v>42053</v>
      </c>
      <c r="Y417" s="23">
        <f>IFERROR(INDEX('Raw Data'!Y:Y,MATCH(X417,'Raw Data'!X:X,1),1),0)</f>
        <v>2.831</v>
      </c>
      <c r="Z417" s="23"/>
      <c r="AA417" s="23"/>
      <c r="AB417" s="23"/>
      <c r="AC417" s="23"/>
      <c r="AD417" s="23"/>
      <c r="AF417" s="24">
        <v>42053</v>
      </c>
      <c r="AG417" s="23">
        <f>IFERROR(INDEX('Raw Data'!AG:AG,MATCH(AF417,'Raw Data'!AF:AF,1),1),0)</f>
        <v>2.92</v>
      </c>
      <c r="AI417" s="20">
        <f t="shared" si="12"/>
        <v>2</v>
      </c>
      <c r="AJ417" s="20">
        <f t="shared" si="13"/>
        <v>2015</v>
      </c>
    </row>
    <row r="418" spans="2:36" ht="13.5" customHeight="1" x14ac:dyDescent="0.2">
      <c r="B418" s="24">
        <v>42054</v>
      </c>
      <c r="C418" s="23">
        <f>IFERROR(INDEX('Raw Data'!C:C,MATCH(B418,'Raw Data'!B:B,1),1),0)</f>
        <v>51.16</v>
      </c>
      <c r="D418" s="23"/>
      <c r="E418" s="23"/>
      <c r="F418" s="23"/>
      <c r="G418" s="23"/>
      <c r="H418" s="23"/>
      <c r="J418" s="24">
        <v>42054</v>
      </c>
      <c r="K418" s="23">
        <f>IFERROR(INDEX('Raw Data'!K:K,MATCH(J418,'Raw Data'!J:J,1),1),0)</f>
        <v>51.12</v>
      </c>
      <c r="L418" s="22"/>
      <c r="M418" s="24">
        <v>42054</v>
      </c>
      <c r="N418" s="23">
        <f>IFERROR(INDEX('Raw Data'!N:N,MATCH(M418,'Raw Data'!M:M,1),1),0)</f>
        <v>60.21</v>
      </c>
      <c r="O418" s="23"/>
      <c r="P418" s="23"/>
      <c r="Q418" s="23"/>
      <c r="R418" s="23"/>
      <c r="S418" s="23"/>
      <c r="T418" s="22"/>
      <c r="U418" s="24">
        <v>42054</v>
      </c>
      <c r="V418" s="23">
        <f>IFERROR(INDEX('Raw Data'!V:V,MATCH(U418,'Raw Data'!U:U,1),1),0)</f>
        <v>58.78</v>
      </c>
      <c r="W418" s="22"/>
      <c r="X418" s="24">
        <v>42054</v>
      </c>
      <c r="Y418" s="23">
        <f>IFERROR(INDEX('Raw Data'!Y:Y,MATCH(X418,'Raw Data'!X:X,1),1),0)</f>
        <v>2.8340000000000001</v>
      </c>
      <c r="Z418" s="23"/>
      <c r="AA418" s="23"/>
      <c r="AB418" s="23"/>
      <c r="AC418" s="23"/>
      <c r="AD418" s="23"/>
      <c r="AF418" s="24">
        <v>42054</v>
      </c>
      <c r="AG418" s="23">
        <f>IFERROR(INDEX('Raw Data'!AG:AG,MATCH(AF418,'Raw Data'!AF:AF,1),1),0)</f>
        <v>2.92</v>
      </c>
      <c r="AI418" s="20">
        <f t="shared" si="12"/>
        <v>2</v>
      </c>
      <c r="AJ418" s="20">
        <f t="shared" si="13"/>
        <v>2015</v>
      </c>
    </row>
    <row r="419" spans="2:36" ht="13.5" customHeight="1" x14ac:dyDescent="0.2">
      <c r="B419" s="24">
        <v>42055</v>
      </c>
      <c r="C419" s="23">
        <f>IFERROR(INDEX('Raw Data'!C:C,MATCH(B419,'Raw Data'!B:B,1),1),0)</f>
        <v>50.34</v>
      </c>
      <c r="D419" s="23"/>
      <c r="E419" s="23"/>
      <c r="F419" s="23"/>
      <c r="G419" s="23"/>
      <c r="H419" s="23"/>
      <c r="J419" s="24">
        <v>42055</v>
      </c>
      <c r="K419" s="23">
        <f>IFERROR(INDEX('Raw Data'!K:K,MATCH(J419,'Raw Data'!J:J,1),1),0)</f>
        <v>49.95</v>
      </c>
      <c r="L419" s="22"/>
      <c r="M419" s="24">
        <v>42055</v>
      </c>
      <c r="N419" s="23">
        <f>IFERROR(INDEX('Raw Data'!N:N,MATCH(M419,'Raw Data'!M:M,1),1),0)</f>
        <v>60.22</v>
      </c>
      <c r="O419" s="23"/>
      <c r="P419" s="23"/>
      <c r="Q419" s="23"/>
      <c r="R419" s="23"/>
      <c r="S419" s="23"/>
      <c r="T419" s="22"/>
      <c r="U419" s="24">
        <v>42055</v>
      </c>
      <c r="V419" s="23">
        <f>IFERROR(INDEX('Raw Data'!V:V,MATCH(U419,'Raw Data'!U:U,1),1),0)</f>
        <v>60.99</v>
      </c>
      <c r="W419" s="22"/>
      <c r="X419" s="24">
        <v>42055</v>
      </c>
      <c r="Y419" s="23">
        <f>IFERROR(INDEX('Raw Data'!Y:Y,MATCH(X419,'Raw Data'!X:X,1),1),0)</f>
        <v>2.9510000000000001</v>
      </c>
      <c r="Z419" s="23"/>
      <c r="AA419" s="23"/>
      <c r="AB419" s="23"/>
      <c r="AC419" s="23"/>
      <c r="AD419" s="23"/>
      <c r="AF419" s="24">
        <v>42055</v>
      </c>
      <c r="AG419" s="23">
        <f>IFERROR(INDEX('Raw Data'!AG:AG,MATCH(AF419,'Raw Data'!AF:AF,1),1),0)</f>
        <v>3.02</v>
      </c>
      <c r="AI419" s="20">
        <f t="shared" si="12"/>
        <v>2</v>
      </c>
      <c r="AJ419" s="20">
        <f t="shared" si="13"/>
        <v>2015</v>
      </c>
    </row>
    <row r="420" spans="2:36" ht="13.5" customHeight="1" x14ac:dyDescent="0.2">
      <c r="B420" s="24">
        <v>42056</v>
      </c>
      <c r="C420" s="23">
        <f>IFERROR(INDEX('Raw Data'!C:C,MATCH(B420,'Raw Data'!B:B,1),1),0)</f>
        <v>50.34</v>
      </c>
      <c r="D420" s="23"/>
      <c r="E420" s="23"/>
      <c r="F420" s="23"/>
      <c r="G420" s="23"/>
      <c r="H420" s="23"/>
      <c r="J420" s="24">
        <v>42056</v>
      </c>
      <c r="K420" s="23">
        <f>IFERROR(INDEX('Raw Data'!K:K,MATCH(J420,'Raw Data'!J:J,1),1),0)</f>
        <v>49.95</v>
      </c>
      <c r="L420" s="22"/>
      <c r="M420" s="24">
        <v>42056</v>
      </c>
      <c r="N420" s="23">
        <f>IFERROR(INDEX('Raw Data'!N:N,MATCH(M420,'Raw Data'!M:M,1),1),0)</f>
        <v>60.22</v>
      </c>
      <c r="O420" s="23"/>
      <c r="P420" s="23"/>
      <c r="Q420" s="23"/>
      <c r="R420" s="23"/>
      <c r="S420" s="23"/>
      <c r="T420" s="22"/>
      <c r="U420" s="24">
        <v>42056</v>
      </c>
      <c r="V420" s="23">
        <f>IFERROR(INDEX('Raw Data'!V:V,MATCH(U420,'Raw Data'!U:U,1),1),0)</f>
        <v>60.99</v>
      </c>
      <c r="W420" s="22"/>
      <c r="X420" s="24">
        <v>42056</v>
      </c>
      <c r="Y420" s="23">
        <f>IFERROR(INDEX('Raw Data'!Y:Y,MATCH(X420,'Raw Data'!X:X,1),1),0)</f>
        <v>2.9510000000000001</v>
      </c>
      <c r="Z420" s="23"/>
      <c r="AA420" s="23"/>
      <c r="AB420" s="23"/>
      <c r="AC420" s="23"/>
      <c r="AD420" s="23"/>
      <c r="AF420" s="24">
        <v>42056</v>
      </c>
      <c r="AG420" s="23">
        <f>IFERROR(INDEX('Raw Data'!AG:AG,MATCH(AF420,'Raw Data'!AF:AF,1),1),0)</f>
        <v>3.02</v>
      </c>
      <c r="AI420" s="20">
        <f t="shared" si="12"/>
        <v>2</v>
      </c>
      <c r="AJ420" s="20">
        <f t="shared" si="13"/>
        <v>2015</v>
      </c>
    </row>
    <row r="421" spans="2:36" ht="13.5" customHeight="1" x14ac:dyDescent="0.2">
      <c r="B421" s="24">
        <v>42057</v>
      </c>
      <c r="C421" s="23">
        <f>IFERROR(INDEX('Raw Data'!C:C,MATCH(B421,'Raw Data'!B:B,1),1),0)</f>
        <v>50.34</v>
      </c>
      <c r="D421" s="23"/>
      <c r="E421" s="23"/>
      <c r="F421" s="23"/>
      <c r="G421" s="23"/>
      <c r="H421" s="23"/>
      <c r="J421" s="24">
        <v>42057</v>
      </c>
      <c r="K421" s="23">
        <f>IFERROR(INDEX('Raw Data'!K:K,MATCH(J421,'Raw Data'!J:J,1),1),0)</f>
        <v>49.95</v>
      </c>
      <c r="L421" s="22"/>
      <c r="M421" s="24">
        <v>42057</v>
      </c>
      <c r="N421" s="23">
        <f>IFERROR(INDEX('Raw Data'!N:N,MATCH(M421,'Raw Data'!M:M,1),1),0)</f>
        <v>60.22</v>
      </c>
      <c r="O421" s="23"/>
      <c r="P421" s="23"/>
      <c r="Q421" s="23"/>
      <c r="R421" s="23"/>
      <c r="S421" s="23"/>
      <c r="T421" s="22"/>
      <c r="U421" s="24">
        <v>42057</v>
      </c>
      <c r="V421" s="23">
        <f>IFERROR(INDEX('Raw Data'!V:V,MATCH(U421,'Raw Data'!U:U,1),1),0)</f>
        <v>60.99</v>
      </c>
      <c r="W421" s="22"/>
      <c r="X421" s="24">
        <v>42057</v>
      </c>
      <c r="Y421" s="23">
        <f>IFERROR(INDEX('Raw Data'!Y:Y,MATCH(X421,'Raw Data'!X:X,1),1),0)</f>
        <v>2.9510000000000001</v>
      </c>
      <c r="Z421" s="23"/>
      <c r="AA421" s="23"/>
      <c r="AB421" s="23"/>
      <c r="AC421" s="23"/>
      <c r="AD421" s="23"/>
      <c r="AF421" s="24">
        <v>42057</v>
      </c>
      <c r="AG421" s="23">
        <f>IFERROR(INDEX('Raw Data'!AG:AG,MATCH(AF421,'Raw Data'!AF:AF,1),1),0)</f>
        <v>3.02</v>
      </c>
      <c r="AI421" s="20">
        <f t="shared" si="12"/>
        <v>2</v>
      </c>
      <c r="AJ421" s="20">
        <f t="shared" si="13"/>
        <v>2015</v>
      </c>
    </row>
    <row r="422" spans="2:36" ht="13.5" customHeight="1" x14ac:dyDescent="0.2">
      <c r="B422" s="24">
        <v>42058</v>
      </c>
      <c r="C422" s="23">
        <f>IFERROR(INDEX('Raw Data'!C:C,MATCH(B422,'Raw Data'!B:B,1),1),0)</f>
        <v>49.45</v>
      </c>
      <c r="D422" s="23"/>
      <c r="E422" s="23"/>
      <c r="F422" s="23"/>
      <c r="G422" s="23"/>
      <c r="H422" s="23"/>
      <c r="J422" s="24">
        <v>42058</v>
      </c>
      <c r="K422" s="23">
        <f>IFERROR(INDEX('Raw Data'!K:K,MATCH(J422,'Raw Data'!J:J,1),1),0)</f>
        <v>49.56</v>
      </c>
      <c r="L422" s="22"/>
      <c r="M422" s="24">
        <v>42058</v>
      </c>
      <c r="N422" s="23">
        <f>IFERROR(INDEX('Raw Data'!N:N,MATCH(M422,'Raw Data'!M:M,1),1),0)</f>
        <v>58.9</v>
      </c>
      <c r="O422" s="23"/>
      <c r="P422" s="23"/>
      <c r="Q422" s="23"/>
      <c r="R422" s="23"/>
      <c r="S422" s="23"/>
      <c r="T422" s="22"/>
      <c r="U422" s="24">
        <v>42058</v>
      </c>
      <c r="V422" s="23">
        <f>IFERROR(INDEX('Raw Data'!V:V,MATCH(U422,'Raw Data'!U:U,1),1),0)</f>
        <v>59.78</v>
      </c>
      <c r="W422" s="22"/>
      <c r="X422" s="24">
        <v>42058</v>
      </c>
      <c r="Y422" s="23">
        <f>IFERROR(INDEX('Raw Data'!Y:Y,MATCH(X422,'Raw Data'!X:X,1),1),0)</f>
        <v>2.879</v>
      </c>
      <c r="Z422" s="23"/>
      <c r="AA422" s="23"/>
      <c r="AB422" s="23"/>
      <c r="AC422" s="23"/>
      <c r="AD422" s="23"/>
      <c r="AF422" s="24">
        <v>42058</v>
      </c>
      <c r="AG422" s="23">
        <f>IFERROR(INDEX('Raw Data'!AG:AG,MATCH(AF422,'Raw Data'!AF:AF,1),1),0)</f>
        <v>3.22</v>
      </c>
      <c r="AI422" s="20">
        <f t="shared" si="12"/>
        <v>2</v>
      </c>
      <c r="AJ422" s="20">
        <f t="shared" si="13"/>
        <v>2015</v>
      </c>
    </row>
    <row r="423" spans="2:36" ht="13.5" customHeight="1" x14ac:dyDescent="0.2">
      <c r="B423" s="24">
        <v>42059</v>
      </c>
      <c r="C423" s="23">
        <f>IFERROR(INDEX('Raw Data'!C:C,MATCH(B423,'Raw Data'!B:B,1),1),0)</f>
        <v>49.28</v>
      </c>
      <c r="D423" s="23"/>
      <c r="E423" s="23"/>
      <c r="F423" s="23"/>
      <c r="G423" s="23"/>
      <c r="H423" s="23"/>
      <c r="J423" s="24">
        <v>42059</v>
      </c>
      <c r="K423" s="23">
        <f>IFERROR(INDEX('Raw Data'!K:K,MATCH(J423,'Raw Data'!J:J,1),1),0)</f>
        <v>48.48</v>
      </c>
      <c r="L423" s="22"/>
      <c r="M423" s="24">
        <v>42059</v>
      </c>
      <c r="N423" s="23">
        <f>IFERROR(INDEX('Raw Data'!N:N,MATCH(M423,'Raw Data'!M:M,1),1),0)</f>
        <v>58.66</v>
      </c>
      <c r="O423" s="23"/>
      <c r="P423" s="23"/>
      <c r="Q423" s="23"/>
      <c r="R423" s="23"/>
      <c r="S423" s="23"/>
      <c r="T423" s="22"/>
      <c r="U423" s="24">
        <v>42059</v>
      </c>
      <c r="V423" s="23">
        <f>IFERROR(INDEX('Raw Data'!V:V,MATCH(U423,'Raw Data'!U:U,1),1),0)</f>
        <v>60.33</v>
      </c>
      <c r="W423" s="22"/>
      <c r="X423" s="24">
        <v>42059</v>
      </c>
      <c r="Y423" s="23">
        <f>IFERROR(INDEX('Raw Data'!Y:Y,MATCH(X423,'Raw Data'!X:X,1),1),0)</f>
        <v>2.9020000000000001</v>
      </c>
      <c r="Z423" s="23"/>
      <c r="AA423" s="23"/>
      <c r="AB423" s="23"/>
      <c r="AC423" s="23"/>
      <c r="AD423" s="23"/>
      <c r="AF423" s="24">
        <v>42059</v>
      </c>
      <c r="AG423" s="23">
        <f>IFERROR(INDEX('Raw Data'!AG:AG,MATCH(AF423,'Raw Data'!AF:AF,1),1),0)</f>
        <v>3.22</v>
      </c>
      <c r="AI423" s="20">
        <f t="shared" si="12"/>
        <v>2</v>
      </c>
      <c r="AJ423" s="20">
        <f t="shared" si="13"/>
        <v>2015</v>
      </c>
    </row>
    <row r="424" spans="2:36" ht="13.5" customHeight="1" x14ac:dyDescent="0.2">
      <c r="B424" s="24">
        <v>42060</v>
      </c>
      <c r="C424" s="23">
        <f>IFERROR(INDEX('Raw Data'!C:C,MATCH(B424,'Raw Data'!B:B,1),1),0)</f>
        <v>50.99</v>
      </c>
      <c r="D424" s="23"/>
      <c r="E424" s="23"/>
      <c r="F424" s="23"/>
      <c r="G424" s="23"/>
      <c r="H424" s="23"/>
      <c r="J424" s="24">
        <v>42060</v>
      </c>
      <c r="K424" s="23">
        <f>IFERROR(INDEX('Raw Data'!K:K,MATCH(J424,'Raw Data'!J:J,1),1),0)</f>
        <v>50.25</v>
      </c>
      <c r="L424" s="22"/>
      <c r="M424" s="24">
        <v>42060</v>
      </c>
      <c r="N424" s="23">
        <f>IFERROR(INDEX('Raw Data'!N:N,MATCH(M424,'Raw Data'!M:M,1),1),0)</f>
        <v>61.63</v>
      </c>
      <c r="O424" s="23"/>
      <c r="P424" s="23"/>
      <c r="Q424" s="23"/>
      <c r="R424" s="23"/>
      <c r="S424" s="23"/>
      <c r="T424" s="22"/>
      <c r="U424" s="24">
        <v>42060</v>
      </c>
      <c r="V424" s="23">
        <f>IFERROR(INDEX('Raw Data'!V:V,MATCH(U424,'Raw Data'!U:U,1),1),0)</f>
        <v>59.77</v>
      </c>
      <c r="W424" s="22"/>
      <c r="X424" s="24">
        <v>42060</v>
      </c>
      <c r="Y424" s="23">
        <f>IFERROR(INDEX('Raw Data'!Y:Y,MATCH(X424,'Raw Data'!X:X,1),1),0)</f>
        <v>2.8940000000000001</v>
      </c>
      <c r="Z424" s="23"/>
      <c r="AA424" s="23"/>
      <c r="AB424" s="23"/>
      <c r="AC424" s="23"/>
      <c r="AD424" s="23"/>
      <c r="AF424" s="24">
        <v>42060</v>
      </c>
      <c r="AG424" s="23">
        <f>IFERROR(INDEX('Raw Data'!AG:AG,MATCH(AF424,'Raw Data'!AF:AF,1),1),0)</f>
        <v>3.21</v>
      </c>
      <c r="AI424" s="20">
        <f t="shared" si="12"/>
        <v>2</v>
      </c>
      <c r="AJ424" s="20">
        <f t="shared" si="13"/>
        <v>2015</v>
      </c>
    </row>
    <row r="425" spans="2:36" ht="13.5" customHeight="1" x14ac:dyDescent="0.2">
      <c r="B425" s="24">
        <v>42061</v>
      </c>
      <c r="C425" s="23">
        <f>IFERROR(INDEX('Raw Data'!C:C,MATCH(B425,'Raw Data'!B:B,1),1),0)</f>
        <v>48.17</v>
      </c>
      <c r="D425" s="23"/>
      <c r="E425" s="23"/>
      <c r="F425" s="23"/>
      <c r="G425" s="23"/>
      <c r="H425" s="23"/>
      <c r="J425" s="24">
        <v>42061</v>
      </c>
      <c r="K425" s="23">
        <f>IFERROR(INDEX('Raw Data'!K:K,MATCH(J425,'Raw Data'!J:J,1),1),0)</f>
        <v>47.65</v>
      </c>
      <c r="L425" s="22"/>
      <c r="M425" s="24">
        <v>42061</v>
      </c>
      <c r="N425" s="23">
        <f>IFERROR(INDEX('Raw Data'!N:N,MATCH(M425,'Raw Data'!M:M,1),1),0)</f>
        <v>60.05</v>
      </c>
      <c r="O425" s="23"/>
      <c r="P425" s="23"/>
      <c r="Q425" s="23"/>
      <c r="R425" s="23"/>
      <c r="S425" s="23"/>
      <c r="T425" s="22"/>
      <c r="U425" s="24">
        <v>42061</v>
      </c>
      <c r="V425" s="23">
        <f>IFERROR(INDEX('Raw Data'!V:V,MATCH(U425,'Raw Data'!U:U,1),1),0)</f>
        <v>61.39</v>
      </c>
      <c r="W425" s="22"/>
      <c r="X425" s="24">
        <v>42061</v>
      </c>
      <c r="Y425" s="23">
        <f>IFERROR(INDEX('Raw Data'!Y:Y,MATCH(X425,'Raw Data'!X:X,1),1),0)</f>
        <v>2.6970000000000001</v>
      </c>
      <c r="Z425" s="23"/>
      <c r="AA425" s="23"/>
      <c r="AB425" s="23"/>
      <c r="AC425" s="23"/>
      <c r="AD425" s="23"/>
      <c r="AF425" s="24">
        <v>42061</v>
      </c>
      <c r="AG425" s="23">
        <f>IFERROR(INDEX('Raw Data'!AG:AG,MATCH(AF425,'Raw Data'!AF:AF,1),1),0)</f>
        <v>3.21</v>
      </c>
      <c r="AI425" s="20">
        <f t="shared" si="12"/>
        <v>2</v>
      </c>
      <c r="AJ425" s="20">
        <f t="shared" si="13"/>
        <v>2015</v>
      </c>
    </row>
    <row r="426" spans="2:36" ht="13.5" customHeight="1" x14ac:dyDescent="0.2">
      <c r="B426" s="24">
        <v>42062</v>
      </c>
      <c r="C426" s="23">
        <f>IFERROR(INDEX('Raw Data'!C:C,MATCH(B426,'Raw Data'!B:B,1),1),0)</f>
        <v>49.76</v>
      </c>
      <c r="D426" s="23"/>
      <c r="E426" s="23"/>
      <c r="F426" s="23"/>
      <c r="G426" s="23"/>
      <c r="H426" s="23"/>
      <c r="J426" s="24">
        <v>42062</v>
      </c>
      <c r="K426" s="23">
        <f>IFERROR(INDEX('Raw Data'!K:K,MATCH(J426,'Raw Data'!J:J,1),1),0)</f>
        <v>49.84</v>
      </c>
      <c r="L426" s="22"/>
      <c r="M426" s="24">
        <v>42062</v>
      </c>
      <c r="N426" s="23">
        <f>IFERROR(INDEX('Raw Data'!N:N,MATCH(M426,'Raw Data'!M:M,1),1),0)</f>
        <v>62.58</v>
      </c>
      <c r="O426" s="23"/>
      <c r="P426" s="23"/>
      <c r="Q426" s="23"/>
      <c r="R426" s="23"/>
      <c r="S426" s="23"/>
      <c r="T426" s="22"/>
      <c r="U426" s="24">
        <v>42062</v>
      </c>
      <c r="V426" s="23">
        <f>IFERROR(INDEX('Raw Data'!V:V,MATCH(U426,'Raw Data'!U:U,1),1),0)</f>
        <v>61.89</v>
      </c>
      <c r="W426" s="22"/>
      <c r="X426" s="24">
        <v>42062</v>
      </c>
      <c r="Y426" s="23">
        <f>IFERROR(INDEX('Raw Data'!Y:Y,MATCH(X426,'Raw Data'!X:X,1),1),0)</f>
        <v>2.734</v>
      </c>
      <c r="Z426" s="23"/>
      <c r="AA426" s="23"/>
      <c r="AB426" s="23"/>
      <c r="AC426" s="23"/>
      <c r="AD426" s="23"/>
      <c r="AF426" s="24">
        <v>42062</v>
      </c>
      <c r="AG426" s="23">
        <f>IFERROR(INDEX('Raw Data'!AG:AG,MATCH(AF426,'Raw Data'!AF:AF,1),1),0)</f>
        <v>2.79</v>
      </c>
      <c r="AI426" s="20">
        <f t="shared" si="12"/>
        <v>2</v>
      </c>
      <c r="AJ426" s="20">
        <f t="shared" si="13"/>
        <v>2015</v>
      </c>
    </row>
    <row r="427" spans="2:36" ht="13.5" customHeight="1" x14ac:dyDescent="0.2">
      <c r="B427" s="24">
        <v>42063</v>
      </c>
      <c r="C427" s="23">
        <f>IFERROR(INDEX('Raw Data'!C:C,MATCH(B427,'Raw Data'!B:B,1),1),0)</f>
        <v>49.76</v>
      </c>
      <c r="D427" s="23"/>
      <c r="E427" s="23"/>
      <c r="F427" s="23"/>
      <c r="G427" s="23"/>
      <c r="H427" s="23"/>
      <c r="J427" s="24">
        <v>42063</v>
      </c>
      <c r="K427" s="23">
        <f>IFERROR(INDEX('Raw Data'!K:K,MATCH(J427,'Raw Data'!J:J,1),1),0)</f>
        <v>49.84</v>
      </c>
      <c r="L427" s="22"/>
      <c r="M427" s="24">
        <v>42063</v>
      </c>
      <c r="N427" s="23">
        <f>IFERROR(INDEX('Raw Data'!N:N,MATCH(M427,'Raw Data'!M:M,1),1),0)</f>
        <v>62.58</v>
      </c>
      <c r="O427" s="23"/>
      <c r="P427" s="23"/>
      <c r="Q427" s="23"/>
      <c r="R427" s="23"/>
      <c r="S427" s="23"/>
      <c r="T427" s="22"/>
      <c r="U427" s="24">
        <v>42063</v>
      </c>
      <c r="V427" s="23">
        <f>IFERROR(INDEX('Raw Data'!V:V,MATCH(U427,'Raw Data'!U:U,1),1),0)</f>
        <v>61.89</v>
      </c>
      <c r="W427" s="22"/>
      <c r="X427" s="24">
        <v>42063</v>
      </c>
      <c r="Y427" s="23">
        <f>IFERROR(INDEX('Raw Data'!Y:Y,MATCH(X427,'Raw Data'!X:X,1),1),0)</f>
        <v>2.734</v>
      </c>
      <c r="Z427" s="23"/>
      <c r="AA427" s="23"/>
      <c r="AB427" s="23"/>
      <c r="AC427" s="23"/>
      <c r="AD427" s="23"/>
      <c r="AF427" s="24">
        <v>42063</v>
      </c>
      <c r="AG427" s="23">
        <f>IFERROR(INDEX('Raw Data'!AG:AG,MATCH(AF427,'Raw Data'!AF:AF,1),1),0)</f>
        <v>2.79</v>
      </c>
      <c r="AI427" s="20">
        <f t="shared" si="12"/>
        <v>2</v>
      </c>
      <c r="AJ427" s="20">
        <f t="shared" si="13"/>
        <v>2015</v>
      </c>
    </row>
    <row r="428" spans="2:36" ht="13.5" customHeight="1" x14ac:dyDescent="0.2">
      <c r="B428" s="24">
        <v>42064</v>
      </c>
      <c r="C428" s="23">
        <f>IFERROR(INDEX('Raw Data'!C:C,MATCH(B428,'Raw Data'!B:B,1),1),0)</f>
        <v>49.76</v>
      </c>
      <c r="D428" s="23"/>
      <c r="E428" s="23"/>
      <c r="F428" s="23"/>
      <c r="G428" s="23"/>
      <c r="H428" s="23"/>
      <c r="J428" s="24">
        <v>42064</v>
      </c>
      <c r="K428" s="23">
        <f>IFERROR(INDEX('Raw Data'!K:K,MATCH(J428,'Raw Data'!J:J,1),1),0)</f>
        <v>49.84</v>
      </c>
      <c r="L428" s="22"/>
      <c r="M428" s="24">
        <v>42064</v>
      </c>
      <c r="N428" s="23">
        <f>IFERROR(INDEX('Raw Data'!N:N,MATCH(M428,'Raw Data'!M:M,1),1),0)</f>
        <v>62.58</v>
      </c>
      <c r="O428" s="23"/>
      <c r="P428" s="23"/>
      <c r="Q428" s="23"/>
      <c r="R428" s="23"/>
      <c r="S428" s="23"/>
      <c r="T428" s="22"/>
      <c r="U428" s="24">
        <v>42064</v>
      </c>
      <c r="V428" s="23">
        <f>IFERROR(INDEX('Raw Data'!V:V,MATCH(U428,'Raw Data'!U:U,1),1),0)</f>
        <v>61.89</v>
      </c>
      <c r="W428" s="22"/>
      <c r="X428" s="24">
        <v>42064</v>
      </c>
      <c r="Y428" s="23">
        <f>IFERROR(INDEX('Raw Data'!Y:Y,MATCH(X428,'Raw Data'!X:X,1),1),0)</f>
        <v>2.734</v>
      </c>
      <c r="Z428" s="23"/>
      <c r="AA428" s="23"/>
      <c r="AB428" s="23"/>
      <c r="AC428" s="23"/>
      <c r="AD428" s="23"/>
      <c r="AF428" s="24">
        <v>42064</v>
      </c>
      <c r="AG428" s="23">
        <f>IFERROR(INDEX('Raw Data'!AG:AG,MATCH(AF428,'Raw Data'!AF:AF,1),1),0)</f>
        <v>2.79</v>
      </c>
      <c r="AI428" s="20">
        <f t="shared" si="12"/>
        <v>3</v>
      </c>
      <c r="AJ428" s="20">
        <f t="shared" si="13"/>
        <v>2015</v>
      </c>
    </row>
    <row r="429" spans="2:36" ht="13.5" customHeight="1" x14ac:dyDescent="0.2">
      <c r="B429" s="24">
        <v>42065</v>
      </c>
      <c r="C429" s="23">
        <f>IFERROR(INDEX('Raw Data'!C:C,MATCH(B429,'Raw Data'!B:B,1),1),0)</f>
        <v>49.59</v>
      </c>
      <c r="D429" s="23"/>
      <c r="E429" s="23"/>
      <c r="F429" s="23"/>
      <c r="G429" s="23"/>
      <c r="H429" s="23"/>
      <c r="J429" s="24">
        <v>42065</v>
      </c>
      <c r="K429" s="23">
        <f>IFERROR(INDEX('Raw Data'!K:K,MATCH(J429,'Raw Data'!J:J,1),1),0)</f>
        <v>49.59</v>
      </c>
      <c r="L429" s="22"/>
      <c r="M429" s="24">
        <v>42065</v>
      </c>
      <c r="N429" s="23">
        <f>IFERROR(INDEX('Raw Data'!N:N,MATCH(M429,'Raw Data'!M:M,1),1),0)</f>
        <v>59.54</v>
      </c>
      <c r="O429" s="23"/>
      <c r="P429" s="23"/>
      <c r="Q429" s="23"/>
      <c r="R429" s="23"/>
      <c r="S429" s="23"/>
      <c r="T429" s="22"/>
      <c r="U429" s="24">
        <v>42065</v>
      </c>
      <c r="V429" s="23">
        <f>IFERROR(INDEX('Raw Data'!V:V,MATCH(U429,'Raw Data'!U:U,1),1),0)</f>
        <v>60.75</v>
      </c>
      <c r="W429" s="22"/>
      <c r="X429" s="24">
        <v>42065</v>
      </c>
      <c r="Y429" s="23">
        <f>IFERROR(INDEX('Raw Data'!Y:Y,MATCH(X429,'Raw Data'!X:X,1),1),0)</f>
        <v>2.698</v>
      </c>
      <c r="Z429" s="23"/>
      <c r="AA429" s="23"/>
      <c r="AB429" s="23"/>
      <c r="AC429" s="23"/>
      <c r="AD429" s="23"/>
      <c r="AF429" s="24">
        <v>42065</v>
      </c>
      <c r="AG429" s="23">
        <f>IFERROR(INDEX('Raw Data'!AG:AG,MATCH(AF429,'Raw Data'!AF:AF,1),1),0)</f>
        <v>2.79</v>
      </c>
      <c r="AI429" s="20">
        <f t="shared" si="12"/>
        <v>3</v>
      </c>
      <c r="AJ429" s="20">
        <f t="shared" si="13"/>
        <v>2015</v>
      </c>
    </row>
    <row r="430" spans="2:36" ht="13.5" customHeight="1" x14ac:dyDescent="0.2">
      <c r="B430" s="24">
        <v>42066</v>
      </c>
      <c r="C430" s="23">
        <f>IFERROR(INDEX('Raw Data'!C:C,MATCH(B430,'Raw Data'!B:B,1),1),0)</f>
        <v>50.52</v>
      </c>
      <c r="D430" s="23"/>
      <c r="E430" s="23"/>
      <c r="F430" s="23"/>
      <c r="G430" s="23"/>
      <c r="H430" s="23"/>
      <c r="J430" s="24">
        <v>42066</v>
      </c>
      <c r="K430" s="23">
        <f>IFERROR(INDEX('Raw Data'!K:K,MATCH(J430,'Raw Data'!J:J,1),1),0)</f>
        <v>50.43</v>
      </c>
      <c r="L430" s="22"/>
      <c r="M430" s="24">
        <v>42066</v>
      </c>
      <c r="N430" s="23">
        <f>IFERROR(INDEX('Raw Data'!N:N,MATCH(M430,'Raw Data'!M:M,1),1),0)</f>
        <v>61.02</v>
      </c>
      <c r="O430" s="23"/>
      <c r="P430" s="23"/>
      <c r="Q430" s="23"/>
      <c r="R430" s="23"/>
      <c r="S430" s="23"/>
      <c r="T430" s="22"/>
      <c r="U430" s="24">
        <v>42066</v>
      </c>
      <c r="V430" s="23">
        <f>IFERROR(INDEX('Raw Data'!V:V,MATCH(U430,'Raw Data'!U:U,1),1),0)</f>
        <v>61.18</v>
      </c>
      <c r="W430" s="22"/>
      <c r="X430" s="24">
        <v>42066</v>
      </c>
      <c r="Y430" s="23">
        <f>IFERROR(INDEX('Raw Data'!Y:Y,MATCH(X430,'Raw Data'!X:X,1),1),0)</f>
        <v>2.7120000000000002</v>
      </c>
      <c r="Z430" s="23"/>
      <c r="AA430" s="23"/>
      <c r="AB430" s="23"/>
      <c r="AC430" s="23"/>
      <c r="AD430" s="23"/>
      <c r="AF430" s="24">
        <v>42066</v>
      </c>
      <c r="AG430" s="23">
        <f>IFERROR(INDEX('Raw Data'!AG:AG,MATCH(AF430,'Raw Data'!AF:AF,1),1),0)</f>
        <v>3</v>
      </c>
      <c r="AI430" s="20">
        <f t="shared" si="12"/>
        <v>3</v>
      </c>
      <c r="AJ430" s="20">
        <f t="shared" si="13"/>
        <v>2015</v>
      </c>
    </row>
    <row r="431" spans="2:36" ht="13.5" customHeight="1" x14ac:dyDescent="0.2">
      <c r="B431" s="24">
        <v>42067</v>
      </c>
      <c r="C431" s="23">
        <f>IFERROR(INDEX('Raw Data'!C:C,MATCH(B431,'Raw Data'!B:B,1),1),0)</f>
        <v>51.53</v>
      </c>
      <c r="D431" s="23"/>
      <c r="E431" s="23"/>
      <c r="F431" s="23"/>
      <c r="G431" s="23"/>
      <c r="H431" s="23"/>
      <c r="J431" s="24">
        <v>42067</v>
      </c>
      <c r="K431" s="23">
        <f>IFERROR(INDEX('Raw Data'!K:K,MATCH(J431,'Raw Data'!J:J,1),1),0)</f>
        <v>51.53</v>
      </c>
      <c r="L431" s="22"/>
      <c r="M431" s="24">
        <v>42067</v>
      </c>
      <c r="N431" s="23">
        <f>IFERROR(INDEX('Raw Data'!N:N,MATCH(M431,'Raw Data'!M:M,1),1),0)</f>
        <v>60.55</v>
      </c>
      <c r="O431" s="23"/>
      <c r="P431" s="23"/>
      <c r="Q431" s="23"/>
      <c r="R431" s="23"/>
      <c r="S431" s="23"/>
      <c r="T431" s="22"/>
      <c r="U431" s="24">
        <v>42067</v>
      </c>
      <c r="V431" s="23">
        <f>IFERROR(INDEX('Raw Data'!V:V,MATCH(U431,'Raw Data'!U:U,1),1),0)</f>
        <v>59.18</v>
      </c>
      <c r="W431" s="22"/>
      <c r="X431" s="24">
        <v>42067</v>
      </c>
      <c r="Y431" s="23">
        <f>IFERROR(INDEX('Raw Data'!Y:Y,MATCH(X431,'Raw Data'!X:X,1),1),0)</f>
        <v>2.7690000000000001</v>
      </c>
      <c r="Z431" s="23"/>
      <c r="AA431" s="23"/>
      <c r="AB431" s="23"/>
      <c r="AC431" s="23"/>
      <c r="AD431" s="23"/>
      <c r="AF431" s="24">
        <v>42067</v>
      </c>
      <c r="AG431" s="23">
        <f>IFERROR(INDEX('Raw Data'!AG:AG,MATCH(AF431,'Raw Data'!AF:AF,1),1),0)</f>
        <v>3.27</v>
      </c>
      <c r="AI431" s="20">
        <f t="shared" si="12"/>
        <v>3</v>
      </c>
      <c r="AJ431" s="20">
        <f t="shared" si="13"/>
        <v>2015</v>
      </c>
    </row>
    <row r="432" spans="2:36" ht="13.5" customHeight="1" x14ac:dyDescent="0.2">
      <c r="B432" s="24">
        <v>42068</v>
      </c>
      <c r="C432" s="23">
        <f>IFERROR(INDEX('Raw Data'!C:C,MATCH(B432,'Raw Data'!B:B,1),1),0)</f>
        <v>50.76</v>
      </c>
      <c r="D432" s="23"/>
      <c r="E432" s="23"/>
      <c r="F432" s="23"/>
      <c r="G432" s="23"/>
      <c r="H432" s="23"/>
      <c r="J432" s="24">
        <v>42068</v>
      </c>
      <c r="K432" s="23">
        <f>IFERROR(INDEX('Raw Data'!K:K,MATCH(J432,'Raw Data'!J:J,1),1),0)</f>
        <v>50.76</v>
      </c>
      <c r="L432" s="22"/>
      <c r="M432" s="24">
        <v>42068</v>
      </c>
      <c r="N432" s="23">
        <f>IFERROR(INDEX('Raw Data'!N:N,MATCH(M432,'Raw Data'!M:M,1),1),0)</f>
        <v>60.48</v>
      </c>
      <c r="O432" s="23"/>
      <c r="P432" s="23"/>
      <c r="Q432" s="23"/>
      <c r="R432" s="23"/>
      <c r="S432" s="23"/>
      <c r="T432" s="22"/>
      <c r="U432" s="24">
        <v>42068</v>
      </c>
      <c r="V432" s="23">
        <f>IFERROR(INDEX('Raw Data'!V:V,MATCH(U432,'Raw Data'!U:U,1),1),0)</f>
        <v>60.33</v>
      </c>
      <c r="W432" s="22"/>
      <c r="X432" s="24">
        <v>42068</v>
      </c>
      <c r="Y432" s="23">
        <f>IFERROR(INDEX('Raw Data'!Y:Y,MATCH(X432,'Raw Data'!X:X,1),1),0)</f>
        <v>2.8410000000000002</v>
      </c>
      <c r="Z432" s="23"/>
      <c r="AA432" s="23"/>
      <c r="AB432" s="23"/>
      <c r="AC432" s="23"/>
      <c r="AD432" s="23"/>
      <c r="AF432" s="24">
        <v>42068</v>
      </c>
      <c r="AG432" s="23">
        <f>IFERROR(INDEX('Raw Data'!AG:AG,MATCH(AF432,'Raw Data'!AF:AF,1),1),0)</f>
        <v>3.27</v>
      </c>
      <c r="AI432" s="20">
        <f t="shared" si="12"/>
        <v>3</v>
      </c>
      <c r="AJ432" s="20">
        <f t="shared" si="13"/>
        <v>2015</v>
      </c>
    </row>
    <row r="433" spans="2:36" ht="13.5" customHeight="1" x14ac:dyDescent="0.2">
      <c r="B433" s="24">
        <v>42069</v>
      </c>
      <c r="C433" s="23">
        <f>IFERROR(INDEX('Raw Data'!C:C,MATCH(B433,'Raw Data'!B:B,1),1),0)</f>
        <v>49.61</v>
      </c>
      <c r="D433" s="23"/>
      <c r="E433" s="23"/>
      <c r="F433" s="23"/>
      <c r="G433" s="23"/>
      <c r="H433" s="23"/>
      <c r="J433" s="24">
        <v>42069</v>
      </c>
      <c r="K433" s="23">
        <f>IFERROR(INDEX('Raw Data'!K:K,MATCH(J433,'Raw Data'!J:J,1),1),0)</f>
        <v>49.61</v>
      </c>
      <c r="L433" s="22"/>
      <c r="M433" s="24">
        <v>42069</v>
      </c>
      <c r="N433" s="23">
        <f>IFERROR(INDEX('Raw Data'!N:N,MATCH(M433,'Raw Data'!M:M,1),1),0)</f>
        <v>59.73</v>
      </c>
      <c r="O433" s="23"/>
      <c r="P433" s="23"/>
      <c r="Q433" s="23"/>
      <c r="R433" s="23"/>
      <c r="S433" s="23"/>
      <c r="T433" s="22"/>
      <c r="U433" s="24">
        <v>42069</v>
      </c>
      <c r="V433" s="23">
        <f>IFERROR(INDEX('Raw Data'!V:V,MATCH(U433,'Raw Data'!U:U,1),1),0)</f>
        <v>59.15</v>
      </c>
      <c r="W433" s="22"/>
      <c r="X433" s="24">
        <v>42069</v>
      </c>
      <c r="Y433" s="23">
        <f>IFERROR(INDEX('Raw Data'!Y:Y,MATCH(X433,'Raw Data'!X:X,1),1),0)</f>
        <v>2.839</v>
      </c>
      <c r="Z433" s="23"/>
      <c r="AA433" s="23"/>
      <c r="AB433" s="23"/>
      <c r="AC433" s="23"/>
      <c r="AD433" s="23"/>
      <c r="AF433" s="24">
        <v>42069</v>
      </c>
      <c r="AG433" s="23">
        <f>IFERROR(INDEX('Raw Data'!AG:AG,MATCH(AF433,'Raw Data'!AF:AF,1),1),0)</f>
        <v>2.89</v>
      </c>
      <c r="AI433" s="20">
        <f t="shared" si="12"/>
        <v>3</v>
      </c>
      <c r="AJ433" s="20">
        <f t="shared" si="13"/>
        <v>2015</v>
      </c>
    </row>
    <row r="434" spans="2:36" ht="13.5" customHeight="1" x14ac:dyDescent="0.2">
      <c r="B434" s="24">
        <v>42070</v>
      </c>
      <c r="C434" s="23">
        <f>IFERROR(INDEX('Raw Data'!C:C,MATCH(B434,'Raw Data'!B:B,1),1),0)</f>
        <v>49.61</v>
      </c>
      <c r="D434" s="23"/>
      <c r="E434" s="23"/>
      <c r="F434" s="23"/>
      <c r="G434" s="23"/>
      <c r="H434" s="23"/>
      <c r="J434" s="24">
        <v>42070</v>
      </c>
      <c r="K434" s="23">
        <f>IFERROR(INDEX('Raw Data'!K:K,MATCH(J434,'Raw Data'!J:J,1),1),0)</f>
        <v>49.61</v>
      </c>
      <c r="L434" s="22"/>
      <c r="M434" s="24">
        <v>42070</v>
      </c>
      <c r="N434" s="23">
        <f>IFERROR(INDEX('Raw Data'!N:N,MATCH(M434,'Raw Data'!M:M,1),1),0)</f>
        <v>59.73</v>
      </c>
      <c r="O434" s="23"/>
      <c r="P434" s="23"/>
      <c r="Q434" s="23"/>
      <c r="R434" s="23"/>
      <c r="S434" s="23"/>
      <c r="T434" s="22"/>
      <c r="U434" s="24">
        <v>42070</v>
      </c>
      <c r="V434" s="23">
        <f>IFERROR(INDEX('Raw Data'!V:V,MATCH(U434,'Raw Data'!U:U,1),1),0)</f>
        <v>59.15</v>
      </c>
      <c r="W434" s="22"/>
      <c r="X434" s="24">
        <v>42070</v>
      </c>
      <c r="Y434" s="23">
        <f>IFERROR(INDEX('Raw Data'!Y:Y,MATCH(X434,'Raw Data'!X:X,1),1),0)</f>
        <v>2.839</v>
      </c>
      <c r="Z434" s="23"/>
      <c r="AA434" s="23"/>
      <c r="AB434" s="23"/>
      <c r="AC434" s="23"/>
      <c r="AD434" s="23"/>
      <c r="AF434" s="24">
        <v>42070</v>
      </c>
      <c r="AG434" s="23">
        <f>IFERROR(INDEX('Raw Data'!AG:AG,MATCH(AF434,'Raw Data'!AF:AF,1),1),0)</f>
        <v>2.89</v>
      </c>
      <c r="AI434" s="20">
        <f t="shared" si="12"/>
        <v>3</v>
      </c>
      <c r="AJ434" s="20">
        <f t="shared" si="13"/>
        <v>2015</v>
      </c>
    </row>
    <row r="435" spans="2:36" ht="13.5" customHeight="1" x14ac:dyDescent="0.2">
      <c r="B435" s="24">
        <v>42071</v>
      </c>
      <c r="C435" s="23">
        <f>IFERROR(INDEX('Raw Data'!C:C,MATCH(B435,'Raw Data'!B:B,1),1),0)</f>
        <v>49.61</v>
      </c>
      <c r="D435" s="23"/>
      <c r="E435" s="23"/>
      <c r="F435" s="23"/>
      <c r="G435" s="23"/>
      <c r="H435" s="23"/>
      <c r="J435" s="24">
        <v>42071</v>
      </c>
      <c r="K435" s="23">
        <f>IFERROR(INDEX('Raw Data'!K:K,MATCH(J435,'Raw Data'!J:J,1),1),0)</f>
        <v>49.61</v>
      </c>
      <c r="L435" s="22"/>
      <c r="M435" s="24">
        <v>42071</v>
      </c>
      <c r="N435" s="23">
        <f>IFERROR(INDEX('Raw Data'!N:N,MATCH(M435,'Raw Data'!M:M,1),1),0)</f>
        <v>59.73</v>
      </c>
      <c r="O435" s="23"/>
      <c r="P435" s="23"/>
      <c r="Q435" s="23"/>
      <c r="R435" s="23"/>
      <c r="S435" s="23"/>
      <c r="T435" s="22"/>
      <c r="U435" s="24">
        <v>42071</v>
      </c>
      <c r="V435" s="23">
        <f>IFERROR(INDEX('Raw Data'!V:V,MATCH(U435,'Raw Data'!U:U,1),1),0)</f>
        <v>59.15</v>
      </c>
      <c r="W435" s="22"/>
      <c r="X435" s="24">
        <v>42071</v>
      </c>
      <c r="Y435" s="23">
        <f>IFERROR(INDEX('Raw Data'!Y:Y,MATCH(X435,'Raw Data'!X:X,1),1),0)</f>
        <v>2.839</v>
      </c>
      <c r="Z435" s="23"/>
      <c r="AA435" s="23"/>
      <c r="AB435" s="23"/>
      <c r="AC435" s="23"/>
      <c r="AD435" s="23"/>
      <c r="AF435" s="24">
        <v>42071</v>
      </c>
      <c r="AG435" s="23">
        <f>IFERROR(INDEX('Raw Data'!AG:AG,MATCH(AF435,'Raw Data'!AF:AF,1),1),0)</f>
        <v>2.89</v>
      </c>
      <c r="AI435" s="20">
        <f t="shared" si="12"/>
        <v>3</v>
      </c>
      <c r="AJ435" s="20">
        <f t="shared" si="13"/>
        <v>2015</v>
      </c>
    </row>
    <row r="436" spans="2:36" ht="13.5" customHeight="1" x14ac:dyDescent="0.2">
      <c r="B436" s="24">
        <v>42072</v>
      </c>
      <c r="C436" s="23">
        <f>IFERROR(INDEX('Raw Data'!C:C,MATCH(B436,'Raw Data'!B:B,1),1),0)</f>
        <v>50</v>
      </c>
      <c r="D436" s="23"/>
      <c r="E436" s="23"/>
      <c r="F436" s="23"/>
      <c r="G436" s="23"/>
      <c r="H436" s="23"/>
      <c r="J436" s="24">
        <v>42072</v>
      </c>
      <c r="K436" s="23">
        <f>IFERROR(INDEX('Raw Data'!K:K,MATCH(J436,'Raw Data'!J:J,1),1),0)</f>
        <v>49.95</v>
      </c>
      <c r="L436" s="22"/>
      <c r="M436" s="24">
        <v>42072</v>
      </c>
      <c r="N436" s="23">
        <f>IFERROR(INDEX('Raw Data'!N:N,MATCH(M436,'Raw Data'!M:M,1),1),0)</f>
        <v>58.53</v>
      </c>
      <c r="O436" s="23"/>
      <c r="P436" s="23"/>
      <c r="Q436" s="23"/>
      <c r="R436" s="23"/>
      <c r="S436" s="23"/>
      <c r="T436" s="22"/>
      <c r="U436" s="24">
        <v>42072</v>
      </c>
      <c r="V436" s="23">
        <f>IFERROR(INDEX('Raw Data'!V:V,MATCH(U436,'Raw Data'!U:U,1),1),0)</f>
        <v>58.67</v>
      </c>
      <c r="W436" s="22"/>
      <c r="X436" s="24">
        <v>42072</v>
      </c>
      <c r="Y436" s="23">
        <f>IFERROR(INDEX('Raw Data'!Y:Y,MATCH(X436,'Raw Data'!X:X,1),1),0)</f>
        <v>2.6779999999999999</v>
      </c>
      <c r="Z436" s="23"/>
      <c r="AA436" s="23"/>
      <c r="AB436" s="23"/>
      <c r="AC436" s="23"/>
      <c r="AD436" s="23"/>
      <c r="AF436" s="24">
        <v>42072</v>
      </c>
      <c r="AG436" s="23">
        <f>IFERROR(INDEX('Raw Data'!AG:AG,MATCH(AF436,'Raw Data'!AF:AF,1),1),0)</f>
        <v>2.75</v>
      </c>
      <c r="AI436" s="20">
        <f t="shared" si="12"/>
        <v>3</v>
      </c>
      <c r="AJ436" s="20">
        <f t="shared" si="13"/>
        <v>2015</v>
      </c>
    </row>
    <row r="437" spans="2:36" ht="13.5" customHeight="1" x14ac:dyDescent="0.2">
      <c r="B437" s="24">
        <v>42073</v>
      </c>
      <c r="C437" s="23">
        <f>IFERROR(INDEX('Raw Data'!C:C,MATCH(B437,'Raw Data'!B:B,1),1),0)</f>
        <v>48.29</v>
      </c>
      <c r="D437" s="23"/>
      <c r="E437" s="23"/>
      <c r="F437" s="23"/>
      <c r="G437" s="23"/>
      <c r="H437" s="23"/>
      <c r="J437" s="24">
        <v>42073</v>
      </c>
      <c r="K437" s="23">
        <f>IFERROR(INDEX('Raw Data'!K:K,MATCH(J437,'Raw Data'!J:J,1),1),0)</f>
        <v>48.42</v>
      </c>
      <c r="L437" s="22"/>
      <c r="M437" s="24">
        <v>42073</v>
      </c>
      <c r="N437" s="23">
        <f>IFERROR(INDEX('Raw Data'!N:N,MATCH(M437,'Raw Data'!M:M,1),1),0)</f>
        <v>56.39</v>
      </c>
      <c r="O437" s="23"/>
      <c r="P437" s="23"/>
      <c r="Q437" s="23"/>
      <c r="R437" s="23"/>
      <c r="S437" s="23"/>
      <c r="T437" s="22"/>
      <c r="U437" s="24">
        <v>42073</v>
      </c>
      <c r="V437" s="23">
        <f>IFERROR(INDEX('Raw Data'!V:V,MATCH(U437,'Raw Data'!U:U,1),1),0)</f>
        <v>55.95</v>
      </c>
      <c r="W437" s="22"/>
      <c r="X437" s="24">
        <v>42073</v>
      </c>
      <c r="Y437" s="23">
        <f>IFERROR(INDEX('Raw Data'!Y:Y,MATCH(X437,'Raw Data'!X:X,1),1),0)</f>
        <v>2.7320000000000002</v>
      </c>
      <c r="Z437" s="23"/>
      <c r="AA437" s="23"/>
      <c r="AB437" s="23"/>
      <c r="AC437" s="23"/>
      <c r="AD437" s="23"/>
      <c r="AF437" s="24">
        <v>42073</v>
      </c>
      <c r="AG437" s="23">
        <f>IFERROR(INDEX('Raw Data'!AG:AG,MATCH(AF437,'Raw Data'!AF:AF,1),1),0)</f>
        <v>2.76</v>
      </c>
      <c r="AI437" s="20">
        <f t="shared" si="12"/>
        <v>3</v>
      </c>
      <c r="AJ437" s="20">
        <f t="shared" si="13"/>
        <v>2015</v>
      </c>
    </row>
    <row r="438" spans="2:36" ht="13.5" customHeight="1" x14ac:dyDescent="0.2">
      <c r="B438" s="24">
        <v>42074</v>
      </c>
      <c r="C438" s="23">
        <f>IFERROR(INDEX('Raw Data'!C:C,MATCH(B438,'Raw Data'!B:B,1),1),0)</f>
        <v>48.17</v>
      </c>
      <c r="D438" s="23"/>
      <c r="E438" s="23"/>
      <c r="F438" s="23"/>
      <c r="G438" s="23"/>
      <c r="H438" s="23"/>
      <c r="J438" s="24">
        <v>42074</v>
      </c>
      <c r="K438" s="23">
        <f>IFERROR(INDEX('Raw Data'!K:K,MATCH(J438,'Raw Data'!J:J,1),1),0)</f>
        <v>48.06</v>
      </c>
      <c r="L438" s="22"/>
      <c r="M438" s="24">
        <v>42074</v>
      </c>
      <c r="N438" s="23">
        <f>IFERROR(INDEX('Raw Data'!N:N,MATCH(M438,'Raw Data'!M:M,1),1),0)</f>
        <v>57.54</v>
      </c>
      <c r="O438" s="23"/>
      <c r="P438" s="23"/>
      <c r="Q438" s="23"/>
      <c r="R438" s="23"/>
      <c r="S438" s="23"/>
      <c r="T438" s="22"/>
      <c r="U438" s="24">
        <v>42074</v>
      </c>
      <c r="V438" s="23">
        <f>IFERROR(INDEX('Raw Data'!V:V,MATCH(U438,'Raw Data'!U:U,1),1),0)</f>
        <v>56.46</v>
      </c>
      <c r="W438" s="22"/>
      <c r="X438" s="24">
        <v>42074</v>
      </c>
      <c r="Y438" s="23">
        <f>IFERROR(INDEX('Raw Data'!Y:Y,MATCH(X438,'Raw Data'!X:X,1),1),0)</f>
        <v>2.8239999999999998</v>
      </c>
      <c r="Z438" s="23"/>
      <c r="AA438" s="23"/>
      <c r="AB438" s="23"/>
      <c r="AC438" s="23"/>
      <c r="AD438" s="23"/>
      <c r="AF438" s="24">
        <v>42074</v>
      </c>
      <c r="AG438" s="23">
        <f>IFERROR(INDEX('Raw Data'!AG:AG,MATCH(AF438,'Raw Data'!AF:AF,1),1),0)</f>
        <v>2.76</v>
      </c>
      <c r="AI438" s="20">
        <f t="shared" si="12"/>
        <v>3</v>
      </c>
      <c r="AJ438" s="20">
        <f t="shared" si="13"/>
        <v>2015</v>
      </c>
    </row>
    <row r="439" spans="2:36" ht="13.5" customHeight="1" x14ac:dyDescent="0.2">
      <c r="B439" s="24">
        <v>42075</v>
      </c>
      <c r="C439" s="23">
        <f>IFERROR(INDEX('Raw Data'!C:C,MATCH(B439,'Raw Data'!B:B,1),1),0)</f>
        <v>47.05</v>
      </c>
      <c r="D439" s="23"/>
      <c r="E439" s="23"/>
      <c r="F439" s="23"/>
      <c r="G439" s="23"/>
      <c r="H439" s="23"/>
      <c r="J439" s="24">
        <v>42075</v>
      </c>
      <c r="K439" s="23">
        <f>IFERROR(INDEX('Raw Data'!K:K,MATCH(J439,'Raw Data'!J:J,1),1),0)</f>
        <v>47.12</v>
      </c>
      <c r="L439" s="22"/>
      <c r="M439" s="24">
        <v>42075</v>
      </c>
      <c r="N439" s="23">
        <f>IFERROR(INDEX('Raw Data'!N:N,MATCH(M439,'Raw Data'!M:M,1),1),0)</f>
        <v>57.08</v>
      </c>
      <c r="O439" s="23"/>
      <c r="P439" s="23"/>
      <c r="Q439" s="23"/>
      <c r="R439" s="23"/>
      <c r="S439" s="23"/>
      <c r="T439" s="22"/>
      <c r="U439" s="24">
        <v>42075</v>
      </c>
      <c r="V439" s="23">
        <f>IFERROR(INDEX('Raw Data'!V:V,MATCH(U439,'Raw Data'!U:U,1),1),0)</f>
        <v>56.66</v>
      </c>
      <c r="W439" s="22"/>
      <c r="X439" s="24">
        <v>42075</v>
      </c>
      <c r="Y439" s="23">
        <f>IFERROR(INDEX('Raw Data'!Y:Y,MATCH(X439,'Raw Data'!X:X,1),1),0)</f>
        <v>2.734</v>
      </c>
      <c r="Z439" s="23"/>
      <c r="AA439" s="23"/>
      <c r="AB439" s="23"/>
      <c r="AC439" s="23"/>
      <c r="AD439" s="23"/>
      <c r="AF439" s="24">
        <v>42075</v>
      </c>
      <c r="AG439" s="23">
        <f>IFERROR(INDEX('Raw Data'!AG:AG,MATCH(AF439,'Raw Data'!AF:AF,1),1),0)</f>
        <v>2.82</v>
      </c>
      <c r="AI439" s="20">
        <f t="shared" si="12"/>
        <v>3</v>
      </c>
      <c r="AJ439" s="20">
        <f t="shared" si="13"/>
        <v>2015</v>
      </c>
    </row>
    <row r="440" spans="2:36" ht="13.5" customHeight="1" x14ac:dyDescent="0.2">
      <c r="B440" s="24">
        <v>42076</v>
      </c>
      <c r="C440" s="23">
        <f>IFERROR(INDEX('Raw Data'!C:C,MATCH(B440,'Raw Data'!B:B,1),1),0)</f>
        <v>44.84</v>
      </c>
      <c r="D440" s="23"/>
      <c r="E440" s="23"/>
      <c r="F440" s="23"/>
      <c r="G440" s="23"/>
      <c r="H440" s="23"/>
      <c r="J440" s="24">
        <v>42076</v>
      </c>
      <c r="K440" s="23">
        <f>IFERROR(INDEX('Raw Data'!K:K,MATCH(J440,'Raw Data'!J:J,1),1),0)</f>
        <v>44.88</v>
      </c>
      <c r="L440" s="22"/>
      <c r="M440" s="24">
        <v>42076</v>
      </c>
      <c r="N440" s="23">
        <f>IFERROR(INDEX('Raw Data'!N:N,MATCH(M440,'Raw Data'!M:M,1),1),0)</f>
        <v>54.67</v>
      </c>
      <c r="O440" s="23"/>
      <c r="P440" s="23"/>
      <c r="Q440" s="23"/>
      <c r="R440" s="23"/>
      <c r="S440" s="23"/>
      <c r="T440" s="22"/>
      <c r="U440" s="24">
        <v>42076</v>
      </c>
      <c r="V440" s="23">
        <f>IFERROR(INDEX('Raw Data'!V:V,MATCH(U440,'Raw Data'!U:U,1),1),0)</f>
        <v>54.8</v>
      </c>
      <c r="W440" s="22"/>
      <c r="X440" s="24">
        <v>42076</v>
      </c>
      <c r="Y440" s="23">
        <f>IFERROR(INDEX('Raw Data'!Y:Y,MATCH(X440,'Raw Data'!X:X,1),1),0)</f>
        <v>2.7269999999999999</v>
      </c>
      <c r="Z440" s="23"/>
      <c r="AA440" s="23"/>
      <c r="AB440" s="23"/>
      <c r="AC440" s="23"/>
      <c r="AD440" s="23"/>
      <c r="AF440" s="24">
        <v>42076</v>
      </c>
      <c r="AG440" s="23">
        <f>IFERROR(INDEX('Raw Data'!AG:AG,MATCH(AF440,'Raw Data'!AF:AF,1),1),0)</f>
        <v>2.72</v>
      </c>
      <c r="AI440" s="20">
        <f t="shared" si="12"/>
        <v>3</v>
      </c>
      <c r="AJ440" s="20">
        <f t="shared" si="13"/>
        <v>2015</v>
      </c>
    </row>
    <row r="441" spans="2:36" ht="13.5" customHeight="1" x14ac:dyDescent="0.2">
      <c r="B441" s="24">
        <v>42077</v>
      </c>
      <c r="C441" s="23">
        <f>IFERROR(INDEX('Raw Data'!C:C,MATCH(B441,'Raw Data'!B:B,1),1),0)</f>
        <v>44.84</v>
      </c>
      <c r="D441" s="23"/>
      <c r="E441" s="23"/>
      <c r="F441" s="23"/>
      <c r="G441" s="23"/>
      <c r="H441" s="23"/>
      <c r="J441" s="24">
        <v>42077</v>
      </c>
      <c r="K441" s="23">
        <f>IFERROR(INDEX('Raw Data'!K:K,MATCH(J441,'Raw Data'!J:J,1),1),0)</f>
        <v>44.88</v>
      </c>
      <c r="L441" s="22"/>
      <c r="M441" s="24">
        <v>42077</v>
      </c>
      <c r="N441" s="23">
        <f>IFERROR(INDEX('Raw Data'!N:N,MATCH(M441,'Raw Data'!M:M,1),1),0)</f>
        <v>54.67</v>
      </c>
      <c r="O441" s="23"/>
      <c r="P441" s="23"/>
      <c r="Q441" s="23"/>
      <c r="R441" s="23"/>
      <c r="S441" s="23"/>
      <c r="T441" s="22"/>
      <c r="U441" s="24">
        <v>42077</v>
      </c>
      <c r="V441" s="23">
        <f>IFERROR(INDEX('Raw Data'!V:V,MATCH(U441,'Raw Data'!U:U,1),1),0)</f>
        <v>54.8</v>
      </c>
      <c r="W441" s="22"/>
      <c r="X441" s="24">
        <v>42077</v>
      </c>
      <c r="Y441" s="23">
        <f>IFERROR(INDEX('Raw Data'!Y:Y,MATCH(X441,'Raw Data'!X:X,1),1),0)</f>
        <v>2.7269999999999999</v>
      </c>
      <c r="Z441" s="23"/>
      <c r="AA441" s="23"/>
      <c r="AB441" s="23"/>
      <c r="AC441" s="23"/>
      <c r="AD441" s="23"/>
      <c r="AF441" s="24">
        <v>42077</v>
      </c>
      <c r="AG441" s="23">
        <f>IFERROR(INDEX('Raw Data'!AG:AG,MATCH(AF441,'Raw Data'!AF:AF,1),1),0)</f>
        <v>2.72</v>
      </c>
      <c r="AI441" s="20">
        <f t="shared" si="12"/>
        <v>3</v>
      </c>
      <c r="AJ441" s="20">
        <f t="shared" si="13"/>
        <v>2015</v>
      </c>
    </row>
    <row r="442" spans="2:36" ht="13.5" customHeight="1" x14ac:dyDescent="0.2">
      <c r="B442" s="24">
        <v>42078</v>
      </c>
      <c r="C442" s="23">
        <f>IFERROR(INDEX('Raw Data'!C:C,MATCH(B442,'Raw Data'!B:B,1),1),0)</f>
        <v>44.84</v>
      </c>
      <c r="D442" s="23"/>
      <c r="E442" s="23"/>
      <c r="F442" s="23"/>
      <c r="G442" s="23"/>
      <c r="H442" s="23"/>
      <c r="J442" s="24">
        <v>42078</v>
      </c>
      <c r="K442" s="23">
        <f>IFERROR(INDEX('Raw Data'!K:K,MATCH(J442,'Raw Data'!J:J,1),1),0)</f>
        <v>44.88</v>
      </c>
      <c r="L442" s="22"/>
      <c r="M442" s="24">
        <v>42078</v>
      </c>
      <c r="N442" s="23">
        <f>IFERROR(INDEX('Raw Data'!N:N,MATCH(M442,'Raw Data'!M:M,1),1),0)</f>
        <v>54.67</v>
      </c>
      <c r="O442" s="23"/>
      <c r="P442" s="23"/>
      <c r="Q442" s="23"/>
      <c r="R442" s="23"/>
      <c r="S442" s="23"/>
      <c r="T442" s="22"/>
      <c r="U442" s="24">
        <v>42078</v>
      </c>
      <c r="V442" s="23">
        <f>IFERROR(INDEX('Raw Data'!V:V,MATCH(U442,'Raw Data'!U:U,1),1),0)</f>
        <v>54.8</v>
      </c>
      <c r="W442" s="22"/>
      <c r="X442" s="24">
        <v>42078</v>
      </c>
      <c r="Y442" s="23">
        <f>IFERROR(INDEX('Raw Data'!Y:Y,MATCH(X442,'Raw Data'!X:X,1),1),0)</f>
        <v>2.7269999999999999</v>
      </c>
      <c r="Z442" s="23"/>
      <c r="AA442" s="23"/>
      <c r="AB442" s="23"/>
      <c r="AC442" s="23"/>
      <c r="AD442" s="23"/>
      <c r="AF442" s="24">
        <v>42078</v>
      </c>
      <c r="AG442" s="23">
        <f>IFERROR(INDEX('Raw Data'!AG:AG,MATCH(AF442,'Raw Data'!AF:AF,1),1),0)</f>
        <v>2.72</v>
      </c>
      <c r="AI442" s="20">
        <f t="shared" si="12"/>
        <v>3</v>
      </c>
      <c r="AJ442" s="20">
        <f t="shared" si="13"/>
        <v>2015</v>
      </c>
    </row>
    <row r="443" spans="2:36" ht="13.5" customHeight="1" x14ac:dyDescent="0.2">
      <c r="B443" s="24">
        <v>42079</v>
      </c>
      <c r="C443" s="23">
        <f>IFERROR(INDEX('Raw Data'!C:C,MATCH(B443,'Raw Data'!B:B,1),1),0)</f>
        <v>43.88</v>
      </c>
      <c r="D443" s="23"/>
      <c r="E443" s="23"/>
      <c r="F443" s="23"/>
      <c r="G443" s="23"/>
      <c r="H443" s="23"/>
      <c r="J443" s="24">
        <v>42079</v>
      </c>
      <c r="K443" s="23">
        <f>IFERROR(INDEX('Raw Data'!K:K,MATCH(J443,'Raw Data'!J:J,1),1),0)</f>
        <v>43.93</v>
      </c>
      <c r="L443" s="22"/>
      <c r="M443" s="24">
        <v>42079</v>
      </c>
      <c r="N443" s="23">
        <f>IFERROR(INDEX('Raw Data'!N:N,MATCH(M443,'Raw Data'!M:M,1),1),0)</f>
        <v>53.44</v>
      </c>
      <c r="O443" s="23"/>
      <c r="P443" s="23"/>
      <c r="Q443" s="23"/>
      <c r="R443" s="23"/>
      <c r="S443" s="23"/>
      <c r="T443" s="22"/>
      <c r="U443" s="24">
        <v>42079</v>
      </c>
      <c r="V443" s="23">
        <f>IFERROR(INDEX('Raw Data'!V:V,MATCH(U443,'Raw Data'!U:U,1),1),0)</f>
        <v>52</v>
      </c>
      <c r="W443" s="22"/>
      <c r="X443" s="24">
        <v>42079</v>
      </c>
      <c r="Y443" s="23">
        <f>IFERROR(INDEX('Raw Data'!Y:Y,MATCH(X443,'Raw Data'!X:X,1),1),0)</f>
        <v>2.7160000000000002</v>
      </c>
      <c r="Z443" s="23"/>
      <c r="AA443" s="23"/>
      <c r="AB443" s="23"/>
      <c r="AC443" s="23"/>
      <c r="AD443" s="23"/>
      <c r="AF443" s="24">
        <v>42079</v>
      </c>
      <c r="AG443" s="23">
        <f>IFERROR(INDEX('Raw Data'!AG:AG,MATCH(AF443,'Raw Data'!AF:AF,1),1),0)</f>
        <v>2.68</v>
      </c>
      <c r="AI443" s="20">
        <f t="shared" si="12"/>
        <v>3</v>
      </c>
      <c r="AJ443" s="20">
        <f t="shared" si="13"/>
        <v>2015</v>
      </c>
    </row>
    <row r="444" spans="2:36" ht="13.5" customHeight="1" x14ac:dyDescent="0.2">
      <c r="B444" s="24">
        <v>42080</v>
      </c>
      <c r="C444" s="23">
        <f>IFERROR(INDEX('Raw Data'!C:C,MATCH(B444,'Raw Data'!B:B,1),1),0)</f>
        <v>43.46</v>
      </c>
      <c r="D444" s="23"/>
      <c r="E444" s="23"/>
      <c r="F444" s="23"/>
      <c r="G444" s="23"/>
      <c r="H444" s="23"/>
      <c r="J444" s="24">
        <v>42080</v>
      </c>
      <c r="K444" s="23">
        <f>IFERROR(INDEX('Raw Data'!K:K,MATCH(J444,'Raw Data'!J:J,1),1),0)</f>
        <v>43.39</v>
      </c>
      <c r="L444" s="22"/>
      <c r="M444" s="24">
        <v>42080</v>
      </c>
      <c r="N444" s="23">
        <f>IFERROR(INDEX('Raw Data'!N:N,MATCH(M444,'Raw Data'!M:M,1),1),0)</f>
        <v>53.51</v>
      </c>
      <c r="O444" s="23"/>
      <c r="P444" s="23"/>
      <c r="Q444" s="23"/>
      <c r="R444" s="23"/>
      <c r="S444" s="23"/>
      <c r="T444" s="22"/>
      <c r="U444" s="24">
        <v>42080</v>
      </c>
      <c r="V444" s="23">
        <f>IFERROR(INDEX('Raw Data'!V:V,MATCH(U444,'Raw Data'!U:U,1),1),0)</f>
        <v>52.17</v>
      </c>
      <c r="W444" s="22"/>
      <c r="X444" s="24">
        <v>42080</v>
      </c>
      <c r="Y444" s="23">
        <f>IFERROR(INDEX('Raw Data'!Y:Y,MATCH(X444,'Raw Data'!X:X,1),1),0)</f>
        <v>2.855</v>
      </c>
      <c r="Z444" s="23"/>
      <c r="AA444" s="23"/>
      <c r="AB444" s="23"/>
      <c r="AC444" s="23"/>
      <c r="AD444" s="23"/>
      <c r="AF444" s="24">
        <v>42080</v>
      </c>
      <c r="AG444" s="23">
        <f>IFERROR(INDEX('Raw Data'!AG:AG,MATCH(AF444,'Raw Data'!AF:AF,1),1),0)</f>
        <v>2.82</v>
      </c>
      <c r="AI444" s="20">
        <f t="shared" si="12"/>
        <v>3</v>
      </c>
      <c r="AJ444" s="20">
        <f t="shared" si="13"/>
        <v>2015</v>
      </c>
    </row>
    <row r="445" spans="2:36" ht="13.5" customHeight="1" x14ac:dyDescent="0.2">
      <c r="B445" s="24">
        <v>42081</v>
      </c>
      <c r="C445" s="23">
        <f>IFERROR(INDEX('Raw Data'!C:C,MATCH(B445,'Raw Data'!B:B,1),1),0)</f>
        <v>44.66</v>
      </c>
      <c r="D445" s="23"/>
      <c r="E445" s="23"/>
      <c r="F445" s="23"/>
      <c r="G445" s="23"/>
      <c r="H445" s="23"/>
      <c r="J445" s="24">
        <v>42081</v>
      </c>
      <c r="K445" s="23">
        <f>IFERROR(INDEX('Raw Data'!K:K,MATCH(J445,'Raw Data'!J:J,1),1),0)</f>
        <v>44.63</v>
      </c>
      <c r="L445" s="22"/>
      <c r="M445" s="24">
        <v>42081</v>
      </c>
      <c r="N445" s="23">
        <f>IFERROR(INDEX('Raw Data'!N:N,MATCH(M445,'Raw Data'!M:M,1),1),0)</f>
        <v>55.91</v>
      </c>
      <c r="O445" s="23"/>
      <c r="P445" s="23"/>
      <c r="Q445" s="23"/>
      <c r="R445" s="23"/>
      <c r="S445" s="23"/>
      <c r="T445" s="22"/>
      <c r="U445" s="24">
        <v>42081</v>
      </c>
      <c r="V445" s="23">
        <f>IFERROR(INDEX('Raw Data'!V:V,MATCH(U445,'Raw Data'!U:U,1),1),0)</f>
        <v>52.59</v>
      </c>
      <c r="W445" s="22"/>
      <c r="X445" s="24">
        <v>42081</v>
      </c>
      <c r="Y445" s="23">
        <f>IFERROR(INDEX('Raw Data'!Y:Y,MATCH(X445,'Raw Data'!X:X,1),1),0)</f>
        <v>2.92</v>
      </c>
      <c r="Z445" s="23"/>
      <c r="AA445" s="23"/>
      <c r="AB445" s="23"/>
      <c r="AC445" s="23"/>
      <c r="AD445" s="23"/>
      <c r="AF445" s="24">
        <v>42081</v>
      </c>
      <c r="AG445" s="23">
        <f>IFERROR(INDEX('Raw Data'!AG:AG,MATCH(AF445,'Raw Data'!AF:AF,1),1),0)</f>
        <v>2.8</v>
      </c>
      <c r="AI445" s="20">
        <f t="shared" si="12"/>
        <v>3</v>
      </c>
      <c r="AJ445" s="20">
        <f t="shared" si="13"/>
        <v>2015</v>
      </c>
    </row>
    <row r="446" spans="2:36" ht="13.5" customHeight="1" x14ac:dyDescent="0.2">
      <c r="B446" s="24">
        <v>42082</v>
      </c>
      <c r="C446" s="23">
        <f>IFERROR(INDEX('Raw Data'!C:C,MATCH(B446,'Raw Data'!B:B,1),1),0)</f>
        <v>43.96</v>
      </c>
      <c r="D446" s="23"/>
      <c r="E446" s="23"/>
      <c r="F446" s="23"/>
      <c r="G446" s="23"/>
      <c r="H446" s="23"/>
      <c r="J446" s="24">
        <v>42082</v>
      </c>
      <c r="K446" s="23">
        <f>IFERROR(INDEX('Raw Data'!K:K,MATCH(J446,'Raw Data'!J:J,1),1),0)</f>
        <v>44.02</v>
      </c>
      <c r="L446" s="22"/>
      <c r="M446" s="24">
        <v>42082</v>
      </c>
      <c r="N446" s="23">
        <f>IFERROR(INDEX('Raw Data'!N:N,MATCH(M446,'Raw Data'!M:M,1),1),0)</f>
        <v>54.43</v>
      </c>
      <c r="O446" s="23"/>
      <c r="P446" s="23"/>
      <c r="Q446" s="23"/>
      <c r="R446" s="23"/>
      <c r="S446" s="23"/>
      <c r="T446" s="22"/>
      <c r="U446" s="24">
        <v>42082</v>
      </c>
      <c r="V446" s="23">
        <f>IFERROR(INDEX('Raw Data'!V:V,MATCH(U446,'Raw Data'!U:U,1),1),0)</f>
        <v>52.96</v>
      </c>
      <c r="W446" s="22"/>
      <c r="X446" s="24">
        <v>42082</v>
      </c>
      <c r="Y446" s="23">
        <f>IFERROR(INDEX('Raw Data'!Y:Y,MATCH(X446,'Raw Data'!X:X,1),1),0)</f>
        <v>2.8130000000000002</v>
      </c>
      <c r="Z446" s="23"/>
      <c r="AA446" s="23"/>
      <c r="AB446" s="23"/>
      <c r="AC446" s="23"/>
      <c r="AD446" s="23"/>
      <c r="AF446" s="24">
        <v>42082</v>
      </c>
      <c r="AG446" s="23">
        <f>IFERROR(INDEX('Raw Data'!AG:AG,MATCH(AF446,'Raw Data'!AF:AF,1),1),0)</f>
        <v>2.86</v>
      </c>
      <c r="AI446" s="20">
        <f t="shared" si="12"/>
        <v>3</v>
      </c>
      <c r="AJ446" s="20">
        <f t="shared" si="13"/>
        <v>2015</v>
      </c>
    </row>
    <row r="447" spans="2:36" ht="13.5" customHeight="1" x14ac:dyDescent="0.2">
      <c r="B447" s="24">
        <v>42083</v>
      </c>
      <c r="C447" s="23">
        <f>IFERROR(INDEX('Raw Data'!C:C,MATCH(B447,'Raw Data'!B:B,1),1),0)</f>
        <v>45.72</v>
      </c>
      <c r="D447" s="23"/>
      <c r="E447" s="23"/>
      <c r="F447" s="23"/>
      <c r="G447" s="23"/>
      <c r="H447" s="23"/>
      <c r="J447" s="24">
        <v>42083</v>
      </c>
      <c r="K447" s="23">
        <f>IFERROR(INDEX('Raw Data'!K:K,MATCH(J447,'Raw Data'!J:J,1),1),0)</f>
        <v>46</v>
      </c>
      <c r="L447" s="22"/>
      <c r="M447" s="24">
        <v>42083</v>
      </c>
      <c r="N447" s="23">
        <f>IFERROR(INDEX('Raw Data'!N:N,MATCH(M447,'Raw Data'!M:M,1),1),0)</f>
        <v>55.32</v>
      </c>
      <c r="O447" s="23"/>
      <c r="P447" s="23"/>
      <c r="Q447" s="23"/>
      <c r="R447" s="23"/>
      <c r="S447" s="23"/>
      <c r="T447" s="22"/>
      <c r="U447" s="24">
        <v>42083</v>
      </c>
      <c r="V447" s="23">
        <f>IFERROR(INDEX('Raw Data'!V:V,MATCH(U447,'Raw Data'!U:U,1),1),0)</f>
        <v>53.88</v>
      </c>
      <c r="W447" s="22"/>
      <c r="X447" s="24">
        <v>42083</v>
      </c>
      <c r="Y447" s="23">
        <f>IFERROR(INDEX('Raw Data'!Y:Y,MATCH(X447,'Raw Data'!X:X,1),1),0)</f>
        <v>2.786</v>
      </c>
      <c r="Z447" s="23"/>
      <c r="AA447" s="23"/>
      <c r="AB447" s="23"/>
      <c r="AC447" s="23"/>
      <c r="AD447" s="23"/>
      <c r="AF447" s="24">
        <v>42083</v>
      </c>
      <c r="AG447" s="23">
        <f>IFERROR(INDEX('Raw Data'!AG:AG,MATCH(AF447,'Raw Data'!AF:AF,1),1),0)</f>
        <v>2.86</v>
      </c>
      <c r="AI447" s="20">
        <f t="shared" si="12"/>
        <v>3</v>
      </c>
      <c r="AJ447" s="20">
        <f t="shared" si="13"/>
        <v>2015</v>
      </c>
    </row>
    <row r="448" spans="2:36" ht="13.5" customHeight="1" x14ac:dyDescent="0.2">
      <c r="B448" s="24">
        <v>42084</v>
      </c>
      <c r="C448" s="23">
        <f>IFERROR(INDEX('Raw Data'!C:C,MATCH(B448,'Raw Data'!B:B,1),1),0)</f>
        <v>45.72</v>
      </c>
      <c r="D448" s="23"/>
      <c r="E448" s="23"/>
      <c r="F448" s="23"/>
      <c r="G448" s="23"/>
      <c r="H448" s="23"/>
      <c r="J448" s="24">
        <v>42084</v>
      </c>
      <c r="K448" s="23">
        <f>IFERROR(INDEX('Raw Data'!K:K,MATCH(J448,'Raw Data'!J:J,1),1),0)</f>
        <v>46</v>
      </c>
      <c r="L448" s="22"/>
      <c r="M448" s="24">
        <v>42084</v>
      </c>
      <c r="N448" s="23">
        <f>IFERROR(INDEX('Raw Data'!N:N,MATCH(M448,'Raw Data'!M:M,1),1),0)</f>
        <v>55.32</v>
      </c>
      <c r="O448" s="23"/>
      <c r="P448" s="23"/>
      <c r="Q448" s="23"/>
      <c r="R448" s="23"/>
      <c r="S448" s="23"/>
      <c r="T448" s="22"/>
      <c r="U448" s="24">
        <v>42084</v>
      </c>
      <c r="V448" s="23">
        <f>IFERROR(INDEX('Raw Data'!V:V,MATCH(U448,'Raw Data'!U:U,1),1),0)</f>
        <v>53.88</v>
      </c>
      <c r="W448" s="22"/>
      <c r="X448" s="24">
        <v>42084</v>
      </c>
      <c r="Y448" s="23">
        <f>IFERROR(INDEX('Raw Data'!Y:Y,MATCH(X448,'Raw Data'!X:X,1),1),0)</f>
        <v>2.786</v>
      </c>
      <c r="Z448" s="23"/>
      <c r="AA448" s="23"/>
      <c r="AB448" s="23"/>
      <c r="AC448" s="23"/>
      <c r="AD448" s="23"/>
      <c r="AF448" s="24">
        <v>42084</v>
      </c>
      <c r="AG448" s="23">
        <f>IFERROR(INDEX('Raw Data'!AG:AG,MATCH(AF448,'Raw Data'!AF:AF,1),1),0)</f>
        <v>2.86</v>
      </c>
      <c r="AI448" s="20">
        <f t="shared" si="12"/>
        <v>3</v>
      </c>
      <c r="AJ448" s="20">
        <f t="shared" si="13"/>
        <v>2015</v>
      </c>
    </row>
    <row r="449" spans="2:36" ht="13.5" customHeight="1" x14ac:dyDescent="0.2">
      <c r="B449" s="24">
        <v>42085</v>
      </c>
      <c r="C449" s="23">
        <f>IFERROR(INDEX('Raw Data'!C:C,MATCH(B449,'Raw Data'!B:B,1),1),0)</f>
        <v>45.72</v>
      </c>
      <c r="D449" s="23"/>
      <c r="E449" s="23"/>
      <c r="F449" s="23"/>
      <c r="G449" s="23"/>
      <c r="H449" s="23"/>
      <c r="J449" s="24">
        <v>42085</v>
      </c>
      <c r="K449" s="23">
        <f>IFERROR(INDEX('Raw Data'!K:K,MATCH(J449,'Raw Data'!J:J,1),1),0)</f>
        <v>46</v>
      </c>
      <c r="L449" s="22"/>
      <c r="M449" s="24">
        <v>42085</v>
      </c>
      <c r="N449" s="23">
        <f>IFERROR(INDEX('Raw Data'!N:N,MATCH(M449,'Raw Data'!M:M,1),1),0)</f>
        <v>55.32</v>
      </c>
      <c r="O449" s="23"/>
      <c r="P449" s="23"/>
      <c r="Q449" s="23"/>
      <c r="R449" s="23"/>
      <c r="S449" s="23"/>
      <c r="T449" s="22"/>
      <c r="U449" s="24">
        <v>42085</v>
      </c>
      <c r="V449" s="23">
        <f>IFERROR(INDEX('Raw Data'!V:V,MATCH(U449,'Raw Data'!U:U,1),1),0)</f>
        <v>53.88</v>
      </c>
      <c r="W449" s="22"/>
      <c r="X449" s="24">
        <v>42085</v>
      </c>
      <c r="Y449" s="23">
        <f>IFERROR(INDEX('Raw Data'!Y:Y,MATCH(X449,'Raw Data'!X:X,1),1),0)</f>
        <v>2.786</v>
      </c>
      <c r="Z449" s="23"/>
      <c r="AA449" s="23"/>
      <c r="AB449" s="23"/>
      <c r="AC449" s="23"/>
      <c r="AD449" s="23"/>
      <c r="AF449" s="24">
        <v>42085</v>
      </c>
      <c r="AG449" s="23">
        <f>IFERROR(INDEX('Raw Data'!AG:AG,MATCH(AF449,'Raw Data'!AF:AF,1),1),0)</f>
        <v>2.86</v>
      </c>
      <c r="AI449" s="20">
        <f t="shared" si="12"/>
        <v>3</v>
      </c>
      <c r="AJ449" s="20">
        <f t="shared" si="13"/>
        <v>2015</v>
      </c>
    </row>
    <row r="450" spans="2:36" ht="13.5" customHeight="1" x14ac:dyDescent="0.2">
      <c r="B450" s="24">
        <v>42086</v>
      </c>
      <c r="C450" s="23">
        <f>IFERROR(INDEX('Raw Data'!C:C,MATCH(B450,'Raw Data'!B:B,1),1),0)</f>
        <v>47.45</v>
      </c>
      <c r="D450" s="23"/>
      <c r="E450" s="23"/>
      <c r="F450" s="23"/>
      <c r="G450" s="23"/>
      <c r="H450" s="23"/>
      <c r="J450" s="24">
        <v>42086</v>
      </c>
      <c r="K450" s="23">
        <f>IFERROR(INDEX('Raw Data'!K:K,MATCH(J450,'Raw Data'!J:J,1),1),0)</f>
        <v>47.4</v>
      </c>
      <c r="L450" s="22"/>
      <c r="M450" s="24">
        <v>42086</v>
      </c>
      <c r="N450" s="23">
        <f>IFERROR(INDEX('Raw Data'!N:N,MATCH(M450,'Raw Data'!M:M,1),1),0)</f>
        <v>55.92</v>
      </c>
      <c r="O450" s="23"/>
      <c r="P450" s="23"/>
      <c r="Q450" s="23"/>
      <c r="R450" s="23"/>
      <c r="S450" s="23"/>
      <c r="T450" s="22"/>
      <c r="U450" s="24">
        <v>42086</v>
      </c>
      <c r="V450" s="23">
        <f>IFERROR(INDEX('Raw Data'!V:V,MATCH(U450,'Raw Data'!U:U,1),1),0)</f>
        <v>53.82</v>
      </c>
      <c r="W450" s="22"/>
      <c r="X450" s="24">
        <v>42086</v>
      </c>
      <c r="Y450" s="23">
        <f>IFERROR(INDEX('Raw Data'!Y:Y,MATCH(X450,'Raw Data'!X:X,1),1),0)</f>
        <v>2.7330000000000001</v>
      </c>
      <c r="Z450" s="23"/>
      <c r="AA450" s="23"/>
      <c r="AB450" s="23"/>
      <c r="AC450" s="23"/>
      <c r="AD450" s="23"/>
      <c r="AF450" s="24">
        <v>42086</v>
      </c>
      <c r="AG450" s="23">
        <f>IFERROR(INDEX('Raw Data'!AG:AG,MATCH(AF450,'Raw Data'!AF:AF,1),1),0)</f>
        <v>2.72</v>
      </c>
      <c r="AI450" s="20">
        <f t="shared" si="12"/>
        <v>3</v>
      </c>
      <c r="AJ450" s="20">
        <f t="shared" si="13"/>
        <v>2015</v>
      </c>
    </row>
    <row r="451" spans="2:36" ht="13.5" customHeight="1" x14ac:dyDescent="0.2">
      <c r="B451" s="24">
        <v>42087</v>
      </c>
      <c r="C451" s="23">
        <f>IFERROR(INDEX('Raw Data'!C:C,MATCH(B451,'Raw Data'!B:B,1),1),0)</f>
        <v>47.51</v>
      </c>
      <c r="D451" s="23"/>
      <c r="E451" s="23"/>
      <c r="F451" s="23"/>
      <c r="G451" s="23"/>
      <c r="H451" s="23"/>
      <c r="J451" s="24">
        <v>42087</v>
      </c>
      <c r="K451" s="23">
        <f>IFERROR(INDEX('Raw Data'!K:K,MATCH(J451,'Raw Data'!J:J,1),1),0)</f>
        <v>47.03</v>
      </c>
      <c r="L451" s="22"/>
      <c r="M451" s="24">
        <v>42087</v>
      </c>
      <c r="N451" s="23">
        <f>IFERROR(INDEX('Raw Data'!N:N,MATCH(M451,'Raw Data'!M:M,1),1),0)</f>
        <v>55.11</v>
      </c>
      <c r="O451" s="23"/>
      <c r="P451" s="23"/>
      <c r="Q451" s="23"/>
      <c r="R451" s="23"/>
      <c r="S451" s="23"/>
      <c r="T451" s="22"/>
      <c r="U451" s="24">
        <v>42087</v>
      </c>
      <c r="V451" s="23">
        <f>IFERROR(INDEX('Raw Data'!V:V,MATCH(U451,'Raw Data'!U:U,1),1),0)</f>
        <v>53.61</v>
      </c>
      <c r="W451" s="22"/>
      <c r="X451" s="24">
        <v>42087</v>
      </c>
      <c r="Y451" s="23">
        <f>IFERROR(INDEX('Raw Data'!Y:Y,MATCH(X451,'Raw Data'!X:X,1),1),0)</f>
        <v>2.786</v>
      </c>
      <c r="Z451" s="23"/>
      <c r="AA451" s="23"/>
      <c r="AB451" s="23"/>
      <c r="AC451" s="23"/>
      <c r="AD451" s="23"/>
      <c r="AF451" s="24">
        <v>42087</v>
      </c>
      <c r="AG451" s="23">
        <f>IFERROR(INDEX('Raw Data'!AG:AG,MATCH(AF451,'Raw Data'!AF:AF,1),1),0)</f>
        <v>2.79</v>
      </c>
      <c r="AI451" s="20">
        <f t="shared" si="12"/>
        <v>3</v>
      </c>
      <c r="AJ451" s="20">
        <f t="shared" si="13"/>
        <v>2015</v>
      </c>
    </row>
    <row r="452" spans="2:36" ht="13.5" customHeight="1" x14ac:dyDescent="0.2">
      <c r="B452" s="24">
        <v>42088</v>
      </c>
      <c r="C452" s="23">
        <f>IFERROR(INDEX('Raw Data'!C:C,MATCH(B452,'Raw Data'!B:B,1),1),0)</f>
        <v>49.21</v>
      </c>
      <c r="D452" s="23"/>
      <c r="E452" s="23"/>
      <c r="F452" s="23"/>
      <c r="G452" s="23"/>
      <c r="H452" s="23"/>
      <c r="J452" s="24">
        <v>42088</v>
      </c>
      <c r="K452" s="23">
        <f>IFERROR(INDEX('Raw Data'!K:K,MATCH(J452,'Raw Data'!J:J,1),1),0)</f>
        <v>48.75</v>
      </c>
      <c r="L452" s="22"/>
      <c r="M452" s="24">
        <v>42088</v>
      </c>
      <c r="N452" s="23">
        <f>IFERROR(INDEX('Raw Data'!N:N,MATCH(M452,'Raw Data'!M:M,1),1),0)</f>
        <v>56.48</v>
      </c>
      <c r="O452" s="23"/>
      <c r="P452" s="23"/>
      <c r="Q452" s="23"/>
      <c r="R452" s="23"/>
      <c r="S452" s="23"/>
      <c r="T452" s="22"/>
      <c r="U452" s="24">
        <v>42088</v>
      </c>
      <c r="V452" s="23">
        <f>IFERROR(INDEX('Raw Data'!V:V,MATCH(U452,'Raw Data'!U:U,1),1),0)</f>
        <v>54.18</v>
      </c>
      <c r="W452" s="22"/>
      <c r="X452" s="24">
        <v>42088</v>
      </c>
      <c r="Y452" s="23">
        <f>IFERROR(INDEX('Raw Data'!Y:Y,MATCH(X452,'Raw Data'!X:X,1),1),0)</f>
        <v>2.7229999999999999</v>
      </c>
      <c r="Z452" s="23"/>
      <c r="AA452" s="23"/>
      <c r="AB452" s="23"/>
      <c r="AC452" s="23"/>
      <c r="AD452" s="23"/>
      <c r="AF452" s="24">
        <v>42088</v>
      </c>
      <c r="AG452" s="23">
        <f>IFERROR(INDEX('Raw Data'!AG:AG,MATCH(AF452,'Raw Data'!AF:AF,1),1),0)</f>
        <v>2.77</v>
      </c>
      <c r="AI452" s="20">
        <f t="shared" si="12"/>
        <v>3</v>
      </c>
      <c r="AJ452" s="20">
        <f t="shared" si="13"/>
        <v>2015</v>
      </c>
    </row>
    <row r="453" spans="2:36" ht="13.5" customHeight="1" x14ac:dyDescent="0.2">
      <c r="B453" s="24">
        <v>42089</v>
      </c>
      <c r="C453" s="23">
        <f>IFERROR(INDEX('Raw Data'!C:C,MATCH(B453,'Raw Data'!B:B,1),1),0)</f>
        <v>51.43</v>
      </c>
      <c r="D453" s="23"/>
      <c r="E453" s="23"/>
      <c r="F453" s="23"/>
      <c r="G453" s="23"/>
      <c r="H453" s="23"/>
      <c r="J453" s="24">
        <v>42089</v>
      </c>
      <c r="K453" s="23">
        <f>IFERROR(INDEX('Raw Data'!K:K,MATCH(J453,'Raw Data'!J:J,1),1),0)</f>
        <v>51.41</v>
      </c>
      <c r="L453" s="22"/>
      <c r="M453" s="24">
        <v>42089</v>
      </c>
      <c r="N453" s="23">
        <f>IFERROR(INDEX('Raw Data'!N:N,MATCH(M453,'Raw Data'!M:M,1),1),0)</f>
        <v>59.19</v>
      </c>
      <c r="O453" s="23"/>
      <c r="P453" s="23"/>
      <c r="Q453" s="23"/>
      <c r="R453" s="23"/>
      <c r="S453" s="23"/>
      <c r="T453" s="22"/>
      <c r="U453" s="24">
        <v>42089</v>
      </c>
      <c r="V453" s="23">
        <f>IFERROR(INDEX('Raw Data'!V:V,MATCH(U453,'Raw Data'!U:U,1),1),0)</f>
        <v>57.02</v>
      </c>
      <c r="W453" s="22"/>
      <c r="X453" s="24">
        <v>42089</v>
      </c>
      <c r="Y453" s="23">
        <f>IFERROR(INDEX('Raw Data'!Y:Y,MATCH(X453,'Raw Data'!X:X,1),1),0)</f>
        <v>2.6720000000000002</v>
      </c>
      <c r="Z453" s="23"/>
      <c r="AA453" s="23"/>
      <c r="AB453" s="23"/>
      <c r="AC453" s="23"/>
      <c r="AD453" s="23"/>
      <c r="AF453" s="24">
        <v>42089</v>
      </c>
      <c r="AG453" s="23">
        <f>IFERROR(INDEX('Raw Data'!AG:AG,MATCH(AF453,'Raw Data'!AF:AF,1),1),0)</f>
        <v>2.77</v>
      </c>
      <c r="AI453" s="20">
        <f t="shared" ref="AI453:AI516" si="14">MONTH(B453)</f>
        <v>3</v>
      </c>
      <c r="AJ453" s="20">
        <f t="shared" ref="AJ453:AJ516" si="15">YEAR(B453)</f>
        <v>2015</v>
      </c>
    </row>
    <row r="454" spans="2:36" ht="13.5" customHeight="1" x14ac:dyDescent="0.2">
      <c r="B454" s="24">
        <v>42090</v>
      </c>
      <c r="C454" s="23">
        <f>IFERROR(INDEX('Raw Data'!C:C,MATCH(B454,'Raw Data'!B:B,1),1),0)</f>
        <v>48.87</v>
      </c>
      <c r="D454" s="23"/>
      <c r="E454" s="23"/>
      <c r="F454" s="23"/>
      <c r="G454" s="23"/>
      <c r="H454" s="23"/>
      <c r="J454" s="24">
        <v>42090</v>
      </c>
      <c r="K454" s="23">
        <f>IFERROR(INDEX('Raw Data'!K:K,MATCH(J454,'Raw Data'!J:J,1),1),0)</f>
        <v>48.83</v>
      </c>
      <c r="L454" s="22"/>
      <c r="M454" s="24">
        <v>42090</v>
      </c>
      <c r="N454" s="23">
        <f>IFERROR(INDEX('Raw Data'!N:N,MATCH(M454,'Raw Data'!M:M,1),1),0)</f>
        <v>56.41</v>
      </c>
      <c r="O454" s="23"/>
      <c r="P454" s="23"/>
      <c r="Q454" s="23"/>
      <c r="R454" s="23"/>
      <c r="S454" s="23"/>
      <c r="T454" s="22"/>
      <c r="U454" s="24">
        <v>42090</v>
      </c>
      <c r="V454" s="23">
        <f>IFERROR(INDEX('Raw Data'!V:V,MATCH(U454,'Raw Data'!U:U,1),1),0)</f>
        <v>56.44</v>
      </c>
      <c r="W454" s="22"/>
      <c r="X454" s="24">
        <v>42090</v>
      </c>
      <c r="Y454" s="23">
        <f>IFERROR(INDEX('Raw Data'!Y:Y,MATCH(X454,'Raw Data'!X:X,1),1),0)</f>
        <v>2.59</v>
      </c>
      <c r="Z454" s="23"/>
      <c r="AA454" s="23"/>
      <c r="AB454" s="23"/>
      <c r="AC454" s="23"/>
      <c r="AD454" s="23"/>
      <c r="AF454" s="24">
        <v>42090</v>
      </c>
      <c r="AG454" s="23">
        <f>IFERROR(INDEX('Raw Data'!AG:AG,MATCH(AF454,'Raw Data'!AF:AF,1),1),0)</f>
        <v>2.89</v>
      </c>
      <c r="AI454" s="20">
        <f t="shared" si="14"/>
        <v>3</v>
      </c>
      <c r="AJ454" s="20">
        <f t="shared" si="15"/>
        <v>2015</v>
      </c>
    </row>
    <row r="455" spans="2:36" ht="13.5" customHeight="1" x14ac:dyDescent="0.2">
      <c r="B455" s="24">
        <v>42091</v>
      </c>
      <c r="C455" s="23">
        <f>IFERROR(INDEX('Raw Data'!C:C,MATCH(B455,'Raw Data'!B:B,1),1),0)</f>
        <v>48.87</v>
      </c>
      <c r="D455" s="23"/>
      <c r="E455" s="23"/>
      <c r="F455" s="23"/>
      <c r="G455" s="23"/>
      <c r="H455" s="23"/>
      <c r="J455" s="24">
        <v>42091</v>
      </c>
      <c r="K455" s="23">
        <f>IFERROR(INDEX('Raw Data'!K:K,MATCH(J455,'Raw Data'!J:J,1),1),0)</f>
        <v>48.83</v>
      </c>
      <c r="L455" s="22"/>
      <c r="M455" s="24">
        <v>42091</v>
      </c>
      <c r="N455" s="23">
        <f>IFERROR(INDEX('Raw Data'!N:N,MATCH(M455,'Raw Data'!M:M,1),1),0)</f>
        <v>56.41</v>
      </c>
      <c r="O455" s="23"/>
      <c r="P455" s="23"/>
      <c r="Q455" s="23"/>
      <c r="R455" s="23"/>
      <c r="S455" s="23"/>
      <c r="T455" s="22"/>
      <c r="U455" s="24">
        <v>42091</v>
      </c>
      <c r="V455" s="23">
        <f>IFERROR(INDEX('Raw Data'!V:V,MATCH(U455,'Raw Data'!U:U,1),1),0)</f>
        <v>56.44</v>
      </c>
      <c r="W455" s="22"/>
      <c r="X455" s="24">
        <v>42091</v>
      </c>
      <c r="Y455" s="23">
        <f>IFERROR(INDEX('Raw Data'!Y:Y,MATCH(X455,'Raw Data'!X:X,1),1),0)</f>
        <v>2.59</v>
      </c>
      <c r="Z455" s="23"/>
      <c r="AA455" s="23"/>
      <c r="AB455" s="23"/>
      <c r="AC455" s="23"/>
      <c r="AD455" s="23"/>
      <c r="AF455" s="24">
        <v>42091</v>
      </c>
      <c r="AG455" s="23">
        <f>IFERROR(INDEX('Raw Data'!AG:AG,MATCH(AF455,'Raw Data'!AF:AF,1),1),0)</f>
        <v>2.89</v>
      </c>
      <c r="AI455" s="20">
        <f t="shared" si="14"/>
        <v>3</v>
      </c>
      <c r="AJ455" s="20">
        <f t="shared" si="15"/>
        <v>2015</v>
      </c>
    </row>
    <row r="456" spans="2:36" ht="13.5" customHeight="1" x14ac:dyDescent="0.2">
      <c r="B456" s="24">
        <v>42092</v>
      </c>
      <c r="C456" s="23">
        <f>IFERROR(INDEX('Raw Data'!C:C,MATCH(B456,'Raw Data'!B:B,1),1),0)</f>
        <v>48.87</v>
      </c>
      <c r="D456" s="23"/>
      <c r="E456" s="23"/>
      <c r="F456" s="23"/>
      <c r="G456" s="23"/>
      <c r="H456" s="23"/>
      <c r="J456" s="24">
        <v>42092</v>
      </c>
      <c r="K456" s="23">
        <f>IFERROR(INDEX('Raw Data'!K:K,MATCH(J456,'Raw Data'!J:J,1),1),0)</f>
        <v>48.83</v>
      </c>
      <c r="L456" s="22"/>
      <c r="M456" s="24">
        <v>42092</v>
      </c>
      <c r="N456" s="23">
        <f>IFERROR(INDEX('Raw Data'!N:N,MATCH(M456,'Raw Data'!M:M,1),1),0)</f>
        <v>56.41</v>
      </c>
      <c r="O456" s="23"/>
      <c r="P456" s="23"/>
      <c r="Q456" s="23"/>
      <c r="R456" s="23"/>
      <c r="S456" s="23"/>
      <c r="T456" s="22"/>
      <c r="U456" s="24">
        <v>42092</v>
      </c>
      <c r="V456" s="23">
        <f>IFERROR(INDEX('Raw Data'!V:V,MATCH(U456,'Raw Data'!U:U,1),1),0)</f>
        <v>56.44</v>
      </c>
      <c r="W456" s="22"/>
      <c r="X456" s="24">
        <v>42092</v>
      </c>
      <c r="Y456" s="23">
        <f>IFERROR(INDEX('Raw Data'!Y:Y,MATCH(X456,'Raw Data'!X:X,1),1),0)</f>
        <v>2.59</v>
      </c>
      <c r="Z456" s="23"/>
      <c r="AA456" s="23"/>
      <c r="AB456" s="23"/>
      <c r="AC456" s="23"/>
      <c r="AD456" s="23"/>
      <c r="AF456" s="24">
        <v>42092</v>
      </c>
      <c r="AG456" s="23">
        <f>IFERROR(INDEX('Raw Data'!AG:AG,MATCH(AF456,'Raw Data'!AF:AF,1),1),0)</f>
        <v>2.89</v>
      </c>
      <c r="AI456" s="20">
        <f t="shared" si="14"/>
        <v>3</v>
      </c>
      <c r="AJ456" s="20">
        <f t="shared" si="15"/>
        <v>2015</v>
      </c>
    </row>
    <row r="457" spans="2:36" ht="13.5" customHeight="1" x14ac:dyDescent="0.2">
      <c r="B457" s="24">
        <v>42093</v>
      </c>
      <c r="C457" s="23">
        <f>IFERROR(INDEX('Raw Data'!C:C,MATCH(B457,'Raw Data'!B:B,1),1),0)</f>
        <v>48.68</v>
      </c>
      <c r="D457" s="23"/>
      <c r="E457" s="23"/>
      <c r="F457" s="23"/>
      <c r="G457" s="23"/>
      <c r="H457" s="23"/>
      <c r="J457" s="24">
        <v>42093</v>
      </c>
      <c r="K457" s="23">
        <f>IFERROR(INDEX('Raw Data'!K:K,MATCH(J457,'Raw Data'!J:J,1),1),0)</f>
        <v>48.66</v>
      </c>
      <c r="L457" s="22"/>
      <c r="M457" s="24">
        <v>42093</v>
      </c>
      <c r="N457" s="23">
        <f>IFERROR(INDEX('Raw Data'!N:N,MATCH(M457,'Raw Data'!M:M,1),1),0)</f>
        <v>56.29</v>
      </c>
      <c r="O457" s="23"/>
      <c r="P457" s="23"/>
      <c r="Q457" s="23"/>
      <c r="R457" s="23"/>
      <c r="S457" s="23"/>
      <c r="T457" s="22"/>
      <c r="U457" s="24">
        <v>42093</v>
      </c>
      <c r="V457" s="23">
        <f>IFERROR(INDEX('Raw Data'!V:V,MATCH(U457,'Raw Data'!U:U,1),1),0)</f>
        <v>53.99</v>
      </c>
      <c r="W457" s="22"/>
      <c r="X457" s="24">
        <v>42093</v>
      </c>
      <c r="Y457" s="23">
        <f>IFERROR(INDEX('Raw Data'!Y:Y,MATCH(X457,'Raw Data'!X:X,1),1),0)</f>
        <v>2.6440000000000001</v>
      </c>
      <c r="Z457" s="23"/>
      <c r="AA457" s="23"/>
      <c r="AB457" s="23"/>
      <c r="AC457" s="23"/>
      <c r="AD457" s="23"/>
      <c r="AF457" s="24">
        <v>42093</v>
      </c>
      <c r="AG457" s="23">
        <f>IFERROR(INDEX('Raw Data'!AG:AG,MATCH(AF457,'Raw Data'!AF:AF,1),1),0)</f>
        <v>2.64</v>
      </c>
      <c r="AI457" s="20">
        <f t="shared" si="14"/>
        <v>3</v>
      </c>
      <c r="AJ457" s="20">
        <f t="shared" si="15"/>
        <v>2015</v>
      </c>
    </row>
    <row r="458" spans="2:36" ht="13.5" customHeight="1" x14ac:dyDescent="0.2">
      <c r="B458" s="24">
        <v>42094</v>
      </c>
      <c r="C458" s="23">
        <f>IFERROR(INDEX('Raw Data'!C:C,MATCH(B458,'Raw Data'!B:B,1),1),0)</f>
        <v>47.6</v>
      </c>
      <c r="D458" s="23"/>
      <c r="E458" s="23"/>
      <c r="F458" s="23"/>
      <c r="G458" s="23"/>
      <c r="H458" s="23"/>
      <c r="J458" s="24">
        <v>42094</v>
      </c>
      <c r="K458" s="23">
        <f>IFERROR(INDEX('Raw Data'!K:K,MATCH(J458,'Raw Data'!J:J,1),1),0)</f>
        <v>47.72</v>
      </c>
      <c r="L458" s="22"/>
      <c r="M458" s="24">
        <v>42094</v>
      </c>
      <c r="N458" s="23">
        <f>IFERROR(INDEX('Raw Data'!N:N,MATCH(M458,'Raw Data'!M:M,1),1),0)</f>
        <v>55.11</v>
      </c>
      <c r="O458" s="23"/>
      <c r="P458" s="23"/>
      <c r="Q458" s="23"/>
      <c r="R458" s="23"/>
      <c r="S458" s="23"/>
      <c r="T458" s="22"/>
      <c r="U458" s="24">
        <v>42094</v>
      </c>
      <c r="V458" s="23">
        <f>IFERROR(INDEX('Raw Data'!V:V,MATCH(U458,'Raw Data'!U:U,1),1),0)</f>
        <v>53.69</v>
      </c>
      <c r="W458" s="22"/>
      <c r="X458" s="24">
        <v>42094</v>
      </c>
      <c r="Y458" s="23">
        <f>IFERROR(INDEX('Raw Data'!Y:Y,MATCH(X458,'Raw Data'!X:X,1),1),0)</f>
        <v>2.64</v>
      </c>
      <c r="Z458" s="23"/>
      <c r="AA458" s="23"/>
      <c r="AB458" s="23"/>
      <c r="AC458" s="23"/>
      <c r="AD458" s="23"/>
      <c r="AF458" s="24">
        <v>42094</v>
      </c>
      <c r="AG458" s="23">
        <f>IFERROR(INDEX('Raw Data'!AG:AG,MATCH(AF458,'Raw Data'!AF:AF,1),1),0)</f>
        <v>2.65</v>
      </c>
      <c r="AI458" s="20">
        <f t="shared" si="14"/>
        <v>3</v>
      </c>
      <c r="AJ458" s="20">
        <f t="shared" si="15"/>
        <v>2015</v>
      </c>
    </row>
    <row r="459" spans="2:36" ht="13.5" customHeight="1" x14ac:dyDescent="0.2">
      <c r="B459" s="24">
        <v>42095</v>
      </c>
      <c r="C459" s="23">
        <f>IFERROR(INDEX('Raw Data'!C:C,MATCH(B459,'Raw Data'!B:B,1),1),0)</f>
        <v>50.09</v>
      </c>
      <c r="D459" s="23"/>
      <c r="E459" s="23"/>
      <c r="F459" s="23"/>
      <c r="G459" s="23"/>
      <c r="H459" s="23"/>
      <c r="J459" s="24">
        <v>42095</v>
      </c>
      <c r="K459" s="23">
        <f>IFERROR(INDEX('Raw Data'!K:K,MATCH(J459,'Raw Data'!J:J,1),1),0)</f>
        <v>50.12</v>
      </c>
      <c r="L459" s="22"/>
      <c r="M459" s="24">
        <v>42095</v>
      </c>
      <c r="N459" s="23">
        <f>IFERROR(INDEX('Raw Data'!N:N,MATCH(M459,'Raw Data'!M:M,1),1),0)</f>
        <v>57.1</v>
      </c>
      <c r="O459" s="23"/>
      <c r="P459" s="23"/>
      <c r="Q459" s="23"/>
      <c r="R459" s="23"/>
      <c r="S459" s="23"/>
      <c r="T459" s="22"/>
      <c r="U459" s="24">
        <v>42095</v>
      </c>
      <c r="V459" s="23">
        <f>IFERROR(INDEX('Raw Data'!V:V,MATCH(U459,'Raw Data'!U:U,1),1),0)</f>
        <v>55.73</v>
      </c>
      <c r="W459" s="22"/>
      <c r="X459" s="24">
        <v>42095</v>
      </c>
      <c r="Y459" s="23">
        <f>IFERROR(INDEX('Raw Data'!Y:Y,MATCH(X459,'Raw Data'!X:X,1),1),0)</f>
        <v>2.605</v>
      </c>
      <c r="Z459" s="23"/>
      <c r="AA459" s="23"/>
      <c r="AB459" s="23"/>
      <c r="AC459" s="23"/>
      <c r="AD459" s="23"/>
      <c r="AF459" s="24">
        <v>42095</v>
      </c>
      <c r="AG459" s="23">
        <f>IFERROR(INDEX('Raw Data'!AG:AG,MATCH(AF459,'Raw Data'!AF:AF,1),1),0)</f>
        <v>2.62</v>
      </c>
      <c r="AI459" s="20">
        <f t="shared" si="14"/>
        <v>4</v>
      </c>
      <c r="AJ459" s="20">
        <f t="shared" si="15"/>
        <v>2015</v>
      </c>
    </row>
    <row r="460" spans="2:36" ht="13.5" customHeight="1" x14ac:dyDescent="0.2">
      <c r="B460" s="24">
        <v>42096</v>
      </c>
      <c r="C460" s="23">
        <f>IFERROR(INDEX('Raw Data'!C:C,MATCH(B460,'Raw Data'!B:B,1),1),0)</f>
        <v>49.14</v>
      </c>
      <c r="D460" s="23"/>
      <c r="E460" s="23"/>
      <c r="F460" s="23"/>
      <c r="G460" s="23"/>
      <c r="H460" s="23"/>
      <c r="J460" s="24">
        <v>42096</v>
      </c>
      <c r="K460" s="23">
        <f>IFERROR(INDEX('Raw Data'!K:K,MATCH(J460,'Raw Data'!J:J,1),1),0)</f>
        <v>49.13</v>
      </c>
      <c r="L460" s="22"/>
      <c r="M460" s="24">
        <v>42096</v>
      </c>
      <c r="N460" s="23">
        <f>IFERROR(INDEX('Raw Data'!N:N,MATCH(M460,'Raw Data'!M:M,1),1),0)</f>
        <v>54.95</v>
      </c>
      <c r="O460" s="23"/>
      <c r="P460" s="23"/>
      <c r="Q460" s="23"/>
      <c r="R460" s="23"/>
      <c r="S460" s="23"/>
      <c r="T460" s="22"/>
      <c r="U460" s="24">
        <v>42096</v>
      </c>
      <c r="V460" s="23">
        <f>IFERROR(INDEX('Raw Data'!V:V,MATCH(U460,'Raw Data'!U:U,1),1),0)</f>
        <v>55.73</v>
      </c>
      <c r="W460" s="22"/>
      <c r="X460" s="24">
        <v>42096</v>
      </c>
      <c r="Y460" s="23">
        <f>IFERROR(INDEX('Raw Data'!Y:Y,MATCH(X460,'Raw Data'!X:X,1),1),0)</f>
        <v>2.7130000000000001</v>
      </c>
      <c r="Z460" s="23"/>
      <c r="AA460" s="23"/>
      <c r="AB460" s="23"/>
      <c r="AC460" s="23"/>
      <c r="AD460" s="23"/>
      <c r="AF460" s="24">
        <v>42096</v>
      </c>
      <c r="AG460" s="23">
        <f>IFERROR(INDEX('Raw Data'!AG:AG,MATCH(AF460,'Raw Data'!AF:AF,1),1),0)</f>
        <v>2.63</v>
      </c>
      <c r="AI460" s="20">
        <f t="shared" si="14"/>
        <v>4</v>
      </c>
      <c r="AJ460" s="20">
        <f t="shared" si="15"/>
        <v>2015</v>
      </c>
    </row>
    <row r="461" spans="2:36" ht="13.5" customHeight="1" x14ac:dyDescent="0.2">
      <c r="B461" s="24">
        <v>42097</v>
      </c>
      <c r="C461" s="23">
        <f>IFERROR(INDEX('Raw Data'!C:C,MATCH(B461,'Raw Data'!B:B,1),1),0)</f>
        <v>49.14</v>
      </c>
      <c r="D461" s="23"/>
      <c r="E461" s="23"/>
      <c r="F461" s="23"/>
      <c r="G461" s="23"/>
      <c r="H461" s="23"/>
      <c r="J461" s="24">
        <v>42097</v>
      </c>
      <c r="K461" s="23">
        <f>IFERROR(INDEX('Raw Data'!K:K,MATCH(J461,'Raw Data'!J:J,1),1),0)</f>
        <v>49.13</v>
      </c>
      <c r="L461" s="22"/>
      <c r="M461" s="24">
        <v>42097</v>
      </c>
      <c r="N461" s="23">
        <f>IFERROR(INDEX('Raw Data'!N:N,MATCH(M461,'Raw Data'!M:M,1),1),0)</f>
        <v>54.95</v>
      </c>
      <c r="O461" s="23"/>
      <c r="P461" s="23"/>
      <c r="Q461" s="23"/>
      <c r="R461" s="23"/>
      <c r="S461" s="23"/>
      <c r="T461" s="22"/>
      <c r="U461" s="24">
        <v>42097</v>
      </c>
      <c r="V461" s="23">
        <f>IFERROR(INDEX('Raw Data'!V:V,MATCH(U461,'Raw Data'!U:U,1),1),0)</f>
        <v>55.73</v>
      </c>
      <c r="W461" s="22"/>
      <c r="X461" s="24">
        <v>42097</v>
      </c>
      <c r="Y461" s="23">
        <f>IFERROR(INDEX('Raw Data'!Y:Y,MATCH(X461,'Raw Data'!X:X,1),1),0)</f>
        <v>2.7130000000000001</v>
      </c>
      <c r="Z461" s="23"/>
      <c r="AA461" s="23"/>
      <c r="AB461" s="23"/>
      <c r="AC461" s="23"/>
      <c r="AD461" s="23"/>
      <c r="AF461" s="24">
        <v>42097</v>
      </c>
      <c r="AG461" s="23">
        <f>IFERROR(INDEX('Raw Data'!AG:AG,MATCH(AF461,'Raw Data'!AF:AF,1),1),0)</f>
        <v>2.63</v>
      </c>
      <c r="AI461" s="20">
        <f t="shared" si="14"/>
        <v>4</v>
      </c>
      <c r="AJ461" s="20">
        <f t="shared" si="15"/>
        <v>2015</v>
      </c>
    </row>
    <row r="462" spans="2:36" ht="13.5" customHeight="1" x14ac:dyDescent="0.2">
      <c r="B462" s="24">
        <v>42098</v>
      </c>
      <c r="C462" s="23">
        <f>IFERROR(INDEX('Raw Data'!C:C,MATCH(B462,'Raw Data'!B:B,1),1),0)</f>
        <v>49.14</v>
      </c>
      <c r="D462" s="23"/>
      <c r="E462" s="23"/>
      <c r="F462" s="23"/>
      <c r="G462" s="23"/>
      <c r="H462" s="23"/>
      <c r="J462" s="24">
        <v>42098</v>
      </c>
      <c r="K462" s="23">
        <f>IFERROR(INDEX('Raw Data'!K:K,MATCH(J462,'Raw Data'!J:J,1),1),0)</f>
        <v>49.13</v>
      </c>
      <c r="L462" s="22"/>
      <c r="M462" s="24">
        <v>42098</v>
      </c>
      <c r="N462" s="23">
        <f>IFERROR(INDEX('Raw Data'!N:N,MATCH(M462,'Raw Data'!M:M,1),1),0)</f>
        <v>54.95</v>
      </c>
      <c r="O462" s="23"/>
      <c r="P462" s="23"/>
      <c r="Q462" s="23"/>
      <c r="R462" s="23"/>
      <c r="S462" s="23"/>
      <c r="T462" s="22"/>
      <c r="U462" s="24">
        <v>42098</v>
      </c>
      <c r="V462" s="23">
        <f>IFERROR(INDEX('Raw Data'!V:V,MATCH(U462,'Raw Data'!U:U,1),1),0)</f>
        <v>55.73</v>
      </c>
      <c r="W462" s="22"/>
      <c r="X462" s="24">
        <v>42098</v>
      </c>
      <c r="Y462" s="23">
        <f>IFERROR(INDEX('Raw Data'!Y:Y,MATCH(X462,'Raw Data'!X:X,1),1),0)</f>
        <v>2.7130000000000001</v>
      </c>
      <c r="Z462" s="23"/>
      <c r="AA462" s="23"/>
      <c r="AB462" s="23"/>
      <c r="AC462" s="23"/>
      <c r="AD462" s="23"/>
      <c r="AF462" s="24">
        <v>42098</v>
      </c>
      <c r="AG462" s="23">
        <f>IFERROR(INDEX('Raw Data'!AG:AG,MATCH(AF462,'Raw Data'!AF:AF,1),1),0)</f>
        <v>2.63</v>
      </c>
      <c r="AI462" s="20">
        <f t="shared" si="14"/>
        <v>4</v>
      </c>
      <c r="AJ462" s="20">
        <f t="shared" si="15"/>
        <v>2015</v>
      </c>
    </row>
    <row r="463" spans="2:36" ht="13.5" customHeight="1" x14ac:dyDescent="0.2">
      <c r="B463" s="24">
        <v>42099</v>
      </c>
      <c r="C463" s="23">
        <f>IFERROR(INDEX('Raw Data'!C:C,MATCH(B463,'Raw Data'!B:B,1),1),0)</f>
        <v>49.14</v>
      </c>
      <c r="D463" s="23"/>
      <c r="E463" s="23"/>
      <c r="F463" s="23"/>
      <c r="G463" s="23"/>
      <c r="H463" s="23"/>
      <c r="J463" s="24">
        <v>42099</v>
      </c>
      <c r="K463" s="23">
        <f>IFERROR(INDEX('Raw Data'!K:K,MATCH(J463,'Raw Data'!J:J,1),1),0)</f>
        <v>49.13</v>
      </c>
      <c r="L463" s="22"/>
      <c r="M463" s="24">
        <v>42099</v>
      </c>
      <c r="N463" s="23">
        <f>IFERROR(INDEX('Raw Data'!N:N,MATCH(M463,'Raw Data'!M:M,1),1),0)</f>
        <v>54.95</v>
      </c>
      <c r="O463" s="23"/>
      <c r="P463" s="23"/>
      <c r="Q463" s="23"/>
      <c r="R463" s="23"/>
      <c r="S463" s="23"/>
      <c r="T463" s="22"/>
      <c r="U463" s="24">
        <v>42099</v>
      </c>
      <c r="V463" s="23">
        <f>IFERROR(INDEX('Raw Data'!V:V,MATCH(U463,'Raw Data'!U:U,1),1),0)</f>
        <v>55.73</v>
      </c>
      <c r="W463" s="22"/>
      <c r="X463" s="24">
        <v>42099</v>
      </c>
      <c r="Y463" s="23">
        <f>IFERROR(INDEX('Raw Data'!Y:Y,MATCH(X463,'Raw Data'!X:X,1),1),0)</f>
        <v>2.7130000000000001</v>
      </c>
      <c r="Z463" s="23"/>
      <c r="AA463" s="23"/>
      <c r="AB463" s="23"/>
      <c r="AC463" s="23"/>
      <c r="AD463" s="23"/>
      <c r="AF463" s="24">
        <v>42099</v>
      </c>
      <c r="AG463" s="23">
        <f>IFERROR(INDEX('Raw Data'!AG:AG,MATCH(AF463,'Raw Data'!AF:AF,1),1),0)</f>
        <v>2.63</v>
      </c>
      <c r="AI463" s="20">
        <f t="shared" si="14"/>
        <v>4</v>
      </c>
      <c r="AJ463" s="20">
        <f t="shared" si="15"/>
        <v>2015</v>
      </c>
    </row>
    <row r="464" spans="2:36" ht="13.5" customHeight="1" x14ac:dyDescent="0.2">
      <c r="B464" s="24">
        <v>42100</v>
      </c>
      <c r="C464" s="23">
        <f>IFERROR(INDEX('Raw Data'!C:C,MATCH(B464,'Raw Data'!B:B,1),1),0)</f>
        <v>52.14</v>
      </c>
      <c r="D464" s="23"/>
      <c r="E464" s="23"/>
      <c r="F464" s="23"/>
      <c r="G464" s="23"/>
      <c r="H464" s="23"/>
      <c r="J464" s="24">
        <v>42100</v>
      </c>
      <c r="K464" s="23">
        <f>IFERROR(INDEX('Raw Data'!K:K,MATCH(J464,'Raw Data'!J:J,1),1),0)</f>
        <v>52.08</v>
      </c>
      <c r="L464" s="22"/>
      <c r="M464" s="24">
        <v>42100</v>
      </c>
      <c r="N464" s="23">
        <f>IFERROR(INDEX('Raw Data'!N:N,MATCH(M464,'Raw Data'!M:M,1),1),0)</f>
        <v>58.12</v>
      </c>
      <c r="O464" s="23"/>
      <c r="P464" s="23"/>
      <c r="Q464" s="23"/>
      <c r="R464" s="23"/>
      <c r="S464" s="23"/>
      <c r="T464" s="22"/>
      <c r="U464" s="24">
        <v>42100</v>
      </c>
      <c r="V464" s="23">
        <f>IFERROR(INDEX('Raw Data'!V:V,MATCH(U464,'Raw Data'!U:U,1),1),0)</f>
        <v>55.73</v>
      </c>
      <c r="W464" s="22"/>
      <c r="X464" s="24">
        <v>42100</v>
      </c>
      <c r="Y464" s="23">
        <f>IFERROR(INDEX('Raw Data'!Y:Y,MATCH(X464,'Raw Data'!X:X,1),1),0)</f>
        <v>2.65</v>
      </c>
      <c r="Z464" s="23"/>
      <c r="AA464" s="23"/>
      <c r="AB464" s="23"/>
      <c r="AC464" s="23"/>
      <c r="AD464" s="23"/>
      <c r="AF464" s="24">
        <v>42100</v>
      </c>
      <c r="AG464" s="23">
        <f>IFERROR(INDEX('Raw Data'!AG:AG,MATCH(AF464,'Raw Data'!AF:AF,1),1),0)</f>
        <v>2.63</v>
      </c>
      <c r="AI464" s="20">
        <f t="shared" si="14"/>
        <v>4</v>
      </c>
      <c r="AJ464" s="20">
        <f t="shared" si="15"/>
        <v>2015</v>
      </c>
    </row>
    <row r="465" spans="2:36" ht="13.5" customHeight="1" x14ac:dyDescent="0.2">
      <c r="B465" s="24">
        <v>42101</v>
      </c>
      <c r="C465" s="23">
        <f>IFERROR(INDEX('Raw Data'!C:C,MATCH(B465,'Raw Data'!B:B,1),1),0)</f>
        <v>53.98</v>
      </c>
      <c r="D465" s="23"/>
      <c r="E465" s="23"/>
      <c r="F465" s="23"/>
      <c r="G465" s="23"/>
      <c r="H465" s="23"/>
      <c r="J465" s="24">
        <v>42101</v>
      </c>
      <c r="K465" s="23">
        <f>IFERROR(INDEX('Raw Data'!K:K,MATCH(J465,'Raw Data'!J:J,1),1),0)</f>
        <v>53.95</v>
      </c>
      <c r="L465" s="22"/>
      <c r="M465" s="24">
        <v>42101</v>
      </c>
      <c r="N465" s="23">
        <f>IFERROR(INDEX('Raw Data'!N:N,MATCH(M465,'Raw Data'!M:M,1),1),0)</f>
        <v>59.1</v>
      </c>
      <c r="O465" s="23"/>
      <c r="P465" s="23"/>
      <c r="Q465" s="23"/>
      <c r="R465" s="23"/>
      <c r="S465" s="23"/>
      <c r="T465" s="22"/>
      <c r="U465" s="24">
        <v>42101</v>
      </c>
      <c r="V465" s="23">
        <f>IFERROR(INDEX('Raw Data'!V:V,MATCH(U465,'Raw Data'!U:U,1),1),0)</f>
        <v>57.55</v>
      </c>
      <c r="W465" s="22"/>
      <c r="X465" s="24">
        <v>42101</v>
      </c>
      <c r="Y465" s="23">
        <f>IFERROR(INDEX('Raw Data'!Y:Y,MATCH(X465,'Raw Data'!X:X,1),1),0)</f>
        <v>2.68</v>
      </c>
      <c r="Z465" s="23"/>
      <c r="AA465" s="23"/>
      <c r="AB465" s="23"/>
      <c r="AC465" s="23"/>
      <c r="AD465" s="23"/>
      <c r="AF465" s="24">
        <v>42101</v>
      </c>
      <c r="AG465" s="23">
        <f>IFERROR(INDEX('Raw Data'!AG:AG,MATCH(AF465,'Raw Data'!AF:AF,1),1),0)</f>
        <v>2.71</v>
      </c>
      <c r="AI465" s="20">
        <f t="shared" si="14"/>
        <v>4</v>
      </c>
      <c r="AJ465" s="20">
        <f t="shared" si="15"/>
        <v>2015</v>
      </c>
    </row>
    <row r="466" spans="2:36" ht="13.5" customHeight="1" x14ac:dyDescent="0.2">
      <c r="B466" s="24">
        <v>42102</v>
      </c>
      <c r="C466" s="23">
        <f>IFERROR(INDEX('Raw Data'!C:C,MATCH(B466,'Raw Data'!B:B,1),1),0)</f>
        <v>50.42</v>
      </c>
      <c r="D466" s="23"/>
      <c r="E466" s="23"/>
      <c r="F466" s="23"/>
      <c r="G466" s="23"/>
      <c r="H466" s="23"/>
      <c r="J466" s="24">
        <v>42102</v>
      </c>
      <c r="K466" s="23">
        <f>IFERROR(INDEX('Raw Data'!K:K,MATCH(J466,'Raw Data'!J:J,1),1),0)</f>
        <v>50.44</v>
      </c>
      <c r="L466" s="22"/>
      <c r="M466" s="24">
        <v>42102</v>
      </c>
      <c r="N466" s="23">
        <f>IFERROR(INDEX('Raw Data'!N:N,MATCH(M466,'Raw Data'!M:M,1),1),0)</f>
        <v>55.55</v>
      </c>
      <c r="O466" s="23"/>
      <c r="P466" s="23"/>
      <c r="Q466" s="23"/>
      <c r="R466" s="23"/>
      <c r="S466" s="23"/>
      <c r="T466" s="22"/>
      <c r="U466" s="24">
        <v>42102</v>
      </c>
      <c r="V466" s="23">
        <f>IFERROR(INDEX('Raw Data'!V:V,MATCH(U466,'Raw Data'!U:U,1),1),0)</f>
        <v>56.42</v>
      </c>
      <c r="W466" s="22"/>
      <c r="X466" s="24">
        <v>42102</v>
      </c>
      <c r="Y466" s="23">
        <f>IFERROR(INDEX('Raw Data'!Y:Y,MATCH(X466,'Raw Data'!X:X,1),1),0)</f>
        <v>2.6190000000000002</v>
      </c>
      <c r="Z466" s="23"/>
      <c r="AA466" s="23"/>
      <c r="AB466" s="23"/>
      <c r="AC466" s="23"/>
      <c r="AD466" s="23"/>
      <c r="AF466" s="24">
        <v>42102</v>
      </c>
      <c r="AG466" s="23">
        <f>IFERROR(INDEX('Raw Data'!AG:AG,MATCH(AF466,'Raw Data'!AF:AF,1),1),0)</f>
        <v>2.71</v>
      </c>
      <c r="AI466" s="20">
        <f t="shared" si="14"/>
        <v>4</v>
      </c>
      <c r="AJ466" s="20">
        <f t="shared" si="15"/>
        <v>2015</v>
      </c>
    </row>
    <row r="467" spans="2:36" ht="13.5" customHeight="1" x14ac:dyDescent="0.2">
      <c r="B467" s="24">
        <v>42103</v>
      </c>
      <c r="C467" s="23">
        <f>IFERROR(INDEX('Raw Data'!C:C,MATCH(B467,'Raw Data'!B:B,1),1),0)</f>
        <v>50.79</v>
      </c>
      <c r="D467" s="23"/>
      <c r="E467" s="23"/>
      <c r="F467" s="23"/>
      <c r="G467" s="23"/>
      <c r="H467" s="23"/>
      <c r="J467" s="24">
        <v>42103</v>
      </c>
      <c r="K467" s="23">
        <f>IFERROR(INDEX('Raw Data'!K:K,MATCH(J467,'Raw Data'!J:J,1),1),0)</f>
        <v>50.79</v>
      </c>
      <c r="L467" s="22"/>
      <c r="M467" s="24">
        <v>42103</v>
      </c>
      <c r="N467" s="23">
        <f>IFERROR(INDEX('Raw Data'!N:N,MATCH(M467,'Raw Data'!M:M,1),1),0)</f>
        <v>56.57</v>
      </c>
      <c r="O467" s="23"/>
      <c r="P467" s="23"/>
      <c r="Q467" s="23"/>
      <c r="R467" s="23"/>
      <c r="S467" s="23"/>
      <c r="T467" s="22"/>
      <c r="U467" s="24">
        <v>42103</v>
      </c>
      <c r="V467" s="23">
        <f>IFERROR(INDEX('Raw Data'!V:V,MATCH(U467,'Raw Data'!U:U,1),1),0)</f>
        <v>56.04</v>
      </c>
      <c r="W467" s="22"/>
      <c r="X467" s="24">
        <v>42103</v>
      </c>
      <c r="Y467" s="23">
        <f>IFERROR(INDEX('Raw Data'!Y:Y,MATCH(X467,'Raw Data'!X:X,1),1),0)</f>
        <v>2.528</v>
      </c>
      <c r="Z467" s="23"/>
      <c r="AA467" s="23"/>
      <c r="AB467" s="23"/>
      <c r="AC467" s="23"/>
      <c r="AD467" s="23"/>
      <c r="AF467" s="24">
        <v>42103</v>
      </c>
      <c r="AG467" s="23">
        <f>IFERROR(INDEX('Raw Data'!AG:AG,MATCH(AF467,'Raw Data'!AF:AF,1),1),0)</f>
        <v>2.72</v>
      </c>
      <c r="AI467" s="20">
        <f t="shared" si="14"/>
        <v>4</v>
      </c>
      <c r="AJ467" s="20">
        <f t="shared" si="15"/>
        <v>2015</v>
      </c>
    </row>
    <row r="468" spans="2:36" ht="13.5" customHeight="1" x14ac:dyDescent="0.2">
      <c r="B468" s="24">
        <v>42104</v>
      </c>
      <c r="C468" s="23">
        <f>IFERROR(INDEX('Raw Data'!C:C,MATCH(B468,'Raw Data'!B:B,1),1),0)</f>
        <v>51.64</v>
      </c>
      <c r="D468" s="23"/>
      <c r="E468" s="23"/>
      <c r="F468" s="23"/>
      <c r="G468" s="23"/>
      <c r="H468" s="23"/>
      <c r="J468" s="24">
        <v>42104</v>
      </c>
      <c r="K468" s="23">
        <f>IFERROR(INDEX('Raw Data'!K:K,MATCH(J468,'Raw Data'!J:J,1),1),0)</f>
        <v>51.63</v>
      </c>
      <c r="L468" s="22"/>
      <c r="M468" s="24">
        <v>42104</v>
      </c>
      <c r="N468" s="23">
        <f>IFERROR(INDEX('Raw Data'!N:N,MATCH(M468,'Raw Data'!M:M,1),1),0)</f>
        <v>57.87</v>
      </c>
      <c r="O468" s="23"/>
      <c r="P468" s="23"/>
      <c r="Q468" s="23"/>
      <c r="R468" s="23"/>
      <c r="S468" s="23"/>
      <c r="T468" s="22"/>
      <c r="U468" s="24">
        <v>42104</v>
      </c>
      <c r="V468" s="23">
        <f>IFERROR(INDEX('Raw Data'!V:V,MATCH(U468,'Raw Data'!U:U,1),1),0)</f>
        <v>56.82</v>
      </c>
      <c r="W468" s="22"/>
      <c r="X468" s="24">
        <v>42104</v>
      </c>
      <c r="Y468" s="23">
        <f>IFERROR(INDEX('Raw Data'!Y:Y,MATCH(X468,'Raw Data'!X:X,1),1),0)</f>
        <v>2.5110000000000001</v>
      </c>
      <c r="Z468" s="23"/>
      <c r="AA468" s="23"/>
      <c r="AB468" s="23"/>
      <c r="AC468" s="23"/>
      <c r="AD468" s="23"/>
      <c r="AF468" s="24">
        <v>42104</v>
      </c>
      <c r="AG468" s="23">
        <f>IFERROR(INDEX('Raw Data'!AG:AG,MATCH(AF468,'Raw Data'!AF:AF,1),1),0)</f>
        <v>2.58</v>
      </c>
      <c r="AI468" s="20">
        <f t="shared" si="14"/>
        <v>4</v>
      </c>
      <c r="AJ468" s="20">
        <f t="shared" si="15"/>
        <v>2015</v>
      </c>
    </row>
    <row r="469" spans="2:36" ht="13.5" customHeight="1" x14ac:dyDescent="0.2">
      <c r="B469" s="24">
        <v>42105</v>
      </c>
      <c r="C469" s="23">
        <f>IFERROR(INDEX('Raw Data'!C:C,MATCH(B469,'Raw Data'!B:B,1),1),0)</f>
        <v>51.64</v>
      </c>
      <c r="D469" s="23"/>
      <c r="E469" s="23"/>
      <c r="F469" s="23"/>
      <c r="G469" s="23"/>
      <c r="H469" s="23"/>
      <c r="J469" s="24">
        <v>42105</v>
      </c>
      <c r="K469" s="23">
        <f>IFERROR(INDEX('Raw Data'!K:K,MATCH(J469,'Raw Data'!J:J,1),1),0)</f>
        <v>51.63</v>
      </c>
      <c r="L469" s="22"/>
      <c r="M469" s="24">
        <v>42105</v>
      </c>
      <c r="N469" s="23">
        <f>IFERROR(INDEX('Raw Data'!N:N,MATCH(M469,'Raw Data'!M:M,1),1),0)</f>
        <v>57.87</v>
      </c>
      <c r="O469" s="23"/>
      <c r="P469" s="23"/>
      <c r="Q469" s="23"/>
      <c r="R469" s="23"/>
      <c r="S469" s="23"/>
      <c r="T469" s="22"/>
      <c r="U469" s="24">
        <v>42105</v>
      </c>
      <c r="V469" s="23">
        <f>IFERROR(INDEX('Raw Data'!V:V,MATCH(U469,'Raw Data'!U:U,1),1),0)</f>
        <v>56.82</v>
      </c>
      <c r="W469" s="22"/>
      <c r="X469" s="24">
        <v>42105</v>
      </c>
      <c r="Y469" s="23">
        <f>IFERROR(INDEX('Raw Data'!Y:Y,MATCH(X469,'Raw Data'!X:X,1),1),0)</f>
        <v>2.5110000000000001</v>
      </c>
      <c r="Z469" s="23"/>
      <c r="AA469" s="23"/>
      <c r="AB469" s="23"/>
      <c r="AC469" s="23"/>
      <c r="AD469" s="23"/>
      <c r="AF469" s="24">
        <v>42105</v>
      </c>
      <c r="AG469" s="23">
        <f>IFERROR(INDEX('Raw Data'!AG:AG,MATCH(AF469,'Raw Data'!AF:AF,1),1),0)</f>
        <v>2.58</v>
      </c>
      <c r="AI469" s="20">
        <f t="shared" si="14"/>
        <v>4</v>
      </c>
      <c r="AJ469" s="20">
        <f t="shared" si="15"/>
        <v>2015</v>
      </c>
    </row>
    <row r="470" spans="2:36" ht="13.5" customHeight="1" x14ac:dyDescent="0.2">
      <c r="B470" s="24">
        <v>42106</v>
      </c>
      <c r="C470" s="23">
        <f>IFERROR(INDEX('Raw Data'!C:C,MATCH(B470,'Raw Data'!B:B,1),1),0)</f>
        <v>51.64</v>
      </c>
      <c r="D470" s="23"/>
      <c r="E470" s="23"/>
      <c r="F470" s="23"/>
      <c r="G470" s="23"/>
      <c r="H470" s="23"/>
      <c r="J470" s="24">
        <v>42106</v>
      </c>
      <c r="K470" s="23">
        <f>IFERROR(INDEX('Raw Data'!K:K,MATCH(J470,'Raw Data'!J:J,1),1),0)</f>
        <v>51.63</v>
      </c>
      <c r="L470" s="22"/>
      <c r="M470" s="24">
        <v>42106</v>
      </c>
      <c r="N470" s="23">
        <f>IFERROR(INDEX('Raw Data'!N:N,MATCH(M470,'Raw Data'!M:M,1),1),0)</f>
        <v>57.87</v>
      </c>
      <c r="O470" s="23"/>
      <c r="P470" s="23"/>
      <c r="Q470" s="23"/>
      <c r="R470" s="23"/>
      <c r="S470" s="23"/>
      <c r="T470" s="22"/>
      <c r="U470" s="24">
        <v>42106</v>
      </c>
      <c r="V470" s="23">
        <f>IFERROR(INDEX('Raw Data'!V:V,MATCH(U470,'Raw Data'!U:U,1),1),0)</f>
        <v>56.82</v>
      </c>
      <c r="W470" s="22"/>
      <c r="X470" s="24">
        <v>42106</v>
      </c>
      <c r="Y470" s="23">
        <f>IFERROR(INDEX('Raw Data'!Y:Y,MATCH(X470,'Raw Data'!X:X,1),1),0)</f>
        <v>2.5110000000000001</v>
      </c>
      <c r="Z470" s="23"/>
      <c r="AA470" s="23"/>
      <c r="AB470" s="23"/>
      <c r="AC470" s="23"/>
      <c r="AD470" s="23"/>
      <c r="AF470" s="24">
        <v>42106</v>
      </c>
      <c r="AG470" s="23">
        <f>IFERROR(INDEX('Raw Data'!AG:AG,MATCH(AF470,'Raw Data'!AF:AF,1),1),0)</f>
        <v>2.58</v>
      </c>
      <c r="AI470" s="20">
        <f t="shared" si="14"/>
        <v>4</v>
      </c>
      <c r="AJ470" s="20">
        <f t="shared" si="15"/>
        <v>2015</v>
      </c>
    </row>
    <row r="471" spans="2:36" ht="13.5" customHeight="1" x14ac:dyDescent="0.2">
      <c r="B471" s="24">
        <v>42107</v>
      </c>
      <c r="C471" s="23">
        <f>IFERROR(INDEX('Raw Data'!C:C,MATCH(B471,'Raw Data'!B:B,1),1),0)</f>
        <v>51.91</v>
      </c>
      <c r="D471" s="23"/>
      <c r="E471" s="23"/>
      <c r="F471" s="23"/>
      <c r="G471" s="23"/>
      <c r="H471" s="23"/>
      <c r="J471" s="24">
        <v>42107</v>
      </c>
      <c r="K471" s="23">
        <f>IFERROR(INDEX('Raw Data'!K:K,MATCH(J471,'Raw Data'!J:J,1),1),0)</f>
        <v>51.95</v>
      </c>
      <c r="L471" s="22"/>
      <c r="M471" s="24">
        <v>42107</v>
      </c>
      <c r="N471" s="23">
        <f>IFERROR(INDEX('Raw Data'!N:N,MATCH(M471,'Raw Data'!M:M,1),1),0)</f>
        <v>57.93</v>
      </c>
      <c r="O471" s="23"/>
      <c r="P471" s="23"/>
      <c r="Q471" s="23"/>
      <c r="R471" s="23"/>
      <c r="S471" s="23"/>
      <c r="T471" s="22"/>
      <c r="U471" s="24">
        <v>42107</v>
      </c>
      <c r="V471" s="23">
        <f>IFERROR(INDEX('Raw Data'!V:V,MATCH(U471,'Raw Data'!U:U,1),1),0)</f>
        <v>57.14</v>
      </c>
      <c r="W471" s="22"/>
      <c r="X471" s="24">
        <v>42107</v>
      </c>
      <c r="Y471" s="23">
        <f>IFERROR(INDEX('Raw Data'!Y:Y,MATCH(X471,'Raw Data'!X:X,1),1),0)</f>
        <v>2.5110000000000001</v>
      </c>
      <c r="Z471" s="23"/>
      <c r="AA471" s="23"/>
      <c r="AB471" s="23"/>
      <c r="AC471" s="23"/>
      <c r="AD471" s="23"/>
      <c r="AF471" s="24">
        <v>42107</v>
      </c>
      <c r="AG471" s="23">
        <f>IFERROR(INDEX('Raw Data'!AG:AG,MATCH(AF471,'Raw Data'!AF:AF,1),1),0)</f>
        <v>2.58</v>
      </c>
      <c r="AI471" s="20">
        <f t="shared" si="14"/>
        <v>4</v>
      </c>
      <c r="AJ471" s="20">
        <f t="shared" si="15"/>
        <v>2015</v>
      </c>
    </row>
    <row r="472" spans="2:36" ht="13.5" customHeight="1" x14ac:dyDescent="0.2">
      <c r="B472" s="24">
        <v>42108</v>
      </c>
      <c r="C472" s="23">
        <f>IFERROR(INDEX('Raw Data'!C:C,MATCH(B472,'Raw Data'!B:B,1),1),0)</f>
        <v>53.29</v>
      </c>
      <c r="D472" s="23"/>
      <c r="E472" s="23"/>
      <c r="F472" s="23"/>
      <c r="G472" s="23"/>
      <c r="H472" s="23"/>
      <c r="J472" s="24">
        <v>42108</v>
      </c>
      <c r="K472" s="23">
        <f>IFERROR(INDEX('Raw Data'!K:K,MATCH(J472,'Raw Data'!J:J,1),1),0)</f>
        <v>53.3</v>
      </c>
      <c r="L472" s="22"/>
      <c r="M472" s="24">
        <v>42108</v>
      </c>
      <c r="N472" s="23">
        <f>IFERROR(INDEX('Raw Data'!N:N,MATCH(M472,'Raw Data'!M:M,1),1),0)</f>
        <v>58.43</v>
      </c>
      <c r="O472" s="23"/>
      <c r="P472" s="23"/>
      <c r="Q472" s="23"/>
      <c r="R472" s="23"/>
      <c r="S472" s="23"/>
      <c r="T472" s="22"/>
      <c r="U472" s="24">
        <v>42108</v>
      </c>
      <c r="V472" s="23">
        <f>IFERROR(INDEX('Raw Data'!V:V,MATCH(U472,'Raw Data'!U:U,1),1),0)</f>
        <v>57.69</v>
      </c>
      <c r="W472" s="22"/>
      <c r="X472" s="24">
        <v>42108</v>
      </c>
      <c r="Y472" s="23">
        <f>IFERROR(INDEX('Raw Data'!Y:Y,MATCH(X472,'Raw Data'!X:X,1),1),0)</f>
        <v>2.5299999999999998</v>
      </c>
      <c r="Z472" s="23"/>
      <c r="AA472" s="23"/>
      <c r="AB472" s="23"/>
      <c r="AC472" s="23"/>
      <c r="AD472" s="23"/>
      <c r="AF472" s="24">
        <v>42108</v>
      </c>
      <c r="AG472" s="23">
        <f>IFERROR(INDEX('Raw Data'!AG:AG,MATCH(AF472,'Raw Data'!AF:AF,1),1),0)</f>
        <v>2.58</v>
      </c>
      <c r="AI472" s="20">
        <f t="shared" si="14"/>
        <v>4</v>
      </c>
      <c r="AJ472" s="20">
        <f t="shared" si="15"/>
        <v>2015</v>
      </c>
    </row>
    <row r="473" spans="2:36" ht="13.5" customHeight="1" x14ac:dyDescent="0.2">
      <c r="B473" s="24">
        <v>42109</v>
      </c>
      <c r="C473" s="23">
        <f>IFERROR(INDEX('Raw Data'!C:C,MATCH(B473,'Raw Data'!B:B,1),1),0)</f>
        <v>56.39</v>
      </c>
      <c r="D473" s="23"/>
      <c r="E473" s="23"/>
      <c r="F473" s="23"/>
      <c r="G473" s="23"/>
      <c r="H473" s="23"/>
      <c r="J473" s="24">
        <v>42109</v>
      </c>
      <c r="K473" s="23">
        <f>IFERROR(INDEX('Raw Data'!K:K,MATCH(J473,'Raw Data'!J:J,1),1),0)</f>
        <v>56.25</v>
      </c>
      <c r="L473" s="22"/>
      <c r="M473" s="24">
        <v>42109</v>
      </c>
      <c r="N473" s="23">
        <f>IFERROR(INDEX('Raw Data'!N:N,MATCH(M473,'Raw Data'!M:M,1),1),0)</f>
        <v>60.32</v>
      </c>
      <c r="O473" s="23"/>
      <c r="P473" s="23"/>
      <c r="Q473" s="23"/>
      <c r="R473" s="23"/>
      <c r="S473" s="23"/>
      <c r="T473" s="22"/>
      <c r="U473" s="24">
        <v>42109</v>
      </c>
      <c r="V473" s="23">
        <f>IFERROR(INDEX('Raw Data'!V:V,MATCH(U473,'Raw Data'!U:U,1),1),0)</f>
        <v>59.32</v>
      </c>
      <c r="W473" s="22"/>
      <c r="X473" s="24">
        <v>42109</v>
      </c>
      <c r="Y473" s="23">
        <f>IFERROR(INDEX('Raw Data'!Y:Y,MATCH(X473,'Raw Data'!X:X,1),1),0)</f>
        <v>2.61</v>
      </c>
      <c r="Z473" s="23"/>
      <c r="AA473" s="23"/>
      <c r="AB473" s="23"/>
      <c r="AC473" s="23"/>
      <c r="AD473" s="23"/>
      <c r="AF473" s="24">
        <v>42109</v>
      </c>
      <c r="AG473" s="23">
        <f>IFERROR(INDEX('Raw Data'!AG:AG,MATCH(AF473,'Raw Data'!AF:AF,1),1),0)</f>
        <v>2.62</v>
      </c>
      <c r="AI473" s="20">
        <f t="shared" si="14"/>
        <v>4</v>
      </c>
      <c r="AJ473" s="20">
        <f t="shared" si="15"/>
        <v>2015</v>
      </c>
    </row>
    <row r="474" spans="2:36" ht="13.5" customHeight="1" x14ac:dyDescent="0.2">
      <c r="B474" s="24">
        <v>42110</v>
      </c>
      <c r="C474" s="23">
        <f>IFERROR(INDEX('Raw Data'!C:C,MATCH(B474,'Raw Data'!B:B,1),1),0)</f>
        <v>56.71</v>
      </c>
      <c r="D474" s="23"/>
      <c r="E474" s="23"/>
      <c r="F474" s="23"/>
      <c r="G474" s="23"/>
      <c r="H474" s="23"/>
      <c r="J474" s="24">
        <v>42110</v>
      </c>
      <c r="K474" s="23">
        <f>IFERROR(INDEX('Raw Data'!K:K,MATCH(J474,'Raw Data'!J:J,1),1),0)</f>
        <v>56.69</v>
      </c>
      <c r="L474" s="22"/>
      <c r="M474" s="24">
        <v>42110</v>
      </c>
      <c r="N474" s="23">
        <f>IFERROR(INDEX('Raw Data'!N:N,MATCH(M474,'Raw Data'!M:M,1),1),0)</f>
        <v>63.98</v>
      </c>
      <c r="O474" s="23"/>
      <c r="P474" s="23"/>
      <c r="Q474" s="23"/>
      <c r="R474" s="23"/>
      <c r="S474" s="23"/>
      <c r="T474" s="22"/>
      <c r="U474" s="24">
        <v>42110</v>
      </c>
      <c r="V474" s="23">
        <f>IFERROR(INDEX('Raw Data'!V:V,MATCH(U474,'Raw Data'!U:U,1),1),0)</f>
        <v>60.13</v>
      </c>
      <c r="W474" s="22"/>
      <c r="X474" s="24">
        <v>42110</v>
      </c>
      <c r="Y474" s="23">
        <f>IFERROR(INDEX('Raw Data'!Y:Y,MATCH(X474,'Raw Data'!X:X,1),1),0)</f>
        <v>2.6840000000000002</v>
      </c>
      <c r="Z474" s="23"/>
      <c r="AA474" s="23"/>
      <c r="AB474" s="23"/>
      <c r="AC474" s="23"/>
      <c r="AD474" s="23"/>
      <c r="AF474" s="24">
        <v>42110</v>
      </c>
      <c r="AG474" s="23">
        <f>IFERROR(INDEX('Raw Data'!AG:AG,MATCH(AF474,'Raw Data'!AF:AF,1),1),0)</f>
        <v>2.61</v>
      </c>
      <c r="AI474" s="20">
        <f t="shared" si="14"/>
        <v>4</v>
      </c>
      <c r="AJ474" s="20">
        <f t="shared" si="15"/>
        <v>2015</v>
      </c>
    </row>
    <row r="475" spans="2:36" ht="13.5" customHeight="1" x14ac:dyDescent="0.2">
      <c r="B475" s="24">
        <v>42111</v>
      </c>
      <c r="C475" s="23">
        <f>IFERROR(INDEX('Raw Data'!C:C,MATCH(B475,'Raw Data'!B:B,1),1),0)</f>
        <v>55.74</v>
      </c>
      <c r="D475" s="23"/>
      <c r="E475" s="23"/>
      <c r="F475" s="23"/>
      <c r="G475" s="23"/>
      <c r="H475" s="23"/>
      <c r="J475" s="24">
        <v>42111</v>
      </c>
      <c r="K475" s="23">
        <f>IFERROR(INDEX('Raw Data'!K:K,MATCH(J475,'Raw Data'!J:J,1),1),0)</f>
        <v>55.71</v>
      </c>
      <c r="L475" s="22"/>
      <c r="M475" s="24">
        <v>42111</v>
      </c>
      <c r="N475" s="23">
        <f>IFERROR(INDEX('Raw Data'!N:N,MATCH(M475,'Raw Data'!M:M,1),1),0)</f>
        <v>63.45</v>
      </c>
      <c r="O475" s="23"/>
      <c r="P475" s="23"/>
      <c r="Q475" s="23"/>
      <c r="R475" s="23"/>
      <c r="S475" s="23"/>
      <c r="T475" s="22"/>
      <c r="U475" s="24">
        <v>42111</v>
      </c>
      <c r="V475" s="23">
        <f>IFERROR(INDEX('Raw Data'!V:V,MATCH(U475,'Raw Data'!U:U,1),1),0)</f>
        <v>61.31</v>
      </c>
      <c r="W475" s="22"/>
      <c r="X475" s="24">
        <v>42111</v>
      </c>
      <c r="Y475" s="23">
        <f>IFERROR(INDEX('Raw Data'!Y:Y,MATCH(X475,'Raw Data'!X:X,1),1),0)</f>
        <v>2.6339999999999999</v>
      </c>
      <c r="Z475" s="23"/>
      <c r="AA475" s="23"/>
      <c r="AB475" s="23"/>
      <c r="AC475" s="23"/>
      <c r="AD475" s="23"/>
      <c r="AF475" s="24">
        <v>42111</v>
      </c>
      <c r="AG475" s="23">
        <f>IFERROR(INDEX('Raw Data'!AG:AG,MATCH(AF475,'Raw Data'!AF:AF,1),1),0)</f>
        <v>2.67</v>
      </c>
      <c r="AI475" s="20">
        <f t="shared" si="14"/>
        <v>4</v>
      </c>
      <c r="AJ475" s="20">
        <f t="shared" si="15"/>
        <v>2015</v>
      </c>
    </row>
    <row r="476" spans="2:36" ht="13.5" customHeight="1" x14ac:dyDescent="0.2">
      <c r="B476" s="24">
        <v>42112</v>
      </c>
      <c r="C476" s="23">
        <f>IFERROR(INDEX('Raw Data'!C:C,MATCH(B476,'Raw Data'!B:B,1),1),0)</f>
        <v>55.74</v>
      </c>
      <c r="D476" s="23"/>
      <c r="E476" s="23"/>
      <c r="F476" s="23"/>
      <c r="G476" s="23"/>
      <c r="H476" s="23"/>
      <c r="J476" s="24">
        <v>42112</v>
      </c>
      <c r="K476" s="23">
        <f>IFERROR(INDEX('Raw Data'!K:K,MATCH(J476,'Raw Data'!J:J,1),1),0)</f>
        <v>55.71</v>
      </c>
      <c r="L476" s="22"/>
      <c r="M476" s="24">
        <v>42112</v>
      </c>
      <c r="N476" s="23">
        <f>IFERROR(INDEX('Raw Data'!N:N,MATCH(M476,'Raw Data'!M:M,1),1),0)</f>
        <v>63.45</v>
      </c>
      <c r="O476" s="23"/>
      <c r="P476" s="23"/>
      <c r="Q476" s="23"/>
      <c r="R476" s="23"/>
      <c r="S476" s="23"/>
      <c r="T476" s="22"/>
      <c r="U476" s="24">
        <v>42112</v>
      </c>
      <c r="V476" s="23">
        <f>IFERROR(INDEX('Raw Data'!V:V,MATCH(U476,'Raw Data'!U:U,1),1),0)</f>
        <v>61.31</v>
      </c>
      <c r="W476" s="22"/>
      <c r="X476" s="24">
        <v>42112</v>
      </c>
      <c r="Y476" s="23">
        <f>IFERROR(INDEX('Raw Data'!Y:Y,MATCH(X476,'Raw Data'!X:X,1),1),0)</f>
        <v>2.6339999999999999</v>
      </c>
      <c r="Z476" s="23"/>
      <c r="AA476" s="23"/>
      <c r="AB476" s="23"/>
      <c r="AC476" s="23"/>
      <c r="AD476" s="23"/>
      <c r="AF476" s="24">
        <v>42112</v>
      </c>
      <c r="AG476" s="23">
        <f>IFERROR(INDEX('Raw Data'!AG:AG,MATCH(AF476,'Raw Data'!AF:AF,1),1),0)</f>
        <v>2.67</v>
      </c>
      <c r="AI476" s="20">
        <f t="shared" si="14"/>
        <v>4</v>
      </c>
      <c r="AJ476" s="20">
        <f t="shared" si="15"/>
        <v>2015</v>
      </c>
    </row>
    <row r="477" spans="2:36" ht="13.5" customHeight="1" x14ac:dyDescent="0.2">
      <c r="B477" s="24">
        <v>42113</v>
      </c>
      <c r="C477" s="23">
        <f>IFERROR(INDEX('Raw Data'!C:C,MATCH(B477,'Raw Data'!B:B,1),1),0)</f>
        <v>55.74</v>
      </c>
      <c r="D477" s="23"/>
      <c r="E477" s="23"/>
      <c r="F477" s="23"/>
      <c r="G477" s="23"/>
      <c r="H477" s="23"/>
      <c r="J477" s="24">
        <v>42113</v>
      </c>
      <c r="K477" s="23">
        <f>IFERROR(INDEX('Raw Data'!K:K,MATCH(J477,'Raw Data'!J:J,1),1),0)</f>
        <v>55.71</v>
      </c>
      <c r="L477" s="22"/>
      <c r="M477" s="24">
        <v>42113</v>
      </c>
      <c r="N477" s="23">
        <f>IFERROR(INDEX('Raw Data'!N:N,MATCH(M477,'Raw Data'!M:M,1),1),0)</f>
        <v>63.45</v>
      </c>
      <c r="O477" s="23"/>
      <c r="P477" s="23"/>
      <c r="Q477" s="23"/>
      <c r="R477" s="23"/>
      <c r="S477" s="23"/>
      <c r="T477" s="22"/>
      <c r="U477" s="24">
        <v>42113</v>
      </c>
      <c r="V477" s="23">
        <f>IFERROR(INDEX('Raw Data'!V:V,MATCH(U477,'Raw Data'!U:U,1),1),0)</f>
        <v>61.31</v>
      </c>
      <c r="W477" s="22"/>
      <c r="X477" s="24">
        <v>42113</v>
      </c>
      <c r="Y477" s="23">
        <f>IFERROR(INDEX('Raw Data'!Y:Y,MATCH(X477,'Raw Data'!X:X,1),1),0)</f>
        <v>2.6339999999999999</v>
      </c>
      <c r="Z477" s="23"/>
      <c r="AA477" s="23"/>
      <c r="AB477" s="23"/>
      <c r="AC477" s="23"/>
      <c r="AD477" s="23"/>
      <c r="AF477" s="24">
        <v>42113</v>
      </c>
      <c r="AG477" s="23">
        <f>IFERROR(INDEX('Raw Data'!AG:AG,MATCH(AF477,'Raw Data'!AF:AF,1),1),0)</f>
        <v>2.67</v>
      </c>
      <c r="AI477" s="20">
        <f t="shared" si="14"/>
        <v>4</v>
      </c>
      <c r="AJ477" s="20">
        <f t="shared" si="15"/>
        <v>2015</v>
      </c>
    </row>
    <row r="478" spans="2:36" ht="13.5" customHeight="1" x14ac:dyDescent="0.2">
      <c r="B478" s="24">
        <v>42114</v>
      </c>
      <c r="C478" s="23">
        <f>IFERROR(INDEX('Raw Data'!C:C,MATCH(B478,'Raw Data'!B:B,1),1),0)</f>
        <v>56.38</v>
      </c>
      <c r="D478" s="23"/>
      <c r="E478" s="23"/>
      <c r="F478" s="23"/>
      <c r="G478" s="23"/>
      <c r="H478" s="23"/>
      <c r="J478" s="24">
        <v>42114</v>
      </c>
      <c r="K478" s="23">
        <f>IFERROR(INDEX('Raw Data'!K:K,MATCH(J478,'Raw Data'!J:J,1),1),0)</f>
        <v>56.37</v>
      </c>
      <c r="L478" s="22"/>
      <c r="M478" s="24">
        <v>42114</v>
      </c>
      <c r="N478" s="23">
        <f>IFERROR(INDEX('Raw Data'!N:N,MATCH(M478,'Raw Data'!M:M,1),1),0)</f>
        <v>63.45</v>
      </c>
      <c r="O478" s="23"/>
      <c r="P478" s="23"/>
      <c r="Q478" s="23"/>
      <c r="R478" s="23"/>
      <c r="S478" s="23"/>
      <c r="T478" s="22"/>
      <c r="U478" s="24">
        <v>42114</v>
      </c>
      <c r="V478" s="23">
        <f>IFERROR(INDEX('Raw Data'!V:V,MATCH(U478,'Raw Data'!U:U,1),1),0)</f>
        <v>61.2</v>
      </c>
      <c r="W478" s="22"/>
      <c r="X478" s="24">
        <v>42114</v>
      </c>
      <c r="Y478" s="23">
        <f>IFERROR(INDEX('Raw Data'!Y:Y,MATCH(X478,'Raw Data'!X:X,1),1),0)</f>
        <v>2.536</v>
      </c>
      <c r="Z478" s="23"/>
      <c r="AA478" s="23"/>
      <c r="AB478" s="23"/>
      <c r="AC478" s="23"/>
      <c r="AD478" s="23"/>
      <c r="AF478" s="24">
        <v>42114</v>
      </c>
      <c r="AG478" s="23">
        <f>IFERROR(INDEX('Raw Data'!AG:AG,MATCH(AF478,'Raw Data'!AF:AF,1),1),0)</f>
        <v>2.57</v>
      </c>
      <c r="AI478" s="20">
        <f t="shared" si="14"/>
        <v>4</v>
      </c>
      <c r="AJ478" s="20">
        <f t="shared" si="15"/>
        <v>2015</v>
      </c>
    </row>
    <row r="479" spans="2:36" ht="13.5" customHeight="1" x14ac:dyDescent="0.2">
      <c r="B479" s="24">
        <v>42115</v>
      </c>
      <c r="C479" s="23">
        <f>IFERROR(INDEX('Raw Data'!C:C,MATCH(B479,'Raw Data'!B:B,1),1),0)</f>
        <v>55.26</v>
      </c>
      <c r="D479" s="23"/>
      <c r="E479" s="23"/>
      <c r="F479" s="23"/>
      <c r="G479" s="23"/>
      <c r="H479" s="23"/>
      <c r="J479" s="24">
        <v>42115</v>
      </c>
      <c r="K479" s="23">
        <f>IFERROR(INDEX('Raw Data'!K:K,MATCH(J479,'Raw Data'!J:J,1),1),0)</f>
        <v>55.58</v>
      </c>
      <c r="L479" s="22"/>
      <c r="M479" s="24">
        <v>42115</v>
      </c>
      <c r="N479" s="23">
        <f>IFERROR(INDEX('Raw Data'!N:N,MATCH(M479,'Raw Data'!M:M,1),1),0)</f>
        <v>62.08</v>
      </c>
      <c r="O479" s="23"/>
      <c r="P479" s="23"/>
      <c r="Q479" s="23"/>
      <c r="R479" s="23"/>
      <c r="S479" s="23"/>
      <c r="T479" s="22"/>
      <c r="U479" s="24">
        <v>42115</v>
      </c>
      <c r="V479" s="23">
        <f>IFERROR(INDEX('Raw Data'!V:V,MATCH(U479,'Raw Data'!U:U,1),1),0)</f>
        <v>60.12</v>
      </c>
      <c r="W479" s="22"/>
      <c r="X479" s="24">
        <v>42115</v>
      </c>
      <c r="Y479" s="23">
        <f>IFERROR(INDEX('Raw Data'!Y:Y,MATCH(X479,'Raw Data'!X:X,1),1),0)</f>
        <v>2.5750000000000002</v>
      </c>
      <c r="Z479" s="23"/>
      <c r="AA479" s="23"/>
      <c r="AB479" s="23"/>
      <c r="AC479" s="23"/>
      <c r="AD479" s="23"/>
      <c r="AF479" s="24">
        <v>42115</v>
      </c>
      <c r="AG479" s="23">
        <f>IFERROR(INDEX('Raw Data'!AG:AG,MATCH(AF479,'Raw Data'!AF:AF,1),1),0)</f>
        <v>2.59</v>
      </c>
      <c r="AI479" s="20">
        <f t="shared" si="14"/>
        <v>4</v>
      </c>
      <c r="AJ479" s="20">
        <f t="shared" si="15"/>
        <v>2015</v>
      </c>
    </row>
    <row r="480" spans="2:36" ht="13.5" customHeight="1" x14ac:dyDescent="0.2">
      <c r="B480" s="24">
        <v>42116</v>
      </c>
      <c r="C480" s="23">
        <f>IFERROR(INDEX('Raw Data'!C:C,MATCH(B480,'Raw Data'!B:B,1),1),0)</f>
        <v>56.16</v>
      </c>
      <c r="D480" s="23"/>
      <c r="E480" s="23"/>
      <c r="F480" s="23"/>
      <c r="G480" s="23"/>
      <c r="H480" s="23"/>
      <c r="J480" s="24">
        <v>42116</v>
      </c>
      <c r="K480" s="23">
        <f>IFERROR(INDEX('Raw Data'!K:K,MATCH(J480,'Raw Data'!J:J,1),1),0)</f>
        <v>56.17</v>
      </c>
      <c r="L480" s="22"/>
      <c r="M480" s="24">
        <v>42116</v>
      </c>
      <c r="N480" s="23">
        <f>IFERROR(INDEX('Raw Data'!N:N,MATCH(M480,'Raw Data'!M:M,1),1),0)</f>
        <v>62.73</v>
      </c>
      <c r="O480" s="23"/>
      <c r="P480" s="23"/>
      <c r="Q480" s="23"/>
      <c r="R480" s="23"/>
      <c r="S480" s="23"/>
      <c r="T480" s="22"/>
      <c r="U480" s="24">
        <v>42116</v>
      </c>
      <c r="V480" s="23">
        <f>IFERROR(INDEX('Raw Data'!V:V,MATCH(U480,'Raw Data'!U:U,1),1),0)</f>
        <v>60.12</v>
      </c>
      <c r="W480" s="22"/>
      <c r="X480" s="24">
        <v>42116</v>
      </c>
      <c r="Y480" s="23">
        <f>IFERROR(INDEX('Raw Data'!Y:Y,MATCH(X480,'Raw Data'!X:X,1),1),0)</f>
        <v>2.6059999999999999</v>
      </c>
      <c r="Z480" s="23"/>
      <c r="AA480" s="23"/>
      <c r="AB480" s="23"/>
      <c r="AC480" s="23"/>
      <c r="AD480" s="23"/>
      <c r="AF480" s="24">
        <v>42116</v>
      </c>
      <c r="AG480" s="23">
        <f>IFERROR(INDEX('Raw Data'!AG:AG,MATCH(AF480,'Raw Data'!AF:AF,1),1),0)</f>
        <v>2.63</v>
      </c>
      <c r="AI480" s="20">
        <f t="shared" si="14"/>
        <v>4</v>
      </c>
      <c r="AJ480" s="20">
        <f t="shared" si="15"/>
        <v>2015</v>
      </c>
    </row>
    <row r="481" spans="2:36" ht="13.5" customHeight="1" x14ac:dyDescent="0.2">
      <c r="B481" s="24">
        <v>42117</v>
      </c>
      <c r="C481" s="23">
        <f>IFERROR(INDEX('Raw Data'!C:C,MATCH(B481,'Raw Data'!B:B,1),1),0)</f>
        <v>57.74</v>
      </c>
      <c r="D481" s="23"/>
      <c r="E481" s="23"/>
      <c r="F481" s="23"/>
      <c r="G481" s="23"/>
      <c r="H481" s="23"/>
      <c r="J481" s="24">
        <v>42117</v>
      </c>
      <c r="K481" s="23">
        <f>IFERROR(INDEX('Raw Data'!K:K,MATCH(J481,'Raw Data'!J:J,1),1),0)</f>
        <v>56.59</v>
      </c>
      <c r="L481" s="22"/>
      <c r="M481" s="24">
        <v>42117</v>
      </c>
      <c r="N481" s="23">
        <f>IFERROR(INDEX('Raw Data'!N:N,MATCH(M481,'Raw Data'!M:M,1),1),0)</f>
        <v>64.849999999999994</v>
      </c>
      <c r="O481" s="23"/>
      <c r="P481" s="23"/>
      <c r="Q481" s="23"/>
      <c r="R481" s="23"/>
      <c r="S481" s="23"/>
      <c r="T481" s="22"/>
      <c r="U481" s="24">
        <v>42117</v>
      </c>
      <c r="V481" s="23">
        <f>IFERROR(INDEX('Raw Data'!V:V,MATCH(U481,'Raw Data'!U:U,1),1),0)</f>
        <v>62.66</v>
      </c>
      <c r="W481" s="22"/>
      <c r="X481" s="24">
        <v>42117</v>
      </c>
      <c r="Y481" s="23">
        <f>IFERROR(INDEX('Raw Data'!Y:Y,MATCH(X481,'Raw Data'!X:X,1),1),0)</f>
        <v>2.5310000000000001</v>
      </c>
      <c r="Z481" s="23"/>
      <c r="AA481" s="23"/>
      <c r="AB481" s="23"/>
      <c r="AC481" s="23"/>
      <c r="AD481" s="23"/>
      <c r="AF481" s="24">
        <v>42117</v>
      </c>
      <c r="AG481" s="23">
        <f>IFERROR(INDEX('Raw Data'!AG:AG,MATCH(AF481,'Raw Data'!AF:AF,1),1),0)</f>
        <v>2.59</v>
      </c>
      <c r="AI481" s="20">
        <f t="shared" si="14"/>
        <v>4</v>
      </c>
      <c r="AJ481" s="20">
        <f t="shared" si="15"/>
        <v>2015</v>
      </c>
    </row>
    <row r="482" spans="2:36" ht="13.5" customHeight="1" x14ac:dyDescent="0.2">
      <c r="B482" s="24">
        <v>42118</v>
      </c>
      <c r="C482" s="23">
        <f>IFERROR(INDEX('Raw Data'!C:C,MATCH(B482,'Raw Data'!B:B,1),1),0)</f>
        <v>57.15</v>
      </c>
      <c r="D482" s="23"/>
      <c r="E482" s="23"/>
      <c r="F482" s="23"/>
      <c r="G482" s="23"/>
      <c r="H482" s="23"/>
      <c r="J482" s="24">
        <v>42118</v>
      </c>
      <c r="K482" s="23">
        <f>IFERROR(INDEX('Raw Data'!K:K,MATCH(J482,'Raw Data'!J:J,1),1),0)</f>
        <v>55.98</v>
      </c>
      <c r="L482" s="22"/>
      <c r="M482" s="24">
        <v>42118</v>
      </c>
      <c r="N482" s="23">
        <f>IFERROR(INDEX('Raw Data'!N:N,MATCH(M482,'Raw Data'!M:M,1),1),0)</f>
        <v>65.28</v>
      </c>
      <c r="O482" s="23"/>
      <c r="P482" s="23"/>
      <c r="Q482" s="23"/>
      <c r="R482" s="23"/>
      <c r="S482" s="23"/>
      <c r="T482" s="22"/>
      <c r="U482" s="24">
        <v>42118</v>
      </c>
      <c r="V482" s="23">
        <f>IFERROR(INDEX('Raw Data'!V:V,MATCH(U482,'Raw Data'!U:U,1),1),0)</f>
        <v>62.96</v>
      </c>
      <c r="W482" s="22"/>
      <c r="X482" s="24">
        <v>42118</v>
      </c>
      <c r="Y482" s="23">
        <f>IFERROR(INDEX('Raw Data'!Y:Y,MATCH(X482,'Raw Data'!X:X,1),1),0)</f>
        <v>2.5310000000000001</v>
      </c>
      <c r="Z482" s="23"/>
      <c r="AA482" s="23"/>
      <c r="AB482" s="23"/>
      <c r="AC482" s="23"/>
      <c r="AD482" s="23"/>
      <c r="AF482" s="24">
        <v>42118</v>
      </c>
      <c r="AG482" s="23">
        <f>IFERROR(INDEX('Raw Data'!AG:AG,MATCH(AF482,'Raw Data'!AF:AF,1),1),0)</f>
        <v>2.59</v>
      </c>
      <c r="AI482" s="20">
        <f t="shared" si="14"/>
        <v>4</v>
      </c>
      <c r="AJ482" s="20">
        <f t="shared" si="15"/>
        <v>2015</v>
      </c>
    </row>
    <row r="483" spans="2:36" ht="13.5" customHeight="1" x14ac:dyDescent="0.2">
      <c r="B483" s="24">
        <v>42119</v>
      </c>
      <c r="C483" s="23">
        <f>IFERROR(INDEX('Raw Data'!C:C,MATCH(B483,'Raw Data'!B:B,1),1),0)</f>
        <v>57.15</v>
      </c>
      <c r="D483" s="23"/>
      <c r="E483" s="23"/>
      <c r="F483" s="23"/>
      <c r="G483" s="23"/>
      <c r="H483" s="23"/>
      <c r="J483" s="24">
        <v>42119</v>
      </c>
      <c r="K483" s="23">
        <f>IFERROR(INDEX('Raw Data'!K:K,MATCH(J483,'Raw Data'!J:J,1),1),0)</f>
        <v>55.98</v>
      </c>
      <c r="L483" s="22"/>
      <c r="M483" s="24">
        <v>42119</v>
      </c>
      <c r="N483" s="23">
        <f>IFERROR(INDEX('Raw Data'!N:N,MATCH(M483,'Raw Data'!M:M,1),1),0)</f>
        <v>65.28</v>
      </c>
      <c r="O483" s="23"/>
      <c r="P483" s="23"/>
      <c r="Q483" s="23"/>
      <c r="R483" s="23"/>
      <c r="S483" s="23"/>
      <c r="T483" s="22"/>
      <c r="U483" s="24">
        <v>42119</v>
      </c>
      <c r="V483" s="23">
        <f>IFERROR(INDEX('Raw Data'!V:V,MATCH(U483,'Raw Data'!U:U,1),1),0)</f>
        <v>62.96</v>
      </c>
      <c r="W483" s="22"/>
      <c r="X483" s="24">
        <v>42119</v>
      </c>
      <c r="Y483" s="23">
        <f>IFERROR(INDEX('Raw Data'!Y:Y,MATCH(X483,'Raw Data'!X:X,1),1),0)</f>
        <v>2.5310000000000001</v>
      </c>
      <c r="Z483" s="23"/>
      <c r="AA483" s="23"/>
      <c r="AB483" s="23"/>
      <c r="AC483" s="23"/>
      <c r="AD483" s="23"/>
      <c r="AF483" s="24">
        <v>42119</v>
      </c>
      <c r="AG483" s="23">
        <f>IFERROR(INDEX('Raw Data'!AG:AG,MATCH(AF483,'Raw Data'!AF:AF,1),1),0)</f>
        <v>2.59</v>
      </c>
      <c r="AI483" s="20">
        <f t="shared" si="14"/>
        <v>4</v>
      </c>
      <c r="AJ483" s="20">
        <f t="shared" si="15"/>
        <v>2015</v>
      </c>
    </row>
    <row r="484" spans="2:36" ht="13.5" customHeight="1" x14ac:dyDescent="0.2">
      <c r="B484" s="24">
        <v>42120</v>
      </c>
      <c r="C484" s="23">
        <f>IFERROR(INDEX('Raw Data'!C:C,MATCH(B484,'Raw Data'!B:B,1),1),0)</f>
        <v>57.15</v>
      </c>
      <c r="D484" s="23"/>
      <c r="E484" s="23"/>
      <c r="F484" s="23"/>
      <c r="G484" s="23"/>
      <c r="H484" s="23"/>
      <c r="J484" s="24">
        <v>42120</v>
      </c>
      <c r="K484" s="23">
        <f>IFERROR(INDEX('Raw Data'!K:K,MATCH(J484,'Raw Data'!J:J,1),1),0)</f>
        <v>55.98</v>
      </c>
      <c r="L484" s="22"/>
      <c r="M484" s="24">
        <v>42120</v>
      </c>
      <c r="N484" s="23">
        <f>IFERROR(INDEX('Raw Data'!N:N,MATCH(M484,'Raw Data'!M:M,1),1),0)</f>
        <v>65.28</v>
      </c>
      <c r="O484" s="23"/>
      <c r="P484" s="23"/>
      <c r="Q484" s="23"/>
      <c r="R484" s="23"/>
      <c r="S484" s="23"/>
      <c r="T484" s="22"/>
      <c r="U484" s="24">
        <v>42120</v>
      </c>
      <c r="V484" s="23">
        <f>IFERROR(INDEX('Raw Data'!V:V,MATCH(U484,'Raw Data'!U:U,1),1),0)</f>
        <v>62.96</v>
      </c>
      <c r="W484" s="22"/>
      <c r="X484" s="24">
        <v>42120</v>
      </c>
      <c r="Y484" s="23">
        <f>IFERROR(INDEX('Raw Data'!Y:Y,MATCH(X484,'Raw Data'!X:X,1),1),0)</f>
        <v>2.5310000000000001</v>
      </c>
      <c r="Z484" s="23"/>
      <c r="AA484" s="23"/>
      <c r="AB484" s="23"/>
      <c r="AC484" s="23"/>
      <c r="AD484" s="23"/>
      <c r="AF484" s="24">
        <v>42120</v>
      </c>
      <c r="AG484" s="23">
        <f>IFERROR(INDEX('Raw Data'!AG:AG,MATCH(AF484,'Raw Data'!AF:AF,1),1),0)</f>
        <v>2.59</v>
      </c>
      <c r="AI484" s="20">
        <f t="shared" si="14"/>
        <v>4</v>
      </c>
      <c r="AJ484" s="20">
        <f t="shared" si="15"/>
        <v>2015</v>
      </c>
    </row>
    <row r="485" spans="2:36" ht="13.5" customHeight="1" x14ac:dyDescent="0.2">
      <c r="B485" s="24">
        <v>42121</v>
      </c>
      <c r="C485" s="23">
        <f>IFERROR(INDEX('Raw Data'!C:C,MATCH(B485,'Raw Data'!B:B,1),1),0)</f>
        <v>56.99</v>
      </c>
      <c r="D485" s="23"/>
      <c r="E485" s="23"/>
      <c r="F485" s="23"/>
      <c r="G485" s="23"/>
      <c r="H485" s="23"/>
      <c r="J485" s="24">
        <v>42121</v>
      </c>
      <c r="K485" s="23">
        <f>IFERROR(INDEX('Raw Data'!K:K,MATCH(J485,'Raw Data'!J:J,1),1),0)</f>
        <v>55.56</v>
      </c>
      <c r="L485" s="22"/>
      <c r="M485" s="24">
        <v>42121</v>
      </c>
      <c r="N485" s="23">
        <f>IFERROR(INDEX('Raw Data'!N:N,MATCH(M485,'Raw Data'!M:M,1),1),0)</f>
        <v>64.83</v>
      </c>
      <c r="O485" s="23"/>
      <c r="P485" s="23"/>
      <c r="Q485" s="23"/>
      <c r="R485" s="23"/>
      <c r="S485" s="23"/>
      <c r="T485" s="22"/>
      <c r="U485" s="24">
        <v>42121</v>
      </c>
      <c r="V485" s="23">
        <f>IFERROR(INDEX('Raw Data'!V:V,MATCH(U485,'Raw Data'!U:U,1),1),0)</f>
        <v>62.86</v>
      </c>
      <c r="W485" s="22"/>
      <c r="X485" s="24">
        <v>42121</v>
      </c>
      <c r="Y485" s="23">
        <f>IFERROR(INDEX('Raw Data'!Y:Y,MATCH(X485,'Raw Data'!X:X,1),1),0)</f>
        <v>2.4900000000000002</v>
      </c>
      <c r="Z485" s="23"/>
      <c r="AA485" s="23"/>
      <c r="AB485" s="23"/>
      <c r="AC485" s="23"/>
      <c r="AD485" s="23"/>
      <c r="AF485" s="24">
        <v>42121</v>
      </c>
      <c r="AG485" s="23">
        <f>IFERROR(INDEX('Raw Data'!AG:AG,MATCH(AF485,'Raw Data'!AF:AF,1),1),0)</f>
        <v>2.5</v>
      </c>
      <c r="AI485" s="20">
        <f t="shared" si="14"/>
        <v>4</v>
      </c>
      <c r="AJ485" s="20">
        <f t="shared" si="15"/>
        <v>2015</v>
      </c>
    </row>
    <row r="486" spans="2:36" ht="13.5" customHeight="1" x14ac:dyDescent="0.2">
      <c r="B486" s="24">
        <v>42122</v>
      </c>
      <c r="C486" s="23">
        <f>IFERROR(INDEX('Raw Data'!C:C,MATCH(B486,'Raw Data'!B:B,1),1),0)</f>
        <v>57.06</v>
      </c>
      <c r="D486" s="23"/>
      <c r="E486" s="23"/>
      <c r="F486" s="23"/>
      <c r="G486" s="23"/>
      <c r="H486" s="23"/>
      <c r="J486" s="24">
        <v>42122</v>
      </c>
      <c r="K486" s="23">
        <f>IFERROR(INDEX('Raw Data'!K:K,MATCH(J486,'Raw Data'!J:J,1),1),0)</f>
        <v>57.05</v>
      </c>
      <c r="L486" s="22"/>
      <c r="M486" s="24">
        <v>42122</v>
      </c>
      <c r="N486" s="23">
        <f>IFERROR(INDEX('Raw Data'!N:N,MATCH(M486,'Raw Data'!M:M,1),1),0)</f>
        <v>64.64</v>
      </c>
      <c r="O486" s="23"/>
      <c r="P486" s="23"/>
      <c r="Q486" s="23"/>
      <c r="R486" s="23"/>
      <c r="S486" s="23"/>
      <c r="T486" s="22"/>
      <c r="U486" s="24">
        <v>42122</v>
      </c>
      <c r="V486" s="23">
        <f>IFERROR(INDEX('Raw Data'!V:V,MATCH(U486,'Raw Data'!U:U,1),1),0)</f>
        <v>62.61</v>
      </c>
      <c r="W486" s="22"/>
      <c r="X486" s="24">
        <v>42122</v>
      </c>
      <c r="Y486" s="23">
        <f>IFERROR(INDEX('Raw Data'!Y:Y,MATCH(X486,'Raw Data'!X:X,1),1),0)</f>
        <v>2.5169999999999999</v>
      </c>
      <c r="Z486" s="23"/>
      <c r="AA486" s="23"/>
      <c r="AB486" s="23"/>
      <c r="AC486" s="23"/>
      <c r="AD486" s="23"/>
      <c r="AF486" s="24">
        <v>42122</v>
      </c>
      <c r="AG486" s="23">
        <f>IFERROR(INDEX('Raw Data'!AG:AG,MATCH(AF486,'Raw Data'!AF:AF,1),1),0)</f>
        <v>2.5499999999999998</v>
      </c>
      <c r="AI486" s="20">
        <f t="shared" si="14"/>
        <v>4</v>
      </c>
      <c r="AJ486" s="20">
        <f t="shared" si="15"/>
        <v>2015</v>
      </c>
    </row>
    <row r="487" spans="2:36" ht="13.5" customHeight="1" x14ac:dyDescent="0.2">
      <c r="B487" s="24">
        <v>42123</v>
      </c>
      <c r="C487" s="23">
        <f>IFERROR(INDEX('Raw Data'!C:C,MATCH(B487,'Raw Data'!B:B,1),1),0)</f>
        <v>58.58</v>
      </c>
      <c r="D487" s="23"/>
      <c r="E487" s="23"/>
      <c r="F487" s="23"/>
      <c r="G487" s="23"/>
      <c r="H487" s="23"/>
      <c r="J487" s="24">
        <v>42123</v>
      </c>
      <c r="K487" s="23">
        <f>IFERROR(INDEX('Raw Data'!K:K,MATCH(J487,'Raw Data'!J:J,1),1),0)</f>
        <v>58.55</v>
      </c>
      <c r="L487" s="22"/>
      <c r="M487" s="24">
        <v>42123</v>
      </c>
      <c r="N487" s="23">
        <f>IFERROR(INDEX('Raw Data'!N:N,MATCH(M487,'Raw Data'!M:M,1),1),0)</f>
        <v>65.84</v>
      </c>
      <c r="O487" s="23"/>
      <c r="P487" s="23"/>
      <c r="Q487" s="23"/>
      <c r="R487" s="23"/>
      <c r="S487" s="23"/>
      <c r="T487" s="22"/>
      <c r="U487" s="24">
        <v>42123</v>
      </c>
      <c r="V487" s="23">
        <f>IFERROR(INDEX('Raw Data'!V:V,MATCH(U487,'Raw Data'!U:U,1),1),0)</f>
        <v>63.97</v>
      </c>
      <c r="W487" s="22"/>
      <c r="X487" s="24">
        <v>42123</v>
      </c>
      <c r="Y487" s="23">
        <f>IFERROR(INDEX('Raw Data'!Y:Y,MATCH(X487,'Raw Data'!X:X,1),1),0)</f>
        <v>2.6059999999999999</v>
      </c>
      <c r="Z487" s="23"/>
      <c r="AA487" s="23"/>
      <c r="AB487" s="23"/>
      <c r="AC487" s="23"/>
      <c r="AD487" s="23"/>
      <c r="AF487" s="24">
        <v>42123</v>
      </c>
      <c r="AG487" s="23">
        <f>IFERROR(INDEX('Raw Data'!AG:AG,MATCH(AF487,'Raw Data'!AF:AF,1),1),0)</f>
        <v>2.5499999999999998</v>
      </c>
      <c r="AI487" s="20">
        <f t="shared" si="14"/>
        <v>4</v>
      </c>
      <c r="AJ487" s="20">
        <f t="shared" si="15"/>
        <v>2015</v>
      </c>
    </row>
    <row r="488" spans="2:36" ht="13.5" customHeight="1" x14ac:dyDescent="0.2">
      <c r="B488" s="24">
        <v>42124</v>
      </c>
      <c r="C488" s="23">
        <f>IFERROR(INDEX('Raw Data'!C:C,MATCH(B488,'Raw Data'!B:B,1),1),0)</f>
        <v>59.63</v>
      </c>
      <c r="D488" s="23"/>
      <c r="E488" s="23"/>
      <c r="F488" s="23"/>
      <c r="G488" s="23"/>
      <c r="H488" s="23"/>
      <c r="J488" s="24">
        <v>42124</v>
      </c>
      <c r="K488" s="23">
        <f>IFERROR(INDEX('Raw Data'!K:K,MATCH(J488,'Raw Data'!J:J,1),1),0)</f>
        <v>59.62</v>
      </c>
      <c r="L488" s="22"/>
      <c r="M488" s="24">
        <v>42124</v>
      </c>
      <c r="N488" s="23">
        <f>IFERROR(INDEX('Raw Data'!N:N,MATCH(M488,'Raw Data'!M:M,1),1),0)</f>
        <v>66.78</v>
      </c>
      <c r="O488" s="23"/>
      <c r="P488" s="23"/>
      <c r="Q488" s="23"/>
      <c r="R488" s="23"/>
      <c r="S488" s="23"/>
      <c r="T488" s="22"/>
      <c r="U488" s="24">
        <v>42124</v>
      </c>
      <c r="V488" s="23">
        <f>IFERROR(INDEX('Raw Data'!V:V,MATCH(U488,'Raw Data'!U:U,1),1),0)</f>
        <v>63.9</v>
      </c>
      <c r="W488" s="22"/>
      <c r="X488" s="24">
        <v>42124</v>
      </c>
      <c r="Y488" s="23">
        <f>IFERROR(INDEX('Raw Data'!Y:Y,MATCH(X488,'Raw Data'!X:X,1),1),0)</f>
        <v>2.7509999999999999</v>
      </c>
      <c r="Z488" s="23"/>
      <c r="AA488" s="23"/>
      <c r="AB488" s="23"/>
      <c r="AC488" s="23"/>
      <c r="AD488" s="23"/>
      <c r="AF488" s="24">
        <v>42124</v>
      </c>
      <c r="AG488" s="23">
        <f>IFERROR(INDEX('Raw Data'!AG:AG,MATCH(AF488,'Raw Data'!AF:AF,1),1),0)</f>
        <v>2.56</v>
      </c>
      <c r="AI488" s="20">
        <f t="shared" si="14"/>
        <v>4</v>
      </c>
      <c r="AJ488" s="20">
        <f t="shared" si="15"/>
        <v>2015</v>
      </c>
    </row>
    <row r="489" spans="2:36" ht="13.5" customHeight="1" x14ac:dyDescent="0.2">
      <c r="B489" s="24">
        <v>42125</v>
      </c>
      <c r="C489" s="23">
        <f>IFERROR(INDEX('Raw Data'!C:C,MATCH(B489,'Raw Data'!B:B,1),1),0)</f>
        <v>59.15</v>
      </c>
      <c r="D489" s="23"/>
      <c r="E489" s="23"/>
      <c r="F489" s="23"/>
      <c r="G489" s="23"/>
      <c r="H489" s="23"/>
      <c r="J489" s="24">
        <v>42125</v>
      </c>
      <c r="K489" s="23">
        <f>IFERROR(INDEX('Raw Data'!K:K,MATCH(J489,'Raw Data'!J:J,1),1),0)</f>
        <v>59.1</v>
      </c>
      <c r="L489" s="22"/>
      <c r="M489" s="24">
        <v>42125</v>
      </c>
      <c r="N489" s="23">
        <f>IFERROR(INDEX('Raw Data'!N:N,MATCH(M489,'Raw Data'!M:M,1),1),0)</f>
        <v>66.459999999999994</v>
      </c>
      <c r="O489" s="23"/>
      <c r="P489" s="23"/>
      <c r="Q489" s="23"/>
      <c r="R489" s="23"/>
      <c r="S489" s="23"/>
      <c r="T489" s="22"/>
      <c r="U489" s="24">
        <v>42125</v>
      </c>
      <c r="V489" s="23">
        <f>IFERROR(INDEX('Raw Data'!V:V,MATCH(U489,'Raw Data'!U:U,1),1),0)</f>
        <v>64.13</v>
      </c>
      <c r="W489" s="22"/>
      <c r="X489" s="24">
        <v>42125</v>
      </c>
      <c r="Y489" s="23">
        <f>IFERROR(INDEX('Raw Data'!Y:Y,MATCH(X489,'Raw Data'!X:X,1),1),0)</f>
        <v>2.7759999999999998</v>
      </c>
      <c r="Z489" s="23"/>
      <c r="AA489" s="23"/>
      <c r="AB489" s="23"/>
      <c r="AC489" s="23"/>
      <c r="AD489" s="23"/>
      <c r="AF489" s="24">
        <v>42125</v>
      </c>
      <c r="AG489" s="23">
        <f>IFERROR(INDEX('Raw Data'!AG:AG,MATCH(AF489,'Raw Data'!AF:AF,1),1),0)</f>
        <v>2.68</v>
      </c>
      <c r="AI489" s="20">
        <f t="shared" si="14"/>
        <v>5</v>
      </c>
      <c r="AJ489" s="20">
        <f t="shared" si="15"/>
        <v>2015</v>
      </c>
    </row>
    <row r="490" spans="2:36" ht="13.5" customHeight="1" x14ac:dyDescent="0.2">
      <c r="B490" s="24">
        <v>42126</v>
      </c>
      <c r="C490" s="23">
        <f>IFERROR(INDEX('Raw Data'!C:C,MATCH(B490,'Raw Data'!B:B,1),1),0)</f>
        <v>59.15</v>
      </c>
      <c r="D490" s="23"/>
      <c r="E490" s="23"/>
      <c r="F490" s="23"/>
      <c r="G490" s="23"/>
      <c r="H490" s="23"/>
      <c r="J490" s="24">
        <v>42126</v>
      </c>
      <c r="K490" s="23">
        <f>IFERROR(INDEX('Raw Data'!K:K,MATCH(J490,'Raw Data'!J:J,1),1),0)</f>
        <v>59.1</v>
      </c>
      <c r="L490" s="22"/>
      <c r="M490" s="24">
        <v>42126</v>
      </c>
      <c r="N490" s="23">
        <f>IFERROR(INDEX('Raw Data'!N:N,MATCH(M490,'Raw Data'!M:M,1),1),0)</f>
        <v>66.459999999999994</v>
      </c>
      <c r="O490" s="23"/>
      <c r="P490" s="23"/>
      <c r="Q490" s="23"/>
      <c r="R490" s="23"/>
      <c r="S490" s="23"/>
      <c r="T490" s="22"/>
      <c r="U490" s="24">
        <v>42126</v>
      </c>
      <c r="V490" s="23">
        <f>IFERROR(INDEX('Raw Data'!V:V,MATCH(U490,'Raw Data'!U:U,1),1),0)</f>
        <v>64.13</v>
      </c>
      <c r="W490" s="22"/>
      <c r="X490" s="24">
        <v>42126</v>
      </c>
      <c r="Y490" s="23">
        <f>IFERROR(INDEX('Raw Data'!Y:Y,MATCH(X490,'Raw Data'!X:X,1),1),0)</f>
        <v>2.7759999999999998</v>
      </c>
      <c r="Z490" s="23"/>
      <c r="AA490" s="23"/>
      <c r="AB490" s="23"/>
      <c r="AC490" s="23"/>
      <c r="AD490" s="23"/>
      <c r="AF490" s="24">
        <v>42126</v>
      </c>
      <c r="AG490" s="23">
        <f>IFERROR(INDEX('Raw Data'!AG:AG,MATCH(AF490,'Raw Data'!AF:AF,1),1),0)</f>
        <v>2.68</v>
      </c>
      <c r="AI490" s="20">
        <f t="shared" si="14"/>
        <v>5</v>
      </c>
      <c r="AJ490" s="20">
        <f t="shared" si="15"/>
        <v>2015</v>
      </c>
    </row>
    <row r="491" spans="2:36" ht="13.5" customHeight="1" x14ac:dyDescent="0.2">
      <c r="B491" s="24">
        <v>42127</v>
      </c>
      <c r="C491" s="23">
        <f>IFERROR(INDEX('Raw Data'!C:C,MATCH(B491,'Raw Data'!B:B,1),1),0)</f>
        <v>59.15</v>
      </c>
      <c r="D491" s="23"/>
      <c r="E491" s="23"/>
      <c r="F491" s="23"/>
      <c r="G491" s="23"/>
      <c r="H491" s="23"/>
      <c r="J491" s="24">
        <v>42127</v>
      </c>
      <c r="K491" s="23">
        <f>IFERROR(INDEX('Raw Data'!K:K,MATCH(J491,'Raw Data'!J:J,1),1),0)</f>
        <v>59.1</v>
      </c>
      <c r="L491" s="22"/>
      <c r="M491" s="24">
        <v>42127</v>
      </c>
      <c r="N491" s="23">
        <f>IFERROR(INDEX('Raw Data'!N:N,MATCH(M491,'Raw Data'!M:M,1),1),0)</f>
        <v>66.459999999999994</v>
      </c>
      <c r="O491" s="23"/>
      <c r="P491" s="23"/>
      <c r="Q491" s="23"/>
      <c r="R491" s="23"/>
      <c r="S491" s="23"/>
      <c r="T491" s="22"/>
      <c r="U491" s="24">
        <v>42127</v>
      </c>
      <c r="V491" s="23">
        <f>IFERROR(INDEX('Raw Data'!V:V,MATCH(U491,'Raw Data'!U:U,1),1),0)</f>
        <v>64.13</v>
      </c>
      <c r="W491" s="22"/>
      <c r="X491" s="24">
        <v>42127</v>
      </c>
      <c r="Y491" s="23">
        <f>IFERROR(INDEX('Raw Data'!Y:Y,MATCH(X491,'Raw Data'!X:X,1),1),0)</f>
        <v>2.7759999999999998</v>
      </c>
      <c r="Z491" s="23"/>
      <c r="AA491" s="23"/>
      <c r="AB491" s="23"/>
      <c r="AC491" s="23"/>
      <c r="AD491" s="23"/>
      <c r="AF491" s="24">
        <v>42127</v>
      </c>
      <c r="AG491" s="23">
        <f>IFERROR(INDEX('Raw Data'!AG:AG,MATCH(AF491,'Raw Data'!AF:AF,1),1),0)</f>
        <v>2.68</v>
      </c>
      <c r="AI491" s="20">
        <f t="shared" si="14"/>
        <v>5</v>
      </c>
      <c r="AJ491" s="20">
        <f t="shared" si="15"/>
        <v>2015</v>
      </c>
    </row>
    <row r="492" spans="2:36" ht="13.5" customHeight="1" x14ac:dyDescent="0.2">
      <c r="B492" s="24">
        <v>42128</v>
      </c>
      <c r="C492" s="23">
        <f>IFERROR(INDEX('Raw Data'!C:C,MATCH(B492,'Raw Data'!B:B,1),1),0)</f>
        <v>58.93</v>
      </c>
      <c r="D492" s="23"/>
      <c r="E492" s="23"/>
      <c r="F492" s="23"/>
      <c r="G492" s="23"/>
      <c r="H492" s="23"/>
      <c r="J492" s="24">
        <v>42128</v>
      </c>
      <c r="K492" s="23">
        <f>IFERROR(INDEX('Raw Data'!K:K,MATCH(J492,'Raw Data'!J:J,1),1),0)</f>
        <v>58.92</v>
      </c>
      <c r="L492" s="22"/>
      <c r="M492" s="24">
        <v>42128</v>
      </c>
      <c r="N492" s="23">
        <f>IFERROR(INDEX('Raw Data'!N:N,MATCH(M492,'Raw Data'!M:M,1),1),0)</f>
        <v>66.45</v>
      </c>
      <c r="O492" s="23"/>
      <c r="P492" s="23"/>
      <c r="Q492" s="23"/>
      <c r="R492" s="23"/>
      <c r="S492" s="23"/>
      <c r="T492" s="22"/>
      <c r="U492" s="24">
        <v>42128</v>
      </c>
      <c r="V492" s="23">
        <f>IFERROR(INDEX('Raw Data'!V:V,MATCH(U492,'Raw Data'!U:U,1),1),0)</f>
        <v>64.62</v>
      </c>
      <c r="W492" s="22"/>
      <c r="X492" s="24">
        <v>42128</v>
      </c>
      <c r="Y492" s="23">
        <f>IFERROR(INDEX('Raw Data'!Y:Y,MATCH(X492,'Raw Data'!X:X,1),1),0)</f>
        <v>2.8210000000000002</v>
      </c>
      <c r="Z492" s="23"/>
      <c r="AA492" s="23"/>
      <c r="AB492" s="23"/>
      <c r="AC492" s="23"/>
      <c r="AD492" s="23"/>
      <c r="AF492" s="24">
        <v>42128</v>
      </c>
      <c r="AG492" s="23">
        <f>IFERROR(INDEX('Raw Data'!AG:AG,MATCH(AF492,'Raw Data'!AF:AF,1),1),0)</f>
        <v>2.72</v>
      </c>
      <c r="AI492" s="20">
        <f t="shared" si="14"/>
        <v>5</v>
      </c>
      <c r="AJ492" s="20">
        <f t="shared" si="15"/>
        <v>2015</v>
      </c>
    </row>
    <row r="493" spans="2:36" ht="13.5" customHeight="1" x14ac:dyDescent="0.2">
      <c r="B493" s="24">
        <v>42129</v>
      </c>
      <c r="C493" s="23">
        <f>IFERROR(INDEX('Raw Data'!C:C,MATCH(B493,'Raw Data'!B:B,1),1),0)</f>
        <v>60.4</v>
      </c>
      <c r="D493" s="23"/>
      <c r="E493" s="23"/>
      <c r="F493" s="23"/>
      <c r="G493" s="23"/>
      <c r="H493" s="23"/>
      <c r="J493" s="24">
        <v>42129</v>
      </c>
      <c r="K493" s="23">
        <f>IFERROR(INDEX('Raw Data'!K:K,MATCH(J493,'Raw Data'!J:J,1),1),0)</f>
        <v>60.38</v>
      </c>
      <c r="L493" s="22"/>
      <c r="M493" s="24">
        <v>42129</v>
      </c>
      <c r="N493" s="23">
        <f>IFERROR(INDEX('Raw Data'!N:N,MATCH(M493,'Raw Data'!M:M,1),1),0)</f>
        <v>67.52</v>
      </c>
      <c r="O493" s="23"/>
      <c r="P493" s="23"/>
      <c r="Q493" s="23"/>
      <c r="R493" s="23"/>
      <c r="S493" s="23"/>
      <c r="T493" s="22"/>
      <c r="U493" s="24">
        <v>42129</v>
      </c>
      <c r="V493" s="23">
        <f>IFERROR(INDEX('Raw Data'!V:V,MATCH(U493,'Raw Data'!U:U,1),1),0)</f>
        <v>65.44</v>
      </c>
      <c r="W493" s="22"/>
      <c r="X493" s="24">
        <v>42129</v>
      </c>
      <c r="Y493" s="23">
        <f>IFERROR(INDEX('Raw Data'!Y:Y,MATCH(X493,'Raw Data'!X:X,1),1),0)</f>
        <v>2.78</v>
      </c>
      <c r="Z493" s="23"/>
      <c r="AA493" s="23"/>
      <c r="AB493" s="23"/>
      <c r="AC493" s="23"/>
      <c r="AD493" s="23"/>
      <c r="AF493" s="24">
        <v>42129</v>
      </c>
      <c r="AG493" s="23">
        <f>IFERROR(INDEX('Raw Data'!AG:AG,MATCH(AF493,'Raw Data'!AF:AF,1),1),0)</f>
        <v>2.76</v>
      </c>
      <c r="AI493" s="20">
        <f t="shared" si="14"/>
        <v>5</v>
      </c>
      <c r="AJ493" s="20">
        <f t="shared" si="15"/>
        <v>2015</v>
      </c>
    </row>
    <row r="494" spans="2:36" ht="13.5" customHeight="1" x14ac:dyDescent="0.2">
      <c r="B494" s="24">
        <v>42130</v>
      </c>
      <c r="C494" s="23">
        <f>IFERROR(INDEX('Raw Data'!C:C,MATCH(B494,'Raw Data'!B:B,1),1),0)</f>
        <v>60.93</v>
      </c>
      <c r="D494" s="23"/>
      <c r="E494" s="23"/>
      <c r="F494" s="23"/>
      <c r="G494" s="23"/>
      <c r="H494" s="23"/>
      <c r="J494" s="24">
        <v>42130</v>
      </c>
      <c r="K494" s="23">
        <f>IFERROR(INDEX('Raw Data'!K:K,MATCH(J494,'Raw Data'!J:J,1),1),0)</f>
        <v>60.93</v>
      </c>
      <c r="L494" s="22"/>
      <c r="M494" s="24">
        <v>42130</v>
      </c>
      <c r="N494" s="23">
        <f>IFERROR(INDEX('Raw Data'!N:N,MATCH(M494,'Raw Data'!M:M,1),1),0)</f>
        <v>67.77</v>
      </c>
      <c r="O494" s="23"/>
      <c r="P494" s="23"/>
      <c r="Q494" s="23"/>
      <c r="R494" s="23"/>
      <c r="S494" s="23"/>
      <c r="T494" s="22"/>
      <c r="U494" s="24">
        <v>42130</v>
      </c>
      <c r="V494" s="23">
        <f>IFERROR(INDEX('Raw Data'!V:V,MATCH(U494,'Raw Data'!U:U,1),1),0)</f>
        <v>66.22</v>
      </c>
      <c r="W494" s="22"/>
      <c r="X494" s="24">
        <v>42130</v>
      </c>
      <c r="Y494" s="23">
        <f>IFERROR(INDEX('Raw Data'!Y:Y,MATCH(X494,'Raw Data'!X:X,1),1),0)</f>
        <v>2.7759999999999998</v>
      </c>
      <c r="Z494" s="23"/>
      <c r="AA494" s="23"/>
      <c r="AB494" s="23"/>
      <c r="AC494" s="23"/>
      <c r="AD494" s="23"/>
      <c r="AF494" s="24">
        <v>42130</v>
      </c>
      <c r="AG494" s="23">
        <f>IFERROR(INDEX('Raw Data'!AG:AG,MATCH(AF494,'Raw Data'!AF:AF,1),1),0)</f>
        <v>2.76</v>
      </c>
      <c r="AI494" s="20">
        <f t="shared" si="14"/>
        <v>5</v>
      </c>
      <c r="AJ494" s="20">
        <f t="shared" si="15"/>
        <v>2015</v>
      </c>
    </row>
    <row r="495" spans="2:36" ht="13.5" customHeight="1" x14ac:dyDescent="0.2">
      <c r="B495" s="24">
        <v>42131</v>
      </c>
      <c r="C495" s="23">
        <f>IFERROR(INDEX('Raw Data'!C:C,MATCH(B495,'Raw Data'!B:B,1),1),0)</f>
        <v>58.94</v>
      </c>
      <c r="D495" s="23"/>
      <c r="E495" s="23"/>
      <c r="F495" s="23"/>
      <c r="G495" s="23"/>
      <c r="H495" s="23"/>
      <c r="J495" s="24">
        <v>42131</v>
      </c>
      <c r="K495" s="23">
        <f>IFERROR(INDEX('Raw Data'!K:K,MATCH(J495,'Raw Data'!J:J,1),1),0)</f>
        <v>58.99</v>
      </c>
      <c r="L495" s="22"/>
      <c r="M495" s="24">
        <v>42131</v>
      </c>
      <c r="N495" s="23">
        <f>IFERROR(INDEX('Raw Data'!N:N,MATCH(M495,'Raw Data'!M:M,1),1),0)</f>
        <v>65.540000000000006</v>
      </c>
      <c r="O495" s="23"/>
      <c r="P495" s="23"/>
      <c r="Q495" s="23"/>
      <c r="R495" s="23"/>
      <c r="S495" s="23"/>
      <c r="T495" s="22"/>
      <c r="U495" s="24">
        <v>42131</v>
      </c>
      <c r="V495" s="23">
        <f>IFERROR(INDEX('Raw Data'!V:V,MATCH(U495,'Raw Data'!U:U,1),1),0)</f>
        <v>64.930000000000007</v>
      </c>
      <c r="W495" s="22"/>
      <c r="X495" s="24">
        <v>42131</v>
      </c>
      <c r="Y495" s="23">
        <f>IFERROR(INDEX('Raw Data'!Y:Y,MATCH(X495,'Raw Data'!X:X,1),1),0)</f>
        <v>2.734</v>
      </c>
      <c r="Z495" s="23"/>
      <c r="AA495" s="23"/>
      <c r="AB495" s="23"/>
      <c r="AC495" s="23"/>
      <c r="AD495" s="23"/>
      <c r="AF495" s="24">
        <v>42131</v>
      </c>
      <c r="AG495" s="23">
        <f>IFERROR(INDEX('Raw Data'!AG:AG,MATCH(AF495,'Raw Data'!AF:AF,1),1),0)</f>
        <v>2.74</v>
      </c>
      <c r="AI495" s="20">
        <f t="shared" si="14"/>
        <v>5</v>
      </c>
      <c r="AJ495" s="20">
        <f t="shared" si="15"/>
        <v>2015</v>
      </c>
    </row>
    <row r="496" spans="2:36" ht="13.5" customHeight="1" x14ac:dyDescent="0.2">
      <c r="B496" s="24">
        <v>42132</v>
      </c>
      <c r="C496" s="23">
        <f>IFERROR(INDEX('Raw Data'!C:C,MATCH(B496,'Raw Data'!B:B,1),1),0)</f>
        <v>59.39</v>
      </c>
      <c r="D496" s="23"/>
      <c r="E496" s="23"/>
      <c r="F496" s="23"/>
      <c r="G496" s="23"/>
      <c r="H496" s="23"/>
      <c r="J496" s="24">
        <v>42132</v>
      </c>
      <c r="K496" s="23">
        <f>IFERROR(INDEX('Raw Data'!K:K,MATCH(J496,'Raw Data'!J:J,1),1),0)</f>
        <v>59.41</v>
      </c>
      <c r="L496" s="22"/>
      <c r="M496" s="24">
        <v>42132</v>
      </c>
      <c r="N496" s="23">
        <f>IFERROR(INDEX('Raw Data'!N:N,MATCH(M496,'Raw Data'!M:M,1),1),0)</f>
        <v>65.39</v>
      </c>
      <c r="O496" s="23"/>
      <c r="P496" s="23"/>
      <c r="Q496" s="23"/>
      <c r="R496" s="23"/>
      <c r="S496" s="23"/>
      <c r="T496" s="22"/>
      <c r="U496" s="24">
        <v>42132</v>
      </c>
      <c r="V496" s="23">
        <f>IFERROR(INDEX('Raw Data'!V:V,MATCH(U496,'Raw Data'!U:U,1),1),0)</f>
        <v>63.82</v>
      </c>
      <c r="W496" s="22"/>
      <c r="X496" s="24">
        <v>42132</v>
      </c>
      <c r="Y496" s="23">
        <f>IFERROR(INDEX('Raw Data'!Y:Y,MATCH(X496,'Raw Data'!X:X,1),1),0)</f>
        <v>2.88</v>
      </c>
      <c r="Z496" s="23"/>
      <c r="AA496" s="23"/>
      <c r="AB496" s="23"/>
      <c r="AC496" s="23"/>
      <c r="AD496" s="23"/>
      <c r="AF496" s="24">
        <v>42132</v>
      </c>
      <c r="AG496" s="23">
        <f>IFERROR(INDEX('Raw Data'!AG:AG,MATCH(AF496,'Raw Data'!AF:AF,1),1),0)</f>
        <v>2.78</v>
      </c>
      <c r="AI496" s="20">
        <f t="shared" si="14"/>
        <v>5</v>
      </c>
      <c r="AJ496" s="20">
        <f t="shared" si="15"/>
        <v>2015</v>
      </c>
    </row>
    <row r="497" spans="2:36" ht="13.5" customHeight="1" x14ac:dyDescent="0.2">
      <c r="B497" s="24">
        <v>42133</v>
      </c>
      <c r="C497" s="23">
        <f>IFERROR(INDEX('Raw Data'!C:C,MATCH(B497,'Raw Data'!B:B,1),1),0)</f>
        <v>59.39</v>
      </c>
      <c r="D497" s="23"/>
      <c r="E497" s="23"/>
      <c r="F497" s="23"/>
      <c r="G497" s="23"/>
      <c r="H497" s="23"/>
      <c r="J497" s="24">
        <v>42133</v>
      </c>
      <c r="K497" s="23">
        <f>IFERROR(INDEX('Raw Data'!K:K,MATCH(J497,'Raw Data'!J:J,1),1),0)</f>
        <v>59.41</v>
      </c>
      <c r="L497" s="22"/>
      <c r="M497" s="24">
        <v>42133</v>
      </c>
      <c r="N497" s="23">
        <f>IFERROR(INDEX('Raw Data'!N:N,MATCH(M497,'Raw Data'!M:M,1),1),0)</f>
        <v>65.39</v>
      </c>
      <c r="O497" s="23"/>
      <c r="P497" s="23"/>
      <c r="Q497" s="23"/>
      <c r="R497" s="23"/>
      <c r="S497" s="23"/>
      <c r="T497" s="22"/>
      <c r="U497" s="24">
        <v>42133</v>
      </c>
      <c r="V497" s="23">
        <f>IFERROR(INDEX('Raw Data'!V:V,MATCH(U497,'Raw Data'!U:U,1),1),0)</f>
        <v>63.82</v>
      </c>
      <c r="W497" s="22"/>
      <c r="X497" s="24">
        <v>42133</v>
      </c>
      <c r="Y497" s="23">
        <f>IFERROR(INDEX('Raw Data'!Y:Y,MATCH(X497,'Raw Data'!X:X,1),1),0)</f>
        <v>2.88</v>
      </c>
      <c r="Z497" s="23"/>
      <c r="AA497" s="23"/>
      <c r="AB497" s="23"/>
      <c r="AC497" s="23"/>
      <c r="AD497" s="23"/>
      <c r="AF497" s="24">
        <v>42133</v>
      </c>
      <c r="AG497" s="23">
        <f>IFERROR(INDEX('Raw Data'!AG:AG,MATCH(AF497,'Raw Data'!AF:AF,1),1),0)</f>
        <v>2.78</v>
      </c>
      <c r="AI497" s="20">
        <f t="shared" si="14"/>
        <v>5</v>
      </c>
      <c r="AJ497" s="20">
        <f t="shared" si="15"/>
        <v>2015</v>
      </c>
    </row>
    <row r="498" spans="2:36" ht="13.5" customHeight="1" x14ac:dyDescent="0.2">
      <c r="B498" s="24">
        <v>42134</v>
      </c>
      <c r="C498" s="23">
        <f>IFERROR(INDEX('Raw Data'!C:C,MATCH(B498,'Raw Data'!B:B,1),1),0)</f>
        <v>59.39</v>
      </c>
      <c r="D498" s="23"/>
      <c r="E498" s="23"/>
      <c r="F498" s="23"/>
      <c r="G498" s="23"/>
      <c r="H498" s="23"/>
      <c r="J498" s="24">
        <v>42134</v>
      </c>
      <c r="K498" s="23">
        <f>IFERROR(INDEX('Raw Data'!K:K,MATCH(J498,'Raw Data'!J:J,1),1),0)</f>
        <v>59.41</v>
      </c>
      <c r="L498" s="22"/>
      <c r="M498" s="24">
        <v>42134</v>
      </c>
      <c r="N498" s="23">
        <f>IFERROR(INDEX('Raw Data'!N:N,MATCH(M498,'Raw Data'!M:M,1),1),0)</f>
        <v>65.39</v>
      </c>
      <c r="O498" s="23"/>
      <c r="P498" s="23"/>
      <c r="Q498" s="23"/>
      <c r="R498" s="23"/>
      <c r="S498" s="23"/>
      <c r="T498" s="22"/>
      <c r="U498" s="24">
        <v>42134</v>
      </c>
      <c r="V498" s="23">
        <f>IFERROR(INDEX('Raw Data'!V:V,MATCH(U498,'Raw Data'!U:U,1),1),0)</f>
        <v>63.82</v>
      </c>
      <c r="W498" s="22"/>
      <c r="X498" s="24">
        <v>42134</v>
      </c>
      <c r="Y498" s="23">
        <f>IFERROR(INDEX('Raw Data'!Y:Y,MATCH(X498,'Raw Data'!X:X,1),1),0)</f>
        <v>2.88</v>
      </c>
      <c r="Z498" s="23"/>
      <c r="AA498" s="23"/>
      <c r="AB498" s="23"/>
      <c r="AC498" s="23"/>
      <c r="AD498" s="23"/>
      <c r="AF498" s="24">
        <v>42134</v>
      </c>
      <c r="AG498" s="23">
        <f>IFERROR(INDEX('Raw Data'!AG:AG,MATCH(AF498,'Raw Data'!AF:AF,1),1),0)</f>
        <v>2.78</v>
      </c>
      <c r="AI498" s="20">
        <f t="shared" si="14"/>
        <v>5</v>
      </c>
      <c r="AJ498" s="20">
        <f t="shared" si="15"/>
        <v>2015</v>
      </c>
    </row>
    <row r="499" spans="2:36" ht="13.5" customHeight="1" x14ac:dyDescent="0.2">
      <c r="B499" s="24">
        <v>42135</v>
      </c>
      <c r="C499" s="23">
        <f>IFERROR(INDEX('Raw Data'!C:C,MATCH(B499,'Raw Data'!B:B,1),1),0)</f>
        <v>59.25</v>
      </c>
      <c r="D499" s="23"/>
      <c r="E499" s="23"/>
      <c r="F499" s="23"/>
      <c r="G499" s="23"/>
      <c r="H499" s="23"/>
      <c r="J499" s="24">
        <v>42135</v>
      </c>
      <c r="K499" s="23">
        <f>IFERROR(INDEX('Raw Data'!K:K,MATCH(J499,'Raw Data'!J:J,1),1),0)</f>
        <v>59.23</v>
      </c>
      <c r="L499" s="22"/>
      <c r="M499" s="24">
        <v>42135</v>
      </c>
      <c r="N499" s="23">
        <f>IFERROR(INDEX('Raw Data'!N:N,MATCH(M499,'Raw Data'!M:M,1),1),0)</f>
        <v>64.91</v>
      </c>
      <c r="O499" s="23"/>
      <c r="P499" s="23"/>
      <c r="Q499" s="23"/>
      <c r="R499" s="23"/>
      <c r="S499" s="23"/>
      <c r="T499" s="22"/>
      <c r="U499" s="24">
        <v>42135</v>
      </c>
      <c r="V499" s="23">
        <f>IFERROR(INDEX('Raw Data'!V:V,MATCH(U499,'Raw Data'!U:U,1),1),0)</f>
        <v>62.82</v>
      </c>
      <c r="W499" s="22"/>
      <c r="X499" s="24">
        <v>42135</v>
      </c>
      <c r="Y499" s="23">
        <f>IFERROR(INDEX('Raw Data'!Y:Y,MATCH(X499,'Raw Data'!X:X,1),1),0)</f>
        <v>2.802</v>
      </c>
      <c r="Z499" s="23"/>
      <c r="AA499" s="23"/>
      <c r="AB499" s="23"/>
      <c r="AC499" s="23"/>
      <c r="AD499" s="23"/>
      <c r="AF499" s="24">
        <v>42135</v>
      </c>
      <c r="AG499" s="23">
        <f>IFERROR(INDEX('Raw Data'!AG:AG,MATCH(AF499,'Raw Data'!AF:AF,1),1),0)</f>
        <v>2.85</v>
      </c>
      <c r="AI499" s="20">
        <f t="shared" si="14"/>
        <v>5</v>
      </c>
      <c r="AJ499" s="20">
        <f t="shared" si="15"/>
        <v>2015</v>
      </c>
    </row>
    <row r="500" spans="2:36" ht="13.5" customHeight="1" x14ac:dyDescent="0.2">
      <c r="B500" s="24">
        <v>42136</v>
      </c>
      <c r="C500" s="23">
        <f>IFERROR(INDEX('Raw Data'!C:C,MATCH(B500,'Raw Data'!B:B,1),1),0)</f>
        <v>60.75</v>
      </c>
      <c r="D500" s="23"/>
      <c r="E500" s="23"/>
      <c r="F500" s="23"/>
      <c r="G500" s="23"/>
      <c r="H500" s="23"/>
      <c r="J500" s="24">
        <v>42136</v>
      </c>
      <c r="K500" s="23">
        <f>IFERROR(INDEX('Raw Data'!K:K,MATCH(J500,'Raw Data'!J:J,1),1),0)</f>
        <v>60.72</v>
      </c>
      <c r="L500" s="22"/>
      <c r="M500" s="24">
        <v>42136</v>
      </c>
      <c r="N500" s="23">
        <f>IFERROR(INDEX('Raw Data'!N:N,MATCH(M500,'Raw Data'!M:M,1),1),0)</f>
        <v>66.86</v>
      </c>
      <c r="O500" s="23"/>
      <c r="P500" s="23"/>
      <c r="Q500" s="23"/>
      <c r="R500" s="23"/>
      <c r="S500" s="23"/>
      <c r="T500" s="22"/>
      <c r="U500" s="24">
        <v>42136</v>
      </c>
      <c r="V500" s="23">
        <f>IFERROR(INDEX('Raw Data'!V:V,MATCH(U500,'Raw Data'!U:U,1),1),0)</f>
        <v>65.09</v>
      </c>
      <c r="W500" s="22"/>
      <c r="X500" s="24">
        <v>42136</v>
      </c>
      <c r="Y500" s="23">
        <f>IFERROR(INDEX('Raw Data'!Y:Y,MATCH(X500,'Raw Data'!X:X,1),1),0)</f>
        <v>2.8969999999999998</v>
      </c>
      <c r="Z500" s="23"/>
      <c r="AA500" s="23"/>
      <c r="AB500" s="23"/>
      <c r="AC500" s="23"/>
      <c r="AD500" s="23"/>
      <c r="AF500" s="24">
        <v>42136</v>
      </c>
      <c r="AG500" s="23">
        <f>IFERROR(INDEX('Raw Data'!AG:AG,MATCH(AF500,'Raw Data'!AF:AF,1),1),0)</f>
        <v>2.85</v>
      </c>
      <c r="AI500" s="20">
        <f t="shared" si="14"/>
        <v>5</v>
      </c>
      <c r="AJ500" s="20">
        <f t="shared" si="15"/>
        <v>2015</v>
      </c>
    </row>
    <row r="501" spans="2:36" ht="13.5" customHeight="1" x14ac:dyDescent="0.2">
      <c r="B501" s="24">
        <v>42137</v>
      </c>
      <c r="C501" s="23">
        <f>IFERROR(INDEX('Raw Data'!C:C,MATCH(B501,'Raw Data'!B:B,1),1),0)</f>
        <v>60.5</v>
      </c>
      <c r="D501" s="23"/>
      <c r="E501" s="23"/>
      <c r="F501" s="23"/>
      <c r="G501" s="23"/>
      <c r="H501" s="23"/>
      <c r="J501" s="24">
        <v>42137</v>
      </c>
      <c r="K501" s="23">
        <f>IFERROR(INDEX('Raw Data'!K:K,MATCH(J501,'Raw Data'!J:J,1),1),0)</f>
        <v>60.5</v>
      </c>
      <c r="L501" s="22"/>
      <c r="M501" s="24">
        <v>42137</v>
      </c>
      <c r="N501" s="23">
        <f>IFERROR(INDEX('Raw Data'!N:N,MATCH(M501,'Raw Data'!M:M,1),1),0)</f>
        <v>66.81</v>
      </c>
      <c r="O501" s="23"/>
      <c r="P501" s="23"/>
      <c r="Q501" s="23"/>
      <c r="R501" s="23"/>
      <c r="S501" s="23"/>
      <c r="T501" s="22"/>
      <c r="U501" s="24">
        <v>42137</v>
      </c>
      <c r="V501" s="23">
        <f>IFERROR(INDEX('Raw Data'!V:V,MATCH(U501,'Raw Data'!U:U,1),1),0)</f>
        <v>66.33</v>
      </c>
      <c r="W501" s="22"/>
      <c r="X501" s="24">
        <v>42137</v>
      </c>
      <c r="Y501" s="23">
        <f>IFERROR(INDEX('Raw Data'!Y:Y,MATCH(X501,'Raw Data'!X:X,1),1),0)</f>
        <v>2.9350000000000001</v>
      </c>
      <c r="Z501" s="23"/>
      <c r="AA501" s="23"/>
      <c r="AB501" s="23"/>
      <c r="AC501" s="23"/>
      <c r="AD501" s="23"/>
      <c r="AF501" s="24">
        <v>42137</v>
      </c>
      <c r="AG501" s="23">
        <f>IFERROR(INDEX('Raw Data'!AG:AG,MATCH(AF501,'Raw Data'!AF:AF,1),1),0)</f>
        <v>2.85</v>
      </c>
      <c r="AI501" s="20">
        <f t="shared" si="14"/>
        <v>5</v>
      </c>
      <c r="AJ501" s="20">
        <f t="shared" si="15"/>
        <v>2015</v>
      </c>
    </row>
    <row r="502" spans="2:36" ht="13.5" customHeight="1" x14ac:dyDescent="0.2">
      <c r="B502" s="24">
        <v>42138</v>
      </c>
      <c r="C502" s="23">
        <f>IFERROR(INDEX('Raw Data'!C:C,MATCH(B502,'Raw Data'!B:B,1),1),0)</f>
        <v>59.88</v>
      </c>
      <c r="D502" s="23"/>
      <c r="E502" s="23"/>
      <c r="F502" s="23"/>
      <c r="G502" s="23"/>
      <c r="H502" s="23"/>
      <c r="J502" s="24">
        <v>42138</v>
      </c>
      <c r="K502" s="23">
        <f>IFERROR(INDEX('Raw Data'!K:K,MATCH(J502,'Raw Data'!J:J,1),1),0)</f>
        <v>59.89</v>
      </c>
      <c r="L502" s="22"/>
      <c r="M502" s="24">
        <v>42138</v>
      </c>
      <c r="N502" s="23">
        <f>IFERROR(INDEX('Raw Data'!N:N,MATCH(M502,'Raw Data'!M:M,1),1),0)</f>
        <v>66.59</v>
      </c>
      <c r="O502" s="23"/>
      <c r="P502" s="23"/>
      <c r="Q502" s="23"/>
      <c r="R502" s="23"/>
      <c r="S502" s="23"/>
      <c r="T502" s="22"/>
      <c r="U502" s="24">
        <v>42138</v>
      </c>
      <c r="V502" s="23">
        <f>IFERROR(INDEX('Raw Data'!V:V,MATCH(U502,'Raw Data'!U:U,1),1),0)</f>
        <v>65.58</v>
      </c>
      <c r="W502" s="22"/>
      <c r="X502" s="24">
        <v>42138</v>
      </c>
      <c r="Y502" s="23">
        <f>IFERROR(INDEX('Raw Data'!Y:Y,MATCH(X502,'Raw Data'!X:X,1),1),0)</f>
        <v>3.008</v>
      </c>
      <c r="Z502" s="23"/>
      <c r="AA502" s="23"/>
      <c r="AB502" s="23"/>
      <c r="AC502" s="23"/>
      <c r="AD502" s="23"/>
      <c r="AF502" s="24">
        <v>42138</v>
      </c>
      <c r="AG502" s="23">
        <f>IFERROR(INDEX('Raw Data'!AG:AG,MATCH(AF502,'Raw Data'!AF:AF,1),1),0)</f>
        <v>2.87</v>
      </c>
      <c r="AI502" s="20">
        <f t="shared" si="14"/>
        <v>5</v>
      </c>
      <c r="AJ502" s="20">
        <f t="shared" si="15"/>
        <v>2015</v>
      </c>
    </row>
    <row r="503" spans="2:36" ht="13.5" customHeight="1" x14ac:dyDescent="0.2">
      <c r="B503" s="24">
        <v>42139</v>
      </c>
      <c r="C503" s="23">
        <f>IFERROR(INDEX('Raw Data'!C:C,MATCH(B503,'Raw Data'!B:B,1),1),0)</f>
        <v>59.69</v>
      </c>
      <c r="D503" s="23"/>
      <c r="E503" s="23"/>
      <c r="F503" s="23"/>
      <c r="G503" s="23"/>
      <c r="H503" s="23"/>
      <c r="J503" s="24">
        <v>42139</v>
      </c>
      <c r="K503" s="23">
        <f>IFERROR(INDEX('Raw Data'!K:K,MATCH(J503,'Raw Data'!J:J,1),1),0)</f>
        <v>59.73</v>
      </c>
      <c r="L503" s="22"/>
      <c r="M503" s="24">
        <v>42139</v>
      </c>
      <c r="N503" s="23">
        <f>IFERROR(INDEX('Raw Data'!N:N,MATCH(M503,'Raw Data'!M:M,1),1),0)</f>
        <v>66.81</v>
      </c>
      <c r="O503" s="23"/>
      <c r="P503" s="23"/>
      <c r="Q503" s="23"/>
      <c r="R503" s="23"/>
      <c r="S503" s="23"/>
      <c r="T503" s="22"/>
      <c r="U503" s="24">
        <v>42139</v>
      </c>
      <c r="V503" s="23">
        <f>IFERROR(INDEX('Raw Data'!V:V,MATCH(U503,'Raw Data'!U:U,1),1),0)</f>
        <v>64.69</v>
      </c>
      <c r="W503" s="22"/>
      <c r="X503" s="24">
        <v>42139</v>
      </c>
      <c r="Y503" s="23">
        <f>IFERROR(INDEX('Raw Data'!Y:Y,MATCH(X503,'Raw Data'!X:X,1),1),0)</f>
        <v>3.016</v>
      </c>
      <c r="Z503" s="23"/>
      <c r="AA503" s="23"/>
      <c r="AB503" s="23"/>
      <c r="AC503" s="23"/>
      <c r="AD503" s="23"/>
      <c r="AF503" s="24">
        <v>42139</v>
      </c>
      <c r="AG503" s="23">
        <f>IFERROR(INDEX('Raw Data'!AG:AG,MATCH(AF503,'Raw Data'!AF:AF,1),1),0)</f>
        <v>2.96</v>
      </c>
      <c r="AI503" s="20">
        <f t="shared" si="14"/>
        <v>5</v>
      </c>
      <c r="AJ503" s="20">
        <f t="shared" si="15"/>
        <v>2015</v>
      </c>
    </row>
    <row r="504" spans="2:36" ht="13.5" customHeight="1" x14ac:dyDescent="0.2">
      <c r="B504" s="24">
        <v>42140</v>
      </c>
      <c r="C504" s="23">
        <f>IFERROR(INDEX('Raw Data'!C:C,MATCH(B504,'Raw Data'!B:B,1),1),0)</f>
        <v>59.69</v>
      </c>
      <c r="D504" s="23"/>
      <c r="E504" s="23"/>
      <c r="F504" s="23"/>
      <c r="G504" s="23"/>
      <c r="H504" s="23"/>
      <c r="J504" s="24">
        <v>42140</v>
      </c>
      <c r="K504" s="23">
        <f>IFERROR(INDEX('Raw Data'!K:K,MATCH(J504,'Raw Data'!J:J,1),1),0)</f>
        <v>59.73</v>
      </c>
      <c r="L504" s="22"/>
      <c r="M504" s="24">
        <v>42140</v>
      </c>
      <c r="N504" s="23">
        <f>IFERROR(INDEX('Raw Data'!N:N,MATCH(M504,'Raw Data'!M:M,1),1),0)</f>
        <v>66.81</v>
      </c>
      <c r="O504" s="23"/>
      <c r="P504" s="23"/>
      <c r="Q504" s="23"/>
      <c r="R504" s="23"/>
      <c r="S504" s="23"/>
      <c r="T504" s="22"/>
      <c r="U504" s="24">
        <v>42140</v>
      </c>
      <c r="V504" s="23">
        <f>IFERROR(INDEX('Raw Data'!V:V,MATCH(U504,'Raw Data'!U:U,1),1),0)</f>
        <v>64.69</v>
      </c>
      <c r="W504" s="22"/>
      <c r="X504" s="24">
        <v>42140</v>
      </c>
      <c r="Y504" s="23">
        <f>IFERROR(INDEX('Raw Data'!Y:Y,MATCH(X504,'Raw Data'!X:X,1),1),0)</f>
        <v>3.016</v>
      </c>
      <c r="Z504" s="23"/>
      <c r="AA504" s="23"/>
      <c r="AB504" s="23"/>
      <c r="AC504" s="23"/>
      <c r="AD504" s="23"/>
      <c r="AF504" s="24">
        <v>42140</v>
      </c>
      <c r="AG504" s="23">
        <f>IFERROR(INDEX('Raw Data'!AG:AG,MATCH(AF504,'Raw Data'!AF:AF,1),1),0)</f>
        <v>2.96</v>
      </c>
      <c r="AI504" s="20">
        <f t="shared" si="14"/>
        <v>5</v>
      </c>
      <c r="AJ504" s="20">
        <f t="shared" si="15"/>
        <v>2015</v>
      </c>
    </row>
    <row r="505" spans="2:36" ht="13.5" customHeight="1" x14ac:dyDescent="0.2">
      <c r="B505" s="24">
        <v>42141</v>
      </c>
      <c r="C505" s="23">
        <f>IFERROR(INDEX('Raw Data'!C:C,MATCH(B505,'Raw Data'!B:B,1),1),0)</f>
        <v>59.69</v>
      </c>
      <c r="D505" s="23"/>
      <c r="E505" s="23"/>
      <c r="F505" s="23"/>
      <c r="G505" s="23"/>
      <c r="H505" s="23"/>
      <c r="J505" s="24">
        <v>42141</v>
      </c>
      <c r="K505" s="23">
        <f>IFERROR(INDEX('Raw Data'!K:K,MATCH(J505,'Raw Data'!J:J,1),1),0)</f>
        <v>59.73</v>
      </c>
      <c r="L505" s="22"/>
      <c r="M505" s="24">
        <v>42141</v>
      </c>
      <c r="N505" s="23">
        <f>IFERROR(INDEX('Raw Data'!N:N,MATCH(M505,'Raw Data'!M:M,1),1),0)</f>
        <v>66.81</v>
      </c>
      <c r="O505" s="23"/>
      <c r="P505" s="23"/>
      <c r="Q505" s="23"/>
      <c r="R505" s="23"/>
      <c r="S505" s="23"/>
      <c r="T505" s="22"/>
      <c r="U505" s="24">
        <v>42141</v>
      </c>
      <c r="V505" s="23">
        <f>IFERROR(INDEX('Raw Data'!V:V,MATCH(U505,'Raw Data'!U:U,1),1),0)</f>
        <v>64.69</v>
      </c>
      <c r="W505" s="22"/>
      <c r="X505" s="24">
        <v>42141</v>
      </c>
      <c r="Y505" s="23">
        <f>IFERROR(INDEX('Raw Data'!Y:Y,MATCH(X505,'Raw Data'!X:X,1),1),0)</f>
        <v>3.016</v>
      </c>
      <c r="Z505" s="23"/>
      <c r="AA505" s="23"/>
      <c r="AB505" s="23"/>
      <c r="AC505" s="23"/>
      <c r="AD505" s="23"/>
      <c r="AF505" s="24">
        <v>42141</v>
      </c>
      <c r="AG505" s="23">
        <f>IFERROR(INDEX('Raw Data'!AG:AG,MATCH(AF505,'Raw Data'!AF:AF,1),1),0)</f>
        <v>2.96</v>
      </c>
      <c r="AI505" s="20">
        <f t="shared" si="14"/>
        <v>5</v>
      </c>
      <c r="AJ505" s="20">
        <f t="shared" si="15"/>
        <v>2015</v>
      </c>
    </row>
    <row r="506" spans="2:36" ht="13.5" customHeight="1" x14ac:dyDescent="0.2">
      <c r="B506" s="24">
        <v>42142</v>
      </c>
      <c r="C506" s="23">
        <f>IFERROR(INDEX('Raw Data'!C:C,MATCH(B506,'Raw Data'!B:B,1),1),0)</f>
        <v>59.43</v>
      </c>
      <c r="D506" s="23"/>
      <c r="E506" s="23"/>
      <c r="F506" s="23"/>
      <c r="G506" s="23"/>
      <c r="H506" s="23"/>
      <c r="J506" s="24">
        <v>42142</v>
      </c>
      <c r="K506" s="23">
        <f>IFERROR(INDEX('Raw Data'!K:K,MATCH(J506,'Raw Data'!J:J,1),1),0)</f>
        <v>59.44</v>
      </c>
      <c r="L506" s="22"/>
      <c r="M506" s="24">
        <v>42142</v>
      </c>
      <c r="N506" s="23">
        <f>IFERROR(INDEX('Raw Data'!N:N,MATCH(M506,'Raw Data'!M:M,1),1),0)</f>
        <v>66.27</v>
      </c>
      <c r="O506" s="23"/>
      <c r="P506" s="23"/>
      <c r="Q506" s="23"/>
      <c r="R506" s="23"/>
      <c r="S506" s="23"/>
      <c r="T506" s="22"/>
      <c r="U506" s="24">
        <v>42142</v>
      </c>
      <c r="V506" s="23">
        <f>IFERROR(INDEX('Raw Data'!V:V,MATCH(U506,'Raw Data'!U:U,1),1),0)</f>
        <v>65.150000000000006</v>
      </c>
      <c r="W506" s="22"/>
      <c r="X506" s="24">
        <v>42142</v>
      </c>
      <c r="Y506" s="23">
        <f>IFERROR(INDEX('Raw Data'!Y:Y,MATCH(X506,'Raw Data'!X:X,1),1),0)</f>
        <v>3.01</v>
      </c>
      <c r="Z506" s="23"/>
      <c r="AA506" s="23"/>
      <c r="AB506" s="23"/>
      <c r="AC506" s="23"/>
      <c r="AD506" s="23"/>
      <c r="AF506" s="24">
        <v>42142</v>
      </c>
      <c r="AG506" s="23">
        <f>IFERROR(INDEX('Raw Data'!AG:AG,MATCH(AF506,'Raw Data'!AF:AF,1),1),0)</f>
        <v>3.01</v>
      </c>
      <c r="AI506" s="20">
        <f t="shared" si="14"/>
        <v>5</v>
      </c>
      <c r="AJ506" s="20">
        <f t="shared" si="15"/>
        <v>2015</v>
      </c>
    </row>
    <row r="507" spans="2:36" ht="13.5" customHeight="1" x14ac:dyDescent="0.2">
      <c r="B507" s="24">
        <v>42143</v>
      </c>
      <c r="C507" s="23">
        <f>IFERROR(INDEX('Raw Data'!C:C,MATCH(B507,'Raw Data'!B:B,1),1),0)</f>
        <v>57.26</v>
      </c>
      <c r="D507" s="23"/>
      <c r="E507" s="23"/>
      <c r="F507" s="23"/>
      <c r="G507" s="23"/>
      <c r="H507" s="23"/>
      <c r="J507" s="24">
        <v>42143</v>
      </c>
      <c r="K507" s="23">
        <f>IFERROR(INDEX('Raw Data'!K:K,MATCH(J507,'Raw Data'!J:J,1),1),0)</f>
        <v>57.3</v>
      </c>
      <c r="L507" s="22"/>
      <c r="M507" s="24">
        <v>42143</v>
      </c>
      <c r="N507" s="23">
        <f>IFERROR(INDEX('Raw Data'!N:N,MATCH(M507,'Raw Data'!M:M,1),1),0)</f>
        <v>64.02</v>
      </c>
      <c r="O507" s="23"/>
      <c r="P507" s="23"/>
      <c r="Q507" s="23"/>
      <c r="R507" s="23"/>
      <c r="S507" s="23"/>
      <c r="T507" s="22"/>
      <c r="U507" s="24">
        <v>42143</v>
      </c>
      <c r="V507" s="23">
        <f>IFERROR(INDEX('Raw Data'!V:V,MATCH(U507,'Raw Data'!U:U,1),1),0)</f>
        <v>63.48</v>
      </c>
      <c r="W507" s="22"/>
      <c r="X507" s="24">
        <v>42143</v>
      </c>
      <c r="Y507" s="23">
        <f>IFERROR(INDEX('Raw Data'!Y:Y,MATCH(X507,'Raw Data'!X:X,1),1),0)</f>
        <v>2.948</v>
      </c>
      <c r="Z507" s="23"/>
      <c r="AA507" s="23"/>
      <c r="AB507" s="23"/>
      <c r="AC507" s="23"/>
      <c r="AD507" s="23"/>
      <c r="AF507" s="24">
        <v>42143</v>
      </c>
      <c r="AG507" s="23">
        <f>IFERROR(INDEX('Raw Data'!AG:AG,MATCH(AF507,'Raw Data'!AF:AF,1),1),0)</f>
        <v>3.01</v>
      </c>
      <c r="AI507" s="20">
        <f t="shared" si="14"/>
        <v>5</v>
      </c>
      <c r="AJ507" s="20">
        <f t="shared" si="15"/>
        <v>2015</v>
      </c>
    </row>
    <row r="508" spans="2:36" ht="13.5" customHeight="1" x14ac:dyDescent="0.2">
      <c r="B508" s="24">
        <v>42144</v>
      </c>
      <c r="C508" s="23">
        <f>IFERROR(INDEX('Raw Data'!C:C,MATCH(B508,'Raw Data'!B:B,1),1),0)</f>
        <v>58.98</v>
      </c>
      <c r="D508" s="23"/>
      <c r="E508" s="23"/>
      <c r="F508" s="23"/>
      <c r="G508" s="23"/>
      <c r="H508" s="23"/>
      <c r="J508" s="24">
        <v>42144</v>
      </c>
      <c r="K508" s="23">
        <f>IFERROR(INDEX('Raw Data'!K:K,MATCH(J508,'Raw Data'!J:J,1),1),0)</f>
        <v>58.96</v>
      </c>
      <c r="L508" s="22"/>
      <c r="M508" s="24">
        <v>42144</v>
      </c>
      <c r="N508" s="23">
        <f>IFERROR(INDEX('Raw Data'!N:N,MATCH(M508,'Raw Data'!M:M,1),1),0)</f>
        <v>65.03</v>
      </c>
      <c r="O508" s="23"/>
      <c r="P508" s="23"/>
      <c r="Q508" s="23"/>
      <c r="R508" s="23"/>
      <c r="S508" s="23"/>
      <c r="T508" s="22"/>
      <c r="U508" s="24">
        <v>42144</v>
      </c>
      <c r="V508" s="23">
        <f>IFERROR(INDEX('Raw Data'!V:V,MATCH(U508,'Raw Data'!U:U,1),1),0)</f>
        <v>63.52</v>
      </c>
      <c r="W508" s="22"/>
      <c r="X508" s="24">
        <v>42144</v>
      </c>
      <c r="Y508" s="23">
        <f>IFERROR(INDEX('Raw Data'!Y:Y,MATCH(X508,'Raw Data'!X:X,1),1),0)</f>
        <v>2.915</v>
      </c>
      <c r="Z508" s="23"/>
      <c r="AA508" s="23"/>
      <c r="AB508" s="23"/>
      <c r="AC508" s="23"/>
      <c r="AD508" s="23"/>
      <c r="AF508" s="24">
        <v>42144</v>
      </c>
      <c r="AG508" s="23">
        <f>IFERROR(INDEX('Raw Data'!AG:AG,MATCH(AF508,'Raw Data'!AF:AF,1),1),0)</f>
        <v>3.04</v>
      </c>
      <c r="AI508" s="20">
        <f t="shared" si="14"/>
        <v>5</v>
      </c>
      <c r="AJ508" s="20">
        <f t="shared" si="15"/>
        <v>2015</v>
      </c>
    </row>
    <row r="509" spans="2:36" ht="13.5" customHeight="1" x14ac:dyDescent="0.2">
      <c r="B509" s="24">
        <v>42145</v>
      </c>
      <c r="C509" s="23">
        <f>IFERROR(INDEX('Raw Data'!C:C,MATCH(B509,'Raw Data'!B:B,1),1),0)</f>
        <v>60.72</v>
      </c>
      <c r="D509" s="23"/>
      <c r="E509" s="23"/>
      <c r="F509" s="23"/>
      <c r="G509" s="23"/>
      <c r="H509" s="23"/>
      <c r="J509" s="24">
        <v>42145</v>
      </c>
      <c r="K509" s="23">
        <f>IFERROR(INDEX('Raw Data'!K:K,MATCH(J509,'Raw Data'!J:J,1),1),0)</f>
        <v>60.18</v>
      </c>
      <c r="L509" s="22"/>
      <c r="M509" s="24">
        <v>42145</v>
      </c>
      <c r="N509" s="23">
        <f>IFERROR(INDEX('Raw Data'!N:N,MATCH(M509,'Raw Data'!M:M,1),1),0)</f>
        <v>66.540000000000006</v>
      </c>
      <c r="O509" s="23"/>
      <c r="P509" s="23"/>
      <c r="Q509" s="23"/>
      <c r="R509" s="23"/>
      <c r="S509" s="23"/>
      <c r="T509" s="22"/>
      <c r="U509" s="24">
        <v>42145</v>
      </c>
      <c r="V509" s="23">
        <f>IFERROR(INDEX('Raw Data'!V:V,MATCH(U509,'Raw Data'!U:U,1),1),0)</f>
        <v>64.7</v>
      </c>
      <c r="W509" s="22"/>
      <c r="X509" s="24">
        <v>42145</v>
      </c>
      <c r="Y509" s="23">
        <f>IFERROR(INDEX('Raw Data'!Y:Y,MATCH(X509,'Raw Data'!X:X,1),1),0)</f>
        <v>2.9489999999999998</v>
      </c>
      <c r="Z509" s="23"/>
      <c r="AA509" s="23"/>
      <c r="AB509" s="23"/>
      <c r="AC509" s="23"/>
      <c r="AD509" s="23"/>
      <c r="AF509" s="24">
        <v>42145</v>
      </c>
      <c r="AG509" s="23">
        <f>IFERROR(INDEX('Raw Data'!AG:AG,MATCH(AF509,'Raw Data'!AF:AF,1),1),0)</f>
        <v>2.96</v>
      </c>
      <c r="AI509" s="20">
        <f t="shared" si="14"/>
        <v>5</v>
      </c>
      <c r="AJ509" s="20">
        <f t="shared" si="15"/>
        <v>2015</v>
      </c>
    </row>
    <row r="510" spans="2:36" ht="13.5" customHeight="1" x14ac:dyDescent="0.2">
      <c r="B510" s="24">
        <v>42146</v>
      </c>
      <c r="C510" s="23">
        <f>IFERROR(INDEX('Raw Data'!C:C,MATCH(B510,'Raw Data'!B:B,1),1),0)</f>
        <v>59.72</v>
      </c>
      <c r="D510" s="23"/>
      <c r="E510" s="23"/>
      <c r="F510" s="23"/>
      <c r="G510" s="23"/>
      <c r="H510" s="23"/>
      <c r="J510" s="24">
        <v>42146</v>
      </c>
      <c r="K510" s="23">
        <f>IFERROR(INDEX('Raw Data'!K:K,MATCH(J510,'Raw Data'!J:J,1),1),0)</f>
        <v>58.88</v>
      </c>
      <c r="L510" s="22"/>
      <c r="M510" s="24">
        <v>42146</v>
      </c>
      <c r="N510" s="23">
        <f>IFERROR(INDEX('Raw Data'!N:N,MATCH(M510,'Raw Data'!M:M,1),1),0)</f>
        <v>65.37</v>
      </c>
      <c r="O510" s="23"/>
      <c r="P510" s="23"/>
      <c r="Q510" s="23"/>
      <c r="R510" s="23"/>
      <c r="S510" s="23"/>
      <c r="T510" s="22"/>
      <c r="U510" s="24">
        <v>42146</v>
      </c>
      <c r="V510" s="23">
        <f>IFERROR(INDEX('Raw Data'!V:V,MATCH(U510,'Raw Data'!U:U,1),1),0)</f>
        <v>64.7</v>
      </c>
      <c r="W510" s="22"/>
      <c r="X510" s="24">
        <v>42146</v>
      </c>
      <c r="Y510" s="23">
        <f>IFERROR(INDEX('Raw Data'!Y:Y,MATCH(X510,'Raw Data'!X:X,1),1),0)</f>
        <v>2.887</v>
      </c>
      <c r="Z510" s="23"/>
      <c r="AA510" s="23"/>
      <c r="AB510" s="23"/>
      <c r="AC510" s="23"/>
      <c r="AD510" s="23"/>
      <c r="AF510" s="24">
        <v>42146</v>
      </c>
      <c r="AG510" s="23">
        <f>IFERROR(INDEX('Raw Data'!AG:AG,MATCH(AF510,'Raw Data'!AF:AF,1),1),0)</f>
        <v>2.96</v>
      </c>
      <c r="AI510" s="20">
        <f t="shared" si="14"/>
        <v>5</v>
      </c>
      <c r="AJ510" s="20">
        <f t="shared" si="15"/>
        <v>2015</v>
      </c>
    </row>
    <row r="511" spans="2:36" ht="13.5" customHeight="1" x14ac:dyDescent="0.2">
      <c r="B511" s="24">
        <v>42147</v>
      </c>
      <c r="C511" s="23">
        <f>IFERROR(INDEX('Raw Data'!C:C,MATCH(B511,'Raw Data'!B:B,1),1),0)</f>
        <v>59.72</v>
      </c>
      <c r="D511" s="23"/>
      <c r="E511" s="23"/>
      <c r="F511" s="23"/>
      <c r="G511" s="23"/>
      <c r="H511" s="23"/>
      <c r="J511" s="24">
        <v>42147</v>
      </c>
      <c r="K511" s="23">
        <f>IFERROR(INDEX('Raw Data'!K:K,MATCH(J511,'Raw Data'!J:J,1),1),0)</f>
        <v>58.88</v>
      </c>
      <c r="L511" s="22"/>
      <c r="M511" s="24">
        <v>42147</v>
      </c>
      <c r="N511" s="23">
        <f>IFERROR(INDEX('Raw Data'!N:N,MATCH(M511,'Raw Data'!M:M,1),1),0)</f>
        <v>65.37</v>
      </c>
      <c r="O511" s="23"/>
      <c r="P511" s="23"/>
      <c r="Q511" s="23"/>
      <c r="R511" s="23"/>
      <c r="S511" s="23"/>
      <c r="T511" s="22"/>
      <c r="U511" s="24">
        <v>42147</v>
      </c>
      <c r="V511" s="23">
        <f>IFERROR(INDEX('Raw Data'!V:V,MATCH(U511,'Raw Data'!U:U,1),1),0)</f>
        <v>64.7</v>
      </c>
      <c r="W511" s="22"/>
      <c r="X511" s="24">
        <v>42147</v>
      </c>
      <c r="Y511" s="23">
        <f>IFERROR(INDEX('Raw Data'!Y:Y,MATCH(X511,'Raw Data'!X:X,1),1),0)</f>
        <v>2.887</v>
      </c>
      <c r="Z511" s="23"/>
      <c r="AA511" s="23"/>
      <c r="AB511" s="23"/>
      <c r="AC511" s="23"/>
      <c r="AD511" s="23"/>
      <c r="AF511" s="24">
        <v>42147</v>
      </c>
      <c r="AG511" s="23">
        <f>IFERROR(INDEX('Raw Data'!AG:AG,MATCH(AF511,'Raw Data'!AF:AF,1),1),0)</f>
        <v>2.96</v>
      </c>
      <c r="AI511" s="20">
        <f t="shared" si="14"/>
        <v>5</v>
      </c>
      <c r="AJ511" s="20">
        <f t="shared" si="15"/>
        <v>2015</v>
      </c>
    </row>
    <row r="512" spans="2:36" ht="13.5" customHeight="1" x14ac:dyDescent="0.2">
      <c r="B512" s="24">
        <v>42148</v>
      </c>
      <c r="C512" s="23">
        <f>IFERROR(INDEX('Raw Data'!C:C,MATCH(B512,'Raw Data'!B:B,1),1),0)</f>
        <v>59.92</v>
      </c>
      <c r="D512" s="23"/>
      <c r="E512" s="23"/>
      <c r="F512" s="23"/>
      <c r="G512" s="23"/>
      <c r="H512" s="23"/>
      <c r="J512" s="24">
        <v>42148</v>
      </c>
      <c r="K512" s="23">
        <f>IFERROR(INDEX('Raw Data'!K:K,MATCH(J512,'Raw Data'!J:J,1),1),0)</f>
        <v>58.88</v>
      </c>
      <c r="L512" s="22"/>
      <c r="M512" s="24">
        <v>42148</v>
      </c>
      <c r="N512" s="23">
        <f>IFERROR(INDEX('Raw Data'!N:N,MATCH(M512,'Raw Data'!M:M,1),1),0)</f>
        <v>65.37</v>
      </c>
      <c r="O512" s="23"/>
      <c r="P512" s="23"/>
      <c r="Q512" s="23"/>
      <c r="R512" s="23"/>
      <c r="S512" s="23"/>
      <c r="T512" s="22"/>
      <c r="U512" s="24">
        <v>42148</v>
      </c>
      <c r="V512" s="23">
        <f>IFERROR(INDEX('Raw Data'!V:V,MATCH(U512,'Raw Data'!U:U,1),1),0)</f>
        <v>64.7</v>
      </c>
      <c r="W512" s="22"/>
      <c r="X512" s="24">
        <v>42148</v>
      </c>
      <c r="Y512" s="23">
        <f>IFERROR(INDEX('Raw Data'!Y:Y,MATCH(X512,'Raw Data'!X:X,1),1),0)</f>
        <v>2.8719999999999999</v>
      </c>
      <c r="Z512" s="23"/>
      <c r="AA512" s="23"/>
      <c r="AB512" s="23"/>
      <c r="AC512" s="23"/>
      <c r="AD512" s="23"/>
      <c r="AF512" s="24">
        <v>42148</v>
      </c>
      <c r="AG512" s="23">
        <f>IFERROR(INDEX('Raw Data'!AG:AG,MATCH(AF512,'Raw Data'!AF:AF,1),1),0)</f>
        <v>2.96</v>
      </c>
      <c r="AI512" s="20">
        <f t="shared" si="14"/>
        <v>5</v>
      </c>
      <c r="AJ512" s="20">
        <f t="shared" si="15"/>
        <v>2015</v>
      </c>
    </row>
    <row r="513" spans="2:36" ht="13.5" customHeight="1" x14ac:dyDescent="0.2">
      <c r="B513" s="24">
        <v>42149</v>
      </c>
      <c r="C513" s="23">
        <f>IFERROR(INDEX('Raw Data'!C:C,MATCH(B513,'Raw Data'!B:B,1),1),0)</f>
        <v>59.85</v>
      </c>
      <c r="D513" s="23"/>
      <c r="E513" s="23"/>
      <c r="F513" s="23"/>
      <c r="G513" s="23"/>
      <c r="H513" s="23"/>
      <c r="J513" s="24">
        <v>42149</v>
      </c>
      <c r="K513" s="23">
        <f>IFERROR(INDEX('Raw Data'!K:K,MATCH(J513,'Raw Data'!J:J,1),1),0)</f>
        <v>58.88</v>
      </c>
      <c r="L513" s="22"/>
      <c r="M513" s="24">
        <v>42149</v>
      </c>
      <c r="N513" s="23">
        <f>IFERROR(INDEX('Raw Data'!N:N,MATCH(M513,'Raw Data'!M:M,1),1),0)</f>
        <v>65.52</v>
      </c>
      <c r="O513" s="23"/>
      <c r="P513" s="23"/>
      <c r="Q513" s="23"/>
      <c r="R513" s="23"/>
      <c r="S513" s="23"/>
      <c r="T513" s="22"/>
      <c r="U513" s="24">
        <v>42149</v>
      </c>
      <c r="V513" s="23">
        <f>IFERROR(INDEX('Raw Data'!V:V,MATCH(U513,'Raw Data'!U:U,1),1),0)</f>
        <v>64.7</v>
      </c>
      <c r="W513" s="22"/>
      <c r="X513" s="24">
        <v>42149</v>
      </c>
      <c r="Y513" s="23">
        <f>IFERROR(INDEX('Raw Data'!Y:Y,MATCH(X513,'Raw Data'!X:X,1),1),0)</f>
        <v>2.8730000000000002</v>
      </c>
      <c r="Z513" s="23"/>
      <c r="AA513" s="23"/>
      <c r="AB513" s="23"/>
      <c r="AC513" s="23"/>
      <c r="AD513" s="23"/>
      <c r="AF513" s="24">
        <v>42149</v>
      </c>
      <c r="AG513" s="23">
        <f>IFERROR(INDEX('Raw Data'!AG:AG,MATCH(AF513,'Raw Data'!AF:AF,1),1),0)</f>
        <v>2.96</v>
      </c>
      <c r="AI513" s="20">
        <f t="shared" si="14"/>
        <v>5</v>
      </c>
      <c r="AJ513" s="20">
        <f t="shared" si="15"/>
        <v>2015</v>
      </c>
    </row>
    <row r="514" spans="2:36" ht="13.5" customHeight="1" x14ac:dyDescent="0.2">
      <c r="B514" s="24">
        <v>42150</v>
      </c>
      <c r="C514" s="23">
        <f>IFERROR(INDEX('Raw Data'!C:C,MATCH(B514,'Raw Data'!B:B,1),1),0)</f>
        <v>58.03</v>
      </c>
      <c r="D514" s="23"/>
      <c r="E514" s="23"/>
      <c r="F514" s="23"/>
      <c r="G514" s="23"/>
      <c r="H514" s="23"/>
      <c r="J514" s="24">
        <v>42150</v>
      </c>
      <c r="K514" s="23">
        <f>IFERROR(INDEX('Raw Data'!K:K,MATCH(J514,'Raw Data'!J:J,1),1),0)</f>
        <v>57.29</v>
      </c>
      <c r="L514" s="22"/>
      <c r="M514" s="24">
        <v>42150</v>
      </c>
      <c r="N514" s="23">
        <f>IFERROR(INDEX('Raw Data'!N:N,MATCH(M514,'Raw Data'!M:M,1),1),0)</f>
        <v>63.72</v>
      </c>
      <c r="O514" s="23"/>
      <c r="P514" s="23"/>
      <c r="Q514" s="23"/>
      <c r="R514" s="23"/>
      <c r="S514" s="23"/>
      <c r="T514" s="22"/>
      <c r="U514" s="24">
        <v>42150</v>
      </c>
      <c r="V514" s="23">
        <f>IFERROR(INDEX('Raw Data'!V:V,MATCH(U514,'Raw Data'!U:U,1),1),0)</f>
        <v>61.65</v>
      </c>
      <c r="W514" s="22"/>
      <c r="X514" s="24">
        <v>42150</v>
      </c>
      <c r="Y514" s="23">
        <f>IFERROR(INDEX('Raw Data'!Y:Y,MATCH(X514,'Raw Data'!X:X,1),1),0)</f>
        <v>2.8220000000000001</v>
      </c>
      <c r="Z514" s="23"/>
      <c r="AA514" s="23"/>
      <c r="AB514" s="23"/>
      <c r="AC514" s="23"/>
      <c r="AD514" s="23"/>
      <c r="AF514" s="24">
        <v>42150</v>
      </c>
      <c r="AG514" s="23">
        <f>IFERROR(INDEX('Raw Data'!AG:AG,MATCH(AF514,'Raw Data'!AF:AF,1),1),0)</f>
        <v>2.82</v>
      </c>
      <c r="AI514" s="20">
        <f t="shared" si="14"/>
        <v>5</v>
      </c>
      <c r="AJ514" s="20">
        <f t="shared" si="15"/>
        <v>2015</v>
      </c>
    </row>
    <row r="515" spans="2:36" ht="13.5" customHeight="1" x14ac:dyDescent="0.2">
      <c r="B515" s="24">
        <v>42151</v>
      </c>
      <c r="C515" s="23">
        <f>IFERROR(INDEX('Raw Data'!C:C,MATCH(B515,'Raw Data'!B:B,1),1),0)</f>
        <v>57.51</v>
      </c>
      <c r="D515" s="23"/>
      <c r="E515" s="23"/>
      <c r="F515" s="23"/>
      <c r="G515" s="23"/>
      <c r="H515" s="23"/>
      <c r="J515" s="24">
        <v>42151</v>
      </c>
      <c r="K515" s="23">
        <f>IFERROR(INDEX('Raw Data'!K:K,MATCH(J515,'Raw Data'!J:J,1),1),0)</f>
        <v>57.51</v>
      </c>
      <c r="L515" s="22"/>
      <c r="M515" s="24">
        <v>42151</v>
      </c>
      <c r="N515" s="23">
        <f>IFERROR(INDEX('Raw Data'!N:N,MATCH(M515,'Raw Data'!M:M,1),1),0)</f>
        <v>62.06</v>
      </c>
      <c r="O515" s="23"/>
      <c r="P515" s="23"/>
      <c r="Q515" s="23"/>
      <c r="R515" s="23"/>
      <c r="S515" s="23"/>
      <c r="T515" s="22"/>
      <c r="U515" s="24">
        <v>42151</v>
      </c>
      <c r="V515" s="23">
        <f>IFERROR(INDEX('Raw Data'!V:V,MATCH(U515,'Raw Data'!U:U,1),1),0)</f>
        <v>61.35</v>
      </c>
      <c r="W515" s="22"/>
      <c r="X515" s="24">
        <v>42151</v>
      </c>
      <c r="Y515" s="23">
        <f>IFERROR(INDEX('Raw Data'!Y:Y,MATCH(X515,'Raw Data'!X:X,1),1),0)</f>
        <v>2.8149999999999999</v>
      </c>
      <c r="Z515" s="23"/>
      <c r="AA515" s="23"/>
      <c r="AB515" s="23"/>
      <c r="AC515" s="23"/>
      <c r="AD515" s="23"/>
      <c r="AF515" s="24">
        <v>42151</v>
      </c>
      <c r="AG515" s="23">
        <f>IFERROR(INDEX('Raw Data'!AG:AG,MATCH(AF515,'Raw Data'!AF:AF,1),1),0)</f>
        <v>2.82</v>
      </c>
      <c r="AI515" s="20">
        <f t="shared" si="14"/>
        <v>5</v>
      </c>
      <c r="AJ515" s="20">
        <f t="shared" si="15"/>
        <v>2015</v>
      </c>
    </row>
    <row r="516" spans="2:36" ht="13.5" customHeight="1" x14ac:dyDescent="0.2">
      <c r="B516" s="24">
        <v>42152</v>
      </c>
      <c r="C516" s="23">
        <f>IFERROR(INDEX('Raw Data'!C:C,MATCH(B516,'Raw Data'!B:B,1),1),0)</f>
        <v>57.68</v>
      </c>
      <c r="D516" s="23"/>
      <c r="E516" s="23"/>
      <c r="F516" s="23"/>
      <c r="G516" s="23"/>
      <c r="H516" s="23"/>
      <c r="J516" s="24">
        <v>42152</v>
      </c>
      <c r="K516" s="23">
        <f>IFERROR(INDEX('Raw Data'!K:K,MATCH(J516,'Raw Data'!J:J,1),1),0)</f>
        <v>57.69</v>
      </c>
      <c r="L516" s="22"/>
      <c r="M516" s="24">
        <v>42152</v>
      </c>
      <c r="N516" s="23">
        <f>IFERROR(INDEX('Raw Data'!N:N,MATCH(M516,'Raw Data'!M:M,1),1),0)</f>
        <v>62.58</v>
      </c>
      <c r="O516" s="23"/>
      <c r="P516" s="23"/>
      <c r="Q516" s="23"/>
      <c r="R516" s="23"/>
      <c r="S516" s="23"/>
      <c r="T516" s="22"/>
      <c r="U516" s="24">
        <v>42152</v>
      </c>
      <c r="V516" s="23">
        <f>IFERROR(INDEX('Raw Data'!V:V,MATCH(U516,'Raw Data'!U:U,1),1),0)</f>
        <v>60.12</v>
      </c>
      <c r="W516" s="22"/>
      <c r="X516" s="24">
        <v>42152</v>
      </c>
      <c r="Y516" s="23">
        <f>IFERROR(INDEX('Raw Data'!Y:Y,MATCH(X516,'Raw Data'!X:X,1),1),0)</f>
        <v>2.706</v>
      </c>
      <c r="Z516" s="23"/>
      <c r="AA516" s="23"/>
      <c r="AB516" s="23"/>
      <c r="AC516" s="23"/>
      <c r="AD516" s="23"/>
      <c r="AF516" s="24">
        <v>42152</v>
      </c>
      <c r="AG516" s="23">
        <f>IFERROR(INDEX('Raw Data'!AG:AG,MATCH(AF516,'Raw Data'!AF:AF,1),1),0)</f>
        <v>2.78</v>
      </c>
      <c r="AI516" s="20">
        <f t="shared" si="14"/>
        <v>5</v>
      </c>
      <c r="AJ516" s="20">
        <f t="shared" si="15"/>
        <v>2015</v>
      </c>
    </row>
    <row r="517" spans="2:36" ht="13.5" customHeight="1" x14ac:dyDescent="0.2">
      <c r="B517" s="24">
        <v>42153</v>
      </c>
      <c r="C517" s="23">
        <f>IFERROR(INDEX('Raw Data'!C:C,MATCH(B517,'Raw Data'!B:B,1),1),0)</f>
        <v>60.3</v>
      </c>
      <c r="D517" s="23"/>
      <c r="E517" s="23"/>
      <c r="F517" s="23"/>
      <c r="G517" s="23"/>
      <c r="H517" s="23"/>
      <c r="J517" s="24">
        <v>42153</v>
      </c>
      <c r="K517" s="23">
        <f>IFERROR(INDEX('Raw Data'!K:K,MATCH(J517,'Raw Data'!J:J,1),1),0)</f>
        <v>60.25</v>
      </c>
      <c r="L517" s="22"/>
      <c r="M517" s="24">
        <v>42153</v>
      </c>
      <c r="N517" s="23">
        <f>IFERROR(INDEX('Raw Data'!N:N,MATCH(M517,'Raw Data'!M:M,1),1),0)</f>
        <v>65.56</v>
      </c>
      <c r="O517" s="23"/>
      <c r="P517" s="23"/>
      <c r="Q517" s="23"/>
      <c r="R517" s="23"/>
      <c r="S517" s="23"/>
      <c r="T517" s="22"/>
      <c r="U517" s="24">
        <v>42153</v>
      </c>
      <c r="V517" s="23">
        <f>IFERROR(INDEX('Raw Data'!V:V,MATCH(U517,'Raw Data'!U:U,1),1),0)</f>
        <v>63.16</v>
      </c>
      <c r="W517" s="22"/>
      <c r="X517" s="24">
        <v>42153</v>
      </c>
      <c r="Y517" s="23">
        <f>IFERROR(INDEX('Raw Data'!Y:Y,MATCH(X517,'Raw Data'!X:X,1),1),0)</f>
        <v>2.6419999999999999</v>
      </c>
      <c r="Z517" s="23"/>
      <c r="AA517" s="23"/>
      <c r="AB517" s="23"/>
      <c r="AC517" s="23"/>
      <c r="AD517" s="23"/>
      <c r="AF517" s="24">
        <v>42153</v>
      </c>
      <c r="AG517" s="23">
        <f>IFERROR(INDEX('Raw Data'!AG:AG,MATCH(AF517,'Raw Data'!AF:AF,1),1),0)</f>
        <v>2.78</v>
      </c>
      <c r="AI517" s="20">
        <f t="shared" ref="AI517:AI580" si="16">MONTH(B517)</f>
        <v>5</v>
      </c>
      <c r="AJ517" s="20">
        <f t="shared" ref="AJ517:AJ580" si="17">YEAR(B517)</f>
        <v>2015</v>
      </c>
    </row>
    <row r="518" spans="2:36" ht="13.5" customHeight="1" x14ac:dyDescent="0.2">
      <c r="B518" s="24">
        <v>42154</v>
      </c>
      <c r="C518" s="23">
        <f>IFERROR(INDEX('Raw Data'!C:C,MATCH(B518,'Raw Data'!B:B,1),1),0)</f>
        <v>60.3</v>
      </c>
      <c r="D518" s="23"/>
      <c r="E518" s="23"/>
      <c r="F518" s="23"/>
      <c r="G518" s="23"/>
      <c r="H518" s="23"/>
      <c r="J518" s="24">
        <v>42154</v>
      </c>
      <c r="K518" s="23">
        <f>IFERROR(INDEX('Raw Data'!K:K,MATCH(J518,'Raw Data'!J:J,1),1),0)</f>
        <v>60.25</v>
      </c>
      <c r="L518" s="22"/>
      <c r="M518" s="24">
        <v>42154</v>
      </c>
      <c r="N518" s="23">
        <f>IFERROR(INDEX('Raw Data'!N:N,MATCH(M518,'Raw Data'!M:M,1),1),0)</f>
        <v>65.56</v>
      </c>
      <c r="O518" s="23"/>
      <c r="P518" s="23"/>
      <c r="Q518" s="23"/>
      <c r="R518" s="23"/>
      <c r="S518" s="23"/>
      <c r="T518" s="22"/>
      <c r="U518" s="24">
        <v>42154</v>
      </c>
      <c r="V518" s="23">
        <f>IFERROR(INDEX('Raw Data'!V:V,MATCH(U518,'Raw Data'!U:U,1),1),0)</f>
        <v>63.16</v>
      </c>
      <c r="W518" s="22"/>
      <c r="X518" s="24">
        <v>42154</v>
      </c>
      <c r="Y518" s="23">
        <f>IFERROR(INDEX('Raw Data'!Y:Y,MATCH(X518,'Raw Data'!X:X,1),1),0)</f>
        <v>2.6419999999999999</v>
      </c>
      <c r="Z518" s="23"/>
      <c r="AA518" s="23"/>
      <c r="AB518" s="23"/>
      <c r="AC518" s="23"/>
      <c r="AD518" s="23"/>
      <c r="AF518" s="24">
        <v>42154</v>
      </c>
      <c r="AG518" s="23">
        <f>IFERROR(INDEX('Raw Data'!AG:AG,MATCH(AF518,'Raw Data'!AF:AF,1),1),0)</f>
        <v>2.78</v>
      </c>
      <c r="AI518" s="20">
        <f t="shared" si="16"/>
        <v>5</v>
      </c>
      <c r="AJ518" s="20">
        <f t="shared" si="17"/>
        <v>2015</v>
      </c>
    </row>
    <row r="519" spans="2:36" ht="13.5" customHeight="1" x14ac:dyDescent="0.2">
      <c r="B519" s="24">
        <v>42155</v>
      </c>
      <c r="C519" s="23">
        <f>IFERROR(INDEX('Raw Data'!C:C,MATCH(B519,'Raw Data'!B:B,1),1),0)</f>
        <v>60.3</v>
      </c>
      <c r="D519" s="23"/>
      <c r="E519" s="23"/>
      <c r="F519" s="23"/>
      <c r="G519" s="23"/>
      <c r="H519" s="23"/>
      <c r="J519" s="24">
        <v>42155</v>
      </c>
      <c r="K519" s="23">
        <f>IFERROR(INDEX('Raw Data'!K:K,MATCH(J519,'Raw Data'!J:J,1),1),0)</f>
        <v>60.25</v>
      </c>
      <c r="L519" s="22"/>
      <c r="M519" s="24">
        <v>42155</v>
      </c>
      <c r="N519" s="23">
        <f>IFERROR(INDEX('Raw Data'!N:N,MATCH(M519,'Raw Data'!M:M,1),1),0)</f>
        <v>65.56</v>
      </c>
      <c r="O519" s="23"/>
      <c r="P519" s="23"/>
      <c r="Q519" s="23"/>
      <c r="R519" s="23"/>
      <c r="S519" s="23"/>
      <c r="T519" s="22"/>
      <c r="U519" s="24">
        <v>42155</v>
      </c>
      <c r="V519" s="23">
        <f>IFERROR(INDEX('Raw Data'!V:V,MATCH(U519,'Raw Data'!U:U,1),1),0)</f>
        <v>63.16</v>
      </c>
      <c r="W519" s="22"/>
      <c r="X519" s="24">
        <v>42155</v>
      </c>
      <c r="Y519" s="23">
        <f>IFERROR(INDEX('Raw Data'!Y:Y,MATCH(X519,'Raw Data'!X:X,1),1),0)</f>
        <v>2.6419999999999999</v>
      </c>
      <c r="Z519" s="23"/>
      <c r="AA519" s="23"/>
      <c r="AB519" s="23"/>
      <c r="AC519" s="23"/>
      <c r="AD519" s="23"/>
      <c r="AF519" s="24">
        <v>42155</v>
      </c>
      <c r="AG519" s="23">
        <f>IFERROR(INDEX('Raw Data'!AG:AG,MATCH(AF519,'Raw Data'!AF:AF,1),1),0)</f>
        <v>2.78</v>
      </c>
      <c r="AI519" s="20">
        <f t="shared" si="16"/>
        <v>5</v>
      </c>
      <c r="AJ519" s="20">
        <f t="shared" si="17"/>
        <v>2015</v>
      </c>
    </row>
    <row r="520" spans="2:36" ht="13.5" customHeight="1" x14ac:dyDescent="0.2">
      <c r="B520" s="24">
        <v>42156</v>
      </c>
      <c r="C520" s="23">
        <f>IFERROR(INDEX('Raw Data'!C:C,MATCH(B520,'Raw Data'!B:B,1),1),0)</f>
        <v>60.2</v>
      </c>
      <c r="D520" s="23"/>
      <c r="E520" s="23"/>
      <c r="F520" s="23"/>
      <c r="G520" s="23"/>
      <c r="H520" s="23"/>
      <c r="J520" s="24">
        <v>42156</v>
      </c>
      <c r="K520" s="23">
        <f>IFERROR(INDEX('Raw Data'!K:K,MATCH(J520,'Raw Data'!J:J,1),1),0)</f>
        <v>60.24</v>
      </c>
      <c r="L520" s="22"/>
      <c r="M520" s="24">
        <v>42156</v>
      </c>
      <c r="N520" s="23">
        <f>IFERROR(INDEX('Raw Data'!N:N,MATCH(M520,'Raw Data'!M:M,1),1),0)</f>
        <v>64.88</v>
      </c>
      <c r="O520" s="23"/>
      <c r="P520" s="23"/>
      <c r="Q520" s="23"/>
      <c r="R520" s="23"/>
      <c r="S520" s="23"/>
      <c r="T520" s="22"/>
      <c r="U520" s="24">
        <v>42156</v>
      </c>
      <c r="V520" s="23">
        <f>IFERROR(INDEX('Raw Data'!V:V,MATCH(U520,'Raw Data'!U:U,1),1),0)</f>
        <v>62.87</v>
      </c>
      <c r="W520" s="22"/>
      <c r="X520" s="24">
        <v>42156</v>
      </c>
      <c r="Y520" s="23">
        <f>IFERROR(INDEX('Raw Data'!Y:Y,MATCH(X520,'Raw Data'!X:X,1),1),0)</f>
        <v>2.649</v>
      </c>
      <c r="Z520" s="23"/>
      <c r="AA520" s="23"/>
      <c r="AB520" s="23"/>
      <c r="AC520" s="23"/>
      <c r="AD520" s="23"/>
      <c r="AF520" s="24">
        <v>42156</v>
      </c>
      <c r="AG520" s="23">
        <f>IFERROR(INDEX('Raw Data'!AG:AG,MATCH(AF520,'Raw Data'!AF:AF,1),1),0)</f>
        <v>2.78</v>
      </c>
      <c r="AI520" s="20">
        <f t="shared" si="16"/>
        <v>6</v>
      </c>
      <c r="AJ520" s="20">
        <f t="shared" si="17"/>
        <v>2015</v>
      </c>
    </row>
    <row r="521" spans="2:36" ht="13.5" customHeight="1" x14ac:dyDescent="0.2">
      <c r="B521" s="24">
        <v>42157</v>
      </c>
      <c r="C521" s="23">
        <f>IFERROR(INDEX('Raw Data'!C:C,MATCH(B521,'Raw Data'!B:B,1),1),0)</f>
        <v>61.26</v>
      </c>
      <c r="D521" s="23"/>
      <c r="E521" s="23"/>
      <c r="F521" s="23"/>
      <c r="G521" s="23"/>
      <c r="H521" s="23"/>
      <c r="J521" s="24">
        <v>42157</v>
      </c>
      <c r="K521" s="23">
        <f>IFERROR(INDEX('Raw Data'!K:K,MATCH(J521,'Raw Data'!J:J,1),1),0)</f>
        <v>61.3</v>
      </c>
      <c r="L521" s="22"/>
      <c r="M521" s="24">
        <v>42157</v>
      </c>
      <c r="N521" s="23">
        <f>IFERROR(INDEX('Raw Data'!N:N,MATCH(M521,'Raw Data'!M:M,1),1),0)</f>
        <v>65.489999999999995</v>
      </c>
      <c r="O521" s="23"/>
      <c r="P521" s="23"/>
      <c r="Q521" s="23"/>
      <c r="R521" s="23"/>
      <c r="S521" s="23"/>
      <c r="T521" s="22"/>
      <c r="U521" s="24">
        <v>42157</v>
      </c>
      <c r="V521" s="23">
        <f>IFERROR(INDEX('Raw Data'!V:V,MATCH(U521,'Raw Data'!U:U,1),1),0)</f>
        <v>63.14</v>
      </c>
      <c r="W521" s="22"/>
      <c r="X521" s="24">
        <v>42157</v>
      </c>
      <c r="Y521" s="23">
        <f>IFERROR(INDEX('Raw Data'!Y:Y,MATCH(X521,'Raw Data'!X:X,1),1),0)</f>
        <v>2.698</v>
      </c>
      <c r="Z521" s="23"/>
      <c r="AA521" s="23"/>
      <c r="AB521" s="23"/>
      <c r="AC521" s="23"/>
      <c r="AD521" s="23"/>
      <c r="AF521" s="24">
        <v>42157</v>
      </c>
      <c r="AG521" s="23">
        <f>IFERROR(INDEX('Raw Data'!AG:AG,MATCH(AF521,'Raw Data'!AF:AF,1),1),0)</f>
        <v>2.63</v>
      </c>
      <c r="AI521" s="20">
        <f t="shared" si="16"/>
        <v>6</v>
      </c>
      <c r="AJ521" s="20">
        <f t="shared" si="17"/>
        <v>2015</v>
      </c>
    </row>
    <row r="522" spans="2:36" ht="13.5" customHeight="1" x14ac:dyDescent="0.2">
      <c r="B522" s="24">
        <v>42158</v>
      </c>
      <c r="C522" s="23">
        <f>IFERROR(INDEX('Raw Data'!C:C,MATCH(B522,'Raw Data'!B:B,1),1),0)</f>
        <v>59.64</v>
      </c>
      <c r="D522" s="23"/>
      <c r="E522" s="23"/>
      <c r="F522" s="23"/>
      <c r="G522" s="23"/>
      <c r="H522" s="23"/>
      <c r="J522" s="24">
        <v>42158</v>
      </c>
      <c r="K522" s="23">
        <f>IFERROR(INDEX('Raw Data'!K:K,MATCH(J522,'Raw Data'!J:J,1),1),0)</f>
        <v>59.67</v>
      </c>
      <c r="L522" s="22"/>
      <c r="M522" s="24">
        <v>42158</v>
      </c>
      <c r="N522" s="23">
        <f>IFERROR(INDEX('Raw Data'!N:N,MATCH(M522,'Raw Data'!M:M,1),1),0)</f>
        <v>63.8</v>
      </c>
      <c r="O522" s="23"/>
      <c r="P522" s="23"/>
      <c r="Q522" s="23"/>
      <c r="R522" s="23"/>
      <c r="S522" s="23"/>
      <c r="T522" s="22"/>
      <c r="U522" s="24">
        <v>42158</v>
      </c>
      <c r="V522" s="23">
        <f>IFERROR(INDEX('Raw Data'!V:V,MATCH(U522,'Raw Data'!U:U,1),1),0)</f>
        <v>62.78</v>
      </c>
      <c r="W522" s="22"/>
      <c r="X522" s="24">
        <v>42158</v>
      </c>
      <c r="Y522" s="23">
        <f>IFERROR(INDEX('Raw Data'!Y:Y,MATCH(X522,'Raw Data'!X:X,1),1),0)</f>
        <v>2.6339999999999999</v>
      </c>
      <c r="Z522" s="23"/>
      <c r="AA522" s="23"/>
      <c r="AB522" s="23"/>
      <c r="AC522" s="23"/>
      <c r="AD522" s="23"/>
      <c r="AF522" s="24">
        <v>42158</v>
      </c>
      <c r="AG522" s="23">
        <f>IFERROR(INDEX('Raw Data'!AG:AG,MATCH(AF522,'Raw Data'!AF:AF,1),1),0)</f>
        <v>2.65</v>
      </c>
      <c r="AI522" s="20">
        <f t="shared" si="16"/>
        <v>6</v>
      </c>
      <c r="AJ522" s="20">
        <f t="shared" si="17"/>
        <v>2015</v>
      </c>
    </row>
    <row r="523" spans="2:36" ht="13.5" customHeight="1" x14ac:dyDescent="0.2">
      <c r="B523" s="24">
        <v>42159</v>
      </c>
      <c r="C523" s="23">
        <f>IFERROR(INDEX('Raw Data'!C:C,MATCH(B523,'Raw Data'!B:B,1),1),0)</f>
        <v>58</v>
      </c>
      <c r="D523" s="23"/>
      <c r="E523" s="23"/>
      <c r="F523" s="23"/>
      <c r="G523" s="23"/>
      <c r="H523" s="23"/>
      <c r="J523" s="24">
        <v>42159</v>
      </c>
      <c r="K523" s="23">
        <f>IFERROR(INDEX('Raw Data'!K:K,MATCH(J523,'Raw Data'!J:J,1),1),0)</f>
        <v>58</v>
      </c>
      <c r="L523" s="22"/>
      <c r="M523" s="24">
        <v>42159</v>
      </c>
      <c r="N523" s="23">
        <f>IFERROR(INDEX('Raw Data'!N:N,MATCH(M523,'Raw Data'!M:M,1),1),0)</f>
        <v>62.03</v>
      </c>
      <c r="O523" s="23"/>
      <c r="P523" s="23"/>
      <c r="Q523" s="23"/>
      <c r="R523" s="23"/>
      <c r="S523" s="23"/>
      <c r="T523" s="22"/>
      <c r="U523" s="24">
        <v>42159</v>
      </c>
      <c r="V523" s="23">
        <f>IFERROR(INDEX('Raw Data'!V:V,MATCH(U523,'Raw Data'!U:U,1),1),0)</f>
        <v>60.34</v>
      </c>
      <c r="W523" s="22"/>
      <c r="X523" s="24">
        <v>42159</v>
      </c>
      <c r="Y523" s="23">
        <f>IFERROR(INDEX('Raw Data'!Y:Y,MATCH(X523,'Raw Data'!X:X,1),1),0)</f>
        <v>2.6259999999999999</v>
      </c>
      <c r="Z523" s="23"/>
      <c r="AA523" s="23"/>
      <c r="AB523" s="23"/>
      <c r="AC523" s="23"/>
      <c r="AD523" s="23"/>
      <c r="AF523" s="24">
        <v>42159</v>
      </c>
      <c r="AG523" s="23">
        <f>IFERROR(INDEX('Raw Data'!AG:AG,MATCH(AF523,'Raw Data'!AF:AF,1),1),0)</f>
        <v>2.6</v>
      </c>
      <c r="AI523" s="20">
        <f t="shared" si="16"/>
        <v>6</v>
      </c>
      <c r="AJ523" s="20">
        <f t="shared" si="17"/>
        <v>2015</v>
      </c>
    </row>
    <row r="524" spans="2:36" ht="13.5" customHeight="1" x14ac:dyDescent="0.2">
      <c r="B524" s="24">
        <v>42160</v>
      </c>
      <c r="C524" s="23">
        <f>IFERROR(INDEX('Raw Data'!C:C,MATCH(B524,'Raw Data'!B:B,1),1),0)</f>
        <v>59.13</v>
      </c>
      <c r="D524" s="23"/>
      <c r="E524" s="23"/>
      <c r="F524" s="23"/>
      <c r="G524" s="23"/>
      <c r="H524" s="23"/>
      <c r="J524" s="24">
        <v>42160</v>
      </c>
      <c r="K524" s="23">
        <f>IFERROR(INDEX('Raw Data'!K:K,MATCH(J524,'Raw Data'!J:J,1),1),0)</f>
        <v>59.11</v>
      </c>
      <c r="L524" s="22"/>
      <c r="M524" s="24">
        <v>42160</v>
      </c>
      <c r="N524" s="23">
        <f>IFERROR(INDEX('Raw Data'!N:N,MATCH(M524,'Raw Data'!M:M,1),1),0)</f>
        <v>63.31</v>
      </c>
      <c r="O524" s="23"/>
      <c r="P524" s="23"/>
      <c r="Q524" s="23"/>
      <c r="R524" s="23"/>
      <c r="S524" s="23"/>
      <c r="T524" s="22"/>
      <c r="U524" s="24">
        <v>42160</v>
      </c>
      <c r="V524" s="23">
        <f>IFERROR(INDEX('Raw Data'!V:V,MATCH(U524,'Raw Data'!U:U,1),1),0)</f>
        <v>60.36</v>
      </c>
      <c r="W524" s="22"/>
      <c r="X524" s="24">
        <v>42160</v>
      </c>
      <c r="Y524" s="23">
        <f>IFERROR(INDEX('Raw Data'!Y:Y,MATCH(X524,'Raw Data'!X:X,1),1),0)</f>
        <v>2.59</v>
      </c>
      <c r="Z524" s="23"/>
      <c r="AA524" s="23"/>
      <c r="AB524" s="23"/>
      <c r="AC524" s="23"/>
      <c r="AD524" s="23"/>
      <c r="AF524" s="24">
        <v>42160</v>
      </c>
      <c r="AG524" s="23">
        <f>IFERROR(INDEX('Raw Data'!AG:AG,MATCH(AF524,'Raw Data'!AF:AF,1),1),0)</f>
        <v>2.6</v>
      </c>
      <c r="AI524" s="20">
        <f t="shared" si="16"/>
        <v>6</v>
      </c>
      <c r="AJ524" s="20">
        <f t="shared" si="17"/>
        <v>2015</v>
      </c>
    </row>
    <row r="525" spans="2:36" ht="13.5" customHeight="1" x14ac:dyDescent="0.2">
      <c r="B525" s="24">
        <v>42161</v>
      </c>
      <c r="C525" s="23">
        <f>IFERROR(INDEX('Raw Data'!C:C,MATCH(B525,'Raw Data'!B:B,1),1),0)</f>
        <v>59.13</v>
      </c>
      <c r="D525" s="23"/>
      <c r="E525" s="23"/>
      <c r="F525" s="23"/>
      <c r="G525" s="23"/>
      <c r="H525" s="23"/>
      <c r="J525" s="24">
        <v>42161</v>
      </c>
      <c r="K525" s="23">
        <f>IFERROR(INDEX('Raw Data'!K:K,MATCH(J525,'Raw Data'!J:J,1),1),0)</f>
        <v>59.11</v>
      </c>
      <c r="L525" s="22"/>
      <c r="M525" s="24">
        <v>42161</v>
      </c>
      <c r="N525" s="23">
        <f>IFERROR(INDEX('Raw Data'!N:N,MATCH(M525,'Raw Data'!M:M,1),1),0)</f>
        <v>63.31</v>
      </c>
      <c r="O525" s="23"/>
      <c r="P525" s="23"/>
      <c r="Q525" s="23"/>
      <c r="R525" s="23"/>
      <c r="S525" s="23"/>
      <c r="T525" s="22"/>
      <c r="U525" s="24">
        <v>42161</v>
      </c>
      <c r="V525" s="23">
        <f>IFERROR(INDEX('Raw Data'!V:V,MATCH(U525,'Raw Data'!U:U,1),1),0)</f>
        <v>60.36</v>
      </c>
      <c r="W525" s="22"/>
      <c r="X525" s="24">
        <v>42161</v>
      </c>
      <c r="Y525" s="23">
        <f>IFERROR(INDEX('Raw Data'!Y:Y,MATCH(X525,'Raw Data'!X:X,1),1),0)</f>
        <v>2.59</v>
      </c>
      <c r="Z525" s="23"/>
      <c r="AA525" s="23"/>
      <c r="AB525" s="23"/>
      <c r="AC525" s="23"/>
      <c r="AD525" s="23"/>
      <c r="AF525" s="24">
        <v>42161</v>
      </c>
      <c r="AG525" s="23">
        <f>IFERROR(INDEX('Raw Data'!AG:AG,MATCH(AF525,'Raw Data'!AF:AF,1),1),0)</f>
        <v>2.6</v>
      </c>
      <c r="AI525" s="20">
        <f t="shared" si="16"/>
        <v>6</v>
      </c>
      <c r="AJ525" s="20">
        <f t="shared" si="17"/>
        <v>2015</v>
      </c>
    </row>
    <row r="526" spans="2:36" ht="13.5" customHeight="1" x14ac:dyDescent="0.2">
      <c r="B526" s="24">
        <v>42162</v>
      </c>
      <c r="C526" s="23">
        <f>IFERROR(INDEX('Raw Data'!C:C,MATCH(B526,'Raw Data'!B:B,1),1),0)</f>
        <v>59.13</v>
      </c>
      <c r="D526" s="23"/>
      <c r="E526" s="23"/>
      <c r="F526" s="23"/>
      <c r="G526" s="23"/>
      <c r="H526" s="23"/>
      <c r="J526" s="24">
        <v>42162</v>
      </c>
      <c r="K526" s="23">
        <f>IFERROR(INDEX('Raw Data'!K:K,MATCH(J526,'Raw Data'!J:J,1),1),0)</f>
        <v>59.11</v>
      </c>
      <c r="L526" s="22"/>
      <c r="M526" s="24">
        <v>42162</v>
      </c>
      <c r="N526" s="23">
        <f>IFERROR(INDEX('Raw Data'!N:N,MATCH(M526,'Raw Data'!M:M,1),1),0)</f>
        <v>63.31</v>
      </c>
      <c r="O526" s="23"/>
      <c r="P526" s="23"/>
      <c r="Q526" s="23"/>
      <c r="R526" s="23"/>
      <c r="S526" s="23"/>
      <c r="T526" s="22"/>
      <c r="U526" s="24">
        <v>42162</v>
      </c>
      <c r="V526" s="23">
        <f>IFERROR(INDEX('Raw Data'!V:V,MATCH(U526,'Raw Data'!U:U,1),1),0)</f>
        <v>60.36</v>
      </c>
      <c r="W526" s="22"/>
      <c r="X526" s="24">
        <v>42162</v>
      </c>
      <c r="Y526" s="23">
        <f>IFERROR(INDEX('Raw Data'!Y:Y,MATCH(X526,'Raw Data'!X:X,1),1),0)</f>
        <v>2.59</v>
      </c>
      <c r="Z526" s="23"/>
      <c r="AA526" s="23"/>
      <c r="AB526" s="23"/>
      <c r="AC526" s="23"/>
      <c r="AD526" s="23"/>
      <c r="AF526" s="24">
        <v>42162</v>
      </c>
      <c r="AG526" s="23">
        <f>IFERROR(INDEX('Raw Data'!AG:AG,MATCH(AF526,'Raw Data'!AF:AF,1),1),0)</f>
        <v>2.6</v>
      </c>
      <c r="AI526" s="20">
        <f t="shared" si="16"/>
        <v>6</v>
      </c>
      <c r="AJ526" s="20">
        <f t="shared" si="17"/>
        <v>2015</v>
      </c>
    </row>
    <row r="527" spans="2:36" ht="13.5" customHeight="1" x14ac:dyDescent="0.2">
      <c r="B527" s="24">
        <v>42163</v>
      </c>
      <c r="C527" s="23">
        <f>IFERROR(INDEX('Raw Data'!C:C,MATCH(B527,'Raw Data'!B:B,1),1),0)</f>
        <v>58.14</v>
      </c>
      <c r="D527" s="23"/>
      <c r="E527" s="23"/>
      <c r="F527" s="23"/>
      <c r="G527" s="23"/>
      <c r="H527" s="23"/>
      <c r="J527" s="24">
        <v>42163</v>
      </c>
      <c r="K527" s="23">
        <f>IFERROR(INDEX('Raw Data'!K:K,MATCH(J527,'Raw Data'!J:J,1),1),0)</f>
        <v>58.15</v>
      </c>
      <c r="L527" s="22"/>
      <c r="M527" s="24">
        <v>42163</v>
      </c>
      <c r="N527" s="23">
        <f>IFERROR(INDEX('Raw Data'!N:N,MATCH(M527,'Raw Data'!M:M,1),1),0)</f>
        <v>62.69</v>
      </c>
      <c r="O527" s="23"/>
      <c r="P527" s="23"/>
      <c r="Q527" s="23"/>
      <c r="R527" s="23"/>
      <c r="S527" s="23"/>
      <c r="T527" s="22"/>
      <c r="U527" s="24">
        <v>42163</v>
      </c>
      <c r="V527" s="23">
        <f>IFERROR(INDEX('Raw Data'!V:V,MATCH(U527,'Raw Data'!U:U,1),1),0)</f>
        <v>61.33</v>
      </c>
      <c r="W527" s="22"/>
      <c r="X527" s="24">
        <v>42163</v>
      </c>
      <c r="Y527" s="23">
        <f>IFERROR(INDEX('Raw Data'!Y:Y,MATCH(X527,'Raw Data'!X:X,1),1),0)</f>
        <v>2.7050000000000001</v>
      </c>
      <c r="Z527" s="23"/>
      <c r="AA527" s="23"/>
      <c r="AB527" s="23"/>
      <c r="AC527" s="23"/>
      <c r="AD527" s="23"/>
      <c r="AF527" s="24">
        <v>42163</v>
      </c>
      <c r="AG527" s="23">
        <f>IFERROR(INDEX('Raw Data'!AG:AG,MATCH(AF527,'Raw Data'!AF:AF,1),1),0)</f>
        <v>2.6</v>
      </c>
      <c r="AI527" s="20">
        <f t="shared" si="16"/>
        <v>6</v>
      </c>
      <c r="AJ527" s="20">
        <f t="shared" si="17"/>
        <v>2015</v>
      </c>
    </row>
    <row r="528" spans="2:36" ht="13.5" customHeight="1" x14ac:dyDescent="0.2">
      <c r="B528" s="24">
        <v>42164</v>
      </c>
      <c r="C528" s="23">
        <f>IFERROR(INDEX('Raw Data'!C:C,MATCH(B528,'Raw Data'!B:B,1),1),0)</f>
        <v>60.14</v>
      </c>
      <c r="D528" s="23"/>
      <c r="E528" s="23"/>
      <c r="F528" s="23"/>
      <c r="G528" s="23"/>
      <c r="H528" s="23"/>
      <c r="J528" s="24">
        <v>42164</v>
      </c>
      <c r="K528" s="23">
        <f>IFERROR(INDEX('Raw Data'!K:K,MATCH(J528,'Raw Data'!J:J,1),1),0)</f>
        <v>60.15</v>
      </c>
      <c r="L528" s="22"/>
      <c r="M528" s="24">
        <v>42164</v>
      </c>
      <c r="N528" s="23">
        <f>IFERROR(INDEX('Raw Data'!N:N,MATCH(M528,'Raw Data'!M:M,1),1),0)</f>
        <v>64.88</v>
      </c>
      <c r="O528" s="23"/>
      <c r="P528" s="23"/>
      <c r="Q528" s="23"/>
      <c r="R528" s="23"/>
      <c r="S528" s="23"/>
      <c r="T528" s="22"/>
      <c r="U528" s="24">
        <v>42164</v>
      </c>
      <c r="V528" s="23">
        <f>IFERROR(INDEX('Raw Data'!V:V,MATCH(U528,'Raw Data'!U:U,1),1),0)</f>
        <v>63.23</v>
      </c>
      <c r="W528" s="22"/>
      <c r="X528" s="24">
        <v>42164</v>
      </c>
      <c r="Y528" s="23">
        <f>IFERROR(INDEX('Raw Data'!Y:Y,MATCH(X528,'Raw Data'!X:X,1),1),0)</f>
        <v>2.8460000000000001</v>
      </c>
      <c r="Z528" s="23"/>
      <c r="AA528" s="23"/>
      <c r="AB528" s="23"/>
      <c r="AC528" s="23"/>
      <c r="AD528" s="23"/>
      <c r="AF528" s="24">
        <v>42164</v>
      </c>
      <c r="AG528" s="23">
        <f>IFERROR(INDEX('Raw Data'!AG:AG,MATCH(AF528,'Raw Data'!AF:AF,1),1),0)</f>
        <v>2.72</v>
      </c>
      <c r="AI528" s="20">
        <f t="shared" si="16"/>
        <v>6</v>
      </c>
      <c r="AJ528" s="20">
        <f t="shared" si="17"/>
        <v>2015</v>
      </c>
    </row>
    <row r="529" spans="2:36" ht="13.5" customHeight="1" x14ac:dyDescent="0.2">
      <c r="B529" s="24">
        <v>42165</v>
      </c>
      <c r="C529" s="23">
        <f>IFERROR(INDEX('Raw Data'!C:C,MATCH(B529,'Raw Data'!B:B,1),1),0)</f>
        <v>61.43</v>
      </c>
      <c r="D529" s="23"/>
      <c r="E529" s="23"/>
      <c r="F529" s="23"/>
      <c r="G529" s="23"/>
      <c r="H529" s="23"/>
      <c r="J529" s="24">
        <v>42165</v>
      </c>
      <c r="K529" s="23">
        <f>IFERROR(INDEX('Raw Data'!K:K,MATCH(J529,'Raw Data'!J:J,1),1),0)</f>
        <v>61.36</v>
      </c>
      <c r="L529" s="22"/>
      <c r="M529" s="24">
        <v>42165</v>
      </c>
      <c r="N529" s="23">
        <f>IFERROR(INDEX('Raw Data'!N:N,MATCH(M529,'Raw Data'!M:M,1),1),0)</f>
        <v>65.7</v>
      </c>
      <c r="O529" s="23"/>
      <c r="P529" s="23"/>
      <c r="Q529" s="23"/>
      <c r="R529" s="23"/>
      <c r="S529" s="23"/>
      <c r="T529" s="22"/>
      <c r="U529" s="24">
        <v>42165</v>
      </c>
      <c r="V529" s="23">
        <f>IFERROR(INDEX('Raw Data'!V:V,MATCH(U529,'Raw Data'!U:U,1),1),0)</f>
        <v>64.680000000000007</v>
      </c>
      <c r="W529" s="22"/>
      <c r="X529" s="24">
        <v>42165</v>
      </c>
      <c r="Y529" s="23">
        <f>IFERROR(INDEX('Raw Data'!Y:Y,MATCH(X529,'Raw Data'!X:X,1),1),0)</f>
        <v>2.891</v>
      </c>
      <c r="Z529" s="23"/>
      <c r="AA529" s="23"/>
      <c r="AB529" s="23"/>
      <c r="AC529" s="23"/>
      <c r="AD529" s="23"/>
      <c r="AF529" s="24">
        <v>42165</v>
      </c>
      <c r="AG529" s="23">
        <f>IFERROR(INDEX('Raw Data'!AG:AG,MATCH(AF529,'Raw Data'!AF:AF,1),1),0)</f>
        <v>2.81</v>
      </c>
      <c r="AI529" s="20">
        <f t="shared" si="16"/>
        <v>6</v>
      </c>
      <c r="AJ529" s="20">
        <f t="shared" si="17"/>
        <v>2015</v>
      </c>
    </row>
    <row r="530" spans="2:36" ht="13.5" customHeight="1" x14ac:dyDescent="0.2">
      <c r="B530" s="24">
        <v>42166</v>
      </c>
      <c r="C530" s="23">
        <f>IFERROR(INDEX('Raw Data'!C:C,MATCH(B530,'Raw Data'!B:B,1),1),0)</f>
        <v>60.77</v>
      </c>
      <c r="D530" s="23"/>
      <c r="E530" s="23"/>
      <c r="F530" s="23"/>
      <c r="G530" s="23"/>
      <c r="H530" s="23"/>
      <c r="J530" s="24">
        <v>42166</v>
      </c>
      <c r="K530" s="23">
        <f>IFERROR(INDEX('Raw Data'!K:K,MATCH(J530,'Raw Data'!J:J,1),1),0)</f>
        <v>60.74</v>
      </c>
      <c r="L530" s="22"/>
      <c r="M530" s="24">
        <v>42166</v>
      </c>
      <c r="N530" s="23">
        <f>IFERROR(INDEX('Raw Data'!N:N,MATCH(M530,'Raw Data'!M:M,1),1),0)</f>
        <v>65.11</v>
      </c>
      <c r="O530" s="23"/>
      <c r="P530" s="23"/>
      <c r="Q530" s="23"/>
      <c r="R530" s="23"/>
      <c r="S530" s="23"/>
      <c r="T530" s="22"/>
      <c r="U530" s="24">
        <v>42166</v>
      </c>
      <c r="V530" s="23">
        <f>IFERROR(INDEX('Raw Data'!V:V,MATCH(U530,'Raw Data'!U:U,1),1),0)</f>
        <v>63.76</v>
      </c>
      <c r="W530" s="22"/>
      <c r="X530" s="24">
        <v>42166</v>
      </c>
      <c r="Y530" s="23">
        <f>IFERROR(INDEX('Raw Data'!Y:Y,MATCH(X530,'Raw Data'!X:X,1),1),0)</f>
        <v>2.8250000000000002</v>
      </c>
      <c r="Z530" s="23"/>
      <c r="AA530" s="23"/>
      <c r="AB530" s="23"/>
      <c r="AC530" s="23"/>
      <c r="AD530" s="23"/>
      <c r="AF530" s="24">
        <v>42166</v>
      </c>
      <c r="AG530" s="23">
        <f>IFERROR(INDEX('Raw Data'!AG:AG,MATCH(AF530,'Raw Data'!AF:AF,1),1),0)</f>
        <v>2.88</v>
      </c>
      <c r="AI530" s="20">
        <f t="shared" si="16"/>
        <v>6</v>
      </c>
      <c r="AJ530" s="20">
        <f t="shared" si="17"/>
        <v>2015</v>
      </c>
    </row>
    <row r="531" spans="2:36" ht="13.5" customHeight="1" x14ac:dyDescent="0.2">
      <c r="B531" s="24">
        <v>42167</v>
      </c>
      <c r="C531" s="23">
        <f>IFERROR(INDEX('Raw Data'!C:C,MATCH(B531,'Raw Data'!B:B,1),1),0)</f>
        <v>59.96</v>
      </c>
      <c r="D531" s="23"/>
      <c r="E531" s="23"/>
      <c r="F531" s="23"/>
      <c r="G531" s="23"/>
      <c r="H531" s="23"/>
      <c r="J531" s="24">
        <v>42167</v>
      </c>
      <c r="K531" s="23">
        <f>IFERROR(INDEX('Raw Data'!K:K,MATCH(J531,'Raw Data'!J:J,1),1),0)</f>
        <v>59.96</v>
      </c>
      <c r="L531" s="22"/>
      <c r="M531" s="24">
        <v>42167</v>
      </c>
      <c r="N531" s="23">
        <f>IFERROR(INDEX('Raw Data'!N:N,MATCH(M531,'Raw Data'!M:M,1),1),0)</f>
        <v>63.87</v>
      </c>
      <c r="O531" s="23"/>
      <c r="P531" s="23"/>
      <c r="Q531" s="23"/>
      <c r="R531" s="23"/>
      <c r="S531" s="23"/>
      <c r="T531" s="22"/>
      <c r="U531" s="24">
        <v>42167</v>
      </c>
      <c r="V531" s="23">
        <f>IFERROR(INDEX('Raw Data'!V:V,MATCH(U531,'Raw Data'!U:U,1),1),0)</f>
        <v>63.19</v>
      </c>
      <c r="W531" s="22"/>
      <c r="X531" s="24">
        <v>42167</v>
      </c>
      <c r="Y531" s="23">
        <f>IFERROR(INDEX('Raw Data'!Y:Y,MATCH(X531,'Raw Data'!X:X,1),1),0)</f>
        <v>2.75</v>
      </c>
      <c r="Z531" s="23"/>
      <c r="AA531" s="23"/>
      <c r="AB531" s="23"/>
      <c r="AC531" s="23"/>
      <c r="AD531" s="23"/>
      <c r="AF531" s="24">
        <v>42167</v>
      </c>
      <c r="AG531" s="23">
        <f>IFERROR(INDEX('Raw Data'!AG:AG,MATCH(AF531,'Raw Data'!AF:AF,1),1),0)</f>
        <v>2.88</v>
      </c>
      <c r="AI531" s="20">
        <f t="shared" si="16"/>
        <v>6</v>
      </c>
      <c r="AJ531" s="20">
        <f t="shared" si="17"/>
        <v>2015</v>
      </c>
    </row>
    <row r="532" spans="2:36" ht="13.5" customHeight="1" x14ac:dyDescent="0.2">
      <c r="B532" s="24">
        <v>42168</v>
      </c>
      <c r="C532" s="23">
        <f>IFERROR(INDEX('Raw Data'!C:C,MATCH(B532,'Raw Data'!B:B,1),1),0)</f>
        <v>59.96</v>
      </c>
      <c r="D532" s="23"/>
      <c r="E532" s="23"/>
      <c r="F532" s="23"/>
      <c r="G532" s="23"/>
      <c r="H532" s="23"/>
      <c r="J532" s="24">
        <v>42168</v>
      </c>
      <c r="K532" s="23">
        <f>IFERROR(INDEX('Raw Data'!K:K,MATCH(J532,'Raw Data'!J:J,1),1),0)</f>
        <v>59.96</v>
      </c>
      <c r="L532" s="22"/>
      <c r="M532" s="24">
        <v>42168</v>
      </c>
      <c r="N532" s="23">
        <f>IFERROR(INDEX('Raw Data'!N:N,MATCH(M532,'Raw Data'!M:M,1),1),0)</f>
        <v>63.87</v>
      </c>
      <c r="O532" s="23"/>
      <c r="P532" s="23"/>
      <c r="Q532" s="23"/>
      <c r="R532" s="23"/>
      <c r="S532" s="23"/>
      <c r="T532" s="22"/>
      <c r="U532" s="24">
        <v>42168</v>
      </c>
      <c r="V532" s="23">
        <f>IFERROR(INDEX('Raw Data'!V:V,MATCH(U532,'Raw Data'!U:U,1),1),0)</f>
        <v>63.19</v>
      </c>
      <c r="W532" s="22"/>
      <c r="X532" s="24">
        <v>42168</v>
      </c>
      <c r="Y532" s="23">
        <f>IFERROR(INDEX('Raw Data'!Y:Y,MATCH(X532,'Raw Data'!X:X,1),1),0)</f>
        <v>2.75</v>
      </c>
      <c r="Z532" s="23"/>
      <c r="AA532" s="23"/>
      <c r="AB532" s="23"/>
      <c r="AC532" s="23"/>
      <c r="AD532" s="23"/>
      <c r="AF532" s="24">
        <v>42168</v>
      </c>
      <c r="AG532" s="23">
        <f>IFERROR(INDEX('Raw Data'!AG:AG,MATCH(AF532,'Raw Data'!AF:AF,1),1),0)</f>
        <v>2.88</v>
      </c>
      <c r="AI532" s="20">
        <f t="shared" si="16"/>
        <v>6</v>
      </c>
      <c r="AJ532" s="20">
        <f t="shared" si="17"/>
        <v>2015</v>
      </c>
    </row>
    <row r="533" spans="2:36" ht="13.5" customHeight="1" x14ac:dyDescent="0.2">
      <c r="B533" s="24">
        <v>42169</v>
      </c>
      <c r="C533" s="23">
        <f>IFERROR(INDEX('Raw Data'!C:C,MATCH(B533,'Raw Data'!B:B,1),1),0)</f>
        <v>59.96</v>
      </c>
      <c r="D533" s="23"/>
      <c r="E533" s="23"/>
      <c r="F533" s="23"/>
      <c r="G533" s="23"/>
      <c r="H533" s="23"/>
      <c r="J533" s="24">
        <v>42169</v>
      </c>
      <c r="K533" s="23">
        <f>IFERROR(INDEX('Raw Data'!K:K,MATCH(J533,'Raw Data'!J:J,1),1),0)</f>
        <v>59.96</v>
      </c>
      <c r="L533" s="22"/>
      <c r="M533" s="24">
        <v>42169</v>
      </c>
      <c r="N533" s="23">
        <f>IFERROR(INDEX('Raw Data'!N:N,MATCH(M533,'Raw Data'!M:M,1),1),0)</f>
        <v>63.87</v>
      </c>
      <c r="O533" s="23"/>
      <c r="P533" s="23"/>
      <c r="Q533" s="23"/>
      <c r="R533" s="23"/>
      <c r="S533" s="23"/>
      <c r="T533" s="22"/>
      <c r="U533" s="24">
        <v>42169</v>
      </c>
      <c r="V533" s="23">
        <f>IFERROR(INDEX('Raw Data'!V:V,MATCH(U533,'Raw Data'!U:U,1),1),0)</f>
        <v>63.19</v>
      </c>
      <c r="W533" s="22"/>
      <c r="X533" s="24">
        <v>42169</v>
      </c>
      <c r="Y533" s="23">
        <f>IFERROR(INDEX('Raw Data'!Y:Y,MATCH(X533,'Raw Data'!X:X,1),1),0)</f>
        <v>2.75</v>
      </c>
      <c r="Z533" s="23"/>
      <c r="AA533" s="23"/>
      <c r="AB533" s="23"/>
      <c r="AC533" s="23"/>
      <c r="AD533" s="23"/>
      <c r="AF533" s="24">
        <v>42169</v>
      </c>
      <c r="AG533" s="23">
        <f>IFERROR(INDEX('Raw Data'!AG:AG,MATCH(AF533,'Raw Data'!AF:AF,1),1),0)</f>
        <v>2.88</v>
      </c>
      <c r="AI533" s="20">
        <f t="shared" si="16"/>
        <v>6</v>
      </c>
      <c r="AJ533" s="20">
        <f t="shared" si="17"/>
        <v>2015</v>
      </c>
    </row>
    <row r="534" spans="2:36" ht="13.5" customHeight="1" x14ac:dyDescent="0.2">
      <c r="B534" s="24">
        <v>42170</v>
      </c>
      <c r="C534" s="23">
        <f>IFERROR(INDEX('Raw Data'!C:C,MATCH(B534,'Raw Data'!B:B,1),1),0)</f>
        <v>59.52</v>
      </c>
      <c r="D534" s="23"/>
      <c r="E534" s="23"/>
      <c r="F534" s="23"/>
      <c r="G534" s="23"/>
      <c r="H534" s="23"/>
      <c r="J534" s="24">
        <v>42170</v>
      </c>
      <c r="K534" s="23">
        <f>IFERROR(INDEX('Raw Data'!K:K,MATCH(J534,'Raw Data'!J:J,1),1),0)</f>
        <v>59.53</v>
      </c>
      <c r="L534" s="22"/>
      <c r="M534" s="24">
        <v>42170</v>
      </c>
      <c r="N534" s="23">
        <f>IFERROR(INDEX('Raw Data'!N:N,MATCH(M534,'Raw Data'!M:M,1),1),0)</f>
        <v>62.61</v>
      </c>
      <c r="O534" s="23"/>
      <c r="P534" s="23"/>
      <c r="Q534" s="23"/>
      <c r="R534" s="23"/>
      <c r="S534" s="23"/>
      <c r="T534" s="22"/>
      <c r="U534" s="24">
        <v>42170</v>
      </c>
      <c r="V534" s="23">
        <f>IFERROR(INDEX('Raw Data'!V:V,MATCH(U534,'Raw Data'!U:U,1),1),0)</f>
        <v>60.99</v>
      </c>
      <c r="W534" s="22"/>
      <c r="X534" s="24">
        <v>42170</v>
      </c>
      <c r="Y534" s="23">
        <f>IFERROR(INDEX('Raw Data'!Y:Y,MATCH(X534,'Raw Data'!X:X,1),1),0)</f>
        <v>2.8889999999999998</v>
      </c>
      <c r="Z534" s="23"/>
      <c r="AA534" s="23"/>
      <c r="AB534" s="23"/>
      <c r="AC534" s="23"/>
      <c r="AD534" s="23"/>
      <c r="AF534" s="24">
        <v>42170</v>
      </c>
      <c r="AG534" s="23">
        <f>IFERROR(INDEX('Raw Data'!AG:AG,MATCH(AF534,'Raw Data'!AF:AF,1),1),0)</f>
        <v>2.89</v>
      </c>
      <c r="AI534" s="20">
        <f t="shared" si="16"/>
        <v>6</v>
      </c>
      <c r="AJ534" s="20">
        <f t="shared" si="17"/>
        <v>2015</v>
      </c>
    </row>
    <row r="535" spans="2:36" ht="13.5" customHeight="1" x14ac:dyDescent="0.2">
      <c r="B535" s="24">
        <v>42171</v>
      </c>
      <c r="C535" s="23">
        <f>IFERROR(INDEX('Raw Data'!C:C,MATCH(B535,'Raw Data'!B:B,1),1),0)</f>
        <v>59.97</v>
      </c>
      <c r="D535" s="23"/>
      <c r="E535" s="23"/>
      <c r="F535" s="23"/>
      <c r="G535" s="23"/>
      <c r="H535" s="23"/>
      <c r="J535" s="24">
        <v>42171</v>
      </c>
      <c r="K535" s="23">
        <f>IFERROR(INDEX('Raw Data'!K:K,MATCH(J535,'Raw Data'!J:J,1),1),0)</f>
        <v>60.01</v>
      </c>
      <c r="L535" s="22"/>
      <c r="M535" s="24">
        <v>42171</v>
      </c>
      <c r="N535" s="23">
        <f>IFERROR(INDEX('Raw Data'!N:N,MATCH(M535,'Raw Data'!M:M,1),1),0)</f>
        <v>63.7</v>
      </c>
      <c r="O535" s="23"/>
      <c r="P535" s="23"/>
      <c r="Q535" s="23"/>
      <c r="R535" s="23"/>
      <c r="S535" s="23"/>
      <c r="T535" s="22"/>
      <c r="U535" s="24">
        <v>42171</v>
      </c>
      <c r="V535" s="23">
        <f>IFERROR(INDEX('Raw Data'!V:V,MATCH(U535,'Raw Data'!U:U,1),1),0)</f>
        <v>60.75</v>
      </c>
      <c r="W535" s="22"/>
      <c r="X535" s="24">
        <v>42171</v>
      </c>
      <c r="Y535" s="23">
        <f>IFERROR(INDEX('Raw Data'!Y:Y,MATCH(X535,'Raw Data'!X:X,1),1),0)</f>
        <v>2.8940000000000001</v>
      </c>
      <c r="Z535" s="23"/>
      <c r="AA535" s="23"/>
      <c r="AB535" s="23"/>
      <c r="AC535" s="23"/>
      <c r="AD535" s="23"/>
      <c r="AF535" s="24">
        <v>42171</v>
      </c>
      <c r="AG535" s="23">
        <f>IFERROR(INDEX('Raw Data'!AG:AG,MATCH(AF535,'Raw Data'!AF:AF,1),1),0)</f>
        <v>2.94</v>
      </c>
      <c r="AI535" s="20">
        <f t="shared" si="16"/>
        <v>6</v>
      </c>
      <c r="AJ535" s="20">
        <f t="shared" si="17"/>
        <v>2015</v>
      </c>
    </row>
    <row r="536" spans="2:36" ht="13.5" customHeight="1" x14ac:dyDescent="0.2">
      <c r="B536" s="24">
        <v>42172</v>
      </c>
      <c r="C536" s="23">
        <f>IFERROR(INDEX('Raw Data'!C:C,MATCH(B536,'Raw Data'!B:B,1),1),0)</f>
        <v>59.92</v>
      </c>
      <c r="D536" s="23"/>
      <c r="E536" s="23"/>
      <c r="F536" s="23"/>
      <c r="G536" s="23"/>
      <c r="H536" s="23"/>
      <c r="J536" s="24">
        <v>42172</v>
      </c>
      <c r="K536" s="23">
        <f>IFERROR(INDEX('Raw Data'!K:K,MATCH(J536,'Raw Data'!J:J,1),1),0)</f>
        <v>59.89</v>
      </c>
      <c r="L536" s="22"/>
      <c r="M536" s="24">
        <v>42172</v>
      </c>
      <c r="N536" s="23">
        <f>IFERROR(INDEX('Raw Data'!N:N,MATCH(M536,'Raw Data'!M:M,1),1),0)</f>
        <v>63.87</v>
      </c>
      <c r="O536" s="23"/>
      <c r="P536" s="23"/>
      <c r="Q536" s="23"/>
      <c r="R536" s="23"/>
      <c r="S536" s="23"/>
      <c r="T536" s="22"/>
      <c r="U536" s="24">
        <v>42172</v>
      </c>
      <c r="V536" s="23">
        <f>IFERROR(INDEX('Raw Data'!V:V,MATCH(U536,'Raw Data'!U:U,1),1),0)</f>
        <v>60.75</v>
      </c>
      <c r="W536" s="22"/>
      <c r="X536" s="24">
        <v>42172</v>
      </c>
      <c r="Y536" s="23">
        <f>IFERROR(INDEX('Raw Data'!Y:Y,MATCH(X536,'Raw Data'!X:X,1),1),0)</f>
        <v>2.855</v>
      </c>
      <c r="Z536" s="23"/>
      <c r="AA536" s="23"/>
      <c r="AB536" s="23"/>
      <c r="AC536" s="23"/>
      <c r="AD536" s="23"/>
      <c r="AF536" s="24">
        <v>42172</v>
      </c>
      <c r="AG536" s="23">
        <f>IFERROR(INDEX('Raw Data'!AG:AG,MATCH(AF536,'Raw Data'!AF:AF,1),1),0)</f>
        <v>2.93</v>
      </c>
      <c r="AI536" s="20">
        <f t="shared" si="16"/>
        <v>6</v>
      </c>
      <c r="AJ536" s="20">
        <f t="shared" si="17"/>
        <v>2015</v>
      </c>
    </row>
    <row r="537" spans="2:36" ht="13.5" customHeight="1" x14ac:dyDescent="0.2">
      <c r="B537" s="24">
        <v>42173</v>
      </c>
      <c r="C537" s="23">
        <f>IFERROR(INDEX('Raw Data'!C:C,MATCH(B537,'Raw Data'!B:B,1),1),0)</f>
        <v>60.45</v>
      </c>
      <c r="D537" s="23"/>
      <c r="E537" s="23"/>
      <c r="F537" s="23"/>
      <c r="G537" s="23"/>
      <c r="H537" s="23"/>
      <c r="J537" s="24">
        <v>42173</v>
      </c>
      <c r="K537" s="23">
        <f>IFERROR(INDEX('Raw Data'!K:K,MATCH(J537,'Raw Data'!J:J,1),1),0)</f>
        <v>60.41</v>
      </c>
      <c r="L537" s="22"/>
      <c r="M537" s="24">
        <v>42173</v>
      </c>
      <c r="N537" s="23">
        <f>IFERROR(INDEX('Raw Data'!N:N,MATCH(M537,'Raw Data'!M:M,1),1),0)</f>
        <v>64.260000000000005</v>
      </c>
      <c r="O537" s="23"/>
      <c r="P537" s="23"/>
      <c r="Q537" s="23"/>
      <c r="R537" s="23"/>
      <c r="S537" s="23"/>
      <c r="T537" s="22"/>
      <c r="U537" s="24">
        <v>42173</v>
      </c>
      <c r="V537" s="23">
        <f>IFERROR(INDEX('Raw Data'!V:V,MATCH(U537,'Raw Data'!U:U,1),1),0)</f>
        <v>61.37</v>
      </c>
      <c r="W537" s="22"/>
      <c r="X537" s="24">
        <v>42173</v>
      </c>
      <c r="Y537" s="23">
        <f>IFERROR(INDEX('Raw Data'!Y:Y,MATCH(X537,'Raw Data'!X:X,1),1),0)</f>
        <v>2.7770000000000001</v>
      </c>
      <c r="Z537" s="23"/>
      <c r="AA537" s="23"/>
      <c r="AB537" s="23"/>
      <c r="AC537" s="23"/>
      <c r="AD537" s="23"/>
      <c r="AF537" s="24">
        <v>42173</v>
      </c>
      <c r="AG537" s="23">
        <f>IFERROR(INDEX('Raw Data'!AG:AG,MATCH(AF537,'Raw Data'!AF:AF,1),1),0)</f>
        <v>2.93</v>
      </c>
      <c r="AI537" s="20">
        <f t="shared" si="16"/>
        <v>6</v>
      </c>
      <c r="AJ537" s="20">
        <f t="shared" si="17"/>
        <v>2015</v>
      </c>
    </row>
    <row r="538" spans="2:36" ht="13.5" customHeight="1" x14ac:dyDescent="0.2">
      <c r="B538" s="24">
        <v>42174</v>
      </c>
      <c r="C538" s="23">
        <f>IFERROR(INDEX('Raw Data'!C:C,MATCH(B538,'Raw Data'!B:B,1),1),0)</f>
        <v>59.61</v>
      </c>
      <c r="D538" s="23"/>
      <c r="E538" s="23"/>
      <c r="F538" s="23"/>
      <c r="G538" s="23"/>
      <c r="H538" s="23"/>
      <c r="J538" s="24">
        <v>42174</v>
      </c>
      <c r="K538" s="23">
        <f>IFERROR(INDEX('Raw Data'!K:K,MATCH(J538,'Raw Data'!J:J,1),1),0)</f>
        <v>59.62</v>
      </c>
      <c r="L538" s="22"/>
      <c r="M538" s="24">
        <v>42174</v>
      </c>
      <c r="N538" s="23">
        <f>IFERROR(INDEX('Raw Data'!N:N,MATCH(M538,'Raw Data'!M:M,1),1),0)</f>
        <v>63.02</v>
      </c>
      <c r="O538" s="23"/>
      <c r="P538" s="23"/>
      <c r="Q538" s="23"/>
      <c r="R538" s="23"/>
      <c r="S538" s="23"/>
      <c r="T538" s="22"/>
      <c r="U538" s="24">
        <v>42174</v>
      </c>
      <c r="V538" s="23">
        <f>IFERROR(INDEX('Raw Data'!V:V,MATCH(U538,'Raw Data'!U:U,1),1),0)</f>
        <v>59.41</v>
      </c>
      <c r="W538" s="22"/>
      <c r="X538" s="24">
        <v>42174</v>
      </c>
      <c r="Y538" s="23">
        <f>IFERROR(INDEX('Raw Data'!Y:Y,MATCH(X538,'Raw Data'!X:X,1),1),0)</f>
        <v>2.8159999999999998</v>
      </c>
      <c r="Z538" s="23"/>
      <c r="AA538" s="23"/>
      <c r="AB538" s="23"/>
      <c r="AC538" s="23"/>
      <c r="AD538" s="23"/>
      <c r="AF538" s="24">
        <v>42174</v>
      </c>
      <c r="AG538" s="23">
        <f>IFERROR(INDEX('Raw Data'!AG:AG,MATCH(AF538,'Raw Data'!AF:AF,1),1),0)</f>
        <v>2.81</v>
      </c>
      <c r="AI538" s="20">
        <f t="shared" si="16"/>
        <v>6</v>
      </c>
      <c r="AJ538" s="20">
        <f t="shared" si="17"/>
        <v>2015</v>
      </c>
    </row>
    <row r="539" spans="2:36" ht="13.5" customHeight="1" x14ac:dyDescent="0.2">
      <c r="B539" s="24">
        <v>42175</v>
      </c>
      <c r="C539" s="23">
        <f>IFERROR(INDEX('Raw Data'!C:C,MATCH(B539,'Raw Data'!B:B,1),1),0)</f>
        <v>59.61</v>
      </c>
      <c r="D539" s="23"/>
      <c r="E539" s="23"/>
      <c r="F539" s="23"/>
      <c r="G539" s="23"/>
      <c r="H539" s="23"/>
      <c r="J539" s="24">
        <v>42175</v>
      </c>
      <c r="K539" s="23">
        <f>IFERROR(INDEX('Raw Data'!K:K,MATCH(J539,'Raw Data'!J:J,1),1),0)</f>
        <v>59.62</v>
      </c>
      <c r="L539" s="22"/>
      <c r="M539" s="24">
        <v>42175</v>
      </c>
      <c r="N539" s="23">
        <f>IFERROR(INDEX('Raw Data'!N:N,MATCH(M539,'Raw Data'!M:M,1),1),0)</f>
        <v>63.02</v>
      </c>
      <c r="O539" s="23"/>
      <c r="P539" s="23"/>
      <c r="Q539" s="23"/>
      <c r="R539" s="23"/>
      <c r="S539" s="23"/>
      <c r="T539" s="22"/>
      <c r="U539" s="24">
        <v>42175</v>
      </c>
      <c r="V539" s="23">
        <f>IFERROR(INDEX('Raw Data'!V:V,MATCH(U539,'Raw Data'!U:U,1),1),0)</f>
        <v>59.41</v>
      </c>
      <c r="W539" s="22"/>
      <c r="X539" s="24">
        <v>42175</v>
      </c>
      <c r="Y539" s="23">
        <f>IFERROR(INDEX('Raw Data'!Y:Y,MATCH(X539,'Raw Data'!X:X,1),1),0)</f>
        <v>2.8159999999999998</v>
      </c>
      <c r="Z539" s="23"/>
      <c r="AA539" s="23"/>
      <c r="AB539" s="23"/>
      <c r="AC539" s="23"/>
      <c r="AD539" s="23"/>
      <c r="AF539" s="24">
        <v>42175</v>
      </c>
      <c r="AG539" s="23">
        <f>IFERROR(INDEX('Raw Data'!AG:AG,MATCH(AF539,'Raw Data'!AF:AF,1),1),0)</f>
        <v>2.81</v>
      </c>
      <c r="AI539" s="20">
        <f t="shared" si="16"/>
        <v>6</v>
      </c>
      <c r="AJ539" s="20">
        <f t="shared" si="17"/>
        <v>2015</v>
      </c>
    </row>
    <row r="540" spans="2:36" ht="13.5" customHeight="1" x14ac:dyDescent="0.2">
      <c r="B540" s="24">
        <v>42176</v>
      </c>
      <c r="C540" s="23">
        <f>IFERROR(INDEX('Raw Data'!C:C,MATCH(B540,'Raw Data'!B:B,1),1),0)</f>
        <v>59.61</v>
      </c>
      <c r="D540" s="23"/>
      <c r="E540" s="23"/>
      <c r="F540" s="23"/>
      <c r="G540" s="23"/>
      <c r="H540" s="23"/>
      <c r="J540" s="24">
        <v>42176</v>
      </c>
      <c r="K540" s="23">
        <f>IFERROR(INDEX('Raw Data'!K:K,MATCH(J540,'Raw Data'!J:J,1),1),0)</f>
        <v>59.62</v>
      </c>
      <c r="L540" s="22"/>
      <c r="M540" s="24">
        <v>42176</v>
      </c>
      <c r="N540" s="23">
        <f>IFERROR(INDEX('Raw Data'!N:N,MATCH(M540,'Raw Data'!M:M,1),1),0)</f>
        <v>63.02</v>
      </c>
      <c r="O540" s="23"/>
      <c r="P540" s="23"/>
      <c r="Q540" s="23"/>
      <c r="R540" s="23"/>
      <c r="S540" s="23"/>
      <c r="T540" s="22"/>
      <c r="U540" s="24">
        <v>42176</v>
      </c>
      <c r="V540" s="23">
        <f>IFERROR(INDEX('Raw Data'!V:V,MATCH(U540,'Raw Data'!U:U,1),1),0)</f>
        <v>59.41</v>
      </c>
      <c r="W540" s="22"/>
      <c r="X540" s="24">
        <v>42176</v>
      </c>
      <c r="Y540" s="23">
        <f>IFERROR(INDEX('Raw Data'!Y:Y,MATCH(X540,'Raw Data'!X:X,1),1),0)</f>
        <v>2.8159999999999998</v>
      </c>
      <c r="Z540" s="23"/>
      <c r="AA540" s="23"/>
      <c r="AB540" s="23"/>
      <c r="AC540" s="23"/>
      <c r="AD540" s="23"/>
      <c r="AF540" s="24">
        <v>42176</v>
      </c>
      <c r="AG540" s="23">
        <f>IFERROR(INDEX('Raw Data'!AG:AG,MATCH(AF540,'Raw Data'!AF:AF,1),1),0)</f>
        <v>2.81</v>
      </c>
      <c r="AI540" s="20">
        <f t="shared" si="16"/>
        <v>6</v>
      </c>
      <c r="AJ540" s="20">
        <f t="shared" si="17"/>
        <v>2015</v>
      </c>
    </row>
    <row r="541" spans="2:36" ht="13.5" customHeight="1" x14ac:dyDescent="0.2">
      <c r="B541" s="24">
        <v>42177</v>
      </c>
      <c r="C541" s="23">
        <f>IFERROR(INDEX('Raw Data'!C:C,MATCH(B541,'Raw Data'!B:B,1),1),0)</f>
        <v>59.68</v>
      </c>
      <c r="D541" s="23"/>
      <c r="E541" s="23"/>
      <c r="F541" s="23"/>
      <c r="G541" s="23"/>
      <c r="H541" s="23"/>
      <c r="J541" s="24">
        <v>42177</v>
      </c>
      <c r="K541" s="23">
        <f>IFERROR(INDEX('Raw Data'!K:K,MATCH(J541,'Raw Data'!J:J,1),1),0)</f>
        <v>60.01</v>
      </c>
      <c r="L541" s="22"/>
      <c r="M541" s="24">
        <v>42177</v>
      </c>
      <c r="N541" s="23">
        <f>IFERROR(INDEX('Raw Data'!N:N,MATCH(M541,'Raw Data'!M:M,1),1),0)</f>
        <v>63.34</v>
      </c>
      <c r="O541" s="23"/>
      <c r="P541" s="23"/>
      <c r="Q541" s="23"/>
      <c r="R541" s="23"/>
      <c r="S541" s="23"/>
      <c r="T541" s="22"/>
      <c r="U541" s="24">
        <v>42177</v>
      </c>
      <c r="V541" s="23">
        <f>IFERROR(INDEX('Raw Data'!V:V,MATCH(U541,'Raw Data'!U:U,1),1),0)</f>
        <v>60.54</v>
      </c>
      <c r="W541" s="22"/>
      <c r="X541" s="24">
        <v>42177</v>
      </c>
      <c r="Y541" s="23">
        <f>IFERROR(INDEX('Raw Data'!Y:Y,MATCH(X541,'Raw Data'!X:X,1),1),0)</f>
        <v>2.7330000000000001</v>
      </c>
      <c r="Z541" s="23"/>
      <c r="AA541" s="23"/>
      <c r="AB541" s="23"/>
      <c r="AC541" s="23"/>
      <c r="AD541" s="23"/>
      <c r="AF541" s="24">
        <v>42177</v>
      </c>
      <c r="AG541" s="23">
        <f>IFERROR(INDEX('Raw Data'!AG:AG,MATCH(AF541,'Raw Data'!AF:AF,1),1),0)</f>
        <v>2.79</v>
      </c>
      <c r="AI541" s="20">
        <f t="shared" si="16"/>
        <v>6</v>
      </c>
      <c r="AJ541" s="20">
        <f t="shared" si="17"/>
        <v>2015</v>
      </c>
    </row>
    <row r="542" spans="2:36" ht="13.5" customHeight="1" x14ac:dyDescent="0.2">
      <c r="B542" s="24">
        <v>42178</v>
      </c>
      <c r="C542" s="23">
        <f>IFERROR(INDEX('Raw Data'!C:C,MATCH(B542,'Raw Data'!B:B,1),1),0)</f>
        <v>61.01</v>
      </c>
      <c r="D542" s="23"/>
      <c r="E542" s="23"/>
      <c r="F542" s="23"/>
      <c r="G542" s="23"/>
      <c r="H542" s="23"/>
      <c r="J542" s="24">
        <v>42178</v>
      </c>
      <c r="K542" s="23">
        <f>IFERROR(INDEX('Raw Data'!K:K,MATCH(J542,'Raw Data'!J:J,1),1),0)</f>
        <v>61.05</v>
      </c>
      <c r="L542" s="22"/>
      <c r="M542" s="24">
        <v>42178</v>
      </c>
      <c r="N542" s="23">
        <f>IFERROR(INDEX('Raw Data'!N:N,MATCH(M542,'Raw Data'!M:M,1),1),0)</f>
        <v>64.45</v>
      </c>
      <c r="O542" s="23"/>
      <c r="P542" s="23"/>
      <c r="Q542" s="23"/>
      <c r="R542" s="23"/>
      <c r="S542" s="23"/>
      <c r="T542" s="22"/>
      <c r="U542" s="24">
        <v>42178</v>
      </c>
      <c r="V542" s="23">
        <f>IFERROR(INDEX('Raw Data'!V:V,MATCH(U542,'Raw Data'!U:U,1),1),0)</f>
        <v>61.67</v>
      </c>
      <c r="W542" s="22"/>
      <c r="X542" s="24">
        <v>42178</v>
      </c>
      <c r="Y542" s="23">
        <f>IFERROR(INDEX('Raw Data'!Y:Y,MATCH(X542,'Raw Data'!X:X,1),1),0)</f>
        <v>2.726</v>
      </c>
      <c r="Z542" s="23"/>
      <c r="AA542" s="23"/>
      <c r="AB542" s="23"/>
      <c r="AC542" s="23"/>
      <c r="AD542" s="23"/>
      <c r="AF542" s="24">
        <v>42178</v>
      </c>
      <c r="AG542" s="23">
        <f>IFERROR(INDEX('Raw Data'!AG:AG,MATCH(AF542,'Raw Data'!AF:AF,1),1),0)</f>
        <v>2.83</v>
      </c>
      <c r="AI542" s="20">
        <f t="shared" si="16"/>
        <v>6</v>
      </c>
      <c r="AJ542" s="20">
        <f t="shared" si="17"/>
        <v>2015</v>
      </c>
    </row>
    <row r="543" spans="2:36" ht="13.5" customHeight="1" x14ac:dyDescent="0.2">
      <c r="B543" s="24">
        <v>42179</v>
      </c>
      <c r="C543" s="23">
        <f>IFERROR(INDEX('Raw Data'!C:C,MATCH(B543,'Raw Data'!B:B,1),1),0)</f>
        <v>60.27</v>
      </c>
      <c r="D543" s="23"/>
      <c r="E543" s="23"/>
      <c r="F543" s="23"/>
      <c r="G543" s="23"/>
      <c r="H543" s="23"/>
      <c r="J543" s="24">
        <v>42179</v>
      </c>
      <c r="K543" s="23">
        <f>IFERROR(INDEX('Raw Data'!K:K,MATCH(J543,'Raw Data'!J:J,1),1),0)</f>
        <v>60.01</v>
      </c>
      <c r="L543" s="22"/>
      <c r="M543" s="24">
        <v>42179</v>
      </c>
      <c r="N543" s="23">
        <f>IFERROR(INDEX('Raw Data'!N:N,MATCH(M543,'Raw Data'!M:M,1),1),0)</f>
        <v>63.49</v>
      </c>
      <c r="O543" s="23"/>
      <c r="P543" s="23"/>
      <c r="Q543" s="23"/>
      <c r="R543" s="23"/>
      <c r="S543" s="23"/>
      <c r="T543" s="22"/>
      <c r="U543" s="24">
        <v>42179</v>
      </c>
      <c r="V543" s="23">
        <f>IFERROR(INDEX('Raw Data'!V:V,MATCH(U543,'Raw Data'!U:U,1),1),0)</f>
        <v>61.63</v>
      </c>
      <c r="W543" s="22"/>
      <c r="X543" s="24">
        <v>42179</v>
      </c>
      <c r="Y543" s="23">
        <f>IFERROR(INDEX('Raw Data'!Y:Y,MATCH(X543,'Raw Data'!X:X,1),1),0)</f>
        <v>2.7589999999999999</v>
      </c>
      <c r="Z543" s="23"/>
      <c r="AA543" s="23"/>
      <c r="AB543" s="23"/>
      <c r="AC543" s="23"/>
      <c r="AD543" s="23"/>
      <c r="AF543" s="24">
        <v>42179</v>
      </c>
      <c r="AG543" s="23">
        <f>IFERROR(INDEX('Raw Data'!AG:AG,MATCH(AF543,'Raw Data'!AF:AF,1),1),0)</f>
        <v>2.83</v>
      </c>
      <c r="AI543" s="20">
        <f t="shared" si="16"/>
        <v>6</v>
      </c>
      <c r="AJ543" s="20">
        <f t="shared" si="17"/>
        <v>2015</v>
      </c>
    </row>
    <row r="544" spans="2:36" ht="13.5" customHeight="1" x14ac:dyDescent="0.2">
      <c r="B544" s="24">
        <v>42180</v>
      </c>
      <c r="C544" s="23">
        <f>IFERROR(INDEX('Raw Data'!C:C,MATCH(B544,'Raw Data'!B:B,1),1),0)</f>
        <v>59.7</v>
      </c>
      <c r="D544" s="23"/>
      <c r="E544" s="23"/>
      <c r="F544" s="23"/>
      <c r="G544" s="23"/>
      <c r="H544" s="23"/>
      <c r="J544" s="24">
        <v>42180</v>
      </c>
      <c r="K544" s="23">
        <f>IFERROR(INDEX('Raw Data'!K:K,MATCH(J544,'Raw Data'!J:J,1),1),0)</f>
        <v>59.59</v>
      </c>
      <c r="L544" s="22"/>
      <c r="M544" s="24">
        <v>42180</v>
      </c>
      <c r="N544" s="23">
        <f>IFERROR(INDEX('Raw Data'!N:N,MATCH(M544,'Raw Data'!M:M,1),1),0)</f>
        <v>63.2</v>
      </c>
      <c r="O544" s="23"/>
      <c r="P544" s="23"/>
      <c r="Q544" s="23"/>
      <c r="R544" s="23"/>
      <c r="S544" s="23"/>
      <c r="T544" s="22"/>
      <c r="U544" s="24">
        <v>42180</v>
      </c>
      <c r="V544" s="23">
        <f>IFERROR(INDEX('Raw Data'!V:V,MATCH(U544,'Raw Data'!U:U,1),1),0)</f>
        <v>60.24</v>
      </c>
      <c r="W544" s="22"/>
      <c r="X544" s="24">
        <v>42180</v>
      </c>
      <c r="Y544" s="23">
        <f>IFERROR(INDEX('Raw Data'!Y:Y,MATCH(X544,'Raw Data'!X:X,1),1),0)</f>
        <v>2.85</v>
      </c>
      <c r="Z544" s="23"/>
      <c r="AA544" s="23"/>
      <c r="AB544" s="23"/>
      <c r="AC544" s="23"/>
      <c r="AD544" s="23"/>
      <c r="AF544" s="24">
        <v>42180</v>
      </c>
      <c r="AG544" s="23">
        <f>IFERROR(INDEX('Raw Data'!AG:AG,MATCH(AF544,'Raw Data'!AF:AF,1),1),0)</f>
        <v>2.8</v>
      </c>
      <c r="AI544" s="20">
        <f t="shared" si="16"/>
        <v>6</v>
      </c>
      <c r="AJ544" s="20">
        <f t="shared" si="17"/>
        <v>2015</v>
      </c>
    </row>
    <row r="545" spans="2:36" ht="13.5" customHeight="1" x14ac:dyDescent="0.2">
      <c r="B545" s="24">
        <v>42181</v>
      </c>
      <c r="C545" s="23">
        <f>IFERROR(INDEX('Raw Data'!C:C,MATCH(B545,'Raw Data'!B:B,1),1),0)</f>
        <v>59.63</v>
      </c>
      <c r="D545" s="23"/>
      <c r="E545" s="23"/>
      <c r="F545" s="23"/>
      <c r="G545" s="23"/>
      <c r="H545" s="23"/>
      <c r="J545" s="24">
        <v>42181</v>
      </c>
      <c r="K545" s="23">
        <f>IFERROR(INDEX('Raw Data'!K:K,MATCH(J545,'Raw Data'!J:J,1),1),0)</f>
        <v>59.41</v>
      </c>
      <c r="L545" s="22"/>
      <c r="M545" s="24">
        <v>42181</v>
      </c>
      <c r="N545" s="23">
        <f>IFERROR(INDEX('Raw Data'!N:N,MATCH(M545,'Raw Data'!M:M,1),1),0)</f>
        <v>63.26</v>
      </c>
      <c r="O545" s="23"/>
      <c r="P545" s="23"/>
      <c r="Q545" s="23"/>
      <c r="R545" s="23"/>
      <c r="S545" s="23"/>
      <c r="T545" s="22"/>
      <c r="U545" s="24">
        <v>42181</v>
      </c>
      <c r="V545" s="23">
        <f>IFERROR(INDEX('Raw Data'!V:V,MATCH(U545,'Raw Data'!U:U,1),1),0)</f>
        <v>60.14</v>
      </c>
      <c r="W545" s="22"/>
      <c r="X545" s="24">
        <v>42181</v>
      </c>
      <c r="Y545" s="23">
        <f>IFERROR(INDEX('Raw Data'!Y:Y,MATCH(X545,'Raw Data'!X:X,1),1),0)</f>
        <v>2.7730000000000001</v>
      </c>
      <c r="Z545" s="23"/>
      <c r="AA545" s="23"/>
      <c r="AB545" s="23"/>
      <c r="AC545" s="23"/>
      <c r="AD545" s="23"/>
      <c r="AF545" s="24">
        <v>42181</v>
      </c>
      <c r="AG545" s="23">
        <f>IFERROR(INDEX('Raw Data'!AG:AG,MATCH(AF545,'Raw Data'!AF:AF,1),1),0)</f>
        <v>2.77</v>
      </c>
      <c r="AI545" s="20">
        <f t="shared" si="16"/>
        <v>6</v>
      </c>
      <c r="AJ545" s="20">
        <f t="shared" si="17"/>
        <v>2015</v>
      </c>
    </row>
    <row r="546" spans="2:36" ht="13.5" customHeight="1" x14ac:dyDescent="0.2">
      <c r="B546" s="24">
        <v>42182</v>
      </c>
      <c r="C546" s="23">
        <f>IFERROR(INDEX('Raw Data'!C:C,MATCH(B546,'Raw Data'!B:B,1),1),0)</f>
        <v>59.63</v>
      </c>
      <c r="D546" s="23"/>
      <c r="E546" s="23"/>
      <c r="F546" s="23"/>
      <c r="G546" s="23"/>
      <c r="H546" s="23"/>
      <c r="J546" s="24">
        <v>42182</v>
      </c>
      <c r="K546" s="23">
        <f>IFERROR(INDEX('Raw Data'!K:K,MATCH(J546,'Raw Data'!J:J,1),1),0)</f>
        <v>59.41</v>
      </c>
      <c r="L546" s="22"/>
      <c r="M546" s="24">
        <v>42182</v>
      </c>
      <c r="N546" s="23">
        <f>IFERROR(INDEX('Raw Data'!N:N,MATCH(M546,'Raw Data'!M:M,1),1),0)</f>
        <v>63.26</v>
      </c>
      <c r="O546" s="23"/>
      <c r="P546" s="23"/>
      <c r="Q546" s="23"/>
      <c r="R546" s="23"/>
      <c r="S546" s="23"/>
      <c r="T546" s="22"/>
      <c r="U546" s="24">
        <v>42182</v>
      </c>
      <c r="V546" s="23">
        <f>IFERROR(INDEX('Raw Data'!V:V,MATCH(U546,'Raw Data'!U:U,1),1),0)</f>
        <v>60.14</v>
      </c>
      <c r="W546" s="22"/>
      <c r="X546" s="24">
        <v>42182</v>
      </c>
      <c r="Y546" s="23">
        <f>IFERROR(INDEX('Raw Data'!Y:Y,MATCH(X546,'Raw Data'!X:X,1),1),0)</f>
        <v>2.7730000000000001</v>
      </c>
      <c r="Z546" s="23"/>
      <c r="AA546" s="23"/>
      <c r="AB546" s="23"/>
      <c r="AC546" s="23"/>
      <c r="AD546" s="23"/>
      <c r="AF546" s="24">
        <v>42182</v>
      </c>
      <c r="AG546" s="23">
        <f>IFERROR(INDEX('Raw Data'!AG:AG,MATCH(AF546,'Raw Data'!AF:AF,1),1),0)</f>
        <v>2.77</v>
      </c>
      <c r="AI546" s="20">
        <f t="shared" si="16"/>
        <v>6</v>
      </c>
      <c r="AJ546" s="20">
        <f t="shared" si="17"/>
        <v>2015</v>
      </c>
    </row>
    <row r="547" spans="2:36" ht="13.5" customHeight="1" x14ac:dyDescent="0.2">
      <c r="B547" s="24">
        <v>42183</v>
      </c>
      <c r="C547" s="23">
        <f>IFERROR(INDEX('Raw Data'!C:C,MATCH(B547,'Raw Data'!B:B,1),1),0)</f>
        <v>59.63</v>
      </c>
      <c r="D547" s="23"/>
      <c r="E547" s="23"/>
      <c r="F547" s="23"/>
      <c r="G547" s="23"/>
      <c r="H547" s="23"/>
      <c r="J547" s="24">
        <v>42183</v>
      </c>
      <c r="K547" s="23">
        <f>IFERROR(INDEX('Raw Data'!K:K,MATCH(J547,'Raw Data'!J:J,1),1),0)</f>
        <v>59.41</v>
      </c>
      <c r="L547" s="22"/>
      <c r="M547" s="24">
        <v>42183</v>
      </c>
      <c r="N547" s="23">
        <f>IFERROR(INDEX('Raw Data'!N:N,MATCH(M547,'Raw Data'!M:M,1),1),0)</f>
        <v>63.26</v>
      </c>
      <c r="O547" s="23"/>
      <c r="P547" s="23"/>
      <c r="Q547" s="23"/>
      <c r="R547" s="23"/>
      <c r="S547" s="23"/>
      <c r="T547" s="22"/>
      <c r="U547" s="24">
        <v>42183</v>
      </c>
      <c r="V547" s="23">
        <f>IFERROR(INDEX('Raw Data'!V:V,MATCH(U547,'Raw Data'!U:U,1),1),0)</f>
        <v>60.14</v>
      </c>
      <c r="W547" s="22"/>
      <c r="X547" s="24">
        <v>42183</v>
      </c>
      <c r="Y547" s="23">
        <f>IFERROR(INDEX('Raw Data'!Y:Y,MATCH(X547,'Raw Data'!X:X,1),1),0)</f>
        <v>2.7730000000000001</v>
      </c>
      <c r="Z547" s="23"/>
      <c r="AA547" s="23"/>
      <c r="AB547" s="23"/>
      <c r="AC547" s="23"/>
      <c r="AD547" s="23"/>
      <c r="AF547" s="24">
        <v>42183</v>
      </c>
      <c r="AG547" s="23">
        <f>IFERROR(INDEX('Raw Data'!AG:AG,MATCH(AF547,'Raw Data'!AF:AF,1),1),0)</f>
        <v>2.77</v>
      </c>
      <c r="AI547" s="20">
        <f t="shared" si="16"/>
        <v>6</v>
      </c>
      <c r="AJ547" s="20">
        <f t="shared" si="17"/>
        <v>2015</v>
      </c>
    </row>
    <row r="548" spans="2:36" ht="13.5" customHeight="1" x14ac:dyDescent="0.2">
      <c r="B548" s="24">
        <v>42184</v>
      </c>
      <c r="C548" s="23">
        <f>IFERROR(INDEX('Raw Data'!C:C,MATCH(B548,'Raw Data'!B:B,1),1),0)</f>
        <v>58.33</v>
      </c>
      <c r="D548" s="23"/>
      <c r="E548" s="23"/>
      <c r="F548" s="23"/>
      <c r="G548" s="23"/>
      <c r="H548" s="23"/>
      <c r="J548" s="24">
        <v>42184</v>
      </c>
      <c r="K548" s="23">
        <f>IFERROR(INDEX('Raw Data'!K:K,MATCH(J548,'Raw Data'!J:J,1),1),0)</f>
        <v>58.34</v>
      </c>
      <c r="L548" s="22"/>
      <c r="M548" s="24">
        <v>42184</v>
      </c>
      <c r="N548" s="23">
        <f>IFERROR(INDEX('Raw Data'!N:N,MATCH(M548,'Raw Data'!M:M,1),1),0)</f>
        <v>62.01</v>
      </c>
      <c r="O548" s="23"/>
      <c r="P548" s="23"/>
      <c r="Q548" s="23"/>
      <c r="R548" s="23"/>
      <c r="S548" s="23"/>
      <c r="T548" s="22"/>
      <c r="U548" s="24">
        <v>42184</v>
      </c>
      <c r="V548" s="23">
        <f>IFERROR(INDEX('Raw Data'!V:V,MATCH(U548,'Raw Data'!U:U,1),1),0)</f>
        <v>59.03</v>
      </c>
      <c r="W548" s="22"/>
      <c r="X548" s="24">
        <v>42184</v>
      </c>
      <c r="Y548" s="23">
        <f>IFERROR(INDEX('Raw Data'!Y:Y,MATCH(X548,'Raw Data'!X:X,1),1),0)</f>
        <v>2.8050000000000002</v>
      </c>
      <c r="Z548" s="23"/>
      <c r="AA548" s="23"/>
      <c r="AB548" s="23"/>
      <c r="AC548" s="23"/>
      <c r="AD548" s="23"/>
      <c r="AF548" s="24">
        <v>42184</v>
      </c>
      <c r="AG548" s="23">
        <f>IFERROR(INDEX('Raw Data'!AG:AG,MATCH(AF548,'Raw Data'!AF:AF,1),1),0)</f>
        <v>2.77</v>
      </c>
      <c r="AI548" s="20">
        <f t="shared" si="16"/>
        <v>6</v>
      </c>
      <c r="AJ548" s="20">
        <f t="shared" si="17"/>
        <v>2015</v>
      </c>
    </row>
    <row r="549" spans="2:36" ht="13.5" customHeight="1" x14ac:dyDescent="0.2">
      <c r="B549" s="24">
        <v>42185</v>
      </c>
      <c r="C549" s="23">
        <f>IFERROR(INDEX('Raw Data'!C:C,MATCH(B549,'Raw Data'!B:B,1),1),0)</f>
        <v>59.47</v>
      </c>
      <c r="D549" s="23"/>
      <c r="E549" s="23"/>
      <c r="F549" s="23"/>
      <c r="G549" s="23"/>
      <c r="H549" s="23"/>
      <c r="J549" s="24">
        <v>42185</v>
      </c>
      <c r="K549" s="23">
        <f>IFERROR(INDEX('Raw Data'!K:K,MATCH(J549,'Raw Data'!J:J,1),1),0)</f>
        <v>59.48</v>
      </c>
      <c r="L549" s="22"/>
      <c r="M549" s="24">
        <v>42185</v>
      </c>
      <c r="N549" s="23">
        <f>IFERROR(INDEX('Raw Data'!N:N,MATCH(M549,'Raw Data'!M:M,1),1),0)</f>
        <v>63.59</v>
      </c>
      <c r="O549" s="23"/>
      <c r="P549" s="23"/>
      <c r="Q549" s="23"/>
      <c r="R549" s="23"/>
      <c r="S549" s="23"/>
      <c r="T549" s="22"/>
      <c r="U549" s="24">
        <v>42185</v>
      </c>
      <c r="V549" s="23">
        <f>IFERROR(INDEX('Raw Data'!V:V,MATCH(U549,'Raw Data'!U:U,1),1),0)</f>
        <v>60.31</v>
      </c>
      <c r="W549" s="22"/>
      <c r="X549" s="24">
        <v>42185</v>
      </c>
      <c r="Y549" s="23">
        <f>IFERROR(INDEX('Raw Data'!Y:Y,MATCH(X549,'Raw Data'!X:X,1),1),0)</f>
        <v>2.8319999999999999</v>
      </c>
      <c r="Z549" s="23"/>
      <c r="AA549" s="23"/>
      <c r="AB549" s="23"/>
      <c r="AC549" s="23"/>
      <c r="AD549" s="23"/>
      <c r="AF549" s="24">
        <v>42185</v>
      </c>
      <c r="AG549" s="23">
        <f>IFERROR(INDEX('Raw Data'!AG:AG,MATCH(AF549,'Raw Data'!AF:AF,1),1),0)</f>
        <v>2.8</v>
      </c>
      <c r="AI549" s="20">
        <f t="shared" si="16"/>
        <v>6</v>
      </c>
      <c r="AJ549" s="20">
        <f t="shared" si="17"/>
        <v>2015</v>
      </c>
    </row>
    <row r="550" spans="2:36" ht="13.5" customHeight="1" x14ac:dyDescent="0.2">
      <c r="B550" s="24">
        <v>42186</v>
      </c>
      <c r="C550" s="23">
        <f>IFERROR(INDEX('Raw Data'!C:C,MATCH(B550,'Raw Data'!B:B,1),1),0)</f>
        <v>56.96</v>
      </c>
      <c r="D550" s="23"/>
      <c r="E550" s="23"/>
      <c r="F550" s="23"/>
      <c r="G550" s="23"/>
      <c r="H550" s="23"/>
      <c r="J550" s="24">
        <v>42186</v>
      </c>
      <c r="K550" s="23">
        <f>IFERROR(INDEX('Raw Data'!K:K,MATCH(J550,'Raw Data'!J:J,1),1),0)</f>
        <v>56.94</v>
      </c>
      <c r="L550" s="22"/>
      <c r="M550" s="24">
        <v>42186</v>
      </c>
      <c r="N550" s="23">
        <f>IFERROR(INDEX('Raw Data'!N:N,MATCH(M550,'Raw Data'!M:M,1),1),0)</f>
        <v>62.01</v>
      </c>
      <c r="O550" s="23"/>
      <c r="P550" s="23"/>
      <c r="Q550" s="23"/>
      <c r="R550" s="23"/>
      <c r="S550" s="23"/>
      <c r="T550" s="22"/>
      <c r="U550" s="24">
        <v>42186</v>
      </c>
      <c r="V550" s="23">
        <f>IFERROR(INDEX('Raw Data'!V:V,MATCH(U550,'Raw Data'!U:U,1),1),0)</f>
        <v>61.65</v>
      </c>
      <c r="W550" s="22"/>
      <c r="X550" s="24">
        <v>42186</v>
      </c>
      <c r="Y550" s="23">
        <f>IFERROR(INDEX('Raw Data'!Y:Y,MATCH(X550,'Raw Data'!X:X,1),1),0)</f>
        <v>2.7829999999999999</v>
      </c>
      <c r="Z550" s="23"/>
      <c r="AA550" s="23"/>
      <c r="AB550" s="23"/>
      <c r="AC550" s="23"/>
      <c r="AD550" s="23"/>
      <c r="AF550" s="24">
        <v>42186</v>
      </c>
      <c r="AG550" s="23">
        <f>IFERROR(INDEX('Raw Data'!AG:AG,MATCH(AF550,'Raw Data'!AF:AF,1),1),0)</f>
        <v>2.78</v>
      </c>
      <c r="AI550" s="20">
        <f t="shared" si="16"/>
        <v>7</v>
      </c>
      <c r="AJ550" s="20">
        <f t="shared" si="17"/>
        <v>2015</v>
      </c>
    </row>
    <row r="551" spans="2:36" ht="13.5" customHeight="1" x14ac:dyDescent="0.2">
      <c r="B551" s="24">
        <v>42187</v>
      </c>
      <c r="C551" s="23">
        <f>IFERROR(INDEX('Raw Data'!C:C,MATCH(B551,'Raw Data'!B:B,1),1),0)</f>
        <v>56.93</v>
      </c>
      <c r="D551" s="23"/>
      <c r="E551" s="23"/>
      <c r="F551" s="23"/>
      <c r="G551" s="23"/>
      <c r="H551" s="23"/>
      <c r="J551" s="24">
        <v>42187</v>
      </c>
      <c r="K551" s="23">
        <f>IFERROR(INDEX('Raw Data'!K:K,MATCH(J551,'Raw Data'!J:J,1),1),0)</f>
        <v>56.93</v>
      </c>
      <c r="L551" s="22"/>
      <c r="M551" s="24">
        <v>42187</v>
      </c>
      <c r="N551" s="23">
        <f>IFERROR(INDEX('Raw Data'!N:N,MATCH(M551,'Raw Data'!M:M,1),1),0)</f>
        <v>62.07</v>
      </c>
      <c r="O551" s="23"/>
      <c r="P551" s="23"/>
      <c r="Q551" s="23"/>
      <c r="R551" s="23"/>
      <c r="S551" s="23"/>
      <c r="T551" s="22"/>
      <c r="U551" s="24">
        <v>42187</v>
      </c>
      <c r="V551" s="23">
        <f>IFERROR(INDEX('Raw Data'!V:V,MATCH(U551,'Raw Data'!U:U,1),1),0)</f>
        <v>61.73</v>
      </c>
      <c r="W551" s="22"/>
      <c r="X551" s="24">
        <v>42187</v>
      </c>
      <c r="Y551" s="23">
        <f>IFERROR(INDEX('Raw Data'!Y:Y,MATCH(X551,'Raw Data'!X:X,1),1),0)</f>
        <v>2.8220000000000001</v>
      </c>
      <c r="Z551" s="23"/>
      <c r="AA551" s="23"/>
      <c r="AB551" s="23"/>
      <c r="AC551" s="23"/>
      <c r="AD551" s="23"/>
      <c r="AF551" s="24">
        <v>42187</v>
      </c>
      <c r="AG551" s="23">
        <f>IFERROR(INDEX('Raw Data'!AG:AG,MATCH(AF551,'Raw Data'!AF:AF,1),1),0)</f>
        <v>2.79</v>
      </c>
      <c r="AI551" s="20">
        <f t="shared" si="16"/>
        <v>7</v>
      </c>
      <c r="AJ551" s="20">
        <f t="shared" si="17"/>
        <v>2015</v>
      </c>
    </row>
    <row r="552" spans="2:36" ht="13.5" customHeight="1" x14ac:dyDescent="0.2">
      <c r="B552" s="24">
        <v>42188</v>
      </c>
      <c r="C552" s="23">
        <f>IFERROR(INDEX('Raw Data'!C:C,MATCH(B552,'Raw Data'!B:B,1),1),0)</f>
        <v>55.52</v>
      </c>
      <c r="D552" s="23"/>
      <c r="E552" s="23"/>
      <c r="F552" s="23"/>
      <c r="G552" s="23"/>
      <c r="H552" s="23"/>
      <c r="J552" s="24">
        <v>42188</v>
      </c>
      <c r="K552" s="23">
        <f>IFERROR(INDEX('Raw Data'!K:K,MATCH(J552,'Raw Data'!J:J,1),1),0)</f>
        <v>56.93</v>
      </c>
      <c r="L552" s="22"/>
      <c r="M552" s="24">
        <v>42188</v>
      </c>
      <c r="N552" s="23">
        <f>IFERROR(INDEX('Raw Data'!N:N,MATCH(M552,'Raw Data'!M:M,1),1),0)</f>
        <v>60.32</v>
      </c>
      <c r="O552" s="23"/>
      <c r="P552" s="23"/>
      <c r="Q552" s="23"/>
      <c r="R552" s="23"/>
      <c r="S552" s="23"/>
      <c r="T552" s="22"/>
      <c r="U552" s="24">
        <v>42188</v>
      </c>
      <c r="V552" s="23">
        <f>IFERROR(INDEX('Raw Data'!V:V,MATCH(U552,'Raw Data'!U:U,1),1),0)</f>
        <v>59.06</v>
      </c>
      <c r="W552" s="22"/>
      <c r="X552" s="24">
        <v>42188</v>
      </c>
      <c r="Y552" s="23">
        <f>IFERROR(INDEX('Raw Data'!Y:Y,MATCH(X552,'Raw Data'!X:X,1),1),0)</f>
        <v>2.7759999999999998</v>
      </c>
      <c r="Z552" s="23"/>
      <c r="AA552" s="23"/>
      <c r="AB552" s="23"/>
      <c r="AC552" s="23"/>
      <c r="AD552" s="23"/>
      <c r="AF552" s="24">
        <v>42188</v>
      </c>
      <c r="AG552" s="23">
        <f>IFERROR(INDEX('Raw Data'!AG:AG,MATCH(AF552,'Raw Data'!AF:AF,1),1),0)</f>
        <v>2.79</v>
      </c>
      <c r="AI552" s="20">
        <f t="shared" si="16"/>
        <v>7</v>
      </c>
      <c r="AJ552" s="20">
        <f t="shared" si="17"/>
        <v>2015</v>
      </c>
    </row>
    <row r="553" spans="2:36" ht="13.5" customHeight="1" x14ac:dyDescent="0.2">
      <c r="B553" s="24">
        <v>42189</v>
      </c>
      <c r="C553" s="23">
        <f>IFERROR(INDEX('Raw Data'!C:C,MATCH(B553,'Raw Data'!B:B,1),1),0)</f>
        <v>55.52</v>
      </c>
      <c r="D553" s="23"/>
      <c r="E553" s="23"/>
      <c r="F553" s="23"/>
      <c r="G553" s="23"/>
      <c r="H553" s="23"/>
      <c r="J553" s="24">
        <v>42189</v>
      </c>
      <c r="K553" s="23">
        <f>IFERROR(INDEX('Raw Data'!K:K,MATCH(J553,'Raw Data'!J:J,1),1),0)</f>
        <v>56.93</v>
      </c>
      <c r="L553" s="22"/>
      <c r="M553" s="24">
        <v>42189</v>
      </c>
      <c r="N553" s="23">
        <f>IFERROR(INDEX('Raw Data'!N:N,MATCH(M553,'Raw Data'!M:M,1),1),0)</f>
        <v>60.32</v>
      </c>
      <c r="O553" s="23"/>
      <c r="P553" s="23"/>
      <c r="Q553" s="23"/>
      <c r="R553" s="23"/>
      <c r="S553" s="23"/>
      <c r="T553" s="22"/>
      <c r="U553" s="24">
        <v>42189</v>
      </c>
      <c r="V553" s="23">
        <f>IFERROR(INDEX('Raw Data'!V:V,MATCH(U553,'Raw Data'!U:U,1),1),0)</f>
        <v>59.06</v>
      </c>
      <c r="W553" s="22"/>
      <c r="X553" s="24">
        <v>42189</v>
      </c>
      <c r="Y553" s="23">
        <f>IFERROR(INDEX('Raw Data'!Y:Y,MATCH(X553,'Raw Data'!X:X,1),1),0)</f>
        <v>2.7759999999999998</v>
      </c>
      <c r="Z553" s="23"/>
      <c r="AA553" s="23"/>
      <c r="AB553" s="23"/>
      <c r="AC553" s="23"/>
      <c r="AD553" s="23"/>
      <c r="AF553" s="24">
        <v>42189</v>
      </c>
      <c r="AG553" s="23">
        <f>IFERROR(INDEX('Raw Data'!AG:AG,MATCH(AF553,'Raw Data'!AF:AF,1),1),0)</f>
        <v>2.79</v>
      </c>
      <c r="AI553" s="20">
        <f t="shared" si="16"/>
        <v>7</v>
      </c>
      <c r="AJ553" s="20">
        <f t="shared" si="17"/>
        <v>2015</v>
      </c>
    </row>
    <row r="554" spans="2:36" ht="13.5" customHeight="1" x14ac:dyDescent="0.2">
      <c r="B554" s="24">
        <v>42190</v>
      </c>
      <c r="C554" s="23">
        <f>IFERROR(INDEX('Raw Data'!C:C,MATCH(B554,'Raw Data'!B:B,1),1),0)</f>
        <v>55.52</v>
      </c>
      <c r="D554" s="23"/>
      <c r="E554" s="23"/>
      <c r="F554" s="23"/>
      <c r="G554" s="23"/>
      <c r="H554" s="23"/>
      <c r="J554" s="24">
        <v>42190</v>
      </c>
      <c r="K554" s="23">
        <f>IFERROR(INDEX('Raw Data'!K:K,MATCH(J554,'Raw Data'!J:J,1),1),0)</f>
        <v>56.93</v>
      </c>
      <c r="L554" s="22"/>
      <c r="M554" s="24">
        <v>42190</v>
      </c>
      <c r="N554" s="23">
        <f>IFERROR(INDEX('Raw Data'!N:N,MATCH(M554,'Raw Data'!M:M,1),1),0)</f>
        <v>60.32</v>
      </c>
      <c r="O554" s="23"/>
      <c r="P554" s="23"/>
      <c r="Q554" s="23"/>
      <c r="R554" s="23"/>
      <c r="S554" s="23"/>
      <c r="T554" s="22"/>
      <c r="U554" s="24">
        <v>42190</v>
      </c>
      <c r="V554" s="23">
        <f>IFERROR(INDEX('Raw Data'!V:V,MATCH(U554,'Raw Data'!U:U,1),1),0)</f>
        <v>59.06</v>
      </c>
      <c r="W554" s="22"/>
      <c r="X554" s="24">
        <v>42190</v>
      </c>
      <c r="Y554" s="23">
        <f>IFERROR(INDEX('Raw Data'!Y:Y,MATCH(X554,'Raw Data'!X:X,1),1),0)</f>
        <v>2.7759999999999998</v>
      </c>
      <c r="Z554" s="23"/>
      <c r="AA554" s="23"/>
      <c r="AB554" s="23"/>
      <c r="AC554" s="23"/>
      <c r="AD554" s="23"/>
      <c r="AF554" s="24">
        <v>42190</v>
      </c>
      <c r="AG554" s="23">
        <f>IFERROR(INDEX('Raw Data'!AG:AG,MATCH(AF554,'Raw Data'!AF:AF,1),1),0)</f>
        <v>2.79</v>
      </c>
      <c r="AI554" s="20">
        <f t="shared" si="16"/>
        <v>7</v>
      </c>
      <c r="AJ554" s="20">
        <f t="shared" si="17"/>
        <v>2015</v>
      </c>
    </row>
    <row r="555" spans="2:36" ht="13.5" customHeight="1" x14ac:dyDescent="0.2">
      <c r="B555" s="24">
        <v>42191</v>
      </c>
      <c r="C555" s="23">
        <f>IFERROR(INDEX('Raw Data'!C:C,MATCH(B555,'Raw Data'!B:B,1),1),0)</f>
        <v>52.53</v>
      </c>
      <c r="D555" s="23"/>
      <c r="E555" s="23"/>
      <c r="F555" s="23"/>
      <c r="G555" s="23"/>
      <c r="H555" s="23"/>
      <c r="J555" s="24">
        <v>42191</v>
      </c>
      <c r="K555" s="23">
        <f>IFERROR(INDEX('Raw Data'!K:K,MATCH(J555,'Raw Data'!J:J,1),1),0)</f>
        <v>52.48</v>
      </c>
      <c r="L555" s="22"/>
      <c r="M555" s="24">
        <v>42191</v>
      </c>
      <c r="N555" s="23">
        <f>IFERROR(INDEX('Raw Data'!N:N,MATCH(M555,'Raw Data'!M:M,1),1),0)</f>
        <v>56.54</v>
      </c>
      <c r="O555" s="23"/>
      <c r="P555" s="23"/>
      <c r="Q555" s="23"/>
      <c r="R555" s="23"/>
      <c r="S555" s="23"/>
      <c r="T555" s="22"/>
      <c r="U555" s="24">
        <v>42191</v>
      </c>
      <c r="V555" s="23">
        <f>IFERROR(INDEX('Raw Data'!V:V,MATCH(U555,'Raw Data'!U:U,1),1),0)</f>
        <v>57.19</v>
      </c>
      <c r="W555" s="22"/>
      <c r="X555" s="24">
        <v>42191</v>
      </c>
      <c r="Y555" s="23">
        <f>IFERROR(INDEX('Raw Data'!Y:Y,MATCH(X555,'Raw Data'!X:X,1),1),0)</f>
        <v>2.7559999999999998</v>
      </c>
      <c r="Z555" s="23"/>
      <c r="AA555" s="23"/>
      <c r="AB555" s="23"/>
      <c r="AC555" s="23"/>
      <c r="AD555" s="23"/>
      <c r="AF555" s="24">
        <v>42191</v>
      </c>
      <c r="AG555" s="23">
        <f>IFERROR(INDEX('Raw Data'!AG:AG,MATCH(AF555,'Raw Data'!AF:AF,1),1),0)</f>
        <v>2.79</v>
      </c>
      <c r="AI555" s="20">
        <f t="shared" si="16"/>
        <v>7</v>
      </c>
      <c r="AJ555" s="20">
        <f t="shared" si="17"/>
        <v>2015</v>
      </c>
    </row>
    <row r="556" spans="2:36" ht="13.5" customHeight="1" x14ac:dyDescent="0.2">
      <c r="B556" s="24">
        <v>42192</v>
      </c>
      <c r="C556" s="23">
        <f>IFERROR(INDEX('Raw Data'!C:C,MATCH(B556,'Raw Data'!B:B,1),1),0)</f>
        <v>52.33</v>
      </c>
      <c r="D556" s="23"/>
      <c r="E556" s="23"/>
      <c r="F556" s="23"/>
      <c r="G556" s="23"/>
      <c r="H556" s="23"/>
      <c r="J556" s="24">
        <v>42192</v>
      </c>
      <c r="K556" s="23">
        <f>IFERROR(INDEX('Raw Data'!K:K,MATCH(J556,'Raw Data'!J:J,1),1),0)</f>
        <v>52.33</v>
      </c>
      <c r="L556" s="22"/>
      <c r="M556" s="24">
        <v>42192</v>
      </c>
      <c r="N556" s="23">
        <f>IFERROR(INDEX('Raw Data'!N:N,MATCH(M556,'Raw Data'!M:M,1),1),0)</f>
        <v>56.85</v>
      </c>
      <c r="O556" s="23"/>
      <c r="P556" s="23"/>
      <c r="Q556" s="23"/>
      <c r="R556" s="23"/>
      <c r="S556" s="23"/>
      <c r="T556" s="22"/>
      <c r="U556" s="24">
        <v>42192</v>
      </c>
      <c r="V556" s="23">
        <f>IFERROR(INDEX('Raw Data'!V:V,MATCH(U556,'Raw Data'!U:U,1),1),0)</f>
        <v>54.72</v>
      </c>
      <c r="W556" s="22"/>
      <c r="X556" s="24">
        <v>42192</v>
      </c>
      <c r="Y556" s="23">
        <f>IFERROR(INDEX('Raw Data'!Y:Y,MATCH(X556,'Raw Data'!X:X,1),1),0)</f>
        <v>2.7160000000000002</v>
      </c>
      <c r="Z556" s="23"/>
      <c r="AA556" s="23"/>
      <c r="AB556" s="23"/>
      <c r="AC556" s="23"/>
      <c r="AD556" s="23"/>
      <c r="AF556" s="24">
        <v>42192</v>
      </c>
      <c r="AG556" s="23">
        <f>IFERROR(INDEX('Raw Data'!AG:AG,MATCH(AF556,'Raw Data'!AF:AF,1),1),0)</f>
        <v>2.77</v>
      </c>
      <c r="AI556" s="20">
        <f t="shared" si="16"/>
        <v>7</v>
      </c>
      <c r="AJ556" s="20">
        <f t="shared" si="17"/>
        <v>2015</v>
      </c>
    </row>
    <row r="557" spans="2:36" ht="13.5" customHeight="1" x14ac:dyDescent="0.2">
      <c r="B557" s="24">
        <v>42193</v>
      </c>
      <c r="C557" s="23">
        <f>IFERROR(INDEX('Raw Data'!C:C,MATCH(B557,'Raw Data'!B:B,1),1),0)</f>
        <v>51.65</v>
      </c>
      <c r="D557" s="23"/>
      <c r="E557" s="23"/>
      <c r="F557" s="23"/>
      <c r="G557" s="23"/>
      <c r="H557" s="23"/>
      <c r="J557" s="24">
        <v>42193</v>
      </c>
      <c r="K557" s="23">
        <f>IFERROR(INDEX('Raw Data'!K:K,MATCH(J557,'Raw Data'!J:J,1),1),0)</f>
        <v>51.61</v>
      </c>
      <c r="L557" s="22"/>
      <c r="M557" s="24">
        <v>42193</v>
      </c>
      <c r="N557" s="23">
        <f>IFERROR(INDEX('Raw Data'!N:N,MATCH(M557,'Raw Data'!M:M,1),1),0)</f>
        <v>57.05</v>
      </c>
      <c r="O557" s="23"/>
      <c r="P557" s="23"/>
      <c r="Q557" s="23"/>
      <c r="R557" s="23"/>
      <c r="S557" s="23"/>
      <c r="T557" s="22"/>
      <c r="U557" s="24">
        <v>42193</v>
      </c>
      <c r="V557" s="23">
        <f>IFERROR(INDEX('Raw Data'!V:V,MATCH(U557,'Raw Data'!U:U,1),1),0)</f>
        <v>55.7</v>
      </c>
      <c r="W557" s="22"/>
      <c r="X557" s="24">
        <v>42193</v>
      </c>
      <c r="Y557" s="23">
        <f>IFERROR(INDEX('Raw Data'!Y:Y,MATCH(X557,'Raw Data'!X:X,1),1),0)</f>
        <v>2.6850000000000001</v>
      </c>
      <c r="Z557" s="23"/>
      <c r="AA557" s="23"/>
      <c r="AB557" s="23"/>
      <c r="AC557" s="23"/>
      <c r="AD557" s="23"/>
      <c r="AF557" s="24">
        <v>42193</v>
      </c>
      <c r="AG557" s="23">
        <f>IFERROR(INDEX('Raw Data'!AG:AG,MATCH(AF557,'Raw Data'!AF:AF,1),1),0)</f>
        <v>2.77</v>
      </c>
      <c r="AI557" s="20">
        <f t="shared" si="16"/>
        <v>7</v>
      </c>
      <c r="AJ557" s="20">
        <f t="shared" si="17"/>
        <v>2015</v>
      </c>
    </row>
    <row r="558" spans="2:36" ht="13.5" customHeight="1" x14ac:dyDescent="0.2">
      <c r="B558" s="24">
        <v>42194</v>
      </c>
      <c r="C558" s="23">
        <f>IFERROR(INDEX('Raw Data'!C:C,MATCH(B558,'Raw Data'!B:B,1),1),0)</f>
        <v>52.78</v>
      </c>
      <c r="D558" s="23"/>
      <c r="E558" s="23"/>
      <c r="F558" s="23"/>
      <c r="G558" s="23"/>
      <c r="H558" s="23"/>
      <c r="J558" s="24">
        <v>42194</v>
      </c>
      <c r="K558" s="23">
        <f>IFERROR(INDEX('Raw Data'!K:K,MATCH(J558,'Raw Data'!J:J,1),1),0)</f>
        <v>52.76</v>
      </c>
      <c r="L558" s="22"/>
      <c r="M558" s="24">
        <v>42194</v>
      </c>
      <c r="N558" s="23">
        <f>IFERROR(INDEX('Raw Data'!N:N,MATCH(M558,'Raw Data'!M:M,1),1),0)</f>
        <v>58.61</v>
      </c>
      <c r="O558" s="23"/>
      <c r="P558" s="23"/>
      <c r="Q558" s="23"/>
      <c r="R558" s="23"/>
      <c r="S558" s="23"/>
      <c r="T558" s="22"/>
      <c r="U558" s="24">
        <v>42194</v>
      </c>
      <c r="V558" s="23">
        <f>IFERROR(INDEX('Raw Data'!V:V,MATCH(U558,'Raw Data'!U:U,1),1),0)</f>
        <v>57.83</v>
      </c>
      <c r="W558" s="22"/>
      <c r="X558" s="24">
        <v>42194</v>
      </c>
      <c r="Y558" s="23">
        <f>IFERROR(INDEX('Raw Data'!Y:Y,MATCH(X558,'Raw Data'!X:X,1),1),0)</f>
        <v>2.726</v>
      </c>
      <c r="Z558" s="23"/>
      <c r="AA558" s="23"/>
      <c r="AB558" s="23"/>
      <c r="AC558" s="23"/>
      <c r="AD558" s="23"/>
      <c r="AF558" s="24">
        <v>42194</v>
      </c>
      <c r="AG558" s="23">
        <f>IFERROR(INDEX('Raw Data'!AG:AG,MATCH(AF558,'Raw Data'!AF:AF,1),1),0)</f>
        <v>2.7</v>
      </c>
      <c r="AI558" s="20">
        <f t="shared" si="16"/>
        <v>7</v>
      </c>
      <c r="AJ558" s="20">
        <f t="shared" si="17"/>
        <v>2015</v>
      </c>
    </row>
    <row r="559" spans="2:36" ht="13.5" customHeight="1" x14ac:dyDescent="0.2">
      <c r="B559" s="24">
        <v>42195</v>
      </c>
      <c r="C559" s="23">
        <f>IFERROR(INDEX('Raw Data'!C:C,MATCH(B559,'Raw Data'!B:B,1),1),0)</f>
        <v>52.74</v>
      </c>
      <c r="D559" s="23"/>
      <c r="E559" s="23"/>
      <c r="F559" s="23"/>
      <c r="G559" s="23"/>
      <c r="H559" s="23"/>
      <c r="J559" s="24">
        <v>42195</v>
      </c>
      <c r="K559" s="23">
        <f>IFERROR(INDEX('Raw Data'!K:K,MATCH(J559,'Raw Data'!J:J,1),1),0)</f>
        <v>52.74</v>
      </c>
      <c r="L559" s="22"/>
      <c r="M559" s="24">
        <v>42195</v>
      </c>
      <c r="N559" s="23">
        <f>IFERROR(INDEX('Raw Data'!N:N,MATCH(M559,'Raw Data'!M:M,1),1),0)</f>
        <v>58.73</v>
      </c>
      <c r="O559" s="23"/>
      <c r="P559" s="23"/>
      <c r="Q559" s="23"/>
      <c r="R559" s="23"/>
      <c r="S559" s="23"/>
      <c r="T559" s="22"/>
      <c r="U559" s="24">
        <v>42195</v>
      </c>
      <c r="V559" s="23">
        <f>IFERROR(INDEX('Raw Data'!V:V,MATCH(U559,'Raw Data'!U:U,1),1),0)</f>
        <v>57.72</v>
      </c>
      <c r="W559" s="22"/>
      <c r="X559" s="24">
        <v>42195</v>
      </c>
      <c r="Y559" s="23">
        <f>IFERROR(INDEX('Raw Data'!Y:Y,MATCH(X559,'Raw Data'!X:X,1),1),0)</f>
        <v>2.77</v>
      </c>
      <c r="Z559" s="23"/>
      <c r="AA559" s="23"/>
      <c r="AB559" s="23"/>
      <c r="AC559" s="23"/>
      <c r="AD559" s="23"/>
      <c r="AF559" s="24">
        <v>42195</v>
      </c>
      <c r="AG559" s="23">
        <f>IFERROR(INDEX('Raw Data'!AG:AG,MATCH(AF559,'Raw Data'!AF:AF,1),1),0)</f>
        <v>2.7</v>
      </c>
      <c r="AI559" s="20">
        <f t="shared" si="16"/>
        <v>7</v>
      </c>
      <c r="AJ559" s="20">
        <f t="shared" si="17"/>
        <v>2015</v>
      </c>
    </row>
    <row r="560" spans="2:36" ht="13.5" customHeight="1" x14ac:dyDescent="0.2">
      <c r="B560" s="24">
        <v>42196</v>
      </c>
      <c r="C560" s="23">
        <f>IFERROR(INDEX('Raw Data'!C:C,MATCH(B560,'Raw Data'!B:B,1),1),0)</f>
        <v>52.74</v>
      </c>
      <c r="D560" s="23"/>
      <c r="E560" s="23"/>
      <c r="F560" s="23"/>
      <c r="G560" s="23"/>
      <c r="H560" s="23"/>
      <c r="J560" s="24">
        <v>42196</v>
      </c>
      <c r="K560" s="23">
        <f>IFERROR(INDEX('Raw Data'!K:K,MATCH(J560,'Raw Data'!J:J,1),1),0)</f>
        <v>52.74</v>
      </c>
      <c r="L560" s="22"/>
      <c r="M560" s="24">
        <v>42196</v>
      </c>
      <c r="N560" s="23">
        <f>IFERROR(INDEX('Raw Data'!N:N,MATCH(M560,'Raw Data'!M:M,1),1),0)</f>
        <v>58.73</v>
      </c>
      <c r="O560" s="23"/>
      <c r="P560" s="23"/>
      <c r="Q560" s="23"/>
      <c r="R560" s="23"/>
      <c r="S560" s="23"/>
      <c r="T560" s="22"/>
      <c r="U560" s="24">
        <v>42196</v>
      </c>
      <c r="V560" s="23">
        <f>IFERROR(INDEX('Raw Data'!V:V,MATCH(U560,'Raw Data'!U:U,1),1),0)</f>
        <v>57.72</v>
      </c>
      <c r="W560" s="22"/>
      <c r="X560" s="24">
        <v>42196</v>
      </c>
      <c r="Y560" s="23">
        <f>IFERROR(INDEX('Raw Data'!Y:Y,MATCH(X560,'Raw Data'!X:X,1),1),0)</f>
        <v>2.77</v>
      </c>
      <c r="Z560" s="23"/>
      <c r="AA560" s="23"/>
      <c r="AB560" s="23"/>
      <c r="AC560" s="23"/>
      <c r="AD560" s="23"/>
      <c r="AF560" s="24">
        <v>42196</v>
      </c>
      <c r="AG560" s="23">
        <f>IFERROR(INDEX('Raw Data'!AG:AG,MATCH(AF560,'Raw Data'!AF:AF,1),1),0)</f>
        <v>2.7</v>
      </c>
      <c r="AI560" s="20">
        <f t="shared" si="16"/>
        <v>7</v>
      </c>
      <c r="AJ560" s="20">
        <f t="shared" si="17"/>
        <v>2015</v>
      </c>
    </row>
    <row r="561" spans="2:36" ht="13.5" customHeight="1" x14ac:dyDescent="0.2">
      <c r="B561" s="24">
        <v>42197</v>
      </c>
      <c r="C561" s="23">
        <f>IFERROR(INDEX('Raw Data'!C:C,MATCH(B561,'Raw Data'!B:B,1),1),0)</f>
        <v>52.74</v>
      </c>
      <c r="D561" s="23"/>
      <c r="E561" s="23"/>
      <c r="F561" s="23"/>
      <c r="G561" s="23"/>
      <c r="H561" s="23"/>
      <c r="J561" s="24">
        <v>42197</v>
      </c>
      <c r="K561" s="23">
        <f>IFERROR(INDEX('Raw Data'!K:K,MATCH(J561,'Raw Data'!J:J,1),1),0)</f>
        <v>52.74</v>
      </c>
      <c r="L561" s="22"/>
      <c r="M561" s="24">
        <v>42197</v>
      </c>
      <c r="N561" s="23">
        <f>IFERROR(INDEX('Raw Data'!N:N,MATCH(M561,'Raw Data'!M:M,1),1),0)</f>
        <v>58.73</v>
      </c>
      <c r="O561" s="23"/>
      <c r="P561" s="23"/>
      <c r="Q561" s="23"/>
      <c r="R561" s="23"/>
      <c r="S561" s="23"/>
      <c r="T561" s="22"/>
      <c r="U561" s="24">
        <v>42197</v>
      </c>
      <c r="V561" s="23">
        <f>IFERROR(INDEX('Raw Data'!V:V,MATCH(U561,'Raw Data'!U:U,1),1),0)</f>
        <v>57.72</v>
      </c>
      <c r="W561" s="22"/>
      <c r="X561" s="24">
        <v>42197</v>
      </c>
      <c r="Y561" s="23">
        <f>IFERROR(INDEX('Raw Data'!Y:Y,MATCH(X561,'Raw Data'!X:X,1),1),0)</f>
        <v>2.77</v>
      </c>
      <c r="Z561" s="23"/>
      <c r="AA561" s="23"/>
      <c r="AB561" s="23"/>
      <c r="AC561" s="23"/>
      <c r="AD561" s="23"/>
      <c r="AF561" s="24">
        <v>42197</v>
      </c>
      <c r="AG561" s="23">
        <f>IFERROR(INDEX('Raw Data'!AG:AG,MATCH(AF561,'Raw Data'!AF:AF,1),1),0)</f>
        <v>2.7</v>
      </c>
      <c r="AI561" s="20">
        <f t="shared" si="16"/>
        <v>7</v>
      </c>
      <c r="AJ561" s="20">
        <f t="shared" si="17"/>
        <v>2015</v>
      </c>
    </row>
    <row r="562" spans="2:36" ht="13.5" customHeight="1" x14ac:dyDescent="0.2">
      <c r="B562" s="24">
        <v>42198</v>
      </c>
      <c r="C562" s="23">
        <f>IFERROR(INDEX('Raw Data'!C:C,MATCH(B562,'Raw Data'!B:B,1),1),0)</f>
        <v>52.2</v>
      </c>
      <c r="D562" s="23"/>
      <c r="E562" s="23"/>
      <c r="F562" s="23"/>
      <c r="G562" s="23"/>
      <c r="H562" s="23"/>
      <c r="J562" s="24">
        <v>42198</v>
      </c>
      <c r="K562" s="23">
        <f>IFERROR(INDEX('Raw Data'!K:K,MATCH(J562,'Raw Data'!J:J,1),1),0)</f>
        <v>52.19</v>
      </c>
      <c r="L562" s="22"/>
      <c r="M562" s="24">
        <v>42198</v>
      </c>
      <c r="N562" s="23">
        <f>IFERROR(INDEX('Raw Data'!N:N,MATCH(M562,'Raw Data'!M:M,1),1),0)</f>
        <v>57.85</v>
      </c>
      <c r="O562" s="23"/>
      <c r="P562" s="23"/>
      <c r="Q562" s="23"/>
      <c r="R562" s="23"/>
      <c r="S562" s="23"/>
      <c r="T562" s="22"/>
      <c r="U562" s="24">
        <v>42198</v>
      </c>
      <c r="V562" s="23">
        <f>IFERROR(INDEX('Raw Data'!V:V,MATCH(U562,'Raw Data'!U:U,1),1),0)</f>
        <v>57.63</v>
      </c>
      <c r="W562" s="22"/>
      <c r="X562" s="24">
        <v>42198</v>
      </c>
      <c r="Y562" s="23">
        <f>IFERROR(INDEX('Raw Data'!Y:Y,MATCH(X562,'Raw Data'!X:X,1),1),0)</f>
        <v>2.8639999999999999</v>
      </c>
      <c r="Z562" s="23"/>
      <c r="AA562" s="23"/>
      <c r="AB562" s="23"/>
      <c r="AC562" s="23"/>
      <c r="AD562" s="23"/>
      <c r="AF562" s="24">
        <v>42198</v>
      </c>
      <c r="AG562" s="23">
        <f>IFERROR(INDEX('Raw Data'!AG:AG,MATCH(AF562,'Raw Data'!AF:AF,1),1),0)</f>
        <v>2.88</v>
      </c>
      <c r="AI562" s="20">
        <f t="shared" si="16"/>
        <v>7</v>
      </c>
      <c r="AJ562" s="20">
        <f t="shared" si="17"/>
        <v>2015</v>
      </c>
    </row>
    <row r="563" spans="2:36" ht="13.5" customHeight="1" x14ac:dyDescent="0.2">
      <c r="B563" s="24">
        <v>42199</v>
      </c>
      <c r="C563" s="23">
        <f>IFERROR(INDEX('Raw Data'!C:C,MATCH(B563,'Raw Data'!B:B,1),1),0)</f>
        <v>53.04</v>
      </c>
      <c r="D563" s="23"/>
      <c r="E563" s="23"/>
      <c r="F563" s="23"/>
      <c r="G563" s="23"/>
      <c r="H563" s="23"/>
      <c r="J563" s="24">
        <v>42199</v>
      </c>
      <c r="K563" s="23">
        <f>IFERROR(INDEX('Raw Data'!K:K,MATCH(J563,'Raw Data'!J:J,1),1),0)</f>
        <v>53.05</v>
      </c>
      <c r="L563" s="22"/>
      <c r="M563" s="24">
        <v>42199</v>
      </c>
      <c r="N563" s="23">
        <f>IFERROR(INDEX('Raw Data'!N:N,MATCH(M563,'Raw Data'!M:M,1),1),0)</f>
        <v>58.51</v>
      </c>
      <c r="O563" s="23"/>
      <c r="P563" s="23"/>
      <c r="Q563" s="23"/>
      <c r="R563" s="23"/>
      <c r="S563" s="23"/>
      <c r="T563" s="22"/>
      <c r="U563" s="24">
        <v>42199</v>
      </c>
      <c r="V563" s="23">
        <f>IFERROR(INDEX('Raw Data'!V:V,MATCH(U563,'Raw Data'!U:U,1),1),0)</f>
        <v>57.2</v>
      </c>
      <c r="W563" s="22"/>
      <c r="X563" s="24">
        <v>42199</v>
      </c>
      <c r="Y563" s="23">
        <f>IFERROR(INDEX('Raw Data'!Y:Y,MATCH(X563,'Raw Data'!X:X,1),1),0)</f>
        <v>2.84</v>
      </c>
      <c r="Z563" s="23"/>
      <c r="AA563" s="23"/>
      <c r="AB563" s="23"/>
      <c r="AC563" s="23"/>
      <c r="AD563" s="23"/>
      <c r="AF563" s="24">
        <v>42199</v>
      </c>
      <c r="AG563" s="23">
        <f>IFERROR(INDEX('Raw Data'!AG:AG,MATCH(AF563,'Raw Data'!AF:AF,1),1),0)</f>
        <v>2.88</v>
      </c>
      <c r="AI563" s="20">
        <f t="shared" si="16"/>
        <v>7</v>
      </c>
      <c r="AJ563" s="20">
        <f t="shared" si="17"/>
        <v>2015</v>
      </c>
    </row>
    <row r="564" spans="2:36" ht="13.5" customHeight="1" x14ac:dyDescent="0.2">
      <c r="B564" s="24">
        <v>42200</v>
      </c>
      <c r="C564" s="23">
        <f>IFERROR(INDEX('Raw Data'!C:C,MATCH(B564,'Raw Data'!B:B,1),1),0)</f>
        <v>51.41</v>
      </c>
      <c r="D564" s="23"/>
      <c r="E564" s="23"/>
      <c r="F564" s="23"/>
      <c r="G564" s="23"/>
      <c r="H564" s="23"/>
      <c r="J564" s="24">
        <v>42200</v>
      </c>
      <c r="K564" s="23">
        <f>IFERROR(INDEX('Raw Data'!K:K,MATCH(J564,'Raw Data'!J:J,1),1),0)</f>
        <v>51.4</v>
      </c>
      <c r="L564" s="22"/>
      <c r="M564" s="24">
        <v>42200</v>
      </c>
      <c r="N564" s="23">
        <f>IFERROR(INDEX('Raw Data'!N:N,MATCH(M564,'Raw Data'!M:M,1),1),0)</f>
        <v>57.05</v>
      </c>
      <c r="O564" s="23"/>
      <c r="P564" s="23"/>
      <c r="Q564" s="23"/>
      <c r="R564" s="23"/>
      <c r="S564" s="23"/>
      <c r="T564" s="22"/>
      <c r="U564" s="24">
        <v>42200</v>
      </c>
      <c r="V564" s="23">
        <f>IFERROR(INDEX('Raw Data'!V:V,MATCH(U564,'Raw Data'!U:U,1),1),0)</f>
        <v>57.34</v>
      </c>
      <c r="W564" s="22"/>
      <c r="X564" s="24">
        <v>42200</v>
      </c>
      <c r="Y564" s="23">
        <f>IFERROR(INDEX('Raw Data'!Y:Y,MATCH(X564,'Raw Data'!X:X,1),1),0)</f>
        <v>2.9180000000000001</v>
      </c>
      <c r="Z564" s="23"/>
      <c r="AA564" s="23"/>
      <c r="AB564" s="23"/>
      <c r="AC564" s="23"/>
      <c r="AD564" s="23"/>
      <c r="AF564" s="24">
        <v>42200</v>
      </c>
      <c r="AG564" s="23">
        <f>IFERROR(INDEX('Raw Data'!AG:AG,MATCH(AF564,'Raw Data'!AF:AF,1),1),0)</f>
        <v>2.93</v>
      </c>
      <c r="AI564" s="20">
        <f t="shared" si="16"/>
        <v>7</v>
      </c>
      <c r="AJ564" s="20">
        <f t="shared" si="17"/>
        <v>2015</v>
      </c>
    </row>
    <row r="565" spans="2:36" ht="13.5" customHeight="1" x14ac:dyDescent="0.2">
      <c r="B565" s="24">
        <v>42201</v>
      </c>
      <c r="C565" s="23">
        <f>IFERROR(INDEX('Raw Data'!C:C,MATCH(B565,'Raw Data'!B:B,1),1),0)</f>
        <v>50.91</v>
      </c>
      <c r="D565" s="23"/>
      <c r="E565" s="23"/>
      <c r="F565" s="23"/>
      <c r="G565" s="23"/>
      <c r="H565" s="23"/>
      <c r="J565" s="24">
        <v>42201</v>
      </c>
      <c r="K565" s="23">
        <f>IFERROR(INDEX('Raw Data'!K:K,MATCH(J565,'Raw Data'!J:J,1),1),0)</f>
        <v>50.9</v>
      </c>
      <c r="L565" s="22"/>
      <c r="M565" s="24">
        <v>42201</v>
      </c>
      <c r="N565" s="23">
        <f>IFERROR(INDEX('Raw Data'!N:N,MATCH(M565,'Raw Data'!M:M,1),1),0)</f>
        <v>57.51</v>
      </c>
      <c r="O565" s="23"/>
      <c r="P565" s="23"/>
      <c r="Q565" s="23"/>
      <c r="R565" s="23"/>
      <c r="S565" s="23"/>
      <c r="T565" s="22"/>
      <c r="U565" s="24">
        <v>42201</v>
      </c>
      <c r="V565" s="23">
        <f>IFERROR(INDEX('Raw Data'!V:V,MATCH(U565,'Raw Data'!U:U,1),1),0)</f>
        <v>57.31</v>
      </c>
      <c r="W565" s="22"/>
      <c r="X565" s="24">
        <v>42201</v>
      </c>
      <c r="Y565" s="23">
        <f>IFERROR(INDEX('Raw Data'!Y:Y,MATCH(X565,'Raw Data'!X:X,1),1),0)</f>
        <v>2.8540000000000001</v>
      </c>
      <c r="Z565" s="23"/>
      <c r="AA565" s="23"/>
      <c r="AB565" s="23"/>
      <c r="AC565" s="23"/>
      <c r="AD565" s="23"/>
      <c r="AF565" s="24">
        <v>42201</v>
      </c>
      <c r="AG565" s="23">
        <f>IFERROR(INDEX('Raw Data'!AG:AG,MATCH(AF565,'Raw Data'!AF:AF,1),1),0)</f>
        <v>2.9</v>
      </c>
      <c r="AI565" s="20">
        <f t="shared" si="16"/>
        <v>7</v>
      </c>
      <c r="AJ565" s="20">
        <f t="shared" si="17"/>
        <v>2015</v>
      </c>
    </row>
    <row r="566" spans="2:36" ht="13.5" customHeight="1" x14ac:dyDescent="0.2">
      <c r="B566" s="24">
        <v>42202</v>
      </c>
      <c r="C566" s="23">
        <f>IFERROR(INDEX('Raw Data'!C:C,MATCH(B566,'Raw Data'!B:B,1),1),0)</f>
        <v>50.89</v>
      </c>
      <c r="D566" s="23"/>
      <c r="E566" s="23"/>
      <c r="F566" s="23"/>
      <c r="G566" s="23"/>
      <c r="H566" s="23"/>
      <c r="J566" s="24">
        <v>42202</v>
      </c>
      <c r="K566" s="23">
        <f>IFERROR(INDEX('Raw Data'!K:K,MATCH(J566,'Raw Data'!J:J,1),1),0)</f>
        <v>50.88</v>
      </c>
      <c r="L566" s="22"/>
      <c r="M566" s="24">
        <v>42202</v>
      </c>
      <c r="N566" s="23">
        <f>IFERROR(INDEX('Raw Data'!N:N,MATCH(M566,'Raw Data'!M:M,1),1),0)</f>
        <v>57.1</v>
      </c>
      <c r="O566" s="23"/>
      <c r="P566" s="23"/>
      <c r="Q566" s="23"/>
      <c r="R566" s="23"/>
      <c r="S566" s="23"/>
      <c r="T566" s="22"/>
      <c r="U566" s="24">
        <v>42202</v>
      </c>
      <c r="V566" s="23">
        <f>IFERROR(INDEX('Raw Data'!V:V,MATCH(U566,'Raw Data'!U:U,1),1),0)</f>
        <v>56.38</v>
      </c>
      <c r="W566" s="22"/>
      <c r="X566" s="24">
        <v>42202</v>
      </c>
      <c r="Y566" s="23">
        <f>IFERROR(INDEX('Raw Data'!Y:Y,MATCH(X566,'Raw Data'!X:X,1),1),0)</f>
        <v>2.87</v>
      </c>
      <c r="Z566" s="23"/>
      <c r="AA566" s="23"/>
      <c r="AB566" s="23"/>
      <c r="AC566" s="23"/>
      <c r="AD566" s="23"/>
      <c r="AF566" s="24">
        <v>42202</v>
      </c>
      <c r="AG566" s="23">
        <f>IFERROR(INDEX('Raw Data'!AG:AG,MATCH(AF566,'Raw Data'!AF:AF,1),1),0)</f>
        <v>2.88</v>
      </c>
      <c r="AI566" s="20">
        <f t="shared" si="16"/>
        <v>7</v>
      </c>
      <c r="AJ566" s="20">
        <f t="shared" si="17"/>
        <v>2015</v>
      </c>
    </row>
    <row r="567" spans="2:36" ht="13.5" customHeight="1" x14ac:dyDescent="0.2">
      <c r="B567" s="24">
        <v>42203</v>
      </c>
      <c r="C567" s="23">
        <f>IFERROR(INDEX('Raw Data'!C:C,MATCH(B567,'Raw Data'!B:B,1),1),0)</f>
        <v>50.89</v>
      </c>
      <c r="D567" s="23"/>
      <c r="E567" s="23"/>
      <c r="F567" s="23"/>
      <c r="G567" s="23"/>
      <c r="H567" s="23"/>
      <c r="J567" s="24">
        <v>42203</v>
      </c>
      <c r="K567" s="23">
        <f>IFERROR(INDEX('Raw Data'!K:K,MATCH(J567,'Raw Data'!J:J,1),1),0)</f>
        <v>50.88</v>
      </c>
      <c r="L567" s="22"/>
      <c r="M567" s="24">
        <v>42203</v>
      </c>
      <c r="N567" s="23">
        <f>IFERROR(INDEX('Raw Data'!N:N,MATCH(M567,'Raw Data'!M:M,1),1),0)</f>
        <v>57.1</v>
      </c>
      <c r="O567" s="23"/>
      <c r="P567" s="23"/>
      <c r="Q567" s="23"/>
      <c r="R567" s="23"/>
      <c r="S567" s="23"/>
      <c r="T567" s="22"/>
      <c r="U567" s="24">
        <v>42203</v>
      </c>
      <c r="V567" s="23">
        <f>IFERROR(INDEX('Raw Data'!V:V,MATCH(U567,'Raw Data'!U:U,1),1),0)</f>
        <v>56.38</v>
      </c>
      <c r="W567" s="22"/>
      <c r="X567" s="24">
        <v>42203</v>
      </c>
      <c r="Y567" s="23">
        <f>IFERROR(INDEX('Raw Data'!Y:Y,MATCH(X567,'Raw Data'!X:X,1),1),0)</f>
        <v>2.87</v>
      </c>
      <c r="Z567" s="23"/>
      <c r="AA567" s="23"/>
      <c r="AB567" s="23"/>
      <c r="AC567" s="23"/>
      <c r="AD567" s="23"/>
      <c r="AF567" s="24">
        <v>42203</v>
      </c>
      <c r="AG567" s="23">
        <f>IFERROR(INDEX('Raw Data'!AG:AG,MATCH(AF567,'Raw Data'!AF:AF,1),1),0)</f>
        <v>2.88</v>
      </c>
      <c r="AI567" s="20">
        <f t="shared" si="16"/>
        <v>7</v>
      </c>
      <c r="AJ567" s="20">
        <f t="shared" si="17"/>
        <v>2015</v>
      </c>
    </row>
    <row r="568" spans="2:36" ht="13.5" customHeight="1" x14ac:dyDescent="0.2">
      <c r="B568" s="24">
        <v>42204</v>
      </c>
      <c r="C568" s="23">
        <f>IFERROR(INDEX('Raw Data'!C:C,MATCH(B568,'Raw Data'!B:B,1),1),0)</f>
        <v>50.89</v>
      </c>
      <c r="D568" s="23"/>
      <c r="E568" s="23"/>
      <c r="F568" s="23"/>
      <c r="G568" s="23"/>
      <c r="H568" s="23"/>
      <c r="J568" s="24">
        <v>42204</v>
      </c>
      <c r="K568" s="23">
        <f>IFERROR(INDEX('Raw Data'!K:K,MATCH(J568,'Raw Data'!J:J,1),1),0)</f>
        <v>50.88</v>
      </c>
      <c r="L568" s="22"/>
      <c r="M568" s="24">
        <v>42204</v>
      </c>
      <c r="N568" s="23">
        <f>IFERROR(INDEX('Raw Data'!N:N,MATCH(M568,'Raw Data'!M:M,1),1),0)</f>
        <v>57.1</v>
      </c>
      <c r="O568" s="23"/>
      <c r="P568" s="23"/>
      <c r="Q568" s="23"/>
      <c r="R568" s="23"/>
      <c r="S568" s="23"/>
      <c r="T568" s="22"/>
      <c r="U568" s="24">
        <v>42204</v>
      </c>
      <c r="V568" s="23">
        <f>IFERROR(INDEX('Raw Data'!V:V,MATCH(U568,'Raw Data'!U:U,1),1),0)</f>
        <v>56.38</v>
      </c>
      <c r="W568" s="22"/>
      <c r="X568" s="24">
        <v>42204</v>
      </c>
      <c r="Y568" s="23">
        <f>IFERROR(INDEX('Raw Data'!Y:Y,MATCH(X568,'Raw Data'!X:X,1),1),0)</f>
        <v>2.87</v>
      </c>
      <c r="Z568" s="23"/>
      <c r="AA568" s="23"/>
      <c r="AB568" s="23"/>
      <c r="AC568" s="23"/>
      <c r="AD568" s="23"/>
      <c r="AF568" s="24">
        <v>42204</v>
      </c>
      <c r="AG568" s="23">
        <f>IFERROR(INDEX('Raw Data'!AG:AG,MATCH(AF568,'Raw Data'!AF:AF,1),1),0)</f>
        <v>2.88</v>
      </c>
      <c r="AI568" s="20">
        <f t="shared" si="16"/>
        <v>7</v>
      </c>
      <c r="AJ568" s="20">
        <f t="shared" si="17"/>
        <v>2015</v>
      </c>
    </row>
    <row r="569" spans="2:36" ht="13.5" customHeight="1" x14ac:dyDescent="0.2">
      <c r="B569" s="24">
        <v>42205</v>
      </c>
      <c r="C569" s="23">
        <f>IFERROR(INDEX('Raw Data'!C:C,MATCH(B569,'Raw Data'!B:B,1),1),0)</f>
        <v>50.15</v>
      </c>
      <c r="D569" s="23"/>
      <c r="E569" s="23"/>
      <c r="F569" s="23"/>
      <c r="G569" s="23"/>
      <c r="H569" s="23"/>
      <c r="J569" s="24">
        <v>42205</v>
      </c>
      <c r="K569" s="23">
        <f>IFERROR(INDEX('Raw Data'!K:K,MATCH(J569,'Raw Data'!J:J,1),1),0)</f>
        <v>50.11</v>
      </c>
      <c r="L569" s="22"/>
      <c r="M569" s="24">
        <v>42205</v>
      </c>
      <c r="N569" s="23">
        <f>IFERROR(INDEX('Raw Data'!N:N,MATCH(M569,'Raw Data'!M:M,1),1),0)</f>
        <v>56.65</v>
      </c>
      <c r="O569" s="23"/>
      <c r="P569" s="23"/>
      <c r="Q569" s="23"/>
      <c r="R569" s="23"/>
      <c r="S569" s="23"/>
      <c r="T569" s="22"/>
      <c r="U569" s="24">
        <v>42205</v>
      </c>
      <c r="V569" s="23">
        <f>IFERROR(INDEX('Raw Data'!V:V,MATCH(U569,'Raw Data'!U:U,1),1),0)</f>
        <v>56.42</v>
      </c>
      <c r="W569" s="22"/>
      <c r="X569" s="24">
        <v>42205</v>
      </c>
      <c r="Y569" s="23">
        <f>IFERROR(INDEX('Raw Data'!Y:Y,MATCH(X569,'Raw Data'!X:X,1),1),0)</f>
        <v>2.823</v>
      </c>
      <c r="Z569" s="23"/>
      <c r="AA569" s="23"/>
      <c r="AB569" s="23"/>
      <c r="AC569" s="23"/>
      <c r="AD569" s="23"/>
      <c r="AF569" s="24">
        <v>42205</v>
      </c>
      <c r="AG569" s="23">
        <f>IFERROR(INDEX('Raw Data'!AG:AG,MATCH(AF569,'Raw Data'!AF:AF,1),1),0)</f>
        <v>2.88</v>
      </c>
      <c r="AI569" s="20">
        <f t="shared" si="16"/>
        <v>7</v>
      </c>
      <c r="AJ569" s="20">
        <f t="shared" si="17"/>
        <v>2015</v>
      </c>
    </row>
    <row r="570" spans="2:36" ht="13.5" customHeight="1" x14ac:dyDescent="0.2">
      <c r="B570" s="24">
        <v>42206</v>
      </c>
      <c r="C570" s="23">
        <f>IFERROR(INDEX('Raw Data'!C:C,MATCH(B570,'Raw Data'!B:B,1),1),0)</f>
        <v>50.36</v>
      </c>
      <c r="D570" s="23"/>
      <c r="E570" s="23"/>
      <c r="F570" s="23"/>
      <c r="G570" s="23"/>
      <c r="H570" s="23"/>
      <c r="J570" s="24">
        <v>42206</v>
      </c>
      <c r="K570" s="23">
        <f>IFERROR(INDEX('Raw Data'!K:K,MATCH(J570,'Raw Data'!J:J,1),1),0)</f>
        <v>50.59</v>
      </c>
      <c r="L570" s="22"/>
      <c r="M570" s="24">
        <v>42206</v>
      </c>
      <c r="N570" s="23">
        <f>IFERROR(INDEX('Raw Data'!N:N,MATCH(M570,'Raw Data'!M:M,1),1),0)</f>
        <v>57.04</v>
      </c>
      <c r="O570" s="23"/>
      <c r="P570" s="23"/>
      <c r="Q570" s="23"/>
      <c r="R570" s="23"/>
      <c r="S570" s="23"/>
      <c r="T570" s="22"/>
      <c r="U570" s="24">
        <v>42206</v>
      </c>
      <c r="V570" s="23">
        <f>IFERROR(INDEX('Raw Data'!V:V,MATCH(U570,'Raw Data'!U:U,1),1),0)</f>
        <v>55.94</v>
      </c>
      <c r="W570" s="22"/>
      <c r="X570" s="24">
        <v>42206</v>
      </c>
      <c r="Y570" s="23">
        <f>IFERROR(INDEX('Raw Data'!Y:Y,MATCH(X570,'Raw Data'!X:X,1),1),0)</f>
        <v>2.8820000000000001</v>
      </c>
      <c r="Z570" s="23"/>
      <c r="AA570" s="23"/>
      <c r="AB570" s="23"/>
      <c r="AC570" s="23"/>
      <c r="AD570" s="23"/>
      <c r="AF570" s="24">
        <v>42206</v>
      </c>
      <c r="AG570" s="23">
        <f>IFERROR(INDEX('Raw Data'!AG:AG,MATCH(AF570,'Raw Data'!AF:AF,1),1),0)</f>
        <v>2.84</v>
      </c>
      <c r="AI570" s="20">
        <f t="shared" si="16"/>
        <v>7</v>
      </c>
      <c r="AJ570" s="20">
        <f t="shared" si="17"/>
        <v>2015</v>
      </c>
    </row>
    <row r="571" spans="2:36" ht="13.5" customHeight="1" x14ac:dyDescent="0.2">
      <c r="B571" s="24">
        <v>42207</v>
      </c>
      <c r="C571" s="23">
        <f>IFERROR(INDEX('Raw Data'!C:C,MATCH(B571,'Raw Data'!B:B,1),1),0)</f>
        <v>49.19</v>
      </c>
      <c r="D571" s="23"/>
      <c r="E571" s="23"/>
      <c r="F571" s="23"/>
      <c r="G571" s="23"/>
      <c r="H571" s="23"/>
      <c r="J571" s="24">
        <v>42207</v>
      </c>
      <c r="K571" s="23">
        <f>IFERROR(INDEX('Raw Data'!K:K,MATCH(J571,'Raw Data'!J:J,1),1),0)</f>
        <v>49.27</v>
      </c>
      <c r="L571" s="22"/>
      <c r="M571" s="24">
        <v>42207</v>
      </c>
      <c r="N571" s="23">
        <f>IFERROR(INDEX('Raw Data'!N:N,MATCH(M571,'Raw Data'!M:M,1),1),0)</f>
        <v>56.13</v>
      </c>
      <c r="O571" s="23"/>
      <c r="P571" s="23"/>
      <c r="Q571" s="23"/>
      <c r="R571" s="23"/>
      <c r="S571" s="23"/>
      <c r="T571" s="22"/>
      <c r="U571" s="24">
        <v>42207</v>
      </c>
      <c r="V571" s="23">
        <f>IFERROR(INDEX('Raw Data'!V:V,MATCH(U571,'Raw Data'!U:U,1),1),0)</f>
        <v>56.36</v>
      </c>
      <c r="W571" s="22"/>
      <c r="X571" s="24">
        <v>42207</v>
      </c>
      <c r="Y571" s="23">
        <f>IFERROR(INDEX('Raw Data'!Y:Y,MATCH(X571,'Raw Data'!X:X,1),1),0)</f>
        <v>2.8969999999999998</v>
      </c>
      <c r="Z571" s="23"/>
      <c r="AA571" s="23"/>
      <c r="AB571" s="23"/>
      <c r="AC571" s="23"/>
      <c r="AD571" s="23"/>
      <c r="AF571" s="24">
        <v>42207</v>
      </c>
      <c r="AG571" s="23">
        <f>IFERROR(INDEX('Raw Data'!AG:AG,MATCH(AF571,'Raw Data'!AF:AF,1),1),0)</f>
        <v>2.84</v>
      </c>
      <c r="AI571" s="20">
        <f t="shared" si="16"/>
        <v>7</v>
      </c>
      <c r="AJ571" s="20">
        <f t="shared" si="17"/>
        <v>2015</v>
      </c>
    </row>
    <row r="572" spans="2:36" ht="13.5" customHeight="1" x14ac:dyDescent="0.2">
      <c r="B572" s="24">
        <v>42208</v>
      </c>
      <c r="C572" s="23">
        <f>IFERROR(INDEX('Raw Data'!C:C,MATCH(B572,'Raw Data'!B:B,1),1),0)</f>
        <v>48.45</v>
      </c>
      <c r="D572" s="23"/>
      <c r="E572" s="23"/>
      <c r="F572" s="23"/>
      <c r="G572" s="23"/>
      <c r="H572" s="23"/>
      <c r="J572" s="24">
        <v>42208</v>
      </c>
      <c r="K572" s="23">
        <f>IFERROR(INDEX('Raw Data'!K:K,MATCH(J572,'Raw Data'!J:J,1),1),0)</f>
        <v>48.11</v>
      </c>
      <c r="L572" s="22"/>
      <c r="M572" s="24">
        <v>42208</v>
      </c>
      <c r="N572" s="23">
        <f>IFERROR(INDEX('Raw Data'!N:N,MATCH(M572,'Raw Data'!M:M,1),1),0)</f>
        <v>55.27</v>
      </c>
      <c r="O572" s="23"/>
      <c r="P572" s="23"/>
      <c r="Q572" s="23"/>
      <c r="R572" s="23"/>
      <c r="S572" s="23"/>
      <c r="T572" s="22"/>
      <c r="U572" s="24">
        <v>42208</v>
      </c>
      <c r="V572" s="23">
        <f>IFERROR(INDEX('Raw Data'!V:V,MATCH(U572,'Raw Data'!U:U,1),1),0)</f>
        <v>55.76</v>
      </c>
      <c r="W572" s="22"/>
      <c r="X572" s="24">
        <v>42208</v>
      </c>
      <c r="Y572" s="23">
        <f>IFERROR(INDEX('Raw Data'!Y:Y,MATCH(X572,'Raw Data'!X:X,1),1),0)</f>
        <v>2.8159999999999998</v>
      </c>
      <c r="Z572" s="23"/>
      <c r="AA572" s="23"/>
      <c r="AB572" s="23"/>
      <c r="AC572" s="23"/>
      <c r="AD572" s="23"/>
      <c r="AF572" s="24">
        <v>42208</v>
      </c>
      <c r="AG572" s="23">
        <f>IFERROR(INDEX('Raw Data'!AG:AG,MATCH(AF572,'Raw Data'!AF:AF,1),1),0)</f>
        <v>2.92</v>
      </c>
      <c r="AI572" s="20">
        <f t="shared" si="16"/>
        <v>7</v>
      </c>
      <c r="AJ572" s="20">
        <f t="shared" si="17"/>
        <v>2015</v>
      </c>
    </row>
    <row r="573" spans="2:36" ht="13.5" customHeight="1" x14ac:dyDescent="0.2">
      <c r="B573" s="24">
        <v>42209</v>
      </c>
      <c r="C573" s="23">
        <f>IFERROR(INDEX('Raw Data'!C:C,MATCH(B573,'Raw Data'!B:B,1),1),0)</f>
        <v>48.14</v>
      </c>
      <c r="D573" s="23"/>
      <c r="E573" s="23"/>
      <c r="F573" s="23"/>
      <c r="G573" s="23"/>
      <c r="H573" s="23"/>
      <c r="J573" s="24">
        <v>42209</v>
      </c>
      <c r="K573" s="23">
        <f>IFERROR(INDEX('Raw Data'!K:K,MATCH(J573,'Raw Data'!J:J,1),1),0)</f>
        <v>47.98</v>
      </c>
      <c r="L573" s="22"/>
      <c r="M573" s="24">
        <v>42209</v>
      </c>
      <c r="N573" s="23">
        <f>IFERROR(INDEX('Raw Data'!N:N,MATCH(M573,'Raw Data'!M:M,1),1),0)</f>
        <v>54.62</v>
      </c>
      <c r="O573" s="23"/>
      <c r="P573" s="23"/>
      <c r="Q573" s="23"/>
      <c r="R573" s="23"/>
      <c r="S573" s="23"/>
      <c r="T573" s="22"/>
      <c r="U573" s="24">
        <v>42209</v>
      </c>
      <c r="V573" s="23">
        <f>IFERROR(INDEX('Raw Data'!V:V,MATCH(U573,'Raw Data'!U:U,1),1),0)</f>
        <v>54.29</v>
      </c>
      <c r="W573" s="22"/>
      <c r="X573" s="24">
        <v>42209</v>
      </c>
      <c r="Y573" s="23">
        <f>IFERROR(INDEX('Raw Data'!Y:Y,MATCH(X573,'Raw Data'!X:X,1),1),0)</f>
        <v>2.7759999999999998</v>
      </c>
      <c r="Z573" s="23"/>
      <c r="AA573" s="23"/>
      <c r="AB573" s="23"/>
      <c r="AC573" s="23"/>
      <c r="AD573" s="23"/>
      <c r="AF573" s="24">
        <v>42209</v>
      </c>
      <c r="AG573" s="23">
        <f>IFERROR(INDEX('Raw Data'!AG:AG,MATCH(AF573,'Raw Data'!AF:AF,1),1),0)</f>
        <v>2.92</v>
      </c>
      <c r="AI573" s="20">
        <f t="shared" si="16"/>
        <v>7</v>
      </c>
      <c r="AJ573" s="20">
        <f t="shared" si="17"/>
        <v>2015</v>
      </c>
    </row>
    <row r="574" spans="2:36" ht="13.5" customHeight="1" x14ac:dyDescent="0.2">
      <c r="B574" s="24">
        <v>42210</v>
      </c>
      <c r="C574" s="23">
        <f>IFERROR(INDEX('Raw Data'!C:C,MATCH(B574,'Raw Data'!B:B,1),1),0)</f>
        <v>48.14</v>
      </c>
      <c r="D574" s="23"/>
      <c r="E574" s="23"/>
      <c r="F574" s="23"/>
      <c r="G574" s="23"/>
      <c r="H574" s="23"/>
      <c r="J574" s="24">
        <v>42210</v>
      </c>
      <c r="K574" s="23">
        <f>IFERROR(INDEX('Raw Data'!K:K,MATCH(J574,'Raw Data'!J:J,1),1),0)</f>
        <v>47.98</v>
      </c>
      <c r="L574" s="22"/>
      <c r="M574" s="24">
        <v>42210</v>
      </c>
      <c r="N574" s="23">
        <f>IFERROR(INDEX('Raw Data'!N:N,MATCH(M574,'Raw Data'!M:M,1),1),0)</f>
        <v>54.62</v>
      </c>
      <c r="O574" s="23"/>
      <c r="P574" s="23"/>
      <c r="Q574" s="23"/>
      <c r="R574" s="23"/>
      <c r="S574" s="23"/>
      <c r="T574" s="22"/>
      <c r="U574" s="24">
        <v>42210</v>
      </c>
      <c r="V574" s="23">
        <f>IFERROR(INDEX('Raw Data'!V:V,MATCH(U574,'Raw Data'!U:U,1),1),0)</f>
        <v>54.29</v>
      </c>
      <c r="W574" s="22"/>
      <c r="X574" s="24">
        <v>42210</v>
      </c>
      <c r="Y574" s="23">
        <f>IFERROR(INDEX('Raw Data'!Y:Y,MATCH(X574,'Raw Data'!X:X,1),1),0)</f>
        <v>2.7759999999999998</v>
      </c>
      <c r="Z574" s="23"/>
      <c r="AA574" s="23"/>
      <c r="AB574" s="23"/>
      <c r="AC574" s="23"/>
      <c r="AD574" s="23"/>
      <c r="AF574" s="24">
        <v>42210</v>
      </c>
      <c r="AG574" s="23">
        <f>IFERROR(INDEX('Raw Data'!AG:AG,MATCH(AF574,'Raw Data'!AF:AF,1),1),0)</f>
        <v>2.92</v>
      </c>
      <c r="AI574" s="20">
        <f t="shared" si="16"/>
        <v>7</v>
      </c>
      <c r="AJ574" s="20">
        <f t="shared" si="17"/>
        <v>2015</v>
      </c>
    </row>
    <row r="575" spans="2:36" ht="13.5" customHeight="1" x14ac:dyDescent="0.2">
      <c r="B575" s="24">
        <v>42211</v>
      </c>
      <c r="C575" s="23">
        <f>IFERROR(INDEX('Raw Data'!C:C,MATCH(B575,'Raw Data'!B:B,1),1),0)</f>
        <v>48.14</v>
      </c>
      <c r="D575" s="23"/>
      <c r="E575" s="23"/>
      <c r="F575" s="23"/>
      <c r="G575" s="23"/>
      <c r="H575" s="23"/>
      <c r="J575" s="24">
        <v>42211</v>
      </c>
      <c r="K575" s="23">
        <f>IFERROR(INDEX('Raw Data'!K:K,MATCH(J575,'Raw Data'!J:J,1),1),0)</f>
        <v>47.98</v>
      </c>
      <c r="L575" s="22"/>
      <c r="M575" s="24">
        <v>42211</v>
      </c>
      <c r="N575" s="23">
        <f>IFERROR(INDEX('Raw Data'!N:N,MATCH(M575,'Raw Data'!M:M,1),1),0)</f>
        <v>54.62</v>
      </c>
      <c r="O575" s="23"/>
      <c r="P575" s="23"/>
      <c r="Q575" s="23"/>
      <c r="R575" s="23"/>
      <c r="S575" s="23"/>
      <c r="T575" s="22"/>
      <c r="U575" s="24">
        <v>42211</v>
      </c>
      <c r="V575" s="23">
        <f>IFERROR(INDEX('Raw Data'!V:V,MATCH(U575,'Raw Data'!U:U,1),1),0)</f>
        <v>54.29</v>
      </c>
      <c r="W575" s="22"/>
      <c r="X575" s="24">
        <v>42211</v>
      </c>
      <c r="Y575" s="23">
        <f>IFERROR(INDEX('Raw Data'!Y:Y,MATCH(X575,'Raw Data'!X:X,1),1),0)</f>
        <v>2.7759999999999998</v>
      </c>
      <c r="Z575" s="23"/>
      <c r="AA575" s="23"/>
      <c r="AB575" s="23"/>
      <c r="AC575" s="23"/>
      <c r="AD575" s="23"/>
      <c r="AF575" s="24">
        <v>42211</v>
      </c>
      <c r="AG575" s="23">
        <f>IFERROR(INDEX('Raw Data'!AG:AG,MATCH(AF575,'Raw Data'!AF:AF,1),1),0)</f>
        <v>2.92</v>
      </c>
      <c r="AI575" s="20">
        <f t="shared" si="16"/>
        <v>7</v>
      </c>
      <c r="AJ575" s="20">
        <f t="shared" si="17"/>
        <v>2015</v>
      </c>
    </row>
    <row r="576" spans="2:36" ht="13.5" customHeight="1" x14ac:dyDescent="0.2">
      <c r="B576" s="24">
        <v>42212</v>
      </c>
      <c r="C576" s="23">
        <f>IFERROR(INDEX('Raw Data'!C:C,MATCH(B576,'Raw Data'!B:B,1),1),0)</f>
        <v>47.39</v>
      </c>
      <c r="D576" s="23"/>
      <c r="E576" s="23"/>
      <c r="F576" s="23"/>
      <c r="G576" s="23"/>
      <c r="H576" s="23"/>
      <c r="J576" s="24">
        <v>42212</v>
      </c>
      <c r="K576" s="23">
        <f>IFERROR(INDEX('Raw Data'!K:K,MATCH(J576,'Raw Data'!J:J,1),1),0)</f>
        <v>47.17</v>
      </c>
      <c r="L576" s="22"/>
      <c r="M576" s="24">
        <v>42212</v>
      </c>
      <c r="N576" s="23">
        <f>IFERROR(INDEX('Raw Data'!N:N,MATCH(M576,'Raw Data'!M:M,1),1),0)</f>
        <v>53.47</v>
      </c>
      <c r="O576" s="23"/>
      <c r="P576" s="23"/>
      <c r="Q576" s="23"/>
      <c r="R576" s="23"/>
      <c r="S576" s="23"/>
      <c r="T576" s="22"/>
      <c r="U576" s="24">
        <v>42212</v>
      </c>
      <c r="V576" s="23">
        <f>IFERROR(INDEX('Raw Data'!V:V,MATCH(U576,'Raw Data'!U:U,1),1),0)</f>
        <v>54.07</v>
      </c>
      <c r="W576" s="22"/>
      <c r="X576" s="24">
        <v>42212</v>
      </c>
      <c r="Y576" s="23">
        <f>IFERROR(INDEX('Raw Data'!Y:Y,MATCH(X576,'Raw Data'!X:X,1),1),0)</f>
        <v>2.7890000000000001</v>
      </c>
      <c r="Z576" s="23"/>
      <c r="AA576" s="23"/>
      <c r="AB576" s="23"/>
      <c r="AC576" s="23"/>
      <c r="AD576" s="23"/>
      <c r="AF576" s="24">
        <v>42212</v>
      </c>
      <c r="AG576" s="23">
        <f>IFERROR(INDEX('Raw Data'!AG:AG,MATCH(AF576,'Raw Data'!AF:AF,1),1),0)</f>
        <v>2.92</v>
      </c>
      <c r="AI576" s="20">
        <f t="shared" si="16"/>
        <v>7</v>
      </c>
      <c r="AJ576" s="20">
        <f t="shared" si="17"/>
        <v>2015</v>
      </c>
    </row>
    <row r="577" spans="2:36" ht="13.5" customHeight="1" x14ac:dyDescent="0.2">
      <c r="B577" s="24">
        <v>42213</v>
      </c>
      <c r="C577" s="23">
        <f>IFERROR(INDEX('Raw Data'!C:C,MATCH(B577,'Raw Data'!B:B,1),1),0)</f>
        <v>47.98</v>
      </c>
      <c r="D577" s="23"/>
      <c r="E577" s="23"/>
      <c r="F577" s="23"/>
      <c r="G577" s="23"/>
      <c r="H577" s="23"/>
      <c r="J577" s="24">
        <v>42213</v>
      </c>
      <c r="K577" s="23">
        <f>IFERROR(INDEX('Raw Data'!K:K,MATCH(J577,'Raw Data'!J:J,1),1),0)</f>
        <v>47.97</v>
      </c>
      <c r="L577" s="22"/>
      <c r="M577" s="24">
        <v>42213</v>
      </c>
      <c r="N577" s="23">
        <f>IFERROR(INDEX('Raw Data'!N:N,MATCH(M577,'Raw Data'!M:M,1),1),0)</f>
        <v>53.3</v>
      </c>
      <c r="O577" s="23"/>
      <c r="P577" s="23"/>
      <c r="Q577" s="23"/>
      <c r="R577" s="23"/>
      <c r="S577" s="23"/>
      <c r="T577" s="22"/>
      <c r="U577" s="24">
        <v>42213</v>
      </c>
      <c r="V577" s="23">
        <f>IFERROR(INDEX('Raw Data'!V:V,MATCH(U577,'Raw Data'!U:U,1),1),0)</f>
        <v>54.3</v>
      </c>
      <c r="W577" s="22"/>
      <c r="X577" s="24">
        <v>42213</v>
      </c>
      <c r="Y577" s="23">
        <f>IFERROR(INDEX('Raw Data'!Y:Y,MATCH(X577,'Raw Data'!X:X,1),1),0)</f>
        <v>2.8210000000000002</v>
      </c>
      <c r="Z577" s="23"/>
      <c r="AA577" s="23"/>
      <c r="AB577" s="23"/>
      <c r="AC577" s="23"/>
      <c r="AD577" s="23"/>
      <c r="AF577" s="24">
        <v>42213</v>
      </c>
      <c r="AG577" s="23">
        <f>IFERROR(INDEX('Raw Data'!AG:AG,MATCH(AF577,'Raw Data'!AF:AF,1),1),0)</f>
        <v>2.89</v>
      </c>
      <c r="AI577" s="20">
        <f t="shared" si="16"/>
        <v>7</v>
      </c>
      <c r="AJ577" s="20">
        <f t="shared" si="17"/>
        <v>2015</v>
      </c>
    </row>
    <row r="578" spans="2:36" ht="13.5" customHeight="1" x14ac:dyDescent="0.2">
      <c r="B578" s="24">
        <v>42214</v>
      </c>
      <c r="C578" s="23">
        <f>IFERROR(INDEX('Raw Data'!C:C,MATCH(B578,'Raw Data'!B:B,1),1),0)</f>
        <v>48.79</v>
      </c>
      <c r="D578" s="23"/>
      <c r="E578" s="23"/>
      <c r="F578" s="23"/>
      <c r="G578" s="23"/>
      <c r="H578" s="23"/>
      <c r="J578" s="24">
        <v>42214</v>
      </c>
      <c r="K578" s="23">
        <f>IFERROR(INDEX('Raw Data'!K:K,MATCH(J578,'Raw Data'!J:J,1),1),0)</f>
        <v>48.77</v>
      </c>
      <c r="L578" s="22"/>
      <c r="M578" s="24">
        <v>42214</v>
      </c>
      <c r="N578" s="23">
        <f>IFERROR(INDEX('Raw Data'!N:N,MATCH(M578,'Raw Data'!M:M,1),1),0)</f>
        <v>53.38</v>
      </c>
      <c r="O578" s="23"/>
      <c r="P578" s="23"/>
      <c r="Q578" s="23"/>
      <c r="R578" s="23"/>
      <c r="S578" s="23"/>
      <c r="T578" s="22"/>
      <c r="U578" s="24">
        <v>42214</v>
      </c>
      <c r="V578" s="23">
        <f>IFERROR(INDEX('Raw Data'!V:V,MATCH(U578,'Raw Data'!U:U,1),1),0)</f>
        <v>54.73</v>
      </c>
      <c r="W578" s="22"/>
      <c r="X578" s="24">
        <v>42214</v>
      </c>
      <c r="Y578" s="23">
        <f>IFERROR(INDEX('Raw Data'!Y:Y,MATCH(X578,'Raw Data'!X:X,1),1),0)</f>
        <v>2.8860000000000001</v>
      </c>
      <c r="Z578" s="23"/>
      <c r="AA578" s="23"/>
      <c r="AB578" s="23"/>
      <c r="AC578" s="23"/>
      <c r="AD578" s="23"/>
      <c r="AF578" s="24">
        <v>42214</v>
      </c>
      <c r="AG578" s="23">
        <f>IFERROR(INDEX('Raw Data'!AG:AG,MATCH(AF578,'Raw Data'!AF:AF,1),1),0)</f>
        <v>2.91</v>
      </c>
      <c r="AI578" s="20">
        <f t="shared" si="16"/>
        <v>7</v>
      </c>
      <c r="AJ578" s="20">
        <f t="shared" si="17"/>
        <v>2015</v>
      </c>
    </row>
    <row r="579" spans="2:36" ht="13.5" customHeight="1" x14ac:dyDescent="0.2">
      <c r="B579" s="24">
        <v>42215</v>
      </c>
      <c r="C579" s="23">
        <f>IFERROR(INDEX('Raw Data'!C:C,MATCH(B579,'Raw Data'!B:B,1),1),0)</f>
        <v>48.52</v>
      </c>
      <c r="D579" s="23"/>
      <c r="E579" s="23"/>
      <c r="F579" s="23"/>
      <c r="G579" s="23"/>
      <c r="H579" s="23"/>
      <c r="J579" s="24">
        <v>42215</v>
      </c>
      <c r="K579" s="23">
        <f>IFERROR(INDEX('Raw Data'!K:K,MATCH(J579,'Raw Data'!J:J,1),1),0)</f>
        <v>48.53</v>
      </c>
      <c r="L579" s="22"/>
      <c r="M579" s="24">
        <v>42215</v>
      </c>
      <c r="N579" s="23">
        <f>IFERROR(INDEX('Raw Data'!N:N,MATCH(M579,'Raw Data'!M:M,1),1),0)</f>
        <v>53.31</v>
      </c>
      <c r="O579" s="23"/>
      <c r="P579" s="23"/>
      <c r="Q579" s="23"/>
      <c r="R579" s="23"/>
      <c r="S579" s="23"/>
      <c r="T579" s="22"/>
      <c r="U579" s="24">
        <v>42215</v>
      </c>
      <c r="V579" s="23">
        <f>IFERROR(INDEX('Raw Data'!V:V,MATCH(U579,'Raw Data'!U:U,1),1),0)</f>
        <v>54.29</v>
      </c>
      <c r="W579" s="22"/>
      <c r="X579" s="24">
        <v>42215</v>
      </c>
      <c r="Y579" s="23">
        <f>IFERROR(INDEX('Raw Data'!Y:Y,MATCH(X579,'Raw Data'!X:X,1),1),0)</f>
        <v>2.7679999999999998</v>
      </c>
      <c r="Z579" s="23"/>
      <c r="AA579" s="23"/>
      <c r="AB579" s="23"/>
      <c r="AC579" s="23"/>
      <c r="AD579" s="23"/>
      <c r="AF579" s="24">
        <v>42215</v>
      </c>
      <c r="AG579" s="23">
        <f>IFERROR(INDEX('Raw Data'!AG:AG,MATCH(AF579,'Raw Data'!AF:AF,1),1),0)</f>
        <v>2.87</v>
      </c>
      <c r="AI579" s="20">
        <f t="shared" si="16"/>
        <v>7</v>
      </c>
      <c r="AJ579" s="20">
        <f t="shared" si="17"/>
        <v>2015</v>
      </c>
    </row>
    <row r="580" spans="2:36" ht="13.5" customHeight="1" x14ac:dyDescent="0.2">
      <c r="B580" s="24">
        <v>42216</v>
      </c>
      <c r="C580" s="23">
        <f>IFERROR(INDEX('Raw Data'!C:C,MATCH(B580,'Raw Data'!B:B,1),1),0)</f>
        <v>47.12</v>
      </c>
      <c r="D580" s="23"/>
      <c r="E580" s="23"/>
      <c r="F580" s="23"/>
      <c r="G580" s="23"/>
      <c r="H580" s="23"/>
      <c r="J580" s="24">
        <v>42216</v>
      </c>
      <c r="K580" s="23">
        <f>IFERROR(INDEX('Raw Data'!K:K,MATCH(J580,'Raw Data'!J:J,1),1),0)</f>
        <v>47.11</v>
      </c>
      <c r="L580" s="22"/>
      <c r="M580" s="24">
        <v>42216</v>
      </c>
      <c r="N580" s="23">
        <f>IFERROR(INDEX('Raw Data'!N:N,MATCH(M580,'Raw Data'!M:M,1),1),0)</f>
        <v>52.21</v>
      </c>
      <c r="O580" s="23"/>
      <c r="P580" s="23"/>
      <c r="Q580" s="23"/>
      <c r="R580" s="23"/>
      <c r="S580" s="23"/>
      <c r="T580" s="22"/>
      <c r="U580" s="24">
        <v>42216</v>
      </c>
      <c r="V580" s="23">
        <f>IFERROR(INDEX('Raw Data'!V:V,MATCH(U580,'Raw Data'!U:U,1),1),0)</f>
        <v>53.29</v>
      </c>
      <c r="W580" s="22"/>
      <c r="X580" s="24">
        <v>42216</v>
      </c>
      <c r="Y580" s="23">
        <f>IFERROR(INDEX('Raw Data'!Y:Y,MATCH(X580,'Raw Data'!X:X,1),1),0)</f>
        <v>2.7160000000000002</v>
      </c>
      <c r="Z580" s="23"/>
      <c r="AA580" s="23"/>
      <c r="AB580" s="23"/>
      <c r="AC580" s="23"/>
      <c r="AD580" s="23"/>
      <c r="AF580" s="24">
        <v>42216</v>
      </c>
      <c r="AG580" s="23">
        <f>IFERROR(INDEX('Raw Data'!AG:AG,MATCH(AF580,'Raw Data'!AF:AF,1),1),0)</f>
        <v>2.76</v>
      </c>
      <c r="AI580" s="20">
        <f t="shared" si="16"/>
        <v>7</v>
      </c>
      <c r="AJ580" s="20">
        <f t="shared" si="17"/>
        <v>2015</v>
      </c>
    </row>
    <row r="581" spans="2:36" ht="13.5" customHeight="1" x14ac:dyDescent="0.2">
      <c r="B581" s="24">
        <v>42217</v>
      </c>
      <c r="C581" s="23">
        <f>IFERROR(INDEX('Raw Data'!C:C,MATCH(B581,'Raw Data'!B:B,1),1),0)</f>
        <v>47.12</v>
      </c>
      <c r="D581" s="23"/>
      <c r="E581" s="23"/>
      <c r="F581" s="23"/>
      <c r="G581" s="23"/>
      <c r="H581" s="23"/>
      <c r="J581" s="24">
        <v>42217</v>
      </c>
      <c r="K581" s="23">
        <f>IFERROR(INDEX('Raw Data'!K:K,MATCH(J581,'Raw Data'!J:J,1),1),0)</f>
        <v>47.11</v>
      </c>
      <c r="L581" s="22"/>
      <c r="M581" s="24">
        <v>42217</v>
      </c>
      <c r="N581" s="23">
        <f>IFERROR(INDEX('Raw Data'!N:N,MATCH(M581,'Raw Data'!M:M,1),1),0)</f>
        <v>52.21</v>
      </c>
      <c r="O581" s="23"/>
      <c r="P581" s="23"/>
      <c r="Q581" s="23"/>
      <c r="R581" s="23"/>
      <c r="S581" s="23"/>
      <c r="T581" s="22"/>
      <c r="U581" s="24">
        <v>42217</v>
      </c>
      <c r="V581" s="23">
        <f>IFERROR(INDEX('Raw Data'!V:V,MATCH(U581,'Raw Data'!U:U,1),1),0)</f>
        <v>53.29</v>
      </c>
      <c r="W581" s="22"/>
      <c r="X581" s="24">
        <v>42217</v>
      </c>
      <c r="Y581" s="23">
        <f>IFERROR(INDEX('Raw Data'!Y:Y,MATCH(X581,'Raw Data'!X:X,1),1),0)</f>
        <v>2.7160000000000002</v>
      </c>
      <c r="Z581" s="23"/>
      <c r="AA581" s="23"/>
      <c r="AB581" s="23"/>
      <c r="AC581" s="23"/>
      <c r="AD581" s="23"/>
      <c r="AF581" s="24">
        <v>42217</v>
      </c>
      <c r="AG581" s="23">
        <f>IFERROR(INDEX('Raw Data'!AG:AG,MATCH(AF581,'Raw Data'!AF:AF,1),1),0)</f>
        <v>2.76</v>
      </c>
      <c r="AI581" s="20">
        <f t="shared" ref="AI581:AI644" si="18">MONTH(B581)</f>
        <v>8</v>
      </c>
      <c r="AJ581" s="20">
        <f t="shared" ref="AJ581:AJ644" si="19">YEAR(B581)</f>
        <v>2015</v>
      </c>
    </row>
    <row r="582" spans="2:36" ht="13.5" customHeight="1" x14ac:dyDescent="0.2">
      <c r="B582" s="24">
        <v>42218</v>
      </c>
      <c r="C582" s="23">
        <f>IFERROR(INDEX('Raw Data'!C:C,MATCH(B582,'Raw Data'!B:B,1),1),0)</f>
        <v>47.12</v>
      </c>
      <c r="D582" s="23"/>
      <c r="E582" s="23"/>
      <c r="F582" s="23"/>
      <c r="G582" s="23"/>
      <c r="H582" s="23"/>
      <c r="J582" s="24">
        <v>42218</v>
      </c>
      <c r="K582" s="23">
        <f>IFERROR(INDEX('Raw Data'!K:K,MATCH(J582,'Raw Data'!J:J,1),1),0)</f>
        <v>47.11</v>
      </c>
      <c r="L582" s="22"/>
      <c r="M582" s="24">
        <v>42218</v>
      </c>
      <c r="N582" s="23">
        <f>IFERROR(INDEX('Raw Data'!N:N,MATCH(M582,'Raw Data'!M:M,1),1),0)</f>
        <v>52.21</v>
      </c>
      <c r="O582" s="23"/>
      <c r="P582" s="23"/>
      <c r="Q582" s="23"/>
      <c r="R582" s="23"/>
      <c r="S582" s="23"/>
      <c r="T582" s="22"/>
      <c r="U582" s="24">
        <v>42218</v>
      </c>
      <c r="V582" s="23">
        <f>IFERROR(INDEX('Raw Data'!V:V,MATCH(U582,'Raw Data'!U:U,1),1),0)</f>
        <v>53.29</v>
      </c>
      <c r="W582" s="22"/>
      <c r="X582" s="24">
        <v>42218</v>
      </c>
      <c r="Y582" s="23">
        <f>IFERROR(INDEX('Raw Data'!Y:Y,MATCH(X582,'Raw Data'!X:X,1),1),0)</f>
        <v>2.7160000000000002</v>
      </c>
      <c r="Z582" s="23"/>
      <c r="AA582" s="23"/>
      <c r="AB582" s="23"/>
      <c r="AC582" s="23"/>
      <c r="AD582" s="23"/>
      <c r="AF582" s="24">
        <v>42218</v>
      </c>
      <c r="AG582" s="23">
        <f>IFERROR(INDEX('Raw Data'!AG:AG,MATCH(AF582,'Raw Data'!AF:AF,1),1),0)</f>
        <v>2.76</v>
      </c>
      <c r="AI582" s="20">
        <f t="shared" si="18"/>
        <v>8</v>
      </c>
      <c r="AJ582" s="20">
        <f t="shared" si="19"/>
        <v>2015</v>
      </c>
    </row>
    <row r="583" spans="2:36" ht="13.5" customHeight="1" x14ac:dyDescent="0.2">
      <c r="B583" s="24">
        <v>42219</v>
      </c>
      <c r="C583" s="23">
        <f>IFERROR(INDEX('Raw Data'!C:C,MATCH(B583,'Raw Data'!B:B,1),1),0)</f>
        <v>45.17</v>
      </c>
      <c r="D583" s="23"/>
      <c r="E583" s="23"/>
      <c r="F583" s="23"/>
      <c r="G583" s="23"/>
      <c r="H583" s="23"/>
      <c r="J583" s="24">
        <v>42219</v>
      </c>
      <c r="K583" s="23">
        <f>IFERROR(INDEX('Raw Data'!K:K,MATCH(J583,'Raw Data'!J:J,1),1),0)</f>
        <v>45.25</v>
      </c>
      <c r="L583" s="22"/>
      <c r="M583" s="24">
        <v>42219</v>
      </c>
      <c r="N583" s="23">
        <f>IFERROR(INDEX('Raw Data'!N:N,MATCH(M583,'Raw Data'!M:M,1),1),0)</f>
        <v>49.52</v>
      </c>
      <c r="O583" s="23"/>
      <c r="P583" s="23"/>
      <c r="Q583" s="23"/>
      <c r="R583" s="23"/>
      <c r="S583" s="23"/>
      <c r="T583" s="22"/>
      <c r="U583" s="24">
        <v>42219</v>
      </c>
      <c r="V583" s="23">
        <f>IFERROR(INDEX('Raw Data'!V:V,MATCH(U583,'Raw Data'!U:U,1),1),0)</f>
        <v>49.49</v>
      </c>
      <c r="W583" s="22"/>
      <c r="X583" s="24">
        <v>42219</v>
      </c>
      <c r="Y583" s="23">
        <f>IFERROR(INDEX('Raw Data'!Y:Y,MATCH(X583,'Raw Data'!X:X,1),1),0)</f>
        <v>2.7480000000000002</v>
      </c>
      <c r="Z583" s="23"/>
      <c r="AA583" s="23"/>
      <c r="AB583" s="23"/>
      <c r="AC583" s="23"/>
      <c r="AD583" s="23"/>
      <c r="AF583" s="24">
        <v>42219</v>
      </c>
      <c r="AG583" s="23">
        <f>IFERROR(INDEX('Raw Data'!AG:AG,MATCH(AF583,'Raw Data'!AF:AF,1),1),0)</f>
        <v>2.76</v>
      </c>
      <c r="AI583" s="20">
        <f t="shared" si="18"/>
        <v>8</v>
      </c>
      <c r="AJ583" s="20">
        <f t="shared" si="19"/>
        <v>2015</v>
      </c>
    </row>
    <row r="584" spans="2:36" ht="13.5" customHeight="1" x14ac:dyDescent="0.2">
      <c r="B584" s="24">
        <v>42220</v>
      </c>
      <c r="C584" s="23">
        <f>IFERROR(INDEX('Raw Data'!C:C,MATCH(B584,'Raw Data'!B:B,1),1),0)</f>
        <v>45.74</v>
      </c>
      <c r="D584" s="23"/>
      <c r="E584" s="23"/>
      <c r="F584" s="23"/>
      <c r="G584" s="23"/>
      <c r="H584" s="23"/>
      <c r="J584" s="24">
        <v>42220</v>
      </c>
      <c r="K584" s="23">
        <f>IFERROR(INDEX('Raw Data'!K:K,MATCH(J584,'Raw Data'!J:J,1),1),0)</f>
        <v>45.75</v>
      </c>
      <c r="L584" s="22"/>
      <c r="M584" s="24">
        <v>42220</v>
      </c>
      <c r="N584" s="23">
        <f>IFERROR(INDEX('Raw Data'!N:N,MATCH(M584,'Raw Data'!M:M,1),1),0)</f>
        <v>49.99</v>
      </c>
      <c r="O584" s="23"/>
      <c r="P584" s="23"/>
      <c r="Q584" s="23"/>
      <c r="R584" s="23"/>
      <c r="S584" s="23"/>
      <c r="T584" s="22"/>
      <c r="U584" s="24">
        <v>42220</v>
      </c>
      <c r="V584" s="23">
        <f>IFERROR(INDEX('Raw Data'!V:V,MATCH(U584,'Raw Data'!U:U,1),1),0)</f>
        <v>49.08</v>
      </c>
      <c r="W584" s="22"/>
      <c r="X584" s="24">
        <v>42220</v>
      </c>
      <c r="Y584" s="23">
        <f>IFERROR(INDEX('Raw Data'!Y:Y,MATCH(X584,'Raw Data'!X:X,1),1),0)</f>
        <v>2.8119999999999998</v>
      </c>
      <c r="Z584" s="23"/>
      <c r="AA584" s="23"/>
      <c r="AB584" s="23"/>
      <c r="AC584" s="23"/>
      <c r="AD584" s="23"/>
      <c r="AF584" s="24">
        <v>42220</v>
      </c>
      <c r="AG584" s="23">
        <f>IFERROR(INDEX('Raw Data'!AG:AG,MATCH(AF584,'Raw Data'!AF:AF,1),1),0)</f>
        <v>2.83</v>
      </c>
      <c r="AI584" s="20">
        <f t="shared" si="18"/>
        <v>8</v>
      </c>
      <c r="AJ584" s="20">
        <f t="shared" si="19"/>
        <v>2015</v>
      </c>
    </row>
    <row r="585" spans="2:36" ht="13.5" customHeight="1" x14ac:dyDescent="0.2">
      <c r="B585" s="24">
        <v>42221</v>
      </c>
      <c r="C585" s="23">
        <f>IFERROR(INDEX('Raw Data'!C:C,MATCH(B585,'Raw Data'!B:B,1),1),0)</f>
        <v>45.15</v>
      </c>
      <c r="D585" s="23"/>
      <c r="E585" s="23"/>
      <c r="F585" s="23"/>
      <c r="G585" s="23"/>
      <c r="H585" s="23"/>
      <c r="J585" s="24">
        <v>42221</v>
      </c>
      <c r="K585" s="23">
        <f>IFERROR(INDEX('Raw Data'!K:K,MATCH(J585,'Raw Data'!J:J,1),1),0)</f>
        <v>45.13</v>
      </c>
      <c r="L585" s="22"/>
      <c r="M585" s="24">
        <v>42221</v>
      </c>
      <c r="N585" s="23">
        <f>IFERROR(INDEX('Raw Data'!N:N,MATCH(M585,'Raw Data'!M:M,1),1),0)</f>
        <v>49.59</v>
      </c>
      <c r="O585" s="23"/>
      <c r="P585" s="23"/>
      <c r="Q585" s="23"/>
      <c r="R585" s="23"/>
      <c r="S585" s="23"/>
      <c r="T585" s="22"/>
      <c r="U585" s="24">
        <v>42221</v>
      </c>
      <c r="V585" s="23">
        <f>IFERROR(INDEX('Raw Data'!V:V,MATCH(U585,'Raw Data'!U:U,1),1),0)</f>
        <v>49.04</v>
      </c>
      <c r="W585" s="22"/>
      <c r="X585" s="24">
        <v>42221</v>
      </c>
      <c r="Y585" s="23">
        <f>IFERROR(INDEX('Raw Data'!Y:Y,MATCH(X585,'Raw Data'!X:X,1),1),0)</f>
        <v>2.798</v>
      </c>
      <c r="Z585" s="23"/>
      <c r="AA585" s="23"/>
      <c r="AB585" s="23"/>
      <c r="AC585" s="23"/>
      <c r="AD585" s="23"/>
      <c r="AF585" s="24">
        <v>42221</v>
      </c>
      <c r="AG585" s="23">
        <f>IFERROR(INDEX('Raw Data'!AG:AG,MATCH(AF585,'Raw Data'!AF:AF,1),1),0)</f>
        <v>2.85</v>
      </c>
      <c r="AI585" s="20">
        <f t="shared" si="18"/>
        <v>8</v>
      </c>
      <c r="AJ585" s="20">
        <f t="shared" si="19"/>
        <v>2015</v>
      </c>
    </row>
    <row r="586" spans="2:36" ht="13.5" customHeight="1" x14ac:dyDescent="0.2">
      <c r="B586" s="24">
        <v>42222</v>
      </c>
      <c r="C586" s="23">
        <f>IFERROR(INDEX('Raw Data'!C:C,MATCH(B586,'Raw Data'!B:B,1),1),0)</f>
        <v>44.66</v>
      </c>
      <c r="D586" s="23"/>
      <c r="E586" s="23"/>
      <c r="F586" s="23"/>
      <c r="G586" s="23"/>
      <c r="H586" s="23"/>
      <c r="J586" s="24">
        <v>42222</v>
      </c>
      <c r="K586" s="23">
        <f>IFERROR(INDEX('Raw Data'!K:K,MATCH(J586,'Raw Data'!J:J,1),1),0)</f>
        <v>44.69</v>
      </c>
      <c r="L586" s="22"/>
      <c r="M586" s="24">
        <v>42222</v>
      </c>
      <c r="N586" s="23">
        <f>IFERROR(INDEX('Raw Data'!N:N,MATCH(M586,'Raw Data'!M:M,1),1),0)</f>
        <v>49.52</v>
      </c>
      <c r="O586" s="23"/>
      <c r="P586" s="23"/>
      <c r="Q586" s="23"/>
      <c r="R586" s="23"/>
      <c r="S586" s="23"/>
      <c r="T586" s="22"/>
      <c r="U586" s="24">
        <v>42222</v>
      </c>
      <c r="V586" s="23">
        <f>IFERROR(INDEX('Raw Data'!V:V,MATCH(U586,'Raw Data'!U:U,1),1),0)</f>
        <v>47.8</v>
      </c>
      <c r="W586" s="22"/>
      <c r="X586" s="24">
        <v>42222</v>
      </c>
      <c r="Y586" s="23">
        <f>IFERROR(INDEX('Raw Data'!Y:Y,MATCH(X586,'Raw Data'!X:X,1),1),0)</f>
        <v>2.8130000000000002</v>
      </c>
      <c r="Z586" s="23"/>
      <c r="AA586" s="23"/>
      <c r="AB586" s="23"/>
      <c r="AC586" s="23"/>
      <c r="AD586" s="23"/>
      <c r="AF586" s="24">
        <v>42222</v>
      </c>
      <c r="AG586" s="23">
        <f>IFERROR(INDEX('Raw Data'!AG:AG,MATCH(AF586,'Raw Data'!AF:AF,1),1),0)</f>
        <v>2.76</v>
      </c>
      <c r="AI586" s="20">
        <f t="shared" si="18"/>
        <v>8</v>
      </c>
      <c r="AJ586" s="20">
        <f t="shared" si="19"/>
        <v>2015</v>
      </c>
    </row>
    <row r="587" spans="2:36" ht="13.5" customHeight="1" x14ac:dyDescent="0.2">
      <c r="B587" s="24">
        <v>42223</v>
      </c>
      <c r="C587" s="23">
        <f>IFERROR(INDEX('Raw Data'!C:C,MATCH(B587,'Raw Data'!B:B,1),1),0)</f>
        <v>43.87</v>
      </c>
      <c r="D587" s="23"/>
      <c r="E587" s="23"/>
      <c r="F587" s="23"/>
      <c r="G587" s="23"/>
      <c r="H587" s="23"/>
      <c r="J587" s="24">
        <v>42223</v>
      </c>
      <c r="K587" s="23">
        <f>IFERROR(INDEX('Raw Data'!K:K,MATCH(J587,'Raw Data'!J:J,1),1),0)</f>
        <v>43.87</v>
      </c>
      <c r="L587" s="22"/>
      <c r="M587" s="24">
        <v>42223</v>
      </c>
      <c r="N587" s="23">
        <f>IFERROR(INDEX('Raw Data'!N:N,MATCH(M587,'Raw Data'!M:M,1),1),0)</f>
        <v>48.61</v>
      </c>
      <c r="O587" s="23"/>
      <c r="P587" s="23"/>
      <c r="Q587" s="23"/>
      <c r="R587" s="23"/>
      <c r="S587" s="23"/>
      <c r="T587" s="22"/>
      <c r="U587" s="24">
        <v>42223</v>
      </c>
      <c r="V587" s="23">
        <f>IFERROR(INDEX('Raw Data'!V:V,MATCH(U587,'Raw Data'!U:U,1),1),0)</f>
        <v>47.54</v>
      </c>
      <c r="W587" s="22"/>
      <c r="X587" s="24">
        <v>42223</v>
      </c>
      <c r="Y587" s="23">
        <f>IFERROR(INDEX('Raw Data'!Y:Y,MATCH(X587,'Raw Data'!X:X,1),1),0)</f>
        <v>2.798</v>
      </c>
      <c r="Z587" s="23"/>
      <c r="AA587" s="23"/>
      <c r="AB587" s="23"/>
      <c r="AC587" s="23"/>
      <c r="AD587" s="23"/>
      <c r="AF587" s="24">
        <v>42223</v>
      </c>
      <c r="AG587" s="23">
        <f>IFERROR(INDEX('Raw Data'!AG:AG,MATCH(AF587,'Raw Data'!AF:AF,1),1),0)</f>
        <v>2.76</v>
      </c>
      <c r="AI587" s="20">
        <f t="shared" si="18"/>
        <v>8</v>
      </c>
      <c r="AJ587" s="20">
        <f t="shared" si="19"/>
        <v>2015</v>
      </c>
    </row>
    <row r="588" spans="2:36" ht="13.5" customHeight="1" x14ac:dyDescent="0.2">
      <c r="B588" s="24">
        <v>42224</v>
      </c>
      <c r="C588" s="23">
        <f>IFERROR(INDEX('Raw Data'!C:C,MATCH(B588,'Raw Data'!B:B,1),1),0)</f>
        <v>43.87</v>
      </c>
      <c r="D588" s="23"/>
      <c r="E588" s="23"/>
      <c r="F588" s="23"/>
      <c r="G588" s="23"/>
      <c r="H588" s="23"/>
      <c r="J588" s="24">
        <v>42224</v>
      </c>
      <c r="K588" s="23">
        <f>IFERROR(INDEX('Raw Data'!K:K,MATCH(J588,'Raw Data'!J:J,1),1),0)</f>
        <v>43.87</v>
      </c>
      <c r="L588" s="22"/>
      <c r="M588" s="24">
        <v>42224</v>
      </c>
      <c r="N588" s="23">
        <f>IFERROR(INDEX('Raw Data'!N:N,MATCH(M588,'Raw Data'!M:M,1),1),0)</f>
        <v>48.61</v>
      </c>
      <c r="O588" s="23"/>
      <c r="P588" s="23"/>
      <c r="Q588" s="23"/>
      <c r="R588" s="23"/>
      <c r="S588" s="23"/>
      <c r="T588" s="22"/>
      <c r="U588" s="24">
        <v>42224</v>
      </c>
      <c r="V588" s="23">
        <f>IFERROR(INDEX('Raw Data'!V:V,MATCH(U588,'Raw Data'!U:U,1),1),0)</f>
        <v>47.54</v>
      </c>
      <c r="W588" s="22"/>
      <c r="X588" s="24">
        <v>42224</v>
      </c>
      <c r="Y588" s="23">
        <f>IFERROR(INDEX('Raw Data'!Y:Y,MATCH(X588,'Raw Data'!X:X,1),1),0)</f>
        <v>2.798</v>
      </c>
      <c r="Z588" s="23"/>
      <c r="AA588" s="23"/>
      <c r="AB588" s="23"/>
      <c r="AC588" s="23"/>
      <c r="AD588" s="23"/>
      <c r="AF588" s="24">
        <v>42224</v>
      </c>
      <c r="AG588" s="23">
        <f>IFERROR(INDEX('Raw Data'!AG:AG,MATCH(AF588,'Raw Data'!AF:AF,1),1),0)</f>
        <v>2.76</v>
      </c>
      <c r="AI588" s="20">
        <f t="shared" si="18"/>
        <v>8</v>
      </c>
      <c r="AJ588" s="20">
        <f t="shared" si="19"/>
        <v>2015</v>
      </c>
    </row>
    <row r="589" spans="2:36" ht="13.5" customHeight="1" x14ac:dyDescent="0.2">
      <c r="B589" s="24">
        <v>42225</v>
      </c>
      <c r="C589" s="23">
        <f>IFERROR(INDEX('Raw Data'!C:C,MATCH(B589,'Raw Data'!B:B,1),1),0)</f>
        <v>43.87</v>
      </c>
      <c r="D589" s="23"/>
      <c r="E589" s="23"/>
      <c r="F589" s="23"/>
      <c r="G589" s="23"/>
      <c r="H589" s="23"/>
      <c r="J589" s="24">
        <v>42225</v>
      </c>
      <c r="K589" s="23">
        <f>IFERROR(INDEX('Raw Data'!K:K,MATCH(J589,'Raw Data'!J:J,1),1),0)</f>
        <v>43.87</v>
      </c>
      <c r="L589" s="22"/>
      <c r="M589" s="24">
        <v>42225</v>
      </c>
      <c r="N589" s="23">
        <f>IFERROR(INDEX('Raw Data'!N:N,MATCH(M589,'Raw Data'!M:M,1),1),0)</f>
        <v>48.61</v>
      </c>
      <c r="O589" s="23"/>
      <c r="P589" s="23"/>
      <c r="Q589" s="23"/>
      <c r="R589" s="23"/>
      <c r="S589" s="23"/>
      <c r="T589" s="22"/>
      <c r="U589" s="24">
        <v>42225</v>
      </c>
      <c r="V589" s="23">
        <f>IFERROR(INDEX('Raw Data'!V:V,MATCH(U589,'Raw Data'!U:U,1),1),0)</f>
        <v>47.54</v>
      </c>
      <c r="W589" s="22"/>
      <c r="X589" s="24">
        <v>42225</v>
      </c>
      <c r="Y589" s="23">
        <f>IFERROR(INDEX('Raw Data'!Y:Y,MATCH(X589,'Raw Data'!X:X,1),1),0)</f>
        <v>2.798</v>
      </c>
      <c r="Z589" s="23"/>
      <c r="AA589" s="23"/>
      <c r="AB589" s="23"/>
      <c r="AC589" s="23"/>
      <c r="AD589" s="23"/>
      <c r="AF589" s="24">
        <v>42225</v>
      </c>
      <c r="AG589" s="23">
        <f>IFERROR(INDEX('Raw Data'!AG:AG,MATCH(AF589,'Raw Data'!AF:AF,1),1),0)</f>
        <v>2.76</v>
      </c>
      <c r="AI589" s="20">
        <f t="shared" si="18"/>
        <v>8</v>
      </c>
      <c r="AJ589" s="20">
        <f t="shared" si="19"/>
        <v>2015</v>
      </c>
    </row>
    <row r="590" spans="2:36" ht="13.5" customHeight="1" x14ac:dyDescent="0.2">
      <c r="B590" s="24">
        <v>42226</v>
      </c>
      <c r="C590" s="23">
        <f>IFERROR(INDEX('Raw Data'!C:C,MATCH(B590,'Raw Data'!B:B,1),1),0)</f>
        <v>44.96</v>
      </c>
      <c r="D590" s="23"/>
      <c r="E590" s="23"/>
      <c r="F590" s="23"/>
      <c r="G590" s="23"/>
      <c r="H590" s="23"/>
      <c r="J590" s="24">
        <v>42226</v>
      </c>
      <c r="K590" s="23">
        <f>IFERROR(INDEX('Raw Data'!K:K,MATCH(J590,'Raw Data'!J:J,1),1),0)</f>
        <v>44.94</v>
      </c>
      <c r="L590" s="22"/>
      <c r="M590" s="24">
        <v>42226</v>
      </c>
      <c r="N590" s="23">
        <f>IFERROR(INDEX('Raw Data'!N:N,MATCH(M590,'Raw Data'!M:M,1),1),0)</f>
        <v>50.41</v>
      </c>
      <c r="O590" s="23"/>
      <c r="P590" s="23"/>
      <c r="Q590" s="23"/>
      <c r="R590" s="23"/>
      <c r="S590" s="23"/>
      <c r="T590" s="22"/>
      <c r="U590" s="24">
        <v>42226</v>
      </c>
      <c r="V590" s="23">
        <f>IFERROR(INDEX('Raw Data'!V:V,MATCH(U590,'Raw Data'!U:U,1),1),0)</f>
        <v>48.3</v>
      </c>
      <c r="W590" s="22"/>
      <c r="X590" s="24">
        <v>42226</v>
      </c>
      <c r="Y590" s="23">
        <f>IFERROR(INDEX('Raw Data'!Y:Y,MATCH(X590,'Raw Data'!X:X,1),1),0)</f>
        <v>2.8420000000000001</v>
      </c>
      <c r="Z590" s="23"/>
      <c r="AA590" s="23"/>
      <c r="AB590" s="23"/>
      <c r="AC590" s="23"/>
      <c r="AD590" s="23"/>
      <c r="AF590" s="24">
        <v>42226</v>
      </c>
      <c r="AG590" s="23">
        <f>IFERROR(INDEX('Raw Data'!AG:AG,MATCH(AF590,'Raw Data'!AF:AF,1),1),0)</f>
        <v>2.85</v>
      </c>
      <c r="AI590" s="20">
        <f t="shared" si="18"/>
        <v>8</v>
      </c>
      <c r="AJ590" s="20">
        <f t="shared" si="19"/>
        <v>2015</v>
      </c>
    </row>
    <row r="591" spans="2:36" ht="13.5" customHeight="1" x14ac:dyDescent="0.2">
      <c r="B591" s="24">
        <v>42227</v>
      </c>
      <c r="C591" s="23">
        <f>IFERROR(INDEX('Raw Data'!C:C,MATCH(B591,'Raw Data'!B:B,1),1),0)</f>
        <v>43.08</v>
      </c>
      <c r="D591" s="23"/>
      <c r="E591" s="23"/>
      <c r="F591" s="23"/>
      <c r="G591" s="23"/>
      <c r="H591" s="23"/>
      <c r="J591" s="24">
        <v>42227</v>
      </c>
      <c r="K591" s="23">
        <f>IFERROR(INDEX('Raw Data'!K:K,MATCH(J591,'Raw Data'!J:J,1),1),0)</f>
        <v>43.11</v>
      </c>
      <c r="L591" s="22"/>
      <c r="M591" s="24">
        <v>42227</v>
      </c>
      <c r="N591" s="23">
        <f>IFERROR(INDEX('Raw Data'!N:N,MATCH(M591,'Raw Data'!M:M,1),1),0)</f>
        <v>49.18</v>
      </c>
      <c r="O591" s="23"/>
      <c r="P591" s="23"/>
      <c r="Q591" s="23"/>
      <c r="R591" s="23"/>
      <c r="S591" s="23"/>
      <c r="T591" s="22"/>
      <c r="U591" s="24">
        <v>42227</v>
      </c>
      <c r="V591" s="23">
        <f>IFERROR(INDEX('Raw Data'!V:V,MATCH(U591,'Raw Data'!U:U,1),1),0)</f>
        <v>47.33</v>
      </c>
      <c r="W591" s="22"/>
      <c r="X591" s="24">
        <v>42227</v>
      </c>
      <c r="Y591" s="23">
        <f>IFERROR(INDEX('Raw Data'!Y:Y,MATCH(X591,'Raw Data'!X:X,1),1),0)</f>
        <v>2.8439999999999999</v>
      </c>
      <c r="Z591" s="23"/>
      <c r="AA591" s="23"/>
      <c r="AB591" s="23"/>
      <c r="AC591" s="23"/>
      <c r="AD591" s="23"/>
      <c r="AF591" s="24">
        <v>42227</v>
      </c>
      <c r="AG591" s="23">
        <f>IFERROR(INDEX('Raw Data'!AG:AG,MATCH(AF591,'Raw Data'!AF:AF,1),1),0)</f>
        <v>2.84</v>
      </c>
      <c r="AI591" s="20">
        <f t="shared" si="18"/>
        <v>8</v>
      </c>
      <c r="AJ591" s="20">
        <f t="shared" si="19"/>
        <v>2015</v>
      </c>
    </row>
    <row r="592" spans="2:36" ht="13.5" customHeight="1" x14ac:dyDescent="0.2">
      <c r="B592" s="24">
        <v>42228</v>
      </c>
      <c r="C592" s="23">
        <f>IFERROR(INDEX('Raw Data'!C:C,MATCH(B592,'Raw Data'!B:B,1),1),0)</f>
        <v>43.3</v>
      </c>
      <c r="D592" s="23"/>
      <c r="E592" s="23"/>
      <c r="F592" s="23"/>
      <c r="G592" s="23"/>
      <c r="H592" s="23"/>
      <c r="J592" s="24">
        <v>42228</v>
      </c>
      <c r="K592" s="23">
        <f>IFERROR(INDEX('Raw Data'!K:K,MATCH(J592,'Raw Data'!J:J,1),1),0)</f>
        <v>43.22</v>
      </c>
      <c r="L592" s="22"/>
      <c r="M592" s="24">
        <v>42228</v>
      </c>
      <c r="N592" s="23">
        <f>IFERROR(INDEX('Raw Data'!N:N,MATCH(M592,'Raw Data'!M:M,1),1),0)</f>
        <v>49.66</v>
      </c>
      <c r="O592" s="23"/>
      <c r="P592" s="23"/>
      <c r="Q592" s="23"/>
      <c r="R592" s="23"/>
      <c r="S592" s="23"/>
      <c r="T592" s="22"/>
      <c r="U592" s="24">
        <v>42228</v>
      </c>
      <c r="V592" s="23">
        <f>IFERROR(INDEX('Raw Data'!V:V,MATCH(U592,'Raw Data'!U:U,1),1),0)</f>
        <v>48.29</v>
      </c>
      <c r="W592" s="22"/>
      <c r="X592" s="24">
        <v>42228</v>
      </c>
      <c r="Y592" s="23">
        <f>IFERROR(INDEX('Raw Data'!Y:Y,MATCH(X592,'Raw Data'!X:X,1),1),0)</f>
        <v>2.931</v>
      </c>
      <c r="Z592" s="23"/>
      <c r="AA592" s="23"/>
      <c r="AB592" s="23"/>
      <c r="AC592" s="23"/>
      <c r="AD592" s="23"/>
      <c r="AF592" s="24">
        <v>42228</v>
      </c>
      <c r="AG592" s="23">
        <f>IFERROR(INDEX('Raw Data'!AG:AG,MATCH(AF592,'Raw Data'!AF:AF,1),1),0)</f>
        <v>2.93</v>
      </c>
      <c r="AI592" s="20">
        <f t="shared" si="18"/>
        <v>8</v>
      </c>
      <c r="AJ592" s="20">
        <f t="shared" si="19"/>
        <v>2015</v>
      </c>
    </row>
    <row r="593" spans="2:36" ht="13.5" customHeight="1" x14ac:dyDescent="0.2">
      <c r="B593" s="24">
        <v>42229</v>
      </c>
      <c r="C593" s="23">
        <f>IFERROR(INDEX('Raw Data'!C:C,MATCH(B593,'Raw Data'!B:B,1),1),0)</f>
        <v>42.23</v>
      </c>
      <c r="D593" s="23"/>
      <c r="E593" s="23"/>
      <c r="F593" s="23"/>
      <c r="G593" s="23"/>
      <c r="H593" s="23"/>
      <c r="J593" s="24">
        <v>42229</v>
      </c>
      <c r="K593" s="23">
        <f>IFERROR(INDEX('Raw Data'!K:K,MATCH(J593,'Raw Data'!J:J,1),1),0)</f>
        <v>42.27</v>
      </c>
      <c r="L593" s="22"/>
      <c r="M593" s="24">
        <v>42229</v>
      </c>
      <c r="N593" s="23">
        <f>IFERROR(INDEX('Raw Data'!N:N,MATCH(M593,'Raw Data'!M:M,1),1),0)</f>
        <v>49.22</v>
      </c>
      <c r="O593" s="23"/>
      <c r="P593" s="23"/>
      <c r="Q593" s="23"/>
      <c r="R593" s="23"/>
      <c r="S593" s="23"/>
      <c r="T593" s="22"/>
      <c r="U593" s="24">
        <v>42229</v>
      </c>
      <c r="V593" s="23">
        <f>IFERROR(INDEX('Raw Data'!V:V,MATCH(U593,'Raw Data'!U:U,1),1),0)</f>
        <v>48.01</v>
      </c>
      <c r="W593" s="22"/>
      <c r="X593" s="24">
        <v>42229</v>
      </c>
      <c r="Y593" s="23">
        <f>IFERROR(INDEX('Raw Data'!Y:Y,MATCH(X593,'Raw Data'!X:X,1),1),0)</f>
        <v>2.7869999999999999</v>
      </c>
      <c r="Z593" s="23"/>
      <c r="AA593" s="23"/>
      <c r="AB593" s="23"/>
      <c r="AC593" s="23"/>
      <c r="AD593" s="23"/>
      <c r="AF593" s="24">
        <v>42229</v>
      </c>
      <c r="AG593" s="23">
        <f>IFERROR(INDEX('Raw Data'!AG:AG,MATCH(AF593,'Raw Data'!AF:AF,1),1),0)</f>
        <v>2.93</v>
      </c>
      <c r="AI593" s="20">
        <f t="shared" si="18"/>
        <v>8</v>
      </c>
      <c r="AJ593" s="20">
        <f t="shared" si="19"/>
        <v>2015</v>
      </c>
    </row>
    <row r="594" spans="2:36" ht="13.5" customHeight="1" x14ac:dyDescent="0.2">
      <c r="B594" s="24">
        <v>42230</v>
      </c>
      <c r="C594" s="23">
        <f>IFERROR(INDEX('Raw Data'!C:C,MATCH(B594,'Raw Data'!B:B,1),1),0)</f>
        <v>42.5</v>
      </c>
      <c r="D594" s="23"/>
      <c r="E594" s="23"/>
      <c r="F594" s="23"/>
      <c r="G594" s="23"/>
      <c r="H594" s="23"/>
      <c r="J594" s="24">
        <v>42230</v>
      </c>
      <c r="K594" s="23">
        <f>IFERROR(INDEX('Raw Data'!K:K,MATCH(J594,'Raw Data'!J:J,1),1),0)</f>
        <v>42.45</v>
      </c>
      <c r="L594" s="22"/>
      <c r="M594" s="24">
        <v>42230</v>
      </c>
      <c r="N594" s="23">
        <f>IFERROR(INDEX('Raw Data'!N:N,MATCH(M594,'Raw Data'!M:M,1),1),0)</f>
        <v>49.03</v>
      </c>
      <c r="O594" s="23"/>
      <c r="P594" s="23"/>
      <c r="Q594" s="23"/>
      <c r="R594" s="23"/>
      <c r="S594" s="23"/>
      <c r="T594" s="22"/>
      <c r="U594" s="24">
        <v>42230</v>
      </c>
      <c r="V594" s="23">
        <f>IFERROR(INDEX('Raw Data'!V:V,MATCH(U594,'Raw Data'!U:U,1),1),0)</f>
        <v>47.79</v>
      </c>
      <c r="W594" s="22"/>
      <c r="X594" s="24">
        <v>42230</v>
      </c>
      <c r="Y594" s="23">
        <f>IFERROR(INDEX('Raw Data'!Y:Y,MATCH(X594,'Raw Data'!X:X,1),1),0)</f>
        <v>2.8010000000000002</v>
      </c>
      <c r="Z594" s="23"/>
      <c r="AA594" s="23"/>
      <c r="AB594" s="23"/>
      <c r="AC594" s="23"/>
      <c r="AD594" s="23"/>
      <c r="AF594" s="24">
        <v>42230</v>
      </c>
      <c r="AG594" s="23">
        <f>IFERROR(INDEX('Raw Data'!AG:AG,MATCH(AF594,'Raw Data'!AF:AF,1),1),0)</f>
        <v>2.83</v>
      </c>
      <c r="AI594" s="20">
        <f t="shared" si="18"/>
        <v>8</v>
      </c>
      <c r="AJ594" s="20">
        <f t="shared" si="19"/>
        <v>2015</v>
      </c>
    </row>
    <row r="595" spans="2:36" ht="13.5" customHeight="1" x14ac:dyDescent="0.2">
      <c r="B595" s="24">
        <v>42231</v>
      </c>
      <c r="C595" s="23">
        <f>IFERROR(INDEX('Raw Data'!C:C,MATCH(B595,'Raw Data'!B:B,1),1),0)</f>
        <v>42.5</v>
      </c>
      <c r="D595" s="23"/>
      <c r="E595" s="23"/>
      <c r="F595" s="23"/>
      <c r="G595" s="23"/>
      <c r="H595" s="23"/>
      <c r="J595" s="24">
        <v>42231</v>
      </c>
      <c r="K595" s="23">
        <f>IFERROR(INDEX('Raw Data'!K:K,MATCH(J595,'Raw Data'!J:J,1),1),0)</f>
        <v>42.45</v>
      </c>
      <c r="L595" s="22"/>
      <c r="M595" s="24">
        <v>42231</v>
      </c>
      <c r="N595" s="23">
        <f>IFERROR(INDEX('Raw Data'!N:N,MATCH(M595,'Raw Data'!M:M,1),1),0)</f>
        <v>49.03</v>
      </c>
      <c r="O595" s="23"/>
      <c r="P595" s="23"/>
      <c r="Q595" s="23"/>
      <c r="R595" s="23"/>
      <c r="S595" s="23"/>
      <c r="T595" s="22"/>
      <c r="U595" s="24">
        <v>42231</v>
      </c>
      <c r="V595" s="23">
        <f>IFERROR(INDEX('Raw Data'!V:V,MATCH(U595,'Raw Data'!U:U,1),1),0)</f>
        <v>47.79</v>
      </c>
      <c r="W595" s="22"/>
      <c r="X595" s="24">
        <v>42231</v>
      </c>
      <c r="Y595" s="23">
        <f>IFERROR(INDEX('Raw Data'!Y:Y,MATCH(X595,'Raw Data'!X:X,1),1),0)</f>
        <v>2.8010000000000002</v>
      </c>
      <c r="Z595" s="23"/>
      <c r="AA595" s="23"/>
      <c r="AB595" s="23"/>
      <c r="AC595" s="23"/>
      <c r="AD595" s="23"/>
      <c r="AF595" s="24">
        <v>42231</v>
      </c>
      <c r="AG595" s="23">
        <f>IFERROR(INDEX('Raw Data'!AG:AG,MATCH(AF595,'Raw Data'!AF:AF,1),1),0)</f>
        <v>2.83</v>
      </c>
      <c r="AI595" s="20">
        <f t="shared" si="18"/>
        <v>8</v>
      </c>
      <c r="AJ595" s="20">
        <f t="shared" si="19"/>
        <v>2015</v>
      </c>
    </row>
    <row r="596" spans="2:36" ht="13.5" customHeight="1" x14ac:dyDescent="0.2">
      <c r="B596" s="24">
        <v>42232</v>
      </c>
      <c r="C596" s="23">
        <f>IFERROR(INDEX('Raw Data'!C:C,MATCH(B596,'Raw Data'!B:B,1),1),0)</f>
        <v>42.5</v>
      </c>
      <c r="D596" s="23"/>
      <c r="E596" s="23"/>
      <c r="F596" s="23"/>
      <c r="G596" s="23"/>
      <c r="H596" s="23"/>
      <c r="J596" s="24">
        <v>42232</v>
      </c>
      <c r="K596" s="23">
        <f>IFERROR(INDEX('Raw Data'!K:K,MATCH(J596,'Raw Data'!J:J,1),1),0)</f>
        <v>42.45</v>
      </c>
      <c r="L596" s="22"/>
      <c r="M596" s="24">
        <v>42232</v>
      </c>
      <c r="N596" s="23">
        <f>IFERROR(INDEX('Raw Data'!N:N,MATCH(M596,'Raw Data'!M:M,1),1),0)</f>
        <v>49.03</v>
      </c>
      <c r="O596" s="23"/>
      <c r="P596" s="23"/>
      <c r="Q596" s="23"/>
      <c r="R596" s="23"/>
      <c r="S596" s="23"/>
      <c r="T596" s="22"/>
      <c r="U596" s="24">
        <v>42232</v>
      </c>
      <c r="V596" s="23">
        <f>IFERROR(INDEX('Raw Data'!V:V,MATCH(U596,'Raw Data'!U:U,1),1),0)</f>
        <v>47.79</v>
      </c>
      <c r="W596" s="22"/>
      <c r="X596" s="24">
        <v>42232</v>
      </c>
      <c r="Y596" s="23">
        <f>IFERROR(INDEX('Raw Data'!Y:Y,MATCH(X596,'Raw Data'!X:X,1),1),0)</f>
        <v>2.8010000000000002</v>
      </c>
      <c r="Z596" s="23"/>
      <c r="AA596" s="23"/>
      <c r="AB596" s="23"/>
      <c r="AC596" s="23"/>
      <c r="AD596" s="23"/>
      <c r="AF596" s="24">
        <v>42232</v>
      </c>
      <c r="AG596" s="23">
        <f>IFERROR(INDEX('Raw Data'!AG:AG,MATCH(AF596,'Raw Data'!AF:AF,1),1),0)</f>
        <v>2.83</v>
      </c>
      <c r="AI596" s="20">
        <f t="shared" si="18"/>
        <v>8</v>
      </c>
      <c r="AJ596" s="20">
        <f t="shared" si="19"/>
        <v>2015</v>
      </c>
    </row>
    <row r="597" spans="2:36" ht="13.5" customHeight="1" x14ac:dyDescent="0.2">
      <c r="B597" s="24">
        <v>42233</v>
      </c>
      <c r="C597" s="23">
        <f>IFERROR(INDEX('Raw Data'!C:C,MATCH(B597,'Raw Data'!B:B,1),1),0)</f>
        <v>41.87</v>
      </c>
      <c r="D597" s="23"/>
      <c r="E597" s="23"/>
      <c r="F597" s="23"/>
      <c r="G597" s="23"/>
      <c r="H597" s="23"/>
      <c r="J597" s="24">
        <v>42233</v>
      </c>
      <c r="K597" s="23">
        <f>IFERROR(INDEX('Raw Data'!K:K,MATCH(J597,'Raw Data'!J:J,1),1),0)</f>
        <v>41.93</v>
      </c>
      <c r="L597" s="22"/>
      <c r="M597" s="24">
        <v>42233</v>
      </c>
      <c r="N597" s="23">
        <f>IFERROR(INDEX('Raw Data'!N:N,MATCH(M597,'Raw Data'!M:M,1),1),0)</f>
        <v>48.74</v>
      </c>
      <c r="O597" s="23"/>
      <c r="P597" s="23"/>
      <c r="Q597" s="23"/>
      <c r="R597" s="23"/>
      <c r="S597" s="23"/>
      <c r="T597" s="22"/>
      <c r="U597" s="24">
        <v>42233</v>
      </c>
      <c r="V597" s="23">
        <f>IFERROR(INDEX('Raw Data'!V:V,MATCH(U597,'Raw Data'!U:U,1),1),0)</f>
        <v>47.77</v>
      </c>
      <c r="W597" s="22"/>
      <c r="X597" s="24">
        <v>42233</v>
      </c>
      <c r="Y597" s="23">
        <f>IFERROR(INDEX('Raw Data'!Y:Y,MATCH(X597,'Raw Data'!X:X,1),1),0)</f>
        <v>2.7280000000000002</v>
      </c>
      <c r="Z597" s="23"/>
      <c r="AA597" s="23"/>
      <c r="AB597" s="23"/>
      <c r="AC597" s="23"/>
      <c r="AD597" s="23"/>
      <c r="AF597" s="24">
        <v>42233</v>
      </c>
      <c r="AG597" s="23">
        <f>IFERROR(INDEX('Raw Data'!AG:AG,MATCH(AF597,'Raw Data'!AF:AF,1),1),0)</f>
        <v>2.79</v>
      </c>
      <c r="AI597" s="20">
        <f t="shared" si="18"/>
        <v>8</v>
      </c>
      <c r="AJ597" s="20">
        <f t="shared" si="19"/>
        <v>2015</v>
      </c>
    </row>
    <row r="598" spans="2:36" ht="13.5" customHeight="1" x14ac:dyDescent="0.2">
      <c r="B598" s="24">
        <v>42234</v>
      </c>
      <c r="C598" s="23">
        <f>IFERROR(INDEX('Raw Data'!C:C,MATCH(B598,'Raw Data'!B:B,1),1),0)</f>
        <v>42.62</v>
      </c>
      <c r="D598" s="23"/>
      <c r="E598" s="23"/>
      <c r="F598" s="23"/>
      <c r="G598" s="23"/>
      <c r="H598" s="23"/>
      <c r="J598" s="24">
        <v>42234</v>
      </c>
      <c r="K598" s="23">
        <f>IFERROR(INDEX('Raw Data'!K:K,MATCH(J598,'Raw Data'!J:J,1),1),0)</f>
        <v>42.58</v>
      </c>
      <c r="L598" s="22"/>
      <c r="M598" s="24">
        <v>42234</v>
      </c>
      <c r="N598" s="23">
        <f>IFERROR(INDEX('Raw Data'!N:N,MATCH(M598,'Raw Data'!M:M,1),1),0)</f>
        <v>48.81</v>
      </c>
      <c r="O598" s="23"/>
      <c r="P598" s="23"/>
      <c r="Q598" s="23"/>
      <c r="R598" s="23"/>
      <c r="S598" s="23"/>
      <c r="T598" s="22"/>
      <c r="U598" s="24">
        <v>42234</v>
      </c>
      <c r="V598" s="23">
        <f>IFERROR(INDEX('Raw Data'!V:V,MATCH(U598,'Raw Data'!U:U,1),1),0)</f>
        <v>47</v>
      </c>
      <c r="W598" s="22"/>
      <c r="X598" s="24">
        <v>42234</v>
      </c>
      <c r="Y598" s="23">
        <f>IFERROR(INDEX('Raw Data'!Y:Y,MATCH(X598,'Raw Data'!X:X,1),1),0)</f>
        <v>2.7040000000000002</v>
      </c>
      <c r="Z598" s="23"/>
      <c r="AA598" s="23"/>
      <c r="AB598" s="23"/>
      <c r="AC598" s="23"/>
      <c r="AD598" s="23"/>
      <c r="AF598" s="24">
        <v>42234</v>
      </c>
      <c r="AG598" s="23">
        <f>IFERROR(INDEX('Raw Data'!AG:AG,MATCH(AF598,'Raw Data'!AF:AF,1),1),0)</f>
        <v>2.71</v>
      </c>
      <c r="AI598" s="20">
        <f t="shared" si="18"/>
        <v>8</v>
      </c>
      <c r="AJ598" s="20">
        <f t="shared" si="19"/>
        <v>2015</v>
      </c>
    </row>
    <row r="599" spans="2:36" ht="13.5" customHeight="1" x14ac:dyDescent="0.2">
      <c r="B599" s="24">
        <v>42235</v>
      </c>
      <c r="C599" s="23">
        <f>IFERROR(INDEX('Raw Data'!C:C,MATCH(B599,'Raw Data'!B:B,1),1),0)</f>
        <v>40.799999999999997</v>
      </c>
      <c r="D599" s="23"/>
      <c r="E599" s="23"/>
      <c r="F599" s="23"/>
      <c r="G599" s="23"/>
      <c r="H599" s="23"/>
      <c r="J599" s="24">
        <v>42235</v>
      </c>
      <c r="K599" s="23">
        <f>IFERROR(INDEX('Raw Data'!K:K,MATCH(J599,'Raw Data'!J:J,1),1),0)</f>
        <v>40.75</v>
      </c>
      <c r="L599" s="22"/>
      <c r="M599" s="24">
        <v>42235</v>
      </c>
      <c r="N599" s="23">
        <f>IFERROR(INDEX('Raw Data'!N:N,MATCH(M599,'Raw Data'!M:M,1),1),0)</f>
        <v>47.16</v>
      </c>
      <c r="O599" s="23"/>
      <c r="P599" s="23"/>
      <c r="Q599" s="23"/>
      <c r="R599" s="23"/>
      <c r="S599" s="23"/>
      <c r="T599" s="22"/>
      <c r="U599" s="24">
        <v>42235</v>
      </c>
      <c r="V599" s="23">
        <f>IFERROR(INDEX('Raw Data'!V:V,MATCH(U599,'Raw Data'!U:U,1),1),0)</f>
        <v>45.75</v>
      </c>
      <c r="W599" s="22"/>
      <c r="X599" s="24">
        <v>42235</v>
      </c>
      <c r="Y599" s="23">
        <f>IFERROR(INDEX('Raw Data'!Y:Y,MATCH(X599,'Raw Data'!X:X,1),1),0)</f>
        <v>2.7160000000000002</v>
      </c>
      <c r="Z599" s="23"/>
      <c r="AA599" s="23"/>
      <c r="AB599" s="23"/>
      <c r="AC599" s="23"/>
      <c r="AD599" s="23"/>
      <c r="AF599" s="24">
        <v>42235</v>
      </c>
      <c r="AG599" s="23">
        <f>IFERROR(INDEX('Raw Data'!AG:AG,MATCH(AF599,'Raw Data'!AF:AF,1),1),0)</f>
        <v>2.77</v>
      </c>
      <c r="AI599" s="20">
        <f t="shared" si="18"/>
        <v>8</v>
      </c>
      <c r="AJ599" s="20">
        <f t="shared" si="19"/>
        <v>2015</v>
      </c>
    </row>
    <row r="600" spans="2:36" ht="13.5" customHeight="1" x14ac:dyDescent="0.2">
      <c r="B600" s="24">
        <v>42236</v>
      </c>
      <c r="C600" s="23">
        <f>IFERROR(INDEX('Raw Data'!C:C,MATCH(B600,'Raw Data'!B:B,1),1),0)</f>
        <v>41.14</v>
      </c>
      <c r="D600" s="23"/>
      <c r="E600" s="23"/>
      <c r="F600" s="23"/>
      <c r="G600" s="23"/>
      <c r="H600" s="23"/>
      <c r="J600" s="24">
        <v>42236</v>
      </c>
      <c r="K600" s="23">
        <f>IFERROR(INDEX('Raw Data'!K:K,MATCH(J600,'Raw Data'!J:J,1),1),0)</f>
        <v>41</v>
      </c>
      <c r="L600" s="22"/>
      <c r="M600" s="24">
        <v>42236</v>
      </c>
      <c r="N600" s="23">
        <f>IFERROR(INDEX('Raw Data'!N:N,MATCH(M600,'Raw Data'!M:M,1),1),0)</f>
        <v>46.62</v>
      </c>
      <c r="O600" s="23"/>
      <c r="P600" s="23"/>
      <c r="Q600" s="23"/>
      <c r="R600" s="23"/>
      <c r="S600" s="23"/>
      <c r="T600" s="22"/>
      <c r="U600" s="24">
        <v>42236</v>
      </c>
      <c r="V600" s="23">
        <f>IFERROR(INDEX('Raw Data'!V:V,MATCH(U600,'Raw Data'!U:U,1),1),0)</f>
        <v>45.63</v>
      </c>
      <c r="W600" s="22"/>
      <c r="X600" s="24">
        <v>42236</v>
      </c>
      <c r="Y600" s="23">
        <f>IFERROR(INDEX('Raw Data'!Y:Y,MATCH(X600,'Raw Data'!X:X,1),1),0)</f>
        <v>2.7549999999999999</v>
      </c>
      <c r="Z600" s="23"/>
      <c r="AA600" s="23"/>
      <c r="AB600" s="23"/>
      <c r="AC600" s="23"/>
      <c r="AD600" s="23"/>
      <c r="AF600" s="24">
        <v>42236</v>
      </c>
      <c r="AG600" s="23">
        <f>IFERROR(INDEX('Raw Data'!AG:AG,MATCH(AF600,'Raw Data'!AF:AF,1),1),0)</f>
        <v>2.77</v>
      </c>
      <c r="AI600" s="20">
        <f t="shared" si="18"/>
        <v>8</v>
      </c>
      <c r="AJ600" s="20">
        <f t="shared" si="19"/>
        <v>2015</v>
      </c>
    </row>
    <row r="601" spans="2:36" ht="13.5" customHeight="1" x14ac:dyDescent="0.2">
      <c r="B601" s="24">
        <v>42237</v>
      </c>
      <c r="C601" s="23">
        <f>IFERROR(INDEX('Raw Data'!C:C,MATCH(B601,'Raw Data'!B:B,1),1),0)</f>
        <v>40.450000000000003</v>
      </c>
      <c r="D601" s="23"/>
      <c r="E601" s="23"/>
      <c r="F601" s="23"/>
      <c r="G601" s="23"/>
      <c r="H601" s="23"/>
      <c r="J601" s="24">
        <v>42237</v>
      </c>
      <c r="K601" s="23">
        <f>IFERROR(INDEX('Raw Data'!K:K,MATCH(J601,'Raw Data'!J:J,1),1),0)</f>
        <v>40.450000000000003</v>
      </c>
      <c r="L601" s="22"/>
      <c r="M601" s="24">
        <v>42237</v>
      </c>
      <c r="N601" s="23">
        <f>IFERROR(INDEX('Raw Data'!N:N,MATCH(M601,'Raw Data'!M:M,1),1),0)</f>
        <v>45.46</v>
      </c>
      <c r="O601" s="23"/>
      <c r="P601" s="23"/>
      <c r="Q601" s="23"/>
      <c r="R601" s="23"/>
      <c r="S601" s="23"/>
      <c r="T601" s="22"/>
      <c r="U601" s="24">
        <v>42237</v>
      </c>
      <c r="V601" s="23">
        <f>IFERROR(INDEX('Raw Data'!V:V,MATCH(U601,'Raw Data'!U:U,1),1),0)</f>
        <v>43.84</v>
      </c>
      <c r="W601" s="22"/>
      <c r="X601" s="24">
        <v>42237</v>
      </c>
      <c r="Y601" s="23">
        <f>IFERROR(INDEX('Raw Data'!Y:Y,MATCH(X601,'Raw Data'!X:X,1),1),0)</f>
        <v>2.6760000000000002</v>
      </c>
      <c r="Z601" s="23"/>
      <c r="AA601" s="23"/>
      <c r="AB601" s="23"/>
      <c r="AC601" s="23"/>
      <c r="AD601" s="23"/>
      <c r="AF601" s="24">
        <v>42237</v>
      </c>
      <c r="AG601" s="23">
        <f>IFERROR(INDEX('Raw Data'!AG:AG,MATCH(AF601,'Raw Data'!AF:AF,1),1),0)</f>
        <v>2.7</v>
      </c>
      <c r="AI601" s="20">
        <f t="shared" si="18"/>
        <v>8</v>
      </c>
      <c r="AJ601" s="20">
        <f t="shared" si="19"/>
        <v>2015</v>
      </c>
    </row>
    <row r="602" spans="2:36" ht="13.5" customHeight="1" x14ac:dyDescent="0.2">
      <c r="B602" s="24">
        <v>42238</v>
      </c>
      <c r="C602" s="23">
        <f>IFERROR(INDEX('Raw Data'!C:C,MATCH(B602,'Raw Data'!B:B,1),1),0)</f>
        <v>40.450000000000003</v>
      </c>
      <c r="D602" s="23"/>
      <c r="E602" s="23"/>
      <c r="F602" s="23"/>
      <c r="G602" s="23"/>
      <c r="H602" s="23"/>
      <c r="J602" s="24">
        <v>42238</v>
      </c>
      <c r="K602" s="23">
        <f>IFERROR(INDEX('Raw Data'!K:K,MATCH(J602,'Raw Data'!J:J,1),1),0)</f>
        <v>40.450000000000003</v>
      </c>
      <c r="L602" s="22"/>
      <c r="M602" s="24">
        <v>42238</v>
      </c>
      <c r="N602" s="23">
        <f>IFERROR(INDEX('Raw Data'!N:N,MATCH(M602,'Raw Data'!M:M,1),1),0)</f>
        <v>45.46</v>
      </c>
      <c r="O602" s="23"/>
      <c r="P602" s="23"/>
      <c r="Q602" s="23"/>
      <c r="R602" s="23"/>
      <c r="S602" s="23"/>
      <c r="T602" s="22"/>
      <c r="U602" s="24">
        <v>42238</v>
      </c>
      <c r="V602" s="23">
        <f>IFERROR(INDEX('Raw Data'!V:V,MATCH(U602,'Raw Data'!U:U,1),1),0)</f>
        <v>43.84</v>
      </c>
      <c r="W602" s="22"/>
      <c r="X602" s="24">
        <v>42238</v>
      </c>
      <c r="Y602" s="23">
        <f>IFERROR(INDEX('Raw Data'!Y:Y,MATCH(X602,'Raw Data'!X:X,1),1),0)</f>
        <v>2.6760000000000002</v>
      </c>
      <c r="Z602" s="23"/>
      <c r="AA602" s="23"/>
      <c r="AB602" s="23"/>
      <c r="AC602" s="23"/>
      <c r="AD602" s="23"/>
      <c r="AF602" s="24">
        <v>42238</v>
      </c>
      <c r="AG602" s="23">
        <f>IFERROR(INDEX('Raw Data'!AG:AG,MATCH(AF602,'Raw Data'!AF:AF,1),1),0)</f>
        <v>2.7</v>
      </c>
      <c r="AI602" s="20">
        <f t="shared" si="18"/>
        <v>8</v>
      </c>
      <c r="AJ602" s="20">
        <f t="shared" si="19"/>
        <v>2015</v>
      </c>
    </row>
    <row r="603" spans="2:36" ht="13.5" customHeight="1" x14ac:dyDescent="0.2">
      <c r="B603" s="24">
        <v>42239</v>
      </c>
      <c r="C603" s="23">
        <f>IFERROR(INDEX('Raw Data'!C:C,MATCH(B603,'Raw Data'!B:B,1),1),0)</f>
        <v>40.450000000000003</v>
      </c>
      <c r="D603" s="23"/>
      <c r="E603" s="23"/>
      <c r="F603" s="23"/>
      <c r="G603" s="23"/>
      <c r="H603" s="23"/>
      <c r="J603" s="24">
        <v>42239</v>
      </c>
      <c r="K603" s="23">
        <f>IFERROR(INDEX('Raw Data'!K:K,MATCH(J603,'Raw Data'!J:J,1),1),0)</f>
        <v>40.450000000000003</v>
      </c>
      <c r="L603" s="22"/>
      <c r="M603" s="24">
        <v>42239</v>
      </c>
      <c r="N603" s="23">
        <f>IFERROR(INDEX('Raw Data'!N:N,MATCH(M603,'Raw Data'!M:M,1),1),0)</f>
        <v>45.46</v>
      </c>
      <c r="O603" s="23"/>
      <c r="P603" s="23"/>
      <c r="Q603" s="23"/>
      <c r="R603" s="23"/>
      <c r="S603" s="23"/>
      <c r="T603" s="22"/>
      <c r="U603" s="24">
        <v>42239</v>
      </c>
      <c r="V603" s="23">
        <f>IFERROR(INDEX('Raw Data'!V:V,MATCH(U603,'Raw Data'!U:U,1),1),0)</f>
        <v>43.84</v>
      </c>
      <c r="W603" s="22"/>
      <c r="X603" s="24">
        <v>42239</v>
      </c>
      <c r="Y603" s="23">
        <f>IFERROR(INDEX('Raw Data'!Y:Y,MATCH(X603,'Raw Data'!X:X,1),1),0)</f>
        <v>2.6760000000000002</v>
      </c>
      <c r="Z603" s="23"/>
      <c r="AA603" s="23"/>
      <c r="AB603" s="23"/>
      <c r="AC603" s="23"/>
      <c r="AD603" s="23"/>
      <c r="AF603" s="24">
        <v>42239</v>
      </c>
      <c r="AG603" s="23">
        <f>IFERROR(INDEX('Raw Data'!AG:AG,MATCH(AF603,'Raw Data'!AF:AF,1),1),0)</f>
        <v>2.7</v>
      </c>
      <c r="AI603" s="20">
        <f t="shared" si="18"/>
        <v>8</v>
      </c>
      <c r="AJ603" s="20">
        <f t="shared" si="19"/>
        <v>2015</v>
      </c>
    </row>
    <row r="604" spans="2:36" ht="13.5" customHeight="1" x14ac:dyDescent="0.2">
      <c r="B604" s="24">
        <v>42240</v>
      </c>
      <c r="C604" s="23">
        <f>IFERROR(INDEX('Raw Data'!C:C,MATCH(B604,'Raw Data'!B:B,1),1),0)</f>
        <v>38.24</v>
      </c>
      <c r="D604" s="23"/>
      <c r="E604" s="23"/>
      <c r="F604" s="23"/>
      <c r="G604" s="23"/>
      <c r="H604" s="23"/>
      <c r="J604" s="24">
        <v>42240</v>
      </c>
      <c r="K604" s="23">
        <f>IFERROR(INDEX('Raw Data'!K:K,MATCH(J604,'Raw Data'!J:J,1),1),0)</f>
        <v>38.22</v>
      </c>
      <c r="L604" s="22"/>
      <c r="M604" s="24">
        <v>42240</v>
      </c>
      <c r="N604" s="23">
        <f>IFERROR(INDEX('Raw Data'!N:N,MATCH(M604,'Raw Data'!M:M,1),1),0)</f>
        <v>42.69</v>
      </c>
      <c r="O604" s="23"/>
      <c r="P604" s="23"/>
      <c r="Q604" s="23"/>
      <c r="R604" s="23"/>
      <c r="S604" s="23"/>
      <c r="T604" s="22"/>
      <c r="U604" s="24">
        <v>42240</v>
      </c>
      <c r="V604" s="23">
        <f>IFERROR(INDEX('Raw Data'!V:V,MATCH(U604,'Raw Data'!U:U,1),1),0)</f>
        <v>41.59</v>
      </c>
      <c r="W604" s="22"/>
      <c r="X604" s="24">
        <v>42240</v>
      </c>
      <c r="Y604" s="23">
        <f>IFERROR(INDEX('Raw Data'!Y:Y,MATCH(X604,'Raw Data'!X:X,1),1),0)</f>
        <v>2.65</v>
      </c>
      <c r="Z604" s="23"/>
      <c r="AA604" s="23"/>
      <c r="AB604" s="23"/>
      <c r="AC604" s="23"/>
      <c r="AD604" s="23"/>
      <c r="AF604" s="24">
        <v>42240</v>
      </c>
      <c r="AG604" s="23">
        <f>IFERROR(INDEX('Raw Data'!AG:AG,MATCH(AF604,'Raw Data'!AF:AF,1),1),0)</f>
        <v>2.65</v>
      </c>
      <c r="AI604" s="20">
        <f t="shared" si="18"/>
        <v>8</v>
      </c>
      <c r="AJ604" s="20">
        <f t="shared" si="19"/>
        <v>2015</v>
      </c>
    </row>
    <row r="605" spans="2:36" ht="13.5" customHeight="1" x14ac:dyDescent="0.2">
      <c r="B605" s="24">
        <v>42241</v>
      </c>
      <c r="C605" s="23">
        <f>IFERROR(INDEX('Raw Data'!C:C,MATCH(B605,'Raw Data'!B:B,1),1),0)</f>
        <v>39.31</v>
      </c>
      <c r="D605" s="23"/>
      <c r="E605" s="23"/>
      <c r="F605" s="23"/>
      <c r="G605" s="23"/>
      <c r="H605" s="23"/>
      <c r="J605" s="24">
        <v>42241</v>
      </c>
      <c r="K605" s="23">
        <f>IFERROR(INDEX('Raw Data'!K:K,MATCH(J605,'Raw Data'!J:J,1),1),0)</f>
        <v>39.15</v>
      </c>
      <c r="L605" s="22"/>
      <c r="M605" s="24">
        <v>42241</v>
      </c>
      <c r="N605" s="23">
        <f>IFERROR(INDEX('Raw Data'!N:N,MATCH(M605,'Raw Data'!M:M,1),1),0)</f>
        <v>43.21</v>
      </c>
      <c r="O605" s="23"/>
      <c r="P605" s="23"/>
      <c r="Q605" s="23"/>
      <c r="R605" s="23"/>
      <c r="S605" s="23"/>
      <c r="T605" s="22"/>
      <c r="U605" s="24">
        <v>42241</v>
      </c>
      <c r="V605" s="23">
        <f>IFERROR(INDEX('Raw Data'!V:V,MATCH(U605,'Raw Data'!U:U,1),1),0)</f>
        <v>41.86</v>
      </c>
      <c r="W605" s="22"/>
      <c r="X605" s="24">
        <v>42241</v>
      </c>
      <c r="Y605" s="23">
        <f>IFERROR(INDEX('Raw Data'!Y:Y,MATCH(X605,'Raw Data'!X:X,1),1),0)</f>
        <v>2.6850000000000001</v>
      </c>
      <c r="Z605" s="23"/>
      <c r="AA605" s="23"/>
      <c r="AB605" s="23"/>
      <c r="AC605" s="23"/>
      <c r="AD605" s="23"/>
      <c r="AF605" s="24">
        <v>42241</v>
      </c>
      <c r="AG605" s="23">
        <f>IFERROR(INDEX('Raw Data'!AG:AG,MATCH(AF605,'Raw Data'!AF:AF,1),1),0)</f>
        <v>2.71</v>
      </c>
      <c r="AI605" s="20">
        <f t="shared" si="18"/>
        <v>8</v>
      </c>
      <c r="AJ605" s="20">
        <f t="shared" si="19"/>
        <v>2015</v>
      </c>
    </row>
    <row r="606" spans="2:36" ht="13.5" customHeight="1" x14ac:dyDescent="0.2">
      <c r="B606" s="24">
        <v>42242</v>
      </c>
      <c r="C606" s="23">
        <f>IFERROR(INDEX('Raw Data'!C:C,MATCH(B606,'Raw Data'!B:B,1),1),0)</f>
        <v>38.6</v>
      </c>
      <c r="D606" s="23"/>
      <c r="E606" s="23"/>
      <c r="F606" s="23"/>
      <c r="G606" s="23"/>
      <c r="H606" s="23"/>
      <c r="J606" s="24">
        <v>42242</v>
      </c>
      <c r="K606" s="23">
        <f>IFERROR(INDEX('Raw Data'!K:K,MATCH(J606,'Raw Data'!J:J,1),1),0)</f>
        <v>38.5</v>
      </c>
      <c r="L606" s="22"/>
      <c r="M606" s="24">
        <v>42242</v>
      </c>
      <c r="N606" s="23">
        <f>IFERROR(INDEX('Raw Data'!N:N,MATCH(M606,'Raw Data'!M:M,1),1),0)</f>
        <v>43.14</v>
      </c>
      <c r="O606" s="23"/>
      <c r="P606" s="23"/>
      <c r="Q606" s="23"/>
      <c r="R606" s="23"/>
      <c r="S606" s="23"/>
      <c r="T606" s="22"/>
      <c r="U606" s="24">
        <v>42242</v>
      </c>
      <c r="V606" s="23">
        <f>IFERROR(INDEX('Raw Data'!V:V,MATCH(U606,'Raw Data'!U:U,1),1),0)</f>
        <v>41.76</v>
      </c>
      <c r="W606" s="22"/>
      <c r="X606" s="24">
        <v>42242</v>
      </c>
      <c r="Y606" s="23">
        <f>IFERROR(INDEX('Raw Data'!Y:Y,MATCH(X606,'Raw Data'!X:X,1),1),0)</f>
        <v>2.6930000000000001</v>
      </c>
      <c r="Z606" s="23"/>
      <c r="AA606" s="23"/>
      <c r="AB606" s="23"/>
      <c r="AC606" s="23"/>
      <c r="AD606" s="23"/>
      <c r="AF606" s="24">
        <v>42242</v>
      </c>
      <c r="AG606" s="23">
        <f>IFERROR(INDEX('Raw Data'!AG:AG,MATCH(AF606,'Raw Data'!AF:AF,1),1),0)</f>
        <v>2.73</v>
      </c>
      <c r="AI606" s="20">
        <f t="shared" si="18"/>
        <v>8</v>
      </c>
      <c r="AJ606" s="20">
        <f t="shared" si="19"/>
        <v>2015</v>
      </c>
    </row>
    <row r="607" spans="2:36" ht="13.5" customHeight="1" x14ac:dyDescent="0.2">
      <c r="B607" s="24">
        <v>42243</v>
      </c>
      <c r="C607" s="23">
        <f>IFERROR(INDEX('Raw Data'!C:C,MATCH(B607,'Raw Data'!B:B,1),1),0)</f>
        <v>42.56</v>
      </c>
      <c r="D607" s="23"/>
      <c r="E607" s="23"/>
      <c r="F607" s="23"/>
      <c r="G607" s="23"/>
      <c r="H607" s="23"/>
      <c r="J607" s="24">
        <v>42243</v>
      </c>
      <c r="K607" s="23">
        <f>IFERROR(INDEX('Raw Data'!K:K,MATCH(J607,'Raw Data'!J:J,1),1),0)</f>
        <v>42.47</v>
      </c>
      <c r="L607" s="22"/>
      <c r="M607" s="24">
        <v>42243</v>
      </c>
      <c r="N607" s="23">
        <f>IFERROR(INDEX('Raw Data'!N:N,MATCH(M607,'Raw Data'!M:M,1),1),0)</f>
        <v>47.56</v>
      </c>
      <c r="O607" s="23"/>
      <c r="P607" s="23"/>
      <c r="Q607" s="23"/>
      <c r="R607" s="23"/>
      <c r="S607" s="23"/>
      <c r="T607" s="22"/>
      <c r="U607" s="24">
        <v>42243</v>
      </c>
      <c r="V607" s="23">
        <f>IFERROR(INDEX('Raw Data'!V:V,MATCH(U607,'Raw Data'!U:U,1),1),0)</f>
        <v>44.46</v>
      </c>
      <c r="W607" s="22"/>
      <c r="X607" s="24">
        <v>42243</v>
      </c>
      <c r="Y607" s="23">
        <f>IFERROR(INDEX('Raw Data'!Y:Y,MATCH(X607,'Raw Data'!X:X,1),1),0)</f>
        <v>2.6379999999999999</v>
      </c>
      <c r="Z607" s="23"/>
      <c r="AA607" s="23"/>
      <c r="AB607" s="23"/>
      <c r="AC607" s="23"/>
      <c r="AD607" s="23"/>
      <c r="AF607" s="24">
        <v>42243</v>
      </c>
      <c r="AG607" s="23">
        <f>IFERROR(INDEX('Raw Data'!AG:AG,MATCH(AF607,'Raw Data'!AF:AF,1),1),0)</f>
        <v>2.69</v>
      </c>
      <c r="AI607" s="20">
        <f t="shared" si="18"/>
        <v>8</v>
      </c>
      <c r="AJ607" s="20">
        <f t="shared" si="19"/>
        <v>2015</v>
      </c>
    </row>
    <row r="608" spans="2:36" ht="13.5" customHeight="1" x14ac:dyDescent="0.2">
      <c r="B608" s="24">
        <v>42244</v>
      </c>
      <c r="C608" s="23">
        <f>IFERROR(INDEX('Raw Data'!C:C,MATCH(B608,'Raw Data'!B:B,1),1),0)</f>
        <v>45.22</v>
      </c>
      <c r="D608" s="23"/>
      <c r="E608" s="23"/>
      <c r="F608" s="23"/>
      <c r="G608" s="23"/>
      <c r="H608" s="23"/>
      <c r="J608" s="24">
        <v>42244</v>
      </c>
      <c r="K608" s="23">
        <f>IFERROR(INDEX('Raw Data'!K:K,MATCH(J608,'Raw Data'!J:J,1),1),0)</f>
        <v>45.29</v>
      </c>
      <c r="L608" s="22"/>
      <c r="M608" s="24">
        <v>42244</v>
      </c>
      <c r="N608" s="23">
        <f>IFERROR(INDEX('Raw Data'!N:N,MATCH(M608,'Raw Data'!M:M,1),1),0)</f>
        <v>50.05</v>
      </c>
      <c r="O608" s="23"/>
      <c r="P608" s="23"/>
      <c r="Q608" s="23"/>
      <c r="R608" s="23"/>
      <c r="S608" s="23"/>
      <c r="T608" s="22"/>
      <c r="U608" s="24">
        <v>42244</v>
      </c>
      <c r="V608" s="23">
        <f>IFERROR(INDEX('Raw Data'!V:V,MATCH(U608,'Raw Data'!U:U,1),1),0)</f>
        <v>47.97</v>
      </c>
      <c r="W608" s="22"/>
      <c r="X608" s="24">
        <v>42244</v>
      </c>
      <c r="Y608" s="23">
        <f>IFERROR(INDEX('Raw Data'!Y:Y,MATCH(X608,'Raw Data'!X:X,1),1),0)</f>
        <v>2.7149999999999999</v>
      </c>
      <c r="Z608" s="23"/>
      <c r="AA608" s="23"/>
      <c r="AB608" s="23"/>
      <c r="AC608" s="23"/>
      <c r="AD608" s="23"/>
      <c r="AF608" s="24">
        <v>42244</v>
      </c>
      <c r="AG608" s="23">
        <f>IFERROR(INDEX('Raw Data'!AG:AG,MATCH(AF608,'Raw Data'!AF:AF,1),1),0)</f>
        <v>2.69</v>
      </c>
      <c r="AI608" s="20">
        <f t="shared" si="18"/>
        <v>8</v>
      </c>
      <c r="AJ608" s="20">
        <f t="shared" si="19"/>
        <v>2015</v>
      </c>
    </row>
    <row r="609" spans="2:36" ht="13.5" customHeight="1" x14ac:dyDescent="0.2">
      <c r="B609" s="24">
        <v>42245</v>
      </c>
      <c r="C609" s="23">
        <f>IFERROR(INDEX('Raw Data'!C:C,MATCH(B609,'Raw Data'!B:B,1),1),0)</f>
        <v>45.22</v>
      </c>
      <c r="D609" s="23"/>
      <c r="E609" s="23"/>
      <c r="F609" s="23"/>
      <c r="G609" s="23"/>
      <c r="H609" s="23"/>
      <c r="J609" s="24">
        <v>42245</v>
      </c>
      <c r="K609" s="23">
        <f>IFERROR(INDEX('Raw Data'!K:K,MATCH(J609,'Raw Data'!J:J,1),1),0)</f>
        <v>45.29</v>
      </c>
      <c r="L609" s="22"/>
      <c r="M609" s="24">
        <v>42245</v>
      </c>
      <c r="N609" s="23">
        <f>IFERROR(INDEX('Raw Data'!N:N,MATCH(M609,'Raw Data'!M:M,1),1),0)</f>
        <v>50.05</v>
      </c>
      <c r="O609" s="23"/>
      <c r="P609" s="23"/>
      <c r="Q609" s="23"/>
      <c r="R609" s="23"/>
      <c r="S609" s="23"/>
      <c r="T609" s="22"/>
      <c r="U609" s="24">
        <v>42245</v>
      </c>
      <c r="V609" s="23">
        <f>IFERROR(INDEX('Raw Data'!V:V,MATCH(U609,'Raw Data'!U:U,1),1),0)</f>
        <v>47.97</v>
      </c>
      <c r="W609" s="22"/>
      <c r="X609" s="24">
        <v>42245</v>
      </c>
      <c r="Y609" s="23">
        <f>IFERROR(INDEX('Raw Data'!Y:Y,MATCH(X609,'Raw Data'!X:X,1),1),0)</f>
        <v>2.7149999999999999</v>
      </c>
      <c r="Z609" s="23"/>
      <c r="AA609" s="23"/>
      <c r="AB609" s="23"/>
      <c r="AC609" s="23"/>
      <c r="AD609" s="23"/>
      <c r="AF609" s="24">
        <v>42245</v>
      </c>
      <c r="AG609" s="23">
        <f>IFERROR(INDEX('Raw Data'!AG:AG,MATCH(AF609,'Raw Data'!AF:AF,1),1),0)</f>
        <v>2.69</v>
      </c>
      <c r="AI609" s="20">
        <f t="shared" si="18"/>
        <v>8</v>
      </c>
      <c r="AJ609" s="20">
        <f t="shared" si="19"/>
        <v>2015</v>
      </c>
    </row>
    <row r="610" spans="2:36" ht="13.5" customHeight="1" x14ac:dyDescent="0.2">
      <c r="B610" s="24">
        <v>42246</v>
      </c>
      <c r="C610" s="23">
        <f>IFERROR(INDEX('Raw Data'!C:C,MATCH(B610,'Raw Data'!B:B,1),1),0)</f>
        <v>45.22</v>
      </c>
      <c r="D610" s="23"/>
      <c r="E610" s="23"/>
      <c r="F610" s="23"/>
      <c r="G610" s="23"/>
      <c r="H610" s="23"/>
      <c r="J610" s="24">
        <v>42246</v>
      </c>
      <c r="K610" s="23">
        <f>IFERROR(INDEX('Raw Data'!K:K,MATCH(J610,'Raw Data'!J:J,1),1),0)</f>
        <v>45.29</v>
      </c>
      <c r="L610" s="22"/>
      <c r="M610" s="24">
        <v>42246</v>
      </c>
      <c r="N610" s="23">
        <f>IFERROR(INDEX('Raw Data'!N:N,MATCH(M610,'Raw Data'!M:M,1),1),0)</f>
        <v>50.05</v>
      </c>
      <c r="O610" s="23"/>
      <c r="P610" s="23"/>
      <c r="Q610" s="23"/>
      <c r="R610" s="23"/>
      <c r="S610" s="23"/>
      <c r="T610" s="22"/>
      <c r="U610" s="24">
        <v>42246</v>
      </c>
      <c r="V610" s="23">
        <f>IFERROR(INDEX('Raw Data'!V:V,MATCH(U610,'Raw Data'!U:U,1),1),0)</f>
        <v>47.97</v>
      </c>
      <c r="W610" s="22"/>
      <c r="X610" s="24">
        <v>42246</v>
      </c>
      <c r="Y610" s="23">
        <f>IFERROR(INDEX('Raw Data'!Y:Y,MATCH(X610,'Raw Data'!X:X,1),1),0)</f>
        <v>2.7149999999999999</v>
      </c>
      <c r="Z610" s="23"/>
      <c r="AA610" s="23"/>
      <c r="AB610" s="23"/>
      <c r="AC610" s="23"/>
      <c r="AD610" s="23"/>
      <c r="AF610" s="24">
        <v>42246</v>
      </c>
      <c r="AG610" s="23">
        <f>IFERROR(INDEX('Raw Data'!AG:AG,MATCH(AF610,'Raw Data'!AF:AF,1),1),0)</f>
        <v>2.69</v>
      </c>
      <c r="AI610" s="20">
        <f t="shared" si="18"/>
        <v>8</v>
      </c>
      <c r="AJ610" s="20">
        <f t="shared" si="19"/>
        <v>2015</v>
      </c>
    </row>
    <row r="611" spans="2:36" ht="13.5" customHeight="1" x14ac:dyDescent="0.2">
      <c r="B611" s="24">
        <v>42247</v>
      </c>
      <c r="C611" s="23">
        <f>IFERROR(INDEX('Raw Data'!C:C,MATCH(B611,'Raw Data'!B:B,1),1),0)</f>
        <v>49.2</v>
      </c>
      <c r="D611" s="23"/>
      <c r="E611" s="23"/>
      <c r="F611" s="23"/>
      <c r="G611" s="23"/>
      <c r="H611" s="23"/>
      <c r="J611" s="24">
        <v>42247</v>
      </c>
      <c r="K611" s="23">
        <f>IFERROR(INDEX('Raw Data'!K:K,MATCH(J611,'Raw Data'!J:J,1),1),0)</f>
        <v>49.2</v>
      </c>
      <c r="L611" s="22"/>
      <c r="M611" s="24">
        <v>42247</v>
      </c>
      <c r="N611" s="23">
        <f>IFERROR(INDEX('Raw Data'!N:N,MATCH(M611,'Raw Data'!M:M,1),1),0)</f>
        <v>54.15</v>
      </c>
      <c r="O611" s="23"/>
      <c r="P611" s="23"/>
      <c r="Q611" s="23"/>
      <c r="R611" s="23"/>
      <c r="S611" s="23"/>
      <c r="T611" s="22"/>
      <c r="U611" s="24">
        <v>42247</v>
      </c>
      <c r="V611" s="23">
        <f>IFERROR(INDEX('Raw Data'!V:V,MATCH(U611,'Raw Data'!U:U,1),1),0)</f>
        <v>47.97</v>
      </c>
      <c r="W611" s="22"/>
      <c r="X611" s="24">
        <v>42247</v>
      </c>
      <c r="Y611" s="23">
        <f>IFERROR(INDEX('Raw Data'!Y:Y,MATCH(X611,'Raw Data'!X:X,1),1),0)</f>
        <v>2.6890000000000001</v>
      </c>
      <c r="Z611" s="23"/>
      <c r="AA611" s="23"/>
      <c r="AB611" s="23"/>
      <c r="AC611" s="23"/>
      <c r="AD611" s="23"/>
      <c r="AF611" s="24">
        <v>42247</v>
      </c>
      <c r="AG611" s="23">
        <f>IFERROR(INDEX('Raw Data'!AG:AG,MATCH(AF611,'Raw Data'!AF:AF,1),1),0)</f>
        <v>2.7</v>
      </c>
      <c r="AI611" s="20">
        <f t="shared" si="18"/>
        <v>8</v>
      </c>
      <c r="AJ611" s="20">
        <f t="shared" si="19"/>
        <v>2015</v>
      </c>
    </row>
    <row r="612" spans="2:36" ht="13.5" customHeight="1" x14ac:dyDescent="0.2">
      <c r="B612" s="24">
        <v>42248</v>
      </c>
      <c r="C612" s="23">
        <f>IFERROR(INDEX('Raw Data'!C:C,MATCH(B612,'Raw Data'!B:B,1),1),0)</f>
        <v>45.41</v>
      </c>
      <c r="D612" s="23"/>
      <c r="E612" s="23"/>
      <c r="F612" s="23"/>
      <c r="G612" s="23"/>
      <c r="H612" s="23"/>
      <c r="J612" s="24">
        <v>42248</v>
      </c>
      <c r="K612" s="23">
        <f>IFERROR(INDEX('Raw Data'!K:K,MATCH(J612,'Raw Data'!J:J,1),1),0)</f>
        <v>45.38</v>
      </c>
      <c r="L612" s="22"/>
      <c r="M612" s="24">
        <v>42248</v>
      </c>
      <c r="N612" s="23">
        <f>IFERROR(INDEX('Raw Data'!N:N,MATCH(M612,'Raw Data'!M:M,1),1),0)</f>
        <v>49.56</v>
      </c>
      <c r="O612" s="23"/>
      <c r="P612" s="23"/>
      <c r="Q612" s="23"/>
      <c r="R612" s="23"/>
      <c r="S612" s="23"/>
      <c r="T612" s="22"/>
      <c r="U612" s="24">
        <v>42248</v>
      </c>
      <c r="V612" s="23">
        <f>IFERROR(INDEX('Raw Data'!V:V,MATCH(U612,'Raw Data'!U:U,1),1),0)</f>
        <v>48.8</v>
      </c>
      <c r="W612" s="22"/>
      <c r="X612" s="24">
        <v>42248</v>
      </c>
      <c r="Y612" s="23">
        <f>IFERROR(INDEX('Raw Data'!Y:Y,MATCH(X612,'Raw Data'!X:X,1),1),0)</f>
        <v>2.702</v>
      </c>
      <c r="Z612" s="23"/>
      <c r="AA612" s="23"/>
      <c r="AB612" s="23"/>
      <c r="AC612" s="23"/>
      <c r="AD612" s="23"/>
      <c r="AF612" s="24">
        <v>42248</v>
      </c>
      <c r="AG612" s="23">
        <f>IFERROR(INDEX('Raw Data'!AG:AG,MATCH(AF612,'Raw Data'!AF:AF,1),1),0)</f>
        <v>2.7</v>
      </c>
      <c r="AI612" s="20">
        <f t="shared" si="18"/>
        <v>9</v>
      </c>
      <c r="AJ612" s="20">
        <f t="shared" si="19"/>
        <v>2015</v>
      </c>
    </row>
    <row r="613" spans="2:36" ht="13.5" customHeight="1" x14ac:dyDescent="0.2">
      <c r="B613" s="24">
        <v>42249</v>
      </c>
      <c r="C613" s="23">
        <f>IFERROR(INDEX('Raw Data'!C:C,MATCH(B613,'Raw Data'!B:B,1),1),0)</f>
        <v>46.25</v>
      </c>
      <c r="D613" s="23"/>
      <c r="E613" s="23"/>
      <c r="F613" s="23"/>
      <c r="G613" s="23"/>
      <c r="H613" s="23"/>
      <c r="J613" s="24">
        <v>42249</v>
      </c>
      <c r="K613" s="23">
        <f>IFERROR(INDEX('Raw Data'!K:K,MATCH(J613,'Raw Data'!J:J,1),1),0)</f>
        <v>46.3</v>
      </c>
      <c r="L613" s="22"/>
      <c r="M613" s="24">
        <v>42249</v>
      </c>
      <c r="N613" s="23">
        <f>IFERROR(INDEX('Raw Data'!N:N,MATCH(M613,'Raw Data'!M:M,1),1),0)</f>
        <v>50.5</v>
      </c>
      <c r="O613" s="23"/>
      <c r="P613" s="23"/>
      <c r="Q613" s="23"/>
      <c r="R613" s="23"/>
      <c r="S613" s="23"/>
      <c r="T613" s="22"/>
      <c r="U613" s="24">
        <v>42249</v>
      </c>
      <c r="V613" s="23">
        <f>IFERROR(INDEX('Raw Data'!V:V,MATCH(U613,'Raw Data'!U:U,1),1),0)</f>
        <v>47.67</v>
      </c>
      <c r="W613" s="22"/>
      <c r="X613" s="24">
        <v>42249</v>
      </c>
      <c r="Y613" s="23">
        <f>IFERROR(INDEX('Raw Data'!Y:Y,MATCH(X613,'Raw Data'!X:X,1),1),0)</f>
        <v>2.6480000000000001</v>
      </c>
      <c r="Z613" s="23"/>
      <c r="AA613" s="23"/>
      <c r="AB613" s="23"/>
      <c r="AC613" s="23"/>
      <c r="AD613" s="23"/>
      <c r="AF613" s="24">
        <v>42249</v>
      </c>
      <c r="AG613" s="23">
        <f>IFERROR(INDEX('Raw Data'!AG:AG,MATCH(AF613,'Raw Data'!AF:AF,1),1),0)</f>
        <v>2.7</v>
      </c>
      <c r="AI613" s="20">
        <f t="shared" si="18"/>
        <v>9</v>
      </c>
      <c r="AJ613" s="20">
        <f t="shared" si="19"/>
        <v>2015</v>
      </c>
    </row>
    <row r="614" spans="2:36" ht="13.5" customHeight="1" x14ac:dyDescent="0.2">
      <c r="B614" s="24">
        <v>42250</v>
      </c>
      <c r="C614" s="23">
        <f>IFERROR(INDEX('Raw Data'!C:C,MATCH(B614,'Raw Data'!B:B,1),1),0)</f>
        <v>46.75</v>
      </c>
      <c r="D614" s="23"/>
      <c r="E614" s="23"/>
      <c r="F614" s="23"/>
      <c r="G614" s="23"/>
      <c r="H614" s="23"/>
      <c r="J614" s="24">
        <v>42250</v>
      </c>
      <c r="K614" s="23">
        <f>IFERROR(INDEX('Raw Data'!K:K,MATCH(J614,'Raw Data'!J:J,1),1),0)</f>
        <v>46.75</v>
      </c>
      <c r="L614" s="22"/>
      <c r="M614" s="24">
        <v>42250</v>
      </c>
      <c r="N614" s="23">
        <f>IFERROR(INDEX('Raw Data'!N:N,MATCH(M614,'Raw Data'!M:M,1),1),0)</f>
        <v>50.68</v>
      </c>
      <c r="O614" s="23"/>
      <c r="P614" s="23"/>
      <c r="Q614" s="23"/>
      <c r="R614" s="23"/>
      <c r="S614" s="23"/>
      <c r="T614" s="22"/>
      <c r="U614" s="24">
        <v>42250</v>
      </c>
      <c r="V614" s="23">
        <f>IFERROR(INDEX('Raw Data'!V:V,MATCH(U614,'Raw Data'!U:U,1),1),0)</f>
        <v>50.41</v>
      </c>
      <c r="W614" s="22"/>
      <c r="X614" s="24">
        <v>42250</v>
      </c>
      <c r="Y614" s="23">
        <f>IFERROR(INDEX('Raw Data'!Y:Y,MATCH(X614,'Raw Data'!X:X,1),1),0)</f>
        <v>2.7250000000000001</v>
      </c>
      <c r="Z614" s="23"/>
      <c r="AA614" s="23"/>
      <c r="AB614" s="23"/>
      <c r="AC614" s="23"/>
      <c r="AD614" s="23"/>
      <c r="AF614" s="24">
        <v>42250</v>
      </c>
      <c r="AG614" s="23">
        <f>IFERROR(INDEX('Raw Data'!AG:AG,MATCH(AF614,'Raw Data'!AF:AF,1),1),0)</f>
        <v>2.67</v>
      </c>
      <c r="AI614" s="20">
        <f t="shared" si="18"/>
        <v>9</v>
      </c>
      <c r="AJ614" s="20">
        <f t="shared" si="19"/>
        <v>2015</v>
      </c>
    </row>
    <row r="615" spans="2:36" ht="13.5" customHeight="1" x14ac:dyDescent="0.2">
      <c r="B615" s="24">
        <v>42251</v>
      </c>
      <c r="C615" s="23">
        <f>IFERROR(INDEX('Raw Data'!C:C,MATCH(B615,'Raw Data'!B:B,1),1),0)</f>
        <v>46.05</v>
      </c>
      <c r="D615" s="23"/>
      <c r="E615" s="23"/>
      <c r="F615" s="23"/>
      <c r="G615" s="23"/>
      <c r="H615" s="23"/>
      <c r="J615" s="24">
        <v>42251</v>
      </c>
      <c r="K615" s="23">
        <f>IFERROR(INDEX('Raw Data'!K:K,MATCH(J615,'Raw Data'!J:J,1),1),0)</f>
        <v>46.02</v>
      </c>
      <c r="L615" s="22"/>
      <c r="M615" s="24">
        <v>42251</v>
      </c>
      <c r="N615" s="23">
        <f>IFERROR(INDEX('Raw Data'!N:N,MATCH(M615,'Raw Data'!M:M,1),1),0)</f>
        <v>49.61</v>
      </c>
      <c r="O615" s="23"/>
      <c r="P615" s="23"/>
      <c r="Q615" s="23"/>
      <c r="R615" s="23"/>
      <c r="S615" s="23"/>
      <c r="T615" s="22"/>
      <c r="U615" s="24">
        <v>42251</v>
      </c>
      <c r="V615" s="23">
        <f>IFERROR(INDEX('Raw Data'!V:V,MATCH(U615,'Raw Data'!U:U,1),1),0)</f>
        <v>48.59</v>
      </c>
      <c r="W615" s="22"/>
      <c r="X615" s="24">
        <v>42251</v>
      </c>
      <c r="Y615" s="23">
        <f>IFERROR(INDEX('Raw Data'!Y:Y,MATCH(X615,'Raw Data'!X:X,1),1),0)</f>
        <v>2.6549999999999998</v>
      </c>
      <c r="Z615" s="23"/>
      <c r="AA615" s="23"/>
      <c r="AB615" s="23"/>
      <c r="AC615" s="23"/>
      <c r="AD615" s="23"/>
      <c r="AF615" s="24">
        <v>42251</v>
      </c>
      <c r="AG615" s="23">
        <f>IFERROR(INDEX('Raw Data'!AG:AG,MATCH(AF615,'Raw Data'!AF:AF,1),1),0)</f>
        <v>2.67</v>
      </c>
      <c r="AI615" s="20">
        <f t="shared" si="18"/>
        <v>9</v>
      </c>
      <c r="AJ615" s="20">
        <f t="shared" si="19"/>
        <v>2015</v>
      </c>
    </row>
    <row r="616" spans="2:36" ht="13.5" customHeight="1" x14ac:dyDescent="0.2">
      <c r="B616" s="24">
        <v>42252</v>
      </c>
      <c r="C616" s="23">
        <f>IFERROR(INDEX('Raw Data'!C:C,MATCH(B616,'Raw Data'!B:B,1),1),0)</f>
        <v>46.05</v>
      </c>
      <c r="D616" s="23"/>
      <c r="E616" s="23"/>
      <c r="F616" s="23"/>
      <c r="G616" s="23"/>
      <c r="H616" s="23"/>
      <c r="J616" s="24">
        <v>42252</v>
      </c>
      <c r="K616" s="23">
        <f>IFERROR(INDEX('Raw Data'!K:K,MATCH(J616,'Raw Data'!J:J,1),1),0)</f>
        <v>46.02</v>
      </c>
      <c r="L616" s="22"/>
      <c r="M616" s="24">
        <v>42252</v>
      </c>
      <c r="N616" s="23">
        <f>IFERROR(INDEX('Raw Data'!N:N,MATCH(M616,'Raw Data'!M:M,1),1),0)</f>
        <v>49.61</v>
      </c>
      <c r="O616" s="23"/>
      <c r="P616" s="23"/>
      <c r="Q616" s="23"/>
      <c r="R616" s="23"/>
      <c r="S616" s="23"/>
      <c r="T616" s="22"/>
      <c r="U616" s="24">
        <v>42252</v>
      </c>
      <c r="V616" s="23">
        <f>IFERROR(INDEX('Raw Data'!V:V,MATCH(U616,'Raw Data'!U:U,1),1),0)</f>
        <v>48.59</v>
      </c>
      <c r="W616" s="22"/>
      <c r="X616" s="24">
        <v>42252</v>
      </c>
      <c r="Y616" s="23">
        <f>IFERROR(INDEX('Raw Data'!Y:Y,MATCH(X616,'Raw Data'!X:X,1),1),0)</f>
        <v>2.6549999999999998</v>
      </c>
      <c r="Z616" s="23"/>
      <c r="AA616" s="23"/>
      <c r="AB616" s="23"/>
      <c r="AC616" s="23"/>
      <c r="AD616" s="23"/>
      <c r="AF616" s="24">
        <v>42252</v>
      </c>
      <c r="AG616" s="23">
        <f>IFERROR(INDEX('Raw Data'!AG:AG,MATCH(AF616,'Raw Data'!AF:AF,1),1),0)</f>
        <v>2.67</v>
      </c>
      <c r="AI616" s="20">
        <f t="shared" si="18"/>
        <v>9</v>
      </c>
      <c r="AJ616" s="20">
        <f t="shared" si="19"/>
        <v>2015</v>
      </c>
    </row>
    <row r="617" spans="2:36" ht="13.5" customHeight="1" x14ac:dyDescent="0.2">
      <c r="B617" s="24">
        <v>42253</v>
      </c>
      <c r="C617" s="23">
        <f>IFERROR(INDEX('Raw Data'!C:C,MATCH(B617,'Raw Data'!B:B,1),1),0)</f>
        <v>45.72</v>
      </c>
      <c r="D617" s="23"/>
      <c r="E617" s="23"/>
      <c r="F617" s="23"/>
      <c r="G617" s="23"/>
      <c r="H617" s="23"/>
      <c r="J617" s="24">
        <v>42253</v>
      </c>
      <c r="K617" s="23">
        <f>IFERROR(INDEX('Raw Data'!K:K,MATCH(J617,'Raw Data'!J:J,1),1),0)</f>
        <v>46.02</v>
      </c>
      <c r="L617" s="22"/>
      <c r="M617" s="24">
        <v>42253</v>
      </c>
      <c r="N617" s="23">
        <f>IFERROR(INDEX('Raw Data'!N:N,MATCH(M617,'Raw Data'!M:M,1),1),0)</f>
        <v>49.61</v>
      </c>
      <c r="O617" s="23"/>
      <c r="P617" s="23"/>
      <c r="Q617" s="23"/>
      <c r="R617" s="23"/>
      <c r="S617" s="23"/>
      <c r="T617" s="22"/>
      <c r="U617" s="24">
        <v>42253</v>
      </c>
      <c r="V617" s="23">
        <f>IFERROR(INDEX('Raw Data'!V:V,MATCH(U617,'Raw Data'!U:U,1),1),0)</f>
        <v>48.59</v>
      </c>
      <c r="W617" s="22"/>
      <c r="X617" s="24">
        <v>42253</v>
      </c>
      <c r="Y617" s="23">
        <f>IFERROR(INDEX('Raw Data'!Y:Y,MATCH(X617,'Raw Data'!X:X,1),1),0)</f>
        <v>2.6560000000000001</v>
      </c>
      <c r="Z617" s="23"/>
      <c r="AA617" s="23"/>
      <c r="AB617" s="23"/>
      <c r="AC617" s="23"/>
      <c r="AD617" s="23"/>
      <c r="AF617" s="24">
        <v>42253</v>
      </c>
      <c r="AG617" s="23">
        <f>IFERROR(INDEX('Raw Data'!AG:AG,MATCH(AF617,'Raw Data'!AF:AF,1),1),0)</f>
        <v>2.67</v>
      </c>
      <c r="AI617" s="20">
        <f t="shared" si="18"/>
        <v>9</v>
      </c>
      <c r="AJ617" s="20">
        <f t="shared" si="19"/>
        <v>2015</v>
      </c>
    </row>
    <row r="618" spans="2:36" ht="13.5" customHeight="1" x14ac:dyDescent="0.2">
      <c r="B618" s="24">
        <v>42254</v>
      </c>
      <c r="C618" s="23">
        <f>IFERROR(INDEX('Raw Data'!C:C,MATCH(B618,'Raw Data'!B:B,1),1),0)</f>
        <v>44.7</v>
      </c>
      <c r="D618" s="23"/>
      <c r="E618" s="23"/>
      <c r="F618" s="23"/>
      <c r="G618" s="23"/>
      <c r="H618" s="23"/>
      <c r="J618" s="24">
        <v>42254</v>
      </c>
      <c r="K618" s="23">
        <f>IFERROR(INDEX('Raw Data'!K:K,MATCH(J618,'Raw Data'!J:J,1),1),0)</f>
        <v>46.02</v>
      </c>
      <c r="L618" s="22"/>
      <c r="M618" s="24">
        <v>42254</v>
      </c>
      <c r="N618" s="23">
        <f>IFERROR(INDEX('Raw Data'!N:N,MATCH(M618,'Raw Data'!M:M,1),1),0)</f>
        <v>47.63</v>
      </c>
      <c r="O618" s="23"/>
      <c r="P618" s="23"/>
      <c r="Q618" s="23"/>
      <c r="R618" s="23"/>
      <c r="S618" s="23"/>
      <c r="T618" s="22"/>
      <c r="U618" s="24">
        <v>42254</v>
      </c>
      <c r="V618" s="23">
        <f>IFERROR(INDEX('Raw Data'!V:V,MATCH(U618,'Raw Data'!U:U,1),1),0)</f>
        <v>46.42</v>
      </c>
      <c r="W618" s="22"/>
      <c r="X618" s="24">
        <v>42254</v>
      </c>
      <c r="Y618" s="23">
        <f>IFERROR(INDEX('Raw Data'!Y:Y,MATCH(X618,'Raw Data'!X:X,1),1),0)</f>
        <v>2.6589999999999998</v>
      </c>
      <c r="Z618" s="23"/>
      <c r="AA618" s="23"/>
      <c r="AB618" s="23"/>
      <c r="AC618" s="23"/>
      <c r="AD618" s="23"/>
      <c r="AF618" s="24">
        <v>42254</v>
      </c>
      <c r="AG618" s="23">
        <f>IFERROR(INDEX('Raw Data'!AG:AG,MATCH(AF618,'Raw Data'!AF:AF,1),1),0)</f>
        <v>2.67</v>
      </c>
      <c r="AI618" s="20">
        <f t="shared" si="18"/>
        <v>9</v>
      </c>
      <c r="AJ618" s="20">
        <f t="shared" si="19"/>
        <v>2015</v>
      </c>
    </row>
    <row r="619" spans="2:36" ht="13.5" customHeight="1" x14ac:dyDescent="0.2">
      <c r="B619" s="24">
        <v>42255</v>
      </c>
      <c r="C619" s="23">
        <f>IFERROR(INDEX('Raw Data'!C:C,MATCH(B619,'Raw Data'!B:B,1),1),0)</f>
        <v>45.94</v>
      </c>
      <c r="D619" s="23"/>
      <c r="E619" s="23"/>
      <c r="F619" s="23"/>
      <c r="G619" s="23"/>
      <c r="H619" s="23"/>
      <c r="J619" s="24">
        <v>42255</v>
      </c>
      <c r="K619" s="23">
        <f>IFERROR(INDEX('Raw Data'!K:K,MATCH(J619,'Raw Data'!J:J,1),1),0)</f>
        <v>45.92</v>
      </c>
      <c r="L619" s="22"/>
      <c r="M619" s="24">
        <v>42255</v>
      </c>
      <c r="N619" s="23">
        <f>IFERROR(INDEX('Raw Data'!N:N,MATCH(M619,'Raw Data'!M:M,1),1),0)</f>
        <v>49.52</v>
      </c>
      <c r="O619" s="23"/>
      <c r="P619" s="23"/>
      <c r="Q619" s="23"/>
      <c r="R619" s="23"/>
      <c r="S619" s="23"/>
      <c r="T619" s="22"/>
      <c r="U619" s="24">
        <v>42255</v>
      </c>
      <c r="V619" s="23">
        <f>IFERROR(INDEX('Raw Data'!V:V,MATCH(U619,'Raw Data'!U:U,1),1),0)</f>
        <v>48.88</v>
      </c>
      <c r="W619" s="22"/>
      <c r="X619" s="24">
        <v>42255</v>
      </c>
      <c r="Y619" s="23">
        <f>IFERROR(INDEX('Raw Data'!Y:Y,MATCH(X619,'Raw Data'!X:X,1),1),0)</f>
        <v>2.71</v>
      </c>
      <c r="Z619" s="23"/>
      <c r="AA619" s="23"/>
      <c r="AB619" s="23"/>
      <c r="AC619" s="23"/>
      <c r="AD619" s="23"/>
      <c r="AF619" s="24">
        <v>42255</v>
      </c>
      <c r="AG619" s="23">
        <f>IFERROR(INDEX('Raw Data'!AG:AG,MATCH(AF619,'Raw Data'!AF:AF,1),1),0)</f>
        <v>2.74</v>
      </c>
      <c r="AI619" s="20">
        <f t="shared" si="18"/>
        <v>9</v>
      </c>
      <c r="AJ619" s="20">
        <f t="shared" si="19"/>
        <v>2015</v>
      </c>
    </row>
    <row r="620" spans="2:36" ht="13.5" customHeight="1" x14ac:dyDescent="0.2">
      <c r="B620" s="24">
        <v>42256</v>
      </c>
      <c r="C620" s="23">
        <f>IFERROR(INDEX('Raw Data'!C:C,MATCH(B620,'Raw Data'!B:B,1),1),0)</f>
        <v>44.15</v>
      </c>
      <c r="D620" s="23"/>
      <c r="E620" s="23"/>
      <c r="F620" s="23"/>
      <c r="G620" s="23"/>
      <c r="H620" s="23"/>
      <c r="J620" s="24">
        <v>42256</v>
      </c>
      <c r="K620" s="23">
        <f>IFERROR(INDEX('Raw Data'!K:K,MATCH(J620,'Raw Data'!J:J,1),1),0)</f>
        <v>44.13</v>
      </c>
      <c r="L620" s="22"/>
      <c r="M620" s="24">
        <v>42256</v>
      </c>
      <c r="N620" s="23">
        <f>IFERROR(INDEX('Raw Data'!N:N,MATCH(M620,'Raw Data'!M:M,1),1),0)</f>
        <v>47.58</v>
      </c>
      <c r="O620" s="23"/>
      <c r="P620" s="23"/>
      <c r="Q620" s="23"/>
      <c r="R620" s="23"/>
      <c r="S620" s="23"/>
      <c r="T620" s="22"/>
      <c r="U620" s="24">
        <v>42256</v>
      </c>
      <c r="V620" s="23">
        <f>IFERROR(INDEX('Raw Data'!V:V,MATCH(U620,'Raw Data'!U:U,1),1),0)</f>
        <v>48.04</v>
      </c>
      <c r="W620" s="22"/>
      <c r="X620" s="24">
        <v>42256</v>
      </c>
      <c r="Y620" s="23">
        <f>IFERROR(INDEX('Raw Data'!Y:Y,MATCH(X620,'Raw Data'!X:X,1),1),0)</f>
        <v>2.6509999999999998</v>
      </c>
      <c r="Z620" s="23"/>
      <c r="AA620" s="23"/>
      <c r="AB620" s="23"/>
      <c r="AC620" s="23"/>
      <c r="AD620" s="23"/>
      <c r="AF620" s="24">
        <v>42256</v>
      </c>
      <c r="AG620" s="23">
        <f>IFERROR(INDEX('Raw Data'!AG:AG,MATCH(AF620,'Raw Data'!AF:AF,1),1),0)</f>
        <v>2.74</v>
      </c>
      <c r="AI620" s="20">
        <f t="shared" si="18"/>
        <v>9</v>
      </c>
      <c r="AJ620" s="20">
        <f t="shared" si="19"/>
        <v>2015</v>
      </c>
    </row>
    <row r="621" spans="2:36" ht="13.5" customHeight="1" x14ac:dyDescent="0.2">
      <c r="B621" s="24">
        <v>42257</v>
      </c>
      <c r="C621" s="23">
        <f>IFERROR(INDEX('Raw Data'!C:C,MATCH(B621,'Raw Data'!B:B,1),1),0)</f>
        <v>45.92</v>
      </c>
      <c r="D621" s="23"/>
      <c r="E621" s="23"/>
      <c r="F621" s="23"/>
      <c r="G621" s="23"/>
      <c r="H621" s="23"/>
      <c r="J621" s="24">
        <v>42257</v>
      </c>
      <c r="K621" s="23">
        <f>IFERROR(INDEX('Raw Data'!K:K,MATCH(J621,'Raw Data'!J:J,1),1),0)</f>
        <v>45.85</v>
      </c>
      <c r="L621" s="22"/>
      <c r="M621" s="24">
        <v>42257</v>
      </c>
      <c r="N621" s="23">
        <f>IFERROR(INDEX('Raw Data'!N:N,MATCH(M621,'Raw Data'!M:M,1),1),0)</f>
        <v>48.89</v>
      </c>
      <c r="O621" s="23"/>
      <c r="P621" s="23"/>
      <c r="Q621" s="23"/>
      <c r="R621" s="23"/>
      <c r="S621" s="23"/>
      <c r="T621" s="22"/>
      <c r="U621" s="24">
        <v>42257</v>
      </c>
      <c r="V621" s="23">
        <f>IFERROR(INDEX('Raw Data'!V:V,MATCH(U621,'Raw Data'!U:U,1),1),0)</f>
        <v>47.77</v>
      </c>
      <c r="W621" s="22"/>
      <c r="X621" s="24">
        <v>42257</v>
      </c>
      <c r="Y621" s="23">
        <f>IFERROR(INDEX('Raw Data'!Y:Y,MATCH(X621,'Raw Data'!X:X,1),1),0)</f>
        <v>2.6829999999999998</v>
      </c>
      <c r="Z621" s="23"/>
      <c r="AA621" s="23"/>
      <c r="AB621" s="23"/>
      <c r="AC621" s="23"/>
      <c r="AD621" s="23"/>
      <c r="AF621" s="24">
        <v>42257</v>
      </c>
      <c r="AG621" s="23">
        <f>IFERROR(INDEX('Raw Data'!AG:AG,MATCH(AF621,'Raw Data'!AF:AF,1),1),0)</f>
        <v>2.71</v>
      </c>
      <c r="AI621" s="20">
        <f t="shared" si="18"/>
        <v>9</v>
      </c>
      <c r="AJ621" s="20">
        <f t="shared" si="19"/>
        <v>2015</v>
      </c>
    </row>
    <row r="622" spans="2:36" ht="13.5" customHeight="1" x14ac:dyDescent="0.2">
      <c r="B622" s="24">
        <v>42258</v>
      </c>
      <c r="C622" s="23">
        <f>IFERROR(INDEX('Raw Data'!C:C,MATCH(B622,'Raw Data'!B:B,1),1),0)</f>
        <v>44.63</v>
      </c>
      <c r="D622" s="23"/>
      <c r="E622" s="23"/>
      <c r="F622" s="23"/>
      <c r="G622" s="23"/>
      <c r="H622" s="23"/>
      <c r="J622" s="24">
        <v>42258</v>
      </c>
      <c r="K622" s="23">
        <f>IFERROR(INDEX('Raw Data'!K:K,MATCH(J622,'Raw Data'!J:J,1),1),0)</f>
        <v>44.75</v>
      </c>
      <c r="L622" s="22"/>
      <c r="M622" s="24">
        <v>42258</v>
      </c>
      <c r="N622" s="23">
        <f>IFERROR(INDEX('Raw Data'!N:N,MATCH(M622,'Raw Data'!M:M,1),1),0)</f>
        <v>48.14</v>
      </c>
      <c r="O622" s="23"/>
      <c r="P622" s="23"/>
      <c r="Q622" s="23"/>
      <c r="R622" s="23"/>
      <c r="S622" s="23"/>
      <c r="T622" s="22"/>
      <c r="U622" s="24">
        <v>42258</v>
      </c>
      <c r="V622" s="23">
        <f>IFERROR(INDEX('Raw Data'!V:V,MATCH(U622,'Raw Data'!U:U,1),1),0)</f>
        <v>46.87</v>
      </c>
      <c r="W622" s="22"/>
      <c r="X622" s="24">
        <v>42258</v>
      </c>
      <c r="Y622" s="23">
        <f>IFERROR(INDEX('Raw Data'!Y:Y,MATCH(X622,'Raw Data'!X:X,1),1),0)</f>
        <v>2.6930000000000001</v>
      </c>
      <c r="Z622" s="23"/>
      <c r="AA622" s="23"/>
      <c r="AB622" s="23"/>
      <c r="AC622" s="23"/>
      <c r="AD622" s="23"/>
      <c r="AF622" s="24">
        <v>42258</v>
      </c>
      <c r="AG622" s="23">
        <f>IFERROR(INDEX('Raw Data'!AG:AG,MATCH(AF622,'Raw Data'!AF:AF,1),1),0)</f>
        <v>2.67</v>
      </c>
      <c r="AI622" s="20">
        <f t="shared" si="18"/>
        <v>9</v>
      </c>
      <c r="AJ622" s="20">
        <f t="shared" si="19"/>
        <v>2015</v>
      </c>
    </row>
    <row r="623" spans="2:36" ht="13.5" customHeight="1" x14ac:dyDescent="0.2">
      <c r="B623" s="24">
        <v>42259</v>
      </c>
      <c r="C623" s="23">
        <f>IFERROR(INDEX('Raw Data'!C:C,MATCH(B623,'Raw Data'!B:B,1),1),0)</f>
        <v>44.63</v>
      </c>
      <c r="D623" s="23"/>
      <c r="E623" s="23"/>
      <c r="F623" s="23"/>
      <c r="G623" s="23"/>
      <c r="H623" s="23"/>
      <c r="J623" s="24">
        <v>42259</v>
      </c>
      <c r="K623" s="23">
        <f>IFERROR(INDEX('Raw Data'!K:K,MATCH(J623,'Raw Data'!J:J,1),1),0)</f>
        <v>44.75</v>
      </c>
      <c r="L623" s="22"/>
      <c r="M623" s="24">
        <v>42259</v>
      </c>
      <c r="N623" s="23">
        <f>IFERROR(INDEX('Raw Data'!N:N,MATCH(M623,'Raw Data'!M:M,1),1),0)</f>
        <v>48.14</v>
      </c>
      <c r="O623" s="23"/>
      <c r="P623" s="23"/>
      <c r="Q623" s="23"/>
      <c r="R623" s="23"/>
      <c r="S623" s="23"/>
      <c r="T623" s="22"/>
      <c r="U623" s="24">
        <v>42259</v>
      </c>
      <c r="V623" s="23">
        <f>IFERROR(INDEX('Raw Data'!V:V,MATCH(U623,'Raw Data'!U:U,1),1),0)</f>
        <v>46.87</v>
      </c>
      <c r="W623" s="22"/>
      <c r="X623" s="24">
        <v>42259</v>
      </c>
      <c r="Y623" s="23">
        <f>IFERROR(INDEX('Raw Data'!Y:Y,MATCH(X623,'Raw Data'!X:X,1),1),0)</f>
        <v>2.6930000000000001</v>
      </c>
      <c r="Z623" s="23"/>
      <c r="AA623" s="23"/>
      <c r="AB623" s="23"/>
      <c r="AC623" s="23"/>
      <c r="AD623" s="23"/>
      <c r="AF623" s="24">
        <v>42259</v>
      </c>
      <c r="AG623" s="23">
        <f>IFERROR(INDEX('Raw Data'!AG:AG,MATCH(AF623,'Raw Data'!AF:AF,1),1),0)</f>
        <v>2.67</v>
      </c>
      <c r="AI623" s="20">
        <f t="shared" si="18"/>
        <v>9</v>
      </c>
      <c r="AJ623" s="20">
        <f t="shared" si="19"/>
        <v>2015</v>
      </c>
    </row>
    <row r="624" spans="2:36" ht="13.5" customHeight="1" x14ac:dyDescent="0.2">
      <c r="B624" s="24">
        <v>42260</v>
      </c>
      <c r="C624" s="23">
        <f>IFERROR(INDEX('Raw Data'!C:C,MATCH(B624,'Raw Data'!B:B,1),1),0)</f>
        <v>44.63</v>
      </c>
      <c r="D624" s="23"/>
      <c r="E624" s="23"/>
      <c r="F624" s="23"/>
      <c r="G624" s="23"/>
      <c r="H624" s="23"/>
      <c r="J624" s="24">
        <v>42260</v>
      </c>
      <c r="K624" s="23">
        <f>IFERROR(INDEX('Raw Data'!K:K,MATCH(J624,'Raw Data'!J:J,1),1),0)</f>
        <v>44.75</v>
      </c>
      <c r="L624" s="22"/>
      <c r="M624" s="24">
        <v>42260</v>
      </c>
      <c r="N624" s="23">
        <f>IFERROR(INDEX('Raw Data'!N:N,MATCH(M624,'Raw Data'!M:M,1),1),0)</f>
        <v>48.14</v>
      </c>
      <c r="O624" s="23"/>
      <c r="P624" s="23"/>
      <c r="Q624" s="23"/>
      <c r="R624" s="23"/>
      <c r="S624" s="23"/>
      <c r="T624" s="22"/>
      <c r="U624" s="24">
        <v>42260</v>
      </c>
      <c r="V624" s="23">
        <f>IFERROR(INDEX('Raw Data'!V:V,MATCH(U624,'Raw Data'!U:U,1),1),0)</f>
        <v>46.87</v>
      </c>
      <c r="W624" s="22"/>
      <c r="X624" s="24">
        <v>42260</v>
      </c>
      <c r="Y624" s="23">
        <f>IFERROR(INDEX('Raw Data'!Y:Y,MATCH(X624,'Raw Data'!X:X,1),1),0)</f>
        <v>2.6930000000000001</v>
      </c>
      <c r="Z624" s="23"/>
      <c r="AA624" s="23"/>
      <c r="AB624" s="23"/>
      <c r="AC624" s="23"/>
      <c r="AD624" s="23"/>
      <c r="AF624" s="24">
        <v>42260</v>
      </c>
      <c r="AG624" s="23">
        <f>IFERROR(INDEX('Raw Data'!AG:AG,MATCH(AF624,'Raw Data'!AF:AF,1),1),0)</f>
        <v>2.67</v>
      </c>
      <c r="AI624" s="20">
        <f t="shared" si="18"/>
        <v>9</v>
      </c>
      <c r="AJ624" s="20">
        <f t="shared" si="19"/>
        <v>2015</v>
      </c>
    </row>
    <row r="625" spans="2:36" ht="13.5" customHeight="1" x14ac:dyDescent="0.2">
      <c r="B625" s="24">
        <v>42261</v>
      </c>
      <c r="C625" s="23">
        <f>IFERROR(INDEX('Raw Data'!C:C,MATCH(B625,'Raw Data'!B:B,1),1),0)</f>
        <v>44</v>
      </c>
      <c r="D625" s="23"/>
      <c r="E625" s="23"/>
      <c r="F625" s="23"/>
      <c r="G625" s="23"/>
      <c r="H625" s="23"/>
      <c r="J625" s="24">
        <v>42261</v>
      </c>
      <c r="K625" s="23">
        <f>IFERROR(INDEX('Raw Data'!K:K,MATCH(J625,'Raw Data'!J:J,1),1),0)</f>
        <v>44.07</v>
      </c>
      <c r="L625" s="22"/>
      <c r="M625" s="24">
        <v>42261</v>
      </c>
      <c r="N625" s="23">
        <f>IFERROR(INDEX('Raw Data'!N:N,MATCH(M625,'Raw Data'!M:M,1),1),0)</f>
        <v>46.37</v>
      </c>
      <c r="O625" s="23"/>
      <c r="P625" s="23"/>
      <c r="Q625" s="23"/>
      <c r="R625" s="23"/>
      <c r="S625" s="23"/>
      <c r="T625" s="22"/>
      <c r="U625" s="24">
        <v>42261</v>
      </c>
      <c r="V625" s="23">
        <f>IFERROR(INDEX('Raw Data'!V:V,MATCH(U625,'Raw Data'!U:U,1),1),0)</f>
        <v>45.87</v>
      </c>
      <c r="W625" s="22"/>
      <c r="X625" s="24">
        <v>42261</v>
      </c>
      <c r="Y625" s="23">
        <f>IFERROR(INDEX('Raw Data'!Y:Y,MATCH(X625,'Raw Data'!X:X,1),1),0)</f>
        <v>2.758</v>
      </c>
      <c r="Z625" s="23"/>
      <c r="AA625" s="23"/>
      <c r="AB625" s="23"/>
      <c r="AC625" s="23"/>
      <c r="AD625" s="23"/>
      <c r="AF625" s="24">
        <v>42261</v>
      </c>
      <c r="AG625" s="23">
        <f>IFERROR(INDEX('Raw Data'!AG:AG,MATCH(AF625,'Raw Data'!AF:AF,1),1),0)</f>
        <v>2.7</v>
      </c>
      <c r="AI625" s="20">
        <f t="shared" si="18"/>
        <v>9</v>
      </c>
      <c r="AJ625" s="20">
        <f t="shared" si="19"/>
        <v>2015</v>
      </c>
    </row>
    <row r="626" spans="2:36" ht="13.5" customHeight="1" x14ac:dyDescent="0.2">
      <c r="B626" s="24">
        <v>42262</v>
      </c>
      <c r="C626" s="23">
        <f>IFERROR(INDEX('Raw Data'!C:C,MATCH(B626,'Raw Data'!B:B,1),1),0)</f>
        <v>44.59</v>
      </c>
      <c r="D626" s="23"/>
      <c r="E626" s="23"/>
      <c r="F626" s="23"/>
      <c r="G626" s="23"/>
      <c r="H626" s="23"/>
      <c r="J626" s="24">
        <v>42262</v>
      </c>
      <c r="K626" s="23">
        <f>IFERROR(INDEX('Raw Data'!K:K,MATCH(J626,'Raw Data'!J:J,1),1),0)</f>
        <v>44.58</v>
      </c>
      <c r="L626" s="22"/>
      <c r="M626" s="24">
        <v>42262</v>
      </c>
      <c r="N626" s="23">
        <f>IFERROR(INDEX('Raw Data'!N:N,MATCH(M626,'Raw Data'!M:M,1),1),0)</f>
        <v>46.63</v>
      </c>
      <c r="O626" s="23"/>
      <c r="P626" s="23"/>
      <c r="Q626" s="23"/>
      <c r="R626" s="23"/>
      <c r="S626" s="23"/>
      <c r="T626" s="22"/>
      <c r="U626" s="24">
        <v>42262</v>
      </c>
      <c r="V626" s="23">
        <f>IFERROR(INDEX('Raw Data'!V:V,MATCH(U626,'Raw Data'!U:U,1),1),0)</f>
        <v>45.91</v>
      </c>
      <c r="W626" s="22"/>
      <c r="X626" s="24">
        <v>42262</v>
      </c>
      <c r="Y626" s="23">
        <f>IFERROR(INDEX('Raw Data'!Y:Y,MATCH(X626,'Raw Data'!X:X,1),1),0)</f>
        <v>2.7280000000000002</v>
      </c>
      <c r="Z626" s="23"/>
      <c r="AA626" s="23"/>
      <c r="AB626" s="23"/>
      <c r="AC626" s="23"/>
      <c r="AD626" s="23"/>
      <c r="AF626" s="24">
        <v>42262</v>
      </c>
      <c r="AG626" s="23">
        <f>IFERROR(INDEX('Raw Data'!AG:AG,MATCH(AF626,'Raw Data'!AF:AF,1),1),0)</f>
        <v>2.74</v>
      </c>
      <c r="AI626" s="20">
        <f t="shared" si="18"/>
        <v>9</v>
      </c>
      <c r="AJ626" s="20">
        <f t="shared" si="19"/>
        <v>2015</v>
      </c>
    </row>
    <row r="627" spans="2:36" ht="13.5" customHeight="1" x14ac:dyDescent="0.2">
      <c r="B627" s="24">
        <v>42263</v>
      </c>
      <c r="C627" s="23">
        <f>IFERROR(INDEX('Raw Data'!C:C,MATCH(B627,'Raw Data'!B:B,1),1),0)</f>
        <v>47.15</v>
      </c>
      <c r="D627" s="23"/>
      <c r="E627" s="23"/>
      <c r="F627" s="23"/>
      <c r="G627" s="23"/>
      <c r="H627" s="23"/>
      <c r="J627" s="24">
        <v>42263</v>
      </c>
      <c r="K627" s="23">
        <f>IFERROR(INDEX('Raw Data'!K:K,MATCH(J627,'Raw Data'!J:J,1),1),0)</f>
        <v>47.12</v>
      </c>
      <c r="L627" s="22"/>
      <c r="M627" s="24">
        <v>42263</v>
      </c>
      <c r="N627" s="23">
        <f>IFERROR(INDEX('Raw Data'!N:N,MATCH(M627,'Raw Data'!M:M,1),1),0)</f>
        <v>49.75</v>
      </c>
      <c r="O627" s="23"/>
      <c r="P627" s="23"/>
      <c r="Q627" s="23"/>
      <c r="R627" s="23"/>
      <c r="S627" s="23"/>
      <c r="T627" s="22"/>
      <c r="U627" s="24">
        <v>42263</v>
      </c>
      <c r="V627" s="23">
        <f>IFERROR(INDEX('Raw Data'!V:V,MATCH(U627,'Raw Data'!U:U,1),1),0)</f>
        <v>49.35</v>
      </c>
      <c r="W627" s="22"/>
      <c r="X627" s="24">
        <v>42263</v>
      </c>
      <c r="Y627" s="23">
        <f>IFERROR(INDEX('Raw Data'!Y:Y,MATCH(X627,'Raw Data'!X:X,1),1),0)</f>
        <v>2.66</v>
      </c>
      <c r="Z627" s="23"/>
      <c r="AA627" s="23"/>
      <c r="AB627" s="23"/>
      <c r="AC627" s="23"/>
      <c r="AD627" s="23"/>
      <c r="AF627" s="24">
        <v>42263</v>
      </c>
      <c r="AG627" s="23">
        <f>IFERROR(INDEX('Raw Data'!AG:AG,MATCH(AF627,'Raw Data'!AF:AF,1),1),0)</f>
        <v>2.69</v>
      </c>
      <c r="AI627" s="20">
        <f t="shared" si="18"/>
        <v>9</v>
      </c>
      <c r="AJ627" s="20">
        <f t="shared" si="19"/>
        <v>2015</v>
      </c>
    </row>
    <row r="628" spans="2:36" ht="13.5" customHeight="1" x14ac:dyDescent="0.2">
      <c r="B628" s="24">
        <v>42264</v>
      </c>
      <c r="C628" s="23">
        <f>IFERROR(INDEX('Raw Data'!C:C,MATCH(B628,'Raw Data'!B:B,1),1),0)</f>
        <v>46.9</v>
      </c>
      <c r="D628" s="23"/>
      <c r="E628" s="23"/>
      <c r="F628" s="23"/>
      <c r="G628" s="23"/>
      <c r="H628" s="23"/>
      <c r="J628" s="24">
        <v>42264</v>
      </c>
      <c r="K628" s="23">
        <f>IFERROR(INDEX('Raw Data'!K:K,MATCH(J628,'Raw Data'!J:J,1),1),0)</f>
        <v>46.93</v>
      </c>
      <c r="L628" s="22"/>
      <c r="M628" s="24">
        <v>42264</v>
      </c>
      <c r="N628" s="23">
        <f>IFERROR(INDEX('Raw Data'!N:N,MATCH(M628,'Raw Data'!M:M,1),1),0)</f>
        <v>49.08</v>
      </c>
      <c r="O628" s="23"/>
      <c r="P628" s="23"/>
      <c r="Q628" s="23"/>
      <c r="R628" s="23"/>
      <c r="S628" s="23"/>
      <c r="T628" s="22"/>
      <c r="U628" s="24">
        <v>42264</v>
      </c>
      <c r="V628" s="23">
        <f>IFERROR(INDEX('Raw Data'!V:V,MATCH(U628,'Raw Data'!U:U,1),1),0)</f>
        <v>48.27</v>
      </c>
      <c r="W628" s="22"/>
      <c r="X628" s="24">
        <v>42264</v>
      </c>
      <c r="Y628" s="23">
        <f>IFERROR(INDEX('Raw Data'!Y:Y,MATCH(X628,'Raw Data'!X:X,1),1),0)</f>
        <v>2.6520000000000001</v>
      </c>
      <c r="Z628" s="23"/>
      <c r="AA628" s="23"/>
      <c r="AB628" s="23"/>
      <c r="AC628" s="23"/>
      <c r="AD628" s="23"/>
      <c r="AF628" s="24">
        <v>42264</v>
      </c>
      <c r="AG628" s="23">
        <f>IFERROR(INDEX('Raw Data'!AG:AG,MATCH(AF628,'Raw Data'!AF:AF,1),1),0)</f>
        <v>2.69</v>
      </c>
      <c r="AI628" s="20">
        <f t="shared" si="18"/>
        <v>9</v>
      </c>
      <c r="AJ628" s="20">
        <f t="shared" si="19"/>
        <v>2015</v>
      </c>
    </row>
    <row r="629" spans="2:36" ht="13.5" customHeight="1" x14ac:dyDescent="0.2">
      <c r="B629" s="24">
        <v>42265</v>
      </c>
      <c r="C629" s="23">
        <f>IFERROR(INDEX('Raw Data'!C:C,MATCH(B629,'Raw Data'!B:B,1),1),0)</f>
        <v>44.68</v>
      </c>
      <c r="D629" s="23"/>
      <c r="E629" s="23"/>
      <c r="F629" s="23"/>
      <c r="G629" s="23"/>
      <c r="H629" s="23"/>
      <c r="J629" s="24">
        <v>42265</v>
      </c>
      <c r="K629" s="23">
        <f>IFERROR(INDEX('Raw Data'!K:K,MATCH(J629,'Raw Data'!J:J,1),1),0)</f>
        <v>44.71</v>
      </c>
      <c r="L629" s="22"/>
      <c r="M629" s="24">
        <v>42265</v>
      </c>
      <c r="N629" s="23">
        <f>IFERROR(INDEX('Raw Data'!N:N,MATCH(M629,'Raw Data'!M:M,1),1),0)</f>
        <v>47.47</v>
      </c>
      <c r="O629" s="23"/>
      <c r="P629" s="23"/>
      <c r="Q629" s="23"/>
      <c r="R629" s="23"/>
      <c r="S629" s="23"/>
      <c r="T629" s="22"/>
      <c r="U629" s="24">
        <v>42265</v>
      </c>
      <c r="V629" s="23">
        <f>IFERROR(INDEX('Raw Data'!V:V,MATCH(U629,'Raw Data'!U:U,1),1),0)</f>
        <v>47.28</v>
      </c>
      <c r="W629" s="22"/>
      <c r="X629" s="24">
        <v>42265</v>
      </c>
      <c r="Y629" s="23">
        <f>IFERROR(INDEX('Raw Data'!Y:Y,MATCH(X629,'Raw Data'!X:X,1),1),0)</f>
        <v>2.605</v>
      </c>
      <c r="Z629" s="23"/>
      <c r="AA629" s="23"/>
      <c r="AB629" s="23"/>
      <c r="AC629" s="23"/>
      <c r="AD629" s="23"/>
      <c r="AF629" s="24">
        <v>42265</v>
      </c>
      <c r="AG629" s="23">
        <f>IFERROR(INDEX('Raw Data'!AG:AG,MATCH(AF629,'Raw Data'!AF:AF,1),1),0)</f>
        <v>2.69</v>
      </c>
      <c r="AI629" s="20">
        <f t="shared" si="18"/>
        <v>9</v>
      </c>
      <c r="AJ629" s="20">
        <f t="shared" si="19"/>
        <v>2015</v>
      </c>
    </row>
    <row r="630" spans="2:36" ht="13.5" customHeight="1" x14ac:dyDescent="0.2">
      <c r="B630" s="24">
        <v>42266</v>
      </c>
      <c r="C630" s="23">
        <f>IFERROR(INDEX('Raw Data'!C:C,MATCH(B630,'Raw Data'!B:B,1),1),0)</f>
        <v>44.68</v>
      </c>
      <c r="D630" s="23"/>
      <c r="E630" s="23"/>
      <c r="F630" s="23"/>
      <c r="G630" s="23"/>
      <c r="H630" s="23"/>
      <c r="J630" s="24">
        <v>42266</v>
      </c>
      <c r="K630" s="23">
        <f>IFERROR(INDEX('Raw Data'!K:K,MATCH(J630,'Raw Data'!J:J,1),1),0)</f>
        <v>44.71</v>
      </c>
      <c r="L630" s="22"/>
      <c r="M630" s="24">
        <v>42266</v>
      </c>
      <c r="N630" s="23">
        <f>IFERROR(INDEX('Raw Data'!N:N,MATCH(M630,'Raw Data'!M:M,1),1),0)</f>
        <v>47.47</v>
      </c>
      <c r="O630" s="23"/>
      <c r="P630" s="23"/>
      <c r="Q630" s="23"/>
      <c r="R630" s="23"/>
      <c r="S630" s="23"/>
      <c r="T630" s="22"/>
      <c r="U630" s="24">
        <v>42266</v>
      </c>
      <c r="V630" s="23">
        <f>IFERROR(INDEX('Raw Data'!V:V,MATCH(U630,'Raw Data'!U:U,1),1),0)</f>
        <v>47.28</v>
      </c>
      <c r="W630" s="22"/>
      <c r="X630" s="24">
        <v>42266</v>
      </c>
      <c r="Y630" s="23">
        <f>IFERROR(INDEX('Raw Data'!Y:Y,MATCH(X630,'Raw Data'!X:X,1),1),0)</f>
        <v>2.605</v>
      </c>
      <c r="Z630" s="23"/>
      <c r="AA630" s="23"/>
      <c r="AB630" s="23"/>
      <c r="AC630" s="23"/>
      <c r="AD630" s="23"/>
      <c r="AF630" s="24">
        <v>42266</v>
      </c>
      <c r="AG630" s="23">
        <f>IFERROR(INDEX('Raw Data'!AG:AG,MATCH(AF630,'Raw Data'!AF:AF,1),1),0)</f>
        <v>2.69</v>
      </c>
      <c r="AI630" s="20">
        <f t="shared" si="18"/>
        <v>9</v>
      </c>
      <c r="AJ630" s="20">
        <f t="shared" si="19"/>
        <v>2015</v>
      </c>
    </row>
    <row r="631" spans="2:36" ht="13.5" customHeight="1" x14ac:dyDescent="0.2">
      <c r="B631" s="24">
        <v>42267</v>
      </c>
      <c r="C631" s="23">
        <f>IFERROR(INDEX('Raw Data'!C:C,MATCH(B631,'Raw Data'!B:B,1),1),0)</f>
        <v>44.68</v>
      </c>
      <c r="D631" s="23"/>
      <c r="E631" s="23"/>
      <c r="F631" s="23"/>
      <c r="G631" s="23"/>
      <c r="H631" s="23"/>
      <c r="J631" s="24">
        <v>42267</v>
      </c>
      <c r="K631" s="23">
        <f>IFERROR(INDEX('Raw Data'!K:K,MATCH(J631,'Raw Data'!J:J,1),1),0)</f>
        <v>44.71</v>
      </c>
      <c r="L631" s="22"/>
      <c r="M631" s="24">
        <v>42267</v>
      </c>
      <c r="N631" s="23">
        <f>IFERROR(INDEX('Raw Data'!N:N,MATCH(M631,'Raw Data'!M:M,1),1),0)</f>
        <v>47.47</v>
      </c>
      <c r="O631" s="23"/>
      <c r="P631" s="23"/>
      <c r="Q631" s="23"/>
      <c r="R631" s="23"/>
      <c r="S631" s="23"/>
      <c r="T631" s="22"/>
      <c r="U631" s="24">
        <v>42267</v>
      </c>
      <c r="V631" s="23">
        <f>IFERROR(INDEX('Raw Data'!V:V,MATCH(U631,'Raw Data'!U:U,1),1),0)</f>
        <v>47.28</v>
      </c>
      <c r="W631" s="22"/>
      <c r="X631" s="24">
        <v>42267</v>
      </c>
      <c r="Y631" s="23">
        <f>IFERROR(INDEX('Raw Data'!Y:Y,MATCH(X631,'Raw Data'!X:X,1),1),0)</f>
        <v>2.605</v>
      </c>
      <c r="Z631" s="23"/>
      <c r="AA631" s="23"/>
      <c r="AB631" s="23"/>
      <c r="AC631" s="23"/>
      <c r="AD631" s="23"/>
      <c r="AF631" s="24">
        <v>42267</v>
      </c>
      <c r="AG631" s="23">
        <f>IFERROR(INDEX('Raw Data'!AG:AG,MATCH(AF631,'Raw Data'!AF:AF,1),1),0)</f>
        <v>2.69</v>
      </c>
      <c r="AI631" s="20">
        <f t="shared" si="18"/>
        <v>9</v>
      </c>
      <c r="AJ631" s="20">
        <f t="shared" si="19"/>
        <v>2015</v>
      </c>
    </row>
    <row r="632" spans="2:36" ht="13.5" customHeight="1" x14ac:dyDescent="0.2">
      <c r="B632" s="24">
        <v>42268</v>
      </c>
      <c r="C632" s="23">
        <f>IFERROR(INDEX('Raw Data'!C:C,MATCH(B632,'Raw Data'!B:B,1),1),0)</f>
        <v>46.68</v>
      </c>
      <c r="D632" s="23"/>
      <c r="E632" s="23"/>
      <c r="F632" s="23"/>
      <c r="G632" s="23"/>
      <c r="H632" s="23"/>
      <c r="J632" s="24">
        <v>42268</v>
      </c>
      <c r="K632" s="23">
        <f>IFERROR(INDEX('Raw Data'!K:K,MATCH(J632,'Raw Data'!J:J,1),1),0)</f>
        <v>46.67</v>
      </c>
      <c r="L632" s="22"/>
      <c r="M632" s="24">
        <v>42268</v>
      </c>
      <c r="N632" s="23">
        <f>IFERROR(INDEX('Raw Data'!N:N,MATCH(M632,'Raw Data'!M:M,1),1),0)</f>
        <v>48.92</v>
      </c>
      <c r="O632" s="23"/>
      <c r="P632" s="23"/>
      <c r="Q632" s="23"/>
      <c r="R632" s="23"/>
      <c r="S632" s="23"/>
      <c r="T632" s="22"/>
      <c r="U632" s="24">
        <v>42268</v>
      </c>
      <c r="V632" s="23">
        <f>IFERROR(INDEX('Raw Data'!V:V,MATCH(U632,'Raw Data'!U:U,1),1),0)</f>
        <v>47.64</v>
      </c>
      <c r="W632" s="22"/>
      <c r="X632" s="24">
        <v>42268</v>
      </c>
      <c r="Y632" s="23">
        <f>IFERROR(INDEX('Raw Data'!Y:Y,MATCH(X632,'Raw Data'!X:X,1),1),0)</f>
        <v>2.573</v>
      </c>
      <c r="Z632" s="23"/>
      <c r="AA632" s="23"/>
      <c r="AB632" s="23"/>
      <c r="AC632" s="23"/>
      <c r="AD632" s="23"/>
      <c r="AF632" s="24">
        <v>42268</v>
      </c>
      <c r="AG632" s="23">
        <f>IFERROR(INDEX('Raw Data'!AG:AG,MATCH(AF632,'Raw Data'!AF:AF,1),1),0)</f>
        <v>2.61</v>
      </c>
      <c r="AI632" s="20">
        <f t="shared" si="18"/>
        <v>9</v>
      </c>
      <c r="AJ632" s="20">
        <f t="shared" si="19"/>
        <v>2015</v>
      </c>
    </row>
    <row r="633" spans="2:36" ht="13.5" customHeight="1" x14ac:dyDescent="0.2">
      <c r="B633" s="24">
        <v>42269</v>
      </c>
      <c r="C633" s="23">
        <f>IFERROR(INDEX('Raw Data'!C:C,MATCH(B633,'Raw Data'!B:B,1),1),0)</f>
        <v>45.83</v>
      </c>
      <c r="D633" s="23"/>
      <c r="E633" s="23"/>
      <c r="F633" s="23"/>
      <c r="G633" s="23"/>
      <c r="H633" s="23"/>
      <c r="J633" s="24">
        <v>42269</v>
      </c>
      <c r="K633" s="23">
        <f>IFERROR(INDEX('Raw Data'!K:K,MATCH(J633,'Raw Data'!J:J,1),1),0)</f>
        <v>46.17</v>
      </c>
      <c r="L633" s="22"/>
      <c r="M633" s="24">
        <v>42269</v>
      </c>
      <c r="N633" s="23">
        <f>IFERROR(INDEX('Raw Data'!N:N,MATCH(M633,'Raw Data'!M:M,1),1),0)</f>
        <v>49.08</v>
      </c>
      <c r="O633" s="23"/>
      <c r="P633" s="23"/>
      <c r="Q633" s="23"/>
      <c r="R633" s="23"/>
      <c r="S633" s="23"/>
      <c r="T633" s="22"/>
      <c r="U633" s="24">
        <v>42269</v>
      </c>
      <c r="V633" s="23">
        <f>IFERROR(INDEX('Raw Data'!V:V,MATCH(U633,'Raw Data'!U:U,1),1),0)</f>
        <v>46.69</v>
      </c>
      <c r="W633" s="22"/>
      <c r="X633" s="24">
        <v>42269</v>
      </c>
      <c r="Y633" s="23">
        <f>IFERROR(INDEX('Raw Data'!Y:Y,MATCH(X633,'Raw Data'!X:X,1),1),0)</f>
        <v>2.577</v>
      </c>
      <c r="Z633" s="23"/>
      <c r="AA633" s="23"/>
      <c r="AB633" s="23"/>
      <c r="AC633" s="23"/>
      <c r="AD633" s="23"/>
      <c r="AF633" s="24">
        <v>42269</v>
      </c>
      <c r="AG633" s="23">
        <f>IFERROR(INDEX('Raw Data'!AG:AG,MATCH(AF633,'Raw Data'!AF:AF,1),1),0)</f>
        <v>2.61</v>
      </c>
      <c r="AI633" s="20">
        <f t="shared" si="18"/>
        <v>9</v>
      </c>
      <c r="AJ633" s="20">
        <f t="shared" si="19"/>
        <v>2015</v>
      </c>
    </row>
    <row r="634" spans="2:36" ht="13.5" customHeight="1" x14ac:dyDescent="0.2">
      <c r="B634" s="24">
        <v>42270</v>
      </c>
      <c r="C634" s="23">
        <f>IFERROR(INDEX('Raw Data'!C:C,MATCH(B634,'Raw Data'!B:B,1),1),0)</f>
        <v>44.48</v>
      </c>
      <c r="D634" s="23"/>
      <c r="E634" s="23"/>
      <c r="F634" s="23"/>
      <c r="G634" s="23"/>
      <c r="H634" s="23"/>
      <c r="J634" s="24">
        <v>42270</v>
      </c>
      <c r="K634" s="23">
        <f>IFERROR(INDEX('Raw Data'!K:K,MATCH(J634,'Raw Data'!J:J,1),1),0)</f>
        <v>44.53</v>
      </c>
      <c r="L634" s="22"/>
      <c r="M634" s="24">
        <v>42270</v>
      </c>
      <c r="N634" s="23">
        <f>IFERROR(INDEX('Raw Data'!N:N,MATCH(M634,'Raw Data'!M:M,1),1),0)</f>
        <v>47.75</v>
      </c>
      <c r="O634" s="23"/>
      <c r="P634" s="23"/>
      <c r="Q634" s="23"/>
      <c r="R634" s="23"/>
      <c r="S634" s="23"/>
      <c r="T634" s="22"/>
      <c r="U634" s="24">
        <v>42270</v>
      </c>
      <c r="V634" s="23">
        <f>IFERROR(INDEX('Raw Data'!V:V,MATCH(U634,'Raw Data'!U:U,1),1),0)</f>
        <v>48</v>
      </c>
      <c r="W634" s="22"/>
      <c r="X634" s="24">
        <v>42270</v>
      </c>
      <c r="Y634" s="23">
        <f>IFERROR(INDEX('Raw Data'!Y:Y,MATCH(X634,'Raw Data'!X:X,1),1),0)</f>
        <v>2.569</v>
      </c>
      <c r="Z634" s="23"/>
      <c r="AA634" s="23"/>
      <c r="AB634" s="23"/>
      <c r="AC634" s="23"/>
      <c r="AD634" s="23"/>
      <c r="AF634" s="24">
        <v>42270</v>
      </c>
      <c r="AG634" s="23">
        <f>IFERROR(INDEX('Raw Data'!AG:AG,MATCH(AF634,'Raw Data'!AF:AF,1),1),0)</f>
        <v>2.62</v>
      </c>
      <c r="AI634" s="20">
        <f t="shared" si="18"/>
        <v>9</v>
      </c>
      <c r="AJ634" s="20">
        <f t="shared" si="19"/>
        <v>2015</v>
      </c>
    </row>
    <row r="635" spans="2:36" ht="13.5" customHeight="1" x14ac:dyDescent="0.2">
      <c r="B635" s="24">
        <v>42271</v>
      </c>
      <c r="C635" s="23">
        <f>IFERROR(INDEX('Raw Data'!C:C,MATCH(B635,'Raw Data'!B:B,1),1),0)</f>
        <v>44.91</v>
      </c>
      <c r="D635" s="23"/>
      <c r="E635" s="23"/>
      <c r="F635" s="23"/>
      <c r="G635" s="23"/>
      <c r="H635" s="23"/>
      <c r="J635" s="24">
        <v>42271</v>
      </c>
      <c r="K635" s="23">
        <f>IFERROR(INDEX('Raw Data'!K:K,MATCH(J635,'Raw Data'!J:J,1),1),0)</f>
        <v>44.94</v>
      </c>
      <c r="L635" s="22"/>
      <c r="M635" s="24">
        <v>42271</v>
      </c>
      <c r="N635" s="23">
        <f>IFERROR(INDEX('Raw Data'!N:N,MATCH(M635,'Raw Data'!M:M,1),1),0)</f>
        <v>48.17</v>
      </c>
      <c r="O635" s="23"/>
      <c r="P635" s="23"/>
      <c r="Q635" s="23"/>
      <c r="R635" s="23"/>
      <c r="S635" s="23"/>
      <c r="T635" s="22"/>
      <c r="U635" s="24">
        <v>42271</v>
      </c>
      <c r="V635" s="23">
        <f>IFERROR(INDEX('Raw Data'!V:V,MATCH(U635,'Raw Data'!U:U,1),1),0)</f>
        <v>47.06</v>
      </c>
      <c r="W635" s="22"/>
      <c r="X635" s="24">
        <v>42271</v>
      </c>
      <c r="Y635" s="23">
        <f>IFERROR(INDEX('Raw Data'!Y:Y,MATCH(X635,'Raw Data'!X:X,1),1),0)</f>
        <v>2.5910000000000002</v>
      </c>
      <c r="Z635" s="23"/>
      <c r="AA635" s="23"/>
      <c r="AB635" s="23"/>
      <c r="AC635" s="23"/>
      <c r="AD635" s="23"/>
      <c r="AF635" s="24">
        <v>42271</v>
      </c>
      <c r="AG635" s="23">
        <f>IFERROR(INDEX('Raw Data'!AG:AG,MATCH(AF635,'Raw Data'!AF:AF,1),1),0)</f>
        <v>2.62</v>
      </c>
      <c r="AI635" s="20">
        <f t="shared" si="18"/>
        <v>9</v>
      </c>
      <c r="AJ635" s="20">
        <f t="shared" si="19"/>
        <v>2015</v>
      </c>
    </row>
    <row r="636" spans="2:36" ht="13.5" customHeight="1" x14ac:dyDescent="0.2">
      <c r="B636" s="24">
        <v>42272</v>
      </c>
      <c r="C636" s="23">
        <f>IFERROR(INDEX('Raw Data'!C:C,MATCH(B636,'Raw Data'!B:B,1),1),0)</f>
        <v>45.7</v>
      </c>
      <c r="D636" s="23"/>
      <c r="E636" s="23"/>
      <c r="F636" s="23"/>
      <c r="G636" s="23"/>
      <c r="H636" s="23"/>
      <c r="J636" s="24">
        <v>42272</v>
      </c>
      <c r="K636" s="23">
        <f>IFERROR(INDEX('Raw Data'!K:K,MATCH(J636,'Raw Data'!J:J,1),1),0)</f>
        <v>45.55</v>
      </c>
      <c r="L636" s="22"/>
      <c r="M636" s="24">
        <v>42272</v>
      </c>
      <c r="N636" s="23">
        <f>IFERROR(INDEX('Raw Data'!N:N,MATCH(M636,'Raw Data'!M:M,1),1),0)</f>
        <v>48.6</v>
      </c>
      <c r="O636" s="23"/>
      <c r="P636" s="23"/>
      <c r="Q636" s="23"/>
      <c r="R636" s="23"/>
      <c r="S636" s="23"/>
      <c r="T636" s="22"/>
      <c r="U636" s="24">
        <v>42272</v>
      </c>
      <c r="V636" s="23">
        <f>IFERROR(INDEX('Raw Data'!V:V,MATCH(U636,'Raw Data'!U:U,1),1),0)</f>
        <v>47.28</v>
      </c>
      <c r="W636" s="22"/>
      <c r="X636" s="24">
        <v>42272</v>
      </c>
      <c r="Y636" s="23">
        <f>IFERROR(INDEX('Raw Data'!Y:Y,MATCH(X636,'Raw Data'!X:X,1),1),0)</f>
        <v>2.5640000000000001</v>
      </c>
      <c r="Z636" s="23"/>
      <c r="AA636" s="23"/>
      <c r="AB636" s="23"/>
      <c r="AC636" s="23"/>
      <c r="AD636" s="23"/>
      <c r="AF636" s="24">
        <v>42272</v>
      </c>
      <c r="AG636" s="23">
        <f>IFERROR(INDEX('Raw Data'!AG:AG,MATCH(AF636,'Raw Data'!AF:AF,1),1),0)</f>
        <v>2.6</v>
      </c>
      <c r="AI636" s="20">
        <f t="shared" si="18"/>
        <v>9</v>
      </c>
      <c r="AJ636" s="20">
        <f t="shared" si="19"/>
        <v>2015</v>
      </c>
    </row>
    <row r="637" spans="2:36" ht="13.5" customHeight="1" x14ac:dyDescent="0.2">
      <c r="B637" s="24">
        <v>42273</v>
      </c>
      <c r="C637" s="23">
        <f>IFERROR(INDEX('Raw Data'!C:C,MATCH(B637,'Raw Data'!B:B,1),1),0)</f>
        <v>45.7</v>
      </c>
      <c r="D637" s="23"/>
      <c r="E637" s="23"/>
      <c r="F637" s="23"/>
      <c r="G637" s="23"/>
      <c r="H637" s="23"/>
      <c r="J637" s="24">
        <v>42273</v>
      </c>
      <c r="K637" s="23">
        <f>IFERROR(INDEX('Raw Data'!K:K,MATCH(J637,'Raw Data'!J:J,1),1),0)</f>
        <v>45.55</v>
      </c>
      <c r="L637" s="22"/>
      <c r="M637" s="24">
        <v>42273</v>
      </c>
      <c r="N637" s="23">
        <f>IFERROR(INDEX('Raw Data'!N:N,MATCH(M637,'Raw Data'!M:M,1),1),0)</f>
        <v>48.6</v>
      </c>
      <c r="O637" s="23"/>
      <c r="P637" s="23"/>
      <c r="Q637" s="23"/>
      <c r="R637" s="23"/>
      <c r="S637" s="23"/>
      <c r="T637" s="22"/>
      <c r="U637" s="24">
        <v>42273</v>
      </c>
      <c r="V637" s="23">
        <f>IFERROR(INDEX('Raw Data'!V:V,MATCH(U637,'Raw Data'!U:U,1),1),0)</f>
        <v>47.28</v>
      </c>
      <c r="W637" s="22"/>
      <c r="X637" s="24">
        <v>42273</v>
      </c>
      <c r="Y637" s="23">
        <f>IFERROR(INDEX('Raw Data'!Y:Y,MATCH(X637,'Raw Data'!X:X,1),1),0)</f>
        <v>2.5640000000000001</v>
      </c>
      <c r="Z637" s="23"/>
      <c r="AA637" s="23"/>
      <c r="AB637" s="23"/>
      <c r="AC637" s="23"/>
      <c r="AD637" s="23"/>
      <c r="AF637" s="24">
        <v>42273</v>
      </c>
      <c r="AG637" s="23">
        <f>IFERROR(INDEX('Raw Data'!AG:AG,MATCH(AF637,'Raw Data'!AF:AF,1),1),0)</f>
        <v>2.6</v>
      </c>
      <c r="AI637" s="20">
        <f t="shared" si="18"/>
        <v>9</v>
      </c>
      <c r="AJ637" s="20">
        <f t="shared" si="19"/>
        <v>2015</v>
      </c>
    </row>
    <row r="638" spans="2:36" ht="13.5" customHeight="1" x14ac:dyDescent="0.2">
      <c r="B638" s="24">
        <v>42274</v>
      </c>
      <c r="C638" s="23">
        <f>IFERROR(INDEX('Raw Data'!C:C,MATCH(B638,'Raw Data'!B:B,1),1),0)</f>
        <v>45.7</v>
      </c>
      <c r="D638" s="23"/>
      <c r="E638" s="23"/>
      <c r="F638" s="23"/>
      <c r="G638" s="23"/>
      <c r="H638" s="23"/>
      <c r="J638" s="24">
        <v>42274</v>
      </c>
      <c r="K638" s="23">
        <f>IFERROR(INDEX('Raw Data'!K:K,MATCH(J638,'Raw Data'!J:J,1),1),0)</f>
        <v>45.55</v>
      </c>
      <c r="L638" s="22"/>
      <c r="M638" s="24">
        <v>42274</v>
      </c>
      <c r="N638" s="23">
        <f>IFERROR(INDEX('Raw Data'!N:N,MATCH(M638,'Raw Data'!M:M,1),1),0)</f>
        <v>48.6</v>
      </c>
      <c r="O638" s="23"/>
      <c r="P638" s="23"/>
      <c r="Q638" s="23"/>
      <c r="R638" s="23"/>
      <c r="S638" s="23"/>
      <c r="T638" s="22"/>
      <c r="U638" s="24">
        <v>42274</v>
      </c>
      <c r="V638" s="23">
        <f>IFERROR(INDEX('Raw Data'!V:V,MATCH(U638,'Raw Data'!U:U,1),1),0)</f>
        <v>47.28</v>
      </c>
      <c r="W638" s="22"/>
      <c r="X638" s="24">
        <v>42274</v>
      </c>
      <c r="Y638" s="23">
        <f>IFERROR(INDEX('Raw Data'!Y:Y,MATCH(X638,'Raw Data'!X:X,1),1),0)</f>
        <v>2.5640000000000001</v>
      </c>
      <c r="Z638" s="23"/>
      <c r="AA638" s="23"/>
      <c r="AB638" s="23"/>
      <c r="AC638" s="23"/>
      <c r="AD638" s="23"/>
      <c r="AF638" s="24">
        <v>42274</v>
      </c>
      <c r="AG638" s="23">
        <f>IFERROR(INDEX('Raw Data'!AG:AG,MATCH(AF638,'Raw Data'!AF:AF,1),1),0)</f>
        <v>2.6</v>
      </c>
      <c r="AI638" s="20">
        <f t="shared" si="18"/>
        <v>9</v>
      </c>
      <c r="AJ638" s="20">
        <f t="shared" si="19"/>
        <v>2015</v>
      </c>
    </row>
    <row r="639" spans="2:36" ht="13.5" customHeight="1" x14ac:dyDescent="0.2">
      <c r="B639" s="24">
        <v>42275</v>
      </c>
      <c r="C639" s="23">
        <f>IFERROR(INDEX('Raw Data'!C:C,MATCH(B639,'Raw Data'!B:B,1),1),0)</f>
        <v>44.43</v>
      </c>
      <c r="D639" s="23"/>
      <c r="E639" s="23"/>
      <c r="F639" s="23"/>
      <c r="G639" s="23"/>
      <c r="H639" s="23"/>
      <c r="J639" s="24">
        <v>42275</v>
      </c>
      <c r="K639" s="23">
        <f>IFERROR(INDEX('Raw Data'!K:K,MATCH(J639,'Raw Data'!J:J,1),1),0)</f>
        <v>44.4</v>
      </c>
      <c r="L639" s="22"/>
      <c r="M639" s="24">
        <v>42275</v>
      </c>
      <c r="N639" s="23">
        <f>IFERROR(INDEX('Raw Data'!N:N,MATCH(M639,'Raw Data'!M:M,1),1),0)</f>
        <v>47.34</v>
      </c>
      <c r="O639" s="23"/>
      <c r="P639" s="23"/>
      <c r="Q639" s="23"/>
      <c r="R639" s="23"/>
      <c r="S639" s="23"/>
      <c r="T639" s="22"/>
      <c r="U639" s="24">
        <v>42275</v>
      </c>
      <c r="V639" s="23">
        <f>IFERROR(INDEX('Raw Data'!V:V,MATCH(U639,'Raw Data'!U:U,1),1),0)</f>
        <v>46.04</v>
      </c>
      <c r="W639" s="22"/>
      <c r="X639" s="24">
        <v>42275</v>
      </c>
      <c r="Y639" s="23">
        <f>IFERROR(INDEX('Raw Data'!Y:Y,MATCH(X639,'Raw Data'!X:X,1),1),0)</f>
        <v>2.5630000000000002</v>
      </c>
      <c r="Z639" s="23"/>
      <c r="AA639" s="23"/>
      <c r="AB639" s="23"/>
      <c r="AC639" s="23"/>
      <c r="AD639" s="23"/>
      <c r="AF639" s="24">
        <v>42275</v>
      </c>
      <c r="AG639" s="23">
        <f>IFERROR(INDEX('Raw Data'!AG:AG,MATCH(AF639,'Raw Data'!AF:AF,1),1),0)</f>
        <v>2.66</v>
      </c>
      <c r="AI639" s="20">
        <f t="shared" si="18"/>
        <v>9</v>
      </c>
      <c r="AJ639" s="20">
        <f t="shared" si="19"/>
        <v>2015</v>
      </c>
    </row>
    <row r="640" spans="2:36" ht="13.5" customHeight="1" x14ac:dyDescent="0.2">
      <c r="B640" s="24">
        <v>42276</v>
      </c>
      <c r="C640" s="23">
        <f>IFERROR(INDEX('Raw Data'!C:C,MATCH(B640,'Raw Data'!B:B,1),1),0)</f>
        <v>45.23</v>
      </c>
      <c r="D640" s="23"/>
      <c r="E640" s="23"/>
      <c r="F640" s="23"/>
      <c r="G640" s="23"/>
      <c r="H640" s="23"/>
      <c r="J640" s="24">
        <v>42276</v>
      </c>
      <c r="K640" s="23">
        <f>IFERROR(INDEX('Raw Data'!K:K,MATCH(J640,'Raw Data'!J:J,1),1),0)</f>
        <v>45.24</v>
      </c>
      <c r="L640" s="22"/>
      <c r="M640" s="24">
        <v>42276</v>
      </c>
      <c r="N640" s="23">
        <f>IFERROR(INDEX('Raw Data'!N:N,MATCH(M640,'Raw Data'!M:M,1),1),0)</f>
        <v>48.23</v>
      </c>
      <c r="O640" s="23"/>
      <c r="P640" s="23"/>
      <c r="Q640" s="23"/>
      <c r="R640" s="23"/>
      <c r="S640" s="23"/>
      <c r="T640" s="22"/>
      <c r="U640" s="24">
        <v>42276</v>
      </c>
      <c r="V640" s="23">
        <f>IFERROR(INDEX('Raw Data'!V:V,MATCH(U640,'Raw Data'!U:U,1),1),0)</f>
        <v>47.58</v>
      </c>
      <c r="W640" s="22"/>
      <c r="X640" s="24">
        <v>42276</v>
      </c>
      <c r="Y640" s="23">
        <f>IFERROR(INDEX('Raw Data'!Y:Y,MATCH(X640,'Raw Data'!X:X,1),1),0)</f>
        <v>2.5859999999999999</v>
      </c>
      <c r="Z640" s="23"/>
      <c r="AA640" s="23"/>
      <c r="AB640" s="23"/>
      <c r="AC640" s="23"/>
      <c r="AD640" s="23"/>
      <c r="AF640" s="24">
        <v>42276</v>
      </c>
      <c r="AG640" s="23">
        <f>IFERROR(INDEX('Raw Data'!AG:AG,MATCH(AF640,'Raw Data'!AF:AF,1),1),0)</f>
        <v>2.57</v>
      </c>
      <c r="AI640" s="20">
        <f t="shared" si="18"/>
        <v>9</v>
      </c>
      <c r="AJ640" s="20">
        <f t="shared" si="19"/>
        <v>2015</v>
      </c>
    </row>
    <row r="641" spans="2:36" ht="13.5" customHeight="1" x14ac:dyDescent="0.2">
      <c r="B641" s="24">
        <v>42277</v>
      </c>
      <c r="C641" s="23">
        <f>IFERROR(INDEX('Raw Data'!C:C,MATCH(B641,'Raw Data'!B:B,1),1),0)</f>
        <v>45.09</v>
      </c>
      <c r="D641" s="23"/>
      <c r="E641" s="23"/>
      <c r="F641" s="23"/>
      <c r="G641" s="23"/>
      <c r="H641" s="23"/>
      <c r="J641" s="24">
        <v>42277</v>
      </c>
      <c r="K641" s="23">
        <f>IFERROR(INDEX('Raw Data'!K:K,MATCH(J641,'Raw Data'!J:J,1),1),0)</f>
        <v>45.06</v>
      </c>
      <c r="L641" s="22"/>
      <c r="M641" s="24">
        <v>42277</v>
      </c>
      <c r="N641" s="23">
        <f>IFERROR(INDEX('Raw Data'!N:N,MATCH(M641,'Raw Data'!M:M,1),1),0)</f>
        <v>48.37</v>
      </c>
      <c r="O641" s="23"/>
      <c r="P641" s="23"/>
      <c r="Q641" s="23"/>
      <c r="R641" s="23"/>
      <c r="S641" s="23"/>
      <c r="T641" s="22"/>
      <c r="U641" s="24">
        <v>42277</v>
      </c>
      <c r="V641" s="23">
        <f>IFERROR(INDEX('Raw Data'!V:V,MATCH(U641,'Raw Data'!U:U,1),1),0)</f>
        <v>47.29</v>
      </c>
      <c r="W641" s="22"/>
      <c r="X641" s="24">
        <v>42277</v>
      </c>
      <c r="Y641" s="23">
        <f>IFERROR(INDEX('Raw Data'!Y:Y,MATCH(X641,'Raw Data'!X:X,1),1),0)</f>
        <v>2.524</v>
      </c>
      <c r="Z641" s="23"/>
      <c r="AA641" s="23"/>
      <c r="AB641" s="23"/>
      <c r="AC641" s="23"/>
      <c r="AD641" s="23"/>
      <c r="AF641" s="24">
        <v>42277</v>
      </c>
      <c r="AG641" s="23">
        <f>IFERROR(INDEX('Raw Data'!AG:AG,MATCH(AF641,'Raw Data'!AF:AF,1),1),0)</f>
        <v>2.4700000000000002</v>
      </c>
      <c r="AI641" s="20">
        <f t="shared" si="18"/>
        <v>9</v>
      </c>
      <c r="AJ641" s="20">
        <f t="shared" si="19"/>
        <v>2015</v>
      </c>
    </row>
    <row r="642" spans="2:36" ht="13.5" customHeight="1" x14ac:dyDescent="0.2">
      <c r="B642" s="24">
        <v>42278</v>
      </c>
      <c r="C642" s="23">
        <f>IFERROR(INDEX('Raw Data'!C:C,MATCH(B642,'Raw Data'!B:B,1),1),0)</f>
        <v>44.74</v>
      </c>
      <c r="D642" s="23"/>
      <c r="E642" s="23"/>
      <c r="F642" s="23"/>
      <c r="G642" s="23"/>
      <c r="H642" s="23"/>
      <c r="J642" s="24">
        <v>42278</v>
      </c>
      <c r="K642" s="23">
        <f>IFERROR(INDEX('Raw Data'!K:K,MATCH(J642,'Raw Data'!J:J,1),1),0)</f>
        <v>44.75</v>
      </c>
      <c r="L642" s="22"/>
      <c r="M642" s="24">
        <v>42278</v>
      </c>
      <c r="N642" s="23">
        <f>IFERROR(INDEX('Raw Data'!N:N,MATCH(M642,'Raw Data'!M:M,1),1),0)</f>
        <v>47.69</v>
      </c>
      <c r="O642" s="23"/>
      <c r="P642" s="23"/>
      <c r="Q642" s="23"/>
      <c r="R642" s="23"/>
      <c r="S642" s="23"/>
      <c r="T642" s="22"/>
      <c r="U642" s="24">
        <v>42278</v>
      </c>
      <c r="V642" s="23">
        <f>IFERROR(INDEX('Raw Data'!V:V,MATCH(U642,'Raw Data'!U:U,1),1),0)</f>
        <v>47.48</v>
      </c>
      <c r="W642" s="22"/>
      <c r="X642" s="24">
        <v>42278</v>
      </c>
      <c r="Y642" s="23">
        <f>IFERROR(INDEX('Raw Data'!Y:Y,MATCH(X642,'Raw Data'!X:X,1),1),0)</f>
        <v>2.4329999999999998</v>
      </c>
      <c r="Z642" s="23"/>
      <c r="AA642" s="23"/>
      <c r="AB642" s="23"/>
      <c r="AC642" s="23"/>
      <c r="AD642" s="23"/>
      <c r="AF642" s="24">
        <v>42278</v>
      </c>
      <c r="AG642" s="23">
        <f>IFERROR(INDEX('Raw Data'!AG:AG,MATCH(AF642,'Raw Data'!AF:AF,1),1),0)</f>
        <v>2.37</v>
      </c>
      <c r="AI642" s="20">
        <f t="shared" si="18"/>
        <v>10</v>
      </c>
      <c r="AJ642" s="20">
        <f t="shared" si="19"/>
        <v>2015</v>
      </c>
    </row>
    <row r="643" spans="2:36" ht="13.5" customHeight="1" x14ac:dyDescent="0.2">
      <c r="B643" s="24">
        <v>42279</v>
      </c>
      <c r="C643" s="23">
        <f>IFERROR(INDEX('Raw Data'!C:C,MATCH(B643,'Raw Data'!B:B,1),1),0)</f>
        <v>45.54</v>
      </c>
      <c r="D643" s="23"/>
      <c r="E643" s="23"/>
      <c r="F643" s="23"/>
      <c r="G643" s="23"/>
      <c r="H643" s="23"/>
      <c r="J643" s="24">
        <v>42279</v>
      </c>
      <c r="K643" s="23">
        <f>IFERROR(INDEX('Raw Data'!K:K,MATCH(J643,'Raw Data'!J:J,1),1),0)</f>
        <v>45.54</v>
      </c>
      <c r="L643" s="22"/>
      <c r="M643" s="24">
        <v>42279</v>
      </c>
      <c r="N643" s="23">
        <f>IFERROR(INDEX('Raw Data'!N:N,MATCH(M643,'Raw Data'!M:M,1),1),0)</f>
        <v>48.13</v>
      </c>
      <c r="O643" s="23"/>
      <c r="P643" s="23"/>
      <c r="Q643" s="23"/>
      <c r="R643" s="23"/>
      <c r="S643" s="23"/>
      <c r="T643" s="22"/>
      <c r="U643" s="24">
        <v>42279</v>
      </c>
      <c r="V643" s="23">
        <f>IFERROR(INDEX('Raw Data'!V:V,MATCH(U643,'Raw Data'!U:U,1),1),0)</f>
        <v>46.55</v>
      </c>
      <c r="W643" s="22"/>
      <c r="X643" s="24">
        <v>42279</v>
      </c>
      <c r="Y643" s="23">
        <f>IFERROR(INDEX('Raw Data'!Y:Y,MATCH(X643,'Raw Data'!X:X,1),1),0)</f>
        <v>2.4510000000000001</v>
      </c>
      <c r="Z643" s="23"/>
      <c r="AA643" s="23"/>
      <c r="AB643" s="23"/>
      <c r="AC643" s="23"/>
      <c r="AD643" s="23"/>
      <c r="AF643" s="24">
        <v>42279</v>
      </c>
      <c r="AG643" s="23">
        <f>IFERROR(INDEX('Raw Data'!AG:AG,MATCH(AF643,'Raw Data'!AF:AF,1),1),0)</f>
        <v>2.37</v>
      </c>
      <c r="AI643" s="20">
        <f t="shared" si="18"/>
        <v>10</v>
      </c>
      <c r="AJ643" s="20">
        <f t="shared" si="19"/>
        <v>2015</v>
      </c>
    </row>
    <row r="644" spans="2:36" ht="13.5" customHeight="1" x14ac:dyDescent="0.2">
      <c r="B644" s="24">
        <v>42280</v>
      </c>
      <c r="C644" s="23">
        <f>IFERROR(INDEX('Raw Data'!C:C,MATCH(B644,'Raw Data'!B:B,1),1),0)</f>
        <v>45.54</v>
      </c>
      <c r="D644" s="23"/>
      <c r="E644" s="23"/>
      <c r="F644" s="23"/>
      <c r="G644" s="23"/>
      <c r="H644" s="23"/>
      <c r="J644" s="24">
        <v>42280</v>
      </c>
      <c r="K644" s="23">
        <f>IFERROR(INDEX('Raw Data'!K:K,MATCH(J644,'Raw Data'!J:J,1),1),0)</f>
        <v>45.54</v>
      </c>
      <c r="L644" s="22"/>
      <c r="M644" s="24">
        <v>42280</v>
      </c>
      <c r="N644" s="23">
        <f>IFERROR(INDEX('Raw Data'!N:N,MATCH(M644,'Raw Data'!M:M,1),1),0)</f>
        <v>48.13</v>
      </c>
      <c r="O644" s="23"/>
      <c r="P644" s="23"/>
      <c r="Q644" s="23"/>
      <c r="R644" s="23"/>
      <c r="S644" s="23"/>
      <c r="T644" s="22"/>
      <c r="U644" s="24">
        <v>42280</v>
      </c>
      <c r="V644" s="23">
        <f>IFERROR(INDEX('Raw Data'!V:V,MATCH(U644,'Raw Data'!U:U,1),1),0)</f>
        <v>46.55</v>
      </c>
      <c r="W644" s="22"/>
      <c r="X644" s="24">
        <v>42280</v>
      </c>
      <c r="Y644" s="23">
        <f>IFERROR(INDEX('Raw Data'!Y:Y,MATCH(X644,'Raw Data'!X:X,1),1),0)</f>
        <v>2.4510000000000001</v>
      </c>
      <c r="Z644" s="23"/>
      <c r="AA644" s="23"/>
      <c r="AB644" s="23"/>
      <c r="AC644" s="23"/>
      <c r="AD644" s="23"/>
      <c r="AF644" s="24">
        <v>42280</v>
      </c>
      <c r="AG644" s="23">
        <f>IFERROR(INDEX('Raw Data'!AG:AG,MATCH(AF644,'Raw Data'!AF:AF,1),1),0)</f>
        <v>2.37</v>
      </c>
      <c r="AI644" s="20">
        <f t="shared" si="18"/>
        <v>10</v>
      </c>
      <c r="AJ644" s="20">
        <f t="shared" si="19"/>
        <v>2015</v>
      </c>
    </row>
    <row r="645" spans="2:36" ht="13.5" customHeight="1" x14ac:dyDescent="0.2">
      <c r="B645" s="24">
        <v>42281</v>
      </c>
      <c r="C645" s="23">
        <f>IFERROR(INDEX('Raw Data'!C:C,MATCH(B645,'Raw Data'!B:B,1),1),0)</f>
        <v>45.54</v>
      </c>
      <c r="D645" s="23"/>
      <c r="E645" s="23"/>
      <c r="F645" s="23"/>
      <c r="G645" s="23"/>
      <c r="H645" s="23"/>
      <c r="J645" s="24">
        <v>42281</v>
      </c>
      <c r="K645" s="23">
        <f>IFERROR(INDEX('Raw Data'!K:K,MATCH(J645,'Raw Data'!J:J,1),1),0)</f>
        <v>45.54</v>
      </c>
      <c r="L645" s="22"/>
      <c r="M645" s="24">
        <v>42281</v>
      </c>
      <c r="N645" s="23">
        <f>IFERROR(INDEX('Raw Data'!N:N,MATCH(M645,'Raw Data'!M:M,1),1),0)</f>
        <v>48.13</v>
      </c>
      <c r="O645" s="23"/>
      <c r="P645" s="23"/>
      <c r="Q645" s="23"/>
      <c r="R645" s="23"/>
      <c r="S645" s="23"/>
      <c r="T645" s="22"/>
      <c r="U645" s="24">
        <v>42281</v>
      </c>
      <c r="V645" s="23">
        <f>IFERROR(INDEX('Raw Data'!V:V,MATCH(U645,'Raw Data'!U:U,1),1),0)</f>
        <v>46.55</v>
      </c>
      <c r="W645" s="22"/>
      <c r="X645" s="24">
        <v>42281</v>
      </c>
      <c r="Y645" s="23">
        <f>IFERROR(INDEX('Raw Data'!Y:Y,MATCH(X645,'Raw Data'!X:X,1),1),0)</f>
        <v>2.4510000000000001</v>
      </c>
      <c r="Z645" s="23"/>
      <c r="AA645" s="23"/>
      <c r="AB645" s="23"/>
      <c r="AC645" s="23"/>
      <c r="AD645" s="23"/>
      <c r="AF645" s="24">
        <v>42281</v>
      </c>
      <c r="AG645" s="23">
        <f>IFERROR(INDEX('Raw Data'!AG:AG,MATCH(AF645,'Raw Data'!AF:AF,1),1),0)</f>
        <v>2.37</v>
      </c>
      <c r="AI645" s="20">
        <f t="shared" ref="AI645:AI708" si="20">MONTH(B645)</f>
        <v>10</v>
      </c>
      <c r="AJ645" s="20">
        <f t="shared" ref="AJ645:AJ708" si="21">YEAR(B645)</f>
        <v>2015</v>
      </c>
    </row>
    <row r="646" spans="2:36" ht="13.5" customHeight="1" x14ac:dyDescent="0.2">
      <c r="B646" s="24">
        <v>42282</v>
      </c>
      <c r="C646" s="23">
        <f>IFERROR(INDEX('Raw Data'!C:C,MATCH(B646,'Raw Data'!B:B,1),1),0)</f>
        <v>46.26</v>
      </c>
      <c r="D646" s="23"/>
      <c r="E646" s="23"/>
      <c r="F646" s="23"/>
      <c r="G646" s="23"/>
      <c r="H646" s="23"/>
      <c r="J646" s="24">
        <v>42282</v>
      </c>
      <c r="K646" s="23">
        <f>IFERROR(INDEX('Raw Data'!K:K,MATCH(J646,'Raw Data'!J:J,1),1),0)</f>
        <v>46.28</v>
      </c>
      <c r="L646" s="22"/>
      <c r="M646" s="24">
        <v>42282</v>
      </c>
      <c r="N646" s="23">
        <f>IFERROR(INDEX('Raw Data'!N:N,MATCH(M646,'Raw Data'!M:M,1),1),0)</f>
        <v>49.25</v>
      </c>
      <c r="O646" s="23"/>
      <c r="P646" s="23"/>
      <c r="Q646" s="23"/>
      <c r="R646" s="23"/>
      <c r="S646" s="23"/>
      <c r="T646" s="22"/>
      <c r="U646" s="24">
        <v>42282</v>
      </c>
      <c r="V646" s="23">
        <f>IFERROR(INDEX('Raw Data'!V:V,MATCH(U646,'Raw Data'!U:U,1),1),0)</f>
        <v>49.45</v>
      </c>
      <c r="W646" s="22"/>
      <c r="X646" s="24">
        <v>42282</v>
      </c>
      <c r="Y646" s="23">
        <f>IFERROR(INDEX('Raw Data'!Y:Y,MATCH(X646,'Raw Data'!X:X,1),1),0)</f>
        <v>2.4500000000000002</v>
      </c>
      <c r="Z646" s="23"/>
      <c r="AA646" s="23"/>
      <c r="AB646" s="23"/>
      <c r="AC646" s="23"/>
      <c r="AD646" s="23"/>
      <c r="AF646" s="24">
        <v>42282</v>
      </c>
      <c r="AG646" s="23">
        <f>IFERROR(INDEX('Raw Data'!AG:AG,MATCH(AF646,'Raw Data'!AF:AF,1),1),0)</f>
        <v>2.34</v>
      </c>
      <c r="AI646" s="20">
        <f t="shared" si="20"/>
        <v>10</v>
      </c>
      <c r="AJ646" s="20">
        <f t="shared" si="21"/>
        <v>2015</v>
      </c>
    </row>
    <row r="647" spans="2:36" ht="13.5" customHeight="1" x14ac:dyDescent="0.2">
      <c r="B647" s="24">
        <v>42283</v>
      </c>
      <c r="C647" s="23">
        <f>IFERROR(INDEX('Raw Data'!C:C,MATCH(B647,'Raw Data'!B:B,1),1),0)</f>
        <v>48.53</v>
      </c>
      <c r="D647" s="23"/>
      <c r="E647" s="23"/>
      <c r="F647" s="23"/>
      <c r="G647" s="23"/>
      <c r="H647" s="23"/>
      <c r="J647" s="24">
        <v>42283</v>
      </c>
      <c r="K647" s="23">
        <f>IFERROR(INDEX('Raw Data'!K:K,MATCH(J647,'Raw Data'!J:J,1),1),0)</f>
        <v>48.53</v>
      </c>
      <c r="L647" s="22"/>
      <c r="M647" s="24">
        <v>42283</v>
      </c>
      <c r="N647" s="23">
        <f>IFERROR(INDEX('Raw Data'!N:N,MATCH(M647,'Raw Data'!M:M,1),1),0)</f>
        <v>51.92</v>
      </c>
      <c r="O647" s="23"/>
      <c r="P647" s="23"/>
      <c r="Q647" s="23"/>
      <c r="R647" s="23"/>
      <c r="S647" s="23"/>
      <c r="T647" s="22"/>
      <c r="U647" s="24">
        <v>42283</v>
      </c>
      <c r="V647" s="23">
        <f>IFERROR(INDEX('Raw Data'!V:V,MATCH(U647,'Raw Data'!U:U,1),1),0)</f>
        <v>51.34</v>
      </c>
      <c r="W647" s="22"/>
      <c r="X647" s="24">
        <v>42283</v>
      </c>
      <c r="Y647" s="23">
        <f>IFERROR(INDEX('Raw Data'!Y:Y,MATCH(X647,'Raw Data'!X:X,1),1),0)</f>
        <v>2.4700000000000002</v>
      </c>
      <c r="Z647" s="23"/>
      <c r="AA647" s="23"/>
      <c r="AB647" s="23"/>
      <c r="AC647" s="23"/>
      <c r="AD647" s="23"/>
      <c r="AF647" s="24">
        <v>42283</v>
      </c>
      <c r="AG647" s="23">
        <f>IFERROR(INDEX('Raw Data'!AG:AG,MATCH(AF647,'Raw Data'!AF:AF,1),1),0)</f>
        <v>2.35</v>
      </c>
      <c r="AI647" s="20">
        <f t="shared" si="20"/>
        <v>10</v>
      </c>
      <c r="AJ647" s="20">
        <f t="shared" si="21"/>
        <v>2015</v>
      </c>
    </row>
    <row r="648" spans="2:36" ht="13.5" customHeight="1" x14ac:dyDescent="0.2">
      <c r="B648" s="24">
        <v>42284</v>
      </c>
      <c r="C648" s="23">
        <f>IFERROR(INDEX('Raw Data'!C:C,MATCH(B648,'Raw Data'!B:B,1),1),0)</f>
        <v>47.81</v>
      </c>
      <c r="D648" s="23"/>
      <c r="E648" s="23"/>
      <c r="F648" s="23"/>
      <c r="G648" s="23"/>
      <c r="H648" s="23"/>
      <c r="J648" s="24">
        <v>42284</v>
      </c>
      <c r="K648" s="23">
        <f>IFERROR(INDEX('Raw Data'!K:K,MATCH(J648,'Raw Data'!J:J,1),1),0)</f>
        <v>47.86</v>
      </c>
      <c r="L648" s="22"/>
      <c r="M648" s="24">
        <v>42284</v>
      </c>
      <c r="N648" s="23">
        <f>IFERROR(INDEX('Raw Data'!N:N,MATCH(M648,'Raw Data'!M:M,1),1),0)</f>
        <v>51.33</v>
      </c>
      <c r="O648" s="23"/>
      <c r="P648" s="23"/>
      <c r="Q648" s="23"/>
      <c r="R648" s="23"/>
      <c r="S648" s="23"/>
      <c r="T648" s="22"/>
      <c r="U648" s="24">
        <v>42284</v>
      </c>
      <c r="V648" s="23">
        <f>IFERROR(INDEX('Raw Data'!V:V,MATCH(U648,'Raw Data'!U:U,1),1),0)</f>
        <v>51.66</v>
      </c>
      <c r="W648" s="22"/>
      <c r="X648" s="24">
        <v>42284</v>
      </c>
      <c r="Y648" s="23">
        <f>IFERROR(INDEX('Raw Data'!Y:Y,MATCH(X648,'Raw Data'!X:X,1),1),0)</f>
        <v>2.4740000000000002</v>
      </c>
      <c r="Z648" s="23"/>
      <c r="AA648" s="23"/>
      <c r="AB648" s="23"/>
      <c r="AC648" s="23"/>
      <c r="AD648" s="23"/>
      <c r="AF648" s="24">
        <v>42284</v>
      </c>
      <c r="AG648" s="23">
        <f>IFERROR(INDEX('Raw Data'!AG:AG,MATCH(AF648,'Raw Data'!AF:AF,1),1),0)</f>
        <v>2.35</v>
      </c>
      <c r="AI648" s="20">
        <f t="shared" si="20"/>
        <v>10</v>
      </c>
      <c r="AJ648" s="20">
        <f t="shared" si="21"/>
        <v>2015</v>
      </c>
    </row>
    <row r="649" spans="2:36" ht="13.5" customHeight="1" x14ac:dyDescent="0.2">
      <c r="B649" s="24">
        <v>42285</v>
      </c>
      <c r="C649" s="23">
        <f>IFERROR(INDEX('Raw Data'!C:C,MATCH(B649,'Raw Data'!B:B,1),1),0)</f>
        <v>49.43</v>
      </c>
      <c r="D649" s="23"/>
      <c r="E649" s="23"/>
      <c r="F649" s="23"/>
      <c r="G649" s="23"/>
      <c r="H649" s="23"/>
      <c r="J649" s="24">
        <v>42285</v>
      </c>
      <c r="K649" s="23">
        <f>IFERROR(INDEX('Raw Data'!K:K,MATCH(J649,'Raw Data'!J:J,1),1),0)</f>
        <v>49.46</v>
      </c>
      <c r="L649" s="22"/>
      <c r="M649" s="24">
        <v>42285</v>
      </c>
      <c r="N649" s="23">
        <f>IFERROR(INDEX('Raw Data'!N:N,MATCH(M649,'Raw Data'!M:M,1),1),0)</f>
        <v>53.05</v>
      </c>
      <c r="O649" s="23"/>
      <c r="P649" s="23"/>
      <c r="Q649" s="23"/>
      <c r="R649" s="23"/>
      <c r="S649" s="23"/>
      <c r="T649" s="22"/>
      <c r="U649" s="24">
        <v>42285</v>
      </c>
      <c r="V649" s="23">
        <f>IFERROR(INDEX('Raw Data'!V:V,MATCH(U649,'Raw Data'!U:U,1),1),0)</f>
        <v>52.13</v>
      </c>
      <c r="W649" s="22"/>
      <c r="X649" s="24">
        <v>42285</v>
      </c>
      <c r="Y649" s="23">
        <f>IFERROR(INDEX('Raw Data'!Y:Y,MATCH(X649,'Raw Data'!X:X,1),1),0)</f>
        <v>2.4980000000000002</v>
      </c>
      <c r="Z649" s="23"/>
      <c r="AA649" s="23"/>
      <c r="AB649" s="23"/>
      <c r="AC649" s="23"/>
      <c r="AD649" s="23"/>
      <c r="AF649" s="24">
        <v>42285</v>
      </c>
      <c r="AG649" s="23">
        <f>IFERROR(INDEX('Raw Data'!AG:AG,MATCH(AF649,'Raw Data'!AF:AF,1),1),0)</f>
        <v>2.35</v>
      </c>
      <c r="AI649" s="20">
        <f t="shared" si="20"/>
        <v>10</v>
      </c>
      <c r="AJ649" s="20">
        <f t="shared" si="21"/>
        <v>2015</v>
      </c>
    </row>
    <row r="650" spans="2:36" ht="13.5" customHeight="1" x14ac:dyDescent="0.2">
      <c r="B650" s="24">
        <v>42286</v>
      </c>
      <c r="C650" s="23">
        <f>IFERROR(INDEX('Raw Data'!C:C,MATCH(B650,'Raw Data'!B:B,1),1),0)</f>
        <v>49.63</v>
      </c>
      <c r="D650" s="23"/>
      <c r="E650" s="23"/>
      <c r="F650" s="23"/>
      <c r="G650" s="23"/>
      <c r="H650" s="23"/>
      <c r="J650" s="24">
        <v>42286</v>
      </c>
      <c r="K650" s="23">
        <f>IFERROR(INDEX('Raw Data'!K:K,MATCH(J650,'Raw Data'!J:J,1),1),0)</f>
        <v>49.67</v>
      </c>
      <c r="L650" s="22"/>
      <c r="M650" s="24">
        <v>42286</v>
      </c>
      <c r="N650" s="23">
        <f>IFERROR(INDEX('Raw Data'!N:N,MATCH(M650,'Raw Data'!M:M,1),1),0)</f>
        <v>52.65</v>
      </c>
      <c r="O650" s="23"/>
      <c r="P650" s="23"/>
      <c r="Q650" s="23"/>
      <c r="R650" s="23"/>
      <c r="S650" s="23"/>
      <c r="T650" s="22"/>
      <c r="U650" s="24">
        <v>42286</v>
      </c>
      <c r="V650" s="23">
        <f>IFERROR(INDEX('Raw Data'!V:V,MATCH(U650,'Raw Data'!U:U,1),1),0)</f>
        <v>52.08</v>
      </c>
      <c r="W650" s="22"/>
      <c r="X650" s="24">
        <v>42286</v>
      </c>
      <c r="Y650" s="23">
        <f>IFERROR(INDEX('Raw Data'!Y:Y,MATCH(X650,'Raw Data'!X:X,1),1),0)</f>
        <v>2.5019999999999998</v>
      </c>
      <c r="Z650" s="23"/>
      <c r="AA650" s="23"/>
      <c r="AB650" s="23"/>
      <c r="AC650" s="23"/>
      <c r="AD650" s="23"/>
      <c r="AF650" s="24">
        <v>42286</v>
      </c>
      <c r="AG650" s="23">
        <f>IFERROR(INDEX('Raw Data'!AG:AG,MATCH(AF650,'Raw Data'!AF:AF,1),1),0)</f>
        <v>2.4900000000000002</v>
      </c>
      <c r="AI650" s="20">
        <f t="shared" si="20"/>
        <v>10</v>
      </c>
      <c r="AJ650" s="20">
        <f t="shared" si="21"/>
        <v>2015</v>
      </c>
    </row>
    <row r="651" spans="2:36" ht="13.5" customHeight="1" x14ac:dyDescent="0.2">
      <c r="B651" s="24">
        <v>42287</v>
      </c>
      <c r="C651" s="23">
        <f>IFERROR(INDEX('Raw Data'!C:C,MATCH(B651,'Raw Data'!B:B,1),1),0)</f>
        <v>49.63</v>
      </c>
      <c r="D651" s="23"/>
      <c r="E651" s="23"/>
      <c r="F651" s="23"/>
      <c r="G651" s="23"/>
      <c r="H651" s="23"/>
      <c r="J651" s="24">
        <v>42287</v>
      </c>
      <c r="K651" s="23">
        <f>IFERROR(INDEX('Raw Data'!K:K,MATCH(J651,'Raw Data'!J:J,1),1),0)</f>
        <v>49.67</v>
      </c>
      <c r="L651" s="22"/>
      <c r="M651" s="24">
        <v>42287</v>
      </c>
      <c r="N651" s="23">
        <f>IFERROR(INDEX('Raw Data'!N:N,MATCH(M651,'Raw Data'!M:M,1),1),0)</f>
        <v>52.65</v>
      </c>
      <c r="O651" s="23"/>
      <c r="P651" s="23"/>
      <c r="Q651" s="23"/>
      <c r="R651" s="23"/>
      <c r="S651" s="23"/>
      <c r="T651" s="22"/>
      <c r="U651" s="24">
        <v>42287</v>
      </c>
      <c r="V651" s="23">
        <f>IFERROR(INDEX('Raw Data'!V:V,MATCH(U651,'Raw Data'!U:U,1),1),0)</f>
        <v>52.08</v>
      </c>
      <c r="W651" s="22"/>
      <c r="X651" s="24">
        <v>42287</v>
      </c>
      <c r="Y651" s="23">
        <f>IFERROR(INDEX('Raw Data'!Y:Y,MATCH(X651,'Raw Data'!X:X,1),1),0)</f>
        <v>2.5019999999999998</v>
      </c>
      <c r="Z651" s="23"/>
      <c r="AA651" s="23"/>
      <c r="AB651" s="23"/>
      <c r="AC651" s="23"/>
      <c r="AD651" s="23"/>
      <c r="AF651" s="24">
        <v>42287</v>
      </c>
      <c r="AG651" s="23">
        <f>IFERROR(INDEX('Raw Data'!AG:AG,MATCH(AF651,'Raw Data'!AF:AF,1),1),0)</f>
        <v>2.4900000000000002</v>
      </c>
      <c r="AI651" s="20">
        <f t="shared" si="20"/>
        <v>10</v>
      </c>
      <c r="AJ651" s="20">
        <f t="shared" si="21"/>
        <v>2015</v>
      </c>
    </row>
    <row r="652" spans="2:36" ht="13.5" customHeight="1" x14ac:dyDescent="0.2">
      <c r="B652" s="24">
        <v>42288</v>
      </c>
      <c r="C652" s="23">
        <f>IFERROR(INDEX('Raw Data'!C:C,MATCH(B652,'Raw Data'!B:B,1),1),0)</f>
        <v>49.63</v>
      </c>
      <c r="D652" s="23"/>
      <c r="E652" s="23"/>
      <c r="F652" s="23"/>
      <c r="G652" s="23"/>
      <c r="H652" s="23"/>
      <c r="J652" s="24">
        <v>42288</v>
      </c>
      <c r="K652" s="23">
        <f>IFERROR(INDEX('Raw Data'!K:K,MATCH(J652,'Raw Data'!J:J,1),1),0)</f>
        <v>49.67</v>
      </c>
      <c r="L652" s="22"/>
      <c r="M652" s="24">
        <v>42288</v>
      </c>
      <c r="N652" s="23">
        <f>IFERROR(INDEX('Raw Data'!N:N,MATCH(M652,'Raw Data'!M:M,1),1),0)</f>
        <v>52.65</v>
      </c>
      <c r="O652" s="23"/>
      <c r="P652" s="23"/>
      <c r="Q652" s="23"/>
      <c r="R652" s="23"/>
      <c r="S652" s="23"/>
      <c r="T652" s="22"/>
      <c r="U652" s="24">
        <v>42288</v>
      </c>
      <c r="V652" s="23">
        <f>IFERROR(INDEX('Raw Data'!V:V,MATCH(U652,'Raw Data'!U:U,1),1),0)</f>
        <v>52.08</v>
      </c>
      <c r="W652" s="22"/>
      <c r="X652" s="24">
        <v>42288</v>
      </c>
      <c r="Y652" s="23">
        <f>IFERROR(INDEX('Raw Data'!Y:Y,MATCH(X652,'Raw Data'!X:X,1),1),0)</f>
        <v>2.5019999999999998</v>
      </c>
      <c r="Z652" s="23"/>
      <c r="AA652" s="23"/>
      <c r="AB652" s="23"/>
      <c r="AC652" s="23"/>
      <c r="AD652" s="23"/>
      <c r="AF652" s="24">
        <v>42288</v>
      </c>
      <c r="AG652" s="23">
        <f>IFERROR(INDEX('Raw Data'!AG:AG,MATCH(AF652,'Raw Data'!AF:AF,1),1),0)</f>
        <v>2.4900000000000002</v>
      </c>
      <c r="AI652" s="20">
        <f t="shared" si="20"/>
        <v>10</v>
      </c>
      <c r="AJ652" s="20">
        <f t="shared" si="21"/>
        <v>2015</v>
      </c>
    </row>
    <row r="653" spans="2:36" ht="13.5" customHeight="1" x14ac:dyDescent="0.2">
      <c r="B653" s="24">
        <v>42289</v>
      </c>
      <c r="C653" s="23">
        <f>IFERROR(INDEX('Raw Data'!C:C,MATCH(B653,'Raw Data'!B:B,1),1),0)</f>
        <v>47.1</v>
      </c>
      <c r="D653" s="23"/>
      <c r="E653" s="23"/>
      <c r="F653" s="23"/>
      <c r="G653" s="23"/>
      <c r="H653" s="23"/>
      <c r="J653" s="24">
        <v>42289</v>
      </c>
      <c r="K653" s="23">
        <f>IFERROR(INDEX('Raw Data'!K:K,MATCH(J653,'Raw Data'!J:J,1),1),0)</f>
        <v>47.09</v>
      </c>
      <c r="L653" s="22"/>
      <c r="M653" s="24">
        <v>42289</v>
      </c>
      <c r="N653" s="23">
        <f>IFERROR(INDEX('Raw Data'!N:N,MATCH(M653,'Raw Data'!M:M,1),1),0)</f>
        <v>49.86</v>
      </c>
      <c r="O653" s="23"/>
      <c r="P653" s="23"/>
      <c r="Q653" s="23"/>
      <c r="R653" s="23"/>
      <c r="S653" s="23"/>
      <c r="T653" s="22"/>
      <c r="U653" s="24">
        <v>42289</v>
      </c>
      <c r="V653" s="23">
        <f>IFERROR(INDEX('Raw Data'!V:V,MATCH(U653,'Raw Data'!U:U,1),1),0)</f>
        <v>50.95</v>
      </c>
      <c r="W653" s="22"/>
      <c r="X653" s="24">
        <v>42289</v>
      </c>
      <c r="Y653" s="23">
        <f>IFERROR(INDEX('Raw Data'!Y:Y,MATCH(X653,'Raw Data'!X:X,1),1),0)</f>
        <v>2.5350000000000001</v>
      </c>
      <c r="Z653" s="23"/>
      <c r="AA653" s="23"/>
      <c r="AB653" s="23"/>
      <c r="AC653" s="23"/>
      <c r="AD653" s="23"/>
      <c r="AF653" s="24">
        <v>42289</v>
      </c>
      <c r="AG653" s="23">
        <f>IFERROR(INDEX('Raw Data'!AG:AG,MATCH(AF653,'Raw Data'!AF:AF,1),1),0)</f>
        <v>2.48</v>
      </c>
      <c r="AI653" s="20">
        <f t="shared" si="20"/>
        <v>10</v>
      </c>
      <c r="AJ653" s="20">
        <f t="shared" si="21"/>
        <v>2015</v>
      </c>
    </row>
    <row r="654" spans="2:36" ht="13.5" customHeight="1" x14ac:dyDescent="0.2">
      <c r="B654" s="24">
        <v>42290</v>
      </c>
      <c r="C654" s="23">
        <f>IFERROR(INDEX('Raw Data'!C:C,MATCH(B654,'Raw Data'!B:B,1),1),0)</f>
        <v>46.66</v>
      </c>
      <c r="D654" s="23"/>
      <c r="E654" s="23"/>
      <c r="F654" s="23"/>
      <c r="G654" s="23"/>
      <c r="H654" s="23"/>
      <c r="J654" s="24">
        <v>42290</v>
      </c>
      <c r="K654" s="23">
        <f>IFERROR(INDEX('Raw Data'!K:K,MATCH(J654,'Raw Data'!J:J,1),1),0)</f>
        <v>46.7</v>
      </c>
      <c r="L654" s="22"/>
      <c r="M654" s="24">
        <v>42290</v>
      </c>
      <c r="N654" s="23">
        <f>IFERROR(INDEX('Raw Data'!N:N,MATCH(M654,'Raw Data'!M:M,1),1),0)</f>
        <v>49.24</v>
      </c>
      <c r="O654" s="23"/>
      <c r="P654" s="23"/>
      <c r="Q654" s="23"/>
      <c r="R654" s="23"/>
      <c r="S654" s="23"/>
      <c r="T654" s="22"/>
      <c r="U654" s="24">
        <v>42290</v>
      </c>
      <c r="V654" s="23">
        <f>IFERROR(INDEX('Raw Data'!V:V,MATCH(U654,'Raw Data'!U:U,1),1),0)</f>
        <v>48.94</v>
      </c>
      <c r="W654" s="22"/>
      <c r="X654" s="24">
        <v>42290</v>
      </c>
      <c r="Y654" s="23">
        <f>IFERROR(INDEX('Raw Data'!Y:Y,MATCH(X654,'Raw Data'!X:X,1),1),0)</f>
        <v>2.4980000000000002</v>
      </c>
      <c r="Z654" s="23"/>
      <c r="AA654" s="23"/>
      <c r="AB654" s="23"/>
      <c r="AC654" s="23"/>
      <c r="AD654" s="23"/>
      <c r="AF654" s="24">
        <v>42290</v>
      </c>
      <c r="AG654" s="23">
        <f>IFERROR(INDEX('Raw Data'!AG:AG,MATCH(AF654,'Raw Data'!AF:AF,1),1),0)</f>
        <v>2.4700000000000002</v>
      </c>
      <c r="AI654" s="20">
        <f t="shared" si="20"/>
        <v>10</v>
      </c>
      <c r="AJ654" s="20">
        <f t="shared" si="21"/>
        <v>2015</v>
      </c>
    </row>
    <row r="655" spans="2:36" ht="13.5" customHeight="1" x14ac:dyDescent="0.2">
      <c r="B655" s="24">
        <v>42291</v>
      </c>
      <c r="C655" s="23">
        <f>IFERROR(INDEX('Raw Data'!C:C,MATCH(B655,'Raw Data'!B:B,1),1),0)</f>
        <v>46.64</v>
      </c>
      <c r="D655" s="23"/>
      <c r="E655" s="23"/>
      <c r="F655" s="23"/>
      <c r="G655" s="23"/>
      <c r="H655" s="23"/>
      <c r="J655" s="24">
        <v>42291</v>
      </c>
      <c r="K655" s="23">
        <f>IFERROR(INDEX('Raw Data'!K:K,MATCH(J655,'Raw Data'!J:J,1),1),0)</f>
        <v>46.63</v>
      </c>
      <c r="L655" s="22"/>
      <c r="M655" s="24">
        <v>42291</v>
      </c>
      <c r="N655" s="23">
        <f>IFERROR(INDEX('Raw Data'!N:N,MATCH(M655,'Raw Data'!M:M,1),1),0)</f>
        <v>49.15</v>
      </c>
      <c r="O655" s="23"/>
      <c r="P655" s="23"/>
      <c r="Q655" s="23"/>
      <c r="R655" s="23"/>
      <c r="S655" s="23"/>
      <c r="T655" s="22"/>
      <c r="U655" s="24">
        <v>42291</v>
      </c>
      <c r="V655" s="23">
        <f>IFERROR(INDEX('Raw Data'!V:V,MATCH(U655,'Raw Data'!U:U,1),1),0)</f>
        <v>48.25</v>
      </c>
      <c r="W655" s="22"/>
      <c r="X655" s="24">
        <v>42291</v>
      </c>
      <c r="Y655" s="23">
        <f>IFERROR(INDEX('Raw Data'!Y:Y,MATCH(X655,'Raw Data'!X:X,1),1),0)</f>
        <v>2.5179999999999998</v>
      </c>
      <c r="Z655" s="23"/>
      <c r="AA655" s="23"/>
      <c r="AB655" s="23"/>
      <c r="AC655" s="23"/>
      <c r="AD655" s="23"/>
      <c r="AF655" s="24">
        <v>42291</v>
      </c>
      <c r="AG655" s="23">
        <f>IFERROR(INDEX('Raw Data'!AG:AG,MATCH(AF655,'Raw Data'!AF:AF,1),1),0)</f>
        <v>2.4700000000000002</v>
      </c>
      <c r="AI655" s="20">
        <f t="shared" si="20"/>
        <v>10</v>
      </c>
      <c r="AJ655" s="20">
        <f t="shared" si="21"/>
        <v>2015</v>
      </c>
    </row>
    <row r="656" spans="2:36" ht="13.5" customHeight="1" x14ac:dyDescent="0.2">
      <c r="B656" s="24">
        <v>42292</v>
      </c>
      <c r="C656" s="23">
        <f>IFERROR(INDEX('Raw Data'!C:C,MATCH(B656,'Raw Data'!B:B,1),1),0)</f>
        <v>46.38</v>
      </c>
      <c r="D656" s="23"/>
      <c r="E656" s="23"/>
      <c r="F656" s="23"/>
      <c r="G656" s="23"/>
      <c r="H656" s="23"/>
      <c r="J656" s="24">
        <v>42292</v>
      </c>
      <c r="K656" s="23">
        <f>IFERROR(INDEX('Raw Data'!K:K,MATCH(J656,'Raw Data'!J:J,1),1),0)</f>
        <v>46.38</v>
      </c>
      <c r="L656" s="22"/>
      <c r="M656" s="24">
        <v>42292</v>
      </c>
      <c r="N656" s="23">
        <f>IFERROR(INDEX('Raw Data'!N:N,MATCH(M656,'Raw Data'!M:M,1),1),0)</f>
        <v>48.71</v>
      </c>
      <c r="O656" s="23"/>
      <c r="P656" s="23"/>
      <c r="Q656" s="23"/>
      <c r="R656" s="23"/>
      <c r="S656" s="23"/>
      <c r="T656" s="22"/>
      <c r="U656" s="24">
        <v>42292</v>
      </c>
      <c r="V656" s="23">
        <f>IFERROR(INDEX('Raw Data'!V:V,MATCH(U656,'Raw Data'!U:U,1),1),0)</f>
        <v>47.87</v>
      </c>
      <c r="W656" s="22"/>
      <c r="X656" s="24">
        <v>42292</v>
      </c>
      <c r="Y656" s="23">
        <f>IFERROR(INDEX('Raw Data'!Y:Y,MATCH(X656,'Raw Data'!X:X,1),1),0)</f>
        <v>2.4529999999999998</v>
      </c>
      <c r="Z656" s="23"/>
      <c r="AA656" s="23"/>
      <c r="AB656" s="23"/>
      <c r="AC656" s="23"/>
      <c r="AD656" s="23"/>
      <c r="AF656" s="24">
        <v>42292</v>
      </c>
      <c r="AG656" s="23">
        <f>IFERROR(INDEX('Raw Data'!AG:AG,MATCH(AF656,'Raw Data'!AF:AF,1),1),0)</f>
        <v>2.54</v>
      </c>
      <c r="AI656" s="20">
        <f t="shared" si="20"/>
        <v>10</v>
      </c>
      <c r="AJ656" s="20">
        <f t="shared" si="21"/>
        <v>2015</v>
      </c>
    </row>
    <row r="657" spans="2:36" ht="13.5" customHeight="1" x14ac:dyDescent="0.2">
      <c r="B657" s="24">
        <v>42293</v>
      </c>
      <c r="C657" s="23">
        <f>IFERROR(INDEX('Raw Data'!C:C,MATCH(B657,'Raw Data'!B:B,1),1),0)</f>
        <v>47.26</v>
      </c>
      <c r="D657" s="23"/>
      <c r="E657" s="23"/>
      <c r="F657" s="23"/>
      <c r="G657" s="23"/>
      <c r="H657" s="23"/>
      <c r="J657" s="24">
        <v>42293</v>
      </c>
      <c r="K657" s="23">
        <f>IFERROR(INDEX('Raw Data'!K:K,MATCH(J657,'Raw Data'!J:J,1),1),0)</f>
        <v>47.3</v>
      </c>
      <c r="L657" s="22"/>
      <c r="M657" s="24">
        <v>42293</v>
      </c>
      <c r="N657" s="23">
        <f>IFERROR(INDEX('Raw Data'!N:N,MATCH(M657,'Raw Data'!M:M,1),1),0)</f>
        <v>50.46</v>
      </c>
      <c r="O657" s="23"/>
      <c r="P657" s="23"/>
      <c r="Q657" s="23"/>
      <c r="R657" s="23"/>
      <c r="S657" s="23"/>
      <c r="T657" s="22"/>
      <c r="U657" s="24">
        <v>42293</v>
      </c>
      <c r="V657" s="23">
        <f>IFERROR(INDEX('Raw Data'!V:V,MATCH(U657,'Raw Data'!U:U,1),1),0)</f>
        <v>48.96</v>
      </c>
      <c r="W657" s="22"/>
      <c r="X657" s="24">
        <v>42293</v>
      </c>
      <c r="Y657" s="23">
        <f>IFERROR(INDEX('Raw Data'!Y:Y,MATCH(X657,'Raw Data'!X:X,1),1),0)</f>
        <v>2.4300000000000002</v>
      </c>
      <c r="Z657" s="23"/>
      <c r="AA657" s="23"/>
      <c r="AB657" s="23"/>
      <c r="AC657" s="23"/>
      <c r="AD657" s="23"/>
      <c r="AF657" s="24">
        <v>42293</v>
      </c>
      <c r="AG657" s="23">
        <f>IFERROR(INDEX('Raw Data'!AG:AG,MATCH(AF657,'Raw Data'!AF:AF,1),1),0)</f>
        <v>2.42</v>
      </c>
      <c r="AI657" s="20">
        <f t="shared" si="20"/>
        <v>10</v>
      </c>
      <c r="AJ657" s="20">
        <f t="shared" si="21"/>
        <v>2015</v>
      </c>
    </row>
    <row r="658" spans="2:36" ht="13.5" customHeight="1" x14ac:dyDescent="0.2">
      <c r="B658" s="24">
        <v>42294</v>
      </c>
      <c r="C658" s="23">
        <f>IFERROR(INDEX('Raw Data'!C:C,MATCH(B658,'Raw Data'!B:B,1),1),0)</f>
        <v>47.26</v>
      </c>
      <c r="D658" s="23"/>
      <c r="E658" s="23"/>
      <c r="F658" s="23"/>
      <c r="G658" s="23"/>
      <c r="H658" s="23"/>
      <c r="J658" s="24">
        <v>42294</v>
      </c>
      <c r="K658" s="23">
        <f>IFERROR(INDEX('Raw Data'!K:K,MATCH(J658,'Raw Data'!J:J,1),1),0)</f>
        <v>47.3</v>
      </c>
      <c r="L658" s="22"/>
      <c r="M658" s="24">
        <v>42294</v>
      </c>
      <c r="N658" s="23">
        <f>IFERROR(INDEX('Raw Data'!N:N,MATCH(M658,'Raw Data'!M:M,1),1),0)</f>
        <v>50.46</v>
      </c>
      <c r="O658" s="23"/>
      <c r="P658" s="23"/>
      <c r="Q658" s="23"/>
      <c r="R658" s="23"/>
      <c r="S658" s="23"/>
      <c r="T658" s="22"/>
      <c r="U658" s="24">
        <v>42294</v>
      </c>
      <c r="V658" s="23">
        <f>IFERROR(INDEX('Raw Data'!V:V,MATCH(U658,'Raw Data'!U:U,1),1),0)</f>
        <v>48.96</v>
      </c>
      <c r="W658" s="22"/>
      <c r="X658" s="24">
        <v>42294</v>
      </c>
      <c r="Y658" s="23">
        <f>IFERROR(INDEX('Raw Data'!Y:Y,MATCH(X658,'Raw Data'!X:X,1),1),0)</f>
        <v>2.4300000000000002</v>
      </c>
      <c r="Z658" s="23"/>
      <c r="AA658" s="23"/>
      <c r="AB658" s="23"/>
      <c r="AC658" s="23"/>
      <c r="AD658" s="23"/>
      <c r="AF658" s="24">
        <v>42294</v>
      </c>
      <c r="AG658" s="23">
        <f>IFERROR(INDEX('Raw Data'!AG:AG,MATCH(AF658,'Raw Data'!AF:AF,1),1),0)</f>
        <v>2.42</v>
      </c>
      <c r="AI658" s="20">
        <f t="shared" si="20"/>
        <v>10</v>
      </c>
      <c r="AJ658" s="20">
        <f t="shared" si="21"/>
        <v>2015</v>
      </c>
    </row>
    <row r="659" spans="2:36" ht="13.5" customHeight="1" x14ac:dyDescent="0.2">
      <c r="B659" s="24">
        <v>42295</v>
      </c>
      <c r="C659" s="23">
        <f>IFERROR(INDEX('Raw Data'!C:C,MATCH(B659,'Raw Data'!B:B,1),1),0)</f>
        <v>47.26</v>
      </c>
      <c r="D659" s="23"/>
      <c r="E659" s="23"/>
      <c r="F659" s="23"/>
      <c r="G659" s="23"/>
      <c r="H659" s="23"/>
      <c r="J659" s="24">
        <v>42295</v>
      </c>
      <c r="K659" s="23">
        <f>IFERROR(INDEX('Raw Data'!K:K,MATCH(J659,'Raw Data'!J:J,1),1),0)</f>
        <v>47.3</v>
      </c>
      <c r="L659" s="22"/>
      <c r="M659" s="24">
        <v>42295</v>
      </c>
      <c r="N659" s="23">
        <f>IFERROR(INDEX('Raw Data'!N:N,MATCH(M659,'Raw Data'!M:M,1),1),0)</f>
        <v>50.46</v>
      </c>
      <c r="O659" s="23"/>
      <c r="P659" s="23"/>
      <c r="Q659" s="23"/>
      <c r="R659" s="23"/>
      <c r="S659" s="23"/>
      <c r="T659" s="22"/>
      <c r="U659" s="24">
        <v>42295</v>
      </c>
      <c r="V659" s="23">
        <f>IFERROR(INDEX('Raw Data'!V:V,MATCH(U659,'Raw Data'!U:U,1),1),0)</f>
        <v>48.96</v>
      </c>
      <c r="W659" s="22"/>
      <c r="X659" s="24">
        <v>42295</v>
      </c>
      <c r="Y659" s="23">
        <f>IFERROR(INDEX('Raw Data'!Y:Y,MATCH(X659,'Raw Data'!X:X,1),1),0)</f>
        <v>2.4300000000000002</v>
      </c>
      <c r="Z659" s="23"/>
      <c r="AA659" s="23"/>
      <c r="AB659" s="23"/>
      <c r="AC659" s="23"/>
      <c r="AD659" s="23"/>
      <c r="AF659" s="24">
        <v>42295</v>
      </c>
      <c r="AG659" s="23">
        <f>IFERROR(INDEX('Raw Data'!AG:AG,MATCH(AF659,'Raw Data'!AF:AF,1),1),0)</f>
        <v>2.42</v>
      </c>
      <c r="AI659" s="20">
        <f t="shared" si="20"/>
        <v>10</v>
      </c>
      <c r="AJ659" s="20">
        <f t="shared" si="21"/>
        <v>2015</v>
      </c>
    </row>
    <row r="660" spans="2:36" ht="13.5" customHeight="1" x14ac:dyDescent="0.2">
      <c r="B660" s="24">
        <v>42296</v>
      </c>
      <c r="C660" s="23">
        <f>IFERROR(INDEX('Raw Data'!C:C,MATCH(B660,'Raw Data'!B:B,1),1),0)</f>
        <v>45.89</v>
      </c>
      <c r="D660" s="23"/>
      <c r="E660" s="23"/>
      <c r="F660" s="23"/>
      <c r="G660" s="23"/>
      <c r="H660" s="23"/>
      <c r="J660" s="24">
        <v>42296</v>
      </c>
      <c r="K660" s="23">
        <f>IFERROR(INDEX('Raw Data'!K:K,MATCH(J660,'Raw Data'!J:J,1),1),0)</f>
        <v>45.91</v>
      </c>
      <c r="L660" s="22"/>
      <c r="M660" s="24">
        <v>42296</v>
      </c>
      <c r="N660" s="23">
        <f>IFERROR(INDEX('Raw Data'!N:N,MATCH(M660,'Raw Data'!M:M,1),1),0)</f>
        <v>48.61</v>
      </c>
      <c r="O660" s="23"/>
      <c r="P660" s="23"/>
      <c r="Q660" s="23"/>
      <c r="R660" s="23"/>
      <c r="S660" s="23"/>
      <c r="T660" s="22"/>
      <c r="U660" s="24">
        <v>42296</v>
      </c>
      <c r="V660" s="23">
        <f>IFERROR(INDEX('Raw Data'!V:V,MATCH(U660,'Raw Data'!U:U,1),1),0)</f>
        <v>47.51</v>
      </c>
      <c r="W660" s="22"/>
      <c r="X660" s="24">
        <v>42296</v>
      </c>
      <c r="Y660" s="23">
        <f>IFERROR(INDEX('Raw Data'!Y:Y,MATCH(X660,'Raw Data'!X:X,1),1),0)</f>
        <v>2.4420000000000002</v>
      </c>
      <c r="Z660" s="23"/>
      <c r="AA660" s="23"/>
      <c r="AB660" s="23"/>
      <c r="AC660" s="23"/>
      <c r="AD660" s="23"/>
      <c r="AF660" s="24">
        <v>42296</v>
      </c>
      <c r="AG660" s="23">
        <f>IFERROR(INDEX('Raw Data'!AG:AG,MATCH(AF660,'Raw Data'!AF:AF,1),1),0)</f>
        <v>2.4300000000000002</v>
      </c>
      <c r="AI660" s="20">
        <f t="shared" si="20"/>
        <v>10</v>
      </c>
      <c r="AJ660" s="20">
        <f t="shared" si="21"/>
        <v>2015</v>
      </c>
    </row>
    <row r="661" spans="2:36" ht="13.5" customHeight="1" x14ac:dyDescent="0.2">
      <c r="B661" s="24">
        <v>42297</v>
      </c>
      <c r="C661" s="23">
        <f>IFERROR(INDEX('Raw Data'!C:C,MATCH(B661,'Raw Data'!B:B,1),1),0)</f>
        <v>45.55</v>
      </c>
      <c r="D661" s="23"/>
      <c r="E661" s="23"/>
      <c r="F661" s="23"/>
      <c r="G661" s="23"/>
      <c r="H661" s="23"/>
      <c r="J661" s="24">
        <v>42297</v>
      </c>
      <c r="K661" s="23">
        <f>IFERROR(INDEX('Raw Data'!K:K,MATCH(J661,'Raw Data'!J:J,1),1),0)</f>
        <v>45.84</v>
      </c>
      <c r="L661" s="22"/>
      <c r="M661" s="24">
        <v>42297</v>
      </c>
      <c r="N661" s="23">
        <f>IFERROR(INDEX('Raw Data'!N:N,MATCH(M661,'Raw Data'!M:M,1),1),0)</f>
        <v>48.71</v>
      </c>
      <c r="O661" s="23"/>
      <c r="P661" s="23"/>
      <c r="Q661" s="23"/>
      <c r="R661" s="23"/>
      <c r="S661" s="23"/>
      <c r="T661" s="22"/>
      <c r="U661" s="24">
        <v>42297</v>
      </c>
      <c r="V661" s="23">
        <f>IFERROR(INDEX('Raw Data'!V:V,MATCH(U661,'Raw Data'!U:U,1),1),0)</f>
        <v>46.93</v>
      </c>
      <c r="W661" s="22"/>
      <c r="X661" s="24">
        <v>42297</v>
      </c>
      <c r="Y661" s="23">
        <f>IFERROR(INDEX('Raw Data'!Y:Y,MATCH(X661,'Raw Data'!X:X,1),1),0)</f>
        <v>2.476</v>
      </c>
      <c r="Z661" s="23"/>
      <c r="AA661" s="23"/>
      <c r="AB661" s="23"/>
      <c r="AC661" s="23"/>
      <c r="AD661" s="23"/>
      <c r="AF661" s="24">
        <v>42297</v>
      </c>
      <c r="AG661" s="23">
        <f>IFERROR(INDEX('Raw Data'!AG:AG,MATCH(AF661,'Raw Data'!AF:AF,1),1),0)</f>
        <v>2.46</v>
      </c>
      <c r="AI661" s="20">
        <f t="shared" si="20"/>
        <v>10</v>
      </c>
      <c r="AJ661" s="20">
        <f t="shared" si="21"/>
        <v>2015</v>
      </c>
    </row>
    <row r="662" spans="2:36" ht="13.5" customHeight="1" x14ac:dyDescent="0.2">
      <c r="B662" s="24">
        <v>42298</v>
      </c>
      <c r="C662" s="23">
        <f>IFERROR(INDEX('Raw Data'!C:C,MATCH(B662,'Raw Data'!B:B,1),1),0)</f>
        <v>45.2</v>
      </c>
      <c r="D662" s="23"/>
      <c r="E662" s="23"/>
      <c r="F662" s="23"/>
      <c r="G662" s="23"/>
      <c r="H662" s="23"/>
      <c r="J662" s="24">
        <v>42298</v>
      </c>
      <c r="K662" s="23">
        <f>IFERROR(INDEX('Raw Data'!K:K,MATCH(J662,'Raw Data'!J:J,1),1),0)</f>
        <v>45.22</v>
      </c>
      <c r="L662" s="22"/>
      <c r="M662" s="24">
        <v>42298</v>
      </c>
      <c r="N662" s="23">
        <f>IFERROR(INDEX('Raw Data'!N:N,MATCH(M662,'Raw Data'!M:M,1),1),0)</f>
        <v>47.85</v>
      </c>
      <c r="O662" s="23"/>
      <c r="P662" s="23"/>
      <c r="Q662" s="23"/>
      <c r="R662" s="23"/>
      <c r="S662" s="23"/>
      <c r="T662" s="22"/>
      <c r="U662" s="24">
        <v>42298</v>
      </c>
      <c r="V662" s="23">
        <f>IFERROR(INDEX('Raw Data'!V:V,MATCH(U662,'Raw Data'!U:U,1),1),0)</f>
        <v>46.72</v>
      </c>
      <c r="W662" s="22"/>
      <c r="X662" s="24">
        <v>42298</v>
      </c>
      <c r="Y662" s="23">
        <f>IFERROR(INDEX('Raw Data'!Y:Y,MATCH(X662,'Raw Data'!X:X,1),1),0)</f>
        <v>2.4039999999999999</v>
      </c>
      <c r="Z662" s="23"/>
      <c r="AA662" s="23"/>
      <c r="AB662" s="23"/>
      <c r="AC662" s="23"/>
      <c r="AD662" s="23"/>
      <c r="AF662" s="24">
        <v>42298</v>
      </c>
      <c r="AG662" s="23">
        <f>IFERROR(INDEX('Raw Data'!AG:AG,MATCH(AF662,'Raw Data'!AF:AF,1),1),0)</f>
        <v>2.37</v>
      </c>
      <c r="AI662" s="20">
        <f t="shared" si="20"/>
        <v>10</v>
      </c>
      <c r="AJ662" s="20">
        <f t="shared" si="21"/>
        <v>2015</v>
      </c>
    </row>
    <row r="663" spans="2:36" ht="13.5" customHeight="1" x14ac:dyDescent="0.2">
      <c r="B663" s="24">
        <v>42299</v>
      </c>
      <c r="C663" s="23">
        <f>IFERROR(INDEX('Raw Data'!C:C,MATCH(B663,'Raw Data'!B:B,1),1),0)</f>
        <v>45.38</v>
      </c>
      <c r="D663" s="23"/>
      <c r="E663" s="23"/>
      <c r="F663" s="23"/>
      <c r="G663" s="23"/>
      <c r="H663" s="23"/>
      <c r="J663" s="24">
        <v>42299</v>
      </c>
      <c r="K663" s="23">
        <f>IFERROR(INDEX('Raw Data'!K:K,MATCH(J663,'Raw Data'!J:J,1),1),0)</f>
        <v>44.9</v>
      </c>
      <c r="L663" s="22"/>
      <c r="M663" s="24">
        <v>42299</v>
      </c>
      <c r="N663" s="23">
        <f>IFERROR(INDEX('Raw Data'!N:N,MATCH(M663,'Raw Data'!M:M,1),1),0)</f>
        <v>48.08</v>
      </c>
      <c r="O663" s="23"/>
      <c r="P663" s="23"/>
      <c r="Q663" s="23"/>
      <c r="R663" s="23"/>
      <c r="S663" s="23"/>
      <c r="T663" s="22"/>
      <c r="U663" s="24">
        <v>42299</v>
      </c>
      <c r="V663" s="23">
        <f>IFERROR(INDEX('Raw Data'!V:V,MATCH(U663,'Raw Data'!U:U,1),1),0)</f>
        <v>46.59</v>
      </c>
      <c r="W663" s="22"/>
      <c r="X663" s="24">
        <v>42299</v>
      </c>
      <c r="Y663" s="23">
        <f>IFERROR(INDEX('Raw Data'!Y:Y,MATCH(X663,'Raw Data'!X:X,1),1),0)</f>
        <v>2.3860000000000001</v>
      </c>
      <c r="Z663" s="23"/>
      <c r="AA663" s="23"/>
      <c r="AB663" s="23"/>
      <c r="AC663" s="23"/>
      <c r="AD663" s="23"/>
      <c r="AF663" s="24">
        <v>42299</v>
      </c>
      <c r="AG663" s="23">
        <f>IFERROR(INDEX('Raw Data'!AG:AG,MATCH(AF663,'Raw Data'!AF:AF,1),1),0)</f>
        <v>2.37</v>
      </c>
      <c r="AI663" s="20">
        <f t="shared" si="20"/>
        <v>10</v>
      </c>
      <c r="AJ663" s="20">
        <f t="shared" si="21"/>
        <v>2015</v>
      </c>
    </row>
    <row r="664" spans="2:36" ht="13.5" customHeight="1" x14ac:dyDescent="0.2">
      <c r="B664" s="24">
        <v>42300</v>
      </c>
      <c r="C664" s="23">
        <f>IFERROR(INDEX('Raw Data'!C:C,MATCH(B664,'Raw Data'!B:B,1),1),0)</f>
        <v>44.6</v>
      </c>
      <c r="D664" s="23"/>
      <c r="E664" s="23"/>
      <c r="F664" s="23"/>
      <c r="G664" s="23"/>
      <c r="H664" s="23"/>
      <c r="J664" s="24">
        <v>42300</v>
      </c>
      <c r="K664" s="23">
        <f>IFERROR(INDEX('Raw Data'!K:K,MATCH(J664,'Raw Data'!J:J,1),1),0)</f>
        <v>43.91</v>
      </c>
      <c r="L664" s="22"/>
      <c r="M664" s="24">
        <v>42300</v>
      </c>
      <c r="N664" s="23">
        <f>IFERROR(INDEX('Raw Data'!N:N,MATCH(M664,'Raw Data'!M:M,1),1),0)</f>
        <v>47.99</v>
      </c>
      <c r="O664" s="23"/>
      <c r="P664" s="23"/>
      <c r="Q664" s="23"/>
      <c r="R664" s="23"/>
      <c r="S664" s="23"/>
      <c r="T664" s="22"/>
      <c r="U664" s="24">
        <v>42300</v>
      </c>
      <c r="V664" s="23">
        <f>IFERROR(INDEX('Raw Data'!V:V,MATCH(U664,'Raw Data'!U:U,1),1),0)</f>
        <v>46.3</v>
      </c>
      <c r="W664" s="22"/>
      <c r="X664" s="24">
        <v>42300</v>
      </c>
      <c r="Y664" s="23">
        <f>IFERROR(INDEX('Raw Data'!Y:Y,MATCH(X664,'Raw Data'!X:X,1),1),0)</f>
        <v>2.286</v>
      </c>
      <c r="Z664" s="23"/>
      <c r="AA664" s="23"/>
      <c r="AB664" s="23"/>
      <c r="AC664" s="23"/>
      <c r="AD664" s="23"/>
      <c r="AF664" s="24">
        <v>42300</v>
      </c>
      <c r="AG664" s="23">
        <f>IFERROR(INDEX('Raw Data'!AG:AG,MATCH(AF664,'Raw Data'!AF:AF,1),1),0)</f>
        <v>2.2799999999999998</v>
      </c>
      <c r="AI664" s="20">
        <f t="shared" si="20"/>
        <v>10</v>
      </c>
      <c r="AJ664" s="20">
        <f t="shared" si="21"/>
        <v>2015</v>
      </c>
    </row>
    <row r="665" spans="2:36" ht="13.5" customHeight="1" x14ac:dyDescent="0.2">
      <c r="B665" s="24">
        <v>42301</v>
      </c>
      <c r="C665" s="23">
        <f>IFERROR(INDEX('Raw Data'!C:C,MATCH(B665,'Raw Data'!B:B,1),1),0)</f>
        <v>44.6</v>
      </c>
      <c r="D665" s="23"/>
      <c r="E665" s="23"/>
      <c r="F665" s="23"/>
      <c r="G665" s="23"/>
      <c r="H665" s="23"/>
      <c r="J665" s="24">
        <v>42301</v>
      </c>
      <c r="K665" s="23">
        <f>IFERROR(INDEX('Raw Data'!K:K,MATCH(J665,'Raw Data'!J:J,1),1),0)</f>
        <v>43.91</v>
      </c>
      <c r="L665" s="22"/>
      <c r="M665" s="24">
        <v>42301</v>
      </c>
      <c r="N665" s="23">
        <f>IFERROR(INDEX('Raw Data'!N:N,MATCH(M665,'Raw Data'!M:M,1),1),0)</f>
        <v>47.99</v>
      </c>
      <c r="O665" s="23"/>
      <c r="P665" s="23"/>
      <c r="Q665" s="23"/>
      <c r="R665" s="23"/>
      <c r="S665" s="23"/>
      <c r="T665" s="22"/>
      <c r="U665" s="24">
        <v>42301</v>
      </c>
      <c r="V665" s="23">
        <f>IFERROR(INDEX('Raw Data'!V:V,MATCH(U665,'Raw Data'!U:U,1),1),0)</f>
        <v>46.3</v>
      </c>
      <c r="W665" s="22"/>
      <c r="X665" s="24">
        <v>42301</v>
      </c>
      <c r="Y665" s="23">
        <f>IFERROR(INDEX('Raw Data'!Y:Y,MATCH(X665,'Raw Data'!X:X,1),1),0)</f>
        <v>2.286</v>
      </c>
      <c r="Z665" s="23"/>
      <c r="AA665" s="23"/>
      <c r="AB665" s="23"/>
      <c r="AC665" s="23"/>
      <c r="AD665" s="23"/>
      <c r="AF665" s="24">
        <v>42301</v>
      </c>
      <c r="AG665" s="23">
        <f>IFERROR(INDEX('Raw Data'!AG:AG,MATCH(AF665,'Raw Data'!AF:AF,1),1),0)</f>
        <v>2.2799999999999998</v>
      </c>
      <c r="AI665" s="20">
        <f t="shared" si="20"/>
        <v>10</v>
      </c>
      <c r="AJ665" s="20">
        <f t="shared" si="21"/>
        <v>2015</v>
      </c>
    </row>
    <row r="666" spans="2:36" ht="13.5" customHeight="1" x14ac:dyDescent="0.2">
      <c r="B666" s="24">
        <v>42302</v>
      </c>
      <c r="C666" s="23">
        <f>IFERROR(INDEX('Raw Data'!C:C,MATCH(B666,'Raw Data'!B:B,1),1),0)</f>
        <v>44.6</v>
      </c>
      <c r="D666" s="23"/>
      <c r="E666" s="23"/>
      <c r="F666" s="23"/>
      <c r="G666" s="23"/>
      <c r="H666" s="23"/>
      <c r="J666" s="24">
        <v>42302</v>
      </c>
      <c r="K666" s="23">
        <f>IFERROR(INDEX('Raw Data'!K:K,MATCH(J666,'Raw Data'!J:J,1),1),0)</f>
        <v>43.91</v>
      </c>
      <c r="L666" s="22"/>
      <c r="M666" s="24">
        <v>42302</v>
      </c>
      <c r="N666" s="23">
        <f>IFERROR(INDEX('Raw Data'!N:N,MATCH(M666,'Raw Data'!M:M,1),1),0)</f>
        <v>47.99</v>
      </c>
      <c r="O666" s="23"/>
      <c r="P666" s="23"/>
      <c r="Q666" s="23"/>
      <c r="R666" s="23"/>
      <c r="S666" s="23"/>
      <c r="T666" s="22"/>
      <c r="U666" s="24">
        <v>42302</v>
      </c>
      <c r="V666" s="23">
        <f>IFERROR(INDEX('Raw Data'!V:V,MATCH(U666,'Raw Data'!U:U,1),1),0)</f>
        <v>46.3</v>
      </c>
      <c r="W666" s="22"/>
      <c r="X666" s="24">
        <v>42302</v>
      </c>
      <c r="Y666" s="23">
        <f>IFERROR(INDEX('Raw Data'!Y:Y,MATCH(X666,'Raw Data'!X:X,1),1),0)</f>
        <v>2.286</v>
      </c>
      <c r="Z666" s="23"/>
      <c r="AA666" s="23"/>
      <c r="AB666" s="23"/>
      <c r="AC666" s="23"/>
      <c r="AD666" s="23"/>
      <c r="AF666" s="24">
        <v>42302</v>
      </c>
      <c r="AG666" s="23">
        <f>IFERROR(INDEX('Raw Data'!AG:AG,MATCH(AF666,'Raw Data'!AF:AF,1),1),0)</f>
        <v>2.2799999999999998</v>
      </c>
      <c r="AI666" s="20">
        <f t="shared" si="20"/>
        <v>10</v>
      </c>
      <c r="AJ666" s="20">
        <f t="shared" si="21"/>
        <v>2015</v>
      </c>
    </row>
    <row r="667" spans="2:36" ht="13.5" customHeight="1" x14ac:dyDescent="0.2">
      <c r="B667" s="24">
        <v>42303</v>
      </c>
      <c r="C667" s="23">
        <f>IFERROR(INDEX('Raw Data'!C:C,MATCH(B667,'Raw Data'!B:B,1),1),0)</f>
        <v>43.98</v>
      </c>
      <c r="D667" s="23"/>
      <c r="E667" s="23"/>
      <c r="F667" s="23"/>
      <c r="G667" s="23"/>
      <c r="H667" s="23"/>
      <c r="J667" s="24">
        <v>42303</v>
      </c>
      <c r="K667" s="23">
        <f>IFERROR(INDEX('Raw Data'!K:K,MATCH(J667,'Raw Data'!J:J,1),1),0)</f>
        <v>43.19</v>
      </c>
      <c r="L667" s="22"/>
      <c r="M667" s="24">
        <v>42303</v>
      </c>
      <c r="N667" s="23">
        <f>IFERROR(INDEX('Raw Data'!N:N,MATCH(M667,'Raw Data'!M:M,1),1),0)</f>
        <v>47.54</v>
      </c>
      <c r="O667" s="23"/>
      <c r="P667" s="23"/>
      <c r="Q667" s="23"/>
      <c r="R667" s="23"/>
      <c r="S667" s="23"/>
      <c r="T667" s="22"/>
      <c r="U667" s="24">
        <v>42303</v>
      </c>
      <c r="V667" s="23">
        <f>IFERROR(INDEX('Raw Data'!V:V,MATCH(U667,'Raw Data'!U:U,1),1),0)</f>
        <v>46.57</v>
      </c>
      <c r="W667" s="22"/>
      <c r="X667" s="24">
        <v>42303</v>
      </c>
      <c r="Y667" s="23">
        <f>IFERROR(INDEX('Raw Data'!Y:Y,MATCH(X667,'Raw Data'!X:X,1),1),0)</f>
        <v>2.0619999999999998</v>
      </c>
      <c r="Z667" s="23"/>
      <c r="AA667" s="23"/>
      <c r="AB667" s="23"/>
      <c r="AC667" s="23"/>
      <c r="AD667" s="23"/>
      <c r="AF667" s="24">
        <v>42303</v>
      </c>
      <c r="AG667" s="23">
        <f>IFERROR(INDEX('Raw Data'!AG:AG,MATCH(AF667,'Raw Data'!AF:AF,1),1),0)</f>
        <v>2.1800000000000002</v>
      </c>
      <c r="AI667" s="20">
        <f t="shared" si="20"/>
        <v>10</v>
      </c>
      <c r="AJ667" s="20">
        <f t="shared" si="21"/>
        <v>2015</v>
      </c>
    </row>
    <row r="668" spans="2:36" ht="13.5" customHeight="1" x14ac:dyDescent="0.2">
      <c r="B668" s="24">
        <v>42304</v>
      </c>
      <c r="C668" s="23">
        <f>IFERROR(INDEX('Raw Data'!C:C,MATCH(B668,'Raw Data'!B:B,1),1),0)</f>
        <v>43.2</v>
      </c>
      <c r="D668" s="23"/>
      <c r="E668" s="23"/>
      <c r="F668" s="23"/>
      <c r="G668" s="23"/>
      <c r="H668" s="23"/>
      <c r="J668" s="24">
        <v>42304</v>
      </c>
      <c r="K668" s="23">
        <f>IFERROR(INDEX('Raw Data'!K:K,MATCH(J668,'Raw Data'!J:J,1),1),0)</f>
        <v>43.21</v>
      </c>
      <c r="L668" s="22"/>
      <c r="M668" s="24">
        <v>42304</v>
      </c>
      <c r="N668" s="23">
        <f>IFERROR(INDEX('Raw Data'!N:N,MATCH(M668,'Raw Data'!M:M,1),1),0)</f>
        <v>46.81</v>
      </c>
      <c r="O668" s="23"/>
      <c r="P668" s="23"/>
      <c r="Q668" s="23"/>
      <c r="R668" s="23"/>
      <c r="S668" s="23"/>
      <c r="T668" s="22"/>
      <c r="U668" s="24">
        <v>42304</v>
      </c>
      <c r="V668" s="23">
        <f>IFERROR(INDEX('Raw Data'!V:V,MATCH(U668,'Raw Data'!U:U,1),1),0)</f>
        <v>45.54</v>
      </c>
      <c r="W668" s="22"/>
      <c r="X668" s="24">
        <v>42304</v>
      </c>
      <c r="Y668" s="23">
        <f>IFERROR(INDEX('Raw Data'!Y:Y,MATCH(X668,'Raw Data'!X:X,1),1),0)</f>
        <v>2.0920000000000001</v>
      </c>
      <c r="Z668" s="23"/>
      <c r="AA668" s="23"/>
      <c r="AB668" s="23"/>
      <c r="AC668" s="23"/>
      <c r="AD668" s="23"/>
      <c r="AF668" s="24">
        <v>42304</v>
      </c>
      <c r="AG668" s="23">
        <f>IFERROR(INDEX('Raw Data'!AG:AG,MATCH(AF668,'Raw Data'!AF:AF,1),1),0)</f>
        <v>2.14</v>
      </c>
      <c r="AI668" s="20">
        <f t="shared" si="20"/>
        <v>10</v>
      </c>
      <c r="AJ668" s="20">
        <f t="shared" si="21"/>
        <v>2015</v>
      </c>
    </row>
    <row r="669" spans="2:36" ht="13.5" customHeight="1" x14ac:dyDescent="0.2">
      <c r="B669" s="24">
        <v>42305</v>
      </c>
      <c r="C669" s="23">
        <f>IFERROR(INDEX('Raw Data'!C:C,MATCH(B669,'Raw Data'!B:B,1),1),0)</f>
        <v>45.94</v>
      </c>
      <c r="D669" s="23"/>
      <c r="E669" s="23"/>
      <c r="F669" s="23"/>
      <c r="G669" s="23"/>
      <c r="H669" s="23"/>
      <c r="J669" s="24">
        <v>42305</v>
      </c>
      <c r="K669" s="23">
        <f>IFERROR(INDEX('Raw Data'!K:K,MATCH(J669,'Raw Data'!J:J,1),1),0)</f>
        <v>45.93</v>
      </c>
      <c r="L669" s="22"/>
      <c r="M669" s="24">
        <v>42305</v>
      </c>
      <c r="N669" s="23">
        <f>IFERROR(INDEX('Raw Data'!N:N,MATCH(M669,'Raw Data'!M:M,1),1),0)</f>
        <v>49.05</v>
      </c>
      <c r="O669" s="23"/>
      <c r="P669" s="23"/>
      <c r="Q669" s="23"/>
      <c r="R669" s="23"/>
      <c r="S669" s="23"/>
      <c r="T669" s="22"/>
      <c r="U669" s="24">
        <v>42305</v>
      </c>
      <c r="V669" s="23">
        <f>IFERROR(INDEX('Raw Data'!V:V,MATCH(U669,'Raw Data'!U:U,1),1),0)</f>
        <v>47.6</v>
      </c>
      <c r="W669" s="22"/>
      <c r="X669" s="24">
        <v>42305</v>
      </c>
      <c r="Y669" s="23">
        <f>IFERROR(INDEX('Raw Data'!Y:Y,MATCH(X669,'Raw Data'!X:X,1),1),0)</f>
        <v>2.0329999999999999</v>
      </c>
      <c r="Z669" s="23"/>
      <c r="AA669" s="23"/>
      <c r="AB669" s="23"/>
      <c r="AC669" s="23"/>
      <c r="AD669" s="23"/>
      <c r="AF669" s="24">
        <v>42305</v>
      </c>
      <c r="AG669" s="23">
        <f>IFERROR(INDEX('Raw Data'!AG:AG,MATCH(AF669,'Raw Data'!AF:AF,1),1),0)</f>
        <v>2.14</v>
      </c>
      <c r="AI669" s="20">
        <f t="shared" si="20"/>
        <v>10</v>
      </c>
      <c r="AJ669" s="20">
        <f t="shared" si="21"/>
        <v>2015</v>
      </c>
    </row>
    <row r="670" spans="2:36" ht="13.5" customHeight="1" x14ac:dyDescent="0.2">
      <c r="B670" s="24">
        <v>42306</v>
      </c>
      <c r="C670" s="23">
        <f>IFERROR(INDEX('Raw Data'!C:C,MATCH(B670,'Raw Data'!B:B,1),1),0)</f>
        <v>46.06</v>
      </c>
      <c r="D670" s="23"/>
      <c r="E670" s="23"/>
      <c r="F670" s="23"/>
      <c r="G670" s="23"/>
      <c r="H670" s="23"/>
      <c r="J670" s="24">
        <v>42306</v>
      </c>
      <c r="K670" s="23">
        <f>IFERROR(INDEX('Raw Data'!K:K,MATCH(J670,'Raw Data'!J:J,1),1),0)</f>
        <v>46.02</v>
      </c>
      <c r="L670" s="22"/>
      <c r="M670" s="24">
        <v>42306</v>
      </c>
      <c r="N670" s="23">
        <f>IFERROR(INDEX('Raw Data'!N:N,MATCH(M670,'Raw Data'!M:M,1),1),0)</f>
        <v>48.8</v>
      </c>
      <c r="O670" s="23"/>
      <c r="P670" s="23"/>
      <c r="Q670" s="23"/>
      <c r="R670" s="23"/>
      <c r="S670" s="23"/>
      <c r="T670" s="22"/>
      <c r="U670" s="24">
        <v>42306</v>
      </c>
      <c r="V670" s="23">
        <f>IFERROR(INDEX('Raw Data'!V:V,MATCH(U670,'Raw Data'!U:U,1),1),0)</f>
        <v>48.04</v>
      </c>
      <c r="W670" s="22"/>
      <c r="X670" s="24">
        <v>42306</v>
      </c>
      <c r="Y670" s="23">
        <f>IFERROR(INDEX('Raw Data'!Y:Y,MATCH(X670,'Raw Data'!X:X,1),1),0)</f>
        <v>2.2570000000000001</v>
      </c>
      <c r="Z670" s="23"/>
      <c r="AA670" s="23"/>
      <c r="AB670" s="23"/>
      <c r="AC670" s="23"/>
      <c r="AD670" s="23"/>
      <c r="AF670" s="24">
        <v>42306</v>
      </c>
      <c r="AG670" s="23">
        <f>IFERROR(INDEX('Raw Data'!AG:AG,MATCH(AF670,'Raw Data'!AF:AF,1),1),0)</f>
        <v>2.15</v>
      </c>
      <c r="AI670" s="20">
        <f t="shared" si="20"/>
        <v>10</v>
      </c>
      <c r="AJ670" s="20">
        <f t="shared" si="21"/>
        <v>2015</v>
      </c>
    </row>
    <row r="671" spans="2:36" ht="13.5" customHeight="1" x14ac:dyDescent="0.2">
      <c r="B671" s="24">
        <v>42307</v>
      </c>
      <c r="C671" s="23">
        <f>IFERROR(INDEX('Raw Data'!C:C,MATCH(B671,'Raw Data'!B:B,1),1),0)</f>
        <v>46.59</v>
      </c>
      <c r="D671" s="23"/>
      <c r="E671" s="23"/>
      <c r="F671" s="23"/>
      <c r="G671" s="23"/>
      <c r="H671" s="23"/>
      <c r="J671" s="24">
        <v>42307</v>
      </c>
      <c r="K671" s="23">
        <f>IFERROR(INDEX('Raw Data'!K:K,MATCH(J671,'Raw Data'!J:J,1),1),0)</f>
        <v>46.6</v>
      </c>
      <c r="L671" s="22"/>
      <c r="M671" s="24">
        <v>42307</v>
      </c>
      <c r="N671" s="23">
        <f>IFERROR(INDEX('Raw Data'!N:N,MATCH(M671,'Raw Data'!M:M,1),1),0)</f>
        <v>49.56</v>
      </c>
      <c r="O671" s="23"/>
      <c r="P671" s="23"/>
      <c r="Q671" s="23"/>
      <c r="R671" s="23"/>
      <c r="S671" s="23"/>
      <c r="T671" s="22"/>
      <c r="U671" s="24">
        <v>42307</v>
      </c>
      <c r="V671" s="23">
        <f>IFERROR(INDEX('Raw Data'!V:V,MATCH(U671,'Raw Data'!U:U,1),1),0)</f>
        <v>48</v>
      </c>
      <c r="W671" s="22"/>
      <c r="X671" s="24">
        <v>42307</v>
      </c>
      <c r="Y671" s="23">
        <f>IFERROR(INDEX('Raw Data'!Y:Y,MATCH(X671,'Raw Data'!X:X,1),1),0)</f>
        <v>2.3210000000000002</v>
      </c>
      <c r="Z671" s="23"/>
      <c r="AA671" s="23"/>
      <c r="AB671" s="23"/>
      <c r="AC671" s="23"/>
      <c r="AD671" s="23"/>
      <c r="AF671" s="24">
        <v>42307</v>
      </c>
      <c r="AG671" s="23">
        <f>IFERROR(INDEX('Raw Data'!AG:AG,MATCH(AF671,'Raw Data'!AF:AF,1),1),0)</f>
        <v>1.98</v>
      </c>
      <c r="AI671" s="20">
        <f t="shared" si="20"/>
        <v>10</v>
      </c>
      <c r="AJ671" s="20">
        <f t="shared" si="21"/>
        <v>2015</v>
      </c>
    </row>
    <row r="672" spans="2:36" ht="13.5" customHeight="1" x14ac:dyDescent="0.2">
      <c r="B672" s="24">
        <v>42308</v>
      </c>
      <c r="C672" s="23">
        <f>IFERROR(INDEX('Raw Data'!C:C,MATCH(B672,'Raw Data'!B:B,1),1),0)</f>
        <v>46.59</v>
      </c>
      <c r="D672" s="23"/>
      <c r="E672" s="23"/>
      <c r="F672" s="23"/>
      <c r="G672" s="23"/>
      <c r="H672" s="23"/>
      <c r="J672" s="24">
        <v>42308</v>
      </c>
      <c r="K672" s="23">
        <f>IFERROR(INDEX('Raw Data'!K:K,MATCH(J672,'Raw Data'!J:J,1),1),0)</f>
        <v>46.6</v>
      </c>
      <c r="L672" s="22"/>
      <c r="M672" s="24">
        <v>42308</v>
      </c>
      <c r="N672" s="23">
        <f>IFERROR(INDEX('Raw Data'!N:N,MATCH(M672,'Raw Data'!M:M,1),1),0)</f>
        <v>49.56</v>
      </c>
      <c r="O672" s="23"/>
      <c r="P672" s="23"/>
      <c r="Q672" s="23"/>
      <c r="R672" s="23"/>
      <c r="S672" s="23"/>
      <c r="T672" s="22"/>
      <c r="U672" s="24">
        <v>42308</v>
      </c>
      <c r="V672" s="23">
        <f>IFERROR(INDEX('Raw Data'!V:V,MATCH(U672,'Raw Data'!U:U,1),1),0)</f>
        <v>48</v>
      </c>
      <c r="W672" s="22"/>
      <c r="X672" s="24">
        <v>42308</v>
      </c>
      <c r="Y672" s="23">
        <f>IFERROR(INDEX('Raw Data'!Y:Y,MATCH(X672,'Raw Data'!X:X,1),1),0)</f>
        <v>2.3210000000000002</v>
      </c>
      <c r="Z672" s="23"/>
      <c r="AA672" s="23"/>
      <c r="AB672" s="23"/>
      <c r="AC672" s="23"/>
      <c r="AD672" s="23"/>
      <c r="AF672" s="24">
        <v>42308</v>
      </c>
      <c r="AG672" s="23">
        <f>IFERROR(INDEX('Raw Data'!AG:AG,MATCH(AF672,'Raw Data'!AF:AF,1),1),0)</f>
        <v>1.98</v>
      </c>
      <c r="AI672" s="20">
        <f t="shared" si="20"/>
        <v>10</v>
      </c>
      <c r="AJ672" s="20">
        <f t="shared" si="21"/>
        <v>2015</v>
      </c>
    </row>
    <row r="673" spans="2:36" ht="13.5" customHeight="1" x14ac:dyDescent="0.2">
      <c r="B673" s="24">
        <v>42309</v>
      </c>
      <c r="C673" s="23">
        <f>IFERROR(INDEX('Raw Data'!C:C,MATCH(B673,'Raw Data'!B:B,1),1),0)</f>
        <v>46.59</v>
      </c>
      <c r="D673" s="23"/>
      <c r="E673" s="23"/>
      <c r="F673" s="23"/>
      <c r="G673" s="23"/>
      <c r="H673" s="23"/>
      <c r="J673" s="24">
        <v>42309</v>
      </c>
      <c r="K673" s="23">
        <f>IFERROR(INDEX('Raw Data'!K:K,MATCH(J673,'Raw Data'!J:J,1),1),0)</f>
        <v>46.6</v>
      </c>
      <c r="L673" s="22"/>
      <c r="M673" s="24">
        <v>42309</v>
      </c>
      <c r="N673" s="23">
        <f>IFERROR(INDEX('Raw Data'!N:N,MATCH(M673,'Raw Data'!M:M,1),1),0)</f>
        <v>49.56</v>
      </c>
      <c r="O673" s="23"/>
      <c r="P673" s="23"/>
      <c r="Q673" s="23"/>
      <c r="R673" s="23"/>
      <c r="S673" s="23"/>
      <c r="T673" s="22"/>
      <c r="U673" s="24">
        <v>42309</v>
      </c>
      <c r="V673" s="23">
        <f>IFERROR(INDEX('Raw Data'!V:V,MATCH(U673,'Raw Data'!U:U,1),1),0)</f>
        <v>48</v>
      </c>
      <c r="W673" s="22"/>
      <c r="X673" s="24">
        <v>42309</v>
      </c>
      <c r="Y673" s="23">
        <f>IFERROR(INDEX('Raw Data'!Y:Y,MATCH(X673,'Raw Data'!X:X,1),1),0)</f>
        <v>2.3210000000000002</v>
      </c>
      <c r="Z673" s="23"/>
      <c r="AA673" s="23"/>
      <c r="AB673" s="23"/>
      <c r="AC673" s="23"/>
      <c r="AD673" s="23"/>
      <c r="AF673" s="24">
        <v>42309</v>
      </c>
      <c r="AG673" s="23">
        <f>IFERROR(INDEX('Raw Data'!AG:AG,MATCH(AF673,'Raw Data'!AF:AF,1),1),0)</f>
        <v>1.98</v>
      </c>
      <c r="AI673" s="20">
        <f t="shared" si="20"/>
        <v>11</v>
      </c>
      <c r="AJ673" s="20">
        <f t="shared" si="21"/>
        <v>2015</v>
      </c>
    </row>
    <row r="674" spans="2:36" ht="13.5" customHeight="1" x14ac:dyDescent="0.2">
      <c r="B674" s="24">
        <v>42310</v>
      </c>
      <c r="C674" s="23">
        <f>IFERROR(INDEX('Raw Data'!C:C,MATCH(B674,'Raw Data'!B:B,1),1),0)</f>
        <v>46.14</v>
      </c>
      <c r="D674" s="23"/>
      <c r="E674" s="23"/>
      <c r="F674" s="23"/>
      <c r="G674" s="23"/>
      <c r="H674" s="23"/>
      <c r="J674" s="24">
        <v>42310</v>
      </c>
      <c r="K674" s="23">
        <f>IFERROR(INDEX('Raw Data'!K:K,MATCH(J674,'Raw Data'!J:J,1),1),0)</f>
        <v>46.12</v>
      </c>
      <c r="L674" s="22"/>
      <c r="M674" s="24">
        <v>42310</v>
      </c>
      <c r="N674" s="23">
        <f>IFERROR(INDEX('Raw Data'!N:N,MATCH(M674,'Raw Data'!M:M,1),1),0)</f>
        <v>48.79</v>
      </c>
      <c r="O674" s="23"/>
      <c r="P674" s="23"/>
      <c r="Q674" s="23"/>
      <c r="R674" s="23"/>
      <c r="S674" s="23"/>
      <c r="T674" s="22"/>
      <c r="U674" s="24">
        <v>42310</v>
      </c>
      <c r="V674" s="23">
        <f>IFERROR(INDEX('Raw Data'!V:V,MATCH(U674,'Raw Data'!U:U,1),1),0)</f>
        <v>47.91</v>
      </c>
      <c r="W674" s="22"/>
      <c r="X674" s="24">
        <v>42310</v>
      </c>
      <c r="Y674" s="23">
        <f>IFERROR(INDEX('Raw Data'!Y:Y,MATCH(X674,'Raw Data'!X:X,1),1),0)</f>
        <v>2.2559999999999998</v>
      </c>
      <c r="Z674" s="23"/>
      <c r="AA674" s="23"/>
      <c r="AB674" s="23"/>
      <c r="AC674" s="23"/>
      <c r="AD674" s="23"/>
      <c r="AF674" s="24">
        <v>42310</v>
      </c>
      <c r="AG674" s="23">
        <f>IFERROR(INDEX('Raw Data'!AG:AG,MATCH(AF674,'Raw Data'!AF:AF,1),1),0)</f>
        <v>1.92</v>
      </c>
      <c r="AI674" s="20">
        <f t="shared" si="20"/>
        <v>11</v>
      </c>
      <c r="AJ674" s="20">
        <f t="shared" si="21"/>
        <v>2015</v>
      </c>
    </row>
    <row r="675" spans="2:36" ht="13.5" customHeight="1" x14ac:dyDescent="0.2">
      <c r="B675" s="24">
        <v>42311</v>
      </c>
      <c r="C675" s="23">
        <f>IFERROR(INDEX('Raw Data'!C:C,MATCH(B675,'Raw Data'!B:B,1),1),0)</f>
        <v>47.9</v>
      </c>
      <c r="D675" s="23"/>
      <c r="E675" s="23"/>
      <c r="F675" s="23"/>
      <c r="G675" s="23"/>
      <c r="H675" s="23"/>
      <c r="J675" s="24">
        <v>42311</v>
      </c>
      <c r="K675" s="23">
        <f>IFERROR(INDEX('Raw Data'!K:K,MATCH(J675,'Raw Data'!J:J,1),1),0)</f>
        <v>47.88</v>
      </c>
      <c r="L675" s="22"/>
      <c r="M675" s="24">
        <v>42311</v>
      </c>
      <c r="N675" s="23">
        <f>IFERROR(INDEX('Raw Data'!N:N,MATCH(M675,'Raw Data'!M:M,1),1),0)</f>
        <v>50.54</v>
      </c>
      <c r="O675" s="23"/>
      <c r="P675" s="23"/>
      <c r="Q675" s="23"/>
      <c r="R675" s="23"/>
      <c r="S675" s="23"/>
      <c r="T675" s="22"/>
      <c r="U675" s="24">
        <v>42311</v>
      </c>
      <c r="V675" s="23">
        <f>IFERROR(INDEX('Raw Data'!V:V,MATCH(U675,'Raw Data'!U:U,1),1),0)</f>
        <v>48</v>
      </c>
      <c r="W675" s="22"/>
      <c r="X675" s="24">
        <v>42311</v>
      </c>
      <c r="Y675" s="23">
        <f>IFERROR(INDEX('Raw Data'!Y:Y,MATCH(X675,'Raw Data'!X:X,1),1),0)</f>
        <v>2.2530000000000001</v>
      </c>
      <c r="Z675" s="23"/>
      <c r="AA675" s="23"/>
      <c r="AB675" s="23"/>
      <c r="AC675" s="23"/>
      <c r="AD675" s="23"/>
      <c r="AF675" s="24">
        <v>42311</v>
      </c>
      <c r="AG675" s="23">
        <f>IFERROR(INDEX('Raw Data'!AG:AG,MATCH(AF675,'Raw Data'!AF:AF,1),1),0)</f>
        <v>1.92</v>
      </c>
      <c r="AI675" s="20">
        <f t="shared" si="20"/>
        <v>11</v>
      </c>
      <c r="AJ675" s="20">
        <f t="shared" si="21"/>
        <v>2015</v>
      </c>
    </row>
    <row r="676" spans="2:36" ht="13.5" customHeight="1" x14ac:dyDescent="0.2">
      <c r="B676" s="24">
        <v>42312</v>
      </c>
      <c r="C676" s="23">
        <f>IFERROR(INDEX('Raw Data'!C:C,MATCH(B676,'Raw Data'!B:B,1),1),0)</f>
        <v>46.32</v>
      </c>
      <c r="D676" s="23"/>
      <c r="E676" s="23"/>
      <c r="F676" s="23"/>
      <c r="G676" s="23"/>
      <c r="H676" s="23"/>
      <c r="J676" s="24">
        <v>42312</v>
      </c>
      <c r="K676" s="23">
        <f>IFERROR(INDEX('Raw Data'!K:K,MATCH(J676,'Raw Data'!J:J,1),1),0)</f>
        <v>46.32</v>
      </c>
      <c r="L676" s="22"/>
      <c r="M676" s="24">
        <v>42312</v>
      </c>
      <c r="N676" s="23">
        <f>IFERROR(INDEX('Raw Data'!N:N,MATCH(M676,'Raw Data'!M:M,1),1),0)</f>
        <v>48.58</v>
      </c>
      <c r="O676" s="23"/>
      <c r="P676" s="23"/>
      <c r="Q676" s="23"/>
      <c r="R676" s="23"/>
      <c r="S676" s="23"/>
      <c r="T676" s="22"/>
      <c r="U676" s="24">
        <v>42312</v>
      </c>
      <c r="V676" s="23">
        <f>IFERROR(INDEX('Raw Data'!V:V,MATCH(U676,'Raw Data'!U:U,1),1),0)</f>
        <v>46.96</v>
      </c>
      <c r="W676" s="22"/>
      <c r="X676" s="24">
        <v>42312</v>
      </c>
      <c r="Y676" s="23">
        <f>IFERROR(INDEX('Raw Data'!Y:Y,MATCH(X676,'Raw Data'!X:X,1),1),0)</f>
        <v>2.262</v>
      </c>
      <c r="Z676" s="23"/>
      <c r="AA676" s="23"/>
      <c r="AB676" s="23"/>
      <c r="AC676" s="23"/>
      <c r="AD676" s="23"/>
      <c r="AF676" s="24">
        <v>42312</v>
      </c>
      <c r="AG676" s="23">
        <f>IFERROR(INDEX('Raw Data'!AG:AG,MATCH(AF676,'Raw Data'!AF:AF,1),1),0)</f>
        <v>2.04</v>
      </c>
      <c r="AI676" s="20">
        <f t="shared" si="20"/>
        <v>11</v>
      </c>
      <c r="AJ676" s="20">
        <f t="shared" si="21"/>
        <v>2015</v>
      </c>
    </row>
    <row r="677" spans="2:36" ht="13.5" customHeight="1" x14ac:dyDescent="0.2">
      <c r="B677" s="24">
        <v>42313</v>
      </c>
      <c r="C677" s="23">
        <f>IFERROR(INDEX('Raw Data'!C:C,MATCH(B677,'Raw Data'!B:B,1),1),0)</f>
        <v>45.2</v>
      </c>
      <c r="D677" s="23"/>
      <c r="E677" s="23"/>
      <c r="F677" s="23"/>
      <c r="G677" s="23"/>
      <c r="H677" s="23"/>
      <c r="J677" s="24">
        <v>42313</v>
      </c>
      <c r="K677" s="23">
        <f>IFERROR(INDEX('Raw Data'!K:K,MATCH(J677,'Raw Data'!J:J,1),1),0)</f>
        <v>45.27</v>
      </c>
      <c r="L677" s="22"/>
      <c r="M677" s="24">
        <v>42313</v>
      </c>
      <c r="N677" s="23">
        <f>IFERROR(INDEX('Raw Data'!N:N,MATCH(M677,'Raw Data'!M:M,1),1),0)</f>
        <v>47.98</v>
      </c>
      <c r="O677" s="23"/>
      <c r="P677" s="23"/>
      <c r="Q677" s="23"/>
      <c r="R677" s="23"/>
      <c r="S677" s="23"/>
      <c r="T677" s="22"/>
      <c r="U677" s="24">
        <v>42313</v>
      </c>
      <c r="V677" s="23">
        <f>IFERROR(INDEX('Raw Data'!V:V,MATCH(U677,'Raw Data'!U:U,1),1),0)</f>
        <v>47.19</v>
      </c>
      <c r="W677" s="22"/>
      <c r="X677" s="24">
        <v>42313</v>
      </c>
      <c r="Y677" s="23">
        <f>IFERROR(INDEX('Raw Data'!Y:Y,MATCH(X677,'Raw Data'!X:X,1),1),0)</f>
        <v>2.3639999999999999</v>
      </c>
      <c r="Z677" s="23"/>
      <c r="AA677" s="23"/>
      <c r="AB677" s="23"/>
      <c r="AC677" s="23"/>
      <c r="AD677" s="23"/>
      <c r="AF677" s="24">
        <v>42313</v>
      </c>
      <c r="AG677" s="23">
        <f>IFERROR(INDEX('Raw Data'!AG:AG,MATCH(AF677,'Raw Data'!AF:AF,1),1),0)</f>
        <v>2.04</v>
      </c>
      <c r="AI677" s="20">
        <f t="shared" si="20"/>
        <v>11</v>
      </c>
      <c r="AJ677" s="20">
        <f t="shared" si="21"/>
        <v>2015</v>
      </c>
    </row>
    <row r="678" spans="2:36" ht="13.5" customHeight="1" x14ac:dyDescent="0.2">
      <c r="B678" s="24">
        <v>42314</v>
      </c>
      <c r="C678" s="23">
        <f>IFERROR(INDEX('Raw Data'!C:C,MATCH(B678,'Raw Data'!B:B,1),1),0)</f>
        <v>44.29</v>
      </c>
      <c r="D678" s="23"/>
      <c r="E678" s="23"/>
      <c r="F678" s="23"/>
      <c r="G678" s="23"/>
      <c r="H678" s="23"/>
      <c r="J678" s="24">
        <v>42314</v>
      </c>
      <c r="K678" s="23">
        <f>IFERROR(INDEX('Raw Data'!K:K,MATCH(J678,'Raw Data'!J:J,1),1),0)</f>
        <v>44.32</v>
      </c>
      <c r="L678" s="22"/>
      <c r="M678" s="24">
        <v>42314</v>
      </c>
      <c r="N678" s="23">
        <f>IFERROR(INDEX('Raw Data'!N:N,MATCH(M678,'Raw Data'!M:M,1),1),0)</f>
        <v>47.42</v>
      </c>
      <c r="O678" s="23"/>
      <c r="P678" s="23"/>
      <c r="Q678" s="23"/>
      <c r="R678" s="23"/>
      <c r="S678" s="23"/>
      <c r="T678" s="22"/>
      <c r="U678" s="24">
        <v>42314</v>
      </c>
      <c r="V678" s="23">
        <f>IFERROR(INDEX('Raw Data'!V:V,MATCH(U678,'Raw Data'!U:U,1),1),0)</f>
        <v>46.09</v>
      </c>
      <c r="W678" s="22"/>
      <c r="X678" s="24">
        <v>42314</v>
      </c>
      <c r="Y678" s="23">
        <f>IFERROR(INDEX('Raw Data'!Y:Y,MATCH(X678,'Raw Data'!X:X,1),1),0)</f>
        <v>2.371</v>
      </c>
      <c r="Z678" s="23"/>
      <c r="AA678" s="23"/>
      <c r="AB678" s="23"/>
      <c r="AC678" s="23"/>
      <c r="AD678" s="23"/>
      <c r="AF678" s="24">
        <v>42314</v>
      </c>
      <c r="AG678" s="23">
        <f>IFERROR(INDEX('Raw Data'!AG:AG,MATCH(AF678,'Raw Data'!AF:AF,1),1),0)</f>
        <v>2.19</v>
      </c>
      <c r="AI678" s="20">
        <f t="shared" si="20"/>
        <v>11</v>
      </c>
      <c r="AJ678" s="20">
        <f t="shared" si="21"/>
        <v>2015</v>
      </c>
    </row>
    <row r="679" spans="2:36" ht="13.5" customHeight="1" x14ac:dyDescent="0.2">
      <c r="B679" s="24">
        <v>42315</v>
      </c>
      <c r="C679" s="23">
        <f>IFERROR(INDEX('Raw Data'!C:C,MATCH(B679,'Raw Data'!B:B,1),1),0)</f>
        <v>44.29</v>
      </c>
      <c r="D679" s="23"/>
      <c r="E679" s="23"/>
      <c r="F679" s="23"/>
      <c r="G679" s="23"/>
      <c r="H679" s="23"/>
      <c r="J679" s="24">
        <v>42315</v>
      </c>
      <c r="K679" s="23">
        <f>IFERROR(INDEX('Raw Data'!K:K,MATCH(J679,'Raw Data'!J:J,1),1),0)</f>
        <v>44.32</v>
      </c>
      <c r="L679" s="22"/>
      <c r="M679" s="24">
        <v>42315</v>
      </c>
      <c r="N679" s="23">
        <f>IFERROR(INDEX('Raw Data'!N:N,MATCH(M679,'Raw Data'!M:M,1),1),0)</f>
        <v>47.42</v>
      </c>
      <c r="O679" s="23"/>
      <c r="P679" s="23"/>
      <c r="Q679" s="23"/>
      <c r="R679" s="23"/>
      <c r="S679" s="23"/>
      <c r="T679" s="22"/>
      <c r="U679" s="24">
        <v>42315</v>
      </c>
      <c r="V679" s="23">
        <f>IFERROR(INDEX('Raw Data'!V:V,MATCH(U679,'Raw Data'!U:U,1),1),0)</f>
        <v>46.09</v>
      </c>
      <c r="W679" s="22"/>
      <c r="X679" s="24">
        <v>42315</v>
      </c>
      <c r="Y679" s="23">
        <f>IFERROR(INDEX('Raw Data'!Y:Y,MATCH(X679,'Raw Data'!X:X,1),1),0)</f>
        <v>2.371</v>
      </c>
      <c r="Z679" s="23"/>
      <c r="AA679" s="23"/>
      <c r="AB679" s="23"/>
      <c r="AC679" s="23"/>
      <c r="AD679" s="23"/>
      <c r="AF679" s="24">
        <v>42315</v>
      </c>
      <c r="AG679" s="23">
        <f>IFERROR(INDEX('Raw Data'!AG:AG,MATCH(AF679,'Raw Data'!AF:AF,1),1),0)</f>
        <v>2.19</v>
      </c>
      <c r="AI679" s="20">
        <f t="shared" si="20"/>
        <v>11</v>
      </c>
      <c r="AJ679" s="20">
        <f t="shared" si="21"/>
        <v>2015</v>
      </c>
    </row>
    <row r="680" spans="2:36" ht="13.5" customHeight="1" x14ac:dyDescent="0.2">
      <c r="B680" s="24">
        <v>42316</v>
      </c>
      <c r="C680" s="23">
        <f>IFERROR(INDEX('Raw Data'!C:C,MATCH(B680,'Raw Data'!B:B,1),1),0)</f>
        <v>44.29</v>
      </c>
      <c r="D680" s="23"/>
      <c r="E680" s="23"/>
      <c r="F680" s="23"/>
      <c r="G680" s="23"/>
      <c r="H680" s="23"/>
      <c r="J680" s="24">
        <v>42316</v>
      </c>
      <c r="K680" s="23">
        <f>IFERROR(INDEX('Raw Data'!K:K,MATCH(J680,'Raw Data'!J:J,1),1),0)</f>
        <v>44.32</v>
      </c>
      <c r="L680" s="22"/>
      <c r="M680" s="24">
        <v>42316</v>
      </c>
      <c r="N680" s="23">
        <f>IFERROR(INDEX('Raw Data'!N:N,MATCH(M680,'Raw Data'!M:M,1),1),0)</f>
        <v>47.42</v>
      </c>
      <c r="O680" s="23"/>
      <c r="P680" s="23"/>
      <c r="Q680" s="23"/>
      <c r="R680" s="23"/>
      <c r="S680" s="23"/>
      <c r="T680" s="22"/>
      <c r="U680" s="24">
        <v>42316</v>
      </c>
      <c r="V680" s="23">
        <f>IFERROR(INDEX('Raw Data'!V:V,MATCH(U680,'Raw Data'!U:U,1),1),0)</f>
        <v>46.09</v>
      </c>
      <c r="W680" s="22"/>
      <c r="X680" s="24">
        <v>42316</v>
      </c>
      <c r="Y680" s="23">
        <f>IFERROR(INDEX('Raw Data'!Y:Y,MATCH(X680,'Raw Data'!X:X,1),1),0)</f>
        <v>2.371</v>
      </c>
      <c r="Z680" s="23"/>
      <c r="AA680" s="23"/>
      <c r="AB680" s="23"/>
      <c r="AC680" s="23"/>
      <c r="AD680" s="23"/>
      <c r="AF680" s="24">
        <v>42316</v>
      </c>
      <c r="AG680" s="23">
        <f>IFERROR(INDEX('Raw Data'!AG:AG,MATCH(AF680,'Raw Data'!AF:AF,1),1),0)</f>
        <v>2.19</v>
      </c>
      <c r="AI680" s="20">
        <f t="shared" si="20"/>
        <v>11</v>
      </c>
      <c r="AJ680" s="20">
        <f t="shared" si="21"/>
        <v>2015</v>
      </c>
    </row>
    <row r="681" spans="2:36" ht="13.5" customHeight="1" x14ac:dyDescent="0.2">
      <c r="B681" s="24">
        <v>42317</v>
      </c>
      <c r="C681" s="23">
        <f>IFERROR(INDEX('Raw Data'!C:C,MATCH(B681,'Raw Data'!B:B,1),1),0)</f>
        <v>43.87</v>
      </c>
      <c r="D681" s="23"/>
      <c r="E681" s="23"/>
      <c r="F681" s="23"/>
      <c r="G681" s="23"/>
      <c r="H681" s="23"/>
      <c r="J681" s="24">
        <v>42317</v>
      </c>
      <c r="K681" s="23">
        <f>IFERROR(INDEX('Raw Data'!K:K,MATCH(J681,'Raw Data'!J:J,1),1),0)</f>
        <v>43.87</v>
      </c>
      <c r="L681" s="22"/>
      <c r="M681" s="24">
        <v>42317</v>
      </c>
      <c r="N681" s="23">
        <f>IFERROR(INDEX('Raw Data'!N:N,MATCH(M681,'Raw Data'!M:M,1),1),0)</f>
        <v>47.19</v>
      </c>
      <c r="O681" s="23"/>
      <c r="P681" s="23"/>
      <c r="Q681" s="23"/>
      <c r="R681" s="23"/>
      <c r="S681" s="23"/>
      <c r="T681" s="22"/>
      <c r="U681" s="24">
        <v>42317</v>
      </c>
      <c r="V681" s="23">
        <f>IFERROR(INDEX('Raw Data'!V:V,MATCH(U681,'Raw Data'!U:U,1),1),0)</f>
        <v>45.38</v>
      </c>
      <c r="W681" s="22"/>
      <c r="X681" s="24">
        <v>42317</v>
      </c>
      <c r="Y681" s="23">
        <f>IFERROR(INDEX('Raw Data'!Y:Y,MATCH(X681,'Raw Data'!X:X,1),1),0)</f>
        <v>2.2999999999999998</v>
      </c>
      <c r="Z681" s="23"/>
      <c r="AA681" s="23"/>
      <c r="AB681" s="23"/>
      <c r="AC681" s="23"/>
      <c r="AD681" s="23"/>
      <c r="AF681" s="24">
        <v>42317</v>
      </c>
      <c r="AG681" s="23">
        <f>IFERROR(INDEX('Raw Data'!AG:AG,MATCH(AF681,'Raw Data'!AF:AF,1),1),0)</f>
        <v>2.19</v>
      </c>
      <c r="AI681" s="20">
        <f t="shared" si="20"/>
        <v>11</v>
      </c>
      <c r="AJ681" s="20">
        <f t="shared" si="21"/>
        <v>2015</v>
      </c>
    </row>
    <row r="682" spans="2:36" ht="13.5" customHeight="1" x14ac:dyDescent="0.2">
      <c r="B682" s="24">
        <v>42318</v>
      </c>
      <c r="C682" s="23">
        <f>IFERROR(INDEX('Raw Data'!C:C,MATCH(B682,'Raw Data'!B:B,1),1),0)</f>
        <v>44.21</v>
      </c>
      <c r="D682" s="23"/>
      <c r="E682" s="23"/>
      <c r="F682" s="23"/>
      <c r="G682" s="23"/>
      <c r="H682" s="23"/>
      <c r="J682" s="24">
        <v>42318</v>
      </c>
      <c r="K682" s="23">
        <f>IFERROR(INDEX('Raw Data'!K:K,MATCH(J682,'Raw Data'!J:J,1),1),0)</f>
        <v>44.23</v>
      </c>
      <c r="L682" s="22"/>
      <c r="M682" s="24">
        <v>42318</v>
      </c>
      <c r="N682" s="23">
        <f>IFERROR(INDEX('Raw Data'!N:N,MATCH(M682,'Raw Data'!M:M,1),1),0)</f>
        <v>47.44</v>
      </c>
      <c r="O682" s="23"/>
      <c r="P682" s="23"/>
      <c r="Q682" s="23"/>
      <c r="R682" s="23"/>
      <c r="S682" s="23"/>
      <c r="T682" s="22"/>
      <c r="U682" s="24">
        <v>42318</v>
      </c>
      <c r="V682" s="23">
        <f>IFERROR(INDEX('Raw Data'!V:V,MATCH(U682,'Raw Data'!U:U,1),1),0)</f>
        <v>46.44</v>
      </c>
      <c r="W682" s="22"/>
      <c r="X682" s="24">
        <v>42318</v>
      </c>
      <c r="Y682" s="23">
        <f>IFERROR(INDEX('Raw Data'!Y:Y,MATCH(X682,'Raw Data'!X:X,1),1),0)</f>
        <v>2.3199999999999998</v>
      </c>
      <c r="Z682" s="23"/>
      <c r="AA682" s="23"/>
      <c r="AB682" s="23"/>
      <c r="AC682" s="23"/>
      <c r="AD682" s="23"/>
      <c r="AF682" s="24">
        <v>42318</v>
      </c>
      <c r="AG682" s="23">
        <f>IFERROR(INDEX('Raw Data'!AG:AG,MATCH(AF682,'Raw Data'!AF:AF,1),1),0)</f>
        <v>2.14</v>
      </c>
      <c r="AI682" s="20">
        <f t="shared" si="20"/>
        <v>11</v>
      </c>
      <c r="AJ682" s="20">
        <f t="shared" si="21"/>
        <v>2015</v>
      </c>
    </row>
    <row r="683" spans="2:36" ht="13.5" customHeight="1" x14ac:dyDescent="0.2">
      <c r="B683" s="24">
        <v>42319</v>
      </c>
      <c r="C683" s="23">
        <f>IFERROR(INDEX('Raw Data'!C:C,MATCH(B683,'Raw Data'!B:B,1),1),0)</f>
        <v>42.93</v>
      </c>
      <c r="D683" s="23"/>
      <c r="E683" s="23"/>
      <c r="F683" s="23"/>
      <c r="G683" s="23"/>
      <c r="H683" s="23"/>
      <c r="J683" s="24">
        <v>42319</v>
      </c>
      <c r="K683" s="23">
        <f>IFERROR(INDEX('Raw Data'!K:K,MATCH(J683,'Raw Data'!J:J,1),1),0)</f>
        <v>42.95</v>
      </c>
      <c r="L683" s="22"/>
      <c r="M683" s="24">
        <v>42319</v>
      </c>
      <c r="N683" s="23">
        <f>IFERROR(INDEX('Raw Data'!N:N,MATCH(M683,'Raw Data'!M:M,1),1),0)</f>
        <v>45.81</v>
      </c>
      <c r="O683" s="23"/>
      <c r="P683" s="23"/>
      <c r="Q683" s="23"/>
      <c r="R683" s="23"/>
      <c r="S683" s="23"/>
      <c r="T683" s="22"/>
      <c r="U683" s="24">
        <v>42319</v>
      </c>
      <c r="V683" s="23">
        <f>IFERROR(INDEX('Raw Data'!V:V,MATCH(U683,'Raw Data'!U:U,1),1),0)</f>
        <v>44.98</v>
      </c>
      <c r="W683" s="22"/>
      <c r="X683" s="24">
        <v>42319</v>
      </c>
      <c r="Y683" s="23">
        <f>IFERROR(INDEX('Raw Data'!Y:Y,MATCH(X683,'Raw Data'!X:X,1),1),0)</f>
        <v>2.2629999999999999</v>
      </c>
      <c r="Z683" s="23"/>
      <c r="AA683" s="23"/>
      <c r="AB683" s="23"/>
      <c r="AC683" s="23"/>
      <c r="AD683" s="23"/>
      <c r="AF683" s="24">
        <v>42319</v>
      </c>
      <c r="AG683" s="23">
        <f>IFERROR(INDEX('Raw Data'!AG:AG,MATCH(AF683,'Raw Data'!AF:AF,1),1),0)</f>
        <v>2.13</v>
      </c>
      <c r="AI683" s="20">
        <f t="shared" si="20"/>
        <v>11</v>
      </c>
      <c r="AJ683" s="20">
        <f t="shared" si="21"/>
        <v>2015</v>
      </c>
    </row>
    <row r="684" spans="2:36" ht="13.5" customHeight="1" x14ac:dyDescent="0.2">
      <c r="B684" s="24">
        <v>42320</v>
      </c>
      <c r="C684" s="23">
        <f>IFERROR(INDEX('Raw Data'!C:C,MATCH(B684,'Raw Data'!B:B,1),1),0)</f>
        <v>41.75</v>
      </c>
      <c r="D684" s="23"/>
      <c r="E684" s="23"/>
      <c r="F684" s="23"/>
      <c r="G684" s="23"/>
      <c r="H684" s="23"/>
      <c r="J684" s="24">
        <v>42320</v>
      </c>
      <c r="K684" s="23">
        <f>IFERROR(INDEX('Raw Data'!K:K,MATCH(J684,'Raw Data'!J:J,1),1),0)</f>
        <v>41.74</v>
      </c>
      <c r="L684" s="22"/>
      <c r="M684" s="24">
        <v>42320</v>
      </c>
      <c r="N684" s="23">
        <f>IFERROR(INDEX('Raw Data'!N:N,MATCH(M684,'Raw Data'!M:M,1),1),0)</f>
        <v>44.06</v>
      </c>
      <c r="O684" s="23"/>
      <c r="P684" s="23"/>
      <c r="Q684" s="23"/>
      <c r="R684" s="23"/>
      <c r="S684" s="23"/>
      <c r="T684" s="22"/>
      <c r="U684" s="24">
        <v>42320</v>
      </c>
      <c r="V684" s="23">
        <f>IFERROR(INDEX('Raw Data'!V:V,MATCH(U684,'Raw Data'!U:U,1),1),0)</f>
        <v>44.98</v>
      </c>
      <c r="W684" s="22"/>
      <c r="X684" s="24">
        <v>42320</v>
      </c>
      <c r="Y684" s="23">
        <f>IFERROR(INDEX('Raw Data'!Y:Y,MATCH(X684,'Raw Data'!X:X,1),1),0)</f>
        <v>2.2599999999999998</v>
      </c>
      <c r="Z684" s="23"/>
      <c r="AA684" s="23"/>
      <c r="AB684" s="23"/>
      <c r="AC684" s="23"/>
      <c r="AD684" s="23"/>
      <c r="AF684" s="24">
        <v>42320</v>
      </c>
      <c r="AG684" s="23">
        <f>IFERROR(INDEX('Raw Data'!AG:AG,MATCH(AF684,'Raw Data'!AF:AF,1),1),0)</f>
        <v>2.0499999999999998</v>
      </c>
      <c r="AI684" s="20">
        <f t="shared" si="20"/>
        <v>11</v>
      </c>
      <c r="AJ684" s="20">
        <f t="shared" si="21"/>
        <v>2015</v>
      </c>
    </row>
    <row r="685" spans="2:36" ht="13.5" customHeight="1" x14ac:dyDescent="0.2">
      <c r="B685" s="24">
        <v>42321</v>
      </c>
      <c r="C685" s="23">
        <f>IFERROR(INDEX('Raw Data'!C:C,MATCH(B685,'Raw Data'!B:B,1),1),0)</f>
        <v>40.74</v>
      </c>
      <c r="D685" s="23"/>
      <c r="E685" s="23"/>
      <c r="F685" s="23"/>
      <c r="G685" s="23"/>
      <c r="H685" s="23"/>
      <c r="J685" s="24">
        <v>42321</v>
      </c>
      <c r="K685" s="23">
        <f>IFERROR(INDEX('Raw Data'!K:K,MATCH(J685,'Raw Data'!J:J,1),1),0)</f>
        <v>40.69</v>
      </c>
      <c r="L685" s="22"/>
      <c r="M685" s="24">
        <v>42321</v>
      </c>
      <c r="N685" s="23">
        <f>IFERROR(INDEX('Raw Data'!N:N,MATCH(M685,'Raw Data'!M:M,1),1),0)</f>
        <v>43.61</v>
      </c>
      <c r="O685" s="23"/>
      <c r="P685" s="23"/>
      <c r="Q685" s="23"/>
      <c r="R685" s="23"/>
      <c r="S685" s="23"/>
      <c r="T685" s="22"/>
      <c r="U685" s="24">
        <v>42321</v>
      </c>
      <c r="V685" s="23">
        <f>IFERROR(INDEX('Raw Data'!V:V,MATCH(U685,'Raw Data'!U:U,1),1),0)</f>
        <v>41.98</v>
      </c>
      <c r="W685" s="22"/>
      <c r="X685" s="24">
        <v>42321</v>
      </c>
      <c r="Y685" s="23">
        <f>IFERROR(INDEX('Raw Data'!Y:Y,MATCH(X685,'Raw Data'!X:X,1),1),0)</f>
        <v>2.3610000000000002</v>
      </c>
      <c r="Z685" s="23"/>
      <c r="AA685" s="23"/>
      <c r="AB685" s="23"/>
      <c r="AC685" s="23"/>
      <c r="AD685" s="23"/>
      <c r="AF685" s="24">
        <v>42321</v>
      </c>
      <c r="AG685" s="23">
        <f>IFERROR(INDEX('Raw Data'!AG:AG,MATCH(AF685,'Raw Data'!AF:AF,1),1),0)</f>
        <v>2.02</v>
      </c>
      <c r="AI685" s="20">
        <f t="shared" si="20"/>
        <v>11</v>
      </c>
      <c r="AJ685" s="20">
        <f t="shared" si="21"/>
        <v>2015</v>
      </c>
    </row>
    <row r="686" spans="2:36" ht="13.5" customHeight="1" x14ac:dyDescent="0.2">
      <c r="B686" s="24">
        <v>42322</v>
      </c>
      <c r="C686" s="23">
        <f>IFERROR(INDEX('Raw Data'!C:C,MATCH(B686,'Raw Data'!B:B,1),1),0)</f>
        <v>40.74</v>
      </c>
      <c r="D686" s="23"/>
      <c r="E686" s="23"/>
      <c r="F686" s="23"/>
      <c r="G686" s="23"/>
      <c r="H686" s="23"/>
      <c r="J686" s="24">
        <v>42322</v>
      </c>
      <c r="K686" s="23">
        <f>IFERROR(INDEX('Raw Data'!K:K,MATCH(J686,'Raw Data'!J:J,1),1),0)</f>
        <v>40.69</v>
      </c>
      <c r="L686" s="22"/>
      <c r="M686" s="24">
        <v>42322</v>
      </c>
      <c r="N686" s="23">
        <f>IFERROR(INDEX('Raw Data'!N:N,MATCH(M686,'Raw Data'!M:M,1),1),0)</f>
        <v>43.61</v>
      </c>
      <c r="O686" s="23"/>
      <c r="P686" s="23"/>
      <c r="Q686" s="23"/>
      <c r="R686" s="23"/>
      <c r="S686" s="23"/>
      <c r="T686" s="22"/>
      <c r="U686" s="24">
        <v>42322</v>
      </c>
      <c r="V686" s="23">
        <f>IFERROR(INDEX('Raw Data'!V:V,MATCH(U686,'Raw Data'!U:U,1),1),0)</f>
        <v>41.98</v>
      </c>
      <c r="W686" s="22"/>
      <c r="X686" s="24">
        <v>42322</v>
      </c>
      <c r="Y686" s="23">
        <f>IFERROR(INDEX('Raw Data'!Y:Y,MATCH(X686,'Raw Data'!X:X,1),1),0)</f>
        <v>2.3610000000000002</v>
      </c>
      <c r="Z686" s="23"/>
      <c r="AA686" s="23"/>
      <c r="AB686" s="23"/>
      <c r="AC686" s="23"/>
      <c r="AD686" s="23"/>
      <c r="AF686" s="24">
        <v>42322</v>
      </c>
      <c r="AG686" s="23">
        <f>IFERROR(INDEX('Raw Data'!AG:AG,MATCH(AF686,'Raw Data'!AF:AF,1),1),0)</f>
        <v>2.02</v>
      </c>
      <c r="AI686" s="20">
        <f t="shared" si="20"/>
        <v>11</v>
      </c>
      <c r="AJ686" s="20">
        <f t="shared" si="21"/>
        <v>2015</v>
      </c>
    </row>
    <row r="687" spans="2:36" ht="13.5" customHeight="1" x14ac:dyDescent="0.2">
      <c r="B687" s="24">
        <v>42323</v>
      </c>
      <c r="C687" s="23">
        <f>IFERROR(INDEX('Raw Data'!C:C,MATCH(B687,'Raw Data'!B:B,1),1),0)</f>
        <v>40.74</v>
      </c>
      <c r="D687" s="23"/>
      <c r="E687" s="23"/>
      <c r="F687" s="23"/>
      <c r="G687" s="23"/>
      <c r="H687" s="23"/>
      <c r="J687" s="24">
        <v>42323</v>
      </c>
      <c r="K687" s="23">
        <f>IFERROR(INDEX('Raw Data'!K:K,MATCH(J687,'Raw Data'!J:J,1),1),0)</f>
        <v>40.69</v>
      </c>
      <c r="L687" s="22"/>
      <c r="M687" s="24">
        <v>42323</v>
      </c>
      <c r="N687" s="23">
        <f>IFERROR(INDEX('Raw Data'!N:N,MATCH(M687,'Raw Data'!M:M,1),1),0)</f>
        <v>43.61</v>
      </c>
      <c r="O687" s="23"/>
      <c r="P687" s="23"/>
      <c r="Q687" s="23"/>
      <c r="R687" s="23"/>
      <c r="S687" s="23"/>
      <c r="T687" s="22"/>
      <c r="U687" s="24">
        <v>42323</v>
      </c>
      <c r="V687" s="23">
        <f>IFERROR(INDEX('Raw Data'!V:V,MATCH(U687,'Raw Data'!U:U,1),1),0)</f>
        <v>41.98</v>
      </c>
      <c r="W687" s="22"/>
      <c r="X687" s="24">
        <v>42323</v>
      </c>
      <c r="Y687" s="23">
        <f>IFERROR(INDEX('Raw Data'!Y:Y,MATCH(X687,'Raw Data'!X:X,1),1),0)</f>
        <v>2.3610000000000002</v>
      </c>
      <c r="Z687" s="23"/>
      <c r="AA687" s="23"/>
      <c r="AB687" s="23"/>
      <c r="AC687" s="23"/>
      <c r="AD687" s="23"/>
      <c r="AF687" s="24">
        <v>42323</v>
      </c>
      <c r="AG687" s="23">
        <f>IFERROR(INDEX('Raw Data'!AG:AG,MATCH(AF687,'Raw Data'!AF:AF,1),1),0)</f>
        <v>2.02</v>
      </c>
      <c r="AI687" s="20">
        <f t="shared" si="20"/>
        <v>11</v>
      </c>
      <c r="AJ687" s="20">
        <f t="shared" si="21"/>
        <v>2015</v>
      </c>
    </row>
    <row r="688" spans="2:36" ht="13.5" customHeight="1" x14ac:dyDescent="0.2">
      <c r="B688" s="24">
        <v>42324</v>
      </c>
      <c r="C688" s="23">
        <f>IFERROR(INDEX('Raw Data'!C:C,MATCH(B688,'Raw Data'!B:B,1),1),0)</f>
        <v>41.74</v>
      </c>
      <c r="D688" s="23"/>
      <c r="E688" s="23"/>
      <c r="F688" s="23"/>
      <c r="G688" s="23"/>
      <c r="H688" s="23"/>
      <c r="J688" s="24">
        <v>42324</v>
      </c>
      <c r="K688" s="23">
        <f>IFERROR(INDEX('Raw Data'!K:K,MATCH(J688,'Raw Data'!J:J,1),1),0)</f>
        <v>41.68</v>
      </c>
      <c r="L688" s="22"/>
      <c r="M688" s="24">
        <v>42324</v>
      </c>
      <c r="N688" s="23">
        <f>IFERROR(INDEX('Raw Data'!N:N,MATCH(M688,'Raw Data'!M:M,1),1),0)</f>
        <v>44.56</v>
      </c>
      <c r="O688" s="23"/>
      <c r="P688" s="23"/>
      <c r="Q688" s="23"/>
      <c r="R688" s="23"/>
      <c r="S688" s="23"/>
      <c r="T688" s="22"/>
      <c r="U688" s="24">
        <v>42324</v>
      </c>
      <c r="V688" s="23">
        <f>IFERROR(INDEX('Raw Data'!V:V,MATCH(U688,'Raw Data'!U:U,1),1),0)</f>
        <v>40.28</v>
      </c>
      <c r="W688" s="22"/>
      <c r="X688" s="24">
        <v>42324</v>
      </c>
      <c r="Y688" s="23">
        <f>IFERROR(INDEX('Raw Data'!Y:Y,MATCH(X688,'Raw Data'!X:X,1),1),0)</f>
        <v>2.3849999999999998</v>
      </c>
      <c r="Z688" s="23"/>
      <c r="AA688" s="23"/>
      <c r="AB688" s="23"/>
      <c r="AC688" s="23"/>
      <c r="AD688" s="23"/>
      <c r="AF688" s="24">
        <v>42324</v>
      </c>
      <c r="AG688" s="23">
        <f>IFERROR(INDEX('Raw Data'!AG:AG,MATCH(AF688,'Raw Data'!AF:AF,1),1),0)</f>
        <v>2.02</v>
      </c>
      <c r="AI688" s="20">
        <f t="shared" si="20"/>
        <v>11</v>
      </c>
      <c r="AJ688" s="20">
        <f t="shared" si="21"/>
        <v>2015</v>
      </c>
    </row>
    <row r="689" spans="2:36" ht="13.5" customHeight="1" x14ac:dyDescent="0.2">
      <c r="B689" s="24">
        <v>42325</v>
      </c>
      <c r="C689" s="23">
        <f>IFERROR(INDEX('Raw Data'!C:C,MATCH(B689,'Raw Data'!B:B,1),1),0)</f>
        <v>40.67</v>
      </c>
      <c r="D689" s="23"/>
      <c r="E689" s="23"/>
      <c r="F689" s="23"/>
      <c r="G689" s="23"/>
      <c r="H689" s="23"/>
      <c r="J689" s="24">
        <v>42325</v>
      </c>
      <c r="K689" s="23">
        <f>IFERROR(INDEX('Raw Data'!K:K,MATCH(J689,'Raw Data'!J:J,1),1),0)</f>
        <v>40.729999999999997</v>
      </c>
      <c r="L689" s="22"/>
      <c r="M689" s="24">
        <v>42325</v>
      </c>
      <c r="N689" s="23">
        <f>IFERROR(INDEX('Raw Data'!N:N,MATCH(M689,'Raw Data'!M:M,1),1),0)</f>
        <v>43.57</v>
      </c>
      <c r="O689" s="23"/>
      <c r="P689" s="23"/>
      <c r="Q689" s="23"/>
      <c r="R689" s="23"/>
      <c r="S689" s="23"/>
      <c r="T689" s="22"/>
      <c r="U689" s="24">
        <v>42325</v>
      </c>
      <c r="V689" s="23">
        <f>IFERROR(INDEX('Raw Data'!V:V,MATCH(U689,'Raw Data'!U:U,1),1),0)</f>
        <v>41.28</v>
      </c>
      <c r="W689" s="22"/>
      <c r="X689" s="24">
        <v>42325</v>
      </c>
      <c r="Y689" s="23">
        <f>IFERROR(INDEX('Raw Data'!Y:Y,MATCH(X689,'Raw Data'!X:X,1),1),0)</f>
        <v>2.371</v>
      </c>
      <c r="Z689" s="23"/>
      <c r="AA689" s="23"/>
      <c r="AB689" s="23"/>
      <c r="AC689" s="23"/>
      <c r="AD689" s="23"/>
      <c r="AF689" s="24">
        <v>42325</v>
      </c>
      <c r="AG689" s="23">
        <f>IFERROR(INDEX('Raw Data'!AG:AG,MATCH(AF689,'Raw Data'!AF:AF,1),1),0)</f>
        <v>2.0499999999999998</v>
      </c>
      <c r="AI689" s="20">
        <f t="shared" si="20"/>
        <v>11</v>
      </c>
      <c r="AJ689" s="20">
        <f t="shared" si="21"/>
        <v>2015</v>
      </c>
    </row>
    <row r="690" spans="2:36" ht="13.5" customHeight="1" x14ac:dyDescent="0.2">
      <c r="B690" s="24">
        <v>42326</v>
      </c>
      <c r="C690" s="23">
        <f>IFERROR(INDEX('Raw Data'!C:C,MATCH(B690,'Raw Data'!B:B,1),1),0)</f>
        <v>40.75</v>
      </c>
      <c r="D690" s="23"/>
      <c r="E690" s="23"/>
      <c r="F690" s="23"/>
      <c r="G690" s="23"/>
      <c r="H690" s="23"/>
      <c r="J690" s="24">
        <v>42326</v>
      </c>
      <c r="K690" s="23">
        <f>IFERROR(INDEX('Raw Data'!K:K,MATCH(J690,'Raw Data'!J:J,1),1),0)</f>
        <v>40.75</v>
      </c>
      <c r="L690" s="22"/>
      <c r="M690" s="24">
        <v>42326</v>
      </c>
      <c r="N690" s="23">
        <f>IFERROR(INDEX('Raw Data'!N:N,MATCH(M690,'Raw Data'!M:M,1),1),0)</f>
        <v>44.14</v>
      </c>
      <c r="O690" s="23"/>
      <c r="P690" s="23"/>
      <c r="Q690" s="23"/>
      <c r="R690" s="23"/>
      <c r="S690" s="23"/>
      <c r="T690" s="22"/>
      <c r="U690" s="24">
        <v>42326</v>
      </c>
      <c r="V690" s="23">
        <f>IFERROR(INDEX('Raw Data'!V:V,MATCH(U690,'Raw Data'!U:U,1),1),0)</f>
        <v>41.45</v>
      </c>
      <c r="W690" s="22"/>
      <c r="X690" s="24">
        <v>42326</v>
      </c>
      <c r="Y690" s="23">
        <f>IFERROR(INDEX('Raw Data'!Y:Y,MATCH(X690,'Raw Data'!X:X,1),1),0)</f>
        <v>2.347</v>
      </c>
      <c r="Z690" s="23"/>
      <c r="AA690" s="23"/>
      <c r="AB690" s="23"/>
      <c r="AC690" s="23"/>
      <c r="AD690" s="23"/>
      <c r="AF690" s="24">
        <v>42326</v>
      </c>
      <c r="AG690" s="23">
        <f>IFERROR(INDEX('Raw Data'!AG:AG,MATCH(AF690,'Raw Data'!AF:AF,1),1),0)</f>
        <v>2.1</v>
      </c>
      <c r="AI690" s="20">
        <f t="shared" si="20"/>
        <v>11</v>
      </c>
      <c r="AJ690" s="20">
        <f t="shared" si="21"/>
        <v>2015</v>
      </c>
    </row>
    <row r="691" spans="2:36" ht="13.5" customHeight="1" x14ac:dyDescent="0.2">
      <c r="B691" s="24">
        <v>42327</v>
      </c>
      <c r="C691" s="23">
        <f>IFERROR(INDEX('Raw Data'!C:C,MATCH(B691,'Raw Data'!B:B,1),1),0)</f>
        <v>40.54</v>
      </c>
      <c r="D691" s="23"/>
      <c r="E691" s="23"/>
      <c r="F691" s="23"/>
      <c r="G691" s="23"/>
      <c r="H691" s="23"/>
      <c r="J691" s="24">
        <v>42327</v>
      </c>
      <c r="K691" s="23">
        <f>IFERROR(INDEX('Raw Data'!K:K,MATCH(J691,'Raw Data'!J:J,1),1),0)</f>
        <v>40.549999999999997</v>
      </c>
      <c r="L691" s="22"/>
      <c r="M691" s="24">
        <v>42327</v>
      </c>
      <c r="N691" s="23">
        <f>IFERROR(INDEX('Raw Data'!N:N,MATCH(M691,'Raw Data'!M:M,1),1),0)</f>
        <v>44.18</v>
      </c>
      <c r="O691" s="23"/>
      <c r="P691" s="23"/>
      <c r="Q691" s="23"/>
      <c r="R691" s="23"/>
      <c r="S691" s="23"/>
      <c r="T691" s="22"/>
      <c r="U691" s="24">
        <v>42327</v>
      </c>
      <c r="V691" s="23">
        <f>IFERROR(INDEX('Raw Data'!V:V,MATCH(U691,'Raw Data'!U:U,1),1),0)</f>
        <v>42.22</v>
      </c>
      <c r="W691" s="22"/>
      <c r="X691" s="24">
        <v>42327</v>
      </c>
      <c r="Y691" s="23">
        <f>IFERROR(INDEX('Raw Data'!Y:Y,MATCH(X691,'Raw Data'!X:X,1),1),0)</f>
        <v>2.2759999999999998</v>
      </c>
      <c r="Z691" s="23"/>
      <c r="AA691" s="23"/>
      <c r="AB691" s="23"/>
      <c r="AC691" s="23"/>
      <c r="AD691" s="23"/>
      <c r="AF691" s="24">
        <v>42327</v>
      </c>
      <c r="AG691" s="23">
        <f>IFERROR(INDEX('Raw Data'!AG:AG,MATCH(AF691,'Raw Data'!AF:AF,1),1),0)</f>
        <v>2.1</v>
      </c>
      <c r="AI691" s="20">
        <f t="shared" si="20"/>
        <v>11</v>
      </c>
      <c r="AJ691" s="20">
        <f t="shared" si="21"/>
        <v>2015</v>
      </c>
    </row>
    <row r="692" spans="2:36" ht="13.5" customHeight="1" x14ac:dyDescent="0.2">
      <c r="B692" s="24">
        <v>42328</v>
      </c>
      <c r="C692" s="23">
        <f>IFERROR(INDEX('Raw Data'!C:C,MATCH(B692,'Raw Data'!B:B,1),1),0)</f>
        <v>40.39</v>
      </c>
      <c r="D692" s="23"/>
      <c r="E692" s="23"/>
      <c r="F692" s="23"/>
      <c r="G692" s="23"/>
      <c r="H692" s="23"/>
      <c r="J692" s="24">
        <v>42328</v>
      </c>
      <c r="K692" s="23">
        <f>IFERROR(INDEX('Raw Data'!K:K,MATCH(J692,'Raw Data'!J:J,1),1),0)</f>
        <v>39.39</v>
      </c>
      <c r="L692" s="22"/>
      <c r="M692" s="24">
        <v>42328</v>
      </c>
      <c r="N692" s="23">
        <f>IFERROR(INDEX('Raw Data'!N:N,MATCH(M692,'Raw Data'!M:M,1),1),0)</f>
        <v>44.66</v>
      </c>
      <c r="O692" s="23"/>
      <c r="P692" s="23"/>
      <c r="Q692" s="23"/>
      <c r="R692" s="23"/>
      <c r="S692" s="23"/>
      <c r="T692" s="22"/>
      <c r="U692" s="24">
        <v>42328</v>
      </c>
      <c r="V692" s="23">
        <f>IFERROR(INDEX('Raw Data'!V:V,MATCH(U692,'Raw Data'!U:U,1),1),0)</f>
        <v>42.49</v>
      </c>
      <c r="W692" s="22"/>
      <c r="X692" s="24">
        <v>42328</v>
      </c>
      <c r="Y692" s="23">
        <f>IFERROR(INDEX('Raw Data'!Y:Y,MATCH(X692,'Raw Data'!X:X,1),1),0)</f>
        <v>2.145</v>
      </c>
      <c r="Z692" s="23"/>
      <c r="AA692" s="23"/>
      <c r="AB692" s="23"/>
      <c r="AC692" s="23"/>
      <c r="AD692" s="23"/>
      <c r="AF692" s="24">
        <v>42328</v>
      </c>
      <c r="AG692" s="23">
        <f>IFERROR(INDEX('Raw Data'!AG:AG,MATCH(AF692,'Raw Data'!AF:AF,1),1),0)</f>
        <v>2.1800000000000002</v>
      </c>
      <c r="AI692" s="20">
        <f t="shared" si="20"/>
        <v>11</v>
      </c>
      <c r="AJ692" s="20">
        <f t="shared" si="21"/>
        <v>2015</v>
      </c>
    </row>
    <row r="693" spans="2:36" ht="13.5" customHeight="1" x14ac:dyDescent="0.2">
      <c r="B693" s="24">
        <v>42329</v>
      </c>
      <c r="C693" s="23">
        <f>IFERROR(INDEX('Raw Data'!C:C,MATCH(B693,'Raw Data'!B:B,1),1),0)</f>
        <v>40.39</v>
      </c>
      <c r="D693" s="23"/>
      <c r="E693" s="23"/>
      <c r="F693" s="23"/>
      <c r="G693" s="23"/>
      <c r="H693" s="23"/>
      <c r="J693" s="24">
        <v>42329</v>
      </c>
      <c r="K693" s="23">
        <f>IFERROR(INDEX('Raw Data'!K:K,MATCH(J693,'Raw Data'!J:J,1),1),0)</f>
        <v>39.39</v>
      </c>
      <c r="L693" s="22"/>
      <c r="M693" s="24">
        <v>42329</v>
      </c>
      <c r="N693" s="23">
        <f>IFERROR(INDEX('Raw Data'!N:N,MATCH(M693,'Raw Data'!M:M,1),1),0)</f>
        <v>44.66</v>
      </c>
      <c r="O693" s="23"/>
      <c r="P693" s="23"/>
      <c r="Q693" s="23"/>
      <c r="R693" s="23"/>
      <c r="S693" s="23"/>
      <c r="T693" s="22"/>
      <c r="U693" s="24">
        <v>42329</v>
      </c>
      <c r="V693" s="23">
        <f>IFERROR(INDEX('Raw Data'!V:V,MATCH(U693,'Raw Data'!U:U,1),1),0)</f>
        <v>42.49</v>
      </c>
      <c r="W693" s="22"/>
      <c r="X693" s="24">
        <v>42329</v>
      </c>
      <c r="Y693" s="23">
        <f>IFERROR(INDEX('Raw Data'!Y:Y,MATCH(X693,'Raw Data'!X:X,1),1),0)</f>
        <v>2.145</v>
      </c>
      <c r="Z693" s="23"/>
      <c r="AA693" s="23"/>
      <c r="AB693" s="23"/>
      <c r="AC693" s="23"/>
      <c r="AD693" s="23"/>
      <c r="AF693" s="24">
        <v>42329</v>
      </c>
      <c r="AG693" s="23">
        <f>IFERROR(INDEX('Raw Data'!AG:AG,MATCH(AF693,'Raw Data'!AF:AF,1),1),0)</f>
        <v>2.1800000000000002</v>
      </c>
      <c r="AI693" s="20">
        <f t="shared" si="20"/>
        <v>11</v>
      </c>
      <c r="AJ693" s="20">
        <f t="shared" si="21"/>
        <v>2015</v>
      </c>
    </row>
    <row r="694" spans="2:36" ht="13.5" customHeight="1" x14ac:dyDescent="0.2">
      <c r="B694" s="24">
        <v>42330</v>
      </c>
      <c r="C694" s="23">
        <f>IFERROR(INDEX('Raw Data'!C:C,MATCH(B694,'Raw Data'!B:B,1),1),0)</f>
        <v>40.39</v>
      </c>
      <c r="D694" s="23"/>
      <c r="E694" s="23"/>
      <c r="F694" s="23"/>
      <c r="G694" s="23"/>
      <c r="H694" s="23"/>
      <c r="J694" s="24">
        <v>42330</v>
      </c>
      <c r="K694" s="23">
        <f>IFERROR(INDEX('Raw Data'!K:K,MATCH(J694,'Raw Data'!J:J,1),1),0)</f>
        <v>39.39</v>
      </c>
      <c r="L694" s="22"/>
      <c r="M694" s="24">
        <v>42330</v>
      </c>
      <c r="N694" s="23">
        <f>IFERROR(INDEX('Raw Data'!N:N,MATCH(M694,'Raw Data'!M:M,1),1),0)</f>
        <v>44.66</v>
      </c>
      <c r="O694" s="23"/>
      <c r="P694" s="23"/>
      <c r="Q694" s="23"/>
      <c r="R694" s="23"/>
      <c r="S694" s="23"/>
      <c r="T694" s="22"/>
      <c r="U694" s="24">
        <v>42330</v>
      </c>
      <c r="V694" s="23">
        <f>IFERROR(INDEX('Raw Data'!V:V,MATCH(U694,'Raw Data'!U:U,1),1),0)</f>
        <v>42.49</v>
      </c>
      <c r="W694" s="22"/>
      <c r="X694" s="24">
        <v>42330</v>
      </c>
      <c r="Y694" s="23">
        <f>IFERROR(INDEX('Raw Data'!Y:Y,MATCH(X694,'Raw Data'!X:X,1),1),0)</f>
        <v>2.145</v>
      </c>
      <c r="Z694" s="23"/>
      <c r="AA694" s="23"/>
      <c r="AB694" s="23"/>
      <c r="AC694" s="23"/>
      <c r="AD694" s="23"/>
      <c r="AF694" s="24">
        <v>42330</v>
      </c>
      <c r="AG694" s="23">
        <f>IFERROR(INDEX('Raw Data'!AG:AG,MATCH(AF694,'Raw Data'!AF:AF,1),1),0)</f>
        <v>2.1800000000000002</v>
      </c>
      <c r="AI694" s="20">
        <f t="shared" si="20"/>
        <v>11</v>
      </c>
      <c r="AJ694" s="20">
        <f t="shared" si="21"/>
        <v>2015</v>
      </c>
    </row>
    <row r="695" spans="2:36" ht="13.5" customHeight="1" x14ac:dyDescent="0.2">
      <c r="B695" s="24">
        <v>42331</v>
      </c>
      <c r="C695" s="23">
        <f>IFERROR(INDEX('Raw Data'!C:C,MATCH(B695,'Raw Data'!B:B,1),1),0)</f>
        <v>41.75</v>
      </c>
      <c r="D695" s="23"/>
      <c r="E695" s="23"/>
      <c r="F695" s="23"/>
      <c r="G695" s="23"/>
      <c r="H695" s="23"/>
      <c r="J695" s="24">
        <v>42331</v>
      </c>
      <c r="K695" s="23">
        <f>IFERROR(INDEX('Raw Data'!K:K,MATCH(J695,'Raw Data'!J:J,1),1),0)</f>
        <v>39.270000000000003</v>
      </c>
      <c r="L695" s="22"/>
      <c r="M695" s="24">
        <v>42331</v>
      </c>
      <c r="N695" s="23">
        <f>IFERROR(INDEX('Raw Data'!N:N,MATCH(M695,'Raw Data'!M:M,1),1),0)</f>
        <v>44.83</v>
      </c>
      <c r="O695" s="23"/>
      <c r="P695" s="23"/>
      <c r="Q695" s="23"/>
      <c r="R695" s="23"/>
      <c r="S695" s="23"/>
      <c r="T695" s="22"/>
      <c r="U695" s="24">
        <v>42331</v>
      </c>
      <c r="V695" s="23">
        <f>IFERROR(INDEX('Raw Data'!V:V,MATCH(U695,'Raw Data'!U:U,1),1),0)</f>
        <v>43.7</v>
      </c>
      <c r="W695" s="22"/>
      <c r="X695" s="24">
        <v>42331</v>
      </c>
      <c r="Y695" s="23">
        <f>IFERROR(INDEX('Raw Data'!Y:Y,MATCH(X695,'Raw Data'!X:X,1),1),0)</f>
        <v>2.21</v>
      </c>
      <c r="Z695" s="23"/>
      <c r="AA695" s="23"/>
      <c r="AB695" s="23"/>
      <c r="AC695" s="23"/>
      <c r="AD695" s="23"/>
      <c r="AF695" s="24">
        <v>42331</v>
      </c>
      <c r="AG695" s="23">
        <f>IFERROR(INDEX('Raw Data'!AG:AG,MATCH(AF695,'Raw Data'!AF:AF,1),1),0)</f>
        <v>2.1800000000000002</v>
      </c>
      <c r="AI695" s="20">
        <f t="shared" si="20"/>
        <v>11</v>
      </c>
      <c r="AJ695" s="20">
        <f t="shared" si="21"/>
        <v>2015</v>
      </c>
    </row>
    <row r="696" spans="2:36" ht="13.5" customHeight="1" x14ac:dyDescent="0.2">
      <c r="B696" s="24">
        <v>42332</v>
      </c>
      <c r="C696" s="23">
        <f>IFERROR(INDEX('Raw Data'!C:C,MATCH(B696,'Raw Data'!B:B,1),1),0)</f>
        <v>42.87</v>
      </c>
      <c r="D696" s="23"/>
      <c r="E696" s="23"/>
      <c r="F696" s="23"/>
      <c r="G696" s="23"/>
      <c r="H696" s="23"/>
      <c r="J696" s="24">
        <v>42332</v>
      </c>
      <c r="K696" s="23">
        <f>IFERROR(INDEX('Raw Data'!K:K,MATCH(J696,'Raw Data'!J:J,1),1),0)</f>
        <v>40.89</v>
      </c>
      <c r="L696" s="22"/>
      <c r="M696" s="24">
        <v>42332</v>
      </c>
      <c r="N696" s="23">
        <f>IFERROR(INDEX('Raw Data'!N:N,MATCH(M696,'Raw Data'!M:M,1),1),0)</f>
        <v>46.12</v>
      </c>
      <c r="O696" s="23"/>
      <c r="P696" s="23"/>
      <c r="Q696" s="23"/>
      <c r="R696" s="23"/>
      <c r="S696" s="23"/>
      <c r="T696" s="22"/>
      <c r="U696" s="24">
        <v>42332</v>
      </c>
      <c r="V696" s="23">
        <f>IFERROR(INDEX('Raw Data'!V:V,MATCH(U696,'Raw Data'!U:U,1),1),0)</f>
        <v>44.38</v>
      </c>
      <c r="W696" s="22"/>
      <c r="X696" s="24">
        <v>42332</v>
      </c>
      <c r="Y696" s="23">
        <f>IFERROR(INDEX('Raw Data'!Y:Y,MATCH(X696,'Raw Data'!X:X,1),1),0)</f>
        <v>2.2000000000000002</v>
      </c>
      <c r="Z696" s="23"/>
      <c r="AA696" s="23"/>
      <c r="AB696" s="23"/>
      <c r="AC696" s="23"/>
      <c r="AD696" s="23"/>
      <c r="AF696" s="24">
        <v>42332</v>
      </c>
      <c r="AG696" s="23">
        <f>IFERROR(INDEX('Raw Data'!AG:AG,MATCH(AF696,'Raw Data'!AF:AF,1),1),0)</f>
        <v>2.14</v>
      </c>
      <c r="AI696" s="20">
        <f t="shared" si="20"/>
        <v>11</v>
      </c>
      <c r="AJ696" s="20">
        <f t="shared" si="21"/>
        <v>2015</v>
      </c>
    </row>
    <row r="697" spans="2:36" ht="13.5" customHeight="1" x14ac:dyDescent="0.2">
      <c r="B697" s="24">
        <v>42333</v>
      </c>
      <c r="C697" s="23">
        <f>IFERROR(INDEX('Raw Data'!C:C,MATCH(B697,'Raw Data'!B:B,1),1),0)</f>
        <v>43.04</v>
      </c>
      <c r="D697" s="23"/>
      <c r="E697" s="23"/>
      <c r="F697" s="23"/>
      <c r="G697" s="23"/>
      <c r="H697" s="23"/>
      <c r="J697" s="24">
        <v>42333</v>
      </c>
      <c r="K697" s="23">
        <f>IFERROR(INDEX('Raw Data'!K:K,MATCH(J697,'Raw Data'!J:J,1),1),0)</f>
        <v>41.22</v>
      </c>
      <c r="L697" s="22"/>
      <c r="M697" s="24">
        <v>42333</v>
      </c>
      <c r="N697" s="23">
        <f>IFERROR(INDEX('Raw Data'!N:N,MATCH(M697,'Raw Data'!M:M,1),1),0)</f>
        <v>46.17</v>
      </c>
      <c r="O697" s="23"/>
      <c r="P697" s="23"/>
      <c r="Q697" s="23"/>
      <c r="R697" s="23"/>
      <c r="S697" s="23"/>
      <c r="T697" s="22"/>
      <c r="U697" s="24">
        <v>42333</v>
      </c>
      <c r="V697" s="23">
        <f>IFERROR(INDEX('Raw Data'!V:V,MATCH(U697,'Raw Data'!U:U,1),1),0)</f>
        <v>43.56</v>
      </c>
      <c r="W697" s="22"/>
      <c r="X697" s="24">
        <v>42333</v>
      </c>
      <c r="Y697" s="23">
        <f>IFERROR(INDEX('Raw Data'!Y:Y,MATCH(X697,'Raw Data'!X:X,1),1),0)</f>
        <v>2.206</v>
      </c>
      <c r="Z697" s="23"/>
      <c r="AA697" s="23"/>
      <c r="AB697" s="23"/>
      <c r="AC697" s="23"/>
      <c r="AD697" s="23"/>
      <c r="AF697" s="24">
        <v>42333</v>
      </c>
      <c r="AG697" s="23">
        <f>IFERROR(INDEX('Raw Data'!AG:AG,MATCH(AF697,'Raw Data'!AF:AF,1),1),0)</f>
        <v>2.14</v>
      </c>
      <c r="AI697" s="20">
        <f t="shared" si="20"/>
        <v>11</v>
      </c>
      <c r="AJ697" s="20">
        <f t="shared" si="21"/>
        <v>2015</v>
      </c>
    </row>
    <row r="698" spans="2:36" ht="13.5" customHeight="1" x14ac:dyDescent="0.2">
      <c r="B698" s="24">
        <v>42334</v>
      </c>
      <c r="C698" s="23">
        <f>IFERROR(INDEX('Raw Data'!C:C,MATCH(B698,'Raw Data'!B:B,1),1),0)</f>
        <v>42.59</v>
      </c>
      <c r="D698" s="23"/>
      <c r="E698" s="23"/>
      <c r="F698" s="23"/>
      <c r="G698" s="23"/>
      <c r="H698" s="23"/>
      <c r="J698" s="24">
        <v>42334</v>
      </c>
      <c r="K698" s="23">
        <f>IFERROR(INDEX('Raw Data'!K:K,MATCH(J698,'Raw Data'!J:J,1),1),0)</f>
        <v>41.22</v>
      </c>
      <c r="L698" s="22"/>
      <c r="M698" s="24">
        <v>42334</v>
      </c>
      <c r="N698" s="23">
        <f>IFERROR(INDEX('Raw Data'!N:N,MATCH(M698,'Raw Data'!M:M,1),1),0)</f>
        <v>45.46</v>
      </c>
      <c r="O698" s="23"/>
      <c r="P698" s="23"/>
      <c r="Q698" s="23"/>
      <c r="R698" s="23"/>
      <c r="S698" s="23"/>
      <c r="T698" s="22"/>
      <c r="U698" s="24">
        <v>42334</v>
      </c>
      <c r="V698" s="23">
        <f>IFERROR(INDEX('Raw Data'!V:V,MATCH(U698,'Raw Data'!U:U,1),1),0)</f>
        <v>43.55</v>
      </c>
      <c r="W698" s="22"/>
      <c r="X698" s="24">
        <v>42334</v>
      </c>
      <c r="Y698" s="23">
        <f>IFERROR(INDEX('Raw Data'!Y:Y,MATCH(X698,'Raw Data'!X:X,1),1),0)</f>
        <v>2.2429999999999999</v>
      </c>
      <c r="Z698" s="23"/>
      <c r="AA698" s="23"/>
      <c r="AB698" s="23"/>
      <c r="AC698" s="23"/>
      <c r="AD698" s="23"/>
      <c r="AF698" s="24">
        <v>42334</v>
      </c>
      <c r="AG698" s="23">
        <f>IFERROR(INDEX('Raw Data'!AG:AG,MATCH(AF698,'Raw Data'!AF:AF,1),1),0)</f>
        <v>2.14</v>
      </c>
      <c r="AI698" s="20">
        <f t="shared" si="20"/>
        <v>11</v>
      </c>
      <c r="AJ698" s="20">
        <f t="shared" si="21"/>
        <v>2015</v>
      </c>
    </row>
    <row r="699" spans="2:36" ht="13.5" customHeight="1" x14ac:dyDescent="0.2">
      <c r="B699" s="24">
        <v>42335</v>
      </c>
      <c r="C699" s="23">
        <f>IFERROR(INDEX('Raw Data'!C:C,MATCH(B699,'Raw Data'!B:B,1),1),0)</f>
        <v>41.71</v>
      </c>
      <c r="D699" s="23"/>
      <c r="E699" s="23"/>
      <c r="F699" s="23"/>
      <c r="G699" s="23"/>
      <c r="H699" s="23"/>
      <c r="J699" s="24">
        <v>42335</v>
      </c>
      <c r="K699" s="23">
        <f>IFERROR(INDEX('Raw Data'!K:K,MATCH(J699,'Raw Data'!J:J,1),1),0)</f>
        <v>40.57</v>
      </c>
      <c r="L699" s="22"/>
      <c r="M699" s="24">
        <v>42335</v>
      </c>
      <c r="N699" s="23">
        <f>IFERROR(INDEX('Raw Data'!N:N,MATCH(M699,'Raw Data'!M:M,1),1),0)</f>
        <v>44.86</v>
      </c>
      <c r="O699" s="23"/>
      <c r="P699" s="23"/>
      <c r="Q699" s="23"/>
      <c r="R699" s="23"/>
      <c r="S699" s="23"/>
      <c r="T699" s="22"/>
      <c r="U699" s="24">
        <v>42335</v>
      </c>
      <c r="V699" s="23">
        <f>IFERROR(INDEX('Raw Data'!V:V,MATCH(U699,'Raw Data'!U:U,1),1),0)</f>
        <v>43.07</v>
      </c>
      <c r="W699" s="22"/>
      <c r="X699" s="24">
        <v>42335</v>
      </c>
      <c r="Y699" s="23">
        <f>IFERROR(INDEX('Raw Data'!Y:Y,MATCH(X699,'Raw Data'!X:X,1),1),0)</f>
        <v>2.2120000000000002</v>
      </c>
      <c r="Z699" s="23"/>
      <c r="AA699" s="23"/>
      <c r="AB699" s="23"/>
      <c r="AC699" s="23"/>
      <c r="AD699" s="23"/>
      <c r="AF699" s="24">
        <v>42335</v>
      </c>
      <c r="AG699" s="23">
        <f>IFERROR(INDEX('Raw Data'!AG:AG,MATCH(AF699,'Raw Data'!AF:AF,1),1),0)</f>
        <v>2.14</v>
      </c>
      <c r="AI699" s="20">
        <f t="shared" si="20"/>
        <v>11</v>
      </c>
      <c r="AJ699" s="20">
        <f t="shared" si="21"/>
        <v>2015</v>
      </c>
    </row>
    <row r="700" spans="2:36" ht="13.5" customHeight="1" x14ac:dyDescent="0.2">
      <c r="B700" s="24">
        <v>42336</v>
      </c>
      <c r="C700" s="23">
        <f>IFERROR(INDEX('Raw Data'!C:C,MATCH(B700,'Raw Data'!B:B,1),1),0)</f>
        <v>41.71</v>
      </c>
      <c r="D700" s="23"/>
      <c r="E700" s="23"/>
      <c r="F700" s="23"/>
      <c r="G700" s="23"/>
      <c r="H700" s="23"/>
      <c r="J700" s="24">
        <v>42336</v>
      </c>
      <c r="K700" s="23">
        <f>IFERROR(INDEX('Raw Data'!K:K,MATCH(J700,'Raw Data'!J:J,1),1),0)</f>
        <v>40.57</v>
      </c>
      <c r="L700" s="22"/>
      <c r="M700" s="24">
        <v>42336</v>
      </c>
      <c r="N700" s="23">
        <f>IFERROR(INDEX('Raw Data'!N:N,MATCH(M700,'Raw Data'!M:M,1),1),0)</f>
        <v>44.86</v>
      </c>
      <c r="O700" s="23"/>
      <c r="P700" s="23"/>
      <c r="Q700" s="23"/>
      <c r="R700" s="23"/>
      <c r="S700" s="23"/>
      <c r="T700" s="22"/>
      <c r="U700" s="24">
        <v>42336</v>
      </c>
      <c r="V700" s="23">
        <f>IFERROR(INDEX('Raw Data'!V:V,MATCH(U700,'Raw Data'!U:U,1),1),0)</f>
        <v>43.07</v>
      </c>
      <c r="W700" s="22"/>
      <c r="X700" s="24">
        <v>42336</v>
      </c>
      <c r="Y700" s="23">
        <f>IFERROR(INDEX('Raw Data'!Y:Y,MATCH(X700,'Raw Data'!X:X,1),1),0)</f>
        <v>2.2120000000000002</v>
      </c>
      <c r="Z700" s="23"/>
      <c r="AA700" s="23"/>
      <c r="AB700" s="23"/>
      <c r="AC700" s="23"/>
      <c r="AD700" s="23"/>
      <c r="AF700" s="24">
        <v>42336</v>
      </c>
      <c r="AG700" s="23">
        <f>IFERROR(INDEX('Raw Data'!AG:AG,MATCH(AF700,'Raw Data'!AF:AF,1),1),0)</f>
        <v>2.14</v>
      </c>
      <c r="AI700" s="20">
        <f t="shared" si="20"/>
        <v>11</v>
      </c>
      <c r="AJ700" s="20">
        <f t="shared" si="21"/>
        <v>2015</v>
      </c>
    </row>
    <row r="701" spans="2:36" ht="13.5" customHeight="1" x14ac:dyDescent="0.2">
      <c r="B701" s="24">
        <v>42337</v>
      </c>
      <c r="C701" s="23">
        <f>IFERROR(INDEX('Raw Data'!C:C,MATCH(B701,'Raw Data'!B:B,1),1),0)</f>
        <v>41.71</v>
      </c>
      <c r="D701" s="23"/>
      <c r="E701" s="23"/>
      <c r="F701" s="23"/>
      <c r="G701" s="23"/>
      <c r="H701" s="23"/>
      <c r="J701" s="24">
        <v>42337</v>
      </c>
      <c r="K701" s="23">
        <f>IFERROR(INDEX('Raw Data'!K:K,MATCH(J701,'Raw Data'!J:J,1),1),0)</f>
        <v>40.57</v>
      </c>
      <c r="L701" s="22"/>
      <c r="M701" s="24">
        <v>42337</v>
      </c>
      <c r="N701" s="23">
        <f>IFERROR(INDEX('Raw Data'!N:N,MATCH(M701,'Raw Data'!M:M,1),1),0)</f>
        <v>44.86</v>
      </c>
      <c r="O701" s="23"/>
      <c r="P701" s="23"/>
      <c r="Q701" s="23"/>
      <c r="R701" s="23"/>
      <c r="S701" s="23"/>
      <c r="T701" s="22"/>
      <c r="U701" s="24">
        <v>42337</v>
      </c>
      <c r="V701" s="23">
        <f>IFERROR(INDEX('Raw Data'!V:V,MATCH(U701,'Raw Data'!U:U,1),1),0)</f>
        <v>43.07</v>
      </c>
      <c r="W701" s="22"/>
      <c r="X701" s="24">
        <v>42337</v>
      </c>
      <c r="Y701" s="23">
        <f>IFERROR(INDEX('Raw Data'!Y:Y,MATCH(X701,'Raw Data'!X:X,1),1),0)</f>
        <v>2.2120000000000002</v>
      </c>
      <c r="Z701" s="23"/>
      <c r="AA701" s="23"/>
      <c r="AB701" s="23"/>
      <c r="AC701" s="23"/>
      <c r="AD701" s="23"/>
      <c r="AF701" s="24">
        <v>42337</v>
      </c>
      <c r="AG701" s="23">
        <f>IFERROR(INDEX('Raw Data'!AG:AG,MATCH(AF701,'Raw Data'!AF:AF,1),1),0)</f>
        <v>2.14</v>
      </c>
      <c r="AI701" s="20">
        <f t="shared" si="20"/>
        <v>11</v>
      </c>
      <c r="AJ701" s="20">
        <f t="shared" si="21"/>
        <v>2015</v>
      </c>
    </row>
    <row r="702" spans="2:36" ht="13.5" customHeight="1" x14ac:dyDescent="0.2">
      <c r="B702" s="24">
        <v>42338</v>
      </c>
      <c r="C702" s="23">
        <f>IFERROR(INDEX('Raw Data'!C:C,MATCH(B702,'Raw Data'!B:B,1),1),0)</f>
        <v>41.65</v>
      </c>
      <c r="D702" s="23"/>
      <c r="E702" s="23"/>
      <c r="F702" s="23"/>
      <c r="G702" s="23"/>
      <c r="H702" s="23"/>
      <c r="J702" s="24">
        <v>42338</v>
      </c>
      <c r="K702" s="23">
        <f>IFERROR(INDEX('Raw Data'!K:K,MATCH(J702,'Raw Data'!J:J,1),1),0)</f>
        <v>40.43</v>
      </c>
      <c r="L702" s="22"/>
      <c r="M702" s="24">
        <v>42338</v>
      </c>
      <c r="N702" s="23">
        <f>IFERROR(INDEX('Raw Data'!N:N,MATCH(M702,'Raw Data'!M:M,1),1),0)</f>
        <v>44.61</v>
      </c>
      <c r="O702" s="23"/>
      <c r="P702" s="23"/>
      <c r="Q702" s="23"/>
      <c r="R702" s="23"/>
      <c r="S702" s="23"/>
      <c r="T702" s="22"/>
      <c r="U702" s="24">
        <v>42338</v>
      </c>
      <c r="V702" s="23">
        <f>IFERROR(INDEX('Raw Data'!V:V,MATCH(U702,'Raw Data'!U:U,1),1),0)</f>
        <v>43.73</v>
      </c>
      <c r="W702" s="22"/>
      <c r="X702" s="24">
        <v>42338</v>
      </c>
      <c r="Y702" s="23">
        <f>IFERROR(INDEX('Raw Data'!Y:Y,MATCH(X702,'Raw Data'!X:X,1),1),0)</f>
        <v>2.2349999999999999</v>
      </c>
      <c r="Z702" s="23"/>
      <c r="AA702" s="23"/>
      <c r="AB702" s="23"/>
      <c r="AC702" s="23"/>
      <c r="AD702" s="23"/>
      <c r="AF702" s="24">
        <v>42338</v>
      </c>
      <c r="AG702" s="23">
        <f>IFERROR(INDEX('Raw Data'!AG:AG,MATCH(AF702,'Raw Data'!AF:AF,1),1),0)</f>
        <v>2.11</v>
      </c>
      <c r="AI702" s="20">
        <f t="shared" si="20"/>
        <v>11</v>
      </c>
      <c r="AJ702" s="20">
        <f t="shared" si="21"/>
        <v>2015</v>
      </c>
    </row>
    <row r="703" spans="2:36" ht="13.5" customHeight="1" x14ac:dyDescent="0.2">
      <c r="B703" s="24">
        <v>42339</v>
      </c>
      <c r="C703" s="23">
        <f>IFERROR(INDEX('Raw Data'!C:C,MATCH(B703,'Raw Data'!B:B,1),1),0)</f>
        <v>41.85</v>
      </c>
      <c r="D703" s="23"/>
      <c r="E703" s="23"/>
      <c r="F703" s="23"/>
      <c r="G703" s="23"/>
      <c r="H703" s="23"/>
      <c r="J703" s="24">
        <v>42339</v>
      </c>
      <c r="K703" s="23">
        <f>IFERROR(INDEX('Raw Data'!K:K,MATCH(J703,'Raw Data'!J:J,1),1),0)</f>
        <v>40.58</v>
      </c>
      <c r="L703" s="22"/>
      <c r="M703" s="24">
        <v>42339</v>
      </c>
      <c r="N703" s="23">
        <f>IFERROR(INDEX('Raw Data'!N:N,MATCH(M703,'Raw Data'!M:M,1),1),0)</f>
        <v>44.44</v>
      </c>
      <c r="O703" s="23"/>
      <c r="P703" s="23"/>
      <c r="Q703" s="23"/>
      <c r="R703" s="23"/>
      <c r="S703" s="23"/>
      <c r="T703" s="22"/>
      <c r="U703" s="24">
        <v>42339</v>
      </c>
      <c r="V703" s="23">
        <f>IFERROR(INDEX('Raw Data'!V:V,MATCH(U703,'Raw Data'!U:U,1),1),0)</f>
        <v>42.97</v>
      </c>
      <c r="W703" s="22"/>
      <c r="X703" s="24">
        <v>42339</v>
      </c>
      <c r="Y703" s="23">
        <f>IFERROR(INDEX('Raw Data'!Y:Y,MATCH(X703,'Raw Data'!X:X,1),1),0)</f>
        <v>2.2309999999999999</v>
      </c>
      <c r="Z703" s="23"/>
      <c r="AA703" s="23"/>
      <c r="AB703" s="23"/>
      <c r="AC703" s="23"/>
      <c r="AD703" s="23"/>
      <c r="AF703" s="24">
        <v>42339</v>
      </c>
      <c r="AG703" s="23">
        <f>IFERROR(INDEX('Raw Data'!AG:AG,MATCH(AF703,'Raw Data'!AF:AF,1),1),0)</f>
        <v>2.11</v>
      </c>
      <c r="AI703" s="20">
        <f t="shared" si="20"/>
        <v>12</v>
      </c>
      <c r="AJ703" s="20">
        <f t="shared" si="21"/>
        <v>2015</v>
      </c>
    </row>
    <row r="704" spans="2:36" ht="13.5" customHeight="1" x14ac:dyDescent="0.2">
      <c r="B704" s="24">
        <v>42340</v>
      </c>
      <c r="C704" s="23">
        <f>IFERROR(INDEX('Raw Data'!C:C,MATCH(B704,'Raw Data'!B:B,1),1),0)</f>
        <v>39.94</v>
      </c>
      <c r="D704" s="23"/>
      <c r="E704" s="23"/>
      <c r="F704" s="23"/>
      <c r="G704" s="23"/>
      <c r="H704" s="23"/>
      <c r="J704" s="24">
        <v>42340</v>
      </c>
      <c r="K704" s="23">
        <f>IFERROR(INDEX('Raw Data'!K:K,MATCH(J704,'Raw Data'!J:J,1),1),0)</f>
        <v>39.93</v>
      </c>
      <c r="L704" s="22"/>
      <c r="M704" s="24">
        <v>42340</v>
      </c>
      <c r="N704" s="23">
        <f>IFERROR(INDEX('Raw Data'!N:N,MATCH(M704,'Raw Data'!M:M,1),1),0)</f>
        <v>42.49</v>
      </c>
      <c r="O704" s="23"/>
      <c r="P704" s="23"/>
      <c r="Q704" s="23"/>
      <c r="R704" s="23"/>
      <c r="S704" s="23"/>
      <c r="T704" s="22"/>
      <c r="U704" s="24">
        <v>42340</v>
      </c>
      <c r="V704" s="23">
        <f>IFERROR(INDEX('Raw Data'!V:V,MATCH(U704,'Raw Data'!U:U,1),1),0)</f>
        <v>41.92</v>
      </c>
      <c r="W704" s="22"/>
      <c r="X704" s="24">
        <v>42340</v>
      </c>
      <c r="Y704" s="23">
        <f>IFERROR(INDEX('Raw Data'!Y:Y,MATCH(X704,'Raw Data'!X:X,1),1),0)</f>
        <v>2.165</v>
      </c>
      <c r="Z704" s="23"/>
      <c r="AA704" s="23"/>
      <c r="AB704" s="23"/>
      <c r="AC704" s="23"/>
      <c r="AD704" s="23"/>
      <c r="AF704" s="24">
        <v>42340</v>
      </c>
      <c r="AG704" s="23">
        <f>IFERROR(INDEX('Raw Data'!AG:AG,MATCH(AF704,'Raw Data'!AF:AF,1),1),0)</f>
        <v>2.19</v>
      </c>
      <c r="AI704" s="20">
        <f t="shared" si="20"/>
        <v>12</v>
      </c>
      <c r="AJ704" s="20">
        <f t="shared" si="21"/>
        <v>2015</v>
      </c>
    </row>
    <row r="705" spans="2:36" ht="13.5" customHeight="1" x14ac:dyDescent="0.2">
      <c r="B705" s="24">
        <v>42341</v>
      </c>
      <c r="C705" s="23">
        <f>IFERROR(INDEX('Raw Data'!C:C,MATCH(B705,'Raw Data'!B:B,1),1),0)</f>
        <v>41.08</v>
      </c>
      <c r="D705" s="23"/>
      <c r="E705" s="23"/>
      <c r="F705" s="23"/>
      <c r="G705" s="23"/>
      <c r="H705" s="23"/>
      <c r="J705" s="24">
        <v>42341</v>
      </c>
      <c r="K705" s="23">
        <f>IFERROR(INDEX('Raw Data'!K:K,MATCH(J705,'Raw Data'!J:J,1),1),0)</f>
        <v>41.08</v>
      </c>
      <c r="L705" s="22"/>
      <c r="M705" s="24">
        <v>42341</v>
      </c>
      <c r="N705" s="23">
        <f>IFERROR(INDEX('Raw Data'!N:N,MATCH(M705,'Raw Data'!M:M,1),1),0)</f>
        <v>43.84</v>
      </c>
      <c r="O705" s="23"/>
      <c r="P705" s="23"/>
      <c r="Q705" s="23"/>
      <c r="R705" s="23"/>
      <c r="S705" s="23"/>
      <c r="T705" s="22"/>
      <c r="U705" s="24">
        <v>42341</v>
      </c>
      <c r="V705" s="23">
        <f>IFERROR(INDEX('Raw Data'!V:V,MATCH(U705,'Raw Data'!U:U,1),1),0)</f>
        <v>42</v>
      </c>
      <c r="W705" s="22"/>
      <c r="X705" s="24">
        <v>42341</v>
      </c>
      <c r="Y705" s="23">
        <f>IFERROR(INDEX('Raw Data'!Y:Y,MATCH(X705,'Raw Data'!X:X,1),1),0)</f>
        <v>2.181</v>
      </c>
      <c r="Z705" s="23"/>
      <c r="AA705" s="23"/>
      <c r="AB705" s="23"/>
      <c r="AC705" s="23"/>
      <c r="AD705" s="23"/>
      <c r="AF705" s="24">
        <v>42341</v>
      </c>
      <c r="AG705" s="23">
        <f>IFERROR(INDEX('Raw Data'!AG:AG,MATCH(AF705,'Raw Data'!AF:AF,1),1),0)</f>
        <v>2.14</v>
      </c>
      <c r="AI705" s="20">
        <f t="shared" si="20"/>
        <v>12</v>
      </c>
      <c r="AJ705" s="20">
        <f t="shared" si="21"/>
        <v>2015</v>
      </c>
    </row>
    <row r="706" spans="2:36" ht="13.5" customHeight="1" x14ac:dyDescent="0.2">
      <c r="B706" s="24">
        <v>42342</v>
      </c>
      <c r="C706" s="23">
        <f>IFERROR(INDEX('Raw Data'!C:C,MATCH(B706,'Raw Data'!B:B,1),1),0)</f>
        <v>39.97</v>
      </c>
      <c r="D706" s="23"/>
      <c r="E706" s="23"/>
      <c r="F706" s="23"/>
      <c r="G706" s="23"/>
      <c r="H706" s="23"/>
      <c r="J706" s="24">
        <v>42342</v>
      </c>
      <c r="K706" s="23">
        <f>IFERROR(INDEX('Raw Data'!K:K,MATCH(J706,'Raw Data'!J:J,1),1),0)</f>
        <v>40</v>
      </c>
      <c r="L706" s="22"/>
      <c r="M706" s="24">
        <v>42342</v>
      </c>
      <c r="N706" s="23">
        <f>IFERROR(INDEX('Raw Data'!N:N,MATCH(M706,'Raw Data'!M:M,1),1),0)</f>
        <v>43</v>
      </c>
      <c r="O706" s="23"/>
      <c r="P706" s="23"/>
      <c r="Q706" s="23"/>
      <c r="R706" s="23"/>
      <c r="S706" s="23"/>
      <c r="T706" s="22"/>
      <c r="U706" s="24">
        <v>42342</v>
      </c>
      <c r="V706" s="23">
        <f>IFERROR(INDEX('Raw Data'!V:V,MATCH(U706,'Raw Data'!U:U,1),1),0)</f>
        <v>41.44</v>
      </c>
      <c r="W706" s="22"/>
      <c r="X706" s="24">
        <v>42342</v>
      </c>
      <c r="Y706" s="23">
        <f>IFERROR(INDEX('Raw Data'!Y:Y,MATCH(X706,'Raw Data'!X:X,1),1),0)</f>
        <v>2.1859999999999999</v>
      </c>
      <c r="Z706" s="23"/>
      <c r="AA706" s="23"/>
      <c r="AB706" s="23"/>
      <c r="AC706" s="23"/>
      <c r="AD706" s="23"/>
      <c r="AF706" s="24">
        <v>42342</v>
      </c>
      <c r="AG706" s="23">
        <f>IFERROR(INDEX('Raw Data'!AG:AG,MATCH(AF706,'Raw Data'!AF:AF,1),1),0)</f>
        <v>2.1</v>
      </c>
      <c r="AI706" s="20">
        <f t="shared" si="20"/>
        <v>12</v>
      </c>
      <c r="AJ706" s="20">
        <f t="shared" si="21"/>
        <v>2015</v>
      </c>
    </row>
    <row r="707" spans="2:36" ht="13.5" customHeight="1" x14ac:dyDescent="0.2">
      <c r="B707" s="24">
        <v>42343</v>
      </c>
      <c r="C707" s="23">
        <f>IFERROR(INDEX('Raw Data'!C:C,MATCH(B707,'Raw Data'!B:B,1),1),0)</f>
        <v>39.97</v>
      </c>
      <c r="D707" s="23"/>
      <c r="E707" s="23"/>
      <c r="F707" s="23"/>
      <c r="G707" s="23"/>
      <c r="H707" s="23"/>
      <c r="J707" s="24">
        <v>42343</v>
      </c>
      <c r="K707" s="23">
        <f>IFERROR(INDEX('Raw Data'!K:K,MATCH(J707,'Raw Data'!J:J,1),1),0)</f>
        <v>40</v>
      </c>
      <c r="L707" s="22"/>
      <c r="M707" s="24">
        <v>42343</v>
      </c>
      <c r="N707" s="23">
        <f>IFERROR(INDEX('Raw Data'!N:N,MATCH(M707,'Raw Data'!M:M,1),1),0)</f>
        <v>43</v>
      </c>
      <c r="O707" s="23"/>
      <c r="P707" s="23"/>
      <c r="Q707" s="23"/>
      <c r="R707" s="23"/>
      <c r="S707" s="23"/>
      <c r="T707" s="22"/>
      <c r="U707" s="24">
        <v>42343</v>
      </c>
      <c r="V707" s="23">
        <f>IFERROR(INDEX('Raw Data'!V:V,MATCH(U707,'Raw Data'!U:U,1),1),0)</f>
        <v>41.44</v>
      </c>
      <c r="W707" s="22"/>
      <c r="X707" s="24">
        <v>42343</v>
      </c>
      <c r="Y707" s="23">
        <f>IFERROR(INDEX('Raw Data'!Y:Y,MATCH(X707,'Raw Data'!X:X,1),1),0)</f>
        <v>2.1859999999999999</v>
      </c>
      <c r="Z707" s="23"/>
      <c r="AA707" s="23"/>
      <c r="AB707" s="23"/>
      <c r="AC707" s="23"/>
      <c r="AD707" s="23"/>
      <c r="AF707" s="24">
        <v>42343</v>
      </c>
      <c r="AG707" s="23">
        <f>IFERROR(INDEX('Raw Data'!AG:AG,MATCH(AF707,'Raw Data'!AF:AF,1),1),0)</f>
        <v>2.1</v>
      </c>
      <c r="AI707" s="20">
        <f t="shared" si="20"/>
        <v>12</v>
      </c>
      <c r="AJ707" s="20">
        <f t="shared" si="21"/>
        <v>2015</v>
      </c>
    </row>
    <row r="708" spans="2:36" ht="13.5" customHeight="1" x14ac:dyDescent="0.2">
      <c r="B708" s="24">
        <v>42344</v>
      </c>
      <c r="C708" s="23">
        <f>IFERROR(INDEX('Raw Data'!C:C,MATCH(B708,'Raw Data'!B:B,1),1),0)</f>
        <v>39.97</v>
      </c>
      <c r="D708" s="23"/>
      <c r="E708" s="23"/>
      <c r="F708" s="23"/>
      <c r="G708" s="23"/>
      <c r="H708" s="23"/>
      <c r="J708" s="24">
        <v>42344</v>
      </c>
      <c r="K708" s="23">
        <f>IFERROR(INDEX('Raw Data'!K:K,MATCH(J708,'Raw Data'!J:J,1),1),0)</f>
        <v>40</v>
      </c>
      <c r="L708" s="22"/>
      <c r="M708" s="24">
        <v>42344</v>
      </c>
      <c r="N708" s="23">
        <f>IFERROR(INDEX('Raw Data'!N:N,MATCH(M708,'Raw Data'!M:M,1),1),0)</f>
        <v>43</v>
      </c>
      <c r="O708" s="23"/>
      <c r="P708" s="23"/>
      <c r="Q708" s="23"/>
      <c r="R708" s="23"/>
      <c r="S708" s="23"/>
      <c r="T708" s="22"/>
      <c r="U708" s="24">
        <v>42344</v>
      </c>
      <c r="V708" s="23">
        <f>IFERROR(INDEX('Raw Data'!V:V,MATCH(U708,'Raw Data'!U:U,1),1),0)</f>
        <v>41.44</v>
      </c>
      <c r="W708" s="22"/>
      <c r="X708" s="24">
        <v>42344</v>
      </c>
      <c r="Y708" s="23">
        <f>IFERROR(INDEX('Raw Data'!Y:Y,MATCH(X708,'Raw Data'!X:X,1),1),0)</f>
        <v>2.1859999999999999</v>
      </c>
      <c r="Z708" s="23"/>
      <c r="AA708" s="23"/>
      <c r="AB708" s="23"/>
      <c r="AC708" s="23"/>
      <c r="AD708" s="23"/>
      <c r="AF708" s="24">
        <v>42344</v>
      </c>
      <c r="AG708" s="23">
        <f>IFERROR(INDEX('Raw Data'!AG:AG,MATCH(AF708,'Raw Data'!AF:AF,1),1),0)</f>
        <v>2.1</v>
      </c>
      <c r="AI708" s="20">
        <f t="shared" si="20"/>
        <v>12</v>
      </c>
      <c r="AJ708" s="20">
        <f t="shared" si="21"/>
        <v>2015</v>
      </c>
    </row>
    <row r="709" spans="2:36" ht="13.5" customHeight="1" x14ac:dyDescent="0.2">
      <c r="B709" s="24">
        <v>42345</v>
      </c>
      <c r="C709" s="23">
        <f>IFERROR(INDEX('Raw Data'!C:C,MATCH(B709,'Raw Data'!B:B,1),1),0)</f>
        <v>37.65</v>
      </c>
      <c r="D709" s="23"/>
      <c r="E709" s="23"/>
      <c r="F709" s="23"/>
      <c r="G709" s="23"/>
      <c r="H709" s="23"/>
      <c r="J709" s="24">
        <v>42345</v>
      </c>
      <c r="K709" s="23">
        <f>IFERROR(INDEX('Raw Data'!K:K,MATCH(J709,'Raw Data'!J:J,1),1),0)</f>
        <v>37.64</v>
      </c>
      <c r="L709" s="22"/>
      <c r="M709" s="24">
        <v>42345</v>
      </c>
      <c r="N709" s="23">
        <f>IFERROR(INDEX('Raw Data'!N:N,MATCH(M709,'Raw Data'!M:M,1),1),0)</f>
        <v>40.729999999999997</v>
      </c>
      <c r="O709" s="23"/>
      <c r="P709" s="23"/>
      <c r="Q709" s="23"/>
      <c r="R709" s="23"/>
      <c r="S709" s="23"/>
      <c r="T709" s="22"/>
      <c r="U709" s="24">
        <v>42345</v>
      </c>
      <c r="V709" s="23">
        <f>IFERROR(INDEX('Raw Data'!V:V,MATCH(U709,'Raw Data'!U:U,1),1),0)</f>
        <v>39.69</v>
      </c>
      <c r="W709" s="22"/>
      <c r="X709" s="24">
        <v>42345</v>
      </c>
      <c r="Y709" s="23">
        <f>IFERROR(INDEX('Raw Data'!Y:Y,MATCH(X709,'Raw Data'!X:X,1),1),0)</f>
        <v>2.0670000000000002</v>
      </c>
      <c r="Z709" s="23"/>
      <c r="AA709" s="23"/>
      <c r="AB709" s="23"/>
      <c r="AC709" s="23"/>
      <c r="AD709" s="23"/>
      <c r="AF709" s="24">
        <v>42345</v>
      </c>
      <c r="AG709" s="23">
        <f>IFERROR(INDEX('Raw Data'!AG:AG,MATCH(AF709,'Raw Data'!AF:AF,1),1),0)</f>
        <v>2.06</v>
      </c>
      <c r="AI709" s="20">
        <f t="shared" ref="AI709:AI772" si="22">MONTH(B709)</f>
        <v>12</v>
      </c>
      <c r="AJ709" s="20">
        <f t="shared" ref="AJ709:AJ772" si="23">YEAR(B709)</f>
        <v>2015</v>
      </c>
    </row>
    <row r="710" spans="2:36" ht="13.5" customHeight="1" x14ac:dyDescent="0.2">
      <c r="B710" s="24">
        <v>42346</v>
      </c>
      <c r="C710" s="23">
        <f>IFERROR(INDEX('Raw Data'!C:C,MATCH(B710,'Raw Data'!B:B,1),1),0)</f>
        <v>37.51</v>
      </c>
      <c r="D710" s="23"/>
      <c r="E710" s="23"/>
      <c r="F710" s="23"/>
      <c r="G710" s="23"/>
      <c r="H710" s="23"/>
      <c r="J710" s="24">
        <v>42346</v>
      </c>
      <c r="K710" s="23">
        <f>IFERROR(INDEX('Raw Data'!K:K,MATCH(J710,'Raw Data'!J:J,1),1),0)</f>
        <v>37.46</v>
      </c>
      <c r="L710" s="22"/>
      <c r="M710" s="24">
        <v>42346</v>
      </c>
      <c r="N710" s="23">
        <f>IFERROR(INDEX('Raw Data'!N:N,MATCH(M710,'Raw Data'!M:M,1),1),0)</f>
        <v>40.26</v>
      </c>
      <c r="O710" s="23"/>
      <c r="P710" s="23"/>
      <c r="Q710" s="23"/>
      <c r="R710" s="23"/>
      <c r="S710" s="23"/>
      <c r="T710" s="22"/>
      <c r="U710" s="24">
        <v>42346</v>
      </c>
      <c r="V710" s="23">
        <f>IFERROR(INDEX('Raw Data'!V:V,MATCH(U710,'Raw Data'!U:U,1),1),0)</f>
        <v>39.44</v>
      </c>
      <c r="W710" s="22"/>
      <c r="X710" s="24">
        <v>42346</v>
      </c>
      <c r="Y710" s="23">
        <f>IFERROR(INDEX('Raw Data'!Y:Y,MATCH(X710,'Raw Data'!X:X,1),1),0)</f>
        <v>2.0699999999999998</v>
      </c>
      <c r="Z710" s="23"/>
      <c r="AA710" s="23"/>
      <c r="AB710" s="23"/>
      <c r="AC710" s="23"/>
      <c r="AD710" s="23"/>
      <c r="AF710" s="24">
        <v>42346</v>
      </c>
      <c r="AG710" s="23">
        <f>IFERROR(INDEX('Raw Data'!AG:AG,MATCH(AF710,'Raw Data'!AF:AF,1),1),0)</f>
        <v>2.0099999999999998</v>
      </c>
      <c r="AI710" s="20">
        <f t="shared" si="22"/>
        <v>12</v>
      </c>
      <c r="AJ710" s="20">
        <f t="shared" si="23"/>
        <v>2015</v>
      </c>
    </row>
    <row r="711" spans="2:36" ht="13.5" customHeight="1" x14ac:dyDescent="0.2">
      <c r="B711" s="24">
        <v>42347</v>
      </c>
      <c r="C711" s="23">
        <f>IFERROR(INDEX('Raw Data'!C:C,MATCH(B711,'Raw Data'!B:B,1),1),0)</f>
        <v>37.159999999999997</v>
      </c>
      <c r="D711" s="23"/>
      <c r="E711" s="23"/>
      <c r="F711" s="23"/>
      <c r="G711" s="23"/>
      <c r="H711" s="23"/>
      <c r="J711" s="24">
        <v>42347</v>
      </c>
      <c r="K711" s="23">
        <f>IFERROR(INDEX('Raw Data'!K:K,MATCH(J711,'Raw Data'!J:J,1),1),0)</f>
        <v>37.159999999999997</v>
      </c>
      <c r="L711" s="22"/>
      <c r="M711" s="24">
        <v>42347</v>
      </c>
      <c r="N711" s="23">
        <f>IFERROR(INDEX('Raw Data'!N:N,MATCH(M711,'Raw Data'!M:M,1),1),0)</f>
        <v>40.11</v>
      </c>
      <c r="O711" s="23"/>
      <c r="P711" s="23"/>
      <c r="Q711" s="23"/>
      <c r="R711" s="23"/>
      <c r="S711" s="23"/>
      <c r="T711" s="22"/>
      <c r="U711" s="24">
        <v>42347</v>
      </c>
      <c r="V711" s="23">
        <f>IFERROR(INDEX('Raw Data'!V:V,MATCH(U711,'Raw Data'!U:U,1),1),0)</f>
        <v>39.04</v>
      </c>
      <c r="W711" s="22"/>
      <c r="X711" s="24">
        <v>42347</v>
      </c>
      <c r="Y711" s="23">
        <f>IFERROR(INDEX('Raw Data'!Y:Y,MATCH(X711,'Raw Data'!X:X,1),1),0)</f>
        <v>2.0619999999999998</v>
      </c>
      <c r="Z711" s="23"/>
      <c r="AA711" s="23"/>
      <c r="AB711" s="23"/>
      <c r="AC711" s="23"/>
      <c r="AD711" s="23"/>
      <c r="AF711" s="24">
        <v>42347</v>
      </c>
      <c r="AG711" s="23">
        <f>IFERROR(INDEX('Raw Data'!AG:AG,MATCH(AF711,'Raw Data'!AF:AF,1),1),0)</f>
        <v>2</v>
      </c>
      <c r="AI711" s="20">
        <f t="shared" si="22"/>
        <v>12</v>
      </c>
      <c r="AJ711" s="20">
        <f t="shared" si="23"/>
        <v>2015</v>
      </c>
    </row>
    <row r="712" spans="2:36" ht="13.5" customHeight="1" x14ac:dyDescent="0.2">
      <c r="B712" s="24">
        <v>42348</v>
      </c>
      <c r="C712" s="23">
        <f>IFERROR(INDEX('Raw Data'!C:C,MATCH(B712,'Raw Data'!B:B,1),1),0)</f>
        <v>36.76</v>
      </c>
      <c r="D712" s="23"/>
      <c r="E712" s="23"/>
      <c r="F712" s="23"/>
      <c r="G712" s="23"/>
      <c r="H712" s="23"/>
      <c r="J712" s="24">
        <v>42348</v>
      </c>
      <c r="K712" s="23">
        <f>IFERROR(INDEX('Raw Data'!K:K,MATCH(J712,'Raw Data'!J:J,1),1),0)</f>
        <v>36.76</v>
      </c>
      <c r="L712" s="22"/>
      <c r="M712" s="24">
        <v>42348</v>
      </c>
      <c r="N712" s="23">
        <f>IFERROR(INDEX('Raw Data'!N:N,MATCH(M712,'Raw Data'!M:M,1),1),0)</f>
        <v>39.729999999999997</v>
      </c>
      <c r="O712" s="23"/>
      <c r="P712" s="23"/>
      <c r="Q712" s="23"/>
      <c r="R712" s="23"/>
      <c r="S712" s="23"/>
      <c r="T712" s="22"/>
      <c r="U712" s="24">
        <v>42348</v>
      </c>
      <c r="V712" s="23">
        <f>IFERROR(INDEX('Raw Data'!V:V,MATCH(U712,'Raw Data'!U:U,1),1),0)</f>
        <v>38.65</v>
      </c>
      <c r="W712" s="22"/>
      <c r="X712" s="24">
        <v>42348</v>
      </c>
      <c r="Y712" s="23">
        <f>IFERROR(INDEX('Raw Data'!Y:Y,MATCH(X712,'Raw Data'!X:X,1),1),0)</f>
        <v>2.0150000000000001</v>
      </c>
      <c r="Z712" s="23"/>
      <c r="AA712" s="23"/>
      <c r="AB712" s="23"/>
      <c r="AC712" s="23"/>
      <c r="AD712" s="23"/>
      <c r="AF712" s="24">
        <v>42348</v>
      </c>
      <c r="AG712" s="23">
        <f>IFERROR(INDEX('Raw Data'!AG:AG,MATCH(AF712,'Raw Data'!AF:AF,1),1),0)</f>
        <v>1.95</v>
      </c>
      <c r="AI712" s="20">
        <f t="shared" si="22"/>
        <v>12</v>
      </c>
      <c r="AJ712" s="20">
        <f t="shared" si="23"/>
        <v>2015</v>
      </c>
    </row>
    <row r="713" spans="2:36" ht="13.5" customHeight="1" x14ac:dyDescent="0.2">
      <c r="B713" s="24">
        <v>42349</v>
      </c>
      <c r="C713" s="23">
        <f>IFERROR(INDEX('Raw Data'!C:C,MATCH(B713,'Raw Data'!B:B,1),1),0)</f>
        <v>35.619999999999997</v>
      </c>
      <c r="D713" s="23"/>
      <c r="E713" s="23"/>
      <c r="F713" s="23"/>
      <c r="G713" s="23"/>
      <c r="H713" s="23"/>
      <c r="J713" s="24">
        <v>42349</v>
      </c>
      <c r="K713" s="23">
        <f>IFERROR(INDEX('Raw Data'!K:K,MATCH(J713,'Raw Data'!J:J,1),1),0)</f>
        <v>35.65</v>
      </c>
      <c r="L713" s="22"/>
      <c r="M713" s="24">
        <v>42349</v>
      </c>
      <c r="N713" s="23">
        <f>IFERROR(INDEX('Raw Data'!N:N,MATCH(M713,'Raw Data'!M:M,1),1),0)</f>
        <v>37.93</v>
      </c>
      <c r="O713" s="23"/>
      <c r="P713" s="23"/>
      <c r="Q713" s="23"/>
      <c r="R713" s="23"/>
      <c r="S713" s="23"/>
      <c r="T713" s="22"/>
      <c r="U713" s="24">
        <v>42349</v>
      </c>
      <c r="V713" s="23">
        <f>IFERROR(INDEX('Raw Data'!V:V,MATCH(U713,'Raw Data'!U:U,1),1),0)</f>
        <v>36.99</v>
      </c>
      <c r="W713" s="22"/>
      <c r="X713" s="24">
        <v>42349</v>
      </c>
      <c r="Y713" s="23">
        <f>IFERROR(INDEX('Raw Data'!Y:Y,MATCH(X713,'Raw Data'!X:X,1),1),0)</f>
        <v>1.99</v>
      </c>
      <c r="Z713" s="23"/>
      <c r="AA713" s="23"/>
      <c r="AB713" s="23"/>
      <c r="AC713" s="23"/>
      <c r="AD713" s="23"/>
      <c r="AF713" s="24">
        <v>42349</v>
      </c>
      <c r="AG713" s="23">
        <f>IFERROR(INDEX('Raw Data'!AG:AG,MATCH(AF713,'Raw Data'!AF:AF,1),1),0)</f>
        <v>1.79</v>
      </c>
      <c r="AI713" s="20">
        <f t="shared" si="22"/>
        <v>12</v>
      </c>
      <c r="AJ713" s="20">
        <f t="shared" si="23"/>
        <v>2015</v>
      </c>
    </row>
    <row r="714" spans="2:36" ht="13.5" customHeight="1" x14ac:dyDescent="0.2">
      <c r="B714" s="24">
        <v>42350</v>
      </c>
      <c r="C714" s="23">
        <f>IFERROR(INDEX('Raw Data'!C:C,MATCH(B714,'Raw Data'!B:B,1),1),0)</f>
        <v>35.619999999999997</v>
      </c>
      <c r="D714" s="23"/>
      <c r="E714" s="23"/>
      <c r="F714" s="23"/>
      <c r="G714" s="23"/>
      <c r="H714" s="23"/>
      <c r="J714" s="24">
        <v>42350</v>
      </c>
      <c r="K714" s="23">
        <f>IFERROR(INDEX('Raw Data'!K:K,MATCH(J714,'Raw Data'!J:J,1),1),0)</f>
        <v>35.65</v>
      </c>
      <c r="L714" s="22"/>
      <c r="M714" s="24">
        <v>42350</v>
      </c>
      <c r="N714" s="23">
        <f>IFERROR(INDEX('Raw Data'!N:N,MATCH(M714,'Raw Data'!M:M,1),1),0)</f>
        <v>37.93</v>
      </c>
      <c r="O714" s="23"/>
      <c r="P714" s="23"/>
      <c r="Q714" s="23"/>
      <c r="R714" s="23"/>
      <c r="S714" s="23"/>
      <c r="T714" s="22"/>
      <c r="U714" s="24">
        <v>42350</v>
      </c>
      <c r="V714" s="23">
        <f>IFERROR(INDEX('Raw Data'!V:V,MATCH(U714,'Raw Data'!U:U,1),1),0)</f>
        <v>36.99</v>
      </c>
      <c r="W714" s="22"/>
      <c r="X714" s="24">
        <v>42350</v>
      </c>
      <c r="Y714" s="23">
        <f>IFERROR(INDEX('Raw Data'!Y:Y,MATCH(X714,'Raw Data'!X:X,1),1),0)</f>
        <v>1.99</v>
      </c>
      <c r="Z714" s="23"/>
      <c r="AA714" s="23"/>
      <c r="AB714" s="23"/>
      <c r="AC714" s="23"/>
      <c r="AD714" s="23"/>
      <c r="AF714" s="24">
        <v>42350</v>
      </c>
      <c r="AG714" s="23">
        <f>IFERROR(INDEX('Raw Data'!AG:AG,MATCH(AF714,'Raw Data'!AF:AF,1),1),0)</f>
        <v>1.79</v>
      </c>
      <c r="AI714" s="20">
        <f t="shared" si="22"/>
        <v>12</v>
      </c>
      <c r="AJ714" s="20">
        <f t="shared" si="23"/>
        <v>2015</v>
      </c>
    </row>
    <row r="715" spans="2:36" ht="13.5" customHeight="1" x14ac:dyDescent="0.2">
      <c r="B715" s="24">
        <v>42351</v>
      </c>
      <c r="C715" s="23">
        <f>IFERROR(INDEX('Raw Data'!C:C,MATCH(B715,'Raw Data'!B:B,1),1),0)</f>
        <v>35.619999999999997</v>
      </c>
      <c r="D715" s="23"/>
      <c r="E715" s="23"/>
      <c r="F715" s="23"/>
      <c r="G715" s="23"/>
      <c r="H715" s="23"/>
      <c r="J715" s="24">
        <v>42351</v>
      </c>
      <c r="K715" s="23">
        <f>IFERROR(INDEX('Raw Data'!K:K,MATCH(J715,'Raw Data'!J:J,1),1),0)</f>
        <v>35.65</v>
      </c>
      <c r="L715" s="22"/>
      <c r="M715" s="24">
        <v>42351</v>
      </c>
      <c r="N715" s="23">
        <f>IFERROR(INDEX('Raw Data'!N:N,MATCH(M715,'Raw Data'!M:M,1),1),0)</f>
        <v>37.93</v>
      </c>
      <c r="O715" s="23"/>
      <c r="P715" s="23"/>
      <c r="Q715" s="23"/>
      <c r="R715" s="23"/>
      <c r="S715" s="23"/>
      <c r="T715" s="22"/>
      <c r="U715" s="24">
        <v>42351</v>
      </c>
      <c r="V715" s="23">
        <f>IFERROR(INDEX('Raw Data'!V:V,MATCH(U715,'Raw Data'!U:U,1),1),0)</f>
        <v>36.99</v>
      </c>
      <c r="W715" s="22"/>
      <c r="X715" s="24">
        <v>42351</v>
      </c>
      <c r="Y715" s="23">
        <f>IFERROR(INDEX('Raw Data'!Y:Y,MATCH(X715,'Raw Data'!X:X,1),1),0)</f>
        <v>1.99</v>
      </c>
      <c r="Z715" s="23"/>
      <c r="AA715" s="23"/>
      <c r="AB715" s="23"/>
      <c r="AC715" s="23"/>
      <c r="AD715" s="23"/>
      <c r="AF715" s="24">
        <v>42351</v>
      </c>
      <c r="AG715" s="23">
        <f>IFERROR(INDEX('Raw Data'!AG:AG,MATCH(AF715,'Raw Data'!AF:AF,1),1),0)</f>
        <v>1.79</v>
      </c>
      <c r="AI715" s="20">
        <f t="shared" si="22"/>
        <v>12</v>
      </c>
      <c r="AJ715" s="20">
        <f t="shared" si="23"/>
        <v>2015</v>
      </c>
    </row>
    <row r="716" spans="2:36" ht="13.5" customHeight="1" x14ac:dyDescent="0.2">
      <c r="B716" s="24">
        <v>42352</v>
      </c>
      <c r="C716" s="23">
        <f>IFERROR(INDEX('Raw Data'!C:C,MATCH(B716,'Raw Data'!B:B,1),1),0)</f>
        <v>36.31</v>
      </c>
      <c r="D716" s="23"/>
      <c r="E716" s="23"/>
      <c r="F716" s="23"/>
      <c r="G716" s="23"/>
      <c r="H716" s="23"/>
      <c r="J716" s="24">
        <v>42352</v>
      </c>
      <c r="K716" s="23">
        <f>IFERROR(INDEX('Raw Data'!K:K,MATCH(J716,'Raw Data'!J:J,1),1),0)</f>
        <v>36.31</v>
      </c>
      <c r="L716" s="22"/>
      <c r="M716" s="24">
        <v>42352</v>
      </c>
      <c r="N716" s="23">
        <f>IFERROR(INDEX('Raw Data'!N:N,MATCH(M716,'Raw Data'!M:M,1),1),0)</f>
        <v>37.92</v>
      </c>
      <c r="O716" s="23"/>
      <c r="P716" s="23"/>
      <c r="Q716" s="23"/>
      <c r="R716" s="23"/>
      <c r="S716" s="23"/>
      <c r="T716" s="22"/>
      <c r="U716" s="24">
        <v>42352</v>
      </c>
      <c r="V716" s="23">
        <f>IFERROR(INDEX('Raw Data'!V:V,MATCH(U716,'Raw Data'!U:U,1),1),0)</f>
        <v>36.51</v>
      </c>
      <c r="W716" s="22"/>
      <c r="X716" s="24">
        <v>42352</v>
      </c>
      <c r="Y716" s="23">
        <f>IFERROR(INDEX('Raw Data'!Y:Y,MATCH(X716,'Raw Data'!X:X,1),1),0)</f>
        <v>1.8939999999999999</v>
      </c>
      <c r="Z716" s="23"/>
      <c r="AA716" s="23"/>
      <c r="AB716" s="23"/>
      <c r="AC716" s="23"/>
      <c r="AD716" s="23"/>
      <c r="AF716" s="24">
        <v>42352</v>
      </c>
      <c r="AG716" s="23">
        <f>IFERROR(INDEX('Raw Data'!AG:AG,MATCH(AF716,'Raw Data'!AF:AF,1),1),0)</f>
        <v>1.7</v>
      </c>
      <c r="AI716" s="20">
        <f t="shared" si="22"/>
        <v>12</v>
      </c>
      <c r="AJ716" s="20">
        <f t="shared" si="23"/>
        <v>2015</v>
      </c>
    </row>
    <row r="717" spans="2:36" ht="13.5" customHeight="1" x14ac:dyDescent="0.2">
      <c r="B717" s="24">
        <v>42353</v>
      </c>
      <c r="C717" s="23">
        <f>IFERROR(INDEX('Raw Data'!C:C,MATCH(B717,'Raw Data'!B:B,1),1),0)</f>
        <v>37.35</v>
      </c>
      <c r="D717" s="23"/>
      <c r="E717" s="23"/>
      <c r="F717" s="23"/>
      <c r="G717" s="23"/>
      <c r="H717" s="23"/>
      <c r="J717" s="24">
        <v>42353</v>
      </c>
      <c r="K717" s="23">
        <f>IFERROR(INDEX('Raw Data'!K:K,MATCH(J717,'Raw Data'!J:J,1),1),0)</f>
        <v>37.32</v>
      </c>
      <c r="L717" s="22"/>
      <c r="M717" s="24">
        <v>42353</v>
      </c>
      <c r="N717" s="23">
        <f>IFERROR(INDEX('Raw Data'!N:N,MATCH(M717,'Raw Data'!M:M,1),1),0)</f>
        <v>38.450000000000003</v>
      </c>
      <c r="O717" s="23"/>
      <c r="P717" s="23"/>
      <c r="Q717" s="23"/>
      <c r="R717" s="23"/>
      <c r="S717" s="23"/>
      <c r="T717" s="22"/>
      <c r="U717" s="24">
        <v>42353</v>
      </c>
      <c r="V717" s="23">
        <f>IFERROR(INDEX('Raw Data'!V:V,MATCH(U717,'Raw Data'!U:U,1),1),0)</f>
        <v>37.659999999999997</v>
      </c>
      <c r="W717" s="22"/>
      <c r="X717" s="24">
        <v>42353</v>
      </c>
      <c r="Y717" s="23">
        <f>IFERROR(INDEX('Raw Data'!Y:Y,MATCH(X717,'Raw Data'!X:X,1),1),0)</f>
        <v>1.8220000000000001</v>
      </c>
      <c r="Z717" s="23"/>
      <c r="AA717" s="23"/>
      <c r="AB717" s="23"/>
      <c r="AC717" s="23"/>
      <c r="AD717" s="23"/>
      <c r="AF717" s="24">
        <v>42353</v>
      </c>
      <c r="AG717" s="23">
        <f>IFERROR(INDEX('Raw Data'!AG:AG,MATCH(AF717,'Raw Data'!AF:AF,1),1),0)</f>
        <v>1.66</v>
      </c>
      <c r="AI717" s="20">
        <f t="shared" si="22"/>
        <v>12</v>
      </c>
      <c r="AJ717" s="20">
        <f t="shared" si="23"/>
        <v>2015</v>
      </c>
    </row>
    <row r="718" spans="2:36" ht="13.5" customHeight="1" x14ac:dyDescent="0.2">
      <c r="B718" s="24">
        <v>42354</v>
      </c>
      <c r="C718" s="23">
        <f>IFERROR(INDEX('Raw Data'!C:C,MATCH(B718,'Raw Data'!B:B,1),1),0)</f>
        <v>35.520000000000003</v>
      </c>
      <c r="D718" s="23"/>
      <c r="E718" s="23"/>
      <c r="F718" s="23"/>
      <c r="G718" s="23"/>
      <c r="H718" s="23"/>
      <c r="J718" s="24">
        <v>42354</v>
      </c>
      <c r="K718" s="23">
        <f>IFERROR(INDEX('Raw Data'!K:K,MATCH(J718,'Raw Data'!J:J,1),1),0)</f>
        <v>35.549999999999997</v>
      </c>
      <c r="L718" s="22"/>
      <c r="M718" s="24">
        <v>42354</v>
      </c>
      <c r="N718" s="23">
        <f>IFERROR(INDEX('Raw Data'!N:N,MATCH(M718,'Raw Data'!M:M,1),1),0)</f>
        <v>37.19</v>
      </c>
      <c r="O718" s="23"/>
      <c r="P718" s="23"/>
      <c r="Q718" s="23"/>
      <c r="R718" s="23"/>
      <c r="S718" s="23"/>
      <c r="T718" s="22"/>
      <c r="U718" s="24">
        <v>42354</v>
      </c>
      <c r="V718" s="23">
        <f>IFERROR(INDEX('Raw Data'!V:V,MATCH(U718,'Raw Data'!U:U,1),1),0)</f>
        <v>36.96</v>
      </c>
      <c r="W718" s="22"/>
      <c r="X718" s="24">
        <v>42354</v>
      </c>
      <c r="Y718" s="23">
        <f>IFERROR(INDEX('Raw Data'!Y:Y,MATCH(X718,'Raw Data'!X:X,1),1),0)</f>
        <v>1.79</v>
      </c>
      <c r="Z718" s="23"/>
      <c r="AA718" s="23"/>
      <c r="AB718" s="23"/>
      <c r="AC718" s="23"/>
      <c r="AD718" s="23"/>
      <c r="AF718" s="24">
        <v>42354</v>
      </c>
      <c r="AG718" s="23">
        <f>IFERROR(INDEX('Raw Data'!AG:AG,MATCH(AF718,'Raw Data'!AF:AF,1),1),0)</f>
        <v>1.7</v>
      </c>
      <c r="AI718" s="20">
        <f t="shared" si="22"/>
        <v>12</v>
      </c>
      <c r="AJ718" s="20">
        <f t="shared" si="23"/>
        <v>2015</v>
      </c>
    </row>
    <row r="719" spans="2:36" ht="13.5" customHeight="1" x14ac:dyDescent="0.2">
      <c r="B719" s="24">
        <v>42355</v>
      </c>
      <c r="C719" s="23">
        <f>IFERROR(INDEX('Raw Data'!C:C,MATCH(B719,'Raw Data'!B:B,1),1),0)</f>
        <v>34.950000000000003</v>
      </c>
      <c r="D719" s="23"/>
      <c r="E719" s="23"/>
      <c r="F719" s="23"/>
      <c r="G719" s="23"/>
      <c r="H719" s="23"/>
      <c r="J719" s="24">
        <v>42355</v>
      </c>
      <c r="K719" s="23">
        <f>IFERROR(INDEX('Raw Data'!K:K,MATCH(J719,'Raw Data'!J:J,1),1),0)</f>
        <v>34.979999999999997</v>
      </c>
      <c r="L719" s="22"/>
      <c r="M719" s="24">
        <v>42355</v>
      </c>
      <c r="N719" s="23">
        <f>IFERROR(INDEX('Raw Data'!N:N,MATCH(M719,'Raw Data'!M:M,1),1),0)</f>
        <v>37.06</v>
      </c>
      <c r="O719" s="23"/>
      <c r="P719" s="23"/>
      <c r="Q719" s="23"/>
      <c r="R719" s="23"/>
      <c r="S719" s="23"/>
      <c r="T719" s="22"/>
      <c r="U719" s="24">
        <v>42355</v>
      </c>
      <c r="V719" s="23">
        <f>IFERROR(INDEX('Raw Data'!V:V,MATCH(U719,'Raw Data'!U:U,1),1),0)</f>
        <v>36.29</v>
      </c>
      <c r="W719" s="22"/>
      <c r="X719" s="24">
        <v>42355</v>
      </c>
      <c r="Y719" s="23">
        <f>IFERROR(INDEX('Raw Data'!Y:Y,MATCH(X719,'Raw Data'!X:X,1),1),0)</f>
        <v>1.7549999999999999</v>
      </c>
      <c r="Z719" s="23"/>
      <c r="AA719" s="23"/>
      <c r="AB719" s="23"/>
      <c r="AC719" s="23"/>
      <c r="AD719" s="23"/>
      <c r="AF719" s="24">
        <v>42355</v>
      </c>
      <c r="AG719" s="23">
        <f>IFERROR(INDEX('Raw Data'!AG:AG,MATCH(AF719,'Raw Data'!AF:AF,1),1),0)</f>
        <v>1.79</v>
      </c>
      <c r="AI719" s="20">
        <f t="shared" si="22"/>
        <v>12</v>
      </c>
      <c r="AJ719" s="20">
        <f t="shared" si="23"/>
        <v>2015</v>
      </c>
    </row>
    <row r="720" spans="2:36" ht="13.5" customHeight="1" x14ac:dyDescent="0.2">
      <c r="B720" s="24">
        <v>42356</v>
      </c>
      <c r="C720" s="23">
        <f>IFERROR(INDEX('Raw Data'!C:C,MATCH(B720,'Raw Data'!B:B,1),1),0)</f>
        <v>34.729999999999997</v>
      </c>
      <c r="D720" s="23"/>
      <c r="E720" s="23"/>
      <c r="F720" s="23"/>
      <c r="G720" s="23"/>
      <c r="H720" s="23"/>
      <c r="J720" s="24">
        <v>42356</v>
      </c>
      <c r="K720" s="23">
        <f>IFERROR(INDEX('Raw Data'!K:K,MATCH(J720,'Raw Data'!J:J,1),1),0)</f>
        <v>34.72</v>
      </c>
      <c r="L720" s="22"/>
      <c r="M720" s="24">
        <v>42356</v>
      </c>
      <c r="N720" s="23">
        <f>IFERROR(INDEX('Raw Data'!N:N,MATCH(M720,'Raw Data'!M:M,1),1),0)</f>
        <v>36.880000000000003</v>
      </c>
      <c r="O720" s="23"/>
      <c r="P720" s="23"/>
      <c r="Q720" s="23"/>
      <c r="R720" s="23"/>
      <c r="S720" s="23"/>
      <c r="T720" s="22"/>
      <c r="U720" s="24">
        <v>42356</v>
      </c>
      <c r="V720" s="23">
        <f>IFERROR(INDEX('Raw Data'!V:V,MATCH(U720,'Raw Data'!U:U,1),1),0)</f>
        <v>36.76</v>
      </c>
      <c r="W720" s="22"/>
      <c r="X720" s="24">
        <v>42356</v>
      </c>
      <c r="Y720" s="23">
        <f>IFERROR(INDEX('Raw Data'!Y:Y,MATCH(X720,'Raw Data'!X:X,1),1),0)</f>
        <v>1.7669999999999999</v>
      </c>
      <c r="Z720" s="23"/>
      <c r="AA720" s="23"/>
      <c r="AB720" s="23"/>
      <c r="AC720" s="23"/>
      <c r="AD720" s="23"/>
      <c r="AF720" s="24">
        <v>42356</v>
      </c>
      <c r="AG720" s="23">
        <f>IFERROR(INDEX('Raw Data'!AG:AG,MATCH(AF720,'Raw Data'!AF:AF,1),1),0)</f>
        <v>1.74</v>
      </c>
      <c r="AI720" s="20">
        <f t="shared" si="22"/>
        <v>12</v>
      </c>
      <c r="AJ720" s="20">
        <f t="shared" si="23"/>
        <v>2015</v>
      </c>
    </row>
    <row r="721" spans="2:36" ht="13.5" customHeight="1" x14ac:dyDescent="0.2">
      <c r="B721" s="24">
        <v>42357</v>
      </c>
      <c r="C721" s="23">
        <f>IFERROR(INDEX('Raw Data'!C:C,MATCH(B721,'Raw Data'!B:B,1),1),0)</f>
        <v>34.729999999999997</v>
      </c>
      <c r="D721" s="23"/>
      <c r="E721" s="23"/>
      <c r="F721" s="23"/>
      <c r="G721" s="23"/>
      <c r="H721" s="23"/>
      <c r="J721" s="24">
        <v>42357</v>
      </c>
      <c r="K721" s="23">
        <f>IFERROR(INDEX('Raw Data'!K:K,MATCH(J721,'Raw Data'!J:J,1),1),0)</f>
        <v>34.72</v>
      </c>
      <c r="L721" s="22"/>
      <c r="M721" s="24">
        <v>42357</v>
      </c>
      <c r="N721" s="23">
        <f>IFERROR(INDEX('Raw Data'!N:N,MATCH(M721,'Raw Data'!M:M,1),1),0)</f>
        <v>36.880000000000003</v>
      </c>
      <c r="O721" s="23"/>
      <c r="P721" s="23"/>
      <c r="Q721" s="23"/>
      <c r="R721" s="23"/>
      <c r="S721" s="23"/>
      <c r="T721" s="22"/>
      <c r="U721" s="24">
        <v>42357</v>
      </c>
      <c r="V721" s="23">
        <f>IFERROR(INDEX('Raw Data'!V:V,MATCH(U721,'Raw Data'!U:U,1),1),0)</f>
        <v>36.76</v>
      </c>
      <c r="W721" s="22"/>
      <c r="X721" s="24">
        <v>42357</v>
      </c>
      <c r="Y721" s="23">
        <f>IFERROR(INDEX('Raw Data'!Y:Y,MATCH(X721,'Raw Data'!X:X,1),1),0)</f>
        <v>1.7669999999999999</v>
      </c>
      <c r="Z721" s="23"/>
      <c r="AA721" s="23"/>
      <c r="AB721" s="23"/>
      <c r="AC721" s="23"/>
      <c r="AD721" s="23"/>
      <c r="AF721" s="24">
        <v>42357</v>
      </c>
      <c r="AG721" s="23">
        <f>IFERROR(INDEX('Raw Data'!AG:AG,MATCH(AF721,'Raw Data'!AF:AF,1),1),0)</f>
        <v>1.74</v>
      </c>
      <c r="AI721" s="20">
        <f t="shared" si="22"/>
        <v>12</v>
      </c>
      <c r="AJ721" s="20">
        <f t="shared" si="23"/>
        <v>2015</v>
      </c>
    </row>
    <row r="722" spans="2:36" ht="13.5" customHeight="1" x14ac:dyDescent="0.2">
      <c r="B722" s="24">
        <v>42358</v>
      </c>
      <c r="C722" s="23">
        <f>IFERROR(INDEX('Raw Data'!C:C,MATCH(B722,'Raw Data'!B:B,1),1),0)</f>
        <v>34.729999999999997</v>
      </c>
      <c r="D722" s="23"/>
      <c r="E722" s="23"/>
      <c r="F722" s="23"/>
      <c r="G722" s="23"/>
      <c r="H722" s="23"/>
      <c r="J722" s="24">
        <v>42358</v>
      </c>
      <c r="K722" s="23">
        <f>IFERROR(INDEX('Raw Data'!K:K,MATCH(J722,'Raw Data'!J:J,1),1),0)</f>
        <v>34.72</v>
      </c>
      <c r="L722" s="22"/>
      <c r="M722" s="24">
        <v>42358</v>
      </c>
      <c r="N722" s="23">
        <f>IFERROR(INDEX('Raw Data'!N:N,MATCH(M722,'Raw Data'!M:M,1),1),0)</f>
        <v>36.880000000000003</v>
      </c>
      <c r="O722" s="23"/>
      <c r="P722" s="23"/>
      <c r="Q722" s="23"/>
      <c r="R722" s="23"/>
      <c r="S722" s="23"/>
      <c r="T722" s="22"/>
      <c r="U722" s="24">
        <v>42358</v>
      </c>
      <c r="V722" s="23">
        <f>IFERROR(INDEX('Raw Data'!V:V,MATCH(U722,'Raw Data'!U:U,1),1),0)</f>
        <v>36.76</v>
      </c>
      <c r="W722" s="22"/>
      <c r="X722" s="24">
        <v>42358</v>
      </c>
      <c r="Y722" s="23">
        <f>IFERROR(INDEX('Raw Data'!Y:Y,MATCH(X722,'Raw Data'!X:X,1),1),0)</f>
        <v>1.7669999999999999</v>
      </c>
      <c r="Z722" s="23"/>
      <c r="AA722" s="23"/>
      <c r="AB722" s="23"/>
      <c r="AC722" s="23"/>
      <c r="AD722" s="23"/>
      <c r="AF722" s="24">
        <v>42358</v>
      </c>
      <c r="AG722" s="23">
        <f>IFERROR(INDEX('Raw Data'!AG:AG,MATCH(AF722,'Raw Data'!AF:AF,1),1),0)</f>
        <v>1.74</v>
      </c>
      <c r="AI722" s="20">
        <f t="shared" si="22"/>
        <v>12</v>
      </c>
      <c r="AJ722" s="20">
        <f t="shared" si="23"/>
        <v>2015</v>
      </c>
    </row>
    <row r="723" spans="2:36" ht="13.5" customHeight="1" x14ac:dyDescent="0.2">
      <c r="B723" s="24">
        <v>42359</v>
      </c>
      <c r="C723" s="23">
        <f>IFERROR(INDEX('Raw Data'!C:C,MATCH(B723,'Raw Data'!B:B,1),1),0)</f>
        <v>34.74</v>
      </c>
      <c r="D723" s="23"/>
      <c r="E723" s="23"/>
      <c r="F723" s="23"/>
      <c r="G723" s="23"/>
      <c r="H723" s="23"/>
      <c r="J723" s="24">
        <v>42359</v>
      </c>
      <c r="K723" s="23">
        <f>IFERROR(INDEX('Raw Data'!K:K,MATCH(J723,'Raw Data'!J:J,1),1),0)</f>
        <v>34.549999999999997</v>
      </c>
      <c r="L723" s="22"/>
      <c r="M723" s="24">
        <v>42359</v>
      </c>
      <c r="N723" s="23">
        <f>IFERROR(INDEX('Raw Data'!N:N,MATCH(M723,'Raw Data'!M:M,1),1),0)</f>
        <v>36.35</v>
      </c>
      <c r="O723" s="23"/>
      <c r="P723" s="23"/>
      <c r="Q723" s="23"/>
      <c r="R723" s="23"/>
      <c r="S723" s="23"/>
      <c r="T723" s="22"/>
      <c r="U723" s="24">
        <v>42359</v>
      </c>
      <c r="V723" s="23">
        <f>IFERROR(INDEX('Raw Data'!V:V,MATCH(U723,'Raw Data'!U:U,1),1),0)</f>
        <v>35.340000000000003</v>
      </c>
      <c r="W723" s="22"/>
      <c r="X723" s="24">
        <v>42359</v>
      </c>
      <c r="Y723" s="23">
        <f>IFERROR(INDEX('Raw Data'!Y:Y,MATCH(X723,'Raw Data'!X:X,1),1),0)</f>
        <v>1.911</v>
      </c>
      <c r="Z723" s="23"/>
      <c r="AA723" s="23"/>
      <c r="AB723" s="23"/>
      <c r="AC723" s="23"/>
      <c r="AD723" s="23"/>
      <c r="AF723" s="24">
        <v>42359</v>
      </c>
      <c r="AG723" s="23">
        <f>IFERROR(INDEX('Raw Data'!AG:AG,MATCH(AF723,'Raw Data'!AF:AF,1),1),0)</f>
        <v>1.76</v>
      </c>
      <c r="AI723" s="20">
        <f t="shared" si="22"/>
        <v>12</v>
      </c>
      <c r="AJ723" s="20">
        <f t="shared" si="23"/>
        <v>2015</v>
      </c>
    </row>
    <row r="724" spans="2:36" ht="13.5" customHeight="1" x14ac:dyDescent="0.2">
      <c r="B724" s="24">
        <v>42360</v>
      </c>
      <c r="C724" s="23">
        <f>IFERROR(INDEX('Raw Data'!C:C,MATCH(B724,'Raw Data'!B:B,1),1),0)</f>
        <v>36.14</v>
      </c>
      <c r="D724" s="23"/>
      <c r="E724" s="23"/>
      <c r="F724" s="23"/>
      <c r="G724" s="23"/>
      <c r="H724" s="23"/>
      <c r="J724" s="24">
        <v>42360</v>
      </c>
      <c r="K724" s="23">
        <f>IFERROR(INDEX('Raw Data'!K:K,MATCH(J724,'Raw Data'!J:J,1),1),0)</f>
        <v>36.119999999999997</v>
      </c>
      <c r="L724" s="22"/>
      <c r="M724" s="24">
        <v>42360</v>
      </c>
      <c r="N724" s="23">
        <f>IFERROR(INDEX('Raw Data'!N:N,MATCH(M724,'Raw Data'!M:M,1),1),0)</f>
        <v>36.11</v>
      </c>
      <c r="O724" s="23"/>
      <c r="P724" s="23"/>
      <c r="Q724" s="23"/>
      <c r="R724" s="23"/>
      <c r="S724" s="23"/>
      <c r="T724" s="22"/>
      <c r="U724" s="24">
        <v>42360</v>
      </c>
      <c r="V724" s="23">
        <f>IFERROR(INDEX('Raw Data'!V:V,MATCH(U724,'Raw Data'!U:U,1),1),0)</f>
        <v>35.26</v>
      </c>
      <c r="W724" s="22"/>
      <c r="X724" s="24">
        <v>42360</v>
      </c>
      <c r="Y724" s="23">
        <f>IFERROR(INDEX('Raw Data'!Y:Y,MATCH(X724,'Raw Data'!X:X,1),1),0)</f>
        <v>1.8879999999999999</v>
      </c>
      <c r="Z724" s="23"/>
      <c r="AA724" s="23"/>
      <c r="AB724" s="23"/>
      <c r="AC724" s="23"/>
      <c r="AD724" s="23"/>
      <c r="AF724" s="24">
        <v>42360</v>
      </c>
      <c r="AG724" s="23">
        <f>IFERROR(INDEX('Raw Data'!AG:AG,MATCH(AF724,'Raw Data'!AF:AF,1),1),0)</f>
        <v>1.73</v>
      </c>
      <c r="AI724" s="20">
        <f t="shared" si="22"/>
        <v>12</v>
      </c>
      <c r="AJ724" s="20">
        <f t="shared" si="23"/>
        <v>2015</v>
      </c>
    </row>
    <row r="725" spans="2:36" ht="13.5" customHeight="1" x14ac:dyDescent="0.2">
      <c r="B725" s="24">
        <v>42361</v>
      </c>
      <c r="C725" s="23">
        <f>IFERROR(INDEX('Raw Data'!C:C,MATCH(B725,'Raw Data'!B:B,1),1),0)</f>
        <v>37.5</v>
      </c>
      <c r="D725" s="23"/>
      <c r="E725" s="23"/>
      <c r="F725" s="23"/>
      <c r="G725" s="23"/>
      <c r="H725" s="23"/>
      <c r="J725" s="24">
        <v>42361</v>
      </c>
      <c r="K725" s="23">
        <f>IFERROR(INDEX('Raw Data'!K:K,MATCH(J725,'Raw Data'!J:J,1),1),0)</f>
        <v>36.76</v>
      </c>
      <c r="L725" s="22"/>
      <c r="M725" s="24">
        <v>42361</v>
      </c>
      <c r="N725" s="23">
        <f>IFERROR(INDEX('Raw Data'!N:N,MATCH(M725,'Raw Data'!M:M,1),1),0)</f>
        <v>37.36</v>
      </c>
      <c r="O725" s="23"/>
      <c r="P725" s="23"/>
      <c r="Q725" s="23"/>
      <c r="R725" s="23"/>
      <c r="S725" s="23"/>
      <c r="T725" s="22"/>
      <c r="U725" s="24">
        <v>42361</v>
      </c>
      <c r="V725" s="23">
        <f>IFERROR(INDEX('Raw Data'!V:V,MATCH(U725,'Raw Data'!U:U,1),1),0)</f>
        <v>35.79</v>
      </c>
      <c r="W725" s="22"/>
      <c r="X725" s="24">
        <v>42361</v>
      </c>
      <c r="Y725" s="23">
        <f>IFERROR(INDEX('Raw Data'!Y:Y,MATCH(X725,'Raw Data'!X:X,1),1),0)</f>
        <v>1.9830000000000001</v>
      </c>
      <c r="Z725" s="23"/>
      <c r="AA725" s="23"/>
      <c r="AB725" s="23"/>
      <c r="AC725" s="23"/>
      <c r="AD725" s="23"/>
      <c r="AF725" s="24">
        <v>42361</v>
      </c>
      <c r="AG725" s="23">
        <f>IFERROR(INDEX('Raw Data'!AG:AG,MATCH(AF725,'Raw Data'!AF:AF,1),1),0)</f>
        <v>1.63</v>
      </c>
      <c r="AI725" s="20">
        <f t="shared" si="22"/>
        <v>12</v>
      </c>
      <c r="AJ725" s="20">
        <f t="shared" si="23"/>
        <v>2015</v>
      </c>
    </row>
    <row r="726" spans="2:36" ht="13.5" customHeight="1" x14ac:dyDescent="0.2">
      <c r="B726" s="24">
        <v>42362</v>
      </c>
      <c r="C726" s="23">
        <f>IFERROR(INDEX('Raw Data'!C:C,MATCH(B726,'Raw Data'!B:B,1),1),0)</f>
        <v>38.1</v>
      </c>
      <c r="D726" s="23"/>
      <c r="E726" s="23"/>
      <c r="F726" s="23"/>
      <c r="G726" s="23"/>
      <c r="H726" s="23"/>
      <c r="J726" s="24">
        <v>42362</v>
      </c>
      <c r="K726" s="23">
        <f>IFERROR(INDEX('Raw Data'!K:K,MATCH(J726,'Raw Data'!J:J,1),1),0)</f>
        <v>37.619999999999997</v>
      </c>
      <c r="L726" s="22"/>
      <c r="M726" s="24">
        <v>42362</v>
      </c>
      <c r="N726" s="23">
        <f>IFERROR(INDEX('Raw Data'!N:N,MATCH(M726,'Raw Data'!M:M,1),1),0)</f>
        <v>37.89</v>
      </c>
      <c r="O726" s="23"/>
      <c r="P726" s="23"/>
      <c r="Q726" s="23"/>
      <c r="R726" s="23"/>
      <c r="S726" s="23"/>
      <c r="T726" s="22"/>
      <c r="U726" s="24">
        <v>42362</v>
      </c>
      <c r="V726" s="23">
        <f>IFERROR(INDEX('Raw Data'!V:V,MATCH(U726,'Raw Data'!U:U,1),1),0)</f>
        <v>37.22</v>
      </c>
      <c r="W726" s="22"/>
      <c r="X726" s="24">
        <v>42362</v>
      </c>
      <c r="Y726" s="23">
        <f>IFERROR(INDEX('Raw Data'!Y:Y,MATCH(X726,'Raw Data'!X:X,1),1),0)</f>
        <v>2.0289999999999999</v>
      </c>
      <c r="Z726" s="23"/>
      <c r="AA726" s="23"/>
      <c r="AB726" s="23"/>
      <c r="AC726" s="23"/>
      <c r="AD726" s="23"/>
      <c r="AF726" s="24">
        <v>42362</v>
      </c>
      <c r="AG726" s="23">
        <f>IFERROR(INDEX('Raw Data'!AG:AG,MATCH(AF726,'Raw Data'!AF:AF,1),1),0)</f>
        <v>1.63</v>
      </c>
      <c r="AI726" s="20">
        <f t="shared" si="22"/>
        <v>12</v>
      </c>
      <c r="AJ726" s="20">
        <f t="shared" si="23"/>
        <v>2015</v>
      </c>
    </row>
    <row r="727" spans="2:36" ht="13.5" customHeight="1" x14ac:dyDescent="0.2">
      <c r="B727" s="24">
        <v>42363</v>
      </c>
      <c r="C727" s="23">
        <f>IFERROR(INDEX('Raw Data'!C:C,MATCH(B727,'Raw Data'!B:B,1),1),0)</f>
        <v>38.1</v>
      </c>
      <c r="D727" s="23"/>
      <c r="E727" s="23"/>
      <c r="F727" s="23"/>
      <c r="G727" s="23"/>
      <c r="H727" s="23"/>
      <c r="J727" s="24">
        <v>42363</v>
      </c>
      <c r="K727" s="23">
        <f>IFERROR(INDEX('Raw Data'!K:K,MATCH(J727,'Raw Data'!J:J,1),1),0)</f>
        <v>37.619999999999997</v>
      </c>
      <c r="L727" s="22"/>
      <c r="M727" s="24">
        <v>42363</v>
      </c>
      <c r="N727" s="23">
        <f>IFERROR(INDEX('Raw Data'!N:N,MATCH(M727,'Raw Data'!M:M,1),1),0)</f>
        <v>37.89</v>
      </c>
      <c r="O727" s="23"/>
      <c r="P727" s="23"/>
      <c r="Q727" s="23"/>
      <c r="R727" s="23"/>
      <c r="S727" s="23"/>
      <c r="T727" s="22"/>
      <c r="U727" s="24">
        <v>42363</v>
      </c>
      <c r="V727" s="23">
        <f>IFERROR(INDEX('Raw Data'!V:V,MATCH(U727,'Raw Data'!U:U,1),1),0)</f>
        <v>37.22</v>
      </c>
      <c r="W727" s="22"/>
      <c r="X727" s="24">
        <v>42363</v>
      </c>
      <c r="Y727" s="23">
        <f>IFERROR(INDEX('Raw Data'!Y:Y,MATCH(X727,'Raw Data'!X:X,1),1),0)</f>
        <v>2.0289999999999999</v>
      </c>
      <c r="Z727" s="23"/>
      <c r="AA727" s="23"/>
      <c r="AB727" s="23"/>
      <c r="AC727" s="23"/>
      <c r="AD727" s="23"/>
      <c r="AF727" s="24">
        <v>42363</v>
      </c>
      <c r="AG727" s="23">
        <f>IFERROR(INDEX('Raw Data'!AG:AG,MATCH(AF727,'Raw Data'!AF:AF,1),1),0)</f>
        <v>1.63</v>
      </c>
      <c r="AI727" s="20">
        <f t="shared" si="22"/>
        <v>12</v>
      </c>
      <c r="AJ727" s="20">
        <f t="shared" si="23"/>
        <v>2015</v>
      </c>
    </row>
    <row r="728" spans="2:36" ht="13.5" customHeight="1" x14ac:dyDescent="0.2">
      <c r="B728" s="24">
        <v>42364</v>
      </c>
      <c r="C728" s="23">
        <f>IFERROR(INDEX('Raw Data'!C:C,MATCH(B728,'Raw Data'!B:B,1),1),0)</f>
        <v>38.1</v>
      </c>
      <c r="D728" s="23"/>
      <c r="E728" s="23"/>
      <c r="F728" s="23"/>
      <c r="G728" s="23"/>
      <c r="H728" s="23"/>
      <c r="J728" s="24">
        <v>42364</v>
      </c>
      <c r="K728" s="23">
        <f>IFERROR(INDEX('Raw Data'!K:K,MATCH(J728,'Raw Data'!J:J,1),1),0)</f>
        <v>37.619999999999997</v>
      </c>
      <c r="L728" s="22"/>
      <c r="M728" s="24">
        <v>42364</v>
      </c>
      <c r="N728" s="23">
        <f>IFERROR(INDEX('Raw Data'!N:N,MATCH(M728,'Raw Data'!M:M,1),1),0)</f>
        <v>37.89</v>
      </c>
      <c r="O728" s="23"/>
      <c r="P728" s="23"/>
      <c r="Q728" s="23"/>
      <c r="R728" s="23"/>
      <c r="S728" s="23"/>
      <c r="T728" s="22"/>
      <c r="U728" s="24">
        <v>42364</v>
      </c>
      <c r="V728" s="23">
        <f>IFERROR(INDEX('Raw Data'!V:V,MATCH(U728,'Raw Data'!U:U,1),1),0)</f>
        <v>37.22</v>
      </c>
      <c r="W728" s="22"/>
      <c r="X728" s="24">
        <v>42364</v>
      </c>
      <c r="Y728" s="23">
        <f>IFERROR(INDEX('Raw Data'!Y:Y,MATCH(X728,'Raw Data'!X:X,1),1),0)</f>
        <v>2.0289999999999999</v>
      </c>
      <c r="Z728" s="23"/>
      <c r="AA728" s="23"/>
      <c r="AB728" s="23"/>
      <c r="AC728" s="23"/>
      <c r="AD728" s="23"/>
      <c r="AF728" s="24">
        <v>42364</v>
      </c>
      <c r="AG728" s="23">
        <f>IFERROR(INDEX('Raw Data'!AG:AG,MATCH(AF728,'Raw Data'!AF:AF,1),1),0)</f>
        <v>1.63</v>
      </c>
      <c r="AI728" s="20">
        <f t="shared" si="22"/>
        <v>12</v>
      </c>
      <c r="AJ728" s="20">
        <f t="shared" si="23"/>
        <v>2015</v>
      </c>
    </row>
    <row r="729" spans="2:36" ht="13.5" customHeight="1" x14ac:dyDescent="0.2">
      <c r="B729" s="24">
        <v>42365</v>
      </c>
      <c r="C729" s="23">
        <f>IFERROR(INDEX('Raw Data'!C:C,MATCH(B729,'Raw Data'!B:B,1),1),0)</f>
        <v>38.1</v>
      </c>
      <c r="D729" s="23"/>
      <c r="E729" s="23"/>
      <c r="F729" s="23"/>
      <c r="G729" s="23"/>
      <c r="H729" s="23"/>
      <c r="J729" s="24">
        <v>42365</v>
      </c>
      <c r="K729" s="23">
        <f>IFERROR(INDEX('Raw Data'!K:K,MATCH(J729,'Raw Data'!J:J,1),1),0)</f>
        <v>37.619999999999997</v>
      </c>
      <c r="L729" s="22"/>
      <c r="M729" s="24">
        <v>42365</v>
      </c>
      <c r="N729" s="23">
        <f>IFERROR(INDEX('Raw Data'!N:N,MATCH(M729,'Raw Data'!M:M,1),1),0)</f>
        <v>37.89</v>
      </c>
      <c r="O729" s="23"/>
      <c r="P729" s="23"/>
      <c r="Q729" s="23"/>
      <c r="R729" s="23"/>
      <c r="S729" s="23"/>
      <c r="T729" s="22"/>
      <c r="U729" s="24">
        <v>42365</v>
      </c>
      <c r="V729" s="23">
        <f>IFERROR(INDEX('Raw Data'!V:V,MATCH(U729,'Raw Data'!U:U,1),1),0)</f>
        <v>37.22</v>
      </c>
      <c r="W729" s="22"/>
      <c r="X729" s="24">
        <v>42365</v>
      </c>
      <c r="Y729" s="23">
        <f>IFERROR(INDEX('Raw Data'!Y:Y,MATCH(X729,'Raw Data'!X:X,1),1),0)</f>
        <v>2.0289999999999999</v>
      </c>
      <c r="Z729" s="23"/>
      <c r="AA729" s="23"/>
      <c r="AB729" s="23"/>
      <c r="AC729" s="23"/>
      <c r="AD729" s="23"/>
      <c r="AF729" s="24">
        <v>42365</v>
      </c>
      <c r="AG729" s="23">
        <f>IFERROR(INDEX('Raw Data'!AG:AG,MATCH(AF729,'Raw Data'!AF:AF,1),1),0)</f>
        <v>1.63</v>
      </c>
      <c r="AI729" s="20">
        <f t="shared" si="22"/>
        <v>12</v>
      </c>
      <c r="AJ729" s="20">
        <f t="shared" si="23"/>
        <v>2015</v>
      </c>
    </row>
    <row r="730" spans="2:36" ht="13.5" customHeight="1" x14ac:dyDescent="0.2">
      <c r="B730" s="24">
        <v>42366</v>
      </c>
      <c r="C730" s="23">
        <f>IFERROR(INDEX('Raw Data'!C:C,MATCH(B730,'Raw Data'!B:B,1),1),0)</f>
        <v>36.81</v>
      </c>
      <c r="D730" s="23"/>
      <c r="E730" s="23"/>
      <c r="F730" s="23"/>
      <c r="G730" s="23"/>
      <c r="H730" s="23"/>
      <c r="J730" s="24">
        <v>42366</v>
      </c>
      <c r="K730" s="23">
        <f>IFERROR(INDEX('Raw Data'!K:K,MATCH(J730,'Raw Data'!J:J,1),1),0)</f>
        <v>36.36</v>
      </c>
      <c r="L730" s="22"/>
      <c r="M730" s="24">
        <v>42366</v>
      </c>
      <c r="N730" s="23">
        <f>IFERROR(INDEX('Raw Data'!N:N,MATCH(M730,'Raw Data'!M:M,1),1),0)</f>
        <v>36.619999999999997</v>
      </c>
      <c r="O730" s="23"/>
      <c r="P730" s="23"/>
      <c r="Q730" s="23"/>
      <c r="R730" s="23"/>
      <c r="S730" s="23"/>
      <c r="T730" s="22"/>
      <c r="U730" s="24">
        <v>42366</v>
      </c>
      <c r="V730" s="23">
        <f>IFERROR(INDEX('Raw Data'!V:V,MATCH(U730,'Raw Data'!U:U,1),1),0)</f>
        <v>37.08</v>
      </c>
      <c r="W730" s="22"/>
      <c r="X730" s="24">
        <v>42366</v>
      </c>
      <c r="Y730" s="23">
        <f>IFERROR(INDEX('Raw Data'!Y:Y,MATCH(X730,'Raw Data'!X:X,1),1),0)</f>
        <v>2.2280000000000002</v>
      </c>
      <c r="Z730" s="23"/>
      <c r="AA730" s="23"/>
      <c r="AB730" s="23"/>
      <c r="AC730" s="23"/>
      <c r="AD730" s="23"/>
      <c r="AF730" s="24">
        <v>42366</v>
      </c>
      <c r="AG730" s="23">
        <f>IFERROR(INDEX('Raw Data'!AG:AG,MATCH(AF730,'Raw Data'!AF:AF,1),1),0)</f>
        <v>2.11</v>
      </c>
      <c r="AI730" s="20">
        <f t="shared" si="22"/>
        <v>12</v>
      </c>
      <c r="AJ730" s="20">
        <f t="shared" si="23"/>
        <v>2015</v>
      </c>
    </row>
    <row r="731" spans="2:36" ht="13.5" customHeight="1" x14ac:dyDescent="0.2">
      <c r="B731" s="24">
        <v>42367</v>
      </c>
      <c r="C731" s="23">
        <f>IFERROR(INDEX('Raw Data'!C:C,MATCH(B731,'Raw Data'!B:B,1),1),0)</f>
        <v>37.869999999999997</v>
      </c>
      <c r="D731" s="23"/>
      <c r="E731" s="23"/>
      <c r="F731" s="23"/>
      <c r="G731" s="23"/>
      <c r="H731" s="23"/>
      <c r="J731" s="24">
        <v>42367</v>
      </c>
      <c r="K731" s="23">
        <f>IFERROR(INDEX('Raw Data'!K:K,MATCH(J731,'Raw Data'!J:J,1),1),0)</f>
        <v>37.880000000000003</v>
      </c>
      <c r="L731" s="22"/>
      <c r="M731" s="24">
        <v>42367</v>
      </c>
      <c r="N731" s="23">
        <f>IFERROR(INDEX('Raw Data'!N:N,MATCH(M731,'Raw Data'!M:M,1),1),0)</f>
        <v>37.79</v>
      </c>
      <c r="O731" s="23"/>
      <c r="P731" s="23"/>
      <c r="Q731" s="23"/>
      <c r="R731" s="23"/>
      <c r="S731" s="23"/>
      <c r="T731" s="22"/>
      <c r="U731" s="24">
        <v>42367</v>
      </c>
      <c r="V731" s="23">
        <f>IFERROR(INDEX('Raw Data'!V:V,MATCH(U731,'Raw Data'!U:U,1),1),0)</f>
        <v>36.85</v>
      </c>
      <c r="W731" s="22"/>
      <c r="X731" s="24">
        <v>42367</v>
      </c>
      <c r="Y731" s="23">
        <f>IFERROR(INDEX('Raw Data'!Y:Y,MATCH(X731,'Raw Data'!X:X,1),1),0)</f>
        <v>2.3719999999999999</v>
      </c>
      <c r="Z731" s="23"/>
      <c r="AA731" s="23"/>
      <c r="AB731" s="23"/>
      <c r="AC731" s="23"/>
      <c r="AD731" s="23"/>
      <c r="AF731" s="24">
        <v>42367</v>
      </c>
      <c r="AG731" s="23">
        <f>IFERROR(INDEX('Raw Data'!AG:AG,MATCH(AF731,'Raw Data'!AF:AF,1),1),0)</f>
        <v>2.39</v>
      </c>
      <c r="AI731" s="20">
        <f t="shared" si="22"/>
        <v>12</v>
      </c>
      <c r="AJ731" s="20">
        <f t="shared" si="23"/>
        <v>2015</v>
      </c>
    </row>
    <row r="732" spans="2:36" ht="13.5" customHeight="1" x14ac:dyDescent="0.2">
      <c r="B732" s="24">
        <v>42368</v>
      </c>
      <c r="C732" s="23">
        <f>IFERROR(INDEX('Raw Data'!C:C,MATCH(B732,'Raw Data'!B:B,1),1),0)</f>
        <v>36.6</v>
      </c>
      <c r="D732" s="23"/>
      <c r="E732" s="23"/>
      <c r="F732" s="23"/>
      <c r="G732" s="23"/>
      <c r="H732" s="23"/>
      <c r="J732" s="24">
        <v>42368</v>
      </c>
      <c r="K732" s="23">
        <f>IFERROR(INDEX('Raw Data'!K:K,MATCH(J732,'Raw Data'!J:J,1),1),0)</f>
        <v>36.590000000000003</v>
      </c>
      <c r="L732" s="22"/>
      <c r="M732" s="24">
        <v>42368</v>
      </c>
      <c r="N732" s="23">
        <f>IFERROR(INDEX('Raw Data'!N:N,MATCH(M732,'Raw Data'!M:M,1),1),0)</f>
        <v>36.46</v>
      </c>
      <c r="O732" s="23"/>
      <c r="P732" s="23"/>
      <c r="Q732" s="23"/>
      <c r="R732" s="23"/>
      <c r="S732" s="23"/>
      <c r="T732" s="22"/>
      <c r="U732" s="24">
        <v>42368</v>
      </c>
      <c r="V732" s="23">
        <f>IFERROR(INDEX('Raw Data'!V:V,MATCH(U732,'Raw Data'!U:U,1),1),0)</f>
        <v>35.65</v>
      </c>
      <c r="W732" s="22"/>
      <c r="X732" s="24">
        <v>42368</v>
      </c>
      <c r="Y732" s="23">
        <f>IFERROR(INDEX('Raw Data'!Y:Y,MATCH(X732,'Raw Data'!X:X,1),1),0)</f>
        <v>2.214</v>
      </c>
      <c r="Z732" s="23"/>
      <c r="AA732" s="23"/>
      <c r="AB732" s="23"/>
      <c r="AC732" s="23"/>
      <c r="AD732" s="23"/>
      <c r="AF732" s="24">
        <v>42368</v>
      </c>
      <c r="AG732" s="23">
        <f>IFERROR(INDEX('Raw Data'!AG:AG,MATCH(AF732,'Raw Data'!AF:AF,1),1),0)</f>
        <v>2.2799999999999998</v>
      </c>
      <c r="AI732" s="20">
        <f t="shared" si="22"/>
        <v>12</v>
      </c>
      <c r="AJ732" s="20">
        <f t="shared" si="23"/>
        <v>2015</v>
      </c>
    </row>
    <row r="733" spans="2:36" ht="13.5" customHeight="1" x14ac:dyDescent="0.2">
      <c r="B733" s="24">
        <v>42369</v>
      </c>
      <c r="C733" s="23">
        <f>IFERROR(INDEX('Raw Data'!C:C,MATCH(B733,'Raw Data'!B:B,1),1),0)</f>
        <v>37.04</v>
      </c>
      <c r="D733" s="23"/>
      <c r="E733" s="23"/>
      <c r="F733" s="23"/>
      <c r="G733" s="23"/>
      <c r="H733" s="23"/>
      <c r="J733" s="24">
        <v>42369</v>
      </c>
      <c r="K733" s="23">
        <f>IFERROR(INDEX('Raw Data'!K:K,MATCH(J733,'Raw Data'!J:J,1),1),0)</f>
        <v>37.130000000000003</v>
      </c>
      <c r="L733" s="22"/>
      <c r="M733" s="24">
        <v>42369</v>
      </c>
      <c r="N733" s="23">
        <f>IFERROR(INDEX('Raw Data'!N:N,MATCH(M733,'Raw Data'!M:M,1),1),0)</f>
        <v>37.28</v>
      </c>
      <c r="O733" s="23"/>
      <c r="P733" s="23"/>
      <c r="Q733" s="23"/>
      <c r="R733" s="23"/>
      <c r="S733" s="23"/>
      <c r="T733" s="22"/>
      <c r="U733" s="24">
        <v>42369</v>
      </c>
      <c r="V733" s="23">
        <f>IFERROR(INDEX('Raw Data'!V:V,MATCH(U733,'Raw Data'!U:U,1),1),0)</f>
        <v>36.61</v>
      </c>
      <c r="W733" s="22"/>
      <c r="X733" s="24">
        <v>42369</v>
      </c>
      <c r="Y733" s="23">
        <f>IFERROR(INDEX('Raw Data'!Y:Y,MATCH(X733,'Raw Data'!X:X,1),1),0)</f>
        <v>2.3370000000000002</v>
      </c>
      <c r="Z733" s="23"/>
      <c r="AA733" s="23"/>
      <c r="AB733" s="23"/>
      <c r="AC733" s="23"/>
      <c r="AD733" s="23"/>
      <c r="AF733" s="24">
        <v>42369</v>
      </c>
      <c r="AG733" s="23">
        <f>IFERROR(INDEX('Raw Data'!AG:AG,MATCH(AF733,'Raw Data'!AF:AF,1),1),0)</f>
        <v>2.2799999999999998</v>
      </c>
      <c r="AI733" s="20">
        <f t="shared" si="22"/>
        <v>12</v>
      </c>
      <c r="AJ733" s="20">
        <f t="shared" si="23"/>
        <v>2015</v>
      </c>
    </row>
    <row r="734" spans="2:36" ht="13.5" customHeight="1" x14ac:dyDescent="0.2">
      <c r="B734" s="24">
        <v>42370</v>
      </c>
      <c r="C734" s="23">
        <f>IFERROR(INDEX('Raw Data'!C:C,MATCH(B734,'Raw Data'!B:B,1),1),0)</f>
        <v>37.04</v>
      </c>
      <c r="D734" s="23"/>
      <c r="E734" s="23"/>
      <c r="F734" s="23"/>
      <c r="G734" s="23"/>
      <c r="H734" s="23"/>
      <c r="J734" s="24">
        <v>42370</v>
      </c>
      <c r="K734" s="23">
        <f>IFERROR(INDEX('Raw Data'!K:K,MATCH(J734,'Raw Data'!J:J,1),1),0)</f>
        <v>37.130000000000003</v>
      </c>
      <c r="L734" s="22"/>
      <c r="M734" s="24">
        <v>42370</v>
      </c>
      <c r="N734" s="23">
        <f>IFERROR(INDEX('Raw Data'!N:N,MATCH(M734,'Raw Data'!M:M,1),1),0)</f>
        <v>37.28</v>
      </c>
      <c r="O734" s="23"/>
      <c r="P734" s="23"/>
      <c r="Q734" s="23"/>
      <c r="R734" s="23"/>
      <c r="S734" s="23"/>
      <c r="T734" s="22"/>
      <c r="U734" s="24">
        <v>42370</v>
      </c>
      <c r="V734" s="23">
        <f>IFERROR(INDEX('Raw Data'!V:V,MATCH(U734,'Raw Data'!U:U,1),1),0)</f>
        <v>36.61</v>
      </c>
      <c r="W734" s="22"/>
      <c r="X734" s="24">
        <v>42370</v>
      </c>
      <c r="Y734" s="23">
        <f>IFERROR(INDEX('Raw Data'!Y:Y,MATCH(X734,'Raw Data'!X:X,1),1),0)</f>
        <v>2.3370000000000002</v>
      </c>
      <c r="Z734" s="23"/>
      <c r="AA734" s="23"/>
      <c r="AB734" s="23"/>
      <c r="AC734" s="23"/>
      <c r="AD734" s="23"/>
      <c r="AF734" s="24">
        <v>42370</v>
      </c>
      <c r="AG734" s="23">
        <f>IFERROR(INDEX('Raw Data'!AG:AG,MATCH(AF734,'Raw Data'!AF:AF,1),1),0)</f>
        <v>2.2799999999999998</v>
      </c>
      <c r="AI734" s="20">
        <f t="shared" si="22"/>
        <v>1</v>
      </c>
      <c r="AJ734" s="20">
        <f t="shared" si="23"/>
        <v>2016</v>
      </c>
    </row>
    <row r="735" spans="2:36" ht="13.5" customHeight="1" x14ac:dyDescent="0.2">
      <c r="B735" s="24">
        <v>42371</v>
      </c>
      <c r="C735" s="23">
        <f>IFERROR(INDEX('Raw Data'!C:C,MATCH(B735,'Raw Data'!B:B,1),1),0)</f>
        <v>37.04</v>
      </c>
      <c r="D735" s="23"/>
      <c r="E735" s="23"/>
      <c r="F735" s="23"/>
      <c r="G735" s="23"/>
      <c r="H735" s="23"/>
      <c r="J735" s="24">
        <v>42371</v>
      </c>
      <c r="K735" s="23">
        <f>IFERROR(INDEX('Raw Data'!K:K,MATCH(J735,'Raw Data'!J:J,1),1),0)</f>
        <v>37.130000000000003</v>
      </c>
      <c r="L735" s="22"/>
      <c r="M735" s="24">
        <v>42371</v>
      </c>
      <c r="N735" s="23">
        <f>IFERROR(INDEX('Raw Data'!N:N,MATCH(M735,'Raw Data'!M:M,1),1),0)</f>
        <v>37.28</v>
      </c>
      <c r="O735" s="23"/>
      <c r="P735" s="23"/>
      <c r="Q735" s="23"/>
      <c r="R735" s="23"/>
      <c r="S735" s="23"/>
      <c r="T735" s="22"/>
      <c r="U735" s="24">
        <v>42371</v>
      </c>
      <c r="V735" s="23">
        <f>IFERROR(INDEX('Raw Data'!V:V,MATCH(U735,'Raw Data'!U:U,1),1),0)</f>
        <v>36.61</v>
      </c>
      <c r="W735" s="22"/>
      <c r="X735" s="24">
        <v>42371</v>
      </c>
      <c r="Y735" s="23">
        <f>IFERROR(INDEX('Raw Data'!Y:Y,MATCH(X735,'Raw Data'!X:X,1),1),0)</f>
        <v>2.3370000000000002</v>
      </c>
      <c r="Z735" s="23"/>
      <c r="AA735" s="23"/>
      <c r="AB735" s="23"/>
      <c r="AC735" s="23"/>
      <c r="AD735" s="23"/>
      <c r="AF735" s="24">
        <v>42371</v>
      </c>
      <c r="AG735" s="23">
        <f>IFERROR(INDEX('Raw Data'!AG:AG,MATCH(AF735,'Raw Data'!AF:AF,1),1),0)</f>
        <v>2.2799999999999998</v>
      </c>
      <c r="AI735" s="20">
        <f t="shared" si="22"/>
        <v>1</v>
      </c>
      <c r="AJ735" s="20">
        <f t="shared" si="23"/>
        <v>2016</v>
      </c>
    </row>
    <row r="736" spans="2:36" ht="13.5" customHeight="1" x14ac:dyDescent="0.2">
      <c r="B736" s="24">
        <v>42372</v>
      </c>
      <c r="C736" s="23">
        <f>IFERROR(INDEX('Raw Data'!C:C,MATCH(B736,'Raw Data'!B:B,1),1),0)</f>
        <v>37.04</v>
      </c>
      <c r="D736" s="23"/>
      <c r="E736" s="23"/>
      <c r="F736" s="23"/>
      <c r="G736" s="23"/>
      <c r="H736" s="23"/>
      <c r="J736" s="24">
        <v>42372</v>
      </c>
      <c r="K736" s="23">
        <f>IFERROR(INDEX('Raw Data'!K:K,MATCH(J736,'Raw Data'!J:J,1),1),0)</f>
        <v>37.130000000000003</v>
      </c>
      <c r="L736" s="22"/>
      <c r="M736" s="24">
        <v>42372</v>
      </c>
      <c r="N736" s="23">
        <f>IFERROR(INDEX('Raw Data'!N:N,MATCH(M736,'Raw Data'!M:M,1),1),0)</f>
        <v>37.28</v>
      </c>
      <c r="O736" s="23"/>
      <c r="P736" s="23"/>
      <c r="Q736" s="23"/>
      <c r="R736" s="23"/>
      <c r="S736" s="23"/>
      <c r="T736" s="22"/>
      <c r="U736" s="24">
        <v>42372</v>
      </c>
      <c r="V736" s="23">
        <f>IFERROR(INDEX('Raw Data'!V:V,MATCH(U736,'Raw Data'!U:U,1),1),0)</f>
        <v>36.61</v>
      </c>
      <c r="W736" s="22"/>
      <c r="X736" s="24">
        <v>42372</v>
      </c>
      <c r="Y736" s="23">
        <f>IFERROR(INDEX('Raw Data'!Y:Y,MATCH(X736,'Raw Data'!X:X,1),1),0)</f>
        <v>2.3370000000000002</v>
      </c>
      <c r="Z736" s="23"/>
      <c r="AA736" s="23"/>
      <c r="AB736" s="23"/>
      <c r="AC736" s="23"/>
      <c r="AD736" s="23"/>
      <c r="AF736" s="24">
        <v>42372</v>
      </c>
      <c r="AG736" s="23">
        <f>IFERROR(INDEX('Raw Data'!AG:AG,MATCH(AF736,'Raw Data'!AF:AF,1),1),0)</f>
        <v>2.2799999999999998</v>
      </c>
      <c r="AI736" s="20">
        <f t="shared" si="22"/>
        <v>1</v>
      </c>
      <c r="AJ736" s="20">
        <f t="shared" si="23"/>
        <v>2016</v>
      </c>
    </row>
    <row r="737" spans="2:36" ht="13.5" customHeight="1" x14ac:dyDescent="0.2">
      <c r="B737" s="24">
        <v>42373</v>
      </c>
      <c r="C737" s="23">
        <f>IFERROR(INDEX('Raw Data'!C:C,MATCH(B737,'Raw Data'!B:B,1),1),0)</f>
        <v>36.76</v>
      </c>
      <c r="D737" s="23"/>
      <c r="E737" s="23"/>
      <c r="F737" s="23"/>
      <c r="G737" s="23"/>
      <c r="H737" s="23"/>
      <c r="J737" s="24">
        <v>42373</v>
      </c>
      <c r="K737" s="23">
        <f>IFERROR(INDEX('Raw Data'!K:K,MATCH(J737,'Raw Data'!J:J,1),1),0)</f>
        <v>36.81</v>
      </c>
      <c r="L737" s="22"/>
      <c r="M737" s="24">
        <v>42373</v>
      </c>
      <c r="N737" s="23">
        <f>IFERROR(INDEX('Raw Data'!N:N,MATCH(M737,'Raw Data'!M:M,1),1),0)</f>
        <v>37.22</v>
      </c>
      <c r="O737" s="23"/>
      <c r="P737" s="23"/>
      <c r="Q737" s="23"/>
      <c r="R737" s="23"/>
      <c r="S737" s="23"/>
      <c r="T737" s="22"/>
      <c r="U737" s="24">
        <v>42373</v>
      </c>
      <c r="V737" s="23">
        <f>IFERROR(INDEX('Raw Data'!V:V,MATCH(U737,'Raw Data'!U:U,1),1),0)</f>
        <v>36.28</v>
      </c>
      <c r="W737" s="22"/>
      <c r="X737" s="24">
        <v>42373</v>
      </c>
      <c r="Y737" s="23">
        <f>IFERROR(INDEX('Raw Data'!Y:Y,MATCH(X737,'Raw Data'!X:X,1),1),0)</f>
        <v>2.3340000000000001</v>
      </c>
      <c r="Z737" s="23"/>
      <c r="AA737" s="23"/>
      <c r="AB737" s="23"/>
      <c r="AC737" s="23"/>
      <c r="AD737" s="23"/>
      <c r="AF737" s="24">
        <v>42373</v>
      </c>
      <c r="AG737" s="23">
        <f>IFERROR(INDEX('Raw Data'!AG:AG,MATCH(AF737,'Raw Data'!AF:AF,1),1),0)</f>
        <v>2.39</v>
      </c>
      <c r="AI737" s="20">
        <f t="shared" si="22"/>
        <v>1</v>
      </c>
      <c r="AJ737" s="20">
        <f t="shared" si="23"/>
        <v>2016</v>
      </c>
    </row>
    <row r="738" spans="2:36" ht="13.5" customHeight="1" x14ac:dyDescent="0.2">
      <c r="B738" s="24">
        <v>42374</v>
      </c>
      <c r="C738" s="23">
        <f>IFERROR(INDEX('Raw Data'!C:C,MATCH(B738,'Raw Data'!B:B,1),1),0)</f>
        <v>35.97</v>
      </c>
      <c r="D738" s="23"/>
      <c r="E738" s="23"/>
      <c r="F738" s="23"/>
      <c r="G738" s="23"/>
      <c r="H738" s="23"/>
      <c r="J738" s="24">
        <v>42374</v>
      </c>
      <c r="K738" s="23">
        <f>IFERROR(INDEX('Raw Data'!K:K,MATCH(J738,'Raw Data'!J:J,1),1),0)</f>
        <v>35.97</v>
      </c>
      <c r="L738" s="22"/>
      <c r="M738" s="24">
        <v>42374</v>
      </c>
      <c r="N738" s="23">
        <f>IFERROR(INDEX('Raw Data'!N:N,MATCH(M738,'Raw Data'!M:M,1),1),0)</f>
        <v>36.42</v>
      </c>
      <c r="O738" s="23"/>
      <c r="P738" s="23"/>
      <c r="Q738" s="23"/>
      <c r="R738" s="23"/>
      <c r="S738" s="23"/>
      <c r="T738" s="22"/>
      <c r="U738" s="24">
        <v>42374</v>
      </c>
      <c r="V738" s="23">
        <f>IFERROR(INDEX('Raw Data'!V:V,MATCH(U738,'Raw Data'!U:U,1),1),0)</f>
        <v>35.56</v>
      </c>
      <c r="W738" s="22"/>
      <c r="X738" s="24">
        <v>42374</v>
      </c>
      <c r="Y738" s="23">
        <f>IFERROR(INDEX('Raw Data'!Y:Y,MATCH(X738,'Raw Data'!X:X,1),1),0)</f>
        <v>2.3250000000000002</v>
      </c>
      <c r="Z738" s="23"/>
      <c r="AA738" s="23"/>
      <c r="AB738" s="23"/>
      <c r="AC738" s="23"/>
      <c r="AD738" s="23"/>
      <c r="AF738" s="24">
        <v>42374</v>
      </c>
      <c r="AG738" s="23">
        <f>IFERROR(INDEX('Raw Data'!AG:AG,MATCH(AF738,'Raw Data'!AF:AF,1),1),0)</f>
        <v>2.33</v>
      </c>
      <c r="AI738" s="20">
        <f t="shared" si="22"/>
        <v>1</v>
      </c>
      <c r="AJ738" s="20">
        <f t="shared" si="23"/>
        <v>2016</v>
      </c>
    </row>
    <row r="739" spans="2:36" ht="13.5" customHeight="1" x14ac:dyDescent="0.2">
      <c r="B739" s="24">
        <v>42375</v>
      </c>
      <c r="C739" s="23">
        <f>IFERROR(INDEX('Raw Data'!C:C,MATCH(B739,'Raw Data'!B:B,1),1),0)</f>
        <v>33.97</v>
      </c>
      <c r="D739" s="23"/>
      <c r="E739" s="23"/>
      <c r="F739" s="23"/>
      <c r="G739" s="23"/>
      <c r="H739" s="23"/>
      <c r="J739" s="24">
        <v>42375</v>
      </c>
      <c r="K739" s="23">
        <f>IFERROR(INDEX('Raw Data'!K:K,MATCH(J739,'Raw Data'!J:J,1),1),0)</f>
        <v>33.97</v>
      </c>
      <c r="L739" s="22"/>
      <c r="M739" s="24">
        <v>42375</v>
      </c>
      <c r="N739" s="23">
        <f>IFERROR(INDEX('Raw Data'!N:N,MATCH(M739,'Raw Data'!M:M,1),1),0)</f>
        <v>34.229999999999997</v>
      </c>
      <c r="O739" s="23"/>
      <c r="P739" s="23"/>
      <c r="Q739" s="23"/>
      <c r="R739" s="23"/>
      <c r="S739" s="23"/>
      <c r="T739" s="22"/>
      <c r="U739" s="24">
        <v>42375</v>
      </c>
      <c r="V739" s="23">
        <f>IFERROR(INDEX('Raw Data'!V:V,MATCH(U739,'Raw Data'!U:U,1),1),0)</f>
        <v>33.89</v>
      </c>
      <c r="W739" s="22"/>
      <c r="X739" s="24">
        <v>42375</v>
      </c>
      <c r="Y739" s="23">
        <f>IFERROR(INDEX('Raw Data'!Y:Y,MATCH(X739,'Raw Data'!X:X,1),1),0)</f>
        <v>2.2669999999999999</v>
      </c>
      <c r="Z739" s="23"/>
      <c r="AA739" s="23"/>
      <c r="AB739" s="23"/>
      <c r="AC739" s="23"/>
      <c r="AD739" s="23"/>
      <c r="AF739" s="24">
        <v>42375</v>
      </c>
      <c r="AG739" s="23">
        <f>IFERROR(INDEX('Raw Data'!AG:AG,MATCH(AF739,'Raw Data'!AF:AF,1),1),0)</f>
        <v>2.37</v>
      </c>
      <c r="AI739" s="20">
        <f t="shared" si="22"/>
        <v>1</v>
      </c>
      <c r="AJ739" s="20">
        <f t="shared" si="23"/>
        <v>2016</v>
      </c>
    </row>
    <row r="740" spans="2:36" ht="13.5" customHeight="1" x14ac:dyDescent="0.2">
      <c r="B740" s="24">
        <v>42376</v>
      </c>
      <c r="C740" s="23">
        <f>IFERROR(INDEX('Raw Data'!C:C,MATCH(B740,'Raw Data'!B:B,1),1),0)</f>
        <v>33.270000000000003</v>
      </c>
      <c r="D740" s="23"/>
      <c r="E740" s="23"/>
      <c r="F740" s="23"/>
      <c r="G740" s="23"/>
      <c r="H740" s="23"/>
      <c r="J740" s="24">
        <v>42376</v>
      </c>
      <c r="K740" s="23">
        <f>IFERROR(INDEX('Raw Data'!K:K,MATCH(J740,'Raw Data'!J:J,1),1),0)</f>
        <v>33.29</v>
      </c>
      <c r="L740" s="22"/>
      <c r="M740" s="24">
        <v>42376</v>
      </c>
      <c r="N740" s="23">
        <f>IFERROR(INDEX('Raw Data'!N:N,MATCH(M740,'Raw Data'!M:M,1),1),0)</f>
        <v>33.75</v>
      </c>
      <c r="O740" s="23"/>
      <c r="P740" s="23"/>
      <c r="Q740" s="23"/>
      <c r="R740" s="23"/>
      <c r="S740" s="23"/>
      <c r="T740" s="22"/>
      <c r="U740" s="24">
        <v>42376</v>
      </c>
      <c r="V740" s="23">
        <f>IFERROR(INDEX('Raw Data'!V:V,MATCH(U740,'Raw Data'!U:U,1),1),0)</f>
        <v>33.57</v>
      </c>
      <c r="W740" s="22"/>
      <c r="X740" s="24">
        <v>42376</v>
      </c>
      <c r="Y740" s="23">
        <f>IFERROR(INDEX('Raw Data'!Y:Y,MATCH(X740,'Raw Data'!X:X,1),1),0)</f>
        <v>2.3820000000000001</v>
      </c>
      <c r="Z740" s="23"/>
      <c r="AA740" s="23"/>
      <c r="AB740" s="23"/>
      <c r="AC740" s="23"/>
      <c r="AD740" s="23"/>
      <c r="AF740" s="24">
        <v>42376</v>
      </c>
      <c r="AG740" s="23">
        <f>IFERROR(INDEX('Raw Data'!AG:AG,MATCH(AF740,'Raw Data'!AF:AF,1),1),0)</f>
        <v>2.35</v>
      </c>
      <c r="AI740" s="20">
        <f t="shared" si="22"/>
        <v>1</v>
      </c>
      <c r="AJ740" s="20">
        <f t="shared" si="23"/>
        <v>2016</v>
      </c>
    </row>
    <row r="741" spans="2:36" ht="13.5" customHeight="1" x14ac:dyDescent="0.2">
      <c r="B741" s="24">
        <v>42377</v>
      </c>
      <c r="C741" s="23">
        <f>IFERROR(INDEX('Raw Data'!C:C,MATCH(B741,'Raw Data'!B:B,1),1),0)</f>
        <v>33.159999999999997</v>
      </c>
      <c r="D741" s="23"/>
      <c r="E741" s="23"/>
      <c r="F741" s="23"/>
      <c r="G741" s="23"/>
      <c r="H741" s="23"/>
      <c r="J741" s="24">
        <v>42377</v>
      </c>
      <c r="K741" s="23">
        <f>IFERROR(INDEX('Raw Data'!K:K,MATCH(J741,'Raw Data'!J:J,1),1),0)</f>
        <v>33.200000000000003</v>
      </c>
      <c r="L741" s="22"/>
      <c r="M741" s="24">
        <v>42377</v>
      </c>
      <c r="N741" s="23">
        <f>IFERROR(INDEX('Raw Data'!N:N,MATCH(M741,'Raw Data'!M:M,1),1),0)</f>
        <v>33.549999999999997</v>
      </c>
      <c r="O741" s="23"/>
      <c r="P741" s="23"/>
      <c r="Q741" s="23"/>
      <c r="R741" s="23"/>
      <c r="S741" s="23"/>
      <c r="T741" s="22"/>
      <c r="U741" s="24">
        <v>42377</v>
      </c>
      <c r="V741" s="23">
        <f>IFERROR(INDEX('Raw Data'!V:V,MATCH(U741,'Raw Data'!U:U,1),1),0)</f>
        <v>31.67</v>
      </c>
      <c r="W741" s="22"/>
      <c r="X741" s="24">
        <v>42377</v>
      </c>
      <c r="Y741" s="23">
        <f>IFERROR(INDEX('Raw Data'!Y:Y,MATCH(X741,'Raw Data'!X:X,1),1),0)</f>
        <v>2.472</v>
      </c>
      <c r="Z741" s="23"/>
      <c r="AA741" s="23"/>
      <c r="AB741" s="23"/>
      <c r="AC741" s="23"/>
      <c r="AD741" s="23"/>
      <c r="AF741" s="24">
        <v>42377</v>
      </c>
      <c r="AG741" s="23">
        <f>IFERROR(INDEX('Raw Data'!AG:AG,MATCH(AF741,'Raw Data'!AF:AF,1),1),0)</f>
        <v>2.4700000000000002</v>
      </c>
      <c r="AI741" s="20">
        <f t="shared" si="22"/>
        <v>1</v>
      </c>
      <c r="AJ741" s="20">
        <f t="shared" si="23"/>
        <v>2016</v>
      </c>
    </row>
    <row r="742" spans="2:36" ht="13.5" customHeight="1" x14ac:dyDescent="0.2">
      <c r="B742" s="24">
        <v>42378</v>
      </c>
      <c r="C742" s="23">
        <f>IFERROR(INDEX('Raw Data'!C:C,MATCH(B742,'Raw Data'!B:B,1),1),0)</f>
        <v>33.159999999999997</v>
      </c>
      <c r="D742" s="23"/>
      <c r="E742" s="23"/>
      <c r="F742" s="23"/>
      <c r="G742" s="23"/>
      <c r="H742" s="23"/>
      <c r="J742" s="24">
        <v>42378</v>
      </c>
      <c r="K742" s="23">
        <f>IFERROR(INDEX('Raw Data'!K:K,MATCH(J742,'Raw Data'!J:J,1),1),0)</f>
        <v>33.200000000000003</v>
      </c>
      <c r="L742" s="22"/>
      <c r="M742" s="24">
        <v>42378</v>
      </c>
      <c r="N742" s="23">
        <f>IFERROR(INDEX('Raw Data'!N:N,MATCH(M742,'Raw Data'!M:M,1),1),0)</f>
        <v>33.549999999999997</v>
      </c>
      <c r="O742" s="23"/>
      <c r="P742" s="23"/>
      <c r="Q742" s="23"/>
      <c r="R742" s="23"/>
      <c r="S742" s="23"/>
      <c r="T742" s="22"/>
      <c r="U742" s="24">
        <v>42378</v>
      </c>
      <c r="V742" s="23">
        <f>IFERROR(INDEX('Raw Data'!V:V,MATCH(U742,'Raw Data'!U:U,1),1),0)</f>
        <v>31.67</v>
      </c>
      <c r="W742" s="22"/>
      <c r="X742" s="24">
        <v>42378</v>
      </c>
      <c r="Y742" s="23">
        <f>IFERROR(INDEX('Raw Data'!Y:Y,MATCH(X742,'Raw Data'!X:X,1),1),0)</f>
        <v>2.472</v>
      </c>
      <c r="Z742" s="23"/>
      <c r="AA742" s="23"/>
      <c r="AB742" s="23"/>
      <c r="AC742" s="23"/>
      <c r="AD742" s="23"/>
      <c r="AF742" s="24">
        <v>42378</v>
      </c>
      <c r="AG742" s="23">
        <f>IFERROR(INDEX('Raw Data'!AG:AG,MATCH(AF742,'Raw Data'!AF:AF,1),1),0)</f>
        <v>2.4700000000000002</v>
      </c>
      <c r="AI742" s="20">
        <f t="shared" si="22"/>
        <v>1</v>
      </c>
      <c r="AJ742" s="20">
        <f t="shared" si="23"/>
        <v>2016</v>
      </c>
    </row>
    <row r="743" spans="2:36" ht="13.5" customHeight="1" x14ac:dyDescent="0.2">
      <c r="B743" s="24">
        <v>42379</v>
      </c>
      <c r="C743" s="23">
        <f>IFERROR(INDEX('Raw Data'!C:C,MATCH(B743,'Raw Data'!B:B,1),1),0)</f>
        <v>33.159999999999997</v>
      </c>
      <c r="D743" s="23"/>
      <c r="E743" s="23"/>
      <c r="F743" s="23"/>
      <c r="G743" s="23"/>
      <c r="H743" s="23"/>
      <c r="J743" s="24">
        <v>42379</v>
      </c>
      <c r="K743" s="23">
        <f>IFERROR(INDEX('Raw Data'!K:K,MATCH(J743,'Raw Data'!J:J,1),1),0)</f>
        <v>33.200000000000003</v>
      </c>
      <c r="L743" s="22"/>
      <c r="M743" s="24">
        <v>42379</v>
      </c>
      <c r="N743" s="23">
        <f>IFERROR(INDEX('Raw Data'!N:N,MATCH(M743,'Raw Data'!M:M,1),1),0)</f>
        <v>33.549999999999997</v>
      </c>
      <c r="O743" s="23"/>
      <c r="P743" s="23"/>
      <c r="Q743" s="23"/>
      <c r="R743" s="23"/>
      <c r="S743" s="23"/>
      <c r="T743" s="22"/>
      <c r="U743" s="24">
        <v>42379</v>
      </c>
      <c r="V743" s="23">
        <f>IFERROR(INDEX('Raw Data'!V:V,MATCH(U743,'Raw Data'!U:U,1),1),0)</f>
        <v>31.67</v>
      </c>
      <c r="W743" s="22"/>
      <c r="X743" s="24">
        <v>42379</v>
      </c>
      <c r="Y743" s="23">
        <f>IFERROR(INDEX('Raw Data'!Y:Y,MATCH(X743,'Raw Data'!X:X,1),1),0)</f>
        <v>2.472</v>
      </c>
      <c r="Z743" s="23"/>
      <c r="AA743" s="23"/>
      <c r="AB743" s="23"/>
      <c r="AC743" s="23"/>
      <c r="AD743" s="23"/>
      <c r="AF743" s="24">
        <v>42379</v>
      </c>
      <c r="AG743" s="23">
        <f>IFERROR(INDEX('Raw Data'!AG:AG,MATCH(AF743,'Raw Data'!AF:AF,1),1),0)</f>
        <v>2.4700000000000002</v>
      </c>
      <c r="AI743" s="20">
        <f t="shared" si="22"/>
        <v>1</v>
      </c>
      <c r="AJ743" s="20">
        <f t="shared" si="23"/>
        <v>2016</v>
      </c>
    </row>
    <row r="744" spans="2:36" ht="13.5" customHeight="1" x14ac:dyDescent="0.2">
      <c r="B744" s="24">
        <v>42380</v>
      </c>
      <c r="C744" s="23">
        <f>IFERROR(INDEX('Raw Data'!C:C,MATCH(B744,'Raw Data'!B:B,1),1),0)</f>
        <v>31.41</v>
      </c>
      <c r="D744" s="23"/>
      <c r="E744" s="23"/>
      <c r="F744" s="23"/>
      <c r="G744" s="23"/>
      <c r="H744" s="23"/>
      <c r="J744" s="24">
        <v>42380</v>
      </c>
      <c r="K744" s="23">
        <f>IFERROR(INDEX('Raw Data'!K:K,MATCH(J744,'Raw Data'!J:J,1),1),0)</f>
        <v>31.42</v>
      </c>
      <c r="L744" s="22"/>
      <c r="M744" s="24">
        <v>42380</v>
      </c>
      <c r="N744" s="23">
        <f>IFERROR(INDEX('Raw Data'!N:N,MATCH(M744,'Raw Data'!M:M,1),1),0)</f>
        <v>31.55</v>
      </c>
      <c r="O744" s="23"/>
      <c r="P744" s="23"/>
      <c r="Q744" s="23"/>
      <c r="R744" s="23"/>
      <c r="S744" s="23"/>
      <c r="T744" s="22"/>
      <c r="U744" s="24">
        <v>42380</v>
      </c>
      <c r="V744" s="23">
        <f>IFERROR(INDEX('Raw Data'!V:V,MATCH(U744,'Raw Data'!U:U,1),1),0)</f>
        <v>30.14</v>
      </c>
      <c r="W744" s="22"/>
      <c r="X744" s="24">
        <v>42380</v>
      </c>
      <c r="Y744" s="23">
        <f>IFERROR(INDEX('Raw Data'!Y:Y,MATCH(X744,'Raw Data'!X:X,1),1),0)</f>
        <v>2.3959999999999999</v>
      </c>
      <c r="Z744" s="23"/>
      <c r="AA744" s="23"/>
      <c r="AB744" s="23"/>
      <c r="AC744" s="23"/>
      <c r="AD744" s="23"/>
      <c r="AF744" s="24">
        <v>42380</v>
      </c>
      <c r="AG744" s="23">
        <f>IFERROR(INDEX('Raw Data'!AG:AG,MATCH(AF744,'Raw Data'!AF:AF,1),1),0)</f>
        <v>2.54</v>
      </c>
      <c r="AI744" s="20">
        <f t="shared" si="22"/>
        <v>1</v>
      </c>
      <c r="AJ744" s="20">
        <f t="shared" si="23"/>
        <v>2016</v>
      </c>
    </row>
    <row r="745" spans="2:36" ht="13.5" customHeight="1" x14ac:dyDescent="0.2">
      <c r="B745" s="24">
        <v>42381</v>
      </c>
      <c r="C745" s="23">
        <f>IFERROR(INDEX('Raw Data'!C:C,MATCH(B745,'Raw Data'!B:B,1),1),0)</f>
        <v>30.44</v>
      </c>
      <c r="D745" s="23"/>
      <c r="E745" s="23"/>
      <c r="F745" s="23"/>
      <c r="G745" s="23"/>
      <c r="H745" s="23"/>
      <c r="J745" s="24">
        <v>42381</v>
      </c>
      <c r="K745" s="23">
        <f>IFERROR(INDEX('Raw Data'!K:K,MATCH(J745,'Raw Data'!J:J,1),1),0)</f>
        <v>30.42</v>
      </c>
      <c r="L745" s="22"/>
      <c r="M745" s="24">
        <v>42381</v>
      </c>
      <c r="N745" s="23">
        <f>IFERROR(INDEX('Raw Data'!N:N,MATCH(M745,'Raw Data'!M:M,1),1),0)</f>
        <v>30.86</v>
      </c>
      <c r="O745" s="23"/>
      <c r="P745" s="23"/>
      <c r="Q745" s="23"/>
      <c r="R745" s="23"/>
      <c r="S745" s="23"/>
      <c r="T745" s="22"/>
      <c r="U745" s="24">
        <v>42381</v>
      </c>
      <c r="V745" s="23">
        <f>IFERROR(INDEX('Raw Data'!V:V,MATCH(U745,'Raw Data'!U:U,1),1),0)</f>
        <v>29.14</v>
      </c>
      <c r="W745" s="22"/>
      <c r="X745" s="24">
        <v>42381</v>
      </c>
      <c r="Y745" s="23">
        <f>IFERROR(INDEX('Raw Data'!Y:Y,MATCH(X745,'Raw Data'!X:X,1),1),0)</f>
        <v>2.2570000000000001</v>
      </c>
      <c r="Z745" s="23"/>
      <c r="AA745" s="23"/>
      <c r="AB745" s="23"/>
      <c r="AC745" s="23"/>
      <c r="AD745" s="23"/>
      <c r="AF745" s="24">
        <v>42381</v>
      </c>
      <c r="AG745" s="23">
        <f>IFERROR(INDEX('Raw Data'!AG:AG,MATCH(AF745,'Raw Data'!AF:AF,1),1),0)</f>
        <v>2.4</v>
      </c>
      <c r="AI745" s="20">
        <f t="shared" si="22"/>
        <v>1</v>
      </c>
      <c r="AJ745" s="20">
        <f t="shared" si="23"/>
        <v>2016</v>
      </c>
    </row>
    <row r="746" spans="2:36" ht="13.5" customHeight="1" x14ac:dyDescent="0.2">
      <c r="B746" s="24">
        <v>42382</v>
      </c>
      <c r="C746" s="23">
        <f>IFERROR(INDEX('Raw Data'!C:C,MATCH(B746,'Raw Data'!B:B,1),1),0)</f>
        <v>30.48</v>
      </c>
      <c r="D746" s="23"/>
      <c r="E746" s="23"/>
      <c r="F746" s="23"/>
      <c r="G746" s="23"/>
      <c r="H746" s="23"/>
      <c r="J746" s="24">
        <v>42382</v>
      </c>
      <c r="K746" s="23">
        <f>IFERROR(INDEX('Raw Data'!K:K,MATCH(J746,'Raw Data'!J:J,1),1),0)</f>
        <v>30.42</v>
      </c>
      <c r="L746" s="22"/>
      <c r="M746" s="24">
        <v>42382</v>
      </c>
      <c r="N746" s="23">
        <f>IFERROR(INDEX('Raw Data'!N:N,MATCH(M746,'Raw Data'!M:M,1),1),0)</f>
        <v>30.31</v>
      </c>
      <c r="O746" s="23"/>
      <c r="P746" s="23"/>
      <c r="Q746" s="23"/>
      <c r="R746" s="23"/>
      <c r="S746" s="23"/>
      <c r="T746" s="22"/>
      <c r="U746" s="24">
        <v>42382</v>
      </c>
      <c r="V746" s="23">
        <f>IFERROR(INDEX('Raw Data'!V:V,MATCH(U746,'Raw Data'!U:U,1),1),0)</f>
        <v>28.58</v>
      </c>
      <c r="W746" s="22"/>
      <c r="X746" s="24">
        <v>42382</v>
      </c>
      <c r="Y746" s="23">
        <f>IFERROR(INDEX('Raw Data'!Y:Y,MATCH(X746,'Raw Data'!X:X,1),1),0)</f>
        <v>2.2690000000000001</v>
      </c>
      <c r="Z746" s="23"/>
      <c r="AA746" s="23"/>
      <c r="AB746" s="23"/>
      <c r="AC746" s="23"/>
      <c r="AD746" s="23"/>
      <c r="AF746" s="24">
        <v>42382</v>
      </c>
      <c r="AG746" s="23">
        <f>IFERROR(INDEX('Raw Data'!AG:AG,MATCH(AF746,'Raw Data'!AF:AF,1),1),0)</f>
        <v>2.2799999999999998</v>
      </c>
      <c r="AI746" s="20">
        <f t="shared" si="22"/>
        <v>1</v>
      </c>
      <c r="AJ746" s="20">
        <f t="shared" si="23"/>
        <v>2016</v>
      </c>
    </row>
    <row r="747" spans="2:36" ht="13.5" customHeight="1" x14ac:dyDescent="0.2">
      <c r="B747" s="24">
        <v>42383</v>
      </c>
      <c r="C747" s="23">
        <f>IFERROR(INDEX('Raw Data'!C:C,MATCH(B747,'Raw Data'!B:B,1),1),0)</f>
        <v>31.2</v>
      </c>
      <c r="D747" s="23"/>
      <c r="E747" s="23"/>
      <c r="F747" s="23"/>
      <c r="G747" s="23"/>
      <c r="H747" s="23"/>
      <c r="J747" s="24">
        <v>42383</v>
      </c>
      <c r="K747" s="23">
        <f>IFERROR(INDEX('Raw Data'!K:K,MATCH(J747,'Raw Data'!J:J,1),1),0)</f>
        <v>31.22</v>
      </c>
      <c r="L747" s="22"/>
      <c r="M747" s="24">
        <v>42383</v>
      </c>
      <c r="N747" s="23">
        <f>IFERROR(INDEX('Raw Data'!N:N,MATCH(M747,'Raw Data'!M:M,1),1),0)</f>
        <v>31.03</v>
      </c>
      <c r="O747" s="23"/>
      <c r="P747" s="23"/>
      <c r="Q747" s="23"/>
      <c r="R747" s="23"/>
      <c r="S747" s="23"/>
      <c r="T747" s="22"/>
      <c r="U747" s="24">
        <v>42383</v>
      </c>
      <c r="V747" s="23">
        <f>IFERROR(INDEX('Raw Data'!V:V,MATCH(U747,'Raw Data'!U:U,1),1),0)</f>
        <v>28.84</v>
      </c>
      <c r="W747" s="22"/>
      <c r="X747" s="24">
        <v>42383</v>
      </c>
      <c r="Y747" s="23">
        <f>IFERROR(INDEX('Raw Data'!Y:Y,MATCH(X747,'Raw Data'!X:X,1),1),0)</f>
        <v>2.1389999999999998</v>
      </c>
      <c r="Z747" s="23"/>
      <c r="AA747" s="23"/>
      <c r="AB747" s="23"/>
      <c r="AC747" s="23"/>
      <c r="AD747" s="23"/>
      <c r="AF747" s="24">
        <v>42383</v>
      </c>
      <c r="AG747" s="23">
        <f>IFERROR(INDEX('Raw Data'!AG:AG,MATCH(AF747,'Raw Data'!AF:AF,1),1),0)</f>
        <v>2.21</v>
      </c>
      <c r="AI747" s="20">
        <f t="shared" si="22"/>
        <v>1</v>
      </c>
      <c r="AJ747" s="20">
        <f t="shared" si="23"/>
        <v>2016</v>
      </c>
    </row>
    <row r="748" spans="2:36" ht="13.5" customHeight="1" x14ac:dyDescent="0.2">
      <c r="B748" s="24">
        <v>42384</v>
      </c>
      <c r="C748" s="23">
        <f>IFERROR(INDEX('Raw Data'!C:C,MATCH(B748,'Raw Data'!B:B,1),1),0)</f>
        <v>29.42</v>
      </c>
      <c r="D748" s="23"/>
      <c r="E748" s="23"/>
      <c r="F748" s="23"/>
      <c r="G748" s="23"/>
      <c r="H748" s="23"/>
      <c r="J748" s="24">
        <v>42384</v>
      </c>
      <c r="K748" s="23">
        <f>IFERROR(INDEX('Raw Data'!K:K,MATCH(J748,'Raw Data'!J:J,1),1),0)</f>
        <v>29.45</v>
      </c>
      <c r="L748" s="22"/>
      <c r="M748" s="24">
        <v>42384</v>
      </c>
      <c r="N748" s="23">
        <f>IFERROR(INDEX('Raw Data'!N:N,MATCH(M748,'Raw Data'!M:M,1),1),0)</f>
        <v>28.94</v>
      </c>
      <c r="O748" s="23"/>
      <c r="P748" s="23"/>
      <c r="Q748" s="23"/>
      <c r="R748" s="23"/>
      <c r="S748" s="23"/>
      <c r="T748" s="22"/>
      <c r="U748" s="24">
        <v>42384</v>
      </c>
      <c r="V748" s="23">
        <f>IFERROR(INDEX('Raw Data'!V:V,MATCH(U748,'Raw Data'!U:U,1),1),0)</f>
        <v>28.8</v>
      </c>
      <c r="W748" s="22"/>
      <c r="X748" s="24">
        <v>42384</v>
      </c>
      <c r="Y748" s="23">
        <f>IFERROR(INDEX('Raw Data'!Y:Y,MATCH(X748,'Raw Data'!X:X,1),1),0)</f>
        <v>2.1</v>
      </c>
      <c r="Z748" s="23"/>
      <c r="AA748" s="23"/>
      <c r="AB748" s="23"/>
      <c r="AC748" s="23"/>
      <c r="AD748" s="23"/>
      <c r="AF748" s="24">
        <v>42384</v>
      </c>
      <c r="AG748" s="23">
        <f>IFERROR(INDEX('Raw Data'!AG:AG,MATCH(AF748,'Raw Data'!AF:AF,1),1),0)</f>
        <v>2.1800000000000002</v>
      </c>
      <c r="AI748" s="20">
        <f t="shared" si="22"/>
        <v>1</v>
      </c>
      <c r="AJ748" s="20">
        <f t="shared" si="23"/>
        <v>2016</v>
      </c>
    </row>
    <row r="749" spans="2:36" ht="13.5" customHeight="1" x14ac:dyDescent="0.2">
      <c r="B749" s="24">
        <v>42385</v>
      </c>
      <c r="C749" s="23">
        <f>IFERROR(INDEX('Raw Data'!C:C,MATCH(B749,'Raw Data'!B:B,1),1),0)</f>
        <v>29.42</v>
      </c>
      <c r="D749" s="23"/>
      <c r="E749" s="23"/>
      <c r="F749" s="23"/>
      <c r="G749" s="23"/>
      <c r="H749" s="23"/>
      <c r="J749" s="24">
        <v>42385</v>
      </c>
      <c r="K749" s="23">
        <f>IFERROR(INDEX('Raw Data'!K:K,MATCH(J749,'Raw Data'!J:J,1),1),0)</f>
        <v>29.45</v>
      </c>
      <c r="L749" s="22"/>
      <c r="M749" s="24">
        <v>42385</v>
      </c>
      <c r="N749" s="23">
        <f>IFERROR(INDEX('Raw Data'!N:N,MATCH(M749,'Raw Data'!M:M,1),1),0)</f>
        <v>28.94</v>
      </c>
      <c r="O749" s="23"/>
      <c r="P749" s="23"/>
      <c r="Q749" s="23"/>
      <c r="R749" s="23"/>
      <c r="S749" s="23"/>
      <c r="T749" s="22"/>
      <c r="U749" s="24">
        <v>42385</v>
      </c>
      <c r="V749" s="23">
        <f>IFERROR(INDEX('Raw Data'!V:V,MATCH(U749,'Raw Data'!U:U,1),1),0)</f>
        <v>28.8</v>
      </c>
      <c r="W749" s="22"/>
      <c r="X749" s="24">
        <v>42385</v>
      </c>
      <c r="Y749" s="23">
        <f>IFERROR(INDEX('Raw Data'!Y:Y,MATCH(X749,'Raw Data'!X:X,1),1),0)</f>
        <v>2.1</v>
      </c>
      <c r="Z749" s="23"/>
      <c r="AA749" s="23"/>
      <c r="AB749" s="23"/>
      <c r="AC749" s="23"/>
      <c r="AD749" s="23"/>
      <c r="AF749" s="24">
        <v>42385</v>
      </c>
      <c r="AG749" s="23">
        <f>IFERROR(INDEX('Raw Data'!AG:AG,MATCH(AF749,'Raw Data'!AF:AF,1),1),0)</f>
        <v>2.1800000000000002</v>
      </c>
      <c r="AI749" s="20">
        <f t="shared" si="22"/>
        <v>1</v>
      </c>
      <c r="AJ749" s="20">
        <f t="shared" si="23"/>
        <v>2016</v>
      </c>
    </row>
    <row r="750" spans="2:36" ht="13.5" customHeight="1" x14ac:dyDescent="0.2">
      <c r="B750" s="24">
        <v>42386</v>
      </c>
      <c r="C750" s="23">
        <f>IFERROR(INDEX('Raw Data'!C:C,MATCH(B750,'Raw Data'!B:B,1),1),0)</f>
        <v>29.75</v>
      </c>
      <c r="D750" s="23"/>
      <c r="E750" s="23"/>
      <c r="F750" s="23"/>
      <c r="G750" s="23"/>
      <c r="H750" s="23"/>
      <c r="J750" s="24">
        <v>42386</v>
      </c>
      <c r="K750" s="23">
        <f>IFERROR(INDEX('Raw Data'!K:K,MATCH(J750,'Raw Data'!J:J,1),1),0)</f>
        <v>29.45</v>
      </c>
      <c r="L750" s="22"/>
      <c r="M750" s="24">
        <v>42386</v>
      </c>
      <c r="N750" s="23">
        <f>IFERROR(INDEX('Raw Data'!N:N,MATCH(M750,'Raw Data'!M:M,1),1),0)</f>
        <v>28.94</v>
      </c>
      <c r="O750" s="23"/>
      <c r="P750" s="23"/>
      <c r="Q750" s="23"/>
      <c r="R750" s="23"/>
      <c r="S750" s="23"/>
      <c r="T750" s="22"/>
      <c r="U750" s="24">
        <v>42386</v>
      </c>
      <c r="V750" s="23">
        <f>IFERROR(INDEX('Raw Data'!V:V,MATCH(U750,'Raw Data'!U:U,1),1),0)</f>
        <v>28.8</v>
      </c>
      <c r="W750" s="22"/>
      <c r="X750" s="24">
        <v>42386</v>
      </c>
      <c r="Y750" s="23">
        <f>IFERROR(INDEX('Raw Data'!Y:Y,MATCH(X750,'Raw Data'!X:X,1),1),0)</f>
        <v>2.052</v>
      </c>
      <c r="Z750" s="23"/>
      <c r="AA750" s="23"/>
      <c r="AB750" s="23"/>
      <c r="AC750" s="23"/>
      <c r="AD750" s="23"/>
      <c r="AF750" s="24">
        <v>42386</v>
      </c>
      <c r="AG750" s="23">
        <f>IFERROR(INDEX('Raw Data'!AG:AG,MATCH(AF750,'Raw Data'!AF:AF,1),1),0)</f>
        <v>2.1800000000000002</v>
      </c>
      <c r="AI750" s="20">
        <f t="shared" si="22"/>
        <v>1</v>
      </c>
      <c r="AJ750" s="20">
        <f t="shared" si="23"/>
        <v>2016</v>
      </c>
    </row>
    <row r="751" spans="2:36" ht="13.5" customHeight="1" x14ac:dyDescent="0.2">
      <c r="B751" s="24">
        <v>42387</v>
      </c>
      <c r="C751" s="23">
        <f>IFERROR(INDEX('Raw Data'!C:C,MATCH(B751,'Raw Data'!B:B,1),1),0)</f>
        <v>30.02</v>
      </c>
      <c r="D751" s="23"/>
      <c r="E751" s="23"/>
      <c r="F751" s="23"/>
      <c r="G751" s="23"/>
      <c r="H751" s="23"/>
      <c r="J751" s="24">
        <v>42387</v>
      </c>
      <c r="K751" s="23">
        <f>IFERROR(INDEX('Raw Data'!K:K,MATCH(J751,'Raw Data'!J:J,1),1),0)</f>
        <v>29.45</v>
      </c>
      <c r="L751" s="22"/>
      <c r="M751" s="24">
        <v>42387</v>
      </c>
      <c r="N751" s="23">
        <f>IFERROR(INDEX('Raw Data'!N:N,MATCH(M751,'Raw Data'!M:M,1),1),0)</f>
        <v>28.55</v>
      </c>
      <c r="O751" s="23"/>
      <c r="P751" s="23"/>
      <c r="Q751" s="23"/>
      <c r="R751" s="23"/>
      <c r="S751" s="23"/>
      <c r="T751" s="22"/>
      <c r="U751" s="24">
        <v>42387</v>
      </c>
      <c r="V751" s="23">
        <f>IFERROR(INDEX('Raw Data'!V:V,MATCH(U751,'Raw Data'!U:U,1),1),0)</f>
        <v>27.36</v>
      </c>
      <c r="W751" s="22"/>
      <c r="X751" s="24">
        <v>42387</v>
      </c>
      <c r="Y751" s="23">
        <f>IFERROR(INDEX('Raw Data'!Y:Y,MATCH(X751,'Raw Data'!X:X,1),1),0)</f>
        <v>2.105</v>
      </c>
      <c r="Z751" s="23"/>
      <c r="AA751" s="23"/>
      <c r="AB751" s="23"/>
      <c r="AC751" s="23"/>
      <c r="AD751" s="23"/>
      <c r="AF751" s="24">
        <v>42387</v>
      </c>
      <c r="AG751" s="23">
        <f>IFERROR(INDEX('Raw Data'!AG:AG,MATCH(AF751,'Raw Data'!AF:AF,1),1),0)</f>
        <v>2.1800000000000002</v>
      </c>
      <c r="AI751" s="20">
        <f t="shared" si="22"/>
        <v>1</v>
      </c>
      <c r="AJ751" s="20">
        <f t="shared" si="23"/>
        <v>2016</v>
      </c>
    </row>
    <row r="752" spans="2:36" ht="13.5" customHeight="1" x14ac:dyDescent="0.2">
      <c r="B752" s="24">
        <v>42388</v>
      </c>
      <c r="C752" s="23">
        <f>IFERROR(INDEX('Raw Data'!C:C,MATCH(B752,'Raw Data'!B:B,1),1),0)</f>
        <v>28.46</v>
      </c>
      <c r="D752" s="23"/>
      <c r="E752" s="23"/>
      <c r="F752" s="23"/>
      <c r="G752" s="23"/>
      <c r="H752" s="23"/>
      <c r="J752" s="24">
        <v>42388</v>
      </c>
      <c r="K752" s="23">
        <f>IFERROR(INDEX('Raw Data'!K:K,MATCH(J752,'Raw Data'!J:J,1),1),0)</f>
        <v>28.47</v>
      </c>
      <c r="L752" s="22"/>
      <c r="M752" s="24">
        <v>42388</v>
      </c>
      <c r="N752" s="23">
        <f>IFERROR(INDEX('Raw Data'!N:N,MATCH(M752,'Raw Data'!M:M,1),1),0)</f>
        <v>28.76</v>
      </c>
      <c r="O752" s="23"/>
      <c r="P752" s="23"/>
      <c r="Q752" s="23"/>
      <c r="R752" s="23"/>
      <c r="S752" s="23"/>
      <c r="T752" s="22"/>
      <c r="U752" s="24">
        <v>42388</v>
      </c>
      <c r="V752" s="23">
        <f>IFERROR(INDEX('Raw Data'!V:V,MATCH(U752,'Raw Data'!U:U,1),1),0)</f>
        <v>27.36</v>
      </c>
      <c r="W752" s="22"/>
      <c r="X752" s="24">
        <v>42388</v>
      </c>
      <c r="Y752" s="23">
        <f>IFERROR(INDEX('Raw Data'!Y:Y,MATCH(X752,'Raw Data'!X:X,1),1),0)</f>
        <v>2.0910000000000002</v>
      </c>
      <c r="Z752" s="23"/>
      <c r="AA752" s="23"/>
      <c r="AB752" s="23"/>
      <c r="AC752" s="23"/>
      <c r="AD752" s="23"/>
      <c r="AF752" s="24">
        <v>42388</v>
      </c>
      <c r="AG752" s="23">
        <f>IFERROR(INDEX('Raw Data'!AG:AG,MATCH(AF752,'Raw Data'!AF:AF,1),1),0)</f>
        <v>2.23</v>
      </c>
      <c r="AI752" s="20">
        <f t="shared" si="22"/>
        <v>1</v>
      </c>
      <c r="AJ752" s="20">
        <f t="shared" si="23"/>
        <v>2016</v>
      </c>
    </row>
    <row r="753" spans="2:36" ht="13.5" customHeight="1" x14ac:dyDescent="0.2">
      <c r="B753" s="24">
        <v>42389</v>
      </c>
      <c r="C753" s="23">
        <f>IFERROR(INDEX('Raw Data'!C:C,MATCH(B753,'Raw Data'!B:B,1),1),0)</f>
        <v>26.55</v>
      </c>
      <c r="D753" s="23"/>
      <c r="E753" s="23"/>
      <c r="F753" s="23"/>
      <c r="G753" s="23"/>
      <c r="H753" s="23"/>
      <c r="J753" s="24">
        <v>42389</v>
      </c>
      <c r="K753" s="23">
        <f>IFERROR(INDEX('Raw Data'!K:K,MATCH(J753,'Raw Data'!J:J,1),1),0)</f>
        <v>26.68</v>
      </c>
      <c r="L753" s="22"/>
      <c r="M753" s="24">
        <v>42389</v>
      </c>
      <c r="N753" s="23">
        <f>IFERROR(INDEX('Raw Data'!N:N,MATCH(M753,'Raw Data'!M:M,1),1),0)</f>
        <v>27.88</v>
      </c>
      <c r="O753" s="23"/>
      <c r="P753" s="23"/>
      <c r="Q753" s="23"/>
      <c r="R753" s="23"/>
      <c r="S753" s="23"/>
      <c r="T753" s="22"/>
      <c r="U753" s="24">
        <v>42389</v>
      </c>
      <c r="V753" s="23">
        <f>IFERROR(INDEX('Raw Data'!V:V,MATCH(U753,'Raw Data'!U:U,1),1),0)</f>
        <v>26.01</v>
      </c>
      <c r="W753" s="22"/>
      <c r="X753" s="24">
        <v>42389</v>
      </c>
      <c r="Y753" s="23">
        <f>IFERROR(INDEX('Raw Data'!Y:Y,MATCH(X753,'Raw Data'!X:X,1),1),0)</f>
        <v>2.1179999999999999</v>
      </c>
      <c r="Z753" s="23"/>
      <c r="AA753" s="23"/>
      <c r="AB753" s="23"/>
      <c r="AC753" s="23"/>
      <c r="AD753" s="23"/>
      <c r="AF753" s="24">
        <v>42389</v>
      </c>
      <c r="AG753" s="23">
        <f>IFERROR(INDEX('Raw Data'!AG:AG,MATCH(AF753,'Raw Data'!AF:AF,1),1),0)</f>
        <v>2.1800000000000002</v>
      </c>
      <c r="AI753" s="20">
        <f t="shared" si="22"/>
        <v>1</v>
      </c>
      <c r="AJ753" s="20">
        <f t="shared" si="23"/>
        <v>2016</v>
      </c>
    </row>
    <row r="754" spans="2:36" ht="13.5" customHeight="1" x14ac:dyDescent="0.2">
      <c r="B754" s="24">
        <v>42390</v>
      </c>
      <c r="C754" s="23">
        <f>IFERROR(INDEX('Raw Data'!C:C,MATCH(B754,'Raw Data'!B:B,1),1),0)</f>
        <v>29.53</v>
      </c>
      <c r="D754" s="23"/>
      <c r="E754" s="23"/>
      <c r="F754" s="23"/>
      <c r="G754" s="23"/>
      <c r="H754" s="23"/>
      <c r="J754" s="24">
        <v>42390</v>
      </c>
      <c r="K754" s="23">
        <f>IFERROR(INDEX('Raw Data'!K:K,MATCH(J754,'Raw Data'!J:J,1),1),0)</f>
        <v>29.55</v>
      </c>
      <c r="L754" s="22"/>
      <c r="M754" s="24">
        <v>42390</v>
      </c>
      <c r="N754" s="23">
        <f>IFERROR(INDEX('Raw Data'!N:N,MATCH(M754,'Raw Data'!M:M,1),1),0)</f>
        <v>29.25</v>
      </c>
      <c r="O754" s="23"/>
      <c r="P754" s="23"/>
      <c r="Q754" s="23"/>
      <c r="R754" s="23"/>
      <c r="S754" s="23"/>
      <c r="T754" s="22"/>
      <c r="U754" s="24">
        <v>42390</v>
      </c>
      <c r="V754" s="23">
        <f>IFERROR(INDEX('Raw Data'!V:V,MATCH(U754,'Raw Data'!U:U,1),1),0)</f>
        <v>27.59</v>
      </c>
      <c r="W754" s="22"/>
      <c r="X754" s="24">
        <v>42390</v>
      </c>
      <c r="Y754" s="23">
        <f>IFERROR(INDEX('Raw Data'!Y:Y,MATCH(X754,'Raw Data'!X:X,1),1),0)</f>
        <v>2.1379999999999999</v>
      </c>
      <c r="Z754" s="23"/>
      <c r="AA754" s="23"/>
      <c r="AB754" s="23"/>
      <c r="AC754" s="23"/>
      <c r="AD754" s="23"/>
      <c r="AF754" s="24">
        <v>42390</v>
      </c>
      <c r="AG754" s="23">
        <f>IFERROR(INDEX('Raw Data'!AG:AG,MATCH(AF754,'Raw Data'!AF:AF,1),1),0)</f>
        <v>2.2200000000000002</v>
      </c>
      <c r="AI754" s="20">
        <f t="shared" si="22"/>
        <v>1</v>
      </c>
      <c r="AJ754" s="20">
        <f t="shared" si="23"/>
        <v>2016</v>
      </c>
    </row>
    <row r="755" spans="2:36" ht="13.5" customHeight="1" x14ac:dyDescent="0.2">
      <c r="B755" s="24">
        <v>42391</v>
      </c>
      <c r="C755" s="23">
        <f>IFERROR(INDEX('Raw Data'!C:C,MATCH(B755,'Raw Data'!B:B,1),1),0)</f>
        <v>32.19</v>
      </c>
      <c r="D755" s="23"/>
      <c r="E755" s="23"/>
      <c r="F755" s="23"/>
      <c r="G755" s="23"/>
      <c r="H755" s="23"/>
      <c r="J755" s="24">
        <v>42391</v>
      </c>
      <c r="K755" s="23">
        <f>IFERROR(INDEX('Raw Data'!K:K,MATCH(J755,'Raw Data'!J:J,1),1),0)</f>
        <v>32.07</v>
      </c>
      <c r="L755" s="22"/>
      <c r="M755" s="24">
        <v>42391</v>
      </c>
      <c r="N755" s="23">
        <f>IFERROR(INDEX('Raw Data'!N:N,MATCH(M755,'Raw Data'!M:M,1),1),0)</f>
        <v>32.18</v>
      </c>
      <c r="O755" s="23"/>
      <c r="P755" s="23"/>
      <c r="Q755" s="23"/>
      <c r="R755" s="23"/>
      <c r="S755" s="23"/>
      <c r="T755" s="22"/>
      <c r="U755" s="24">
        <v>42391</v>
      </c>
      <c r="V755" s="23">
        <f>IFERROR(INDEX('Raw Data'!V:V,MATCH(U755,'Raw Data'!U:U,1),1),0)</f>
        <v>30.46</v>
      </c>
      <c r="W755" s="22"/>
      <c r="X755" s="24">
        <v>42391</v>
      </c>
      <c r="Y755" s="23">
        <f>IFERROR(INDEX('Raw Data'!Y:Y,MATCH(X755,'Raw Data'!X:X,1),1),0)</f>
        <v>2.1389999999999998</v>
      </c>
      <c r="Z755" s="23"/>
      <c r="AA755" s="23"/>
      <c r="AB755" s="23"/>
      <c r="AC755" s="23"/>
      <c r="AD755" s="23"/>
      <c r="AF755" s="24">
        <v>42391</v>
      </c>
      <c r="AG755" s="23">
        <f>IFERROR(INDEX('Raw Data'!AG:AG,MATCH(AF755,'Raw Data'!AF:AF,1),1),0)</f>
        <v>2.21</v>
      </c>
      <c r="AI755" s="20">
        <f t="shared" si="22"/>
        <v>1</v>
      </c>
      <c r="AJ755" s="20">
        <f t="shared" si="23"/>
        <v>2016</v>
      </c>
    </row>
    <row r="756" spans="2:36" ht="13.5" customHeight="1" x14ac:dyDescent="0.2">
      <c r="B756" s="24">
        <v>42392</v>
      </c>
      <c r="C756" s="23">
        <f>IFERROR(INDEX('Raw Data'!C:C,MATCH(B756,'Raw Data'!B:B,1),1),0)</f>
        <v>32.19</v>
      </c>
      <c r="D756" s="23"/>
      <c r="E756" s="23"/>
      <c r="F756" s="23"/>
      <c r="G756" s="23"/>
      <c r="H756" s="23"/>
      <c r="J756" s="24">
        <v>42392</v>
      </c>
      <c r="K756" s="23">
        <f>IFERROR(INDEX('Raw Data'!K:K,MATCH(J756,'Raw Data'!J:J,1),1),0)</f>
        <v>32.07</v>
      </c>
      <c r="L756" s="22"/>
      <c r="M756" s="24">
        <v>42392</v>
      </c>
      <c r="N756" s="23">
        <f>IFERROR(INDEX('Raw Data'!N:N,MATCH(M756,'Raw Data'!M:M,1),1),0)</f>
        <v>32.18</v>
      </c>
      <c r="O756" s="23"/>
      <c r="P756" s="23"/>
      <c r="Q756" s="23"/>
      <c r="R756" s="23"/>
      <c r="S756" s="23"/>
      <c r="T756" s="22"/>
      <c r="U756" s="24">
        <v>42392</v>
      </c>
      <c r="V756" s="23">
        <f>IFERROR(INDEX('Raw Data'!V:V,MATCH(U756,'Raw Data'!U:U,1),1),0)</f>
        <v>30.46</v>
      </c>
      <c r="W756" s="22"/>
      <c r="X756" s="24">
        <v>42392</v>
      </c>
      <c r="Y756" s="23">
        <f>IFERROR(INDEX('Raw Data'!Y:Y,MATCH(X756,'Raw Data'!X:X,1),1),0)</f>
        <v>2.1389999999999998</v>
      </c>
      <c r="Z756" s="23"/>
      <c r="AA756" s="23"/>
      <c r="AB756" s="23"/>
      <c r="AC756" s="23"/>
      <c r="AD756" s="23"/>
      <c r="AF756" s="24">
        <v>42392</v>
      </c>
      <c r="AG756" s="23">
        <f>IFERROR(INDEX('Raw Data'!AG:AG,MATCH(AF756,'Raw Data'!AF:AF,1),1),0)</f>
        <v>2.21</v>
      </c>
      <c r="AI756" s="20">
        <f t="shared" si="22"/>
        <v>1</v>
      </c>
      <c r="AJ756" s="20">
        <f t="shared" si="23"/>
        <v>2016</v>
      </c>
    </row>
    <row r="757" spans="2:36" ht="13.5" customHeight="1" x14ac:dyDescent="0.2">
      <c r="B757" s="24">
        <v>42393</v>
      </c>
      <c r="C757" s="23">
        <f>IFERROR(INDEX('Raw Data'!C:C,MATCH(B757,'Raw Data'!B:B,1),1),0)</f>
        <v>32.19</v>
      </c>
      <c r="D757" s="23"/>
      <c r="E757" s="23"/>
      <c r="F757" s="23"/>
      <c r="G757" s="23"/>
      <c r="H757" s="23"/>
      <c r="J757" s="24">
        <v>42393</v>
      </c>
      <c r="K757" s="23">
        <f>IFERROR(INDEX('Raw Data'!K:K,MATCH(J757,'Raw Data'!J:J,1),1),0)</f>
        <v>32.07</v>
      </c>
      <c r="L757" s="22"/>
      <c r="M757" s="24">
        <v>42393</v>
      </c>
      <c r="N757" s="23">
        <f>IFERROR(INDEX('Raw Data'!N:N,MATCH(M757,'Raw Data'!M:M,1),1),0)</f>
        <v>32.18</v>
      </c>
      <c r="O757" s="23"/>
      <c r="P757" s="23"/>
      <c r="Q757" s="23"/>
      <c r="R757" s="23"/>
      <c r="S757" s="23"/>
      <c r="T757" s="22"/>
      <c r="U757" s="24">
        <v>42393</v>
      </c>
      <c r="V757" s="23">
        <f>IFERROR(INDEX('Raw Data'!V:V,MATCH(U757,'Raw Data'!U:U,1),1),0)</f>
        <v>30.46</v>
      </c>
      <c r="W757" s="22"/>
      <c r="X757" s="24">
        <v>42393</v>
      </c>
      <c r="Y757" s="23">
        <f>IFERROR(INDEX('Raw Data'!Y:Y,MATCH(X757,'Raw Data'!X:X,1),1),0)</f>
        <v>2.1389999999999998</v>
      </c>
      <c r="Z757" s="23"/>
      <c r="AA757" s="23"/>
      <c r="AB757" s="23"/>
      <c r="AC757" s="23"/>
      <c r="AD757" s="23"/>
      <c r="AF757" s="24">
        <v>42393</v>
      </c>
      <c r="AG757" s="23">
        <f>IFERROR(INDEX('Raw Data'!AG:AG,MATCH(AF757,'Raw Data'!AF:AF,1),1),0)</f>
        <v>2.21</v>
      </c>
      <c r="AI757" s="20">
        <f t="shared" si="22"/>
        <v>1</v>
      </c>
      <c r="AJ757" s="20">
        <f t="shared" si="23"/>
        <v>2016</v>
      </c>
    </row>
    <row r="758" spans="2:36" ht="13.5" customHeight="1" x14ac:dyDescent="0.2">
      <c r="B758" s="24">
        <v>42394</v>
      </c>
      <c r="C758" s="23">
        <f>IFERROR(INDEX('Raw Data'!C:C,MATCH(B758,'Raw Data'!B:B,1),1),0)</f>
        <v>30.34</v>
      </c>
      <c r="D758" s="23"/>
      <c r="E758" s="23"/>
      <c r="F758" s="23"/>
      <c r="G758" s="23"/>
      <c r="H758" s="23"/>
      <c r="J758" s="24">
        <v>42394</v>
      </c>
      <c r="K758" s="23">
        <f>IFERROR(INDEX('Raw Data'!K:K,MATCH(J758,'Raw Data'!J:J,1),1),0)</f>
        <v>30.31</v>
      </c>
      <c r="L758" s="22"/>
      <c r="M758" s="24">
        <v>42394</v>
      </c>
      <c r="N758" s="23">
        <f>IFERROR(INDEX('Raw Data'!N:N,MATCH(M758,'Raw Data'!M:M,1),1),0)</f>
        <v>30.5</v>
      </c>
      <c r="O758" s="23"/>
      <c r="P758" s="23"/>
      <c r="Q758" s="23"/>
      <c r="R758" s="23"/>
      <c r="S758" s="23"/>
      <c r="T758" s="22"/>
      <c r="U758" s="24">
        <v>42394</v>
      </c>
      <c r="V758" s="23">
        <f>IFERROR(INDEX('Raw Data'!V:V,MATCH(U758,'Raw Data'!U:U,1),1),0)</f>
        <v>29.82</v>
      </c>
      <c r="W758" s="22"/>
      <c r="X758" s="24">
        <v>42394</v>
      </c>
      <c r="Y758" s="23">
        <f>IFERROR(INDEX('Raw Data'!Y:Y,MATCH(X758,'Raw Data'!X:X,1),1),0)</f>
        <v>2.1579999999999999</v>
      </c>
      <c r="Z758" s="23"/>
      <c r="AA758" s="23"/>
      <c r="AB758" s="23"/>
      <c r="AC758" s="23"/>
      <c r="AD758" s="23"/>
      <c r="AF758" s="24">
        <v>42394</v>
      </c>
      <c r="AG758" s="23">
        <f>IFERROR(INDEX('Raw Data'!AG:AG,MATCH(AF758,'Raw Data'!AF:AF,1),1),0)</f>
        <v>2.16</v>
      </c>
      <c r="AI758" s="20">
        <f t="shared" si="22"/>
        <v>1</v>
      </c>
      <c r="AJ758" s="20">
        <f t="shared" si="23"/>
        <v>2016</v>
      </c>
    </row>
    <row r="759" spans="2:36" ht="13.5" customHeight="1" x14ac:dyDescent="0.2">
      <c r="B759" s="24">
        <v>42395</v>
      </c>
      <c r="C759" s="23">
        <f>IFERROR(INDEX('Raw Data'!C:C,MATCH(B759,'Raw Data'!B:B,1),1),0)</f>
        <v>31.45</v>
      </c>
      <c r="D759" s="23"/>
      <c r="E759" s="23"/>
      <c r="F759" s="23"/>
      <c r="G759" s="23"/>
      <c r="H759" s="23"/>
      <c r="J759" s="24">
        <v>42395</v>
      </c>
      <c r="K759" s="23">
        <f>IFERROR(INDEX('Raw Data'!K:K,MATCH(J759,'Raw Data'!J:J,1),1),0)</f>
        <v>29.54</v>
      </c>
      <c r="L759" s="22"/>
      <c r="M759" s="24">
        <v>42395</v>
      </c>
      <c r="N759" s="23">
        <f>IFERROR(INDEX('Raw Data'!N:N,MATCH(M759,'Raw Data'!M:M,1),1),0)</f>
        <v>31.8</v>
      </c>
      <c r="O759" s="23"/>
      <c r="P759" s="23"/>
      <c r="Q759" s="23"/>
      <c r="R759" s="23"/>
      <c r="S759" s="23"/>
      <c r="T759" s="22"/>
      <c r="U759" s="24">
        <v>42395</v>
      </c>
      <c r="V759" s="23">
        <f>IFERROR(INDEX('Raw Data'!V:V,MATCH(U759,'Raw Data'!U:U,1),1),0)</f>
        <v>30.94</v>
      </c>
      <c r="W759" s="22"/>
      <c r="X759" s="24">
        <v>42395</v>
      </c>
      <c r="Y759" s="23">
        <f>IFERROR(INDEX('Raw Data'!Y:Y,MATCH(X759,'Raw Data'!X:X,1),1),0)</f>
        <v>2.1800000000000002</v>
      </c>
      <c r="Z759" s="23"/>
      <c r="AA759" s="23"/>
      <c r="AB759" s="23"/>
      <c r="AC759" s="23"/>
      <c r="AD759" s="23"/>
      <c r="AF759" s="24">
        <v>42395</v>
      </c>
      <c r="AG759" s="23">
        <f>IFERROR(INDEX('Raw Data'!AG:AG,MATCH(AF759,'Raw Data'!AF:AF,1),1),0)</f>
        <v>2.2599999999999998</v>
      </c>
      <c r="AI759" s="20">
        <f t="shared" si="22"/>
        <v>1</v>
      </c>
      <c r="AJ759" s="20">
        <f t="shared" si="23"/>
        <v>2016</v>
      </c>
    </row>
    <row r="760" spans="2:36" ht="13.5" customHeight="1" x14ac:dyDescent="0.2">
      <c r="B760" s="24">
        <v>42396</v>
      </c>
      <c r="C760" s="23">
        <f>IFERROR(INDEX('Raw Data'!C:C,MATCH(B760,'Raw Data'!B:B,1),1),0)</f>
        <v>32.299999999999997</v>
      </c>
      <c r="D760" s="23"/>
      <c r="E760" s="23"/>
      <c r="F760" s="23"/>
      <c r="G760" s="23"/>
      <c r="H760" s="23"/>
      <c r="J760" s="24">
        <v>42396</v>
      </c>
      <c r="K760" s="23">
        <f>IFERROR(INDEX('Raw Data'!K:K,MATCH(J760,'Raw Data'!J:J,1),1),0)</f>
        <v>32.32</v>
      </c>
      <c r="L760" s="22"/>
      <c r="M760" s="24">
        <v>42396</v>
      </c>
      <c r="N760" s="23">
        <f>IFERROR(INDEX('Raw Data'!N:N,MATCH(M760,'Raw Data'!M:M,1),1),0)</f>
        <v>33.1</v>
      </c>
      <c r="O760" s="23"/>
      <c r="P760" s="23"/>
      <c r="Q760" s="23"/>
      <c r="R760" s="23"/>
      <c r="S760" s="23"/>
      <c r="T760" s="22"/>
      <c r="U760" s="24">
        <v>42396</v>
      </c>
      <c r="V760" s="23">
        <f>IFERROR(INDEX('Raw Data'!V:V,MATCH(U760,'Raw Data'!U:U,1),1),0)</f>
        <v>31.83</v>
      </c>
      <c r="W760" s="22"/>
      <c r="X760" s="24">
        <v>42396</v>
      </c>
      <c r="Y760" s="23">
        <f>IFERROR(INDEX('Raw Data'!Y:Y,MATCH(X760,'Raw Data'!X:X,1),1),0)</f>
        <v>2.1890000000000001</v>
      </c>
      <c r="Z760" s="23"/>
      <c r="AA760" s="23"/>
      <c r="AB760" s="23"/>
      <c r="AC760" s="23"/>
      <c r="AD760" s="23"/>
      <c r="AF760" s="24">
        <v>42396</v>
      </c>
      <c r="AG760" s="23">
        <f>IFERROR(INDEX('Raw Data'!AG:AG,MATCH(AF760,'Raw Data'!AF:AF,1),1),0)</f>
        <v>2.2599999999999998</v>
      </c>
      <c r="AI760" s="20">
        <f t="shared" si="22"/>
        <v>1</v>
      </c>
      <c r="AJ760" s="20">
        <f t="shared" si="23"/>
        <v>2016</v>
      </c>
    </row>
    <row r="761" spans="2:36" ht="13.5" customHeight="1" x14ac:dyDescent="0.2">
      <c r="B761" s="24">
        <v>42397</v>
      </c>
      <c r="C761" s="23">
        <f>IFERROR(INDEX('Raw Data'!C:C,MATCH(B761,'Raw Data'!B:B,1),1),0)</f>
        <v>33.22</v>
      </c>
      <c r="D761" s="23"/>
      <c r="E761" s="23"/>
      <c r="F761" s="23"/>
      <c r="G761" s="23"/>
      <c r="H761" s="23"/>
      <c r="J761" s="24">
        <v>42397</v>
      </c>
      <c r="K761" s="23">
        <f>IFERROR(INDEX('Raw Data'!K:K,MATCH(J761,'Raw Data'!J:J,1),1),0)</f>
        <v>33.21</v>
      </c>
      <c r="L761" s="22"/>
      <c r="M761" s="24">
        <v>42397</v>
      </c>
      <c r="N761" s="23">
        <f>IFERROR(INDEX('Raw Data'!N:N,MATCH(M761,'Raw Data'!M:M,1),1),0)</f>
        <v>33.89</v>
      </c>
      <c r="O761" s="23"/>
      <c r="P761" s="23"/>
      <c r="Q761" s="23"/>
      <c r="R761" s="23"/>
      <c r="S761" s="23"/>
      <c r="T761" s="22"/>
      <c r="U761" s="24">
        <v>42397</v>
      </c>
      <c r="V761" s="23">
        <f>IFERROR(INDEX('Raw Data'!V:V,MATCH(U761,'Raw Data'!U:U,1),1),0)</f>
        <v>33.01</v>
      </c>
      <c r="W761" s="22"/>
      <c r="X761" s="24">
        <v>42397</v>
      </c>
      <c r="Y761" s="23">
        <f>IFERROR(INDEX('Raw Data'!Y:Y,MATCH(X761,'Raw Data'!X:X,1),1),0)</f>
        <v>2.1819999999999999</v>
      </c>
      <c r="Z761" s="23"/>
      <c r="AA761" s="23"/>
      <c r="AB761" s="23"/>
      <c r="AC761" s="23"/>
      <c r="AD761" s="23"/>
      <c r="AF761" s="24">
        <v>42397</v>
      </c>
      <c r="AG761" s="23">
        <f>IFERROR(INDEX('Raw Data'!AG:AG,MATCH(AF761,'Raw Data'!AF:AF,1),1),0)</f>
        <v>2.15</v>
      </c>
      <c r="AI761" s="20">
        <f t="shared" si="22"/>
        <v>1</v>
      </c>
      <c r="AJ761" s="20">
        <f t="shared" si="23"/>
        <v>2016</v>
      </c>
    </row>
    <row r="762" spans="2:36" ht="13.5" customHeight="1" x14ac:dyDescent="0.2">
      <c r="B762" s="24">
        <v>42398</v>
      </c>
      <c r="C762" s="23">
        <f>IFERROR(INDEX('Raw Data'!C:C,MATCH(B762,'Raw Data'!B:B,1),1),0)</f>
        <v>33.619999999999997</v>
      </c>
      <c r="D762" s="23"/>
      <c r="E762" s="23"/>
      <c r="F762" s="23"/>
      <c r="G762" s="23"/>
      <c r="H762" s="23"/>
      <c r="J762" s="24">
        <v>42398</v>
      </c>
      <c r="K762" s="23">
        <f>IFERROR(INDEX('Raw Data'!K:K,MATCH(J762,'Raw Data'!J:J,1),1),0)</f>
        <v>33.659999999999997</v>
      </c>
      <c r="L762" s="22"/>
      <c r="M762" s="24">
        <v>42398</v>
      </c>
      <c r="N762" s="23">
        <f>IFERROR(INDEX('Raw Data'!N:N,MATCH(M762,'Raw Data'!M:M,1),1),0)</f>
        <v>34.74</v>
      </c>
      <c r="O762" s="23"/>
      <c r="P762" s="23"/>
      <c r="Q762" s="23"/>
      <c r="R762" s="23"/>
      <c r="S762" s="23"/>
      <c r="T762" s="22"/>
      <c r="U762" s="24">
        <v>42398</v>
      </c>
      <c r="V762" s="23">
        <f>IFERROR(INDEX('Raw Data'!V:V,MATCH(U762,'Raw Data'!U:U,1),1),0)</f>
        <v>33.14</v>
      </c>
      <c r="W762" s="22"/>
      <c r="X762" s="24">
        <v>42398</v>
      </c>
      <c r="Y762" s="23">
        <f>IFERROR(INDEX('Raw Data'!Y:Y,MATCH(X762,'Raw Data'!X:X,1),1),0)</f>
        <v>2.298</v>
      </c>
      <c r="Z762" s="23"/>
      <c r="AA762" s="23"/>
      <c r="AB762" s="23"/>
      <c r="AC762" s="23"/>
      <c r="AD762" s="23"/>
      <c r="AF762" s="24">
        <v>42398</v>
      </c>
      <c r="AG762" s="23">
        <f>IFERROR(INDEX('Raw Data'!AG:AG,MATCH(AF762,'Raw Data'!AF:AF,1),1),0)</f>
        <v>2.2799999999999998</v>
      </c>
      <c r="AI762" s="20">
        <f t="shared" si="22"/>
        <v>1</v>
      </c>
      <c r="AJ762" s="20">
        <f t="shared" si="23"/>
        <v>2016</v>
      </c>
    </row>
    <row r="763" spans="2:36" ht="13.5" customHeight="1" x14ac:dyDescent="0.2">
      <c r="B763" s="24">
        <v>42399</v>
      </c>
      <c r="C763" s="23">
        <f>IFERROR(INDEX('Raw Data'!C:C,MATCH(B763,'Raw Data'!B:B,1),1),0)</f>
        <v>33.619999999999997</v>
      </c>
      <c r="D763" s="23"/>
      <c r="E763" s="23"/>
      <c r="F763" s="23"/>
      <c r="G763" s="23"/>
      <c r="H763" s="23"/>
      <c r="J763" s="24">
        <v>42399</v>
      </c>
      <c r="K763" s="23">
        <f>IFERROR(INDEX('Raw Data'!K:K,MATCH(J763,'Raw Data'!J:J,1),1),0)</f>
        <v>33.659999999999997</v>
      </c>
      <c r="L763" s="22"/>
      <c r="M763" s="24">
        <v>42399</v>
      </c>
      <c r="N763" s="23">
        <f>IFERROR(INDEX('Raw Data'!N:N,MATCH(M763,'Raw Data'!M:M,1),1),0)</f>
        <v>34.74</v>
      </c>
      <c r="O763" s="23"/>
      <c r="P763" s="23"/>
      <c r="Q763" s="23"/>
      <c r="R763" s="23"/>
      <c r="S763" s="23"/>
      <c r="T763" s="22"/>
      <c r="U763" s="24">
        <v>42399</v>
      </c>
      <c r="V763" s="23">
        <f>IFERROR(INDEX('Raw Data'!V:V,MATCH(U763,'Raw Data'!U:U,1),1),0)</f>
        <v>33.14</v>
      </c>
      <c r="W763" s="22"/>
      <c r="X763" s="24">
        <v>42399</v>
      </c>
      <c r="Y763" s="23">
        <f>IFERROR(INDEX('Raw Data'!Y:Y,MATCH(X763,'Raw Data'!X:X,1),1),0)</f>
        <v>2.298</v>
      </c>
      <c r="Z763" s="23"/>
      <c r="AA763" s="23"/>
      <c r="AB763" s="23"/>
      <c r="AC763" s="23"/>
      <c r="AD763" s="23"/>
      <c r="AF763" s="24">
        <v>42399</v>
      </c>
      <c r="AG763" s="23">
        <f>IFERROR(INDEX('Raw Data'!AG:AG,MATCH(AF763,'Raw Data'!AF:AF,1),1),0)</f>
        <v>2.2799999999999998</v>
      </c>
      <c r="AI763" s="20">
        <f t="shared" si="22"/>
        <v>1</v>
      </c>
      <c r="AJ763" s="20">
        <f t="shared" si="23"/>
        <v>2016</v>
      </c>
    </row>
    <row r="764" spans="2:36" ht="13.5" customHeight="1" x14ac:dyDescent="0.2">
      <c r="B764" s="24">
        <v>42400</v>
      </c>
      <c r="C764" s="23">
        <f>IFERROR(INDEX('Raw Data'!C:C,MATCH(B764,'Raw Data'!B:B,1),1),0)</f>
        <v>33.619999999999997</v>
      </c>
      <c r="D764" s="23"/>
      <c r="E764" s="23"/>
      <c r="F764" s="23"/>
      <c r="G764" s="23"/>
      <c r="H764" s="23"/>
      <c r="J764" s="24">
        <v>42400</v>
      </c>
      <c r="K764" s="23">
        <f>IFERROR(INDEX('Raw Data'!K:K,MATCH(J764,'Raw Data'!J:J,1),1),0)</f>
        <v>33.659999999999997</v>
      </c>
      <c r="L764" s="22"/>
      <c r="M764" s="24">
        <v>42400</v>
      </c>
      <c r="N764" s="23">
        <f>IFERROR(INDEX('Raw Data'!N:N,MATCH(M764,'Raw Data'!M:M,1),1),0)</f>
        <v>34.74</v>
      </c>
      <c r="O764" s="23"/>
      <c r="P764" s="23"/>
      <c r="Q764" s="23"/>
      <c r="R764" s="23"/>
      <c r="S764" s="23"/>
      <c r="T764" s="22"/>
      <c r="U764" s="24">
        <v>42400</v>
      </c>
      <c r="V764" s="23">
        <f>IFERROR(INDEX('Raw Data'!V:V,MATCH(U764,'Raw Data'!U:U,1),1),0)</f>
        <v>33.14</v>
      </c>
      <c r="W764" s="22"/>
      <c r="X764" s="24">
        <v>42400</v>
      </c>
      <c r="Y764" s="23">
        <f>IFERROR(INDEX('Raw Data'!Y:Y,MATCH(X764,'Raw Data'!X:X,1),1),0)</f>
        <v>2.298</v>
      </c>
      <c r="Z764" s="23"/>
      <c r="AA764" s="23"/>
      <c r="AB764" s="23"/>
      <c r="AC764" s="23"/>
      <c r="AD764" s="23"/>
      <c r="AF764" s="24">
        <v>42400</v>
      </c>
      <c r="AG764" s="23">
        <f>IFERROR(INDEX('Raw Data'!AG:AG,MATCH(AF764,'Raw Data'!AF:AF,1),1),0)</f>
        <v>2.2799999999999998</v>
      </c>
      <c r="AI764" s="20">
        <f t="shared" si="22"/>
        <v>1</v>
      </c>
      <c r="AJ764" s="20">
        <f t="shared" si="23"/>
        <v>2016</v>
      </c>
    </row>
    <row r="765" spans="2:36" ht="13.5" customHeight="1" x14ac:dyDescent="0.2">
      <c r="B765" s="24">
        <v>42401</v>
      </c>
      <c r="C765" s="23">
        <f>IFERROR(INDEX('Raw Data'!C:C,MATCH(B765,'Raw Data'!B:B,1),1),0)</f>
        <v>31.62</v>
      </c>
      <c r="D765" s="23"/>
      <c r="E765" s="23"/>
      <c r="F765" s="23"/>
      <c r="G765" s="23"/>
      <c r="H765" s="23"/>
      <c r="J765" s="24">
        <v>42401</v>
      </c>
      <c r="K765" s="23">
        <f>IFERROR(INDEX('Raw Data'!K:K,MATCH(J765,'Raw Data'!J:J,1),1),0)</f>
        <v>31.62</v>
      </c>
      <c r="L765" s="22"/>
      <c r="M765" s="24">
        <v>42401</v>
      </c>
      <c r="N765" s="23">
        <f>IFERROR(INDEX('Raw Data'!N:N,MATCH(M765,'Raw Data'!M:M,1),1),0)</f>
        <v>34.24</v>
      </c>
      <c r="O765" s="23"/>
      <c r="P765" s="23"/>
      <c r="Q765" s="23"/>
      <c r="R765" s="23"/>
      <c r="S765" s="23"/>
      <c r="T765" s="22"/>
      <c r="U765" s="24">
        <v>42401</v>
      </c>
      <c r="V765" s="23">
        <f>IFERROR(INDEX('Raw Data'!V:V,MATCH(U765,'Raw Data'!U:U,1),1),0)</f>
        <v>32.450000000000003</v>
      </c>
      <c r="W765" s="22"/>
      <c r="X765" s="24">
        <v>42401</v>
      </c>
      <c r="Y765" s="23">
        <f>IFERROR(INDEX('Raw Data'!Y:Y,MATCH(X765,'Raw Data'!X:X,1),1),0)</f>
        <v>2.1520000000000001</v>
      </c>
      <c r="Z765" s="23"/>
      <c r="AA765" s="23"/>
      <c r="AB765" s="23"/>
      <c r="AC765" s="23"/>
      <c r="AD765" s="23"/>
      <c r="AF765" s="24">
        <v>42401</v>
      </c>
      <c r="AG765" s="23">
        <f>IFERROR(INDEX('Raw Data'!AG:AG,MATCH(AF765,'Raw Data'!AF:AF,1),1),0)</f>
        <v>2.2799999999999998</v>
      </c>
      <c r="AI765" s="20">
        <f t="shared" si="22"/>
        <v>2</v>
      </c>
      <c r="AJ765" s="20">
        <f t="shared" si="23"/>
        <v>2016</v>
      </c>
    </row>
    <row r="766" spans="2:36" ht="13.5" customHeight="1" x14ac:dyDescent="0.2">
      <c r="B766" s="24">
        <v>42402</v>
      </c>
      <c r="C766" s="23">
        <f>IFERROR(INDEX('Raw Data'!C:C,MATCH(B766,'Raw Data'!B:B,1),1),0)</f>
        <v>29.88</v>
      </c>
      <c r="D766" s="23"/>
      <c r="E766" s="23"/>
      <c r="F766" s="23"/>
      <c r="G766" s="23"/>
      <c r="H766" s="23"/>
      <c r="J766" s="24">
        <v>42402</v>
      </c>
      <c r="K766" s="23">
        <f>IFERROR(INDEX('Raw Data'!K:K,MATCH(J766,'Raw Data'!J:J,1),1),0)</f>
        <v>29.9</v>
      </c>
      <c r="L766" s="22"/>
      <c r="M766" s="24">
        <v>42402</v>
      </c>
      <c r="N766" s="23">
        <f>IFERROR(INDEX('Raw Data'!N:N,MATCH(M766,'Raw Data'!M:M,1),1),0)</f>
        <v>32.72</v>
      </c>
      <c r="O766" s="23"/>
      <c r="P766" s="23"/>
      <c r="Q766" s="23"/>
      <c r="R766" s="23"/>
      <c r="S766" s="23"/>
      <c r="T766" s="22"/>
      <c r="U766" s="24">
        <v>42402</v>
      </c>
      <c r="V766" s="23">
        <f>IFERROR(INDEX('Raw Data'!V:V,MATCH(U766,'Raw Data'!U:U,1),1),0)</f>
        <v>30.98</v>
      </c>
      <c r="W766" s="22"/>
      <c r="X766" s="24">
        <v>42402</v>
      </c>
      <c r="Y766" s="23">
        <f>IFERROR(INDEX('Raw Data'!Y:Y,MATCH(X766,'Raw Data'!X:X,1),1),0)</f>
        <v>2.0249999999999999</v>
      </c>
      <c r="Z766" s="23"/>
      <c r="AA766" s="23"/>
      <c r="AB766" s="23"/>
      <c r="AC766" s="23"/>
      <c r="AD766" s="23"/>
      <c r="AF766" s="24">
        <v>42402</v>
      </c>
      <c r="AG766" s="23">
        <f>IFERROR(INDEX('Raw Data'!AG:AG,MATCH(AF766,'Raw Data'!AF:AF,1),1),0)</f>
        <v>2.0699999999999998</v>
      </c>
      <c r="AI766" s="20">
        <f t="shared" si="22"/>
        <v>2</v>
      </c>
      <c r="AJ766" s="20">
        <f t="shared" si="23"/>
        <v>2016</v>
      </c>
    </row>
    <row r="767" spans="2:36" ht="13.5" customHeight="1" x14ac:dyDescent="0.2">
      <c r="B767" s="24">
        <v>42403</v>
      </c>
      <c r="C767" s="23">
        <f>IFERROR(INDEX('Raw Data'!C:C,MATCH(B767,'Raw Data'!B:B,1),1),0)</f>
        <v>32.28</v>
      </c>
      <c r="D767" s="23"/>
      <c r="E767" s="23"/>
      <c r="F767" s="23"/>
      <c r="G767" s="23"/>
      <c r="H767" s="23"/>
      <c r="J767" s="24">
        <v>42403</v>
      </c>
      <c r="K767" s="23">
        <f>IFERROR(INDEX('Raw Data'!K:K,MATCH(J767,'Raw Data'!J:J,1),1),0)</f>
        <v>32.29</v>
      </c>
      <c r="L767" s="22"/>
      <c r="M767" s="24">
        <v>42403</v>
      </c>
      <c r="N767" s="23">
        <f>IFERROR(INDEX('Raw Data'!N:N,MATCH(M767,'Raw Data'!M:M,1),1),0)</f>
        <v>35.04</v>
      </c>
      <c r="O767" s="23"/>
      <c r="P767" s="23"/>
      <c r="Q767" s="23"/>
      <c r="R767" s="23"/>
      <c r="S767" s="23"/>
      <c r="T767" s="22"/>
      <c r="U767" s="24">
        <v>42403</v>
      </c>
      <c r="V767" s="23">
        <f>IFERROR(INDEX('Raw Data'!V:V,MATCH(U767,'Raw Data'!U:U,1),1),0)</f>
        <v>32.380000000000003</v>
      </c>
      <c r="W767" s="22"/>
      <c r="X767" s="24">
        <v>42403</v>
      </c>
      <c r="Y767" s="23">
        <f>IFERROR(INDEX('Raw Data'!Y:Y,MATCH(X767,'Raw Data'!X:X,1),1),0)</f>
        <v>2.0379999999999998</v>
      </c>
      <c r="Z767" s="23"/>
      <c r="AA767" s="23"/>
      <c r="AB767" s="23"/>
      <c r="AC767" s="23"/>
      <c r="AD767" s="23"/>
      <c r="AF767" s="24">
        <v>42403</v>
      </c>
      <c r="AG767" s="23">
        <f>IFERROR(INDEX('Raw Data'!AG:AG,MATCH(AF767,'Raw Data'!AF:AF,1),1),0)</f>
        <v>2.06</v>
      </c>
      <c r="AI767" s="20">
        <f t="shared" si="22"/>
        <v>2</v>
      </c>
      <c r="AJ767" s="20">
        <f t="shared" si="23"/>
        <v>2016</v>
      </c>
    </row>
    <row r="768" spans="2:36" ht="13.5" customHeight="1" x14ac:dyDescent="0.2">
      <c r="B768" s="24">
        <v>42404</v>
      </c>
      <c r="C768" s="23">
        <f>IFERROR(INDEX('Raw Data'!C:C,MATCH(B768,'Raw Data'!B:B,1),1),0)</f>
        <v>31.72</v>
      </c>
      <c r="D768" s="23"/>
      <c r="E768" s="23"/>
      <c r="F768" s="23"/>
      <c r="G768" s="23"/>
      <c r="H768" s="23"/>
      <c r="J768" s="24">
        <v>42404</v>
      </c>
      <c r="K768" s="23">
        <f>IFERROR(INDEX('Raw Data'!K:K,MATCH(J768,'Raw Data'!J:J,1),1),0)</f>
        <v>31.63</v>
      </c>
      <c r="L768" s="22"/>
      <c r="M768" s="24">
        <v>42404</v>
      </c>
      <c r="N768" s="23">
        <f>IFERROR(INDEX('Raw Data'!N:N,MATCH(M768,'Raw Data'!M:M,1),1),0)</f>
        <v>34.46</v>
      </c>
      <c r="O768" s="23"/>
      <c r="P768" s="23"/>
      <c r="Q768" s="23"/>
      <c r="R768" s="23"/>
      <c r="S768" s="23"/>
      <c r="T768" s="22"/>
      <c r="U768" s="24">
        <v>42404</v>
      </c>
      <c r="V768" s="23">
        <f>IFERROR(INDEX('Raw Data'!V:V,MATCH(U768,'Raw Data'!U:U,1),1),0)</f>
        <v>32.76</v>
      </c>
      <c r="W768" s="22"/>
      <c r="X768" s="24">
        <v>42404</v>
      </c>
      <c r="Y768" s="23">
        <f>IFERROR(INDEX('Raw Data'!Y:Y,MATCH(X768,'Raw Data'!X:X,1),1),0)</f>
        <v>1.972</v>
      </c>
      <c r="Z768" s="23"/>
      <c r="AA768" s="23"/>
      <c r="AB768" s="23"/>
      <c r="AC768" s="23"/>
      <c r="AD768" s="23"/>
      <c r="AF768" s="24">
        <v>42404</v>
      </c>
      <c r="AG768" s="23">
        <f>IFERROR(INDEX('Raw Data'!AG:AG,MATCH(AF768,'Raw Data'!AF:AF,1),1),0)</f>
        <v>2.0699999999999998</v>
      </c>
      <c r="AI768" s="20">
        <f t="shared" si="22"/>
        <v>2</v>
      </c>
      <c r="AJ768" s="20">
        <f t="shared" si="23"/>
        <v>2016</v>
      </c>
    </row>
    <row r="769" spans="2:36" ht="13.5" customHeight="1" x14ac:dyDescent="0.2">
      <c r="B769" s="24">
        <v>42405</v>
      </c>
      <c r="C769" s="23">
        <f>IFERROR(INDEX('Raw Data'!C:C,MATCH(B769,'Raw Data'!B:B,1),1),0)</f>
        <v>30.89</v>
      </c>
      <c r="D769" s="23"/>
      <c r="E769" s="23"/>
      <c r="F769" s="23"/>
      <c r="G769" s="23"/>
      <c r="H769" s="23"/>
      <c r="J769" s="24">
        <v>42405</v>
      </c>
      <c r="K769" s="23">
        <f>IFERROR(INDEX('Raw Data'!K:K,MATCH(J769,'Raw Data'!J:J,1),1),0)</f>
        <v>30.86</v>
      </c>
      <c r="L769" s="22"/>
      <c r="M769" s="24">
        <v>42405</v>
      </c>
      <c r="N769" s="23">
        <f>IFERROR(INDEX('Raw Data'!N:N,MATCH(M769,'Raw Data'!M:M,1),1),0)</f>
        <v>34.06</v>
      </c>
      <c r="O769" s="23"/>
      <c r="P769" s="23"/>
      <c r="Q769" s="23"/>
      <c r="R769" s="23"/>
      <c r="S769" s="23"/>
      <c r="T769" s="22"/>
      <c r="U769" s="24">
        <v>42405</v>
      </c>
      <c r="V769" s="23">
        <f>IFERROR(INDEX('Raw Data'!V:V,MATCH(U769,'Raw Data'!U:U,1),1),0)</f>
        <v>32.35</v>
      </c>
      <c r="W769" s="22"/>
      <c r="X769" s="24">
        <v>42405</v>
      </c>
      <c r="Y769" s="23">
        <f>IFERROR(INDEX('Raw Data'!Y:Y,MATCH(X769,'Raw Data'!X:X,1),1),0)</f>
        <v>2.0630000000000002</v>
      </c>
      <c r="Z769" s="23"/>
      <c r="AA769" s="23"/>
      <c r="AB769" s="23"/>
      <c r="AC769" s="23"/>
      <c r="AD769" s="23"/>
      <c r="AF769" s="24">
        <v>42405</v>
      </c>
      <c r="AG769" s="23">
        <f>IFERROR(INDEX('Raw Data'!AG:AG,MATCH(AF769,'Raw Data'!AF:AF,1),1),0)</f>
        <v>2.08</v>
      </c>
      <c r="AI769" s="20">
        <f t="shared" si="22"/>
        <v>2</v>
      </c>
      <c r="AJ769" s="20">
        <f t="shared" si="23"/>
        <v>2016</v>
      </c>
    </row>
    <row r="770" spans="2:36" ht="13.5" customHeight="1" x14ac:dyDescent="0.2">
      <c r="B770" s="24">
        <v>42406</v>
      </c>
      <c r="C770" s="23">
        <f>IFERROR(INDEX('Raw Data'!C:C,MATCH(B770,'Raw Data'!B:B,1),1),0)</f>
        <v>30.89</v>
      </c>
      <c r="D770" s="23"/>
      <c r="E770" s="23"/>
      <c r="F770" s="23"/>
      <c r="G770" s="23"/>
      <c r="H770" s="23"/>
      <c r="J770" s="24">
        <v>42406</v>
      </c>
      <c r="K770" s="23">
        <f>IFERROR(INDEX('Raw Data'!K:K,MATCH(J770,'Raw Data'!J:J,1),1),0)</f>
        <v>30.86</v>
      </c>
      <c r="L770" s="22"/>
      <c r="M770" s="24">
        <v>42406</v>
      </c>
      <c r="N770" s="23">
        <f>IFERROR(INDEX('Raw Data'!N:N,MATCH(M770,'Raw Data'!M:M,1),1),0)</f>
        <v>34.06</v>
      </c>
      <c r="O770" s="23"/>
      <c r="P770" s="23"/>
      <c r="Q770" s="23"/>
      <c r="R770" s="23"/>
      <c r="S770" s="23"/>
      <c r="T770" s="22"/>
      <c r="U770" s="24">
        <v>42406</v>
      </c>
      <c r="V770" s="23">
        <f>IFERROR(INDEX('Raw Data'!V:V,MATCH(U770,'Raw Data'!U:U,1),1),0)</f>
        <v>32.35</v>
      </c>
      <c r="W770" s="22"/>
      <c r="X770" s="24">
        <v>42406</v>
      </c>
      <c r="Y770" s="23">
        <f>IFERROR(INDEX('Raw Data'!Y:Y,MATCH(X770,'Raw Data'!X:X,1),1),0)</f>
        <v>2.0630000000000002</v>
      </c>
      <c r="Z770" s="23"/>
      <c r="AA770" s="23"/>
      <c r="AB770" s="23"/>
      <c r="AC770" s="23"/>
      <c r="AD770" s="23"/>
      <c r="AF770" s="24">
        <v>42406</v>
      </c>
      <c r="AG770" s="23">
        <f>IFERROR(INDEX('Raw Data'!AG:AG,MATCH(AF770,'Raw Data'!AF:AF,1),1),0)</f>
        <v>2.08</v>
      </c>
      <c r="AI770" s="20">
        <f t="shared" si="22"/>
        <v>2</v>
      </c>
      <c r="AJ770" s="20">
        <f t="shared" si="23"/>
        <v>2016</v>
      </c>
    </row>
    <row r="771" spans="2:36" ht="13.5" customHeight="1" x14ac:dyDescent="0.2">
      <c r="B771" s="24">
        <v>42407</v>
      </c>
      <c r="C771" s="23">
        <f>IFERROR(INDEX('Raw Data'!C:C,MATCH(B771,'Raw Data'!B:B,1),1),0)</f>
        <v>30.89</v>
      </c>
      <c r="D771" s="23"/>
      <c r="E771" s="23"/>
      <c r="F771" s="23"/>
      <c r="G771" s="23"/>
      <c r="H771" s="23"/>
      <c r="J771" s="24">
        <v>42407</v>
      </c>
      <c r="K771" s="23">
        <f>IFERROR(INDEX('Raw Data'!K:K,MATCH(J771,'Raw Data'!J:J,1),1),0)</f>
        <v>30.86</v>
      </c>
      <c r="L771" s="22"/>
      <c r="M771" s="24">
        <v>42407</v>
      </c>
      <c r="N771" s="23">
        <f>IFERROR(INDEX('Raw Data'!N:N,MATCH(M771,'Raw Data'!M:M,1),1),0)</f>
        <v>34.06</v>
      </c>
      <c r="O771" s="23"/>
      <c r="P771" s="23"/>
      <c r="Q771" s="23"/>
      <c r="R771" s="23"/>
      <c r="S771" s="23"/>
      <c r="T771" s="22"/>
      <c r="U771" s="24">
        <v>42407</v>
      </c>
      <c r="V771" s="23">
        <f>IFERROR(INDEX('Raw Data'!V:V,MATCH(U771,'Raw Data'!U:U,1),1),0)</f>
        <v>32.35</v>
      </c>
      <c r="W771" s="22"/>
      <c r="X771" s="24">
        <v>42407</v>
      </c>
      <c r="Y771" s="23">
        <f>IFERROR(INDEX('Raw Data'!Y:Y,MATCH(X771,'Raw Data'!X:X,1),1),0)</f>
        <v>2.0630000000000002</v>
      </c>
      <c r="Z771" s="23"/>
      <c r="AA771" s="23"/>
      <c r="AB771" s="23"/>
      <c r="AC771" s="23"/>
      <c r="AD771" s="23"/>
      <c r="AF771" s="24">
        <v>42407</v>
      </c>
      <c r="AG771" s="23">
        <f>IFERROR(INDEX('Raw Data'!AG:AG,MATCH(AF771,'Raw Data'!AF:AF,1),1),0)</f>
        <v>2.08</v>
      </c>
      <c r="AI771" s="20">
        <f t="shared" si="22"/>
        <v>2</v>
      </c>
      <c r="AJ771" s="20">
        <f t="shared" si="23"/>
        <v>2016</v>
      </c>
    </row>
    <row r="772" spans="2:36" ht="13.5" customHeight="1" x14ac:dyDescent="0.2">
      <c r="B772" s="24">
        <v>42408</v>
      </c>
      <c r="C772" s="23">
        <f>IFERROR(INDEX('Raw Data'!C:C,MATCH(B772,'Raw Data'!B:B,1),1),0)</f>
        <v>29.69</v>
      </c>
      <c r="D772" s="23"/>
      <c r="E772" s="23"/>
      <c r="F772" s="23"/>
      <c r="G772" s="23"/>
      <c r="H772" s="23"/>
      <c r="J772" s="24">
        <v>42408</v>
      </c>
      <c r="K772" s="23">
        <f>IFERROR(INDEX('Raw Data'!K:K,MATCH(J772,'Raw Data'!J:J,1),1),0)</f>
        <v>29.71</v>
      </c>
      <c r="L772" s="22"/>
      <c r="M772" s="24">
        <v>42408</v>
      </c>
      <c r="N772" s="23">
        <f>IFERROR(INDEX('Raw Data'!N:N,MATCH(M772,'Raw Data'!M:M,1),1),0)</f>
        <v>32.880000000000003</v>
      </c>
      <c r="O772" s="23"/>
      <c r="P772" s="23"/>
      <c r="Q772" s="23"/>
      <c r="R772" s="23"/>
      <c r="S772" s="23"/>
      <c r="T772" s="22"/>
      <c r="U772" s="24">
        <v>42408</v>
      </c>
      <c r="V772" s="23">
        <f>IFERROR(INDEX('Raw Data'!V:V,MATCH(U772,'Raw Data'!U:U,1),1),0)</f>
        <v>31.64</v>
      </c>
      <c r="W772" s="22"/>
      <c r="X772" s="24">
        <v>42408</v>
      </c>
      <c r="Y772" s="23">
        <f>IFERROR(INDEX('Raw Data'!Y:Y,MATCH(X772,'Raw Data'!X:X,1),1),0)</f>
        <v>2.14</v>
      </c>
      <c r="Z772" s="23"/>
      <c r="AA772" s="23"/>
      <c r="AB772" s="23"/>
      <c r="AC772" s="23"/>
      <c r="AD772" s="23"/>
      <c r="AF772" s="24">
        <v>42408</v>
      </c>
      <c r="AG772" s="23">
        <f>IFERROR(INDEX('Raw Data'!AG:AG,MATCH(AF772,'Raw Data'!AF:AF,1),1),0)</f>
        <v>2.23</v>
      </c>
      <c r="AI772" s="20">
        <f t="shared" si="22"/>
        <v>2</v>
      </c>
      <c r="AJ772" s="20">
        <f t="shared" si="23"/>
        <v>2016</v>
      </c>
    </row>
    <row r="773" spans="2:36" ht="13.5" customHeight="1" x14ac:dyDescent="0.2">
      <c r="B773" s="24">
        <v>42409</v>
      </c>
      <c r="C773" s="23">
        <f>IFERROR(INDEX('Raw Data'!C:C,MATCH(B773,'Raw Data'!B:B,1),1),0)</f>
        <v>27.94</v>
      </c>
      <c r="D773" s="23"/>
      <c r="E773" s="23"/>
      <c r="F773" s="23"/>
      <c r="G773" s="23"/>
      <c r="H773" s="23"/>
      <c r="J773" s="24">
        <v>42409</v>
      </c>
      <c r="K773" s="23">
        <f>IFERROR(INDEX('Raw Data'!K:K,MATCH(J773,'Raw Data'!J:J,1),1),0)</f>
        <v>27.96</v>
      </c>
      <c r="L773" s="22"/>
      <c r="M773" s="24">
        <v>42409</v>
      </c>
      <c r="N773" s="23">
        <f>IFERROR(INDEX('Raw Data'!N:N,MATCH(M773,'Raw Data'!M:M,1),1),0)</f>
        <v>30.32</v>
      </c>
      <c r="O773" s="23"/>
      <c r="P773" s="23"/>
      <c r="Q773" s="23"/>
      <c r="R773" s="23"/>
      <c r="S773" s="23"/>
      <c r="T773" s="22"/>
      <c r="U773" s="24">
        <v>42409</v>
      </c>
      <c r="V773" s="23">
        <f>IFERROR(INDEX('Raw Data'!V:V,MATCH(U773,'Raw Data'!U:U,1),1),0)</f>
        <v>30.15</v>
      </c>
      <c r="W773" s="22"/>
      <c r="X773" s="24">
        <v>42409</v>
      </c>
      <c r="Y773" s="23">
        <f>IFERROR(INDEX('Raw Data'!Y:Y,MATCH(X773,'Raw Data'!X:X,1),1),0)</f>
        <v>2.0979999999999999</v>
      </c>
      <c r="Z773" s="23"/>
      <c r="AA773" s="23"/>
      <c r="AB773" s="23"/>
      <c r="AC773" s="23"/>
      <c r="AD773" s="23"/>
      <c r="AF773" s="24">
        <v>42409</v>
      </c>
      <c r="AG773" s="23">
        <f>IFERROR(INDEX('Raw Data'!AG:AG,MATCH(AF773,'Raw Data'!AF:AF,1),1),0)</f>
        <v>2.17</v>
      </c>
      <c r="AI773" s="20">
        <f t="shared" ref="AI773:AI836" si="24">MONTH(B773)</f>
        <v>2</v>
      </c>
      <c r="AJ773" s="20">
        <f t="shared" ref="AJ773:AJ836" si="25">YEAR(B773)</f>
        <v>2016</v>
      </c>
    </row>
    <row r="774" spans="2:36" ht="13.5" customHeight="1" x14ac:dyDescent="0.2">
      <c r="B774" s="24">
        <v>42410</v>
      </c>
      <c r="C774" s="23">
        <f>IFERROR(INDEX('Raw Data'!C:C,MATCH(B774,'Raw Data'!B:B,1),1),0)</f>
        <v>27.45</v>
      </c>
      <c r="D774" s="23"/>
      <c r="E774" s="23"/>
      <c r="F774" s="23"/>
      <c r="G774" s="23"/>
      <c r="H774" s="23"/>
      <c r="J774" s="24">
        <v>42410</v>
      </c>
      <c r="K774" s="23">
        <f>IFERROR(INDEX('Raw Data'!K:K,MATCH(J774,'Raw Data'!J:J,1),1),0)</f>
        <v>27.54</v>
      </c>
      <c r="L774" s="22"/>
      <c r="M774" s="24">
        <v>42410</v>
      </c>
      <c r="N774" s="23">
        <f>IFERROR(INDEX('Raw Data'!N:N,MATCH(M774,'Raw Data'!M:M,1),1),0)</f>
        <v>30.84</v>
      </c>
      <c r="O774" s="23"/>
      <c r="P774" s="23"/>
      <c r="Q774" s="23"/>
      <c r="R774" s="23"/>
      <c r="S774" s="23"/>
      <c r="T774" s="22"/>
      <c r="U774" s="24">
        <v>42410</v>
      </c>
      <c r="V774" s="23">
        <f>IFERROR(INDEX('Raw Data'!V:V,MATCH(U774,'Raw Data'!U:U,1),1),0)</f>
        <v>29.64</v>
      </c>
      <c r="W774" s="22"/>
      <c r="X774" s="24">
        <v>42410</v>
      </c>
      <c r="Y774" s="23">
        <f>IFERROR(INDEX('Raw Data'!Y:Y,MATCH(X774,'Raw Data'!X:X,1),1),0)</f>
        <v>2.0459999999999998</v>
      </c>
      <c r="Z774" s="23"/>
      <c r="AA774" s="23"/>
      <c r="AB774" s="23"/>
      <c r="AC774" s="23"/>
      <c r="AD774" s="23"/>
      <c r="AF774" s="24">
        <v>42410</v>
      </c>
      <c r="AG774" s="23">
        <f>IFERROR(INDEX('Raw Data'!AG:AG,MATCH(AF774,'Raw Data'!AF:AF,1),1),0)</f>
        <v>2.16</v>
      </c>
      <c r="AI774" s="20">
        <f t="shared" si="24"/>
        <v>2</v>
      </c>
      <c r="AJ774" s="20">
        <f t="shared" si="25"/>
        <v>2016</v>
      </c>
    </row>
    <row r="775" spans="2:36" ht="13.5" customHeight="1" x14ac:dyDescent="0.2">
      <c r="B775" s="24">
        <v>42411</v>
      </c>
      <c r="C775" s="23">
        <f>IFERROR(INDEX('Raw Data'!C:C,MATCH(B775,'Raw Data'!B:B,1),1),0)</f>
        <v>26.21</v>
      </c>
      <c r="D775" s="23"/>
      <c r="E775" s="23"/>
      <c r="F775" s="23"/>
      <c r="G775" s="23"/>
      <c r="H775" s="23"/>
      <c r="J775" s="24">
        <v>42411</v>
      </c>
      <c r="K775" s="23">
        <f>IFERROR(INDEX('Raw Data'!K:K,MATCH(J775,'Raw Data'!J:J,1),1),0)</f>
        <v>26.19</v>
      </c>
      <c r="L775" s="22"/>
      <c r="M775" s="24">
        <v>42411</v>
      </c>
      <c r="N775" s="23">
        <f>IFERROR(INDEX('Raw Data'!N:N,MATCH(M775,'Raw Data'!M:M,1),1),0)</f>
        <v>30.06</v>
      </c>
      <c r="O775" s="23"/>
      <c r="P775" s="23"/>
      <c r="Q775" s="23"/>
      <c r="R775" s="23"/>
      <c r="S775" s="23"/>
      <c r="T775" s="22"/>
      <c r="U775" s="24">
        <v>42411</v>
      </c>
      <c r="V775" s="23">
        <f>IFERROR(INDEX('Raw Data'!V:V,MATCH(U775,'Raw Data'!U:U,1),1),0)</f>
        <v>28.82</v>
      </c>
      <c r="W775" s="22"/>
      <c r="X775" s="24">
        <v>42411</v>
      </c>
      <c r="Y775" s="23">
        <f>IFERROR(INDEX('Raw Data'!Y:Y,MATCH(X775,'Raw Data'!X:X,1),1),0)</f>
        <v>1.994</v>
      </c>
      <c r="Z775" s="23"/>
      <c r="AA775" s="23"/>
      <c r="AB775" s="23"/>
      <c r="AC775" s="23"/>
      <c r="AD775" s="23"/>
      <c r="AF775" s="24">
        <v>42411</v>
      </c>
      <c r="AG775" s="23">
        <f>IFERROR(INDEX('Raw Data'!AG:AG,MATCH(AF775,'Raw Data'!AF:AF,1),1),0)</f>
        <v>2.15</v>
      </c>
      <c r="AI775" s="20">
        <f t="shared" si="24"/>
        <v>2</v>
      </c>
      <c r="AJ775" s="20">
        <f t="shared" si="25"/>
        <v>2016</v>
      </c>
    </row>
    <row r="776" spans="2:36" ht="13.5" customHeight="1" x14ac:dyDescent="0.2">
      <c r="B776" s="24">
        <v>42412</v>
      </c>
      <c r="C776" s="23">
        <f>IFERROR(INDEX('Raw Data'!C:C,MATCH(B776,'Raw Data'!B:B,1),1),0)</f>
        <v>29.44</v>
      </c>
      <c r="D776" s="23"/>
      <c r="E776" s="23"/>
      <c r="F776" s="23"/>
      <c r="G776" s="23"/>
      <c r="H776" s="23"/>
      <c r="J776" s="24">
        <v>42412</v>
      </c>
      <c r="K776" s="23">
        <f>IFERROR(INDEX('Raw Data'!K:K,MATCH(J776,'Raw Data'!J:J,1),1),0)</f>
        <v>29.32</v>
      </c>
      <c r="L776" s="22"/>
      <c r="M776" s="24">
        <v>42412</v>
      </c>
      <c r="N776" s="23">
        <f>IFERROR(INDEX('Raw Data'!N:N,MATCH(M776,'Raw Data'!M:M,1),1),0)</f>
        <v>33.36</v>
      </c>
      <c r="O776" s="23"/>
      <c r="P776" s="23"/>
      <c r="Q776" s="23"/>
      <c r="R776" s="23"/>
      <c r="S776" s="23"/>
      <c r="T776" s="22"/>
      <c r="U776" s="24">
        <v>42412</v>
      </c>
      <c r="V776" s="23">
        <f>IFERROR(INDEX('Raw Data'!V:V,MATCH(U776,'Raw Data'!U:U,1),1),0)</f>
        <v>31.8</v>
      </c>
      <c r="W776" s="22"/>
      <c r="X776" s="24">
        <v>42412</v>
      </c>
      <c r="Y776" s="23">
        <f>IFERROR(INDEX('Raw Data'!Y:Y,MATCH(X776,'Raw Data'!X:X,1),1),0)</f>
        <v>1.966</v>
      </c>
      <c r="Z776" s="23"/>
      <c r="AA776" s="23"/>
      <c r="AB776" s="23"/>
      <c r="AC776" s="23"/>
      <c r="AD776" s="23"/>
      <c r="AF776" s="24">
        <v>42412</v>
      </c>
      <c r="AG776" s="23">
        <f>IFERROR(INDEX('Raw Data'!AG:AG,MATCH(AF776,'Raw Data'!AF:AF,1),1),0)</f>
        <v>2.08</v>
      </c>
      <c r="AI776" s="20">
        <f t="shared" si="24"/>
        <v>2</v>
      </c>
      <c r="AJ776" s="20">
        <f t="shared" si="25"/>
        <v>2016</v>
      </c>
    </row>
    <row r="777" spans="2:36" ht="13.5" customHeight="1" x14ac:dyDescent="0.2">
      <c r="B777" s="24">
        <v>42413</v>
      </c>
      <c r="C777" s="23">
        <f>IFERROR(INDEX('Raw Data'!C:C,MATCH(B777,'Raw Data'!B:B,1),1),0)</f>
        <v>29.44</v>
      </c>
      <c r="D777" s="23"/>
      <c r="E777" s="23"/>
      <c r="F777" s="23"/>
      <c r="G777" s="23"/>
      <c r="H777" s="23"/>
      <c r="J777" s="24">
        <v>42413</v>
      </c>
      <c r="K777" s="23">
        <f>IFERROR(INDEX('Raw Data'!K:K,MATCH(J777,'Raw Data'!J:J,1),1),0)</f>
        <v>29.32</v>
      </c>
      <c r="L777" s="22"/>
      <c r="M777" s="24">
        <v>42413</v>
      </c>
      <c r="N777" s="23">
        <f>IFERROR(INDEX('Raw Data'!N:N,MATCH(M777,'Raw Data'!M:M,1),1),0)</f>
        <v>33.36</v>
      </c>
      <c r="O777" s="23"/>
      <c r="P777" s="23"/>
      <c r="Q777" s="23"/>
      <c r="R777" s="23"/>
      <c r="S777" s="23"/>
      <c r="T777" s="22"/>
      <c r="U777" s="24">
        <v>42413</v>
      </c>
      <c r="V777" s="23">
        <f>IFERROR(INDEX('Raw Data'!V:V,MATCH(U777,'Raw Data'!U:U,1),1),0)</f>
        <v>31.8</v>
      </c>
      <c r="W777" s="22"/>
      <c r="X777" s="24">
        <v>42413</v>
      </c>
      <c r="Y777" s="23">
        <f>IFERROR(INDEX('Raw Data'!Y:Y,MATCH(X777,'Raw Data'!X:X,1),1),0)</f>
        <v>1.966</v>
      </c>
      <c r="Z777" s="23"/>
      <c r="AA777" s="23"/>
      <c r="AB777" s="23"/>
      <c r="AC777" s="23"/>
      <c r="AD777" s="23"/>
      <c r="AF777" s="24">
        <v>42413</v>
      </c>
      <c r="AG777" s="23">
        <f>IFERROR(INDEX('Raw Data'!AG:AG,MATCH(AF777,'Raw Data'!AF:AF,1),1),0)</f>
        <v>2.08</v>
      </c>
      <c r="AI777" s="20">
        <f t="shared" si="24"/>
        <v>2</v>
      </c>
      <c r="AJ777" s="20">
        <f t="shared" si="25"/>
        <v>2016</v>
      </c>
    </row>
    <row r="778" spans="2:36" ht="13.5" customHeight="1" x14ac:dyDescent="0.2">
      <c r="B778" s="24">
        <v>42414</v>
      </c>
      <c r="C778" s="23">
        <f>IFERROR(INDEX('Raw Data'!C:C,MATCH(B778,'Raw Data'!B:B,1),1),0)</f>
        <v>29.08</v>
      </c>
      <c r="D778" s="23"/>
      <c r="E778" s="23"/>
      <c r="F778" s="23"/>
      <c r="G778" s="23"/>
      <c r="H778" s="23"/>
      <c r="J778" s="24">
        <v>42414</v>
      </c>
      <c r="K778" s="23">
        <f>IFERROR(INDEX('Raw Data'!K:K,MATCH(J778,'Raw Data'!J:J,1),1),0)</f>
        <v>29.32</v>
      </c>
      <c r="L778" s="22"/>
      <c r="M778" s="24">
        <v>42414</v>
      </c>
      <c r="N778" s="23">
        <f>IFERROR(INDEX('Raw Data'!N:N,MATCH(M778,'Raw Data'!M:M,1),1),0)</f>
        <v>33.36</v>
      </c>
      <c r="O778" s="23"/>
      <c r="P778" s="23"/>
      <c r="Q778" s="23"/>
      <c r="R778" s="23"/>
      <c r="S778" s="23"/>
      <c r="T778" s="22"/>
      <c r="U778" s="24">
        <v>42414</v>
      </c>
      <c r="V778" s="23">
        <f>IFERROR(INDEX('Raw Data'!V:V,MATCH(U778,'Raw Data'!U:U,1),1),0)</f>
        <v>31.8</v>
      </c>
      <c r="W778" s="22"/>
      <c r="X778" s="24">
        <v>42414</v>
      </c>
      <c r="Y778" s="23">
        <f>IFERROR(INDEX('Raw Data'!Y:Y,MATCH(X778,'Raw Data'!X:X,1),1),0)</f>
        <v>1.9370000000000001</v>
      </c>
      <c r="Z778" s="23"/>
      <c r="AA778" s="23"/>
      <c r="AB778" s="23"/>
      <c r="AC778" s="23"/>
      <c r="AD778" s="23"/>
      <c r="AF778" s="24">
        <v>42414</v>
      </c>
      <c r="AG778" s="23">
        <f>IFERROR(INDEX('Raw Data'!AG:AG,MATCH(AF778,'Raw Data'!AF:AF,1),1),0)</f>
        <v>2.08</v>
      </c>
      <c r="AI778" s="20">
        <f t="shared" si="24"/>
        <v>2</v>
      </c>
      <c r="AJ778" s="20">
        <f t="shared" si="25"/>
        <v>2016</v>
      </c>
    </row>
    <row r="779" spans="2:36" ht="13.5" customHeight="1" x14ac:dyDescent="0.2">
      <c r="B779" s="24">
        <v>42415</v>
      </c>
      <c r="C779" s="23">
        <f>IFERROR(INDEX('Raw Data'!C:C,MATCH(B779,'Raw Data'!B:B,1),1),0)</f>
        <v>30.6</v>
      </c>
      <c r="D779" s="23"/>
      <c r="E779" s="23"/>
      <c r="F779" s="23"/>
      <c r="G779" s="23"/>
      <c r="H779" s="23"/>
      <c r="J779" s="24">
        <v>42415</v>
      </c>
      <c r="K779" s="23">
        <f>IFERROR(INDEX('Raw Data'!K:K,MATCH(J779,'Raw Data'!J:J,1),1),0)</f>
        <v>29.32</v>
      </c>
      <c r="L779" s="22"/>
      <c r="M779" s="24">
        <v>42415</v>
      </c>
      <c r="N779" s="23">
        <f>IFERROR(INDEX('Raw Data'!N:N,MATCH(M779,'Raw Data'!M:M,1),1),0)</f>
        <v>33.39</v>
      </c>
      <c r="O779" s="23"/>
      <c r="P779" s="23"/>
      <c r="Q779" s="23"/>
      <c r="R779" s="23"/>
      <c r="S779" s="23"/>
      <c r="T779" s="22"/>
      <c r="U779" s="24">
        <v>42415</v>
      </c>
      <c r="V779" s="23">
        <f>IFERROR(INDEX('Raw Data'!V:V,MATCH(U779,'Raw Data'!U:U,1),1),0)</f>
        <v>31.8</v>
      </c>
      <c r="W779" s="22"/>
      <c r="X779" s="24">
        <v>42415</v>
      </c>
      <c r="Y779" s="23">
        <f>IFERROR(INDEX('Raw Data'!Y:Y,MATCH(X779,'Raw Data'!X:X,1),1),0)</f>
        <v>1.9179999999999999</v>
      </c>
      <c r="Z779" s="23"/>
      <c r="AA779" s="23"/>
      <c r="AB779" s="23"/>
      <c r="AC779" s="23"/>
      <c r="AD779" s="23"/>
      <c r="AF779" s="24">
        <v>42415</v>
      </c>
      <c r="AG779" s="23">
        <f>IFERROR(INDEX('Raw Data'!AG:AG,MATCH(AF779,'Raw Data'!AF:AF,1),1),0)</f>
        <v>2.08</v>
      </c>
      <c r="AI779" s="20">
        <f t="shared" si="24"/>
        <v>2</v>
      </c>
      <c r="AJ779" s="20">
        <f t="shared" si="25"/>
        <v>2016</v>
      </c>
    </row>
    <row r="780" spans="2:36" ht="13.5" customHeight="1" x14ac:dyDescent="0.2">
      <c r="B780" s="24">
        <v>42416</v>
      </c>
      <c r="C780" s="23">
        <f>IFERROR(INDEX('Raw Data'!C:C,MATCH(B780,'Raw Data'!B:B,1),1),0)</f>
        <v>29.04</v>
      </c>
      <c r="D780" s="23"/>
      <c r="E780" s="23"/>
      <c r="F780" s="23"/>
      <c r="G780" s="23"/>
      <c r="H780" s="23"/>
      <c r="J780" s="24">
        <v>42416</v>
      </c>
      <c r="K780" s="23">
        <f>IFERROR(INDEX('Raw Data'!K:K,MATCH(J780,'Raw Data'!J:J,1),1),0)</f>
        <v>29.05</v>
      </c>
      <c r="L780" s="22"/>
      <c r="M780" s="24">
        <v>42416</v>
      </c>
      <c r="N780" s="23">
        <f>IFERROR(INDEX('Raw Data'!N:N,MATCH(M780,'Raw Data'!M:M,1),1),0)</f>
        <v>32.18</v>
      </c>
      <c r="O780" s="23"/>
      <c r="P780" s="23"/>
      <c r="Q780" s="23"/>
      <c r="R780" s="23"/>
      <c r="S780" s="23"/>
      <c r="T780" s="22"/>
      <c r="U780" s="24">
        <v>42416</v>
      </c>
      <c r="V780" s="23">
        <f>IFERROR(INDEX('Raw Data'!V:V,MATCH(U780,'Raw Data'!U:U,1),1),0)</f>
        <v>31.09</v>
      </c>
      <c r="W780" s="22"/>
      <c r="X780" s="24">
        <v>42416</v>
      </c>
      <c r="Y780" s="23">
        <f>IFERROR(INDEX('Raw Data'!Y:Y,MATCH(X780,'Raw Data'!X:X,1),1),0)</f>
        <v>1.903</v>
      </c>
      <c r="Z780" s="23"/>
      <c r="AA780" s="23"/>
      <c r="AB780" s="23"/>
      <c r="AC780" s="23"/>
      <c r="AD780" s="23"/>
      <c r="AF780" s="24">
        <v>42416</v>
      </c>
      <c r="AG780" s="23">
        <f>IFERROR(INDEX('Raw Data'!AG:AG,MATCH(AF780,'Raw Data'!AF:AF,1),1),0)</f>
        <v>1.95</v>
      </c>
      <c r="AI780" s="20">
        <f t="shared" si="24"/>
        <v>2</v>
      </c>
      <c r="AJ780" s="20">
        <f t="shared" si="25"/>
        <v>2016</v>
      </c>
    </row>
    <row r="781" spans="2:36" ht="13.5" customHeight="1" x14ac:dyDescent="0.2">
      <c r="B781" s="24">
        <v>42417</v>
      </c>
      <c r="C781" s="23">
        <f>IFERROR(INDEX('Raw Data'!C:C,MATCH(B781,'Raw Data'!B:B,1),1),0)</f>
        <v>30.66</v>
      </c>
      <c r="D781" s="23"/>
      <c r="E781" s="23"/>
      <c r="F781" s="23"/>
      <c r="G781" s="23"/>
      <c r="H781" s="23"/>
      <c r="J781" s="24">
        <v>42417</v>
      </c>
      <c r="K781" s="23">
        <f>IFERROR(INDEX('Raw Data'!K:K,MATCH(J781,'Raw Data'!J:J,1),1),0)</f>
        <v>30.68</v>
      </c>
      <c r="L781" s="22"/>
      <c r="M781" s="24">
        <v>42417</v>
      </c>
      <c r="N781" s="23">
        <f>IFERROR(INDEX('Raw Data'!N:N,MATCH(M781,'Raw Data'!M:M,1),1),0)</f>
        <v>34.5</v>
      </c>
      <c r="O781" s="23"/>
      <c r="P781" s="23"/>
      <c r="Q781" s="23"/>
      <c r="R781" s="23"/>
      <c r="S781" s="23"/>
      <c r="T781" s="22"/>
      <c r="U781" s="24">
        <v>42417</v>
      </c>
      <c r="V781" s="23">
        <f>IFERROR(INDEX('Raw Data'!V:V,MATCH(U781,'Raw Data'!U:U,1),1),0)</f>
        <v>33.21</v>
      </c>
      <c r="W781" s="22"/>
      <c r="X781" s="24">
        <v>42417</v>
      </c>
      <c r="Y781" s="23">
        <f>IFERROR(INDEX('Raw Data'!Y:Y,MATCH(X781,'Raw Data'!X:X,1),1),0)</f>
        <v>1.9419999999999999</v>
      </c>
      <c r="Z781" s="23"/>
      <c r="AA781" s="23"/>
      <c r="AB781" s="23"/>
      <c r="AC781" s="23"/>
      <c r="AD781" s="23"/>
      <c r="AF781" s="24">
        <v>42417</v>
      </c>
      <c r="AG781" s="23">
        <f>IFERROR(INDEX('Raw Data'!AG:AG,MATCH(AF781,'Raw Data'!AF:AF,1),1),0)</f>
        <v>1.93</v>
      </c>
      <c r="AI781" s="20">
        <f t="shared" si="24"/>
        <v>2</v>
      </c>
      <c r="AJ781" s="20">
        <f t="shared" si="25"/>
        <v>2016</v>
      </c>
    </row>
    <row r="782" spans="2:36" ht="13.5" customHeight="1" x14ac:dyDescent="0.2">
      <c r="B782" s="24">
        <v>42418</v>
      </c>
      <c r="C782" s="23">
        <f>IFERROR(INDEX('Raw Data'!C:C,MATCH(B782,'Raw Data'!B:B,1),1),0)</f>
        <v>30.77</v>
      </c>
      <c r="D782" s="23"/>
      <c r="E782" s="23"/>
      <c r="F782" s="23"/>
      <c r="G782" s="23"/>
      <c r="H782" s="23"/>
      <c r="J782" s="24">
        <v>42418</v>
      </c>
      <c r="K782" s="23">
        <f>IFERROR(INDEX('Raw Data'!K:K,MATCH(J782,'Raw Data'!J:J,1),1),0)</f>
        <v>30.77</v>
      </c>
      <c r="L782" s="22"/>
      <c r="M782" s="24">
        <v>42418</v>
      </c>
      <c r="N782" s="23">
        <f>IFERROR(INDEX('Raw Data'!N:N,MATCH(M782,'Raw Data'!M:M,1),1),0)</f>
        <v>34.28</v>
      </c>
      <c r="O782" s="23"/>
      <c r="P782" s="23"/>
      <c r="Q782" s="23"/>
      <c r="R782" s="23"/>
      <c r="S782" s="23"/>
      <c r="T782" s="22"/>
      <c r="U782" s="24">
        <v>42418</v>
      </c>
      <c r="V782" s="23">
        <f>IFERROR(INDEX('Raw Data'!V:V,MATCH(U782,'Raw Data'!U:U,1),1),0)</f>
        <v>33.200000000000003</v>
      </c>
      <c r="W782" s="22"/>
      <c r="X782" s="24">
        <v>42418</v>
      </c>
      <c r="Y782" s="23">
        <f>IFERROR(INDEX('Raw Data'!Y:Y,MATCH(X782,'Raw Data'!X:X,1),1),0)</f>
        <v>1.8520000000000001</v>
      </c>
      <c r="Z782" s="23"/>
      <c r="AA782" s="23"/>
      <c r="AB782" s="23"/>
      <c r="AC782" s="23"/>
      <c r="AD782" s="23"/>
      <c r="AF782" s="24">
        <v>42418</v>
      </c>
      <c r="AG782" s="23">
        <f>IFERROR(INDEX('Raw Data'!AG:AG,MATCH(AF782,'Raw Data'!AF:AF,1),1),0)</f>
        <v>1.89</v>
      </c>
      <c r="AI782" s="20">
        <f t="shared" si="24"/>
        <v>2</v>
      </c>
      <c r="AJ782" s="20">
        <f t="shared" si="25"/>
        <v>2016</v>
      </c>
    </row>
    <row r="783" spans="2:36" ht="13.5" customHeight="1" x14ac:dyDescent="0.2">
      <c r="B783" s="24">
        <v>42419</v>
      </c>
      <c r="C783" s="23">
        <f>IFERROR(INDEX('Raw Data'!C:C,MATCH(B783,'Raw Data'!B:B,1),1),0)</f>
        <v>29.64</v>
      </c>
      <c r="D783" s="23"/>
      <c r="E783" s="23"/>
      <c r="F783" s="23"/>
      <c r="G783" s="23"/>
      <c r="H783" s="23"/>
      <c r="J783" s="24">
        <v>42419</v>
      </c>
      <c r="K783" s="23">
        <f>IFERROR(INDEX('Raw Data'!K:K,MATCH(J783,'Raw Data'!J:J,1),1),0)</f>
        <v>29.59</v>
      </c>
      <c r="L783" s="22"/>
      <c r="M783" s="24">
        <v>42419</v>
      </c>
      <c r="N783" s="23">
        <f>IFERROR(INDEX('Raw Data'!N:N,MATCH(M783,'Raw Data'!M:M,1),1),0)</f>
        <v>33.01</v>
      </c>
      <c r="O783" s="23"/>
      <c r="P783" s="23"/>
      <c r="Q783" s="23"/>
      <c r="R783" s="23"/>
      <c r="S783" s="23"/>
      <c r="T783" s="22"/>
      <c r="U783" s="24">
        <v>42419</v>
      </c>
      <c r="V783" s="23">
        <f>IFERROR(INDEX('Raw Data'!V:V,MATCH(U783,'Raw Data'!U:U,1),1),0)</f>
        <v>31.66</v>
      </c>
      <c r="W783" s="22"/>
      <c r="X783" s="24">
        <v>42419</v>
      </c>
      <c r="Y783" s="23">
        <f>IFERROR(INDEX('Raw Data'!Y:Y,MATCH(X783,'Raw Data'!X:X,1),1),0)</f>
        <v>1.804</v>
      </c>
      <c r="Z783" s="23"/>
      <c r="AA783" s="23"/>
      <c r="AB783" s="23"/>
      <c r="AC783" s="23"/>
      <c r="AD783" s="23"/>
      <c r="AF783" s="24">
        <v>42419</v>
      </c>
      <c r="AG783" s="23">
        <f>IFERROR(INDEX('Raw Data'!AG:AG,MATCH(AF783,'Raw Data'!AF:AF,1),1),0)</f>
        <v>1.83</v>
      </c>
      <c r="AI783" s="20">
        <f t="shared" si="24"/>
        <v>2</v>
      </c>
      <c r="AJ783" s="20">
        <f t="shared" si="25"/>
        <v>2016</v>
      </c>
    </row>
    <row r="784" spans="2:36" ht="13.5" customHeight="1" x14ac:dyDescent="0.2">
      <c r="B784" s="24">
        <v>42420</v>
      </c>
      <c r="C784" s="23">
        <f>IFERROR(INDEX('Raw Data'!C:C,MATCH(B784,'Raw Data'!B:B,1),1),0)</f>
        <v>29.64</v>
      </c>
      <c r="D784" s="23"/>
      <c r="E784" s="23"/>
      <c r="F784" s="23"/>
      <c r="G784" s="23"/>
      <c r="H784" s="23"/>
      <c r="J784" s="24">
        <v>42420</v>
      </c>
      <c r="K784" s="23">
        <f>IFERROR(INDEX('Raw Data'!K:K,MATCH(J784,'Raw Data'!J:J,1),1),0)</f>
        <v>29.59</v>
      </c>
      <c r="L784" s="22"/>
      <c r="M784" s="24">
        <v>42420</v>
      </c>
      <c r="N784" s="23">
        <f>IFERROR(INDEX('Raw Data'!N:N,MATCH(M784,'Raw Data'!M:M,1),1),0)</f>
        <v>33.01</v>
      </c>
      <c r="O784" s="23"/>
      <c r="P784" s="23"/>
      <c r="Q784" s="23"/>
      <c r="R784" s="23"/>
      <c r="S784" s="23"/>
      <c r="T784" s="22"/>
      <c r="U784" s="24">
        <v>42420</v>
      </c>
      <c r="V784" s="23">
        <f>IFERROR(INDEX('Raw Data'!V:V,MATCH(U784,'Raw Data'!U:U,1),1),0)</f>
        <v>31.66</v>
      </c>
      <c r="W784" s="22"/>
      <c r="X784" s="24">
        <v>42420</v>
      </c>
      <c r="Y784" s="23">
        <f>IFERROR(INDEX('Raw Data'!Y:Y,MATCH(X784,'Raw Data'!X:X,1),1),0)</f>
        <v>1.804</v>
      </c>
      <c r="Z784" s="23"/>
      <c r="AA784" s="23"/>
      <c r="AB784" s="23"/>
      <c r="AC784" s="23"/>
      <c r="AD784" s="23"/>
      <c r="AF784" s="24">
        <v>42420</v>
      </c>
      <c r="AG784" s="23">
        <f>IFERROR(INDEX('Raw Data'!AG:AG,MATCH(AF784,'Raw Data'!AF:AF,1),1),0)</f>
        <v>1.83</v>
      </c>
      <c r="AI784" s="20">
        <f t="shared" si="24"/>
        <v>2</v>
      </c>
      <c r="AJ784" s="20">
        <f t="shared" si="25"/>
        <v>2016</v>
      </c>
    </row>
    <row r="785" spans="2:36" ht="13.5" customHeight="1" x14ac:dyDescent="0.2">
      <c r="B785" s="24">
        <v>42421</v>
      </c>
      <c r="C785" s="23">
        <f>IFERROR(INDEX('Raw Data'!C:C,MATCH(B785,'Raw Data'!B:B,1),1),0)</f>
        <v>29.64</v>
      </c>
      <c r="D785" s="23"/>
      <c r="E785" s="23"/>
      <c r="F785" s="23"/>
      <c r="G785" s="23"/>
      <c r="H785" s="23"/>
      <c r="J785" s="24">
        <v>42421</v>
      </c>
      <c r="K785" s="23">
        <f>IFERROR(INDEX('Raw Data'!K:K,MATCH(J785,'Raw Data'!J:J,1),1),0)</f>
        <v>29.59</v>
      </c>
      <c r="L785" s="22"/>
      <c r="M785" s="24">
        <v>42421</v>
      </c>
      <c r="N785" s="23">
        <f>IFERROR(INDEX('Raw Data'!N:N,MATCH(M785,'Raw Data'!M:M,1),1),0)</f>
        <v>33.01</v>
      </c>
      <c r="O785" s="23"/>
      <c r="P785" s="23"/>
      <c r="Q785" s="23"/>
      <c r="R785" s="23"/>
      <c r="S785" s="23"/>
      <c r="T785" s="22"/>
      <c r="U785" s="24">
        <v>42421</v>
      </c>
      <c r="V785" s="23">
        <f>IFERROR(INDEX('Raw Data'!V:V,MATCH(U785,'Raw Data'!U:U,1),1),0)</f>
        <v>31.66</v>
      </c>
      <c r="W785" s="22"/>
      <c r="X785" s="24">
        <v>42421</v>
      </c>
      <c r="Y785" s="23">
        <f>IFERROR(INDEX('Raw Data'!Y:Y,MATCH(X785,'Raw Data'!X:X,1),1),0)</f>
        <v>1.804</v>
      </c>
      <c r="Z785" s="23"/>
      <c r="AA785" s="23"/>
      <c r="AB785" s="23"/>
      <c r="AC785" s="23"/>
      <c r="AD785" s="23"/>
      <c r="AF785" s="24">
        <v>42421</v>
      </c>
      <c r="AG785" s="23">
        <f>IFERROR(INDEX('Raw Data'!AG:AG,MATCH(AF785,'Raw Data'!AF:AF,1),1),0)</f>
        <v>1.83</v>
      </c>
      <c r="AI785" s="20">
        <f t="shared" si="24"/>
        <v>2</v>
      </c>
      <c r="AJ785" s="20">
        <f t="shared" si="25"/>
        <v>2016</v>
      </c>
    </row>
    <row r="786" spans="2:36" ht="13.5" customHeight="1" x14ac:dyDescent="0.2">
      <c r="B786" s="24">
        <v>42422</v>
      </c>
      <c r="C786" s="23">
        <f>IFERROR(INDEX('Raw Data'!C:C,MATCH(B786,'Raw Data'!B:B,1),1),0)</f>
        <v>31.48</v>
      </c>
      <c r="D786" s="23"/>
      <c r="E786" s="23"/>
      <c r="F786" s="23"/>
      <c r="G786" s="23"/>
      <c r="H786" s="23"/>
      <c r="J786" s="24">
        <v>42422</v>
      </c>
      <c r="K786" s="23">
        <f>IFERROR(INDEX('Raw Data'!K:K,MATCH(J786,'Raw Data'!J:J,1),1),0)</f>
        <v>31.37</v>
      </c>
      <c r="L786" s="22"/>
      <c r="M786" s="24">
        <v>42422</v>
      </c>
      <c r="N786" s="23">
        <f>IFERROR(INDEX('Raw Data'!N:N,MATCH(M786,'Raw Data'!M:M,1),1),0)</f>
        <v>34.69</v>
      </c>
      <c r="O786" s="23"/>
      <c r="P786" s="23"/>
      <c r="Q786" s="23"/>
      <c r="R786" s="23"/>
      <c r="S786" s="23"/>
      <c r="T786" s="22"/>
      <c r="U786" s="24">
        <v>42422</v>
      </c>
      <c r="V786" s="23">
        <f>IFERROR(INDEX('Raw Data'!V:V,MATCH(U786,'Raw Data'!U:U,1),1),0)</f>
        <v>33.590000000000003</v>
      </c>
      <c r="W786" s="22"/>
      <c r="X786" s="24">
        <v>42422</v>
      </c>
      <c r="Y786" s="23">
        <f>IFERROR(INDEX('Raw Data'!Y:Y,MATCH(X786,'Raw Data'!X:X,1),1),0)</f>
        <v>1.821</v>
      </c>
      <c r="Z786" s="23"/>
      <c r="AA786" s="23"/>
      <c r="AB786" s="23"/>
      <c r="AC786" s="23"/>
      <c r="AD786" s="23"/>
      <c r="AF786" s="24">
        <v>42422</v>
      </c>
      <c r="AG786" s="23">
        <f>IFERROR(INDEX('Raw Data'!AG:AG,MATCH(AF786,'Raw Data'!AF:AF,1),1),0)</f>
        <v>1.86</v>
      </c>
      <c r="AI786" s="20">
        <f t="shared" si="24"/>
        <v>2</v>
      </c>
      <c r="AJ786" s="20">
        <f t="shared" si="25"/>
        <v>2016</v>
      </c>
    </row>
    <row r="787" spans="2:36" ht="13.5" customHeight="1" x14ac:dyDescent="0.2">
      <c r="B787" s="24">
        <v>42423</v>
      </c>
      <c r="C787" s="23">
        <f>IFERROR(INDEX('Raw Data'!C:C,MATCH(B787,'Raw Data'!B:B,1),1),0)</f>
        <v>31.87</v>
      </c>
      <c r="D787" s="23"/>
      <c r="E787" s="23"/>
      <c r="F787" s="23"/>
      <c r="G787" s="23"/>
      <c r="H787" s="23"/>
      <c r="J787" s="24">
        <v>42423</v>
      </c>
      <c r="K787" s="23">
        <f>IFERROR(INDEX('Raw Data'!K:K,MATCH(J787,'Raw Data'!J:J,1),1),0)</f>
        <v>31.84</v>
      </c>
      <c r="L787" s="22"/>
      <c r="M787" s="24">
        <v>42423</v>
      </c>
      <c r="N787" s="23">
        <f>IFERROR(INDEX('Raw Data'!N:N,MATCH(M787,'Raw Data'!M:M,1),1),0)</f>
        <v>33.270000000000003</v>
      </c>
      <c r="O787" s="23"/>
      <c r="P787" s="23"/>
      <c r="Q787" s="23"/>
      <c r="R787" s="23"/>
      <c r="S787" s="23"/>
      <c r="T787" s="22"/>
      <c r="U787" s="24">
        <v>42423</v>
      </c>
      <c r="V787" s="23">
        <f>IFERROR(INDEX('Raw Data'!V:V,MATCH(U787,'Raw Data'!U:U,1),1),0)</f>
        <v>31.9</v>
      </c>
      <c r="W787" s="22"/>
      <c r="X787" s="24">
        <v>42423</v>
      </c>
      <c r="Y787" s="23">
        <f>IFERROR(INDEX('Raw Data'!Y:Y,MATCH(X787,'Raw Data'!X:X,1),1),0)</f>
        <v>1.782</v>
      </c>
      <c r="Z787" s="23"/>
      <c r="AA787" s="23"/>
      <c r="AB787" s="23"/>
      <c r="AC787" s="23"/>
      <c r="AD787" s="23"/>
      <c r="AF787" s="24">
        <v>42423</v>
      </c>
      <c r="AG787" s="23">
        <f>IFERROR(INDEX('Raw Data'!AG:AG,MATCH(AF787,'Raw Data'!AF:AF,1),1),0)</f>
        <v>1.85</v>
      </c>
      <c r="AI787" s="20">
        <f t="shared" si="24"/>
        <v>2</v>
      </c>
      <c r="AJ787" s="20">
        <f t="shared" si="25"/>
        <v>2016</v>
      </c>
    </row>
    <row r="788" spans="2:36" ht="13.5" customHeight="1" x14ac:dyDescent="0.2">
      <c r="B788" s="24">
        <v>42424</v>
      </c>
      <c r="C788" s="23">
        <f>IFERROR(INDEX('Raw Data'!C:C,MATCH(B788,'Raw Data'!B:B,1),1),0)</f>
        <v>32.15</v>
      </c>
      <c r="D788" s="23"/>
      <c r="E788" s="23"/>
      <c r="F788" s="23"/>
      <c r="G788" s="23"/>
      <c r="H788" s="23"/>
      <c r="J788" s="24">
        <v>42424</v>
      </c>
      <c r="K788" s="23">
        <f>IFERROR(INDEX('Raw Data'!K:K,MATCH(J788,'Raw Data'!J:J,1),1),0)</f>
        <v>30.35</v>
      </c>
      <c r="L788" s="22"/>
      <c r="M788" s="24">
        <v>42424</v>
      </c>
      <c r="N788" s="23">
        <f>IFERROR(INDEX('Raw Data'!N:N,MATCH(M788,'Raw Data'!M:M,1),1),0)</f>
        <v>34.409999999999997</v>
      </c>
      <c r="O788" s="23"/>
      <c r="P788" s="23"/>
      <c r="Q788" s="23"/>
      <c r="R788" s="23"/>
      <c r="S788" s="23"/>
      <c r="T788" s="22"/>
      <c r="U788" s="24">
        <v>42424</v>
      </c>
      <c r="V788" s="23">
        <f>IFERROR(INDEX('Raw Data'!V:V,MATCH(U788,'Raw Data'!U:U,1),1),0)</f>
        <v>31.5</v>
      </c>
      <c r="W788" s="22"/>
      <c r="X788" s="24">
        <v>42424</v>
      </c>
      <c r="Y788" s="23">
        <f>IFERROR(INDEX('Raw Data'!Y:Y,MATCH(X788,'Raw Data'!X:X,1),1),0)</f>
        <v>1.778</v>
      </c>
      <c r="Z788" s="23"/>
      <c r="AA788" s="23"/>
      <c r="AB788" s="23"/>
      <c r="AC788" s="23"/>
      <c r="AD788" s="23"/>
      <c r="AF788" s="24">
        <v>42424</v>
      </c>
      <c r="AG788" s="23">
        <f>IFERROR(INDEX('Raw Data'!AG:AG,MATCH(AF788,'Raw Data'!AF:AF,1),1),0)</f>
        <v>1.85</v>
      </c>
      <c r="AI788" s="20">
        <f t="shared" si="24"/>
        <v>2</v>
      </c>
      <c r="AJ788" s="20">
        <f t="shared" si="25"/>
        <v>2016</v>
      </c>
    </row>
    <row r="789" spans="2:36" ht="13.5" customHeight="1" x14ac:dyDescent="0.2">
      <c r="B789" s="24">
        <v>42425</v>
      </c>
      <c r="C789" s="23">
        <f>IFERROR(INDEX('Raw Data'!C:C,MATCH(B789,'Raw Data'!B:B,1),1),0)</f>
        <v>33.07</v>
      </c>
      <c r="D789" s="23"/>
      <c r="E789" s="23"/>
      <c r="F789" s="23"/>
      <c r="G789" s="23"/>
      <c r="H789" s="23"/>
      <c r="J789" s="24">
        <v>42425</v>
      </c>
      <c r="K789" s="23">
        <f>IFERROR(INDEX('Raw Data'!K:K,MATCH(J789,'Raw Data'!J:J,1),1),0)</f>
        <v>31.4</v>
      </c>
      <c r="L789" s="22"/>
      <c r="M789" s="24">
        <v>42425</v>
      </c>
      <c r="N789" s="23">
        <f>IFERROR(INDEX('Raw Data'!N:N,MATCH(M789,'Raw Data'!M:M,1),1),0)</f>
        <v>35.29</v>
      </c>
      <c r="O789" s="23"/>
      <c r="P789" s="23"/>
      <c r="Q789" s="23"/>
      <c r="R789" s="23"/>
      <c r="S789" s="23"/>
      <c r="T789" s="22"/>
      <c r="U789" s="24">
        <v>42425</v>
      </c>
      <c r="V789" s="23">
        <f>IFERROR(INDEX('Raw Data'!V:V,MATCH(U789,'Raw Data'!U:U,1),1),0)</f>
        <v>32.83</v>
      </c>
      <c r="W789" s="22"/>
      <c r="X789" s="24">
        <v>42425</v>
      </c>
      <c r="Y789" s="23">
        <f>IFERROR(INDEX('Raw Data'!Y:Y,MATCH(X789,'Raw Data'!X:X,1),1),0)</f>
        <v>1.7110000000000001</v>
      </c>
      <c r="Z789" s="23"/>
      <c r="AA789" s="23"/>
      <c r="AB789" s="23"/>
      <c r="AC789" s="23"/>
      <c r="AD789" s="23"/>
      <c r="AF789" s="24">
        <v>42425</v>
      </c>
      <c r="AG789" s="23">
        <f>IFERROR(INDEX('Raw Data'!AG:AG,MATCH(AF789,'Raw Data'!AF:AF,1),1),0)</f>
        <v>1.78</v>
      </c>
      <c r="AI789" s="20">
        <f t="shared" si="24"/>
        <v>2</v>
      </c>
      <c r="AJ789" s="20">
        <f t="shared" si="25"/>
        <v>2016</v>
      </c>
    </row>
    <row r="790" spans="2:36" ht="13.5" customHeight="1" x14ac:dyDescent="0.2">
      <c r="B790" s="24">
        <v>42426</v>
      </c>
      <c r="C790" s="23">
        <f>IFERROR(INDEX('Raw Data'!C:C,MATCH(B790,'Raw Data'!B:B,1),1),0)</f>
        <v>32.78</v>
      </c>
      <c r="D790" s="23"/>
      <c r="E790" s="23"/>
      <c r="F790" s="23"/>
      <c r="G790" s="23"/>
      <c r="H790" s="23"/>
      <c r="J790" s="24">
        <v>42426</v>
      </c>
      <c r="K790" s="23">
        <f>IFERROR(INDEX('Raw Data'!K:K,MATCH(J790,'Raw Data'!J:J,1),1),0)</f>
        <v>31.65</v>
      </c>
      <c r="L790" s="22"/>
      <c r="M790" s="24">
        <v>42426</v>
      </c>
      <c r="N790" s="23">
        <f>IFERROR(INDEX('Raw Data'!N:N,MATCH(M790,'Raw Data'!M:M,1),1),0)</f>
        <v>35.1</v>
      </c>
      <c r="O790" s="23"/>
      <c r="P790" s="23"/>
      <c r="Q790" s="23"/>
      <c r="R790" s="23"/>
      <c r="S790" s="23"/>
      <c r="T790" s="22"/>
      <c r="U790" s="24">
        <v>42426</v>
      </c>
      <c r="V790" s="23">
        <f>IFERROR(INDEX('Raw Data'!V:V,MATCH(U790,'Raw Data'!U:U,1),1),0)</f>
        <v>35.76</v>
      </c>
      <c r="W790" s="22"/>
      <c r="X790" s="24">
        <v>42426</v>
      </c>
      <c r="Y790" s="23">
        <f>IFERROR(INDEX('Raw Data'!Y:Y,MATCH(X790,'Raw Data'!X:X,1),1),0)</f>
        <v>1.7909999999999999</v>
      </c>
      <c r="Z790" s="23"/>
      <c r="AA790" s="23"/>
      <c r="AB790" s="23"/>
      <c r="AC790" s="23"/>
      <c r="AD790" s="23"/>
      <c r="AF790" s="24">
        <v>42426</v>
      </c>
      <c r="AG790" s="23">
        <f>IFERROR(INDEX('Raw Data'!AG:AG,MATCH(AF790,'Raw Data'!AF:AF,1),1),0)</f>
        <v>1.78</v>
      </c>
      <c r="AI790" s="20">
        <f t="shared" si="24"/>
        <v>2</v>
      </c>
      <c r="AJ790" s="20">
        <f t="shared" si="25"/>
        <v>2016</v>
      </c>
    </row>
    <row r="791" spans="2:36" ht="13.5" customHeight="1" x14ac:dyDescent="0.2">
      <c r="B791" s="24">
        <v>42427</v>
      </c>
      <c r="C791" s="23">
        <f>IFERROR(INDEX('Raw Data'!C:C,MATCH(B791,'Raw Data'!B:B,1),1),0)</f>
        <v>32.78</v>
      </c>
      <c r="D791" s="23"/>
      <c r="E791" s="23"/>
      <c r="F791" s="23"/>
      <c r="G791" s="23"/>
      <c r="H791" s="23"/>
      <c r="J791" s="24">
        <v>42427</v>
      </c>
      <c r="K791" s="23">
        <f>IFERROR(INDEX('Raw Data'!K:K,MATCH(J791,'Raw Data'!J:J,1),1),0)</f>
        <v>31.65</v>
      </c>
      <c r="L791" s="22"/>
      <c r="M791" s="24">
        <v>42427</v>
      </c>
      <c r="N791" s="23">
        <f>IFERROR(INDEX('Raw Data'!N:N,MATCH(M791,'Raw Data'!M:M,1),1),0)</f>
        <v>35.1</v>
      </c>
      <c r="O791" s="23"/>
      <c r="P791" s="23"/>
      <c r="Q791" s="23"/>
      <c r="R791" s="23"/>
      <c r="S791" s="23"/>
      <c r="T791" s="22"/>
      <c r="U791" s="24">
        <v>42427</v>
      </c>
      <c r="V791" s="23">
        <f>IFERROR(INDEX('Raw Data'!V:V,MATCH(U791,'Raw Data'!U:U,1),1),0)</f>
        <v>35.76</v>
      </c>
      <c r="W791" s="22"/>
      <c r="X791" s="24">
        <v>42427</v>
      </c>
      <c r="Y791" s="23">
        <f>IFERROR(INDEX('Raw Data'!Y:Y,MATCH(X791,'Raw Data'!X:X,1),1),0)</f>
        <v>1.7909999999999999</v>
      </c>
      <c r="Z791" s="23"/>
      <c r="AA791" s="23"/>
      <c r="AB791" s="23"/>
      <c r="AC791" s="23"/>
      <c r="AD791" s="23"/>
      <c r="AF791" s="24">
        <v>42427</v>
      </c>
      <c r="AG791" s="23">
        <f>IFERROR(INDEX('Raw Data'!AG:AG,MATCH(AF791,'Raw Data'!AF:AF,1),1),0)</f>
        <v>1.78</v>
      </c>
      <c r="AI791" s="20">
        <f t="shared" si="24"/>
        <v>2</v>
      </c>
      <c r="AJ791" s="20">
        <f t="shared" si="25"/>
        <v>2016</v>
      </c>
    </row>
    <row r="792" spans="2:36" ht="13.5" customHeight="1" x14ac:dyDescent="0.2">
      <c r="B792" s="24">
        <v>42428</v>
      </c>
      <c r="C792" s="23">
        <f>IFERROR(INDEX('Raw Data'!C:C,MATCH(B792,'Raw Data'!B:B,1),1),0)</f>
        <v>32.78</v>
      </c>
      <c r="D792" s="23"/>
      <c r="E792" s="23"/>
      <c r="F792" s="23"/>
      <c r="G792" s="23"/>
      <c r="H792" s="23"/>
      <c r="J792" s="24">
        <v>42428</v>
      </c>
      <c r="K792" s="23">
        <f>IFERROR(INDEX('Raw Data'!K:K,MATCH(J792,'Raw Data'!J:J,1),1),0)</f>
        <v>31.65</v>
      </c>
      <c r="L792" s="22"/>
      <c r="M792" s="24">
        <v>42428</v>
      </c>
      <c r="N792" s="23">
        <f>IFERROR(INDEX('Raw Data'!N:N,MATCH(M792,'Raw Data'!M:M,1),1),0)</f>
        <v>35.1</v>
      </c>
      <c r="O792" s="23"/>
      <c r="P792" s="23"/>
      <c r="Q792" s="23"/>
      <c r="R792" s="23"/>
      <c r="S792" s="23"/>
      <c r="T792" s="22"/>
      <c r="U792" s="24">
        <v>42428</v>
      </c>
      <c r="V792" s="23">
        <f>IFERROR(INDEX('Raw Data'!V:V,MATCH(U792,'Raw Data'!U:U,1),1),0)</f>
        <v>35.76</v>
      </c>
      <c r="W792" s="22"/>
      <c r="X792" s="24">
        <v>42428</v>
      </c>
      <c r="Y792" s="23">
        <f>IFERROR(INDEX('Raw Data'!Y:Y,MATCH(X792,'Raw Data'!X:X,1),1),0)</f>
        <v>1.7909999999999999</v>
      </c>
      <c r="Z792" s="23"/>
      <c r="AA792" s="23"/>
      <c r="AB792" s="23"/>
      <c r="AC792" s="23"/>
      <c r="AD792" s="23"/>
      <c r="AF792" s="24">
        <v>42428</v>
      </c>
      <c r="AG792" s="23">
        <f>IFERROR(INDEX('Raw Data'!AG:AG,MATCH(AF792,'Raw Data'!AF:AF,1),1),0)</f>
        <v>1.78</v>
      </c>
      <c r="AI792" s="20">
        <f t="shared" si="24"/>
        <v>2</v>
      </c>
      <c r="AJ792" s="20">
        <f t="shared" si="25"/>
        <v>2016</v>
      </c>
    </row>
    <row r="793" spans="2:36" ht="13.5" customHeight="1" x14ac:dyDescent="0.2">
      <c r="B793" s="24">
        <v>42429</v>
      </c>
      <c r="C793" s="23">
        <f>IFERROR(INDEX('Raw Data'!C:C,MATCH(B793,'Raw Data'!B:B,1),1),0)</f>
        <v>33.75</v>
      </c>
      <c r="D793" s="23"/>
      <c r="E793" s="23"/>
      <c r="F793" s="23"/>
      <c r="G793" s="23"/>
      <c r="H793" s="23"/>
      <c r="J793" s="24">
        <v>42429</v>
      </c>
      <c r="K793" s="23">
        <f>IFERROR(INDEX('Raw Data'!K:K,MATCH(J793,'Raw Data'!J:J,1),1),0)</f>
        <v>32.74</v>
      </c>
      <c r="L793" s="22"/>
      <c r="M793" s="24">
        <v>42429</v>
      </c>
      <c r="N793" s="23">
        <f>IFERROR(INDEX('Raw Data'!N:N,MATCH(M793,'Raw Data'!M:M,1),1),0)</f>
        <v>35.97</v>
      </c>
      <c r="O793" s="23"/>
      <c r="P793" s="23"/>
      <c r="Q793" s="23"/>
      <c r="R793" s="23"/>
      <c r="S793" s="23"/>
      <c r="T793" s="22"/>
      <c r="U793" s="24">
        <v>42429</v>
      </c>
      <c r="V793" s="23">
        <f>IFERROR(INDEX('Raw Data'!V:V,MATCH(U793,'Raw Data'!U:U,1),1),0)</f>
        <v>35.92</v>
      </c>
      <c r="W793" s="22"/>
      <c r="X793" s="24">
        <v>42429</v>
      </c>
      <c r="Y793" s="23">
        <f>IFERROR(INDEX('Raw Data'!Y:Y,MATCH(X793,'Raw Data'!X:X,1),1),0)</f>
        <v>1.7110000000000001</v>
      </c>
      <c r="Z793" s="23"/>
      <c r="AA793" s="23"/>
      <c r="AB793" s="23"/>
      <c r="AC793" s="23"/>
      <c r="AD793" s="23"/>
      <c r="AF793" s="24">
        <v>42429</v>
      </c>
      <c r="AG793" s="23">
        <f>IFERROR(INDEX('Raw Data'!AG:AG,MATCH(AF793,'Raw Data'!AF:AF,1),1),0)</f>
        <v>1.62</v>
      </c>
      <c r="AI793" s="20">
        <f t="shared" si="24"/>
        <v>2</v>
      </c>
      <c r="AJ793" s="20">
        <f t="shared" si="25"/>
        <v>2016</v>
      </c>
    </row>
    <row r="794" spans="2:36" ht="13.5" customHeight="1" x14ac:dyDescent="0.2">
      <c r="B794" s="24">
        <v>42430</v>
      </c>
      <c r="C794" s="23">
        <f>IFERROR(INDEX('Raw Data'!C:C,MATCH(B794,'Raw Data'!B:B,1),1),0)</f>
        <v>34.4</v>
      </c>
      <c r="D794" s="23"/>
      <c r="E794" s="23"/>
      <c r="F794" s="23"/>
      <c r="G794" s="23"/>
      <c r="H794" s="23"/>
      <c r="J794" s="24">
        <v>42430</v>
      </c>
      <c r="K794" s="23">
        <f>IFERROR(INDEX('Raw Data'!K:K,MATCH(J794,'Raw Data'!J:J,1),1),0)</f>
        <v>34.39</v>
      </c>
      <c r="L794" s="22"/>
      <c r="M794" s="24">
        <v>42430</v>
      </c>
      <c r="N794" s="23">
        <f>IFERROR(INDEX('Raw Data'!N:N,MATCH(M794,'Raw Data'!M:M,1),1),0)</f>
        <v>36.81</v>
      </c>
      <c r="O794" s="23"/>
      <c r="P794" s="23"/>
      <c r="Q794" s="23"/>
      <c r="R794" s="23"/>
      <c r="S794" s="23"/>
      <c r="T794" s="22"/>
      <c r="U794" s="24">
        <v>42430</v>
      </c>
      <c r="V794" s="23">
        <f>IFERROR(INDEX('Raw Data'!V:V,MATCH(U794,'Raw Data'!U:U,1),1),0)</f>
        <v>35.729999999999997</v>
      </c>
      <c r="W794" s="22"/>
      <c r="X794" s="24">
        <v>42430</v>
      </c>
      <c r="Y794" s="23">
        <f>IFERROR(INDEX('Raw Data'!Y:Y,MATCH(X794,'Raw Data'!X:X,1),1),0)</f>
        <v>1.742</v>
      </c>
      <c r="Z794" s="23"/>
      <c r="AA794" s="23"/>
      <c r="AB794" s="23"/>
      <c r="AC794" s="23"/>
      <c r="AD794" s="23"/>
      <c r="AF794" s="24">
        <v>42430</v>
      </c>
      <c r="AG794" s="23">
        <f>IFERROR(INDEX('Raw Data'!AG:AG,MATCH(AF794,'Raw Data'!AF:AF,1),1),0)</f>
        <v>1.57</v>
      </c>
      <c r="AI794" s="20">
        <f t="shared" si="24"/>
        <v>3</v>
      </c>
      <c r="AJ794" s="20">
        <f t="shared" si="25"/>
        <v>2016</v>
      </c>
    </row>
    <row r="795" spans="2:36" ht="13.5" customHeight="1" x14ac:dyDescent="0.2">
      <c r="B795" s="24">
        <v>42431</v>
      </c>
      <c r="C795" s="23">
        <f>IFERROR(INDEX('Raw Data'!C:C,MATCH(B795,'Raw Data'!B:B,1),1),0)</f>
        <v>34.659999999999997</v>
      </c>
      <c r="D795" s="23"/>
      <c r="E795" s="23"/>
      <c r="F795" s="23"/>
      <c r="G795" s="23"/>
      <c r="H795" s="23"/>
      <c r="J795" s="24">
        <v>42431</v>
      </c>
      <c r="K795" s="23">
        <f>IFERROR(INDEX('Raw Data'!K:K,MATCH(J795,'Raw Data'!J:J,1),1),0)</f>
        <v>34.57</v>
      </c>
      <c r="L795" s="22"/>
      <c r="M795" s="24">
        <v>42431</v>
      </c>
      <c r="N795" s="23">
        <f>IFERROR(INDEX('Raw Data'!N:N,MATCH(M795,'Raw Data'!M:M,1),1),0)</f>
        <v>36.93</v>
      </c>
      <c r="O795" s="23"/>
      <c r="P795" s="23"/>
      <c r="Q795" s="23"/>
      <c r="R795" s="23"/>
      <c r="S795" s="23"/>
      <c r="T795" s="22"/>
      <c r="U795" s="24">
        <v>42431</v>
      </c>
      <c r="V795" s="23">
        <f>IFERROR(INDEX('Raw Data'!V:V,MATCH(U795,'Raw Data'!U:U,1),1),0)</f>
        <v>36.380000000000003</v>
      </c>
      <c r="W795" s="22"/>
      <c r="X795" s="24">
        <v>42431</v>
      </c>
      <c r="Y795" s="23">
        <f>IFERROR(INDEX('Raw Data'!Y:Y,MATCH(X795,'Raw Data'!X:X,1),1),0)</f>
        <v>1.6779999999999999</v>
      </c>
      <c r="Z795" s="23"/>
      <c r="AA795" s="23"/>
      <c r="AB795" s="23"/>
      <c r="AC795" s="23"/>
      <c r="AD795" s="23"/>
      <c r="AF795" s="24">
        <v>42431</v>
      </c>
      <c r="AG795" s="23">
        <f>IFERROR(INDEX('Raw Data'!AG:AG,MATCH(AF795,'Raw Data'!AF:AF,1),1),0)</f>
        <v>1.6</v>
      </c>
      <c r="AI795" s="20">
        <f t="shared" si="24"/>
        <v>3</v>
      </c>
      <c r="AJ795" s="20">
        <f t="shared" si="25"/>
        <v>2016</v>
      </c>
    </row>
    <row r="796" spans="2:36" ht="13.5" customHeight="1" x14ac:dyDescent="0.2">
      <c r="B796" s="24">
        <v>42432</v>
      </c>
      <c r="C796" s="23">
        <f>IFERROR(INDEX('Raw Data'!C:C,MATCH(B796,'Raw Data'!B:B,1),1),0)</f>
        <v>34.57</v>
      </c>
      <c r="D796" s="23"/>
      <c r="E796" s="23"/>
      <c r="F796" s="23"/>
      <c r="G796" s="23"/>
      <c r="H796" s="23"/>
      <c r="J796" s="24">
        <v>42432</v>
      </c>
      <c r="K796" s="23">
        <f>IFERROR(INDEX('Raw Data'!K:K,MATCH(J796,'Raw Data'!J:J,1),1),0)</f>
        <v>34.56</v>
      </c>
      <c r="L796" s="22"/>
      <c r="M796" s="24">
        <v>42432</v>
      </c>
      <c r="N796" s="23">
        <f>IFERROR(INDEX('Raw Data'!N:N,MATCH(M796,'Raw Data'!M:M,1),1),0)</f>
        <v>37.07</v>
      </c>
      <c r="O796" s="23"/>
      <c r="P796" s="23"/>
      <c r="Q796" s="23"/>
      <c r="R796" s="23"/>
      <c r="S796" s="23"/>
      <c r="T796" s="22"/>
      <c r="U796" s="24">
        <v>42432</v>
      </c>
      <c r="V796" s="23">
        <f>IFERROR(INDEX('Raw Data'!V:V,MATCH(U796,'Raw Data'!U:U,1),1),0)</f>
        <v>35.75</v>
      </c>
      <c r="W796" s="22"/>
      <c r="X796" s="24">
        <v>42432</v>
      </c>
      <c r="Y796" s="23">
        <f>IFERROR(INDEX('Raw Data'!Y:Y,MATCH(X796,'Raw Data'!X:X,1),1),0)</f>
        <v>1.639</v>
      </c>
      <c r="Z796" s="23"/>
      <c r="AA796" s="23"/>
      <c r="AB796" s="23"/>
      <c r="AC796" s="23"/>
      <c r="AD796" s="23"/>
      <c r="AF796" s="24">
        <v>42432</v>
      </c>
      <c r="AG796" s="23">
        <f>IFERROR(INDEX('Raw Data'!AG:AG,MATCH(AF796,'Raw Data'!AF:AF,1),1),0)</f>
        <v>1.59</v>
      </c>
      <c r="AI796" s="20">
        <f t="shared" si="24"/>
        <v>3</v>
      </c>
      <c r="AJ796" s="20">
        <f t="shared" si="25"/>
        <v>2016</v>
      </c>
    </row>
    <row r="797" spans="2:36" ht="13.5" customHeight="1" x14ac:dyDescent="0.2">
      <c r="B797" s="24">
        <v>42433</v>
      </c>
      <c r="C797" s="23">
        <f>IFERROR(INDEX('Raw Data'!C:C,MATCH(B797,'Raw Data'!B:B,1),1),0)</f>
        <v>35.92</v>
      </c>
      <c r="D797" s="23"/>
      <c r="E797" s="23"/>
      <c r="F797" s="23"/>
      <c r="G797" s="23"/>
      <c r="H797" s="23"/>
      <c r="J797" s="24">
        <v>42433</v>
      </c>
      <c r="K797" s="23">
        <f>IFERROR(INDEX('Raw Data'!K:K,MATCH(J797,'Raw Data'!J:J,1),1),0)</f>
        <v>35.909999999999997</v>
      </c>
      <c r="L797" s="22"/>
      <c r="M797" s="24">
        <v>42433</v>
      </c>
      <c r="N797" s="23">
        <f>IFERROR(INDEX('Raw Data'!N:N,MATCH(M797,'Raw Data'!M:M,1),1),0)</f>
        <v>38.72</v>
      </c>
      <c r="O797" s="23"/>
      <c r="P797" s="23"/>
      <c r="Q797" s="23"/>
      <c r="R797" s="23"/>
      <c r="S797" s="23"/>
      <c r="T797" s="22"/>
      <c r="U797" s="24">
        <v>42433</v>
      </c>
      <c r="V797" s="23">
        <f>IFERROR(INDEX('Raw Data'!V:V,MATCH(U797,'Raw Data'!U:U,1),1),0)</f>
        <v>37.61</v>
      </c>
      <c r="W797" s="22"/>
      <c r="X797" s="24">
        <v>42433</v>
      </c>
      <c r="Y797" s="23">
        <f>IFERROR(INDEX('Raw Data'!Y:Y,MATCH(X797,'Raw Data'!X:X,1),1),0)</f>
        <v>1.6659999999999999</v>
      </c>
      <c r="Z797" s="23"/>
      <c r="AA797" s="23"/>
      <c r="AB797" s="23"/>
      <c r="AC797" s="23"/>
      <c r="AD797" s="23"/>
      <c r="AF797" s="24">
        <v>42433</v>
      </c>
      <c r="AG797" s="23">
        <f>IFERROR(INDEX('Raw Data'!AG:AG,MATCH(AF797,'Raw Data'!AF:AF,1),1),0)</f>
        <v>1.49</v>
      </c>
      <c r="AI797" s="20">
        <f t="shared" si="24"/>
        <v>3</v>
      </c>
      <c r="AJ797" s="20">
        <f t="shared" si="25"/>
        <v>2016</v>
      </c>
    </row>
    <row r="798" spans="2:36" ht="13.5" customHeight="1" x14ac:dyDescent="0.2">
      <c r="B798" s="24">
        <v>42434</v>
      </c>
      <c r="C798" s="23">
        <f>IFERROR(INDEX('Raw Data'!C:C,MATCH(B798,'Raw Data'!B:B,1),1),0)</f>
        <v>35.92</v>
      </c>
      <c r="D798" s="23"/>
      <c r="E798" s="23"/>
      <c r="F798" s="23"/>
      <c r="G798" s="23"/>
      <c r="H798" s="23"/>
      <c r="J798" s="24">
        <v>42434</v>
      </c>
      <c r="K798" s="23">
        <f>IFERROR(INDEX('Raw Data'!K:K,MATCH(J798,'Raw Data'!J:J,1),1),0)</f>
        <v>35.909999999999997</v>
      </c>
      <c r="L798" s="22"/>
      <c r="M798" s="24">
        <v>42434</v>
      </c>
      <c r="N798" s="23">
        <f>IFERROR(INDEX('Raw Data'!N:N,MATCH(M798,'Raw Data'!M:M,1),1),0)</f>
        <v>38.72</v>
      </c>
      <c r="O798" s="23"/>
      <c r="P798" s="23"/>
      <c r="Q798" s="23"/>
      <c r="R798" s="23"/>
      <c r="S798" s="23"/>
      <c r="T798" s="22"/>
      <c r="U798" s="24">
        <v>42434</v>
      </c>
      <c r="V798" s="23">
        <f>IFERROR(INDEX('Raw Data'!V:V,MATCH(U798,'Raw Data'!U:U,1),1),0)</f>
        <v>37.61</v>
      </c>
      <c r="W798" s="22"/>
      <c r="X798" s="24">
        <v>42434</v>
      </c>
      <c r="Y798" s="23">
        <f>IFERROR(INDEX('Raw Data'!Y:Y,MATCH(X798,'Raw Data'!X:X,1),1),0)</f>
        <v>1.6659999999999999</v>
      </c>
      <c r="Z798" s="23"/>
      <c r="AA798" s="23"/>
      <c r="AB798" s="23"/>
      <c r="AC798" s="23"/>
      <c r="AD798" s="23"/>
      <c r="AF798" s="24">
        <v>42434</v>
      </c>
      <c r="AG798" s="23">
        <f>IFERROR(INDEX('Raw Data'!AG:AG,MATCH(AF798,'Raw Data'!AF:AF,1),1),0)</f>
        <v>1.49</v>
      </c>
      <c r="AI798" s="20">
        <f t="shared" si="24"/>
        <v>3</v>
      </c>
      <c r="AJ798" s="20">
        <f t="shared" si="25"/>
        <v>2016</v>
      </c>
    </row>
    <row r="799" spans="2:36" ht="13.5" customHeight="1" x14ac:dyDescent="0.2">
      <c r="B799" s="24">
        <v>42435</v>
      </c>
      <c r="C799" s="23">
        <f>IFERROR(INDEX('Raw Data'!C:C,MATCH(B799,'Raw Data'!B:B,1),1),0)</f>
        <v>35.92</v>
      </c>
      <c r="D799" s="23"/>
      <c r="E799" s="23"/>
      <c r="F799" s="23"/>
      <c r="G799" s="23"/>
      <c r="H799" s="23"/>
      <c r="J799" s="24">
        <v>42435</v>
      </c>
      <c r="K799" s="23">
        <f>IFERROR(INDEX('Raw Data'!K:K,MATCH(J799,'Raw Data'!J:J,1),1),0)</f>
        <v>35.909999999999997</v>
      </c>
      <c r="L799" s="22"/>
      <c r="M799" s="24">
        <v>42435</v>
      </c>
      <c r="N799" s="23">
        <f>IFERROR(INDEX('Raw Data'!N:N,MATCH(M799,'Raw Data'!M:M,1),1),0)</f>
        <v>38.72</v>
      </c>
      <c r="O799" s="23"/>
      <c r="P799" s="23"/>
      <c r="Q799" s="23"/>
      <c r="R799" s="23"/>
      <c r="S799" s="23"/>
      <c r="T799" s="22"/>
      <c r="U799" s="24">
        <v>42435</v>
      </c>
      <c r="V799" s="23">
        <f>IFERROR(INDEX('Raw Data'!V:V,MATCH(U799,'Raw Data'!U:U,1),1),0)</f>
        <v>37.61</v>
      </c>
      <c r="W799" s="22"/>
      <c r="X799" s="24">
        <v>42435</v>
      </c>
      <c r="Y799" s="23">
        <f>IFERROR(INDEX('Raw Data'!Y:Y,MATCH(X799,'Raw Data'!X:X,1),1),0)</f>
        <v>1.6659999999999999</v>
      </c>
      <c r="Z799" s="23"/>
      <c r="AA799" s="23"/>
      <c r="AB799" s="23"/>
      <c r="AC799" s="23"/>
      <c r="AD799" s="23"/>
      <c r="AF799" s="24">
        <v>42435</v>
      </c>
      <c r="AG799" s="23">
        <f>IFERROR(INDEX('Raw Data'!AG:AG,MATCH(AF799,'Raw Data'!AF:AF,1),1),0)</f>
        <v>1.49</v>
      </c>
      <c r="AI799" s="20">
        <f t="shared" si="24"/>
        <v>3</v>
      </c>
      <c r="AJ799" s="20">
        <f t="shared" si="25"/>
        <v>2016</v>
      </c>
    </row>
    <row r="800" spans="2:36" ht="13.5" customHeight="1" x14ac:dyDescent="0.2">
      <c r="B800" s="24">
        <v>42436</v>
      </c>
      <c r="C800" s="23">
        <f>IFERROR(INDEX('Raw Data'!C:C,MATCH(B800,'Raw Data'!B:B,1),1),0)</f>
        <v>37.9</v>
      </c>
      <c r="D800" s="23"/>
      <c r="E800" s="23"/>
      <c r="F800" s="23"/>
      <c r="G800" s="23"/>
      <c r="H800" s="23"/>
      <c r="J800" s="24">
        <v>42436</v>
      </c>
      <c r="K800" s="23">
        <f>IFERROR(INDEX('Raw Data'!K:K,MATCH(J800,'Raw Data'!J:J,1),1),0)</f>
        <v>37.9</v>
      </c>
      <c r="L800" s="22"/>
      <c r="M800" s="24">
        <v>42436</v>
      </c>
      <c r="N800" s="23">
        <f>IFERROR(INDEX('Raw Data'!N:N,MATCH(M800,'Raw Data'!M:M,1),1),0)</f>
        <v>40.840000000000003</v>
      </c>
      <c r="O800" s="23"/>
      <c r="P800" s="23"/>
      <c r="Q800" s="23"/>
      <c r="R800" s="23"/>
      <c r="S800" s="23"/>
      <c r="T800" s="22"/>
      <c r="U800" s="24">
        <v>42436</v>
      </c>
      <c r="V800" s="23">
        <f>IFERROR(INDEX('Raw Data'!V:V,MATCH(U800,'Raw Data'!U:U,1),1),0)</f>
        <v>39.020000000000003</v>
      </c>
      <c r="W800" s="22"/>
      <c r="X800" s="24">
        <v>42436</v>
      </c>
      <c r="Y800" s="23">
        <f>IFERROR(INDEX('Raw Data'!Y:Y,MATCH(X800,'Raw Data'!X:X,1),1),0)</f>
        <v>1.69</v>
      </c>
      <c r="Z800" s="23"/>
      <c r="AA800" s="23"/>
      <c r="AB800" s="23"/>
      <c r="AC800" s="23"/>
      <c r="AD800" s="23"/>
      <c r="AF800" s="24">
        <v>42436</v>
      </c>
      <c r="AG800" s="23">
        <f>IFERROR(INDEX('Raw Data'!AG:AG,MATCH(AF800,'Raw Data'!AF:AF,1),1),0)</f>
        <v>1.56</v>
      </c>
      <c r="AI800" s="20">
        <f t="shared" si="24"/>
        <v>3</v>
      </c>
      <c r="AJ800" s="20">
        <f t="shared" si="25"/>
        <v>2016</v>
      </c>
    </row>
    <row r="801" spans="2:36" ht="13.5" customHeight="1" x14ac:dyDescent="0.2">
      <c r="B801" s="24">
        <v>42437</v>
      </c>
      <c r="C801" s="23">
        <f>IFERROR(INDEX('Raw Data'!C:C,MATCH(B801,'Raw Data'!B:B,1),1),0)</f>
        <v>36.5</v>
      </c>
      <c r="D801" s="23"/>
      <c r="E801" s="23"/>
      <c r="F801" s="23"/>
      <c r="G801" s="23"/>
      <c r="H801" s="23"/>
      <c r="J801" s="24">
        <v>42437</v>
      </c>
      <c r="K801" s="23">
        <f>IFERROR(INDEX('Raw Data'!K:K,MATCH(J801,'Raw Data'!J:J,1),1),0)</f>
        <v>36.67</v>
      </c>
      <c r="L801" s="22"/>
      <c r="M801" s="24">
        <v>42437</v>
      </c>
      <c r="N801" s="23">
        <f>IFERROR(INDEX('Raw Data'!N:N,MATCH(M801,'Raw Data'!M:M,1),1),0)</f>
        <v>39.65</v>
      </c>
      <c r="O801" s="23"/>
      <c r="P801" s="23"/>
      <c r="Q801" s="23"/>
      <c r="R801" s="23"/>
      <c r="S801" s="23"/>
      <c r="T801" s="22"/>
      <c r="U801" s="24">
        <v>42437</v>
      </c>
      <c r="V801" s="23">
        <f>IFERROR(INDEX('Raw Data'!V:V,MATCH(U801,'Raw Data'!U:U,1),1),0)</f>
        <v>39.159999999999997</v>
      </c>
      <c r="W801" s="22"/>
      <c r="X801" s="24">
        <v>42437</v>
      </c>
      <c r="Y801" s="23">
        <f>IFERROR(INDEX('Raw Data'!Y:Y,MATCH(X801,'Raw Data'!X:X,1),1),0)</f>
        <v>1.712</v>
      </c>
      <c r="Z801" s="23"/>
      <c r="AA801" s="23"/>
      <c r="AB801" s="23"/>
      <c r="AC801" s="23"/>
      <c r="AD801" s="23"/>
      <c r="AF801" s="24">
        <v>42437</v>
      </c>
      <c r="AG801" s="23">
        <f>IFERROR(INDEX('Raw Data'!AG:AG,MATCH(AF801,'Raw Data'!AF:AF,1),1),0)</f>
        <v>1.6</v>
      </c>
      <c r="AI801" s="20">
        <f t="shared" si="24"/>
        <v>3</v>
      </c>
      <c r="AJ801" s="20">
        <f t="shared" si="25"/>
        <v>2016</v>
      </c>
    </row>
    <row r="802" spans="2:36" ht="13.5" customHeight="1" x14ac:dyDescent="0.2">
      <c r="B802" s="24">
        <v>42438</v>
      </c>
      <c r="C802" s="23">
        <f>IFERROR(INDEX('Raw Data'!C:C,MATCH(B802,'Raw Data'!B:B,1),1),0)</f>
        <v>38.29</v>
      </c>
      <c r="D802" s="23"/>
      <c r="E802" s="23"/>
      <c r="F802" s="23"/>
      <c r="G802" s="23"/>
      <c r="H802" s="23"/>
      <c r="J802" s="24">
        <v>42438</v>
      </c>
      <c r="K802" s="23">
        <f>IFERROR(INDEX('Raw Data'!K:K,MATCH(J802,'Raw Data'!J:J,1),1),0)</f>
        <v>37.619999999999997</v>
      </c>
      <c r="L802" s="22"/>
      <c r="M802" s="24">
        <v>42438</v>
      </c>
      <c r="N802" s="23">
        <f>IFERROR(INDEX('Raw Data'!N:N,MATCH(M802,'Raw Data'!M:M,1),1),0)</f>
        <v>41.07</v>
      </c>
      <c r="O802" s="23"/>
      <c r="P802" s="23"/>
      <c r="Q802" s="23"/>
      <c r="R802" s="23"/>
      <c r="S802" s="23"/>
      <c r="T802" s="22"/>
      <c r="U802" s="24">
        <v>42438</v>
      </c>
      <c r="V802" s="23">
        <f>IFERROR(INDEX('Raw Data'!V:V,MATCH(U802,'Raw Data'!U:U,1),1),0)</f>
        <v>40.26</v>
      </c>
      <c r="W802" s="22"/>
      <c r="X802" s="24">
        <v>42438</v>
      </c>
      <c r="Y802" s="23">
        <f>IFERROR(INDEX('Raw Data'!Y:Y,MATCH(X802,'Raw Data'!X:X,1),1),0)</f>
        <v>1.752</v>
      </c>
      <c r="Z802" s="23"/>
      <c r="AA802" s="23"/>
      <c r="AB802" s="23"/>
      <c r="AC802" s="23"/>
      <c r="AD802" s="23"/>
      <c r="AF802" s="24">
        <v>42438</v>
      </c>
      <c r="AG802" s="23">
        <f>IFERROR(INDEX('Raw Data'!AG:AG,MATCH(AF802,'Raw Data'!AF:AF,1),1),0)</f>
        <v>1.61</v>
      </c>
      <c r="AI802" s="20">
        <f t="shared" si="24"/>
        <v>3</v>
      </c>
      <c r="AJ802" s="20">
        <f t="shared" si="25"/>
        <v>2016</v>
      </c>
    </row>
    <row r="803" spans="2:36" ht="13.5" customHeight="1" x14ac:dyDescent="0.2">
      <c r="B803" s="24">
        <v>42439</v>
      </c>
      <c r="C803" s="23">
        <f>IFERROR(INDEX('Raw Data'!C:C,MATCH(B803,'Raw Data'!B:B,1),1),0)</f>
        <v>37.840000000000003</v>
      </c>
      <c r="D803" s="23"/>
      <c r="E803" s="23"/>
      <c r="F803" s="23"/>
      <c r="G803" s="23"/>
      <c r="H803" s="23"/>
      <c r="J803" s="24">
        <v>42439</v>
      </c>
      <c r="K803" s="23">
        <f>IFERROR(INDEX('Raw Data'!K:K,MATCH(J803,'Raw Data'!J:J,1),1),0)</f>
        <v>37.770000000000003</v>
      </c>
      <c r="L803" s="22"/>
      <c r="M803" s="24">
        <v>42439</v>
      </c>
      <c r="N803" s="23">
        <f>IFERROR(INDEX('Raw Data'!N:N,MATCH(M803,'Raw Data'!M:M,1),1),0)</f>
        <v>40.049999999999997</v>
      </c>
      <c r="O803" s="23"/>
      <c r="P803" s="23"/>
      <c r="Q803" s="23"/>
      <c r="R803" s="23"/>
      <c r="S803" s="23"/>
      <c r="T803" s="22"/>
      <c r="U803" s="24">
        <v>42439</v>
      </c>
      <c r="V803" s="23">
        <f>IFERROR(INDEX('Raw Data'!V:V,MATCH(U803,'Raw Data'!U:U,1),1),0)</f>
        <v>38.630000000000003</v>
      </c>
      <c r="W803" s="22"/>
      <c r="X803" s="24">
        <v>42439</v>
      </c>
      <c r="Y803" s="23">
        <f>IFERROR(INDEX('Raw Data'!Y:Y,MATCH(X803,'Raw Data'!X:X,1),1),0)</f>
        <v>1.788</v>
      </c>
      <c r="Z803" s="23"/>
      <c r="AA803" s="23"/>
      <c r="AB803" s="23"/>
      <c r="AC803" s="23"/>
      <c r="AD803" s="23"/>
      <c r="AF803" s="24">
        <v>42439</v>
      </c>
      <c r="AG803" s="23">
        <f>IFERROR(INDEX('Raw Data'!AG:AG,MATCH(AF803,'Raw Data'!AF:AF,1),1),0)</f>
        <v>1.72</v>
      </c>
      <c r="AI803" s="20">
        <f t="shared" si="24"/>
        <v>3</v>
      </c>
      <c r="AJ803" s="20">
        <f t="shared" si="25"/>
        <v>2016</v>
      </c>
    </row>
    <row r="804" spans="2:36" ht="13.5" customHeight="1" x14ac:dyDescent="0.2">
      <c r="B804" s="24">
        <v>42440</v>
      </c>
      <c r="C804" s="23">
        <f>IFERROR(INDEX('Raw Data'!C:C,MATCH(B804,'Raw Data'!B:B,1),1),0)</f>
        <v>38.5</v>
      </c>
      <c r="D804" s="23"/>
      <c r="E804" s="23"/>
      <c r="F804" s="23"/>
      <c r="G804" s="23"/>
      <c r="H804" s="23"/>
      <c r="J804" s="24">
        <v>42440</v>
      </c>
      <c r="K804" s="23">
        <f>IFERROR(INDEX('Raw Data'!K:K,MATCH(J804,'Raw Data'!J:J,1),1),0)</f>
        <v>38.51</v>
      </c>
      <c r="L804" s="22"/>
      <c r="M804" s="24">
        <v>42440</v>
      </c>
      <c r="N804" s="23">
        <f>IFERROR(INDEX('Raw Data'!N:N,MATCH(M804,'Raw Data'!M:M,1),1),0)</f>
        <v>40.39</v>
      </c>
      <c r="O804" s="23"/>
      <c r="P804" s="23"/>
      <c r="Q804" s="23"/>
      <c r="R804" s="23"/>
      <c r="S804" s="23"/>
      <c r="T804" s="22"/>
      <c r="U804" s="24">
        <v>42440</v>
      </c>
      <c r="V804" s="23">
        <f>IFERROR(INDEX('Raw Data'!V:V,MATCH(U804,'Raw Data'!U:U,1),1),0)</f>
        <v>39.409999999999997</v>
      </c>
      <c r="W804" s="22"/>
      <c r="X804" s="24">
        <v>42440</v>
      </c>
      <c r="Y804" s="23">
        <f>IFERROR(INDEX('Raw Data'!Y:Y,MATCH(X804,'Raw Data'!X:X,1),1),0)</f>
        <v>1.8220000000000001</v>
      </c>
      <c r="Z804" s="23"/>
      <c r="AA804" s="23"/>
      <c r="AB804" s="23"/>
      <c r="AC804" s="23"/>
      <c r="AD804" s="23"/>
      <c r="AF804" s="24">
        <v>42440</v>
      </c>
      <c r="AG804" s="23">
        <f>IFERROR(INDEX('Raw Data'!AG:AG,MATCH(AF804,'Raw Data'!AF:AF,1),1),0)</f>
        <v>1.74</v>
      </c>
      <c r="AI804" s="20">
        <f t="shared" si="24"/>
        <v>3</v>
      </c>
      <c r="AJ804" s="20">
        <f t="shared" si="25"/>
        <v>2016</v>
      </c>
    </row>
    <row r="805" spans="2:36" ht="13.5" customHeight="1" x14ac:dyDescent="0.2">
      <c r="B805" s="24">
        <v>42441</v>
      </c>
      <c r="C805" s="23">
        <f>IFERROR(INDEX('Raw Data'!C:C,MATCH(B805,'Raw Data'!B:B,1),1),0)</f>
        <v>38.5</v>
      </c>
      <c r="D805" s="23"/>
      <c r="E805" s="23"/>
      <c r="F805" s="23"/>
      <c r="G805" s="23"/>
      <c r="H805" s="23"/>
      <c r="J805" s="24">
        <v>42441</v>
      </c>
      <c r="K805" s="23">
        <f>IFERROR(INDEX('Raw Data'!K:K,MATCH(J805,'Raw Data'!J:J,1),1),0)</f>
        <v>38.51</v>
      </c>
      <c r="L805" s="22"/>
      <c r="M805" s="24">
        <v>42441</v>
      </c>
      <c r="N805" s="23">
        <f>IFERROR(INDEX('Raw Data'!N:N,MATCH(M805,'Raw Data'!M:M,1),1),0)</f>
        <v>40.39</v>
      </c>
      <c r="O805" s="23"/>
      <c r="P805" s="23"/>
      <c r="Q805" s="23"/>
      <c r="R805" s="23"/>
      <c r="S805" s="23"/>
      <c r="T805" s="22"/>
      <c r="U805" s="24">
        <v>42441</v>
      </c>
      <c r="V805" s="23">
        <f>IFERROR(INDEX('Raw Data'!V:V,MATCH(U805,'Raw Data'!U:U,1),1),0)</f>
        <v>39.409999999999997</v>
      </c>
      <c r="W805" s="22"/>
      <c r="X805" s="24">
        <v>42441</v>
      </c>
      <c r="Y805" s="23">
        <f>IFERROR(INDEX('Raw Data'!Y:Y,MATCH(X805,'Raw Data'!X:X,1),1),0)</f>
        <v>1.8220000000000001</v>
      </c>
      <c r="Z805" s="23"/>
      <c r="AA805" s="23"/>
      <c r="AB805" s="23"/>
      <c r="AC805" s="23"/>
      <c r="AD805" s="23"/>
      <c r="AF805" s="24">
        <v>42441</v>
      </c>
      <c r="AG805" s="23">
        <f>IFERROR(INDEX('Raw Data'!AG:AG,MATCH(AF805,'Raw Data'!AF:AF,1),1),0)</f>
        <v>1.74</v>
      </c>
      <c r="AI805" s="20">
        <f t="shared" si="24"/>
        <v>3</v>
      </c>
      <c r="AJ805" s="20">
        <f t="shared" si="25"/>
        <v>2016</v>
      </c>
    </row>
    <row r="806" spans="2:36" ht="13.5" customHeight="1" x14ac:dyDescent="0.2">
      <c r="B806" s="24">
        <v>42442</v>
      </c>
      <c r="C806" s="23">
        <f>IFERROR(INDEX('Raw Data'!C:C,MATCH(B806,'Raw Data'!B:B,1),1),0)</f>
        <v>38.5</v>
      </c>
      <c r="D806" s="23"/>
      <c r="E806" s="23"/>
      <c r="F806" s="23"/>
      <c r="G806" s="23"/>
      <c r="H806" s="23"/>
      <c r="J806" s="24">
        <v>42442</v>
      </c>
      <c r="K806" s="23">
        <f>IFERROR(INDEX('Raw Data'!K:K,MATCH(J806,'Raw Data'!J:J,1),1),0)</f>
        <v>38.51</v>
      </c>
      <c r="L806" s="22"/>
      <c r="M806" s="24">
        <v>42442</v>
      </c>
      <c r="N806" s="23">
        <f>IFERROR(INDEX('Raw Data'!N:N,MATCH(M806,'Raw Data'!M:M,1),1),0)</f>
        <v>40.39</v>
      </c>
      <c r="O806" s="23"/>
      <c r="P806" s="23"/>
      <c r="Q806" s="23"/>
      <c r="R806" s="23"/>
      <c r="S806" s="23"/>
      <c r="T806" s="22"/>
      <c r="U806" s="24">
        <v>42442</v>
      </c>
      <c r="V806" s="23">
        <f>IFERROR(INDEX('Raw Data'!V:V,MATCH(U806,'Raw Data'!U:U,1),1),0)</f>
        <v>39.409999999999997</v>
      </c>
      <c r="W806" s="22"/>
      <c r="X806" s="24">
        <v>42442</v>
      </c>
      <c r="Y806" s="23">
        <f>IFERROR(INDEX('Raw Data'!Y:Y,MATCH(X806,'Raw Data'!X:X,1),1),0)</f>
        <v>1.8220000000000001</v>
      </c>
      <c r="Z806" s="23"/>
      <c r="AA806" s="23"/>
      <c r="AB806" s="23"/>
      <c r="AC806" s="23"/>
      <c r="AD806" s="23"/>
      <c r="AF806" s="24">
        <v>42442</v>
      </c>
      <c r="AG806" s="23">
        <f>IFERROR(INDEX('Raw Data'!AG:AG,MATCH(AF806,'Raw Data'!AF:AF,1),1),0)</f>
        <v>1.74</v>
      </c>
      <c r="AI806" s="20">
        <f t="shared" si="24"/>
        <v>3</v>
      </c>
      <c r="AJ806" s="20">
        <f t="shared" si="25"/>
        <v>2016</v>
      </c>
    </row>
    <row r="807" spans="2:36" ht="13.5" customHeight="1" x14ac:dyDescent="0.2">
      <c r="B807" s="24">
        <v>42443</v>
      </c>
      <c r="C807" s="23">
        <f>IFERROR(INDEX('Raw Data'!C:C,MATCH(B807,'Raw Data'!B:B,1),1),0)</f>
        <v>37.18</v>
      </c>
      <c r="D807" s="23"/>
      <c r="E807" s="23"/>
      <c r="F807" s="23"/>
      <c r="G807" s="23"/>
      <c r="H807" s="23"/>
      <c r="J807" s="24">
        <v>42443</v>
      </c>
      <c r="K807" s="23">
        <f>IFERROR(INDEX('Raw Data'!K:K,MATCH(J807,'Raw Data'!J:J,1),1),0)</f>
        <v>37.200000000000003</v>
      </c>
      <c r="L807" s="22"/>
      <c r="M807" s="24">
        <v>42443</v>
      </c>
      <c r="N807" s="23">
        <f>IFERROR(INDEX('Raw Data'!N:N,MATCH(M807,'Raw Data'!M:M,1),1),0)</f>
        <v>39.53</v>
      </c>
      <c r="O807" s="23"/>
      <c r="P807" s="23"/>
      <c r="Q807" s="23"/>
      <c r="R807" s="23"/>
      <c r="S807" s="23"/>
      <c r="T807" s="22"/>
      <c r="U807" s="24">
        <v>42443</v>
      </c>
      <c r="V807" s="23">
        <f>IFERROR(INDEX('Raw Data'!V:V,MATCH(U807,'Raw Data'!U:U,1),1),0)</f>
        <v>38.06</v>
      </c>
      <c r="W807" s="22"/>
      <c r="X807" s="24">
        <v>42443</v>
      </c>
      <c r="Y807" s="23">
        <f>IFERROR(INDEX('Raw Data'!Y:Y,MATCH(X807,'Raw Data'!X:X,1),1),0)</f>
        <v>1.819</v>
      </c>
      <c r="Z807" s="23"/>
      <c r="AA807" s="23"/>
      <c r="AB807" s="23"/>
      <c r="AC807" s="23"/>
      <c r="AD807" s="23"/>
      <c r="AF807" s="24">
        <v>42443</v>
      </c>
      <c r="AG807" s="23">
        <f>IFERROR(INDEX('Raw Data'!AG:AG,MATCH(AF807,'Raw Data'!AF:AF,1),1),0)</f>
        <v>1.68</v>
      </c>
      <c r="AI807" s="20">
        <f t="shared" si="24"/>
        <v>3</v>
      </c>
      <c r="AJ807" s="20">
        <f t="shared" si="25"/>
        <v>2016</v>
      </c>
    </row>
    <row r="808" spans="2:36" ht="13.5" customHeight="1" x14ac:dyDescent="0.2">
      <c r="B808" s="24">
        <v>42444</v>
      </c>
      <c r="C808" s="23">
        <f>IFERROR(INDEX('Raw Data'!C:C,MATCH(B808,'Raw Data'!B:B,1),1),0)</f>
        <v>36.340000000000003</v>
      </c>
      <c r="D808" s="23"/>
      <c r="E808" s="23"/>
      <c r="F808" s="23"/>
      <c r="G808" s="23"/>
      <c r="H808" s="23"/>
      <c r="J808" s="24">
        <v>42444</v>
      </c>
      <c r="K808" s="23">
        <f>IFERROR(INDEX('Raw Data'!K:K,MATCH(J808,'Raw Data'!J:J,1),1),0)</f>
        <v>36.32</v>
      </c>
      <c r="L808" s="22"/>
      <c r="M808" s="24">
        <v>42444</v>
      </c>
      <c r="N808" s="23">
        <f>IFERROR(INDEX('Raw Data'!N:N,MATCH(M808,'Raw Data'!M:M,1),1),0)</f>
        <v>38.74</v>
      </c>
      <c r="O808" s="23"/>
      <c r="P808" s="23"/>
      <c r="Q808" s="23"/>
      <c r="R808" s="23"/>
      <c r="S808" s="23"/>
      <c r="T808" s="22"/>
      <c r="U808" s="24">
        <v>42444</v>
      </c>
      <c r="V808" s="23">
        <f>IFERROR(INDEX('Raw Data'!V:V,MATCH(U808,'Raw Data'!U:U,1),1),0)</f>
        <v>37.49</v>
      </c>
      <c r="W808" s="22"/>
      <c r="X808" s="24">
        <v>42444</v>
      </c>
      <c r="Y808" s="23">
        <f>IFERROR(INDEX('Raw Data'!Y:Y,MATCH(X808,'Raw Data'!X:X,1),1),0)</f>
        <v>1.851</v>
      </c>
      <c r="Z808" s="23"/>
      <c r="AA808" s="23"/>
      <c r="AB808" s="23"/>
      <c r="AC808" s="23"/>
      <c r="AD808" s="23"/>
      <c r="AF808" s="24">
        <v>42444</v>
      </c>
      <c r="AG808" s="23">
        <f>IFERROR(INDEX('Raw Data'!AG:AG,MATCH(AF808,'Raw Data'!AF:AF,1),1),0)</f>
        <v>1.81</v>
      </c>
      <c r="AI808" s="20">
        <f t="shared" si="24"/>
        <v>3</v>
      </c>
      <c r="AJ808" s="20">
        <f t="shared" si="25"/>
        <v>2016</v>
      </c>
    </row>
    <row r="809" spans="2:36" ht="13.5" customHeight="1" x14ac:dyDescent="0.2">
      <c r="B809" s="24">
        <v>42445</v>
      </c>
      <c r="C809" s="23">
        <f>IFERROR(INDEX('Raw Data'!C:C,MATCH(B809,'Raw Data'!B:B,1),1),0)</f>
        <v>38.46</v>
      </c>
      <c r="D809" s="23"/>
      <c r="E809" s="23"/>
      <c r="F809" s="23"/>
      <c r="G809" s="23"/>
      <c r="H809" s="23"/>
      <c r="J809" s="24">
        <v>42445</v>
      </c>
      <c r="K809" s="23">
        <f>IFERROR(INDEX('Raw Data'!K:K,MATCH(J809,'Raw Data'!J:J,1),1),0)</f>
        <v>38.43</v>
      </c>
      <c r="L809" s="22"/>
      <c r="M809" s="24">
        <v>42445</v>
      </c>
      <c r="N809" s="23">
        <f>IFERROR(INDEX('Raw Data'!N:N,MATCH(M809,'Raw Data'!M:M,1),1),0)</f>
        <v>40.33</v>
      </c>
      <c r="O809" s="23"/>
      <c r="P809" s="23"/>
      <c r="Q809" s="23"/>
      <c r="R809" s="23"/>
      <c r="S809" s="23"/>
      <c r="T809" s="22"/>
      <c r="U809" s="24">
        <v>42445</v>
      </c>
      <c r="V809" s="23">
        <f>IFERROR(INDEX('Raw Data'!V:V,MATCH(U809,'Raw Data'!U:U,1),1),0)</f>
        <v>38.380000000000003</v>
      </c>
      <c r="W809" s="22"/>
      <c r="X809" s="24">
        <v>42445</v>
      </c>
      <c r="Y809" s="23">
        <f>IFERROR(INDEX('Raw Data'!Y:Y,MATCH(X809,'Raw Data'!X:X,1),1),0)</f>
        <v>1.8680000000000001</v>
      </c>
      <c r="Z809" s="23"/>
      <c r="AA809" s="23"/>
      <c r="AB809" s="23"/>
      <c r="AC809" s="23"/>
      <c r="AD809" s="23"/>
      <c r="AF809" s="24">
        <v>42445</v>
      </c>
      <c r="AG809" s="23">
        <f>IFERROR(INDEX('Raw Data'!AG:AG,MATCH(AF809,'Raw Data'!AF:AF,1),1),0)</f>
        <v>1.77</v>
      </c>
      <c r="AI809" s="20">
        <f t="shared" si="24"/>
        <v>3</v>
      </c>
      <c r="AJ809" s="20">
        <f t="shared" si="25"/>
        <v>2016</v>
      </c>
    </row>
    <row r="810" spans="2:36" ht="13.5" customHeight="1" x14ac:dyDescent="0.2">
      <c r="B810" s="24">
        <v>42446</v>
      </c>
      <c r="C810" s="23">
        <f>IFERROR(INDEX('Raw Data'!C:C,MATCH(B810,'Raw Data'!B:B,1),1),0)</f>
        <v>40.200000000000003</v>
      </c>
      <c r="D810" s="23"/>
      <c r="E810" s="23"/>
      <c r="F810" s="23"/>
      <c r="G810" s="23"/>
      <c r="H810" s="23"/>
      <c r="J810" s="24">
        <v>42446</v>
      </c>
      <c r="K810" s="23">
        <f>IFERROR(INDEX('Raw Data'!K:K,MATCH(J810,'Raw Data'!J:J,1),1),0)</f>
        <v>40.17</v>
      </c>
      <c r="L810" s="22"/>
      <c r="M810" s="24">
        <v>42446</v>
      </c>
      <c r="N810" s="23">
        <f>IFERROR(INDEX('Raw Data'!N:N,MATCH(M810,'Raw Data'!M:M,1),1),0)</f>
        <v>41.54</v>
      </c>
      <c r="O810" s="23"/>
      <c r="P810" s="23"/>
      <c r="Q810" s="23"/>
      <c r="R810" s="23"/>
      <c r="S810" s="23"/>
      <c r="T810" s="22"/>
      <c r="U810" s="24">
        <v>42446</v>
      </c>
      <c r="V810" s="23">
        <f>IFERROR(INDEX('Raw Data'!V:V,MATCH(U810,'Raw Data'!U:U,1),1),0)</f>
        <v>39.29</v>
      </c>
      <c r="W810" s="22"/>
      <c r="X810" s="24">
        <v>42446</v>
      </c>
      <c r="Y810" s="23">
        <f>IFERROR(INDEX('Raw Data'!Y:Y,MATCH(X810,'Raw Data'!X:X,1),1),0)</f>
        <v>1.9359999999999999</v>
      </c>
      <c r="Z810" s="23"/>
      <c r="AA810" s="23"/>
      <c r="AB810" s="23"/>
      <c r="AC810" s="23"/>
      <c r="AD810" s="23"/>
      <c r="AF810" s="24">
        <v>42446</v>
      </c>
      <c r="AG810" s="23">
        <f>IFERROR(INDEX('Raw Data'!AG:AG,MATCH(AF810,'Raw Data'!AF:AF,1),1),0)</f>
        <v>1.84</v>
      </c>
      <c r="AI810" s="20">
        <f t="shared" si="24"/>
        <v>3</v>
      </c>
      <c r="AJ810" s="20">
        <f t="shared" si="25"/>
        <v>2016</v>
      </c>
    </row>
    <row r="811" spans="2:36" ht="13.5" customHeight="1" x14ac:dyDescent="0.2">
      <c r="B811" s="24">
        <v>42447</v>
      </c>
      <c r="C811" s="23">
        <f>IFERROR(INDEX('Raw Data'!C:C,MATCH(B811,'Raw Data'!B:B,1),1),0)</f>
        <v>39.44</v>
      </c>
      <c r="D811" s="23"/>
      <c r="E811" s="23"/>
      <c r="F811" s="23"/>
      <c r="G811" s="23"/>
      <c r="H811" s="23"/>
      <c r="J811" s="24">
        <v>42447</v>
      </c>
      <c r="K811" s="23">
        <f>IFERROR(INDEX('Raw Data'!K:K,MATCH(J811,'Raw Data'!J:J,1),1),0)</f>
        <v>39.47</v>
      </c>
      <c r="L811" s="22"/>
      <c r="M811" s="24">
        <v>42447</v>
      </c>
      <c r="N811" s="23">
        <f>IFERROR(INDEX('Raw Data'!N:N,MATCH(M811,'Raw Data'!M:M,1),1),0)</f>
        <v>41.2</v>
      </c>
      <c r="O811" s="23"/>
      <c r="P811" s="23"/>
      <c r="Q811" s="23"/>
      <c r="R811" s="23"/>
      <c r="S811" s="23"/>
      <c r="T811" s="22"/>
      <c r="U811" s="24">
        <v>42447</v>
      </c>
      <c r="V811" s="23">
        <f>IFERROR(INDEX('Raw Data'!V:V,MATCH(U811,'Raw Data'!U:U,1),1),0)</f>
        <v>39.26</v>
      </c>
      <c r="W811" s="22"/>
      <c r="X811" s="24">
        <v>42447</v>
      </c>
      <c r="Y811" s="23">
        <f>IFERROR(INDEX('Raw Data'!Y:Y,MATCH(X811,'Raw Data'!X:X,1),1),0)</f>
        <v>1.907</v>
      </c>
      <c r="Z811" s="23"/>
      <c r="AA811" s="23"/>
      <c r="AB811" s="23"/>
      <c r="AC811" s="23"/>
      <c r="AD811" s="23"/>
      <c r="AF811" s="24">
        <v>42447</v>
      </c>
      <c r="AG811" s="23">
        <f>IFERROR(INDEX('Raw Data'!AG:AG,MATCH(AF811,'Raw Data'!AF:AF,1),1),0)</f>
        <v>1.84</v>
      </c>
      <c r="AI811" s="20">
        <f t="shared" si="24"/>
        <v>3</v>
      </c>
      <c r="AJ811" s="20">
        <f t="shared" si="25"/>
        <v>2016</v>
      </c>
    </row>
    <row r="812" spans="2:36" ht="13.5" customHeight="1" x14ac:dyDescent="0.2">
      <c r="B812" s="24">
        <v>42448</v>
      </c>
      <c r="C812" s="23">
        <f>IFERROR(INDEX('Raw Data'!C:C,MATCH(B812,'Raw Data'!B:B,1),1),0)</f>
        <v>39.44</v>
      </c>
      <c r="D812" s="23"/>
      <c r="E812" s="23"/>
      <c r="F812" s="23"/>
      <c r="G812" s="23"/>
      <c r="H812" s="23"/>
      <c r="J812" s="24">
        <v>42448</v>
      </c>
      <c r="K812" s="23">
        <f>IFERROR(INDEX('Raw Data'!K:K,MATCH(J812,'Raw Data'!J:J,1),1),0)</f>
        <v>39.47</v>
      </c>
      <c r="L812" s="22"/>
      <c r="M812" s="24">
        <v>42448</v>
      </c>
      <c r="N812" s="23">
        <f>IFERROR(INDEX('Raw Data'!N:N,MATCH(M812,'Raw Data'!M:M,1),1),0)</f>
        <v>41.2</v>
      </c>
      <c r="O812" s="23"/>
      <c r="P812" s="23"/>
      <c r="Q812" s="23"/>
      <c r="R812" s="23"/>
      <c r="S812" s="23"/>
      <c r="T812" s="22"/>
      <c r="U812" s="24">
        <v>42448</v>
      </c>
      <c r="V812" s="23">
        <f>IFERROR(INDEX('Raw Data'!V:V,MATCH(U812,'Raw Data'!U:U,1),1),0)</f>
        <v>39.26</v>
      </c>
      <c r="W812" s="22"/>
      <c r="X812" s="24">
        <v>42448</v>
      </c>
      <c r="Y812" s="23">
        <f>IFERROR(INDEX('Raw Data'!Y:Y,MATCH(X812,'Raw Data'!X:X,1),1),0)</f>
        <v>1.907</v>
      </c>
      <c r="Z812" s="23"/>
      <c r="AA812" s="23"/>
      <c r="AB812" s="23"/>
      <c r="AC812" s="23"/>
      <c r="AD812" s="23"/>
      <c r="AF812" s="24">
        <v>42448</v>
      </c>
      <c r="AG812" s="23">
        <f>IFERROR(INDEX('Raw Data'!AG:AG,MATCH(AF812,'Raw Data'!AF:AF,1),1),0)</f>
        <v>1.84</v>
      </c>
      <c r="AI812" s="20">
        <f t="shared" si="24"/>
        <v>3</v>
      </c>
      <c r="AJ812" s="20">
        <f t="shared" si="25"/>
        <v>2016</v>
      </c>
    </row>
    <row r="813" spans="2:36" ht="13.5" customHeight="1" x14ac:dyDescent="0.2">
      <c r="B813" s="24">
        <v>42449</v>
      </c>
      <c r="C813" s="23">
        <f>IFERROR(INDEX('Raw Data'!C:C,MATCH(B813,'Raw Data'!B:B,1),1),0)</f>
        <v>39.44</v>
      </c>
      <c r="D813" s="23"/>
      <c r="E813" s="23"/>
      <c r="F813" s="23"/>
      <c r="G813" s="23"/>
      <c r="H813" s="23"/>
      <c r="J813" s="24">
        <v>42449</v>
      </c>
      <c r="K813" s="23">
        <f>IFERROR(INDEX('Raw Data'!K:K,MATCH(J813,'Raw Data'!J:J,1),1),0)</f>
        <v>39.47</v>
      </c>
      <c r="L813" s="22"/>
      <c r="M813" s="24">
        <v>42449</v>
      </c>
      <c r="N813" s="23">
        <f>IFERROR(INDEX('Raw Data'!N:N,MATCH(M813,'Raw Data'!M:M,1),1),0)</f>
        <v>41.2</v>
      </c>
      <c r="O813" s="23"/>
      <c r="P813" s="23"/>
      <c r="Q813" s="23"/>
      <c r="R813" s="23"/>
      <c r="S813" s="23"/>
      <c r="T813" s="22"/>
      <c r="U813" s="24">
        <v>42449</v>
      </c>
      <c r="V813" s="23">
        <f>IFERROR(INDEX('Raw Data'!V:V,MATCH(U813,'Raw Data'!U:U,1),1),0)</f>
        <v>39.26</v>
      </c>
      <c r="W813" s="22"/>
      <c r="X813" s="24">
        <v>42449</v>
      </c>
      <c r="Y813" s="23">
        <f>IFERROR(INDEX('Raw Data'!Y:Y,MATCH(X813,'Raw Data'!X:X,1),1),0)</f>
        <v>1.907</v>
      </c>
      <c r="Z813" s="23"/>
      <c r="AA813" s="23"/>
      <c r="AB813" s="23"/>
      <c r="AC813" s="23"/>
      <c r="AD813" s="23"/>
      <c r="AF813" s="24">
        <v>42449</v>
      </c>
      <c r="AG813" s="23">
        <f>IFERROR(INDEX('Raw Data'!AG:AG,MATCH(AF813,'Raw Data'!AF:AF,1),1),0)</f>
        <v>1.84</v>
      </c>
      <c r="AI813" s="20">
        <f t="shared" si="24"/>
        <v>3</v>
      </c>
      <c r="AJ813" s="20">
        <f t="shared" si="25"/>
        <v>2016</v>
      </c>
    </row>
    <row r="814" spans="2:36" ht="13.5" customHeight="1" x14ac:dyDescent="0.2">
      <c r="B814" s="24">
        <v>42450</v>
      </c>
      <c r="C814" s="23">
        <f>IFERROR(INDEX('Raw Data'!C:C,MATCH(B814,'Raw Data'!B:B,1),1),0)</f>
        <v>39.909999999999997</v>
      </c>
      <c r="D814" s="23"/>
      <c r="E814" s="23"/>
      <c r="F814" s="23"/>
      <c r="G814" s="23"/>
      <c r="H814" s="23"/>
      <c r="J814" s="24">
        <v>42450</v>
      </c>
      <c r="K814" s="23">
        <f>IFERROR(INDEX('Raw Data'!K:K,MATCH(J814,'Raw Data'!J:J,1),1),0)</f>
        <v>39.909999999999997</v>
      </c>
      <c r="L814" s="22"/>
      <c r="M814" s="24">
        <v>42450</v>
      </c>
      <c r="N814" s="23">
        <f>IFERROR(INDEX('Raw Data'!N:N,MATCH(M814,'Raw Data'!M:M,1),1),0)</f>
        <v>41.54</v>
      </c>
      <c r="O814" s="23"/>
      <c r="P814" s="23"/>
      <c r="Q814" s="23"/>
      <c r="R814" s="23"/>
      <c r="S814" s="23"/>
      <c r="T814" s="22"/>
      <c r="U814" s="24">
        <v>42450</v>
      </c>
      <c r="V814" s="23">
        <f>IFERROR(INDEX('Raw Data'!V:V,MATCH(U814,'Raw Data'!U:U,1),1),0)</f>
        <v>39.909999999999997</v>
      </c>
      <c r="W814" s="22"/>
      <c r="X814" s="24">
        <v>42450</v>
      </c>
      <c r="Y814" s="23">
        <f>IFERROR(INDEX('Raw Data'!Y:Y,MATCH(X814,'Raw Data'!X:X,1),1),0)</f>
        <v>1.8280000000000001</v>
      </c>
      <c r="Z814" s="23"/>
      <c r="AA814" s="23"/>
      <c r="AB814" s="23"/>
      <c r="AC814" s="23"/>
      <c r="AD814" s="23"/>
      <c r="AF814" s="24">
        <v>42450</v>
      </c>
      <c r="AG814" s="23">
        <f>IFERROR(INDEX('Raw Data'!AG:AG,MATCH(AF814,'Raw Data'!AF:AF,1),1),0)</f>
        <v>1.79</v>
      </c>
      <c r="AI814" s="20">
        <f t="shared" si="24"/>
        <v>3</v>
      </c>
      <c r="AJ814" s="20">
        <f t="shared" si="25"/>
        <v>2016</v>
      </c>
    </row>
    <row r="815" spans="2:36" ht="13.5" customHeight="1" x14ac:dyDescent="0.2">
      <c r="B815" s="24">
        <v>42451</v>
      </c>
      <c r="C815" s="23">
        <f>IFERROR(INDEX('Raw Data'!C:C,MATCH(B815,'Raw Data'!B:B,1),1),0)</f>
        <v>41.45</v>
      </c>
      <c r="D815" s="23"/>
      <c r="E815" s="23"/>
      <c r="F815" s="23"/>
      <c r="G815" s="23"/>
      <c r="H815" s="23"/>
      <c r="J815" s="24">
        <v>42451</v>
      </c>
      <c r="K815" s="23">
        <f>IFERROR(INDEX('Raw Data'!K:K,MATCH(J815,'Raw Data'!J:J,1),1),0)</f>
        <v>41.45</v>
      </c>
      <c r="L815" s="22"/>
      <c r="M815" s="24">
        <v>42451</v>
      </c>
      <c r="N815" s="23">
        <f>IFERROR(INDEX('Raw Data'!N:N,MATCH(M815,'Raw Data'!M:M,1),1),0)</f>
        <v>41.79</v>
      </c>
      <c r="O815" s="23"/>
      <c r="P815" s="23"/>
      <c r="Q815" s="23"/>
      <c r="R815" s="23"/>
      <c r="S815" s="23"/>
      <c r="T815" s="22"/>
      <c r="U815" s="24">
        <v>42451</v>
      </c>
      <c r="V815" s="23">
        <f>IFERROR(INDEX('Raw Data'!V:V,MATCH(U815,'Raw Data'!U:U,1),1),0)</f>
        <v>40.54</v>
      </c>
      <c r="W815" s="22"/>
      <c r="X815" s="24">
        <v>42451</v>
      </c>
      <c r="Y815" s="23">
        <f>IFERROR(INDEX('Raw Data'!Y:Y,MATCH(X815,'Raw Data'!X:X,1),1),0)</f>
        <v>1.863</v>
      </c>
      <c r="Z815" s="23"/>
      <c r="AA815" s="23"/>
      <c r="AB815" s="23"/>
      <c r="AC815" s="23"/>
      <c r="AD815" s="23"/>
      <c r="AF815" s="24">
        <v>42451</v>
      </c>
      <c r="AG815" s="23">
        <f>IFERROR(INDEX('Raw Data'!AG:AG,MATCH(AF815,'Raw Data'!AF:AF,1),1),0)</f>
        <v>1.79</v>
      </c>
      <c r="AI815" s="20">
        <f t="shared" si="24"/>
        <v>3</v>
      </c>
      <c r="AJ815" s="20">
        <f t="shared" si="25"/>
        <v>2016</v>
      </c>
    </row>
    <row r="816" spans="2:36" ht="13.5" customHeight="1" x14ac:dyDescent="0.2">
      <c r="B816" s="24">
        <v>42452</v>
      </c>
      <c r="C816" s="23">
        <f>IFERROR(INDEX('Raw Data'!C:C,MATCH(B816,'Raw Data'!B:B,1),1),0)</f>
        <v>39.79</v>
      </c>
      <c r="D816" s="23"/>
      <c r="E816" s="23"/>
      <c r="F816" s="23"/>
      <c r="G816" s="23"/>
      <c r="H816" s="23"/>
      <c r="J816" s="24">
        <v>42452</v>
      </c>
      <c r="K816" s="23">
        <f>IFERROR(INDEX('Raw Data'!K:K,MATCH(J816,'Raw Data'!J:J,1),1),0)</f>
        <v>38.28</v>
      </c>
      <c r="L816" s="22"/>
      <c r="M816" s="24">
        <v>42452</v>
      </c>
      <c r="N816" s="23">
        <f>IFERROR(INDEX('Raw Data'!N:N,MATCH(M816,'Raw Data'!M:M,1),1),0)</f>
        <v>40.47</v>
      </c>
      <c r="O816" s="23"/>
      <c r="P816" s="23"/>
      <c r="Q816" s="23"/>
      <c r="R816" s="23"/>
      <c r="S816" s="23"/>
      <c r="T816" s="22"/>
      <c r="U816" s="24">
        <v>42452</v>
      </c>
      <c r="V816" s="23">
        <f>IFERROR(INDEX('Raw Data'!V:V,MATCH(U816,'Raw Data'!U:U,1),1),0)</f>
        <v>38.840000000000003</v>
      </c>
      <c r="W816" s="22"/>
      <c r="X816" s="24">
        <v>42452</v>
      </c>
      <c r="Y816" s="23">
        <f>IFERROR(INDEX('Raw Data'!Y:Y,MATCH(X816,'Raw Data'!X:X,1),1),0)</f>
        <v>1.794</v>
      </c>
      <c r="Z816" s="23"/>
      <c r="AA816" s="23"/>
      <c r="AB816" s="23"/>
      <c r="AC816" s="23"/>
      <c r="AD816" s="23"/>
      <c r="AF816" s="24">
        <v>42452</v>
      </c>
      <c r="AG816" s="23">
        <f>IFERROR(INDEX('Raw Data'!AG:AG,MATCH(AF816,'Raw Data'!AF:AF,1),1),0)</f>
        <v>1.79</v>
      </c>
      <c r="AI816" s="20">
        <f t="shared" si="24"/>
        <v>3</v>
      </c>
      <c r="AJ816" s="20">
        <f t="shared" si="25"/>
        <v>2016</v>
      </c>
    </row>
    <row r="817" spans="2:36" ht="13.5" customHeight="1" x14ac:dyDescent="0.2">
      <c r="B817" s="24">
        <v>42453</v>
      </c>
      <c r="C817" s="23">
        <f>IFERROR(INDEX('Raw Data'!C:C,MATCH(B817,'Raw Data'!B:B,1),1),0)</f>
        <v>39.46</v>
      </c>
      <c r="D817" s="23"/>
      <c r="E817" s="23"/>
      <c r="F817" s="23"/>
      <c r="G817" s="23"/>
      <c r="H817" s="23"/>
      <c r="J817" s="24">
        <v>42453</v>
      </c>
      <c r="K817" s="23">
        <f>IFERROR(INDEX('Raw Data'!K:K,MATCH(J817,'Raw Data'!J:J,1),1),0)</f>
        <v>38.14</v>
      </c>
      <c r="L817" s="22"/>
      <c r="M817" s="24">
        <v>42453</v>
      </c>
      <c r="N817" s="23">
        <f>IFERROR(INDEX('Raw Data'!N:N,MATCH(M817,'Raw Data'!M:M,1),1),0)</f>
        <v>40.44</v>
      </c>
      <c r="O817" s="23"/>
      <c r="P817" s="23"/>
      <c r="Q817" s="23"/>
      <c r="R817" s="23"/>
      <c r="S817" s="23"/>
      <c r="T817" s="22"/>
      <c r="U817" s="24">
        <v>42453</v>
      </c>
      <c r="V817" s="23">
        <f>IFERROR(INDEX('Raw Data'!V:V,MATCH(U817,'Raw Data'!U:U,1),1),0)</f>
        <v>38.33</v>
      </c>
      <c r="W817" s="22"/>
      <c r="X817" s="24">
        <v>42453</v>
      </c>
      <c r="Y817" s="23">
        <f>IFERROR(INDEX('Raw Data'!Y:Y,MATCH(X817,'Raw Data'!X:X,1),1),0)</f>
        <v>1.806</v>
      </c>
      <c r="Z817" s="23"/>
      <c r="AA817" s="23"/>
      <c r="AB817" s="23"/>
      <c r="AC817" s="23"/>
      <c r="AD817" s="23"/>
      <c r="AF817" s="24">
        <v>42453</v>
      </c>
      <c r="AG817" s="23">
        <f>IFERROR(INDEX('Raw Data'!AG:AG,MATCH(AF817,'Raw Data'!AF:AF,1),1),0)</f>
        <v>1.78</v>
      </c>
      <c r="AI817" s="20">
        <f t="shared" si="24"/>
        <v>3</v>
      </c>
      <c r="AJ817" s="20">
        <f t="shared" si="25"/>
        <v>2016</v>
      </c>
    </row>
    <row r="818" spans="2:36" ht="13.5" customHeight="1" x14ac:dyDescent="0.2">
      <c r="B818" s="24">
        <v>42454</v>
      </c>
      <c r="C818" s="23">
        <f>IFERROR(INDEX('Raw Data'!C:C,MATCH(B818,'Raw Data'!B:B,1),1),0)</f>
        <v>39.46</v>
      </c>
      <c r="D818" s="23"/>
      <c r="E818" s="23"/>
      <c r="F818" s="23"/>
      <c r="G818" s="23"/>
      <c r="H818" s="23"/>
      <c r="J818" s="24">
        <v>42454</v>
      </c>
      <c r="K818" s="23">
        <f>IFERROR(INDEX('Raw Data'!K:K,MATCH(J818,'Raw Data'!J:J,1),1),0)</f>
        <v>38.14</v>
      </c>
      <c r="L818" s="22"/>
      <c r="M818" s="24">
        <v>42454</v>
      </c>
      <c r="N818" s="23">
        <f>IFERROR(INDEX('Raw Data'!N:N,MATCH(M818,'Raw Data'!M:M,1),1),0)</f>
        <v>40.44</v>
      </c>
      <c r="O818" s="23"/>
      <c r="P818" s="23"/>
      <c r="Q818" s="23"/>
      <c r="R818" s="23"/>
      <c r="S818" s="23"/>
      <c r="T818" s="22"/>
      <c r="U818" s="24">
        <v>42454</v>
      </c>
      <c r="V818" s="23">
        <f>IFERROR(INDEX('Raw Data'!V:V,MATCH(U818,'Raw Data'!U:U,1),1),0)</f>
        <v>38.33</v>
      </c>
      <c r="W818" s="22"/>
      <c r="X818" s="24">
        <v>42454</v>
      </c>
      <c r="Y818" s="23">
        <f>IFERROR(INDEX('Raw Data'!Y:Y,MATCH(X818,'Raw Data'!X:X,1),1),0)</f>
        <v>1.806</v>
      </c>
      <c r="Z818" s="23"/>
      <c r="AA818" s="23"/>
      <c r="AB818" s="23"/>
      <c r="AC818" s="23"/>
      <c r="AD818" s="23"/>
      <c r="AF818" s="24">
        <v>42454</v>
      </c>
      <c r="AG818" s="23">
        <f>IFERROR(INDEX('Raw Data'!AG:AG,MATCH(AF818,'Raw Data'!AF:AF,1),1),0)</f>
        <v>1.78</v>
      </c>
      <c r="AI818" s="20">
        <f t="shared" si="24"/>
        <v>3</v>
      </c>
      <c r="AJ818" s="20">
        <f t="shared" si="25"/>
        <v>2016</v>
      </c>
    </row>
    <row r="819" spans="2:36" ht="13.5" customHeight="1" x14ac:dyDescent="0.2">
      <c r="B819" s="24">
        <v>42455</v>
      </c>
      <c r="C819" s="23">
        <f>IFERROR(INDEX('Raw Data'!C:C,MATCH(B819,'Raw Data'!B:B,1),1),0)</f>
        <v>39.46</v>
      </c>
      <c r="D819" s="23"/>
      <c r="E819" s="23"/>
      <c r="F819" s="23"/>
      <c r="G819" s="23"/>
      <c r="H819" s="23"/>
      <c r="J819" s="24">
        <v>42455</v>
      </c>
      <c r="K819" s="23">
        <f>IFERROR(INDEX('Raw Data'!K:K,MATCH(J819,'Raw Data'!J:J,1),1),0)</f>
        <v>38.14</v>
      </c>
      <c r="L819" s="22"/>
      <c r="M819" s="24">
        <v>42455</v>
      </c>
      <c r="N819" s="23">
        <f>IFERROR(INDEX('Raw Data'!N:N,MATCH(M819,'Raw Data'!M:M,1),1),0)</f>
        <v>40.44</v>
      </c>
      <c r="O819" s="23"/>
      <c r="P819" s="23"/>
      <c r="Q819" s="23"/>
      <c r="R819" s="23"/>
      <c r="S819" s="23"/>
      <c r="T819" s="22"/>
      <c r="U819" s="24">
        <v>42455</v>
      </c>
      <c r="V819" s="23">
        <f>IFERROR(INDEX('Raw Data'!V:V,MATCH(U819,'Raw Data'!U:U,1),1),0)</f>
        <v>38.33</v>
      </c>
      <c r="W819" s="22"/>
      <c r="X819" s="24">
        <v>42455</v>
      </c>
      <c r="Y819" s="23">
        <f>IFERROR(INDEX('Raw Data'!Y:Y,MATCH(X819,'Raw Data'!X:X,1),1),0)</f>
        <v>1.806</v>
      </c>
      <c r="Z819" s="23"/>
      <c r="AA819" s="23"/>
      <c r="AB819" s="23"/>
      <c r="AC819" s="23"/>
      <c r="AD819" s="23"/>
      <c r="AF819" s="24">
        <v>42455</v>
      </c>
      <c r="AG819" s="23">
        <f>IFERROR(INDEX('Raw Data'!AG:AG,MATCH(AF819,'Raw Data'!AF:AF,1),1),0)</f>
        <v>1.78</v>
      </c>
      <c r="AI819" s="20">
        <f t="shared" si="24"/>
        <v>3</v>
      </c>
      <c r="AJ819" s="20">
        <f t="shared" si="25"/>
        <v>2016</v>
      </c>
    </row>
    <row r="820" spans="2:36" ht="13.5" customHeight="1" x14ac:dyDescent="0.2">
      <c r="B820" s="24">
        <v>42456</v>
      </c>
      <c r="C820" s="23">
        <f>IFERROR(INDEX('Raw Data'!C:C,MATCH(B820,'Raw Data'!B:B,1),1),0)</f>
        <v>39.46</v>
      </c>
      <c r="D820" s="23"/>
      <c r="E820" s="23"/>
      <c r="F820" s="23"/>
      <c r="G820" s="23"/>
      <c r="H820" s="23"/>
      <c r="J820" s="24">
        <v>42456</v>
      </c>
      <c r="K820" s="23">
        <f>IFERROR(INDEX('Raw Data'!K:K,MATCH(J820,'Raw Data'!J:J,1),1),0)</f>
        <v>38.14</v>
      </c>
      <c r="L820" s="22"/>
      <c r="M820" s="24">
        <v>42456</v>
      </c>
      <c r="N820" s="23">
        <f>IFERROR(INDEX('Raw Data'!N:N,MATCH(M820,'Raw Data'!M:M,1),1),0)</f>
        <v>40.44</v>
      </c>
      <c r="O820" s="23"/>
      <c r="P820" s="23"/>
      <c r="Q820" s="23"/>
      <c r="R820" s="23"/>
      <c r="S820" s="23"/>
      <c r="T820" s="22"/>
      <c r="U820" s="24">
        <v>42456</v>
      </c>
      <c r="V820" s="23">
        <f>IFERROR(INDEX('Raw Data'!V:V,MATCH(U820,'Raw Data'!U:U,1),1),0)</f>
        <v>38.33</v>
      </c>
      <c r="W820" s="22"/>
      <c r="X820" s="24">
        <v>42456</v>
      </c>
      <c r="Y820" s="23">
        <f>IFERROR(INDEX('Raw Data'!Y:Y,MATCH(X820,'Raw Data'!X:X,1),1),0)</f>
        <v>1.806</v>
      </c>
      <c r="Z820" s="23"/>
      <c r="AA820" s="23"/>
      <c r="AB820" s="23"/>
      <c r="AC820" s="23"/>
      <c r="AD820" s="23"/>
      <c r="AF820" s="24">
        <v>42456</v>
      </c>
      <c r="AG820" s="23">
        <f>IFERROR(INDEX('Raw Data'!AG:AG,MATCH(AF820,'Raw Data'!AF:AF,1),1),0)</f>
        <v>1.78</v>
      </c>
      <c r="AI820" s="20">
        <f t="shared" si="24"/>
        <v>3</v>
      </c>
      <c r="AJ820" s="20">
        <f t="shared" si="25"/>
        <v>2016</v>
      </c>
    </row>
    <row r="821" spans="2:36" ht="13.5" customHeight="1" x14ac:dyDescent="0.2">
      <c r="B821" s="24">
        <v>42457</v>
      </c>
      <c r="C821" s="23">
        <f>IFERROR(INDEX('Raw Data'!C:C,MATCH(B821,'Raw Data'!B:B,1),1),0)</f>
        <v>39.39</v>
      </c>
      <c r="D821" s="23"/>
      <c r="E821" s="23"/>
      <c r="F821" s="23"/>
      <c r="G821" s="23"/>
      <c r="H821" s="23"/>
      <c r="J821" s="24">
        <v>42457</v>
      </c>
      <c r="K821" s="23">
        <f>IFERROR(INDEX('Raw Data'!K:K,MATCH(J821,'Raw Data'!J:J,1),1),0)</f>
        <v>37.99</v>
      </c>
      <c r="L821" s="22"/>
      <c r="M821" s="24">
        <v>42457</v>
      </c>
      <c r="N821" s="23">
        <f>IFERROR(INDEX('Raw Data'!N:N,MATCH(M821,'Raw Data'!M:M,1),1),0)</f>
        <v>40.270000000000003</v>
      </c>
      <c r="O821" s="23"/>
      <c r="P821" s="23"/>
      <c r="Q821" s="23"/>
      <c r="R821" s="23"/>
      <c r="S821" s="23"/>
      <c r="T821" s="22"/>
      <c r="U821" s="24">
        <v>42457</v>
      </c>
      <c r="V821" s="23">
        <f>IFERROR(INDEX('Raw Data'!V:V,MATCH(U821,'Raw Data'!U:U,1),1),0)</f>
        <v>38.33</v>
      </c>
      <c r="W821" s="22"/>
      <c r="X821" s="24">
        <v>42457</v>
      </c>
      <c r="Y821" s="23">
        <f>IFERROR(INDEX('Raw Data'!Y:Y,MATCH(X821,'Raw Data'!X:X,1),1),0)</f>
        <v>1.8480000000000001</v>
      </c>
      <c r="Z821" s="23"/>
      <c r="AA821" s="23"/>
      <c r="AB821" s="23"/>
      <c r="AC821" s="23"/>
      <c r="AD821" s="23"/>
      <c r="AF821" s="24">
        <v>42457</v>
      </c>
      <c r="AG821" s="23">
        <f>IFERROR(INDEX('Raw Data'!AG:AG,MATCH(AF821,'Raw Data'!AF:AF,1),1),0)</f>
        <v>1.78</v>
      </c>
      <c r="AI821" s="20">
        <f t="shared" si="24"/>
        <v>3</v>
      </c>
      <c r="AJ821" s="20">
        <f t="shared" si="25"/>
        <v>2016</v>
      </c>
    </row>
    <row r="822" spans="2:36" ht="13.5" customHeight="1" x14ac:dyDescent="0.2">
      <c r="B822" s="24">
        <v>42458</v>
      </c>
      <c r="C822" s="23">
        <f>IFERROR(INDEX('Raw Data'!C:C,MATCH(B822,'Raw Data'!B:B,1),1),0)</f>
        <v>38.28</v>
      </c>
      <c r="D822" s="23"/>
      <c r="E822" s="23"/>
      <c r="F822" s="23"/>
      <c r="G822" s="23"/>
      <c r="H822" s="23"/>
      <c r="J822" s="24">
        <v>42458</v>
      </c>
      <c r="K822" s="23">
        <f>IFERROR(INDEX('Raw Data'!K:K,MATCH(J822,'Raw Data'!J:J,1),1),0)</f>
        <v>36.909999999999997</v>
      </c>
      <c r="L822" s="22"/>
      <c r="M822" s="24">
        <v>42458</v>
      </c>
      <c r="N822" s="23">
        <f>IFERROR(INDEX('Raw Data'!N:N,MATCH(M822,'Raw Data'!M:M,1),1),0)</f>
        <v>39.14</v>
      </c>
      <c r="O822" s="23"/>
      <c r="P822" s="23"/>
      <c r="Q822" s="23"/>
      <c r="R822" s="23"/>
      <c r="S822" s="23"/>
      <c r="T822" s="22"/>
      <c r="U822" s="24">
        <v>42458</v>
      </c>
      <c r="V822" s="23">
        <f>IFERROR(INDEX('Raw Data'!V:V,MATCH(U822,'Raw Data'!U:U,1),1),0)</f>
        <v>36.75</v>
      </c>
      <c r="W822" s="22"/>
      <c r="X822" s="24">
        <v>42458</v>
      </c>
      <c r="Y822" s="23">
        <f>IFERROR(INDEX('Raw Data'!Y:Y,MATCH(X822,'Raw Data'!X:X,1),1),0)</f>
        <v>1.903</v>
      </c>
      <c r="Z822" s="23"/>
      <c r="AA822" s="23"/>
      <c r="AB822" s="23"/>
      <c r="AC822" s="23"/>
      <c r="AD822" s="23"/>
      <c r="AF822" s="24">
        <v>42458</v>
      </c>
      <c r="AG822" s="23">
        <f>IFERROR(INDEX('Raw Data'!AG:AG,MATCH(AF822,'Raw Data'!AF:AF,1),1),0)</f>
        <v>1.77</v>
      </c>
      <c r="AI822" s="20">
        <f t="shared" si="24"/>
        <v>3</v>
      </c>
      <c r="AJ822" s="20">
        <f t="shared" si="25"/>
        <v>2016</v>
      </c>
    </row>
    <row r="823" spans="2:36" ht="13.5" customHeight="1" x14ac:dyDescent="0.2">
      <c r="B823" s="24">
        <v>42459</v>
      </c>
      <c r="C823" s="23">
        <f>IFERROR(INDEX('Raw Data'!C:C,MATCH(B823,'Raw Data'!B:B,1),1),0)</f>
        <v>38.32</v>
      </c>
      <c r="D823" s="23"/>
      <c r="E823" s="23"/>
      <c r="F823" s="23"/>
      <c r="G823" s="23"/>
      <c r="H823" s="23"/>
      <c r="J823" s="24">
        <v>42459</v>
      </c>
      <c r="K823" s="23">
        <f>IFERROR(INDEX('Raw Data'!K:K,MATCH(J823,'Raw Data'!J:J,1),1),0)</f>
        <v>36.909999999999997</v>
      </c>
      <c r="L823" s="22"/>
      <c r="M823" s="24">
        <v>42459</v>
      </c>
      <c r="N823" s="23">
        <f>IFERROR(INDEX('Raw Data'!N:N,MATCH(M823,'Raw Data'!M:M,1),1),0)</f>
        <v>39.26</v>
      </c>
      <c r="O823" s="23"/>
      <c r="P823" s="23"/>
      <c r="Q823" s="23"/>
      <c r="R823" s="23"/>
      <c r="S823" s="23"/>
      <c r="T823" s="22"/>
      <c r="U823" s="24">
        <v>42459</v>
      </c>
      <c r="V823" s="23">
        <f>IFERROR(INDEX('Raw Data'!V:V,MATCH(U823,'Raw Data'!U:U,1),1),0)</f>
        <v>36.75</v>
      </c>
      <c r="W823" s="22"/>
      <c r="X823" s="24">
        <v>42459</v>
      </c>
      <c r="Y823" s="23">
        <f>IFERROR(INDEX('Raw Data'!Y:Y,MATCH(X823,'Raw Data'!X:X,1),1),0)</f>
        <v>1.996</v>
      </c>
      <c r="Z823" s="23"/>
      <c r="AA823" s="23"/>
      <c r="AB823" s="23"/>
      <c r="AC823" s="23"/>
      <c r="AD823" s="23"/>
      <c r="AF823" s="24">
        <v>42459</v>
      </c>
      <c r="AG823" s="23">
        <f>IFERROR(INDEX('Raw Data'!AG:AG,MATCH(AF823,'Raw Data'!AF:AF,1),1),0)</f>
        <v>1.87</v>
      </c>
      <c r="AI823" s="20">
        <f t="shared" si="24"/>
        <v>3</v>
      </c>
      <c r="AJ823" s="20">
        <f t="shared" si="25"/>
        <v>2016</v>
      </c>
    </row>
    <row r="824" spans="2:36" ht="13.5" customHeight="1" x14ac:dyDescent="0.2">
      <c r="B824" s="24">
        <v>42460</v>
      </c>
      <c r="C824" s="23">
        <f>IFERROR(INDEX('Raw Data'!C:C,MATCH(B824,'Raw Data'!B:B,1),1),0)</f>
        <v>38.340000000000003</v>
      </c>
      <c r="D824" s="23"/>
      <c r="E824" s="23"/>
      <c r="F824" s="23"/>
      <c r="G824" s="23"/>
      <c r="H824" s="23"/>
      <c r="J824" s="24">
        <v>42460</v>
      </c>
      <c r="K824" s="23">
        <f>IFERROR(INDEX('Raw Data'!K:K,MATCH(J824,'Raw Data'!J:J,1),1),0)</f>
        <v>36.94</v>
      </c>
      <c r="L824" s="22"/>
      <c r="M824" s="24">
        <v>42460</v>
      </c>
      <c r="N824" s="23">
        <f>IFERROR(INDEX('Raw Data'!N:N,MATCH(M824,'Raw Data'!M:M,1),1),0)</f>
        <v>39.6</v>
      </c>
      <c r="O824" s="23"/>
      <c r="P824" s="23"/>
      <c r="Q824" s="23"/>
      <c r="R824" s="23"/>
      <c r="S824" s="23"/>
      <c r="T824" s="22"/>
      <c r="U824" s="24">
        <v>42460</v>
      </c>
      <c r="V824" s="23">
        <f>IFERROR(INDEX('Raw Data'!V:V,MATCH(U824,'Raw Data'!U:U,1),1),0)</f>
        <v>36.75</v>
      </c>
      <c r="W824" s="22"/>
      <c r="X824" s="24">
        <v>42460</v>
      </c>
      <c r="Y824" s="23">
        <f>IFERROR(INDEX('Raw Data'!Y:Y,MATCH(X824,'Raw Data'!X:X,1),1),0)</f>
        <v>1.9590000000000001</v>
      </c>
      <c r="Z824" s="23"/>
      <c r="AA824" s="23"/>
      <c r="AB824" s="23"/>
      <c r="AC824" s="23"/>
      <c r="AD824" s="23"/>
      <c r="AF824" s="24">
        <v>42460</v>
      </c>
      <c r="AG824" s="23">
        <f>IFERROR(INDEX('Raw Data'!AG:AG,MATCH(AF824,'Raw Data'!AF:AF,1),1),0)</f>
        <v>1.98</v>
      </c>
      <c r="AI824" s="20">
        <f t="shared" si="24"/>
        <v>3</v>
      </c>
      <c r="AJ824" s="20">
        <f t="shared" si="25"/>
        <v>2016</v>
      </c>
    </row>
    <row r="825" spans="2:36" ht="13.5" customHeight="1" x14ac:dyDescent="0.2">
      <c r="B825" s="24">
        <v>42461</v>
      </c>
      <c r="C825" s="23">
        <f>IFERROR(INDEX('Raw Data'!C:C,MATCH(B825,'Raw Data'!B:B,1),1),0)</f>
        <v>36.79</v>
      </c>
      <c r="D825" s="23"/>
      <c r="E825" s="23"/>
      <c r="F825" s="23"/>
      <c r="G825" s="23"/>
      <c r="H825" s="23"/>
      <c r="J825" s="24">
        <v>42461</v>
      </c>
      <c r="K825" s="23">
        <f>IFERROR(INDEX('Raw Data'!K:K,MATCH(J825,'Raw Data'!J:J,1),1),0)</f>
        <v>35.36</v>
      </c>
      <c r="L825" s="22"/>
      <c r="M825" s="24">
        <v>42461</v>
      </c>
      <c r="N825" s="23">
        <f>IFERROR(INDEX('Raw Data'!N:N,MATCH(M825,'Raw Data'!M:M,1),1),0)</f>
        <v>38.67</v>
      </c>
      <c r="O825" s="23"/>
      <c r="P825" s="23"/>
      <c r="Q825" s="23"/>
      <c r="R825" s="23"/>
      <c r="S825" s="23"/>
      <c r="T825" s="22"/>
      <c r="U825" s="24">
        <v>42461</v>
      </c>
      <c r="V825" s="23">
        <f>IFERROR(INDEX('Raw Data'!V:V,MATCH(U825,'Raw Data'!U:U,1),1),0)</f>
        <v>36.42</v>
      </c>
      <c r="W825" s="22"/>
      <c r="X825" s="24">
        <v>42461</v>
      </c>
      <c r="Y825" s="23">
        <f>IFERROR(INDEX('Raw Data'!Y:Y,MATCH(X825,'Raw Data'!X:X,1),1),0)</f>
        <v>1.956</v>
      </c>
      <c r="Z825" s="23"/>
      <c r="AA825" s="23"/>
      <c r="AB825" s="23"/>
      <c r="AC825" s="23"/>
      <c r="AD825" s="23"/>
      <c r="AF825" s="24">
        <v>42461</v>
      </c>
      <c r="AG825" s="23">
        <f>IFERROR(INDEX('Raw Data'!AG:AG,MATCH(AF825,'Raw Data'!AF:AF,1),1),0)</f>
        <v>1.88</v>
      </c>
      <c r="AI825" s="20">
        <f t="shared" si="24"/>
        <v>4</v>
      </c>
      <c r="AJ825" s="20">
        <f t="shared" si="25"/>
        <v>2016</v>
      </c>
    </row>
    <row r="826" spans="2:36" ht="13.5" customHeight="1" x14ac:dyDescent="0.2">
      <c r="B826" s="24">
        <v>42462</v>
      </c>
      <c r="C826" s="23">
        <f>IFERROR(INDEX('Raw Data'!C:C,MATCH(B826,'Raw Data'!B:B,1),1),0)</f>
        <v>36.79</v>
      </c>
      <c r="D826" s="23"/>
      <c r="E826" s="23"/>
      <c r="F826" s="23"/>
      <c r="G826" s="23"/>
      <c r="H826" s="23"/>
      <c r="J826" s="24">
        <v>42462</v>
      </c>
      <c r="K826" s="23">
        <f>IFERROR(INDEX('Raw Data'!K:K,MATCH(J826,'Raw Data'!J:J,1),1),0)</f>
        <v>35.36</v>
      </c>
      <c r="L826" s="22"/>
      <c r="M826" s="24">
        <v>42462</v>
      </c>
      <c r="N826" s="23">
        <f>IFERROR(INDEX('Raw Data'!N:N,MATCH(M826,'Raw Data'!M:M,1),1),0)</f>
        <v>38.67</v>
      </c>
      <c r="O826" s="23"/>
      <c r="P826" s="23"/>
      <c r="Q826" s="23"/>
      <c r="R826" s="23"/>
      <c r="S826" s="23"/>
      <c r="T826" s="22"/>
      <c r="U826" s="24">
        <v>42462</v>
      </c>
      <c r="V826" s="23">
        <f>IFERROR(INDEX('Raw Data'!V:V,MATCH(U826,'Raw Data'!U:U,1),1),0)</f>
        <v>36.42</v>
      </c>
      <c r="W826" s="22"/>
      <c r="X826" s="24">
        <v>42462</v>
      </c>
      <c r="Y826" s="23">
        <f>IFERROR(INDEX('Raw Data'!Y:Y,MATCH(X826,'Raw Data'!X:X,1),1),0)</f>
        <v>1.956</v>
      </c>
      <c r="Z826" s="23"/>
      <c r="AA826" s="23"/>
      <c r="AB826" s="23"/>
      <c r="AC826" s="23"/>
      <c r="AD826" s="23"/>
      <c r="AF826" s="24">
        <v>42462</v>
      </c>
      <c r="AG826" s="23">
        <f>IFERROR(INDEX('Raw Data'!AG:AG,MATCH(AF826,'Raw Data'!AF:AF,1),1),0)</f>
        <v>1.88</v>
      </c>
      <c r="AI826" s="20">
        <f t="shared" si="24"/>
        <v>4</v>
      </c>
      <c r="AJ826" s="20">
        <f t="shared" si="25"/>
        <v>2016</v>
      </c>
    </row>
    <row r="827" spans="2:36" ht="13.5" customHeight="1" x14ac:dyDescent="0.2">
      <c r="B827" s="24">
        <v>42463</v>
      </c>
      <c r="C827" s="23">
        <f>IFERROR(INDEX('Raw Data'!C:C,MATCH(B827,'Raw Data'!B:B,1),1),0)</f>
        <v>36.79</v>
      </c>
      <c r="D827" s="23"/>
      <c r="E827" s="23"/>
      <c r="F827" s="23"/>
      <c r="G827" s="23"/>
      <c r="H827" s="23"/>
      <c r="J827" s="24">
        <v>42463</v>
      </c>
      <c r="K827" s="23">
        <f>IFERROR(INDEX('Raw Data'!K:K,MATCH(J827,'Raw Data'!J:J,1),1),0)</f>
        <v>35.36</v>
      </c>
      <c r="L827" s="22"/>
      <c r="M827" s="24">
        <v>42463</v>
      </c>
      <c r="N827" s="23">
        <f>IFERROR(INDEX('Raw Data'!N:N,MATCH(M827,'Raw Data'!M:M,1),1),0)</f>
        <v>38.67</v>
      </c>
      <c r="O827" s="23"/>
      <c r="P827" s="23"/>
      <c r="Q827" s="23"/>
      <c r="R827" s="23"/>
      <c r="S827" s="23"/>
      <c r="T827" s="22"/>
      <c r="U827" s="24">
        <v>42463</v>
      </c>
      <c r="V827" s="23">
        <f>IFERROR(INDEX('Raw Data'!V:V,MATCH(U827,'Raw Data'!U:U,1),1),0)</f>
        <v>36.42</v>
      </c>
      <c r="W827" s="22"/>
      <c r="X827" s="24">
        <v>42463</v>
      </c>
      <c r="Y827" s="23">
        <f>IFERROR(INDEX('Raw Data'!Y:Y,MATCH(X827,'Raw Data'!X:X,1),1),0)</f>
        <v>1.956</v>
      </c>
      <c r="Z827" s="23"/>
      <c r="AA827" s="23"/>
      <c r="AB827" s="23"/>
      <c r="AC827" s="23"/>
      <c r="AD827" s="23"/>
      <c r="AF827" s="24">
        <v>42463</v>
      </c>
      <c r="AG827" s="23">
        <f>IFERROR(INDEX('Raw Data'!AG:AG,MATCH(AF827,'Raw Data'!AF:AF,1),1),0)</f>
        <v>1.88</v>
      </c>
      <c r="AI827" s="20">
        <f t="shared" si="24"/>
        <v>4</v>
      </c>
      <c r="AJ827" s="20">
        <f t="shared" si="25"/>
        <v>2016</v>
      </c>
    </row>
    <row r="828" spans="2:36" ht="13.5" customHeight="1" x14ac:dyDescent="0.2">
      <c r="B828" s="24">
        <v>42464</v>
      </c>
      <c r="C828" s="23">
        <f>IFERROR(INDEX('Raw Data'!C:C,MATCH(B828,'Raw Data'!B:B,1),1),0)</f>
        <v>35.700000000000003</v>
      </c>
      <c r="D828" s="23"/>
      <c r="E828" s="23"/>
      <c r="F828" s="23"/>
      <c r="G828" s="23"/>
      <c r="H828" s="23"/>
      <c r="J828" s="24">
        <v>42464</v>
      </c>
      <c r="K828" s="23">
        <f>IFERROR(INDEX('Raw Data'!K:K,MATCH(J828,'Raw Data'!J:J,1),1),0)</f>
        <v>34.299999999999997</v>
      </c>
      <c r="L828" s="22"/>
      <c r="M828" s="24">
        <v>42464</v>
      </c>
      <c r="N828" s="23">
        <f>IFERROR(INDEX('Raw Data'!N:N,MATCH(M828,'Raw Data'!M:M,1),1),0)</f>
        <v>37.69</v>
      </c>
      <c r="O828" s="23"/>
      <c r="P828" s="23"/>
      <c r="Q828" s="23"/>
      <c r="R828" s="23"/>
      <c r="S828" s="23"/>
      <c r="T828" s="22"/>
      <c r="U828" s="24">
        <v>42464</v>
      </c>
      <c r="V828" s="23">
        <f>IFERROR(INDEX('Raw Data'!V:V,MATCH(U828,'Raw Data'!U:U,1),1),0)</f>
        <v>36.049999999999997</v>
      </c>
      <c r="W828" s="22"/>
      <c r="X828" s="24">
        <v>42464</v>
      </c>
      <c r="Y828" s="23">
        <f>IFERROR(INDEX('Raw Data'!Y:Y,MATCH(X828,'Raw Data'!X:X,1),1),0)</f>
        <v>1.998</v>
      </c>
      <c r="Z828" s="23"/>
      <c r="AA828" s="23"/>
      <c r="AB828" s="23"/>
      <c r="AC828" s="23"/>
      <c r="AD828" s="23"/>
      <c r="AF828" s="24">
        <v>42464</v>
      </c>
      <c r="AG828" s="23">
        <f>IFERROR(INDEX('Raw Data'!AG:AG,MATCH(AF828,'Raw Data'!AF:AF,1),1),0)</f>
        <v>1.96</v>
      </c>
      <c r="AI828" s="20">
        <f t="shared" si="24"/>
        <v>4</v>
      </c>
      <c r="AJ828" s="20">
        <f t="shared" si="25"/>
        <v>2016</v>
      </c>
    </row>
    <row r="829" spans="2:36" ht="13.5" customHeight="1" x14ac:dyDescent="0.2">
      <c r="B829" s="24">
        <v>42465</v>
      </c>
      <c r="C829" s="23">
        <f>IFERROR(INDEX('Raw Data'!C:C,MATCH(B829,'Raw Data'!B:B,1),1),0)</f>
        <v>35.89</v>
      </c>
      <c r="D829" s="23"/>
      <c r="E829" s="23"/>
      <c r="F829" s="23"/>
      <c r="G829" s="23"/>
      <c r="H829" s="23"/>
      <c r="J829" s="24">
        <v>42465</v>
      </c>
      <c r="K829" s="23">
        <f>IFERROR(INDEX('Raw Data'!K:K,MATCH(J829,'Raw Data'!J:J,1),1),0)</f>
        <v>34.520000000000003</v>
      </c>
      <c r="L829" s="22"/>
      <c r="M829" s="24">
        <v>42465</v>
      </c>
      <c r="N829" s="23">
        <f>IFERROR(INDEX('Raw Data'!N:N,MATCH(M829,'Raw Data'!M:M,1),1),0)</f>
        <v>37.869999999999997</v>
      </c>
      <c r="O829" s="23"/>
      <c r="P829" s="23"/>
      <c r="Q829" s="23"/>
      <c r="R829" s="23"/>
      <c r="S829" s="23"/>
      <c r="T829" s="22"/>
      <c r="U829" s="24">
        <v>42465</v>
      </c>
      <c r="V829" s="23">
        <f>IFERROR(INDEX('Raw Data'!V:V,MATCH(U829,'Raw Data'!U:U,1),1),0)</f>
        <v>35.880000000000003</v>
      </c>
      <c r="W829" s="22"/>
      <c r="X829" s="24">
        <v>42465</v>
      </c>
      <c r="Y829" s="23">
        <f>IFERROR(INDEX('Raw Data'!Y:Y,MATCH(X829,'Raw Data'!X:X,1),1),0)</f>
        <v>1.954</v>
      </c>
      <c r="Z829" s="23"/>
      <c r="AA829" s="23"/>
      <c r="AB829" s="23"/>
      <c r="AC829" s="23"/>
      <c r="AD829" s="23"/>
      <c r="AF829" s="24">
        <v>42465</v>
      </c>
      <c r="AG829" s="23">
        <f>IFERROR(INDEX('Raw Data'!AG:AG,MATCH(AF829,'Raw Data'!AF:AF,1),1),0)</f>
        <v>1.96</v>
      </c>
      <c r="AI829" s="20">
        <f t="shared" si="24"/>
        <v>4</v>
      </c>
      <c r="AJ829" s="20">
        <f t="shared" si="25"/>
        <v>2016</v>
      </c>
    </row>
    <row r="830" spans="2:36" ht="13.5" customHeight="1" x14ac:dyDescent="0.2">
      <c r="B830" s="24">
        <v>42466</v>
      </c>
      <c r="C830" s="23">
        <f>IFERROR(INDEX('Raw Data'!C:C,MATCH(B830,'Raw Data'!B:B,1),1),0)</f>
        <v>37.75</v>
      </c>
      <c r="D830" s="23"/>
      <c r="E830" s="23"/>
      <c r="F830" s="23"/>
      <c r="G830" s="23"/>
      <c r="H830" s="23"/>
      <c r="J830" s="24">
        <v>42466</v>
      </c>
      <c r="K830" s="23">
        <f>IFERROR(INDEX('Raw Data'!K:K,MATCH(J830,'Raw Data'!J:J,1),1),0)</f>
        <v>37.74</v>
      </c>
      <c r="L830" s="22"/>
      <c r="M830" s="24">
        <v>42466</v>
      </c>
      <c r="N830" s="23">
        <f>IFERROR(INDEX('Raw Data'!N:N,MATCH(M830,'Raw Data'!M:M,1),1),0)</f>
        <v>39.840000000000003</v>
      </c>
      <c r="O830" s="23"/>
      <c r="P830" s="23"/>
      <c r="Q830" s="23"/>
      <c r="R830" s="23"/>
      <c r="S830" s="23"/>
      <c r="T830" s="22"/>
      <c r="U830" s="24">
        <v>42466</v>
      </c>
      <c r="V830" s="23">
        <f>IFERROR(INDEX('Raw Data'!V:V,MATCH(U830,'Raw Data'!U:U,1),1),0)</f>
        <v>37.770000000000003</v>
      </c>
      <c r="W830" s="22"/>
      <c r="X830" s="24">
        <v>42466</v>
      </c>
      <c r="Y830" s="23">
        <f>IFERROR(INDEX('Raw Data'!Y:Y,MATCH(X830,'Raw Data'!X:X,1),1),0)</f>
        <v>1.911</v>
      </c>
      <c r="Z830" s="23"/>
      <c r="AA830" s="23"/>
      <c r="AB830" s="23"/>
      <c r="AC830" s="23"/>
      <c r="AD830" s="23"/>
      <c r="AF830" s="24">
        <v>42466</v>
      </c>
      <c r="AG830" s="23">
        <f>IFERROR(INDEX('Raw Data'!AG:AG,MATCH(AF830,'Raw Data'!AF:AF,1),1),0)</f>
        <v>1.91</v>
      </c>
      <c r="AI830" s="20">
        <f t="shared" si="24"/>
        <v>4</v>
      </c>
      <c r="AJ830" s="20">
        <f t="shared" si="25"/>
        <v>2016</v>
      </c>
    </row>
    <row r="831" spans="2:36" ht="13.5" customHeight="1" x14ac:dyDescent="0.2">
      <c r="B831" s="24">
        <v>42467</v>
      </c>
      <c r="C831" s="23">
        <f>IFERROR(INDEX('Raw Data'!C:C,MATCH(B831,'Raw Data'!B:B,1),1),0)</f>
        <v>37.26</v>
      </c>
      <c r="D831" s="23"/>
      <c r="E831" s="23"/>
      <c r="F831" s="23"/>
      <c r="G831" s="23"/>
      <c r="H831" s="23"/>
      <c r="J831" s="24">
        <v>42467</v>
      </c>
      <c r="K831" s="23">
        <f>IFERROR(INDEX('Raw Data'!K:K,MATCH(J831,'Raw Data'!J:J,1),1),0)</f>
        <v>37.299999999999997</v>
      </c>
      <c r="L831" s="22"/>
      <c r="M831" s="24">
        <v>42467</v>
      </c>
      <c r="N831" s="23">
        <f>IFERROR(INDEX('Raw Data'!N:N,MATCH(M831,'Raw Data'!M:M,1),1),0)</f>
        <v>39.43</v>
      </c>
      <c r="O831" s="23"/>
      <c r="P831" s="23"/>
      <c r="Q831" s="23"/>
      <c r="R831" s="23"/>
      <c r="S831" s="23"/>
      <c r="T831" s="22"/>
      <c r="U831" s="24">
        <v>42467</v>
      </c>
      <c r="V831" s="23">
        <f>IFERROR(INDEX('Raw Data'!V:V,MATCH(U831,'Raw Data'!U:U,1),1),0)</f>
        <v>37.15</v>
      </c>
      <c r="W831" s="22"/>
      <c r="X831" s="24">
        <v>42467</v>
      </c>
      <c r="Y831" s="23">
        <f>IFERROR(INDEX('Raw Data'!Y:Y,MATCH(X831,'Raw Data'!X:X,1),1),0)</f>
        <v>2.0179999999999998</v>
      </c>
      <c r="Z831" s="23"/>
      <c r="AA831" s="23"/>
      <c r="AB831" s="23"/>
      <c r="AC831" s="23"/>
      <c r="AD831" s="23"/>
      <c r="AF831" s="24">
        <v>42467</v>
      </c>
      <c r="AG831" s="23">
        <f>IFERROR(INDEX('Raw Data'!AG:AG,MATCH(AF831,'Raw Data'!AF:AF,1),1),0)</f>
        <v>1.96</v>
      </c>
      <c r="AI831" s="20">
        <f t="shared" si="24"/>
        <v>4</v>
      </c>
      <c r="AJ831" s="20">
        <f t="shared" si="25"/>
        <v>2016</v>
      </c>
    </row>
    <row r="832" spans="2:36" ht="13.5" customHeight="1" x14ac:dyDescent="0.2">
      <c r="B832" s="24">
        <v>42468</v>
      </c>
      <c r="C832" s="23">
        <f>IFERROR(INDEX('Raw Data'!C:C,MATCH(B832,'Raw Data'!B:B,1),1),0)</f>
        <v>39.72</v>
      </c>
      <c r="D832" s="23"/>
      <c r="E832" s="23"/>
      <c r="F832" s="23"/>
      <c r="G832" s="23"/>
      <c r="H832" s="23"/>
      <c r="J832" s="24">
        <v>42468</v>
      </c>
      <c r="K832" s="23">
        <f>IFERROR(INDEX('Raw Data'!K:K,MATCH(J832,'Raw Data'!J:J,1),1),0)</f>
        <v>39.74</v>
      </c>
      <c r="L832" s="22"/>
      <c r="M832" s="24">
        <v>42468</v>
      </c>
      <c r="N832" s="23">
        <f>IFERROR(INDEX('Raw Data'!N:N,MATCH(M832,'Raw Data'!M:M,1),1),0)</f>
        <v>41.94</v>
      </c>
      <c r="O832" s="23"/>
      <c r="P832" s="23"/>
      <c r="Q832" s="23"/>
      <c r="R832" s="23"/>
      <c r="S832" s="23"/>
      <c r="T832" s="22"/>
      <c r="U832" s="24">
        <v>42468</v>
      </c>
      <c r="V832" s="23">
        <f>IFERROR(INDEX('Raw Data'!V:V,MATCH(U832,'Raw Data'!U:U,1),1),0)</f>
        <v>40.71</v>
      </c>
      <c r="W832" s="22"/>
      <c r="X832" s="24">
        <v>42468</v>
      </c>
      <c r="Y832" s="23">
        <f>IFERROR(INDEX('Raw Data'!Y:Y,MATCH(X832,'Raw Data'!X:X,1),1),0)</f>
        <v>1.99</v>
      </c>
      <c r="Z832" s="23"/>
      <c r="AA832" s="23"/>
      <c r="AB832" s="23"/>
      <c r="AC832" s="23"/>
      <c r="AD832" s="23"/>
      <c r="AF832" s="24">
        <v>42468</v>
      </c>
      <c r="AG832" s="23">
        <f>IFERROR(INDEX('Raw Data'!AG:AG,MATCH(AF832,'Raw Data'!AF:AF,1),1),0)</f>
        <v>1.99</v>
      </c>
      <c r="AI832" s="20">
        <f t="shared" si="24"/>
        <v>4</v>
      </c>
      <c r="AJ832" s="20">
        <f t="shared" si="25"/>
        <v>2016</v>
      </c>
    </row>
    <row r="833" spans="2:36" ht="13.5" customHeight="1" x14ac:dyDescent="0.2">
      <c r="B833" s="24">
        <v>42469</v>
      </c>
      <c r="C833" s="23">
        <f>IFERROR(INDEX('Raw Data'!C:C,MATCH(B833,'Raw Data'!B:B,1),1),0)</f>
        <v>39.72</v>
      </c>
      <c r="D833" s="23"/>
      <c r="E833" s="23"/>
      <c r="F833" s="23"/>
      <c r="G833" s="23"/>
      <c r="H833" s="23"/>
      <c r="J833" s="24">
        <v>42469</v>
      </c>
      <c r="K833" s="23">
        <f>IFERROR(INDEX('Raw Data'!K:K,MATCH(J833,'Raw Data'!J:J,1),1),0)</f>
        <v>39.74</v>
      </c>
      <c r="L833" s="22"/>
      <c r="M833" s="24">
        <v>42469</v>
      </c>
      <c r="N833" s="23">
        <f>IFERROR(INDEX('Raw Data'!N:N,MATCH(M833,'Raw Data'!M:M,1),1),0)</f>
        <v>41.94</v>
      </c>
      <c r="O833" s="23"/>
      <c r="P833" s="23"/>
      <c r="Q833" s="23"/>
      <c r="R833" s="23"/>
      <c r="S833" s="23"/>
      <c r="T833" s="22"/>
      <c r="U833" s="24">
        <v>42469</v>
      </c>
      <c r="V833" s="23">
        <f>IFERROR(INDEX('Raw Data'!V:V,MATCH(U833,'Raw Data'!U:U,1),1),0)</f>
        <v>40.71</v>
      </c>
      <c r="W833" s="22"/>
      <c r="X833" s="24">
        <v>42469</v>
      </c>
      <c r="Y833" s="23">
        <f>IFERROR(INDEX('Raw Data'!Y:Y,MATCH(X833,'Raw Data'!X:X,1),1),0)</f>
        <v>1.99</v>
      </c>
      <c r="Z833" s="23"/>
      <c r="AA833" s="23"/>
      <c r="AB833" s="23"/>
      <c r="AC833" s="23"/>
      <c r="AD833" s="23"/>
      <c r="AF833" s="24">
        <v>42469</v>
      </c>
      <c r="AG833" s="23">
        <f>IFERROR(INDEX('Raw Data'!AG:AG,MATCH(AF833,'Raw Data'!AF:AF,1),1),0)</f>
        <v>1.99</v>
      </c>
      <c r="AI833" s="20">
        <f t="shared" si="24"/>
        <v>4</v>
      </c>
      <c r="AJ833" s="20">
        <f t="shared" si="25"/>
        <v>2016</v>
      </c>
    </row>
    <row r="834" spans="2:36" ht="13.5" customHeight="1" x14ac:dyDescent="0.2">
      <c r="B834" s="24">
        <v>42470</v>
      </c>
      <c r="C834" s="23">
        <f>IFERROR(INDEX('Raw Data'!C:C,MATCH(B834,'Raw Data'!B:B,1),1),0)</f>
        <v>39.72</v>
      </c>
      <c r="D834" s="23"/>
      <c r="E834" s="23"/>
      <c r="F834" s="23"/>
      <c r="G834" s="23"/>
      <c r="H834" s="23"/>
      <c r="J834" s="24">
        <v>42470</v>
      </c>
      <c r="K834" s="23">
        <f>IFERROR(INDEX('Raw Data'!K:K,MATCH(J834,'Raw Data'!J:J,1),1),0)</f>
        <v>39.74</v>
      </c>
      <c r="L834" s="22"/>
      <c r="M834" s="24">
        <v>42470</v>
      </c>
      <c r="N834" s="23">
        <f>IFERROR(INDEX('Raw Data'!N:N,MATCH(M834,'Raw Data'!M:M,1),1),0)</f>
        <v>41.94</v>
      </c>
      <c r="O834" s="23"/>
      <c r="P834" s="23"/>
      <c r="Q834" s="23"/>
      <c r="R834" s="23"/>
      <c r="S834" s="23"/>
      <c r="T834" s="22"/>
      <c r="U834" s="24">
        <v>42470</v>
      </c>
      <c r="V834" s="23">
        <f>IFERROR(INDEX('Raw Data'!V:V,MATCH(U834,'Raw Data'!U:U,1),1),0)</f>
        <v>40.71</v>
      </c>
      <c r="W834" s="22"/>
      <c r="X834" s="24">
        <v>42470</v>
      </c>
      <c r="Y834" s="23">
        <f>IFERROR(INDEX('Raw Data'!Y:Y,MATCH(X834,'Raw Data'!X:X,1),1),0)</f>
        <v>1.99</v>
      </c>
      <c r="Z834" s="23"/>
      <c r="AA834" s="23"/>
      <c r="AB834" s="23"/>
      <c r="AC834" s="23"/>
      <c r="AD834" s="23"/>
      <c r="AF834" s="24">
        <v>42470</v>
      </c>
      <c r="AG834" s="23">
        <f>IFERROR(INDEX('Raw Data'!AG:AG,MATCH(AF834,'Raw Data'!AF:AF,1),1),0)</f>
        <v>1.99</v>
      </c>
      <c r="AI834" s="20">
        <f t="shared" si="24"/>
        <v>4</v>
      </c>
      <c r="AJ834" s="20">
        <f t="shared" si="25"/>
        <v>2016</v>
      </c>
    </row>
    <row r="835" spans="2:36" ht="13.5" customHeight="1" x14ac:dyDescent="0.2">
      <c r="B835" s="24">
        <v>42471</v>
      </c>
      <c r="C835" s="23">
        <f>IFERROR(INDEX('Raw Data'!C:C,MATCH(B835,'Raw Data'!B:B,1),1),0)</f>
        <v>40.36</v>
      </c>
      <c r="D835" s="23"/>
      <c r="E835" s="23"/>
      <c r="F835" s="23"/>
      <c r="G835" s="23"/>
      <c r="H835" s="23"/>
      <c r="J835" s="24">
        <v>42471</v>
      </c>
      <c r="K835" s="23">
        <f>IFERROR(INDEX('Raw Data'!K:K,MATCH(J835,'Raw Data'!J:J,1),1),0)</f>
        <v>40.46</v>
      </c>
      <c r="L835" s="22"/>
      <c r="M835" s="24">
        <v>42471</v>
      </c>
      <c r="N835" s="23">
        <f>IFERROR(INDEX('Raw Data'!N:N,MATCH(M835,'Raw Data'!M:M,1),1),0)</f>
        <v>42.83</v>
      </c>
      <c r="O835" s="23"/>
      <c r="P835" s="23"/>
      <c r="Q835" s="23"/>
      <c r="R835" s="23"/>
      <c r="S835" s="23"/>
      <c r="T835" s="22"/>
      <c r="U835" s="24">
        <v>42471</v>
      </c>
      <c r="V835" s="23">
        <f>IFERROR(INDEX('Raw Data'!V:V,MATCH(U835,'Raw Data'!U:U,1),1),0)</f>
        <v>41.58</v>
      </c>
      <c r="W835" s="22"/>
      <c r="X835" s="24">
        <v>42471</v>
      </c>
      <c r="Y835" s="23">
        <f>IFERROR(INDEX('Raw Data'!Y:Y,MATCH(X835,'Raw Data'!X:X,1),1),0)</f>
        <v>1.9119999999999999</v>
      </c>
      <c r="Z835" s="23"/>
      <c r="AA835" s="23"/>
      <c r="AB835" s="23"/>
      <c r="AC835" s="23"/>
      <c r="AD835" s="23"/>
      <c r="AF835" s="24">
        <v>42471</v>
      </c>
      <c r="AG835" s="23">
        <f>IFERROR(INDEX('Raw Data'!AG:AG,MATCH(AF835,'Raw Data'!AF:AF,1),1),0)</f>
        <v>1.9</v>
      </c>
      <c r="AI835" s="20">
        <f t="shared" si="24"/>
        <v>4</v>
      </c>
      <c r="AJ835" s="20">
        <f t="shared" si="25"/>
        <v>2016</v>
      </c>
    </row>
    <row r="836" spans="2:36" ht="13.5" customHeight="1" x14ac:dyDescent="0.2">
      <c r="B836" s="24">
        <v>42472</v>
      </c>
      <c r="C836" s="23">
        <f>IFERROR(INDEX('Raw Data'!C:C,MATCH(B836,'Raw Data'!B:B,1),1),0)</f>
        <v>42.17</v>
      </c>
      <c r="D836" s="23"/>
      <c r="E836" s="23"/>
      <c r="F836" s="23"/>
      <c r="G836" s="23"/>
      <c r="H836" s="23"/>
      <c r="J836" s="24">
        <v>42472</v>
      </c>
      <c r="K836" s="23">
        <f>IFERROR(INDEX('Raw Data'!K:K,MATCH(J836,'Raw Data'!J:J,1),1),0)</f>
        <v>42.12</v>
      </c>
      <c r="L836" s="22"/>
      <c r="M836" s="24">
        <v>42472</v>
      </c>
      <c r="N836" s="23">
        <f>IFERROR(INDEX('Raw Data'!N:N,MATCH(M836,'Raw Data'!M:M,1),1),0)</f>
        <v>44.69</v>
      </c>
      <c r="O836" s="23"/>
      <c r="P836" s="23"/>
      <c r="Q836" s="23"/>
      <c r="R836" s="23"/>
      <c r="S836" s="23"/>
      <c r="T836" s="22"/>
      <c r="U836" s="24">
        <v>42472</v>
      </c>
      <c r="V836" s="23">
        <f>IFERROR(INDEX('Raw Data'!V:V,MATCH(U836,'Raw Data'!U:U,1),1),0)</f>
        <v>43.02</v>
      </c>
      <c r="W836" s="22"/>
      <c r="X836" s="24">
        <v>42472</v>
      </c>
      <c r="Y836" s="23">
        <f>IFERROR(INDEX('Raw Data'!Y:Y,MATCH(X836,'Raw Data'!X:X,1),1),0)</f>
        <v>2.004</v>
      </c>
      <c r="Z836" s="23"/>
      <c r="AA836" s="23"/>
      <c r="AB836" s="23"/>
      <c r="AC836" s="23"/>
      <c r="AD836" s="23"/>
      <c r="AF836" s="24">
        <v>42472</v>
      </c>
      <c r="AG836" s="23">
        <f>IFERROR(INDEX('Raw Data'!AG:AG,MATCH(AF836,'Raw Data'!AF:AF,1),1),0)</f>
        <v>1.97</v>
      </c>
      <c r="AI836" s="20">
        <f t="shared" si="24"/>
        <v>4</v>
      </c>
      <c r="AJ836" s="20">
        <f t="shared" si="25"/>
        <v>2016</v>
      </c>
    </row>
    <row r="837" spans="2:36" ht="13.5" customHeight="1" x14ac:dyDescent="0.2">
      <c r="B837" s="24">
        <v>42473</v>
      </c>
      <c r="C837" s="23">
        <f>IFERROR(INDEX('Raw Data'!C:C,MATCH(B837,'Raw Data'!B:B,1),1),0)</f>
        <v>41.76</v>
      </c>
      <c r="D837" s="23"/>
      <c r="E837" s="23"/>
      <c r="F837" s="23"/>
      <c r="G837" s="23"/>
      <c r="H837" s="23"/>
      <c r="J837" s="24">
        <v>42473</v>
      </c>
      <c r="K837" s="23">
        <f>IFERROR(INDEX('Raw Data'!K:K,MATCH(J837,'Raw Data'!J:J,1),1),0)</f>
        <v>41.7</v>
      </c>
      <c r="L837" s="22"/>
      <c r="M837" s="24">
        <v>42473</v>
      </c>
      <c r="N837" s="23">
        <f>IFERROR(INDEX('Raw Data'!N:N,MATCH(M837,'Raw Data'!M:M,1),1),0)</f>
        <v>44.18</v>
      </c>
      <c r="O837" s="23"/>
      <c r="P837" s="23"/>
      <c r="Q837" s="23"/>
      <c r="R837" s="23"/>
      <c r="S837" s="23"/>
      <c r="T837" s="22"/>
      <c r="U837" s="24">
        <v>42473</v>
      </c>
      <c r="V837" s="23">
        <f>IFERROR(INDEX('Raw Data'!V:V,MATCH(U837,'Raw Data'!U:U,1),1),0)</f>
        <v>42.81</v>
      </c>
      <c r="W837" s="22"/>
      <c r="X837" s="24">
        <v>42473</v>
      </c>
      <c r="Y837" s="23">
        <f>IFERROR(INDEX('Raw Data'!Y:Y,MATCH(X837,'Raw Data'!X:X,1),1),0)</f>
        <v>2.036</v>
      </c>
      <c r="Z837" s="23"/>
      <c r="AA837" s="23"/>
      <c r="AB837" s="23"/>
      <c r="AC837" s="23"/>
      <c r="AD837" s="23"/>
      <c r="AF837" s="24">
        <v>42473</v>
      </c>
      <c r="AG837" s="23">
        <f>IFERROR(INDEX('Raw Data'!AG:AG,MATCH(AF837,'Raw Data'!AF:AF,1),1),0)</f>
        <v>2.0099999999999998</v>
      </c>
      <c r="AI837" s="20">
        <f t="shared" ref="AI837:AI900" si="26">MONTH(B837)</f>
        <v>4</v>
      </c>
      <c r="AJ837" s="20">
        <f t="shared" ref="AJ837:AJ900" si="27">YEAR(B837)</f>
        <v>2016</v>
      </c>
    </row>
    <row r="838" spans="2:36" ht="13.5" customHeight="1" x14ac:dyDescent="0.2">
      <c r="B838" s="24">
        <v>42474</v>
      </c>
      <c r="C838" s="23">
        <f>IFERROR(INDEX('Raw Data'!C:C,MATCH(B838,'Raw Data'!B:B,1),1),0)</f>
        <v>41.5</v>
      </c>
      <c r="D838" s="23"/>
      <c r="E838" s="23"/>
      <c r="F838" s="23"/>
      <c r="G838" s="23"/>
      <c r="H838" s="23"/>
      <c r="J838" s="24">
        <v>42474</v>
      </c>
      <c r="K838" s="23">
        <f>IFERROR(INDEX('Raw Data'!K:K,MATCH(J838,'Raw Data'!J:J,1),1),0)</f>
        <v>41.45</v>
      </c>
      <c r="L838" s="22"/>
      <c r="M838" s="24">
        <v>42474</v>
      </c>
      <c r="N838" s="23">
        <f>IFERROR(INDEX('Raw Data'!N:N,MATCH(M838,'Raw Data'!M:M,1),1),0)</f>
        <v>43.84</v>
      </c>
      <c r="O838" s="23"/>
      <c r="P838" s="23"/>
      <c r="Q838" s="23"/>
      <c r="R838" s="23"/>
      <c r="S838" s="23"/>
      <c r="T838" s="22"/>
      <c r="U838" s="24">
        <v>42474</v>
      </c>
      <c r="V838" s="23">
        <f>IFERROR(INDEX('Raw Data'!V:V,MATCH(U838,'Raw Data'!U:U,1),1),0)</f>
        <v>43.02</v>
      </c>
      <c r="W838" s="22"/>
      <c r="X838" s="24">
        <v>42474</v>
      </c>
      <c r="Y838" s="23">
        <f>IFERROR(INDEX('Raw Data'!Y:Y,MATCH(X838,'Raw Data'!X:X,1),1),0)</f>
        <v>1.97</v>
      </c>
      <c r="Z838" s="23"/>
      <c r="AA838" s="23"/>
      <c r="AB838" s="23"/>
      <c r="AC838" s="23"/>
      <c r="AD838" s="23"/>
      <c r="AF838" s="24">
        <v>42474</v>
      </c>
      <c r="AG838" s="23">
        <f>IFERROR(INDEX('Raw Data'!AG:AG,MATCH(AF838,'Raw Data'!AF:AF,1),1),0)</f>
        <v>1.93</v>
      </c>
      <c r="AI838" s="20">
        <f t="shared" si="26"/>
        <v>4</v>
      </c>
      <c r="AJ838" s="20">
        <f t="shared" si="27"/>
        <v>2016</v>
      </c>
    </row>
    <row r="839" spans="2:36" ht="13.5" customHeight="1" x14ac:dyDescent="0.2">
      <c r="B839" s="24">
        <v>42475</v>
      </c>
      <c r="C839" s="23">
        <f>IFERROR(INDEX('Raw Data'!C:C,MATCH(B839,'Raw Data'!B:B,1),1),0)</f>
        <v>40.36</v>
      </c>
      <c r="D839" s="23"/>
      <c r="E839" s="23"/>
      <c r="F839" s="23"/>
      <c r="G839" s="23"/>
      <c r="H839" s="23"/>
      <c r="J839" s="24">
        <v>42475</v>
      </c>
      <c r="K839" s="23">
        <f>IFERROR(INDEX('Raw Data'!K:K,MATCH(J839,'Raw Data'!J:J,1),1),0)</f>
        <v>40.4</v>
      </c>
      <c r="L839" s="22"/>
      <c r="M839" s="24">
        <v>42475</v>
      </c>
      <c r="N839" s="23">
        <f>IFERROR(INDEX('Raw Data'!N:N,MATCH(M839,'Raw Data'!M:M,1),1),0)</f>
        <v>43.1</v>
      </c>
      <c r="O839" s="23"/>
      <c r="P839" s="23"/>
      <c r="Q839" s="23"/>
      <c r="R839" s="23"/>
      <c r="S839" s="23"/>
      <c r="T839" s="22"/>
      <c r="U839" s="24">
        <v>42475</v>
      </c>
      <c r="V839" s="23">
        <f>IFERROR(INDEX('Raw Data'!V:V,MATCH(U839,'Raw Data'!U:U,1),1),0)</f>
        <v>41.32</v>
      </c>
      <c r="W839" s="22"/>
      <c r="X839" s="24">
        <v>42475</v>
      </c>
      <c r="Y839" s="23">
        <f>IFERROR(INDEX('Raw Data'!Y:Y,MATCH(X839,'Raw Data'!X:X,1),1),0)</f>
        <v>1.9019999999999999</v>
      </c>
      <c r="Z839" s="23"/>
      <c r="AA839" s="23"/>
      <c r="AB839" s="23"/>
      <c r="AC839" s="23"/>
      <c r="AD839" s="23"/>
      <c r="AF839" s="24">
        <v>42475</v>
      </c>
      <c r="AG839" s="23">
        <f>IFERROR(INDEX('Raw Data'!AG:AG,MATCH(AF839,'Raw Data'!AF:AF,1),1),0)</f>
        <v>1.71</v>
      </c>
      <c r="AI839" s="20">
        <f t="shared" si="26"/>
        <v>4</v>
      </c>
      <c r="AJ839" s="20">
        <f t="shared" si="27"/>
        <v>2016</v>
      </c>
    </row>
    <row r="840" spans="2:36" ht="13.5" customHeight="1" x14ac:dyDescent="0.2">
      <c r="B840" s="24">
        <v>42476</v>
      </c>
      <c r="C840" s="23">
        <f>IFERROR(INDEX('Raw Data'!C:C,MATCH(B840,'Raw Data'!B:B,1),1),0)</f>
        <v>40.36</v>
      </c>
      <c r="D840" s="23"/>
      <c r="E840" s="23"/>
      <c r="F840" s="23"/>
      <c r="G840" s="23"/>
      <c r="H840" s="23"/>
      <c r="J840" s="24">
        <v>42476</v>
      </c>
      <c r="K840" s="23">
        <f>IFERROR(INDEX('Raw Data'!K:K,MATCH(J840,'Raw Data'!J:J,1),1),0)</f>
        <v>40.4</v>
      </c>
      <c r="L840" s="22"/>
      <c r="M840" s="24">
        <v>42476</v>
      </c>
      <c r="N840" s="23">
        <f>IFERROR(INDEX('Raw Data'!N:N,MATCH(M840,'Raw Data'!M:M,1),1),0)</f>
        <v>43.1</v>
      </c>
      <c r="O840" s="23"/>
      <c r="P840" s="23"/>
      <c r="Q840" s="23"/>
      <c r="R840" s="23"/>
      <c r="S840" s="23"/>
      <c r="T840" s="22"/>
      <c r="U840" s="24">
        <v>42476</v>
      </c>
      <c r="V840" s="23">
        <f>IFERROR(INDEX('Raw Data'!V:V,MATCH(U840,'Raw Data'!U:U,1),1),0)</f>
        <v>41.32</v>
      </c>
      <c r="W840" s="22"/>
      <c r="X840" s="24">
        <v>42476</v>
      </c>
      <c r="Y840" s="23">
        <f>IFERROR(INDEX('Raw Data'!Y:Y,MATCH(X840,'Raw Data'!X:X,1),1),0)</f>
        <v>1.9019999999999999</v>
      </c>
      <c r="Z840" s="23"/>
      <c r="AA840" s="23"/>
      <c r="AB840" s="23"/>
      <c r="AC840" s="23"/>
      <c r="AD840" s="23"/>
      <c r="AF840" s="24">
        <v>42476</v>
      </c>
      <c r="AG840" s="23">
        <f>IFERROR(INDEX('Raw Data'!AG:AG,MATCH(AF840,'Raw Data'!AF:AF,1),1),0)</f>
        <v>1.71</v>
      </c>
      <c r="AI840" s="20">
        <f t="shared" si="26"/>
        <v>4</v>
      </c>
      <c r="AJ840" s="20">
        <f t="shared" si="27"/>
        <v>2016</v>
      </c>
    </row>
    <row r="841" spans="2:36" ht="13.5" customHeight="1" x14ac:dyDescent="0.2">
      <c r="B841" s="24">
        <v>42477</v>
      </c>
      <c r="C841" s="23">
        <f>IFERROR(INDEX('Raw Data'!C:C,MATCH(B841,'Raw Data'!B:B,1),1),0)</f>
        <v>40.36</v>
      </c>
      <c r="D841" s="23"/>
      <c r="E841" s="23"/>
      <c r="F841" s="23"/>
      <c r="G841" s="23"/>
      <c r="H841" s="23"/>
      <c r="J841" s="24">
        <v>42477</v>
      </c>
      <c r="K841" s="23">
        <f>IFERROR(INDEX('Raw Data'!K:K,MATCH(J841,'Raw Data'!J:J,1),1),0)</f>
        <v>40.4</v>
      </c>
      <c r="L841" s="22"/>
      <c r="M841" s="24">
        <v>42477</v>
      </c>
      <c r="N841" s="23">
        <f>IFERROR(INDEX('Raw Data'!N:N,MATCH(M841,'Raw Data'!M:M,1),1),0)</f>
        <v>43.1</v>
      </c>
      <c r="O841" s="23"/>
      <c r="P841" s="23"/>
      <c r="Q841" s="23"/>
      <c r="R841" s="23"/>
      <c r="S841" s="23"/>
      <c r="T841" s="22"/>
      <c r="U841" s="24">
        <v>42477</v>
      </c>
      <c r="V841" s="23">
        <f>IFERROR(INDEX('Raw Data'!V:V,MATCH(U841,'Raw Data'!U:U,1),1),0)</f>
        <v>41.32</v>
      </c>
      <c r="W841" s="22"/>
      <c r="X841" s="24">
        <v>42477</v>
      </c>
      <c r="Y841" s="23">
        <f>IFERROR(INDEX('Raw Data'!Y:Y,MATCH(X841,'Raw Data'!X:X,1),1),0)</f>
        <v>1.9019999999999999</v>
      </c>
      <c r="Z841" s="23"/>
      <c r="AA841" s="23"/>
      <c r="AB841" s="23"/>
      <c r="AC841" s="23"/>
      <c r="AD841" s="23"/>
      <c r="AF841" s="24">
        <v>42477</v>
      </c>
      <c r="AG841" s="23">
        <f>IFERROR(INDEX('Raw Data'!AG:AG,MATCH(AF841,'Raw Data'!AF:AF,1),1),0)</f>
        <v>1.71</v>
      </c>
      <c r="AI841" s="20">
        <f t="shared" si="26"/>
        <v>4</v>
      </c>
      <c r="AJ841" s="20">
        <f t="shared" si="27"/>
        <v>2016</v>
      </c>
    </row>
    <row r="842" spans="2:36" ht="13.5" customHeight="1" x14ac:dyDescent="0.2">
      <c r="B842" s="24">
        <v>42478</v>
      </c>
      <c r="C842" s="23">
        <f>IFERROR(INDEX('Raw Data'!C:C,MATCH(B842,'Raw Data'!B:B,1),1),0)</f>
        <v>39.78</v>
      </c>
      <c r="D842" s="23"/>
      <c r="E842" s="23"/>
      <c r="F842" s="23"/>
      <c r="G842" s="23"/>
      <c r="H842" s="23"/>
      <c r="J842" s="24">
        <v>42478</v>
      </c>
      <c r="K842" s="23">
        <f>IFERROR(INDEX('Raw Data'!K:K,MATCH(J842,'Raw Data'!J:J,1),1),0)</f>
        <v>39.74</v>
      </c>
      <c r="L842" s="22"/>
      <c r="M842" s="24">
        <v>42478</v>
      </c>
      <c r="N842" s="23">
        <f>IFERROR(INDEX('Raw Data'!N:N,MATCH(M842,'Raw Data'!M:M,1),1),0)</f>
        <v>42.91</v>
      </c>
      <c r="O842" s="23"/>
      <c r="P842" s="23"/>
      <c r="Q842" s="23"/>
      <c r="R842" s="23"/>
      <c r="S842" s="23"/>
      <c r="T842" s="22"/>
      <c r="U842" s="24">
        <v>42478</v>
      </c>
      <c r="V842" s="23">
        <f>IFERROR(INDEX('Raw Data'!V:V,MATCH(U842,'Raw Data'!U:U,1),1),0)</f>
        <v>41.64</v>
      </c>
      <c r="W842" s="22"/>
      <c r="X842" s="24">
        <v>42478</v>
      </c>
      <c r="Y842" s="23">
        <f>IFERROR(INDEX('Raw Data'!Y:Y,MATCH(X842,'Raw Data'!X:X,1),1),0)</f>
        <v>1.94</v>
      </c>
      <c r="Z842" s="23"/>
      <c r="AA842" s="23"/>
      <c r="AB842" s="23"/>
      <c r="AC842" s="23"/>
      <c r="AD842" s="23"/>
      <c r="AF842" s="24">
        <v>42478</v>
      </c>
      <c r="AG842" s="23">
        <f>IFERROR(INDEX('Raw Data'!AG:AG,MATCH(AF842,'Raw Data'!AF:AF,1),1),0)</f>
        <v>1.76</v>
      </c>
      <c r="AI842" s="20">
        <f t="shared" si="26"/>
        <v>4</v>
      </c>
      <c r="AJ842" s="20">
        <f t="shared" si="27"/>
        <v>2016</v>
      </c>
    </row>
    <row r="843" spans="2:36" ht="13.5" customHeight="1" x14ac:dyDescent="0.2">
      <c r="B843" s="24">
        <v>42479</v>
      </c>
      <c r="C843" s="23">
        <f>IFERROR(INDEX('Raw Data'!C:C,MATCH(B843,'Raw Data'!B:B,1),1),0)</f>
        <v>41.08</v>
      </c>
      <c r="D843" s="23"/>
      <c r="E843" s="23"/>
      <c r="F843" s="23"/>
      <c r="G843" s="23"/>
      <c r="H843" s="23"/>
      <c r="J843" s="24">
        <v>42479</v>
      </c>
      <c r="K843" s="23">
        <f>IFERROR(INDEX('Raw Data'!K:K,MATCH(J843,'Raw Data'!J:J,1),1),0)</f>
        <v>40.880000000000003</v>
      </c>
      <c r="L843" s="22"/>
      <c r="M843" s="24">
        <v>42479</v>
      </c>
      <c r="N843" s="23">
        <f>IFERROR(INDEX('Raw Data'!N:N,MATCH(M843,'Raw Data'!M:M,1),1),0)</f>
        <v>44.03</v>
      </c>
      <c r="O843" s="23"/>
      <c r="P843" s="23"/>
      <c r="Q843" s="23"/>
      <c r="R843" s="23"/>
      <c r="S843" s="23"/>
      <c r="T843" s="22"/>
      <c r="U843" s="24">
        <v>42479</v>
      </c>
      <c r="V843" s="23">
        <f>IFERROR(INDEX('Raw Data'!V:V,MATCH(U843,'Raw Data'!U:U,1),1),0)</f>
        <v>43.02</v>
      </c>
      <c r="W843" s="22"/>
      <c r="X843" s="24">
        <v>42479</v>
      </c>
      <c r="Y843" s="23">
        <f>IFERROR(INDEX('Raw Data'!Y:Y,MATCH(X843,'Raw Data'!X:X,1),1),0)</f>
        <v>2.0880000000000001</v>
      </c>
      <c r="Z843" s="23"/>
      <c r="AA843" s="23"/>
      <c r="AB843" s="23"/>
      <c r="AC843" s="23"/>
      <c r="AD843" s="23"/>
      <c r="AF843" s="24">
        <v>42479</v>
      </c>
      <c r="AG843" s="23">
        <f>IFERROR(INDEX('Raw Data'!AG:AG,MATCH(AF843,'Raw Data'!AF:AF,1),1),0)</f>
        <v>1.94</v>
      </c>
      <c r="AI843" s="20">
        <f t="shared" si="26"/>
        <v>4</v>
      </c>
      <c r="AJ843" s="20">
        <f t="shared" si="27"/>
        <v>2016</v>
      </c>
    </row>
    <row r="844" spans="2:36" ht="13.5" customHeight="1" x14ac:dyDescent="0.2">
      <c r="B844" s="24">
        <v>42480</v>
      </c>
      <c r="C844" s="23">
        <f>IFERROR(INDEX('Raw Data'!C:C,MATCH(B844,'Raw Data'!B:B,1),1),0)</f>
        <v>42.63</v>
      </c>
      <c r="D844" s="23"/>
      <c r="E844" s="23"/>
      <c r="F844" s="23"/>
      <c r="G844" s="23"/>
      <c r="H844" s="23"/>
      <c r="J844" s="24">
        <v>42480</v>
      </c>
      <c r="K844" s="23">
        <f>IFERROR(INDEX('Raw Data'!K:K,MATCH(J844,'Raw Data'!J:J,1),1),0)</f>
        <v>42.72</v>
      </c>
      <c r="L844" s="22"/>
      <c r="M844" s="24">
        <v>42480</v>
      </c>
      <c r="N844" s="23">
        <f>IFERROR(INDEX('Raw Data'!N:N,MATCH(M844,'Raw Data'!M:M,1),1),0)</f>
        <v>45.8</v>
      </c>
      <c r="O844" s="23"/>
      <c r="P844" s="23"/>
      <c r="Q844" s="23"/>
      <c r="R844" s="23"/>
      <c r="S844" s="23"/>
      <c r="T844" s="22"/>
      <c r="U844" s="24">
        <v>42480</v>
      </c>
      <c r="V844" s="23">
        <f>IFERROR(INDEX('Raw Data'!V:V,MATCH(U844,'Raw Data'!U:U,1),1),0)</f>
        <v>43.09</v>
      </c>
      <c r="W844" s="22"/>
      <c r="X844" s="24">
        <v>42480</v>
      </c>
      <c r="Y844" s="23">
        <f>IFERROR(INDEX('Raw Data'!Y:Y,MATCH(X844,'Raw Data'!X:X,1),1),0)</f>
        <v>2.069</v>
      </c>
      <c r="Z844" s="23"/>
      <c r="AA844" s="23"/>
      <c r="AB844" s="23"/>
      <c r="AC844" s="23"/>
      <c r="AD844" s="23"/>
      <c r="AF844" s="24">
        <v>42480</v>
      </c>
      <c r="AG844" s="23">
        <f>IFERROR(INDEX('Raw Data'!AG:AG,MATCH(AF844,'Raw Data'!AF:AF,1),1),0)</f>
        <v>1.94</v>
      </c>
      <c r="AI844" s="20">
        <f t="shared" si="26"/>
        <v>4</v>
      </c>
      <c r="AJ844" s="20">
        <f t="shared" si="27"/>
        <v>2016</v>
      </c>
    </row>
    <row r="845" spans="2:36" ht="13.5" customHeight="1" x14ac:dyDescent="0.2">
      <c r="B845" s="24">
        <v>42481</v>
      </c>
      <c r="C845" s="23">
        <f>IFERROR(INDEX('Raw Data'!C:C,MATCH(B845,'Raw Data'!B:B,1),1),0)</f>
        <v>43.18</v>
      </c>
      <c r="D845" s="23"/>
      <c r="E845" s="23"/>
      <c r="F845" s="23"/>
      <c r="G845" s="23"/>
      <c r="H845" s="23"/>
      <c r="J845" s="24">
        <v>42481</v>
      </c>
      <c r="K845" s="23">
        <f>IFERROR(INDEX('Raw Data'!K:K,MATCH(J845,'Raw Data'!J:J,1),1),0)</f>
        <v>43.18</v>
      </c>
      <c r="L845" s="22"/>
      <c r="M845" s="24">
        <v>42481</v>
      </c>
      <c r="N845" s="23">
        <f>IFERROR(INDEX('Raw Data'!N:N,MATCH(M845,'Raw Data'!M:M,1),1),0)</f>
        <v>44.53</v>
      </c>
      <c r="O845" s="23"/>
      <c r="P845" s="23"/>
      <c r="Q845" s="23"/>
      <c r="R845" s="23"/>
      <c r="S845" s="23"/>
      <c r="T845" s="22"/>
      <c r="U845" s="24">
        <v>42481</v>
      </c>
      <c r="V845" s="23">
        <f>IFERROR(INDEX('Raw Data'!V:V,MATCH(U845,'Raw Data'!U:U,1),1),0)</f>
        <v>43.48</v>
      </c>
      <c r="W845" s="22"/>
      <c r="X845" s="24">
        <v>42481</v>
      </c>
      <c r="Y845" s="23">
        <f>IFERROR(INDEX('Raw Data'!Y:Y,MATCH(X845,'Raw Data'!X:X,1),1),0)</f>
        <v>2.0680000000000001</v>
      </c>
      <c r="Z845" s="23"/>
      <c r="AA845" s="23"/>
      <c r="AB845" s="23"/>
      <c r="AC845" s="23"/>
      <c r="AD845" s="23"/>
      <c r="AF845" s="24">
        <v>42481</v>
      </c>
      <c r="AG845" s="23">
        <f>IFERROR(INDEX('Raw Data'!AG:AG,MATCH(AF845,'Raw Data'!AF:AF,1),1),0)</f>
        <v>1.96</v>
      </c>
      <c r="AI845" s="20">
        <f t="shared" si="26"/>
        <v>4</v>
      </c>
      <c r="AJ845" s="20">
        <f t="shared" si="27"/>
        <v>2016</v>
      </c>
    </row>
    <row r="846" spans="2:36" ht="13.5" customHeight="1" x14ac:dyDescent="0.2">
      <c r="B846" s="24">
        <v>42482</v>
      </c>
      <c r="C846" s="23">
        <f>IFERROR(INDEX('Raw Data'!C:C,MATCH(B846,'Raw Data'!B:B,1),1),0)</f>
        <v>43.73</v>
      </c>
      <c r="D846" s="23"/>
      <c r="E846" s="23"/>
      <c r="F846" s="23"/>
      <c r="G846" s="23"/>
      <c r="H846" s="23"/>
      <c r="J846" s="24">
        <v>42482</v>
      </c>
      <c r="K846" s="23">
        <f>IFERROR(INDEX('Raw Data'!K:K,MATCH(J846,'Raw Data'!J:J,1),1),0)</f>
        <v>42.76</v>
      </c>
      <c r="L846" s="22"/>
      <c r="M846" s="24">
        <v>42482</v>
      </c>
      <c r="N846" s="23">
        <f>IFERROR(INDEX('Raw Data'!N:N,MATCH(M846,'Raw Data'!M:M,1),1),0)</f>
        <v>45.11</v>
      </c>
      <c r="O846" s="23"/>
      <c r="P846" s="23"/>
      <c r="Q846" s="23"/>
      <c r="R846" s="23"/>
      <c r="S846" s="23"/>
      <c r="T846" s="22"/>
      <c r="U846" s="24">
        <v>42482</v>
      </c>
      <c r="V846" s="23">
        <f>IFERROR(INDEX('Raw Data'!V:V,MATCH(U846,'Raw Data'!U:U,1),1),0)</f>
        <v>43.97</v>
      </c>
      <c r="W846" s="22"/>
      <c r="X846" s="24">
        <v>42482</v>
      </c>
      <c r="Y846" s="23">
        <f>IFERROR(INDEX('Raw Data'!Y:Y,MATCH(X846,'Raw Data'!X:X,1),1),0)</f>
        <v>2.14</v>
      </c>
      <c r="Z846" s="23"/>
      <c r="AA846" s="23"/>
      <c r="AB846" s="23"/>
      <c r="AC846" s="23"/>
      <c r="AD846" s="23"/>
      <c r="AF846" s="24">
        <v>42482</v>
      </c>
      <c r="AG846" s="23">
        <f>IFERROR(INDEX('Raw Data'!AG:AG,MATCH(AF846,'Raw Data'!AF:AF,1),1),0)</f>
        <v>1.92</v>
      </c>
      <c r="AI846" s="20">
        <f t="shared" si="26"/>
        <v>4</v>
      </c>
      <c r="AJ846" s="20">
        <f t="shared" si="27"/>
        <v>2016</v>
      </c>
    </row>
    <row r="847" spans="2:36" ht="13.5" customHeight="1" x14ac:dyDescent="0.2">
      <c r="B847" s="24">
        <v>42483</v>
      </c>
      <c r="C847" s="23">
        <f>IFERROR(INDEX('Raw Data'!C:C,MATCH(B847,'Raw Data'!B:B,1),1),0)</f>
        <v>43.73</v>
      </c>
      <c r="D847" s="23"/>
      <c r="E847" s="23"/>
      <c r="F847" s="23"/>
      <c r="G847" s="23"/>
      <c r="H847" s="23"/>
      <c r="J847" s="24">
        <v>42483</v>
      </c>
      <c r="K847" s="23">
        <f>IFERROR(INDEX('Raw Data'!K:K,MATCH(J847,'Raw Data'!J:J,1),1),0)</f>
        <v>42.76</v>
      </c>
      <c r="L847" s="22"/>
      <c r="M847" s="24">
        <v>42483</v>
      </c>
      <c r="N847" s="23">
        <f>IFERROR(INDEX('Raw Data'!N:N,MATCH(M847,'Raw Data'!M:M,1),1),0)</f>
        <v>45.11</v>
      </c>
      <c r="O847" s="23"/>
      <c r="P847" s="23"/>
      <c r="Q847" s="23"/>
      <c r="R847" s="23"/>
      <c r="S847" s="23"/>
      <c r="T847" s="22"/>
      <c r="U847" s="24">
        <v>42483</v>
      </c>
      <c r="V847" s="23">
        <f>IFERROR(INDEX('Raw Data'!V:V,MATCH(U847,'Raw Data'!U:U,1),1),0)</f>
        <v>43.97</v>
      </c>
      <c r="W847" s="22"/>
      <c r="X847" s="24">
        <v>42483</v>
      </c>
      <c r="Y847" s="23">
        <f>IFERROR(INDEX('Raw Data'!Y:Y,MATCH(X847,'Raw Data'!X:X,1),1),0)</f>
        <v>2.14</v>
      </c>
      <c r="Z847" s="23"/>
      <c r="AA847" s="23"/>
      <c r="AB847" s="23"/>
      <c r="AC847" s="23"/>
      <c r="AD847" s="23"/>
      <c r="AF847" s="24">
        <v>42483</v>
      </c>
      <c r="AG847" s="23">
        <f>IFERROR(INDEX('Raw Data'!AG:AG,MATCH(AF847,'Raw Data'!AF:AF,1),1),0)</f>
        <v>1.92</v>
      </c>
      <c r="AI847" s="20">
        <f t="shared" si="26"/>
        <v>4</v>
      </c>
      <c r="AJ847" s="20">
        <f t="shared" si="27"/>
        <v>2016</v>
      </c>
    </row>
    <row r="848" spans="2:36" ht="13.5" customHeight="1" x14ac:dyDescent="0.2">
      <c r="B848" s="24">
        <v>42484</v>
      </c>
      <c r="C848" s="23">
        <f>IFERROR(INDEX('Raw Data'!C:C,MATCH(B848,'Raw Data'!B:B,1),1),0)</f>
        <v>43.73</v>
      </c>
      <c r="D848" s="23"/>
      <c r="E848" s="23"/>
      <c r="F848" s="23"/>
      <c r="G848" s="23"/>
      <c r="H848" s="23"/>
      <c r="J848" s="24">
        <v>42484</v>
      </c>
      <c r="K848" s="23">
        <f>IFERROR(INDEX('Raw Data'!K:K,MATCH(J848,'Raw Data'!J:J,1),1),0)</f>
        <v>42.76</v>
      </c>
      <c r="L848" s="22"/>
      <c r="M848" s="24">
        <v>42484</v>
      </c>
      <c r="N848" s="23">
        <f>IFERROR(INDEX('Raw Data'!N:N,MATCH(M848,'Raw Data'!M:M,1),1),0)</f>
        <v>45.11</v>
      </c>
      <c r="O848" s="23"/>
      <c r="P848" s="23"/>
      <c r="Q848" s="23"/>
      <c r="R848" s="23"/>
      <c r="S848" s="23"/>
      <c r="T848" s="22"/>
      <c r="U848" s="24">
        <v>42484</v>
      </c>
      <c r="V848" s="23">
        <f>IFERROR(INDEX('Raw Data'!V:V,MATCH(U848,'Raw Data'!U:U,1),1),0)</f>
        <v>43.97</v>
      </c>
      <c r="W848" s="22"/>
      <c r="X848" s="24">
        <v>42484</v>
      </c>
      <c r="Y848" s="23">
        <f>IFERROR(INDEX('Raw Data'!Y:Y,MATCH(X848,'Raw Data'!X:X,1),1),0)</f>
        <v>2.14</v>
      </c>
      <c r="Z848" s="23"/>
      <c r="AA848" s="23"/>
      <c r="AB848" s="23"/>
      <c r="AC848" s="23"/>
      <c r="AD848" s="23"/>
      <c r="AF848" s="24">
        <v>42484</v>
      </c>
      <c r="AG848" s="23">
        <f>IFERROR(INDEX('Raw Data'!AG:AG,MATCH(AF848,'Raw Data'!AF:AF,1),1),0)</f>
        <v>1.92</v>
      </c>
      <c r="AI848" s="20">
        <f t="shared" si="26"/>
        <v>4</v>
      </c>
      <c r="AJ848" s="20">
        <f t="shared" si="27"/>
        <v>2016</v>
      </c>
    </row>
    <row r="849" spans="2:36" ht="13.5" customHeight="1" x14ac:dyDescent="0.2">
      <c r="B849" s="24">
        <v>42485</v>
      </c>
      <c r="C849" s="23">
        <f>IFERROR(INDEX('Raw Data'!C:C,MATCH(B849,'Raw Data'!B:B,1),1),0)</f>
        <v>42.64</v>
      </c>
      <c r="D849" s="23"/>
      <c r="E849" s="23"/>
      <c r="F849" s="23"/>
      <c r="G849" s="23"/>
      <c r="H849" s="23"/>
      <c r="J849" s="24">
        <v>42485</v>
      </c>
      <c r="K849" s="23">
        <f>IFERROR(INDEX('Raw Data'!K:K,MATCH(J849,'Raw Data'!J:J,1),1),0)</f>
        <v>41.67</v>
      </c>
      <c r="L849" s="22"/>
      <c r="M849" s="24">
        <v>42485</v>
      </c>
      <c r="N849" s="23">
        <f>IFERROR(INDEX('Raw Data'!N:N,MATCH(M849,'Raw Data'!M:M,1),1),0)</f>
        <v>44.48</v>
      </c>
      <c r="O849" s="23"/>
      <c r="P849" s="23"/>
      <c r="Q849" s="23"/>
      <c r="R849" s="23"/>
      <c r="S849" s="23"/>
      <c r="T849" s="22"/>
      <c r="U849" s="24">
        <v>42485</v>
      </c>
      <c r="V849" s="23">
        <f>IFERROR(INDEX('Raw Data'!V:V,MATCH(U849,'Raw Data'!U:U,1),1),0)</f>
        <v>42.97</v>
      </c>
      <c r="W849" s="22"/>
      <c r="X849" s="24">
        <v>42485</v>
      </c>
      <c r="Y849" s="23">
        <f>IFERROR(INDEX('Raw Data'!Y:Y,MATCH(X849,'Raw Data'!X:X,1),1),0)</f>
        <v>2.0630000000000002</v>
      </c>
      <c r="Z849" s="23"/>
      <c r="AA849" s="23"/>
      <c r="AB849" s="23"/>
      <c r="AC849" s="23"/>
      <c r="AD849" s="23"/>
      <c r="AF849" s="24">
        <v>42485</v>
      </c>
      <c r="AG849" s="23">
        <f>IFERROR(INDEX('Raw Data'!AG:AG,MATCH(AF849,'Raw Data'!AF:AF,1),1),0)</f>
        <v>1.97</v>
      </c>
      <c r="AI849" s="20">
        <f t="shared" si="26"/>
        <v>4</v>
      </c>
      <c r="AJ849" s="20">
        <f t="shared" si="27"/>
        <v>2016</v>
      </c>
    </row>
    <row r="850" spans="2:36" ht="13.5" customHeight="1" x14ac:dyDescent="0.2">
      <c r="B850" s="24">
        <v>42486</v>
      </c>
      <c r="C850" s="23">
        <f>IFERROR(INDEX('Raw Data'!C:C,MATCH(B850,'Raw Data'!B:B,1),1),0)</f>
        <v>44.04</v>
      </c>
      <c r="D850" s="23"/>
      <c r="E850" s="23"/>
      <c r="F850" s="23"/>
      <c r="G850" s="23"/>
      <c r="H850" s="23"/>
      <c r="J850" s="24">
        <v>42486</v>
      </c>
      <c r="K850" s="23">
        <f>IFERROR(INDEX('Raw Data'!K:K,MATCH(J850,'Raw Data'!J:J,1),1),0)</f>
        <v>42.52</v>
      </c>
      <c r="L850" s="22"/>
      <c r="M850" s="24">
        <v>42486</v>
      </c>
      <c r="N850" s="23">
        <f>IFERROR(INDEX('Raw Data'!N:N,MATCH(M850,'Raw Data'!M:M,1),1),0)</f>
        <v>45.74</v>
      </c>
      <c r="O850" s="23"/>
      <c r="P850" s="23"/>
      <c r="Q850" s="23"/>
      <c r="R850" s="23"/>
      <c r="S850" s="23"/>
      <c r="T850" s="22"/>
      <c r="U850" s="24">
        <v>42486</v>
      </c>
      <c r="V850" s="23">
        <f>IFERROR(INDEX('Raw Data'!V:V,MATCH(U850,'Raw Data'!U:U,1),1),0)</f>
        <v>43.94</v>
      </c>
      <c r="W850" s="22"/>
      <c r="X850" s="24">
        <v>42486</v>
      </c>
      <c r="Y850" s="23">
        <f>IFERROR(INDEX('Raw Data'!Y:Y,MATCH(X850,'Raw Data'!X:X,1),1),0)</f>
        <v>2.032</v>
      </c>
      <c r="Z850" s="23"/>
      <c r="AA850" s="23"/>
      <c r="AB850" s="23"/>
      <c r="AC850" s="23"/>
      <c r="AD850" s="23"/>
      <c r="AF850" s="24">
        <v>42486</v>
      </c>
      <c r="AG850" s="23">
        <f>IFERROR(INDEX('Raw Data'!AG:AG,MATCH(AF850,'Raw Data'!AF:AF,1),1),0)</f>
        <v>1.97</v>
      </c>
      <c r="AI850" s="20">
        <f t="shared" si="26"/>
        <v>4</v>
      </c>
      <c r="AJ850" s="20">
        <f t="shared" si="27"/>
        <v>2016</v>
      </c>
    </row>
    <row r="851" spans="2:36" ht="13.5" customHeight="1" x14ac:dyDescent="0.2">
      <c r="B851" s="24">
        <v>42487</v>
      </c>
      <c r="C851" s="23">
        <f>IFERROR(INDEX('Raw Data'!C:C,MATCH(B851,'Raw Data'!B:B,1),1),0)</f>
        <v>45.33</v>
      </c>
      <c r="D851" s="23"/>
      <c r="E851" s="23"/>
      <c r="F851" s="23"/>
      <c r="G851" s="23"/>
      <c r="H851" s="23"/>
      <c r="J851" s="24">
        <v>42487</v>
      </c>
      <c r="K851" s="23">
        <f>IFERROR(INDEX('Raw Data'!K:K,MATCH(J851,'Raw Data'!J:J,1),1),0)</f>
        <v>45.29</v>
      </c>
      <c r="L851" s="22"/>
      <c r="M851" s="24">
        <v>42487</v>
      </c>
      <c r="N851" s="23">
        <f>IFERROR(INDEX('Raw Data'!N:N,MATCH(M851,'Raw Data'!M:M,1),1),0)</f>
        <v>47.18</v>
      </c>
      <c r="O851" s="23"/>
      <c r="P851" s="23"/>
      <c r="Q851" s="23"/>
      <c r="R851" s="23"/>
      <c r="S851" s="23"/>
      <c r="T851" s="22"/>
      <c r="U851" s="24">
        <v>42487</v>
      </c>
      <c r="V851" s="23">
        <f>IFERROR(INDEX('Raw Data'!V:V,MATCH(U851,'Raw Data'!U:U,1),1),0)</f>
        <v>44.17</v>
      </c>
      <c r="W851" s="22"/>
      <c r="X851" s="24">
        <v>42487</v>
      </c>
      <c r="Y851" s="23">
        <f>IFERROR(INDEX('Raw Data'!Y:Y,MATCH(X851,'Raw Data'!X:X,1),1),0)</f>
        <v>1.9950000000000001</v>
      </c>
      <c r="Z851" s="23"/>
      <c r="AA851" s="23"/>
      <c r="AB851" s="23"/>
      <c r="AC851" s="23"/>
      <c r="AD851" s="23"/>
      <c r="AF851" s="24">
        <v>42487</v>
      </c>
      <c r="AG851" s="23">
        <f>IFERROR(INDEX('Raw Data'!AG:AG,MATCH(AF851,'Raw Data'!AF:AF,1),1),0)</f>
        <v>1.88</v>
      </c>
      <c r="AI851" s="20">
        <f t="shared" si="26"/>
        <v>4</v>
      </c>
      <c r="AJ851" s="20">
        <f t="shared" si="27"/>
        <v>2016</v>
      </c>
    </row>
    <row r="852" spans="2:36" ht="13.5" customHeight="1" x14ac:dyDescent="0.2">
      <c r="B852" s="24">
        <v>42488</v>
      </c>
      <c r="C852" s="23">
        <f>IFERROR(INDEX('Raw Data'!C:C,MATCH(B852,'Raw Data'!B:B,1),1),0)</f>
        <v>46.03</v>
      </c>
      <c r="D852" s="23"/>
      <c r="E852" s="23"/>
      <c r="F852" s="23"/>
      <c r="G852" s="23"/>
      <c r="H852" s="23"/>
      <c r="J852" s="24">
        <v>42488</v>
      </c>
      <c r="K852" s="23">
        <f>IFERROR(INDEX('Raw Data'!K:K,MATCH(J852,'Raw Data'!J:J,1),1),0)</f>
        <v>46.03</v>
      </c>
      <c r="L852" s="22"/>
      <c r="M852" s="24">
        <v>42488</v>
      </c>
      <c r="N852" s="23">
        <f>IFERROR(INDEX('Raw Data'!N:N,MATCH(M852,'Raw Data'!M:M,1),1),0)</f>
        <v>48.14</v>
      </c>
      <c r="O852" s="23"/>
      <c r="P852" s="23"/>
      <c r="Q852" s="23"/>
      <c r="R852" s="23"/>
      <c r="S852" s="23"/>
      <c r="T852" s="22"/>
      <c r="U852" s="24">
        <v>42488</v>
      </c>
      <c r="V852" s="23">
        <f>IFERROR(INDEX('Raw Data'!V:V,MATCH(U852,'Raw Data'!U:U,1),1),0)</f>
        <v>45.6</v>
      </c>
      <c r="W852" s="22"/>
      <c r="X852" s="24">
        <v>42488</v>
      </c>
      <c r="Y852" s="23">
        <f>IFERROR(INDEX('Raw Data'!Y:Y,MATCH(X852,'Raw Data'!X:X,1),1),0)</f>
        <v>2.0779999999999998</v>
      </c>
      <c r="Z852" s="23"/>
      <c r="AA852" s="23"/>
      <c r="AB852" s="23"/>
      <c r="AC852" s="23"/>
      <c r="AD852" s="23"/>
      <c r="AF852" s="24">
        <v>42488</v>
      </c>
      <c r="AG852" s="23">
        <f>IFERROR(INDEX('Raw Data'!AG:AG,MATCH(AF852,'Raw Data'!AF:AF,1),1),0)</f>
        <v>1.88</v>
      </c>
      <c r="AI852" s="20">
        <f t="shared" si="26"/>
        <v>4</v>
      </c>
      <c r="AJ852" s="20">
        <f t="shared" si="27"/>
        <v>2016</v>
      </c>
    </row>
    <row r="853" spans="2:36" ht="13.5" customHeight="1" x14ac:dyDescent="0.2">
      <c r="B853" s="24">
        <v>42489</v>
      </c>
      <c r="C853" s="23">
        <f>IFERROR(INDEX('Raw Data'!C:C,MATCH(B853,'Raw Data'!B:B,1),1),0)</f>
        <v>45.92</v>
      </c>
      <c r="D853" s="23"/>
      <c r="E853" s="23"/>
      <c r="F853" s="23"/>
      <c r="G853" s="23"/>
      <c r="H853" s="23"/>
      <c r="J853" s="24">
        <v>42489</v>
      </c>
      <c r="K853" s="23">
        <f>IFERROR(INDEX('Raw Data'!K:K,MATCH(J853,'Raw Data'!J:J,1),1),0)</f>
        <v>45.98</v>
      </c>
      <c r="L853" s="22"/>
      <c r="M853" s="24">
        <v>42489</v>
      </c>
      <c r="N853" s="23">
        <f>IFERROR(INDEX('Raw Data'!N:N,MATCH(M853,'Raw Data'!M:M,1),1),0)</f>
        <v>48.13</v>
      </c>
      <c r="O853" s="23"/>
      <c r="P853" s="23"/>
      <c r="Q853" s="23"/>
      <c r="R853" s="23"/>
      <c r="S853" s="23"/>
      <c r="T853" s="22"/>
      <c r="U853" s="24">
        <v>42489</v>
      </c>
      <c r="V853" s="23">
        <f>IFERROR(INDEX('Raw Data'!V:V,MATCH(U853,'Raw Data'!U:U,1),1),0)</f>
        <v>45.64</v>
      </c>
      <c r="W853" s="22"/>
      <c r="X853" s="24">
        <v>42489</v>
      </c>
      <c r="Y853" s="23">
        <f>IFERROR(INDEX('Raw Data'!Y:Y,MATCH(X853,'Raw Data'!X:X,1),1),0)</f>
        <v>2.1779999999999999</v>
      </c>
      <c r="Z853" s="23"/>
      <c r="AA853" s="23"/>
      <c r="AB853" s="23"/>
      <c r="AC853" s="23"/>
      <c r="AD853" s="23"/>
      <c r="AF853" s="24">
        <v>42489</v>
      </c>
      <c r="AG853" s="23">
        <f>IFERROR(INDEX('Raw Data'!AG:AG,MATCH(AF853,'Raw Data'!AF:AF,1),1),0)</f>
        <v>1.89</v>
      </c>
      <c r="AI853" s="20">
        <f t="shared" si="26"/>
        <v>4</v>
      </c>
      <c r="AJ853" s="20">
        <f t="shared" si="27"/>
        <v>2016</v>
      </c>
    </row>
    <row r="854" spans="2:36" ht="13.5" customHeight="1" x14ac:dyDescent="0.2">
      <c r="B854" s="24">
        <v>42490</v>
      </c>
      <c r="C854" s="23">
        <f>IFERROR(INDEX('Raw Data'!C:C,MATCH(B854,'Raw Data'!B:B,1),1),0)</f>
        <v>45.92</v>
      </c>
      <c r="D854" s="23"/>
      <c r="E854" s="23"/>
      <c r="F854" s="23"/>
      <c r="G854" s="23"/>
      <c r="H854" s="23"/>
      <c r="J854" s="24">
        <v>42490</v>
      </c>
      <c r="K854" s="23">
        <f>IFERROR(INDEX('Raw Data'!K:K,MATCH(J854,'Raw Data'!J:J,1),1),0)</f>
        <v>45.98</v>
      </c>
      <c r="L854" s="22"/>
      <c r="M854" s="24">
        <v>42490</v>
      </c>
      <c r="N854" s="23">
        <f>IFERROR(INDEX('Raw Data'!N:N,MATCH(M854,'Raw Data'!M:M,1),1),0)</f>
        <v>48.13</v>
      </c>
      <c r="O854" s="23"/>
      <c r="P854" s="23"/>
      <c r="Q854" s="23"/>
      <c r="R854" s="23"/>
      <c r="S854" s="23"/>
      <c r="T854" s="22"/>
      <c r="U854" s="24">
        <v>42490</v>
      </c>
      <c r="V854" s="23">
        <f>IFERROR(INDEX('Raw Data'!V:V,MATCH(U854,'Raw Data'!U:U,1),1),0)</f>
        <v>45.64</v>
      </c>
      <c r="W854" s="22"/>
      <c r="X854" s="24">
        <v>42490</v>
      </c>
      <c r="Y854" s="23">
        <f>IFERROR(INDEX('Raw Data'!Y:Y,MATCH(X854,'Raw Data'!X:X,1),1),0)</f>
        <v>2.1779999999999999</v>
      </c>
      <c r="Z854" s="23"/>
      <c r="AA854" s="23"/>
      <c r="AB854" s="23"/>
      <c r="AC854" s="23"/>
      <c r="AD854" s="23"/>
      <c r="AF854" s="24">
        <v>42490</v>
      </c>
      <c r="AG854" s="23">
        <f>IFERROR(INDEX('Raw Data'!AG:AG,MATCH(AF854,'Raw Data'!AF:AF,1),1),0)</f>
        <v>1.89</v>
      </c>
      <c r="AI854" s="20">
        <f t="shared" si="26"/>
        <v>4</v>
      </c>
      <c r="AJ854" s="20">
        <f t="shared" si="27"/>
        <v>2016</v>
      </c>
    </row>
    <row r="855" spans="2:36" ht="13.5" customHeight="1" x14ac:dyDescent="0.2">
      <c r="B855" s="24">
        <v>42491</v>
      </c>
      <c r="C855" s="23">
        <f>IFERROR(INDEX('Raw Data'!C:C,MATCH(B855,'Raw Data'!B:B,1),1),0)</f>
        <v>45.92</v>
      </c>
      <c r="D855" s="23"/>
      <c r="E855" s="23"/>
      <c r="F855" s="23"/>
      <c r="G855" s="23"/>
      <c r="H855" s="23"/>
      <c r="J855" s="24">
        <v>42491</v>
      </c>
      <c r="K855" s="23">
        <f>IFERROR(INDEX('Raw Data'!K:K,MATCH(J855,'Raw Data'!J:J,1),1),0)</f>
        <v>45.98</v>
      </c>
      <c r="L855" s="22"/>
      <c r="M855" s="24">
        <v>42491</v>
      </c>
      <c r="N855" s="23">
        <f>IFERROR(INDEX('Raw Data'!N:N,MATCH(M855,'Raw Data'!M:M,1),1),0)</f>
        <v>48.13</v>
      </c>
      <c r="O855" s="23"/>
      <c r="P855" s="23"/>
      <c r="Q855" s="23"/>
      <c r="R855" s="23"/>
      <c r="S855" s="23"/>
      <c r="T855" s="22"/>
      <c r="U855" s="24">
        <v>42491</v>
      </c>
      <c r="V855" s="23">
        <f>IFERROR(INDEX('Raw Data'!V:V,MATCH(U855,'Raw Data'!U:U,1),1),0)</f>
        <v>45.64</v>
      </c>
      <c r="W855" s="22"/>
      <c r="X855" s="24">
        <v>42491</v>
      </c>
      <c r="Y855" s="23">
        <f>IFERROR(INDEX('Raw Data'!Y:Y,MATCH(X855,'Raw Data'!X:X,1),1),0)</f>
        <v>2.1779999999999999</v>
      </c>
      <c r="Z855" s="23"/>
      <c r="AA855" s="23"/>
      <c r="AB855" s="23"/>
      <c r="AC855" s="23"/>
      <c r="AD855" s="23"/>
      <c r="AF855" s="24">
        <v>42491</v>
      </c>
      <c r="AG855" s="23">
        <f>IFERROR(INDEX('Raw Data'!AG:AG,MATCH(AF855,'Raw Data'!AF:AF,1),1),0)</f>
        <v>1.89</v>
      </c>
      <c r="AI855" s="20">
        <f t="shared" si="26"/>
        <v>5</v>
      </c>
      <c r="AJ855" s="20">
        <f t="shared" si="27"/>
        <v>2016</v>
      </c>
    </row>
    <row r="856" spans="2:36" ht="13.5" customHeight="1" x14ac:dyDescent="0.2">
      <c r="B856" s="24">
        <v>42492</v>
      </c>
      <c r="C856" s="23">
        <f>IFERROR(INDEX('Raw Data'!C:C,MATCH(B856,'Raw Data'!B:B,1),1),0)</f>
        <v>44.78</v>
      </c>
      <c r="D856" s="23"/>
      <c r="E856" s="23"/>
      <c r="F856" s="23"/>
      <c r="G856" s="23"/>
      <c r="H856" s="23"/>
      <c r="J856" s="24">
        <v>42492</v>
      </c>
      <c r="K856" s="23">
        <f>IFERROR(INDEX('Raw Data'!K:K,MATCH(J856,'Raw Data'!J:J,1),1),0)</f>
        <v>44.75</v>
      </c>
      <c r="L856" s="22"/>
      <c r="M856" s="24">
        <v>42492</v>
      </c>
      <c r="N856" s="23">
        <f>IFERROR(INDEX('Raw Data'!N:N,MATCH(M856,'Raw Data'!M:M,1),1),0)</f>
        <v>45.83</v>
      </c>
      <c r="O856" s="23"/>
      <c r="P856" s="23"/>
      <c r="Q856" s="23"/>
      <c r="R856" s="23"/>
      <c r="S856" s="23"/>
      <c r="T856" s="22"/>
      <c r="U856" s="24">
        <v>42492</v>
      </c>
      <c r="V856" s="23">
        <f>IFERROR(INDEX('Raw Data'!V:V,MATCH(U856,'Raw Data'!U:U,1),1),0)</f>
        <v>45.82</v>
      </c>
      <c r="W856" s="22"/>
      <c r="X856" s="24">
        <v>42492</v>
      </c>
      <c r="Y856" s="23">
        <f>IFERROR(INDEX('Raw Data'!Y:Y,MATCH(X856,'Raw Data'!X:X,1),1),0)</f>
        <v>2.0419999999999998</v>
      </c>
      <c r="Z856" s="23"/>
      <c r="AA856" s="23"/>
      <c r="AB856" s="23"/>
      <c r="AC856" s="23"/>
      <c r="AD856" s="23"/>
      <c r="AF856" s="24">
        <v>42492</v>
      </c>
      <c r="AG856" s="23">
        <f>IFERROR(INDEX('Raw Data'!AG:AG,MATCH(AF856,'Raw Data'!AF:AF,1),1),0)</f>
        <v>1.91</v>
      </c>
      <c r="AI856" s="20">
        <f t="shared" si="26"/>
        <v>5</v>
      </c>
      <c r="AJ856" s="20">
        <f t="shared" si="27"/>
        <v>2016</v>
      </c>
    </row>
    <row r="857" spans="2:36" ht="13.5" customHeight="1" x14ac:dyDescent="0.2">
      <c r="B857" s="24">
        <v>42493</v>
      </c>
      <c r="C857" s="23">
        <f>IFERROR(INDEX('Raw Data'!C:C,MATCH(B857,'Raw Data'!B:B,1),1),0)</f>
        <v>43.65</v>
      </c>
      <c r="D857" s="23"/>
      <c r="E857" s="23"/>
      <c r="F857" s="23"/>
      <c r="G857" s="23"/>
      <c r="H857" s="23"/>
      <c r="J857" s="24">
        <v>42493</v>
      </c>
      <c r="K857" s="23">
        <f>IFERROR(INDEX('Raw Data'!K:K,MATCH(J857,'Raw Data'!J:J,1),1),0)</f>
        <v>43.65</v>
      </c>
      <c r="L857" s="22"/>
      <c r="M857" s="24">
        <v>42493</v>
      </c>
      <c r="N857" s="23">
        <f>IFERROR(INDEX('Raw Data'!N:N,MATCH(M857,'Raw Data'!M:M,1),1),0)</f>
        <v>44.97</v>
      </c>
      <c r="O857" s="23"/>
      <c r="P857" s="23"/>
      <c r="Q857" s="23"/>
      <c r="R857" s="23"/>
      <c r="S857" s="23"/>
      <c r="T857" s="22"/>
      <c r="U857" s="24">
        <v>42493</v>
      </c>
      <c r="V857" s="23">
        <f>IFERROR(INDEX('Raw Data'!V:V,MATCH(U857,'Raw Data'!U:U,1),1),0)</f>
        <v>43.09</v>
      </c>
      <c r="W857" s="22"/>
      <c r="X857" s="24">
        <v>42493</v>
      </c>
      <c r="Y857" s="23">
        <f>IFERROR(INDEX('Raw Data'!Y:Y,MATCH(X857,'Raw Data'!X:X,1),1),0)</f>
        <v>2.0859999999999999</v>
      </c>
      <c r="Z857" s="23"/>
      <c r="AA857" s="23"/>
      <c r="AB857" s="23"/>
      <c r="AC857" s="23"/>
      <c r="AD857" s="23"/>
      <c r="AF857" s="24">
        <v>42493</v>
      </c>
      <c r="AG857" s="23">
        <f>IFERROR(INDEX('Raw Data'!AG:AG,MATCH(AF857,'Raw Data'!AF:AF,1),1),0)</f>
        <v>1.94</v>
      </c>
      <c r="AI857" s="20">
        <f t="shared" si="26"/>
        <v>5</v>
      </c>
      <c r="AJ857" s="20">
        <f t="shared" si="27"/>
        <v>2016</v>
      </c>
    </row>
    <row r="858" spans="2:36" ht="13.5" customHeight="1" x14ac:dyDescent="0.2">
      <c r="B858" s="24">
        <v>42494</v>
      </c>
      <c r="C858" s="23">
        <f>IFERROR(INDEX('Raw Data'!C:C,MATCH(B858,'Raw Data'!B:B,1),1),0)</f>
        <v>43.78</v>
      </c>
      <c r="D858" s="23"/>
      <c r="E858" s="23"/>
      <c r="F858" s="23"/>
      <c r="G858" s="23"/>
      <c r="H858" s="23"/>
      <c r="J858" s="24">
        <v>42494</v>
      </c>
      <c r="K858" s="23">
        <f>IFERROR(INDEX('Raw Data'!K:K,MATCH(J858,'Raw Data'!J:J,1),1),0)</f>
        <v>43.77</v>
      </c>
      <c r="L858" s="22"/>
      <c r="M858" s="24">
        <v>42494</v>
      </c>
      <c r="N858" s="23">
        <f>IFERROR(INDEX('Raw Data'!N:N,MATCH(M858,'Raw Data'!M:M,1),1),0)</f>
        <v>44.62</v>
      </c>
      <c r="O858" s="23"/>
      <c r="P858" s="23"/>
      <c r="Q858" s="23"/>
      <c r="R858" s="23"/>
      <c r="S858" s="23"/>
      <c r="T858" s="22"/>
      <c r="U858" s="24">
        <v>42494</v>
      </c>
      <c r="V858" s="23">
        <f>IFERROR(INDEX('Raw Data'!V:V,MATCH(U858,'Raw Data'!U:U,1),1),0)</f>
        <v>43.08</v>
      </c>
      <c r="W858" s="22"/>
      <c r="X858" s="24">
        <v>42494</v>
      </c>
      <c r="Y858" s="23">
        <f>IFERROR(INDEX('Raw Data'!Y:Y,MATCH(X858,'Raw Data'!X:X,1),1),0)</f>
        <v>2.141</v>
      </c>
      <c r="Z858" s="23"/>
      <c r="AA858" s="23"/>
      <c r="AB858" s="23"/>
      <c r="AC858" s="23"/>
      <c r="AD858" s="23"/>
      <c r="AF858" s="24">
        <v>42494</v>
      </c>
      <c r="AG858" s="23">
        <f>IFERROR(INDEX('Raw Data'!AG:AG,MATCH(AF858,'Raw Data'!AF:AF,1),1),0)</f>
        <v>2.0299999999999998</v>
      </c>
      <c r="AI858" s="20">
        <f t="shared" si="26"/>
        <v>5</v>
      </c>
      <c r="AJ858" s="20">
        <f t="shared" si="27"/>
        <v>2016</v>
      </c>
    </row>
    <row r="859" spans="2:36" ht="13.5" customHeight="1" x14ac:dyDescent="0.2">
      <c r="B859" s="24">
        <v>42495</v>
      </c>
      <c r="C859" s="23">
        <f>IFERROR(INDEX('Raw Data'!C:C,MATCH(B859,'Raw Data'!B:B,1),1),0)</f>
        <v>44.32</v>
      </c>
      <c r="D859" s="23"/>
      <c r="E859" s="23"/>
      <c r="F859" s="23"/>
      <c r="G859" s="23"/>
      <c r="H859" s="23"/>
      <c r="J859" s="24">
        <v>42495</v>
      </c>
      <c r="K859" s="23">
        <f>IFERROR(INDEX('Raw Data'!K:K,MATCH(J859,'Raw Data'!J:J,1),1),0)</f>
        <v>44.33</v>
      </c>
      <c r="L859" s="22"/>
      <c r="M859" s="24">
        <v>42495</v>
      </c>
      <c r="N859" s="23">
        <f>IFERROR(INDEX('Raw Data'!N:N,MATCH(M859,'Raw Data'!M:M,1),1),0)</f>
        <v>45.01</v>
      </c>
      <c r="O859" s="23"/>
      <c r="P859" s="23"/>
      <c r="Q859" s="23"/>
      <c r="R859" s="23"/>
      <c r="S859" s="23"/>
      <c r="T859" s="22"/>
      <c r="U859" s="24">
        <v>42495</v>
      </c>
      <c r="V859" s="23">
        <f>IFERROR(INDEX('Raw Data'!V:V,MATCH(U859,'Raw Data'!U:U,1),1),0)</f>
        <v>44.39</v>
      </c>
      <c r="W859" s="22"/>
      <c r="X859" s="24">
        <v>42495</v>
      </c>
      <c r="Y859" s="23">
        <f>IFERROR(INDEX('Raw Data'!Y:Y,MATCH(X859,'Raw Data'!X:X,1),1),0)</f>
        <v>2.0760000000000001</v>
      </c>
      <c r="Z859" s="23"/>
      <c r="AA859" s="23"/>
      <c r="AB859" s="23"/>
      <c r="AC859" s="23"/>
      <c r="AD859" s="23"/>
      <c r="AF859" s="24">
        <v>42495</v>
      </c>
      <c r="AG859" s="23">
        <f>IFERROR(INDEX('Raw Data'!AG:AG,MATCH(AF859,'Raw Data'!AF:AF,1),1),0)</f>
        <v>2.0499999999999998</v>
      </c>
      <c r="AI859" s="20">
        <f t="shared" si="26"/>
        <v>5</v>
      </c>
      <c r="AJ859" s="20">
        <f t="shared" si="27"/>
        <v>2016</v>
      </c>
    </row>
    <row r="860" spans="2:36" ht="13.5" customHeight="1" x14ac:dyDescent="0.2">
      <c r="B860" s="24">
        <v>42496</v>
      </c>
      <c r="C860" s="23">
        <f>IFERROR(INDEX('Raw Data'!C:C,MATCH(B860,'Raw Data'!B:B,1),1),0)</f>
        <v>44.66</v>
      </c>
      <c r="D860" s="23"/>
      <c r="E860" s="23"/>
      <c r="F860" s="23"/>
      <c r="G860" s="23"/>
      <c r="H860" s="23"/>
      <c r="J860" s="24">
        <v>42496</v>
      </c>
      <c r="K860" s="23">
        <f>IFERROR(INDEX('Raw Data'!K:K,MATCH(J860,'Raw Data'!J:J,1),1),0)</f>
        <v>44.58</v>
      </c>
      <c r="L860" s="22"/>
      <c r="M860" s="24">
        <v>42496</v>
      </c>
      <c r="N860" s="23">
        <f>IFERROR(INDEX('Raw Data'!N:N,MATCH(M860,'Raw Data'!M:M,1),1),0)</f>
        <v>45.37</v>
      </c>
      <c r="O860" s="23"/>
      <c r="P860" s="23"/>
      <c r="Q860" s="23"/>
      <c r="R860" s="23"/>
      <c r="S860" s="23"/>
      <c r="T860" s="22"/>
      <c r="U860" s="24">
        <v>42496</v>
      </c>
      <c r="V860" s="23">
        <f>IFERROR(INDEX('Raw Data'!V:V,MATCH(U860,'Raw Data'!U:U,1),1),0)</f>
        <v>44.6</v>
      </c>
      <c r="W860" s="22"/>
      <c r="X860" s="24">
        <v>42496</v>
      </c>
      <c r="Y860" s="23">
        <f>IFERROR(INDEX('Raw Data'!Y:Y,MATCH(X860,'Raw Data'!X:X,1),1),0)</f>
        <v>2.101</v>
      </c>
      <c r="Z860" s="23"/>
      <c r="AA860" s="23"/>
      <c r="AB860" s="23"/>
      <c r="AC860" s="23"/>
      <c r="AD860" s="23"/>
      <c r="AF860" s="24">
        <v>42496</v>
      </c>
      <c r="AG860" s="23">
        <f>IFERROR(INDEX('Raw Data'!AG:AG,MATCH(AF860,'Raw Data'!AF:AF,1),1),0)</f>
        <v>1.86</v>
      </c>
      <c r="AI860" s="20">
        <f t="shared" si="26"/>
        <v>5</v>
      </c>
      <c r="AJ860" s="20">
        <f t="shared" si="27"/>
        <v>2016</v>
      </c>
    </row>
    <row r="861" spans="2:36" ht="13.5" customHeight="1" x14ac:dyDescent="0.2">
      <c r="B861" s="24">
        <v>42497</v>
      </c>
      <c r="C861" s="23">
        <f>IFERROR(INDEX('Raw Data'!C:C,MATCH(B861,'Raw Data'!B:B,1),1),0)</f>
        <v>44.66</v>
      </c>
      <c r="D861" s="23"/>
      <c r="E861" s="23"/>
      <c r="F861" s="23"/>
      <c r="G861" s="23"/>
      <c r="H861" s="23"/>
      <c r="J861" s="24">
        <v>42497</v>
      </c>
      <c r="K861" s="23">
        <f>IFERROR(INDEX('Raw Data'!K:K,MATCH(J861,'Raw Data'!J:J,1),1),0)</f>
        <v>44.58</v>
      </c>
      <c r="L861" s="22"/>
      <c r="M861" s="24">
        <v>42497</v>
      </c>
      <c r="N861" s="23">
        <f>IFERROR(INDEX('Raw Data'!N:N,MATCH(M861,'Raw Data'!M:M,1),1),0)</f>
        <v>45.37</v>
      </c>
      <c r="O861" s="23"/>
      <c r="P861" s="23"/>
      <c r="Q861" s="23"/>
      <c r="R861" s="23"/>
      <c r="S861" s="23"/>
      <c r="T861" s="22"/>
      <c r="U861" s="24">
        <v>42497</v>
      </c>
      <c r="V861" s="23">
        <f>IFERROR(INDEX('Raw Data'!V:V,MATCH(U861,'Raw Data'!U:U,1),1),0)</f>
        <v>44.6</v>
      </c>
      <c r="W861" s="22"/>
      <c r="X861" s="24">
        <v>42497</v>
      </c>
      <c r="Y861" s="23">
        <f>IFERROR(INDEX('Raw Data'!Y:Y,MATCH(X861,'Raw Data'!X:X,1),1),0)</f>
        <v>2.101</v>
      </c>
      <c r="Z861" s="23"/>
      <c r="AA861" s="23"/>
      <c r="AB861" s="23"/>
      <c r="AC861" s="23"/>
      <c r="AD861" s="23"/>
      <c r="AF861" s="24">
        <v>42497</v>
      </c>
      <c r="AG861" s="23">
        <f>IFERROR(INDEX('Raw Data'!AG:AG,MATCH(AF861,'Raw Data'!AF:AF,1),1),0)</f>
        <v>1.86</v>
      </c>
      <c r="AI861" s="20">
        <f t="shared" si="26"/>
        <v>5</v>
      </c>
      <c r="AJ861" s="20">
        <f t="shared" si="27"/>
        <v>2016</v>
      </c>
    </row>
    <row r="862" spans="2:36" ht="13.5" customHeight="1" x14ac:dyDescent="0.2">
      <c r="B862" s="24">
        <v>42498</v>
      </c>
      <c r="C862" s="23">
        <f>IFERROR(INDEX('Raw Data'!C:C,MATCH(B862,'Raw Data'!B:B,1),1),0)</f>
        <v>44.66</v>
      </c>
      <c r="D862" s="23"/>
      <c r="E862" s="23"/>
      <c r="F862" s="23"/>
      <c r="G862" s="23"/>
      <c r="H862" s="23"/>
      <c r="J862" s="24">
        <v>42498</v>
      </c>
      <c r="K862" s="23">
        <f>IFERROR(INDEX('Raw Data'!K:K,MATCH(J862,'Raw Data'!J:J,1),1),0)</f>
        <v>44.58</v>
      </c>
      <c r="L862" s="22"/>
      <c r="M862" s="24">
        <v>42498</v>
      </c>
      <c r="N862" s="23">
        <f>IFERROR(INDEX('Raw Data'!N:N,MATCH(M862,'Raw Data'!M:M,1),1),0)</f>
        <v>45.37</v>
      </c>
      <c r="O862" s="23"/>
      <c r="P862" s="23"/>
      <c r="Q862" s="23"/>
      <c r="R862" s="23"/>
      <c r="S862" s="23"/>
      <c r="T862" s="22"/>
      <c r="U862" s="24">
        <v>42498</v>
      </c>
      <c r="V862" s="23">
        <f>IFERROR(INDEX('Raw Data'!V:V,MATCH(U862,'Raw Data'!U:U,1),1),0)</f>
        <v>44.6</v>
      </c>
      <c r="W862" s="22"/>
      <c r="X862" s="24">
        <v>42498</v>
      </c>
      <c r="Y862" s="23">
        <f>IFERROR(INDEX('Raw Data'!Y:Y,MATCH(X862,'Raw Data'!X:X,1),1),0)</f>
        <v>2.101</v>
      </c>
      <c r="Z862" s="23"/>
      <c r="AA862" s="23"/>
      <c r="AB862" s="23"/>
      <c r="AC862" s="23"/>
      <c r="AD862" s="23"/>
      <c r="AF862" s="24">
        <v>42498</v>
      </c>
      <c r="AG862" s="23">
        <f>IFERROR(INDEX('Raw Data'!AG:AG,MATCH(AF862,'Raw Data'!AF:AF,1),1),0)</f>
        <v>1.86</v>
      </c>
      <c r="AI862" s="20">
        <f t="shared" si="26"/>
        <v>5</v>
      </c>
      <c r="AJ862" s="20">
        <f t="shared" si="27"/>
        <v>2016</v>
      </c>
    </row>
    <row r="863" spans="2:36" ht="13.5" customHeight="1" x14ac:dyDescent="0.2">
      <c r="B863" s="24">
        <v>42499</v>
      </c>
      <c r="C863" s="23">
        <f>IFERROR(INDEX('Raw Data'!C:C,MATCH(B863,'Raw Data'!B:B,1),1),0)</f>
        <v>43.44</v>
      </c>
      <c r="D863" s="23"/>
      <c r="E863" s="23"/>
      <c r="F863" s="23"/>
      <c r="G863" s="23"/>
      <c r="H863" s="23"/>
      <c r="J863" s="24">
        <v>42499</v>
      </c>
      <c r="K863" s="23">
        <f>IFERROR(INDEX('Raw Data'!K:K,MATCH(J863,'Raw Data'!J:J,1),1),0)</f>
        <v>43.45</v>
      </c>
      <c r="L863" s="22"/>
      <c r="M863" s="24">
        <v>42499</v>
      </c>
      <c r="N863" s="23">
        <f>IFERROR(INDEX('Raw Data'!N:N,MATCH(M863,'Raw Data'!M:M,1),1),0)</f>
        <v>43.63</v>
      </c>
      <c r="O863" s="23"/>
      <c r="P863" s="23"/>
      <c r="Q863" s="23"/>
      <c r="R863" s="23"/>
      <c r="S863" s="23"/>
      <c r="T863" s="22"/>
      <c r="U863" s="24">
        <v>42499</v>
      </c>
      <c r="V863" s="23">
        <f>IFERROR(INDEX('Raw Data'!V:V,MATCH(U863,'Raw Data'!U:U,1),1),0)</f>
        <v>42.43</v>
      </c>
      <c r="W863" s="22"/>
      <c r="X863" s="24">
        <v>42499</v>
      </c>
      <c r="Y863" s="23">
        <f>IFERROR(INDEX('Raw Data'!Y:Y,MATCH(X863,'Raw Data'!X:X,1),1),0)</f>
        <v>2.0979999999999999</v>
      </c>
      <c r="Z863" s="23"/>
      <c r="AA863" s="23"/>
      <c r="AB863" s="23"/>
      <c r="AC863" s="23"/>
      <c r="AD863" s="23"/>
      <c r="AF863" s="24">
        <v>42499</v>
      </c>
      <c r="AG863" s="23">
        <f>IFERROR(INDEX('Raw Data'!AG:AG,MATCH(AF863,'Raw Data'!AF:AF,1),1),0)</f>
        <v>2.0099999999999998</v>
      </c>
      <c r="AI863" s="20">
        <f t="shared" si="26"/>
        <v>5</v>
      </c>
      <c r="AJ863" s="20">
        <f t="shared" si="27"/>
        <v>2016</v>
      </c>
    </row>
    <row r="864" spans="2:36" ht="13.5" customHeight="1" x14ac:dyDescent="0.2">
      <c r="B864" s="24">
        <v>42500</v>
      </c>
      <c r="C864" s="23">
        <f>IFERROR(INDEX('Raw Data'!C:C,MATCH(B864,'Raw Data'!B:B,1),1),0)</f>
        <v>44.66</v>
      </c>
      <c r="D864" s="23"/>
      <c r="E864" s="23"/>
      <c r="F864" s="23"/>
      <c r="G864" s="23"/>
      <c r="H864" s="23"/>
      <c r="J864" s="24">
        <v>42500</v>
      </c>
      <c r="K864" s="23">
        <f>IFERROR(INDEX('Raw Data'!K:K,MATCH(J864,'Raw Data'!J:J,1),1),0)</f>
        <v>44.68</v>
      </c>
      <c r="L864" s="22"/>
      <c r="M864" s="24">
        <v>42500</v>
      </c>
      <c r="N864" s="23">
        <f>IFERROR(INDEX('Raw Data'!N:N,MATCH(M864,'Raw Data'!M:M,1),1),0)</f>
        <v>45.52</v>
      </c>
      <c r="O864" s="23"/>
      <c r="P864" s="23"/>
      <c r="Q864" s="23"/>
      <c r="R864" s="23"/>
      <c r="S864" s="23"/>
      <c r="T864" s="22"/>
      <c r="U864" s="24">
        <v>42500</v>
      </c>
      <c r="V864" s="23">
        <f>IFERROR(INDEX('Raw Data'!V:V,MATCH(U864,'Raw Data'!U:U,1),1),0)</f>
        <v>44.01</v>
      </c>
      <c r="W864" s="22"/>
      <c r="X864" s="24">
        <v>42500</v>
      </c>
      <c r="Y864" s="23">
        <f>IFERROR(INDEX('Raw Data'!Y:Y,MATCH(X864,'Raw Data'!X:X,1),1),0)</f>
        <v>2.1579999999999999</v>
      </c>
      <c r="Z864" s="23"/>
      <c r="AA864" s="23"/>
      <c r="AB864" s="23"/>
      <c r="AC864" s="23"/>
      <c r="AD864" s="23"/>
      <c r="AF864" s="24">
        <v>42500</v>
      </c>
      <c r="AG864" s="23">
        <f>IFERROR(INDEX('Raw Data'!AG:AG,MATCH(AF864,'Raw Data'!AF:AF,1),1),0)</f>
        <v>2.0099999999999998</v>
      </c>
      <c r="AI864" s="20">
        <f t="shared" si="26"/>
        <v>5</v>
      </c>
      <c r="AJ864" s="20">
        <f t="shared" si="27"/>
        <v>2016</v>
      </c>
    </row>
    <row r="865" spans="2:36" ht="13.5" customHeight="1" x14ac:dyDescent="0.2">
      <c r="B865" s="24">
        <v>42501</v>
      </c>
      <c r="C865" s="23">
        <f>IFERROR(INDEX('Raw Data'!C:C,MATCH(B865,'Raw Data'!B:B,1),1),0)</f>
        <v>46.23</v>
      </c>
      <c r="D865" s="23"/>
      <c r="E865" s="23"/>
      <c r="F865" s="23"/>
      <c r="G865" s="23"/>
      <c r="H865" s="23"/>
      <c r="J865" s="24">
        <v>42501</v>
      </c>
      <c r="K865" s="23">
        <f>IFERROR(INDEX('Raw Data'!K:K,MATCH(J865,'Raw Data'!J:J,1),1),0)</f>
        <v>46.21</v>
      </c>
      <c r="L865" s="22"/>
      <c r="M865" s="24">
        <v>42501</v>
      </c>
      <c r="N865" s="23">
        <f>IFERROR(INDEX('Raw Data'!N:N,MATCH(M865,'Raw Data'!M:M,1),1),0)</f>
        <v>47.6</v>
      </c>
      <c r="O865" s="23"/>
      <c r="P865" s="23"/>
      <c r="Q865" s="23"/>
      <c r="R865" s="23"/>
      <c r="S865" s="23"/>
      <c r="T865" s="22"/>
      <c r="U865" s="24">
        <v>42501</v>
      </c>
      <c r="V865" s="23">
        <f>IFERROR(INDEX('Raw Data'!V:V,MATCH(U865,'Raw Data'!U:U,1),1),0)</f>
        <v>46.08</v>
      </c>
      <c r="W865" s="22"/>
      <c r="X865" s="24">
        <v>42501</v>
      </c>
      <c r="Y865" s="23">
        <f>IFERROR(INDEX('Raw Data'!Y:Y,MATCH(X865,'Raw Data'!X:X,1),1),0)</f>
        <v>2.173</v>
      </c>
      <c r="Z865" s="23"/>
      <c r="AA865" s="23"/>
      <c r="AB865" s="23"/>
      <c r="AC865" s="23"/>
      <c r="AD865" s="23"/>
      <c r="AF865" s="24">
        <v>42501</v>
      </c>
      <c r="AG865" s="23">
        <f>IFERROR(INDEX('Raw Data'!AG:AG,MATCH(AF865,'Raw Data'!AF:AF,1),1),0)</f>
        <v>2.0099999999999998</v>
      </c>
      <c r="AI865" s="20">
        <f t="shared" si="26"/>
        <v>5</v>
      </c>
      <c r="AJ865" s="20">
        <f t="shared" si="27"/>
        <v>2016</v>
      </c>
    </row>
    <row r="866" spans="2:36" ht="13.5" customHeight="1" x14ac:dyDescent="0.2">
      <c r="B866" s="24">
        <v>42502</v>
      </c>
      <c r="C866" s="23">
        <f>IFERROR(INDEX('Raw Data'!C:C,MATCH(B866,'Raw Data'!B:B,1),1),0)</f>
        <v>46.7</v>
      </c>
      <c r="D866" s="23"/>
      <c r="E866" s="23"/>
      <c r="F866" s="23"/>
      <c r="G866" s="23"/>
      <c r="H866" s="23"/>
      <c r="J866" s="24">
        <v>42502</v>
      </c>
      <c r="K866" s="23">
        <f>IFERROR(INDEX('Raw Data'!K:K,MATCH(J866,'Raw Data'!J:J,1),1),0)</f>
        <v>46.64</v>
      </c>
      <c r="L866" s="22"/>
      <c r="M866" s="24">
        <v>42502</v>
      </c>
      <c r="N866" s="23">
        <f>IFERROR(INDEX('Raw Data'!N:N,MATCH(M866,'Raw Data'!M:M,1),1),0)</f>
        <v>48.08</v>
      </c>
      <c r="O866" s="23"/>
      <c r="P866" s="23"/>
      <c r="Q866" s="23"/>
      <c r="R866" s="23"/>
      <c r="S866" s="23"/>
      <c r="T866" s="22"/>
      <c r="U866" s="24">
        <v>42502</v>
      </c>
      <c r="V866" s="23">
        <f>IFERROR(INDEX('Raw Data'!V:V,MATCH(U866,'Raw Data'!U:U,1),1),0)</f>
        <v>46.43</v>
      </c>
      <c r="W866" s="22"/>
      <c r="X866" s="24">
        <v>42502</v>
      </c>
      <c r="Y866" s="23">
        <f>IFERROR(INDEX('Raw Data'!Y:Y,MATCH(X866,'Raw Data'!X:X,1),1),0)</f>
        <v>2.1549999999999998</v>
      </c>
      <c r="Z866" s="23"/>
      <c r="AA866" s="23"/>
      <c r="AB866" s="23"/>
      <c r="AC866" s="23"/>
      <c r="AD866" s="23"/>
      <c r="AF866" s="24">
        <v>42502</v>
      </c>
      <c r="AG866" s="23">
        <f>IFERROR(INDEX('Raw Data'!AG:AG,MATCH(AF866,'Raw Data'!AF:AF,1),1),0)</f>
        <v>2.0099999999999998</v>
      </c>
      <c r="AI866" s="20">
        <f t="shared" si="26"/>
        <v>5</v>
      </c>
      <c r="AJ866" s="20">
        <f t="shared" si="27"/>
        <v>2016</v>
      </c>
    </row>
    <row r="867" spans="2:36" ht="13.5" customHeight="1" x14ac:dyDescent="0.2">
      <c r="B867" s="24">
        <v>42503</v>
      </c>
      <c r="C867" s="23">
        <f>IFERROR(INDEX('Raw Data'!C:C,MATCH(B867,'Raw Data'!B:B,1),1),0)</f>
        <v>46.21</v>
      </c>
      <c r="D867" s="23"/>
      <c r="E867" s="23"/>
      <c r="F867" s="23"/>
      <c r="G867" s="23"/>
      <c r="H867" s="23"/>
      <c r="J867" s="24">
        <v>42503</v>
      </c>
      <c r="K867" s="23">
        <f>IFERROR(INDEX('Raw Data'!K:K,MATCH(J867,'Raw Data'!J:J,1),1),0)</f>
        <v>46.22</v>
      </c>
      <c r="L867" s="22"/>
      <c r="M867" s="24">
        <v>42503</v>
      </c>
      <c r="N867" s="23">
        <f>IFERROR(INDEX('Raw Data'!N:N,MATCH(M867,'Raw Data'!M:M,1),1),0)</f>
        <v>47.83</v>
      </c>
      <c r="O867" s="23"/>
      <c r="P867" s="23"/>
      <c r="Q867" s="23"/>
      <c r="R867" s="23"/>
      <c r="S867" s="23"/>
      <c r="T867" s="22"/>
      <c r="U867" s="24">
        <v>42503</v>
      </c>
      <c r="V867" s="23">
        <f>IFERROR(INDEX('Raw Data'!V:V,MATCH(U867,'Raw Data'!U:U,1),1),0)</f>
        <v>47.05</v>
      </c>
      <c r="W867" s="22"/>
      <c r="X867" s="24">
        <v>42503</v>
      </c>
      <c r="Y867" s="23">
        <f>IFERROR(INDEX('Raw Data'!Y:Y,MATCH(X867,'Raw Data'!X:X,1),1),0)</f>
        <v>2.0960000000000001</v>
      </c>
      <c r="Z867" s="23"/>
      <c r="AA867" s="23"/>
      <c r="AB867" s="23"/>
      <c r="AC867" s="23"/>
      <c r="AD867" s="23"/>
      <c r="AF867" s="24">
        <v>42503</v>
      </c>
      <c r="AG867" s="23">
        <f>IFERROR(INDEX('Raw Data'!AG:AG,MATCH(AF867,'Raw Data'!AF:AF,1),1),0)</f>
        <v>1.96</v>
      </c>
      <c r="AI867" s="20">
        <f t="shared" si="26"/>
        <v>5</v>
      </c>
      <c r="AJ867" s="20">
        <f t="shared" si="27"/>
        <v>2016</v>
      </c>
    </row>
    <row r="868" spans="2:36" ht="13.5" customHeight="1" x14ac:dyDescent="0.2">
      <c r="B868" s="24">
        <v>42504</v>
      </c>
      <c r="C868" s="23">
        <f>IFERROR(INDEX('Raw Data'!C:C,MATCH(B868,'Raw Data'!B:B,1),1),0)</f>
        <v>46.21</v>
      </c>
      <c r="D868" s="23"/>
      <c r="E868" s="23"/>
      <c r="F868" s="23"/>
      <c r="G868" s="23"/>
      <c r="H868" s="23"/>
      <c r="J868" s="24">
        <v>42504</v>
      </c>
      <c r="K868" s="23">
        <f>IFERROR(INDEX('Raw Data'!K:K,MATCH(J868,'Raw Data'!J:J,1),1),0)</f>
        <v>46.22</v>
      </c>
      <c r="L868" s="22"/>
      <c r="M868" s="24">
        <v>42504</v>
      </c>
      <c r="N868" s="23">
        <f>IFERROR(INDEX('Raw Data'!N:N,MATCH(M868,'Raw Data'!M:M,1),1),0)</f>
        <v>47.83</v>
      </c>
      <c r="O868" s="23"/>
      <c r="P868" s="23"/>
      <c r="Q868" s="23"/>
      <c r="R868" s="23"/>
      <c r="S868" s="23"/>
      <c r="T868" s="22"/>
      <c r="U868" s="24">
        <v>42504</v>
      </c>
      <c r="V868" s="23">
        <f>IFERROR(INDEX('Raw Data'!V:V,MATCH(U868,'Raw Data'!U:U,1),1),0)</f>
        <v>47.05</v>
      </c>
      <c r="W868" s="22"/>
      <c r="X868" s="24">
        <v>42504</v>
      </c>
      <c r="Y868" s="23">
        <f>IFERROR(INDEX('Raw Data'!Y:Y,MATCH(X868,'Raw Data'!X:X,1),1),0)</f>
        <v>2.0960000000000001</v>
      </c>
      <c r="Z868" s="23"/>
      <c r="AA868" s="23"/>
      <c r="AB868" s="23"/>
      <c r="AC868" s="23"/>
      <c r="AD868" s="23"/>
      <c r="AF868" s="24">
        <v>42504</v>
      </c>
      <c r="AG868" s="23">
        <f>IFERROR(INDEX('Raw Data'!AG:AG,MATCH(AF868,'Raw Data'!AF:AF,1),1),0)</f>
        <v>1.96</v>
      </c>
      <c r="AI868" s="20">
        <f t="shared" si="26"/>
        <v>5</v>
      </c>
      <c r="AJ868" s="20">
        <f t="shared" si="27"/>
        <v>2016</v>
      </c>
    </row>
    <row r="869" spans="2:36" ht="13.5" customHeight="1" x14ac:dyDescent="0.2">
      <c r="B869" s="24">
        <v>42505</v>
      </c>
      <c r="C869" s="23">
        <f>IFERROR(INDEX('Raw Data'!C:C,MATCH(B869,'Raw Data'!B:B,1),1),0)</f>
        <v>46.21</v>
      </c>
      <c r="D869" s="23"/>
      <c r="E869" s="23"/>
      <c r="F869" s="23"/>
      <c r="G869" s="23"/>
      <c r="H869" s="23"/>
      <c r="J869" s="24">
        <v>42505</v>
      </c>
      <c r="K869" s="23">
        <f>IFERROR(INDEX('Raw Data'!K:K,MATCH(J869,'Raw Data'!J:J,1),1),0)</f>
        <v>46.22</v>
      </c>
      <c r="L869" s="22"/>
      <c r="M869" s="24">
        <v>42505</v>
      </c>
      <c r="N869" s="23">
        <f>IFERROR(INDEX('Raw Data'!N:N,MATCH(M869,'Raw Data'!M:M,1),1),0)</f>
        <v>47.83</v>
      </c>
      <c r="O869" s="23"/>
      <c r="P869" s="23"/>
      <c r="Q869" s="23"/>
      <c r="R869" s="23"/>
      <c r="S869" s="23"/>
      <c r="T869" s="22"/>
      <c r="U869" s="24">
        <v>42505</v>
      </c>
      <c r="V869" s="23">
        <f>IFERROR(INDEX('Raw Data'!V:V,MATCH(U869,'Raw Data'!U:U,1),1),0)</f>
        <v>47.05</v>
      </c>
      <c r="W869" s="22"/>
      <c r="X869" s="24">
        <v>42505</v>
      </c>
      <c r="Y869" s="23">
        <f>IFERROR(INDEX('Raw Data'!Y:Y,MATCH(X869,'Raw Data'!X:X,1),1),0)</f>
        <v>2.0960000000000001</v>
      </c>
      <c r="Z869" s="23"/>
      <c r="AA869" s="23"/>
      <c r="AB869" s="23"/>
      <c r="AC869" s="23"/>
      <c r="AD869" s="23"/>
      <c r="AF869" s="24">
        <v>42505</v>
      </c>
      <c r="AG869" s="23">
        <f>IFERROR(INDEX('Raw Data'!AG:AG,MATCH(AF869,'Raw Data'!AF:AF,1),1),0)</f>
        <v>1.96</v>
      </c>
      <c r="AI869" s="20">
        <f t="shared" si="26"/>
        <v>5</v>
      </c>
      <c r="AJ869" s="20">
        <f t="shared" si="27"/>
        <v>2016</v>
      </c>
    </row>
    <row r="870" spans="2:36" ht="13.5" customHeight="1" x14ac:dyDescent="0.2">
      <c r="B870" s="24">
        <v>42506</v>
      </c>
      <c r="C870" s="23">
        <f>IFERROR(INDEX('Raw Data'!C:C,MATCH(B870,'Raw Data'!B:B,1),1),0)</f>
        <v>47.72</v>
      </c>
      <c r="D870" s="23"/>
      <c r="E870" s="23"/>
      <c r="F870" s="23"/>
      <c r="G870" s="23"/>
      <c r="H870" s="23"/>
      <c r="J870" s="24">
        <v>42506</v>
      </c>
      <c r="K870" s="23">
        <f>IFERROR(INDEX('Raw Data'!K:K,MATCH(J870,'Raw Data'!J:J,1),1),0)</f>
        <v>47.72</v>
      </c>
      <c r="L870" s="22"/>
      <c r="M870" s="24">
        <v>42506</v>
      </c>
      <c r="N870" s="23">
        <f>IFERROR(INDEX('Raw Data'!N:N,MATCH(M870,'Raw Data'!M:M,1),1),0)</f>
        <v>48.97</v>
      </c>
      <c r="O870" s="23"/>
      <c r="P870" s="23"/>
      <c r="Q870" s="23"/>
      <c r="R870" s="23"/>
      <c r="S870" s="23"/>
      <c r="T870" s="22"/>
      <c r="U870" s="24">
        <v>42506</v>
      </c>
      <c r="V870" s="23">
        <f>IFERROR(INDEX('Raw Data'!V:V,MATCH(U870,'Raw Data'!U:U,1),1),0)</f>
        <v>48.49</v>
      </c>
      <c r="W870" s="22"/>
      <c r="X870" s="24">
        <v>42506</v>
      </c>
      <c r="Y870" s="23">
        <f>IFERROR(INDEX('Raw Data'!Y:Y,MATCH(X870,'Raw Data'!X:X,1),1),0)</f>
        <v>2.0289999999999999</v>
      </c>
      <c r="Z870" s="23"/>
      <c r="AA870" s="23"/>
      <c r="AB870" s="23"/>
      <c r="AC870" s="23"/>
      <c r="AD870" s="23"/>
      <c r="AF870" s="24">
        <v>42506</v>
      </c>
      <c r="AG870" s="23">
        <f>IFERROR(INDEX('Raw Data'!AG:AG,MATCH(AF870,'Raw Data'!AF:AF,1),1),0)</f>
        <v>1.91</v>
      </c>
      <c r="AI870" s="20">
        <f t="shared" si="26"/>
        <v>5</v>
      </c>
      <c r="AJ870" s="20">
        <f t="shared" si="27"/>
        <v>2016</v>
      </c>
    </row>
    <row r="871" spans="2:36" ht="13.5" customHeight="1" x14ac:dyDescent="0.2">
      <c r="B871" s="24">
        <v>42507</v>
      </c>
      <c r="C871" s="23">
        <f>IFERROR(INDEX('Raw Data'!C:C,MATCH(B871,'Raw Data'!B:B,1),1),0)</f>
        <v>48.31</v>
      </c>
      <c r="D871" s="23"/>
      <c r="E871" s="23"/>
      <c r="F871" s="23"/>
      <c r="G871" s="23"/>
      <c r="H871" s="23"/>
      <c r="J871" s="24">
        <v>42507</v>
      </c>
      <c r="K871" s="23">
        <f>IFERROR(INDEX('Raw Data'!K:K,MATCH(J871,'Raw Data'!J:J,1),1),0)</f>
        <v>48.29</v>
      </c>
      <c r="L871" s="22"/>
      <c r="M871" s="24">
        <v>42507</v>
      </c>
      <c r="N871" s="23">
        <f>IFERROR(INDEX('Raw Data'!N:N,MATCH(M871,'Raw Data'!M:M,1),1),0)</f>
        <v>49.28</v>
      </c>
      <c r="O871" s="23"/>
      <c r="P871" s="23"/>
      <c r="Q871" s="23"/>
      <c r="R871" s="23"/>
      <c r="S871" s="23"/>
      <c r="T871" s="22"/>
      <c r="U871" s="24">
        <v>42507</v>
      </c>
      <c r="V871" s="23">
        <f>IFERROR(INDEX('Raw Data'!V:V,MATCH(U871,'Raw Data'!U:U,1),1),0)</f>
        <v>48.71</v>
      </c>
      <c r="W871" s="22"/>
      <c r="X871" s="24">
        <v>42507</v>
      </c>
      <c r="Y871" s="23">
        <f>IFERROR(INDEX('Raw Data'!Y:Y,MATCH(X871,'Raw Data'!X:X,1),1),0)</f>
        <v>2.048</v>
      </c>
      <c r="Z871" s="23"/>
      <c r="AA871" s="23"/>
      <c r="AB871" s="23"/>
      <c r="AC871" s="23"/>
      <c r="AD871" s="23"/>
      <c r="AF871" s="24">
        <v>42507</v>
      </c>
      <c r="AG871" s="23">
        <f>IFERROR(INDEX('Raw Data'!AG:AG,MATCH(AF871,'Raw Data'!AF:AF,1),1),0)</f>
        <v>1.97</v>
      </c>
      <c r="AI871" s="20">
        <f t="shared" si="26"/>
        <v>5</v>
      </c>
      <c r="AJ871" s="20">
        <f t="shared" si="27"/>
        <v>2016</v>
      </c>
    </row>
    <row r="872" spans="2:36" ht="13.5" customHeight="1" x14ac:dyDescent="0.2">
      <c r="B872" s="24">
        <v>42508</v>
      </c>
      <c r="C872" s="23">
        <f>IFERROR(INDEX('Raw Data'!C:C,MATCH(B872,'Raw Data'!B:B,1),1),0)</f>
        <v>48.19</v>
      </c>
      <c r="D872" s="23"/>
      <c r="E872" s="23"/>
      <c r="F872" s="23"/>
      <c r="G872" s="23"/>
      <c r="H872" s="23"/>
      <c r="J872" s="24">
        <v>42508</v>
      </c>
      <c r="K872" s="23">
        <f>IFERROR(INDEX('Raw Data'!K:K,MATCH(J872,'Raw Data'!J:J,1),1),0)</f>
        <v>48.12</v>
      </c>
      <c r="L872" s="22"/>
      <c r="M872" s="24">
        <v>42508</v>
      </c>
      <c r="N872" s="23">
        <f>IFERROR(INDEX('Raw Data'!N:N,MATCH(M872,'Raw Data'!M:M,1),1),0)</f>
        <v>48.93</v>
      </c>
      <c r="O872" s="23"/>
      <c r="P872" s="23"/>
      <c r="Q872" s="23"/>
      <c r="R872" s="23"/>
      <c r="S872" s="23"/>
      <c r="T872" s="22"/>
      <c r="U872" s="24">
        <v>42508</v>
      </c>
      <c r="V872" s="23">
        <f>IFERROR(INDEX('Raw Data'!V:V,MATCH(U872,'Raw Data'!U:U,1),1),0)</f>
        <v>48.93</v>
      </c>
      <c r="W872" s="22"/>
      <c r="X872" s="24">
        <v>42508</v>
      </c>
      <c r="Y872" s="23">
        <f>IFERROR(INDEX('Raw Data'!Y:Y,MATCH(X872,'Raw Data'!X:X,1),1),0)</f>
        <v>2.0009999999999999</v>
      </c>
      <c r="Z872" s="23"/>
      <c r="AA872" s="23"/>
      <c r="AB872" s="23"/>
      <c r="AC872" s="23"/>
      <c r="AD872" s="23"/>
      <c r="AF872" s="24">
        <v>42508</v>
      </c>
      <c r="AG872" s="23">
        <f>IFERROR(INDEX('Raw Data'!AG:AG,MATCH(AF872,'Raw Data'!AF:AF,1),1),0)</f>
        <v>1.91</v>
      </c>
      <c r="AI872" s="20">
        <f t="shared" si="26"/>
        <v>5</v>
      </c>
      <c r="AJ872" s="20">
        <f t="shared" si="27"/>
        <v>2016</v>
      </c>
    </row>
    <row r="873" spans="2:36" ht="13.5" customHeight="1" x14ac:dyDescent="0.2">
      <c r="B873" s="24">
        <v>42509</v>
      </c>
      <c r="C873" s="23">
        <f>IFERROR(INDEX('Raw Data'!C:C,MATCH(B873,'Raw Data'!B:B,1),1),0)</f>
        <v>48.16</v>
      </c>
      <c r="D873" s="23"/>
      <c r="E873" s="23"/>
      <c r="F873" s="23"/>
      <c r="G873" s="23"/>
      <c r="H873" s="23"/>
      <c r="J873" s="24">
        <v>42509</v>
      </c>
      <c r="K873" s="23">
        <f>IFERROR(INDEX('Raw Data'!K:K,MATCH(J873,'Raw Data'!J:J,1),1),0)</f>
        <v>48.16</v>
      </c>
      <c r="L873" s="22"/>
      <c r="M873" s="24">
        <v>42509</v>
      </c>
      <c r="N873" s="23">
        <f>IFERROR(INDEX('Raw Data'!N:N,MATCH(M873,'Raw Data'!M:M,1),1),0)</f>
        <v>48.81</v>
      </c>
      <c r="O873" s="23"/>
      <c r="P873" s="23"/>
      <c r="Q873" s="23"/>
      <c r="R873" s="23"/>
      <c r="S873" s="23"/>
      <c r="T873" s="22"/>
      <c r="U873" s="24">
        <v>42509</v>
      </c>
      <c r="V873" s="23">
        <f>IFERROR(INDEX('Raw Data'!V:V,MATCH(U873,'Raw Data'!U:U,1),1),0)</f>
        <v>47.01</v>
      </c>
      <c r="W873" s="22"/>
      <c r="X873" s="24">
        <v>42509</v>
      </c>
      <c r="Y873" s="23">
        <f>IFERROR(INDEX('Raw Data'!Y:Y,MATCH(X873,'Raw Data'!X:X,1),1),0)</f>
        <v>2.0390000000000001</v>
      </c>
      <c r="Z873" s="23"/>
      <c r="AA873" s="23"/>
      <c r="AB873" s="23"/>
      <c r="AC873" s="23"/>
      <c r="AD873" s="23"/>
      <c r="AF873" s="24">
        <v>42509</v>
      </c>
      <c r="AG873" s="23">
        <f>IFERROR(INDEX('Raw Data'!AG:AG,MATCH(AF873,'Raw Data'!AF:AF,1),1),0)</f>
        <v>1.83</v>
      </c>
      <c r="AI873" s="20">
        <f t="shared" si="26"/>
        <v>5</v>
      </c>
      <c r="AJ873" s="20">
        <f t="shared" si="27"/>
        <v>2016</v>
      </c>
    </row>
    <row r="874" spans="2:36" ht="13.5" customHeight="1" x14ac:dyDescent="0.2">
      <c r="B874" s="24">
        <v>42510</v>
      </c>
      <c r="C874" s="23">
        <f>IFERROR(INDEX('Raw Data'!C:C,MATCH(B874,'Raw Data'!B:B,1),1),0)</f>
        <v>47.75</v>
      </c>
      <c r="D874" s="23"/>
      <c r="E874" s="23"/>
      <c r="F874" s="23"/>
      <c r="G874" s="23"/>
      <c r="H874" s="23"/>
      <c r="J874" s="24">
        <v>42510</v>
      </c>
      <c r="K874" s="23">
        <f>IFERROR(INDEX('Raw Data'!K:K,MATCH(J874,'Raw Data'!J:J,1),1),0)</f>
        <v>47.67</v>
      </c>
      <c r="L874" s="22"/>
      <c r="M874" s="24">
        <v>42510</v>
      </c>
      <c r="N874" s="23">
        <f>IFERROR(INDEX('Raw Data'!N:N,MATCH(M874,'Raw Data'!M:M,1),1),0)</f>
        <v>48.72</v>
      </c>
      <c r="O874" s="23"/>
      <c r="P874" s="23"/>
      <c r="Q874" s="23"/>
      <c r="R874" s="23"/>
      <c r="S874" s="23"/>
      <c r="T874" s="22"/>
      <c r="U874" s="24">
        <v>42510</v>
      </c>
      <c r="V874" s="23">
        <f>IFERROR(INDEX('Raw Data'!V:V,MATCH(U874,'Raw Data'!U:U,1),1),0)</f>
        <v>48.54</v>
      </c>
      <c r="W874" s="22"/>
      <c r="X874" s="24">
        <v>42510</v>
      </c>
      <c r="Y874" s="23">
        <f>IFERROR(INDEX('Raw Data'!Y:Y,MATCH(X874,'Raw Data'!X:X,1),1),0)</f>
        <v>2.0619999999999998</v>
      </c>
      <c r="Z874" s="23"/>
      <c r="AA874" s="23"/>
      <c r="AB874" s="23"/>
      <c r="AC874" s="23"/>
      <c r="AD874" s="23"/>
      <c r="AF874" s="24">
        <v>42510</v>
      </c>
      <c r="AG874" s="23">
        <f>IFERROR(INDEX('Raw Data'!AG:AG,MATCH(AF874,'Raw Data'!AF:AF,1),1),0)</f>
        <v>1.81</v>
      </c>
      <c r="AI874" s="20">
        <f t="shared" si="26"/>
        <v>5</v>
      </c>
      <c r="AJ874" s="20">
        <f t="shared" si="27"/>
        <v>2016</v>
      </c>
    </row>
    <row r="875" spans="2:36" ht="13.5" customHeight="1" x14ac:dyDescent="0.2">
      <c r="B875" s="24">
        <v>42511</v>
      </c>
      <c r="C875" s="23">
        <f>IFERROR(INDEX('Raw Data'!C:C,MATCH(B875,'Raw Data'!B:B,1),1),0)</f>
        <v>47.75</v>
      </c>
      <c r="D875" s="23"/>
      <c r="E875" s="23"/>
      <c r="F875" s="23"/>
      <c r="G875" s="23"/>
      <c r="H875" s="23"/>
      <c r="J875" s="24">
        <v>42511</v>
      </c>
      <c r="K875" s="23">
        <f>IFERROR(INDEX('Raw Data'!K:K,MATCH(J875,'Raw Data'!J:J,1),1),0)</f>
        <v>47.67</v>
      </c>
      <c r="L875" s="22"/>
      <c r="M875" s="24">
        <v>42511</v>
      </c>
      <c r="N875" s="23">
        <f>IFERROR(INDEX('Raw Data'!N:N,MATCH(M875,'Raw Data'!M:M,1),1),0)</f>
        <v>48.72</v>
      </c>
      <c r="O875" s="23"/>
      <c r="P875" s="23"/>
      <c r="Q875" s="23"/>
      <c r="R875" s="23"/>
      <c r="S875" s="23"/>
      <c r="T875" s="22"/>
      <c r="U875" s="24">
        <v>42511</v>
      </c>
      <c r="V875" s="23">
        <f>IFERROR(INDEX('Raw Data'!V:V,MATCH(U875,'Raw Data'!U:U,1),1),0)</f>
        <v>48.54</v>
      </c>
      <c r="W875" s="22"/>
      <c r="X875" s="24">
        <v>42511</v>
      </c>
      <c r="Y875" s="23">
        <f>IFERROR(INDEX('Raw Data'!Y:Y,MATCH(X875,'Raw Data'!X:X,1),1),0)</f>
        <v>2.0619999999999998</v>
      </c>
      <c r="Z875" s="23"/>
      <c r="AA875" s="23"/>
      <c r="AB875" s="23"/>
      <c r="AC875" s="23"/>
      <c r="AD875" s="23"/>
      <c r="AF875" s="24">
        <v>42511</v>
      </c>
      <c r="AG875" s="23">
        <f>IFERROR(INDEX('Raw Data'!AG:AG,MATCH(AF875,'Raw Data'!AF:AF,1),1),0)</f>
        <v>1.81</v>
      </c>
      <c r="AI875" s="20">
        <f t="shared" si="26"/>
        <v>5</v>
      </c>
      <c r="AJ875" s="20">
        <f t="shared" si="27"/>
        <v>2016</v>
      </c>
    </row>
    <row r="876" spans="2:36" ht="13.5" customHeight="1" x14ac:dyDescent="0.2">
      <c r="B876" s="24">
        <v>42512</v>
      </c>
      <c r="C876" s="23">
        <f>IFERROR(INDEX('Raw Data'!C:C,MATCH(B876,'Raw Data'!B:B,1),1),0)</f>
        <v>47.75</v>
      </c>
      <c r="D876" s="23"/>
      <c r="E876" s="23"/>
      <c r="F876" s="23"/>
      <c r="G876" s="23"/>
      <c r="H876" s="23"/>
      <c r="J876" s="24">
        <v>42512</v>
      </c>
      <c r="K876" s="23">
        <f>IFERROR(INDEX('Raw Data'!K:K,MATCH(J876,'Raw Data'!J:J,1),1),0)</f>
        <v>47.67</v>
      </c>
      <c r="L876" s="22"/>
      <c r="M876" s="24">
        <v>42512</v>
      </c>
      <c r="N876" s="23">
        <f>IFERROR(INDEX('Raw Data'!N:N,MATCH(M876,'Raw Data'!M:M,1),1),0)</f>
        <v>48.72</v>
      </c>
      <c r="O876" s="23"/>
      <c r="P876" s="23"/>
      <c r="Q876" s="23"/>
      <c r="R876" s="23"/>
      <c r="S876" s="23"/>
      <c r="T876" s="22"/>
      <c r="U876" s="24">
        <v>42512</v>
      </c>
      <c r="V876" s="23">
        <f>IFERROR(INDEX('Raw Data'!V:V,MATCH(U876,'Raw Data'!U:U,1),1),0)</f>
        <v>48.54</v>
      </c>
      <c r="W876" s="22"/>
      <c r="X876" s="24">
        <v>42512</v>
      </c>
      <c r="Y876" s="23">
        <f>IFERROR(INDEX('Raw Data'!Y:Y,MATCH(X876,'Raw Data'!X:X,1),1),0)</f>
        <v>2.0619999999999998</v>
      </c>
      <c r="Z876" s="23"/>
      <c r="AA876" s="23"/>
      <c r="AB876" s="23"/>
      <c r="AC876" s="23"/>
      <c r="AD876" s="23"/>
      <c r="AF876" s="24">
        <v>42512</v>
      </c>
      <c r="AG876" s="23">
        <f>IFERROR(INDEX('Raw Data'!AG:AG,MATCH(AF876,'Raw Data'!AF:AF,1),1),0)</f>
        <v>1.81</v>
      </c>
      <c r="AI876" s="20">
        <f t="shared" si="26"/>
        <v>5</v>
      </c>
      <c r="AJ876" s="20">
        <f t="shared" si="27"/>
        <v>2016</v>
      </c>
    </row>
    <row r="877" spans="2:36" ht="13.5" customHeight="1" x14ac:dyDescent="0.2">
      <c r="B877" s="24">
        <v>42513</v>
      </c>
      <c r="C877" s="23">
        <f>IFERROR(INDEX('Raw Data'!C:C,MATCH(B877,'Raw Data'!B:B,1),1),0)</f>
        <v>48.08</v>
      </c>
      <c r="D877" s="23"/>
      <c r="E877" s="23"/>
      <c r="F877" s="23"/>
      <c r="G877" s="23"/>
      <c r="H877" s="23"/>
      <c r="J877" s="24">
        <v>42513</v>
      </c>
      <c r="K877" s="23">
        <f>IFERROR(INDEX('Raw Data'!K:K,MATCH(J877,'Raw Data'!J:J,1),1),0)</f>
        <v>48.12</v>
      </c>
      <c r="L877" s="22"/>
      <c r="M877" s="24">
        <v>42513</v>
      </c>
      <c r="N877" s="23">
        <f>IFERROR(INDEX('Raw Data'!N:N,MATCH(M877,'Raw Data'!M:M,1),1),0)</f>
        <v>48.35</v>
      </c>
      <c r="O877" s="23"/>
      <c r="P877" s="23"/>
      <c r="Q877" s="23"/>
      <c r="R877" s="23"/>
      <c r="S877" s="23"/>
      <c r="T877" s="22"/>
      <c r="U877" s="24">
        <v>42513</v>
      </c>
      <c r="V877" s="23">
        <f>IFERROR(INDEX('Raw Data'!V:V,MATCH(U877,'Raw Data'!U:U,1),1),0)</f>
        <v>47.77</v>
      </c>
      <c r="W877" s="22"/>
      <c r="X877" s="24">
        <v>42513</v>
      </c>
      <c r="Y877" s="23">
        <f>IFERROR(INDEX('Raw Data'!Y:Y,MATCH(X877,'Raw Data'!X:X,1),1),0)</f>
        <v>2.0550000000000002</v>
      </c>
      <c r="Z877" s="23"/>
      <c r="AA877" s="23"/>
      <c r="AB877" s="23"/>
      <c r="AC877" s="23"/>
      <c r="AD877" s="23"/>
      <c r="AF877" s="24">
        <v>42513</v>
      </c>
      <c r="AG877" s="23">
        <f>IFERROR(INDEX('Raw Data'!AG:AG,MATCH(AF877,'Raw Data'!AF:AF,1),1),0)</f>
        <v>1.96</v>
      </c>
      <c r="AI877" s="20">
        <f t="shared" si="26"/>
        <v>5</v>
      </c>
      <c r="AJ877" s="20">
        <f t="shared" si="27"/>
        <v>2016</v>
      </c>
    </row>
    <row r="878" spans="2:36" ht="13.5" customHeight="1" x14ac:dyDescent="0.2">
      <c r="B878" s="24">
        <v>42514</v>
      </c>
      <c r="C878" s="23">
        <f>IFERROR(INDEX('Raw Data'!C:C,MATCH(B878,'Raw Data'!B:B,1),1),0)</f>
        <v>48.62</v>
      </c>
      <c r="D878" s="23"/>
      <c r="E878" s="23"/>
      <c r="F878" s="23"/>
      <c r="G878" s="23"/>
      <c r="H878" s="23"/>
      <c r="J878" s="24">
        <v>42514</v>
      </c>
      <c r="K878" s="23">
        <f>IFERROR(INDEX('Raw Data'!K:K,MATCH(J878,'Raw Data'!J:J,1),1),0)</f>
        <v>48.04</v>
      </c>
      <c r="L878" s="22"/>
      <c r="M878" s="24">
        <v>42514</v>
      </c>
      <c r="N878" s="23">
        <f>IFERROR(INDEX('Raw Data'!N:N,MATCH(M878,'Raw Data'!M:M,1),1),0)</f>
        <v>48.61</v>
      </c>
      <c r="O878" s="23"/>
      <c r="P878" s="23"/>
      <c r="Q878" s="23"/>
      <c r="R878" s="23"/>
      <c r="S878" s="23"/>
      <c r="T878" s="22"/>
      <c r="U878" s="24">
        <v>42514</v>
      </c>
      <c r="V878" s="23">
        <f>IFERROR(INDEX('Raw Data'!V:V,MATCH(U878,'Raw Data'!U:U,1),1),0)</f>
        <v>48.42</v>
      </c>
      <c r="W878" s="22"/>
      <c r="X878" s="24">
        <v>42514</v>
      </c>
      <c r="Y878" s="23">
        <f>IFERROR(INDEX('Raw Data'!Y:Y,MATCH(X878,'Raw Data'!X:X,1),1),0)</f>
        <v>1.98</v>
      </c>
      <c r="Z878" s="23"/>
      <c r="AA878" s="23"/>
      <c r="AB878" s="23"/>
      <c r="AC878" s="23"/>
      <c r="AD878" s="23"/>
      <c r="AF878" s="24">
        <v>42514</v>
      </c>
      <c r="AG878" s="23">
        <f>IFERROR(INDEX('Raw Data'!AG:AG,MATCH(AF878,'Raw Data'!AF:AF,1),1),0)</f>
        <v>1.91</v>
      </c>
      <c r="AI878" s="20">
        <f t="shared" si="26"/>
        <v>5</v>
      </c>
      <c r="AJ878" s="20">
        <f t="shared" si="27"/>
        <v>2016</v>
      </c>
    </row>
    <row r="879" spans="2:36" ht="13.5" customHeight="1" x14ac:dyDescent="0.2">
      <c r="B879" s="24">
        <v>42515</v>
      </c>
      <c r="C879" s="23">
        <f>IFERROR(INDEX('Raw Data'!C:C,MATCH(B879,'Raw Data'!B:B,1),1),0)</f>
        <v>49.56</v>
      </c>
      <c r="D879" s="23"/>
      <c r="E879" s="23"/>
      <c r="F879" s="23"/>
      <c r="G879" s="23"/>
      <c r="H879" s="23"/>
      <c r="J879" s="24">
        <v>42515</v>
      </c>
      <c r="K879" s="23">
        <f>IFERROR(INDEX('Raw Data'!K:K,MATCH(J879,'Raw Data'!J:J,1),1),0)</f>
        <v>49.1</v>
      </c>
      <c r="L879" s="22"/>
      <c r="M879" s="24">
        <v>42515</v>
      </c>
      <c r="N879" s="23">
        <f>IFERROR(INDEX('Raw Data'!N:N,MATCH(M879,'Raw Data'!M:M,1),1),0)</f>
        <v>49.74</v>
      </c>
      <c r="O879" s="23"/>
      <c r="P879" s="23"/>
      <c r="Q879" s="23"/>
      <c r="R879" s="23"/>
      <c r="S879" s="23"/>
      <c r="T879" s="22"/>
      <c r="U879" s="24">
        <v>42515</v>
      </c>
      <c r="V879" s="23">
        <f>IFERROR(INDEX('Raw Data'!V:V,MATCH(U879,'Raw Data'!U:U,1),1),0)</f>
        <v>48.87</v>
      </c>
      <c r="W879" s="22"/>
      <c r="X879" s="24">
        <v>42515</v>
      </c>
      <c r="Y879" s="23">
        <f>IFERROR(INDEX('Raw Data'!Y:Y,MATCH(X879,'Raw Data'!X:X,1),1),0)</f>
        <v>1.992</v>
      </c>
      <c r="Z879" s="23"/>
      <c r="AA879" s="23"/>
      <c r="AB879" s="23"/>
      <c r="AC879" s="23"/>
      <c r="AD879" s="23"/>
      <c r="AF879" s="24">
        <v>42515</v>
      </c>
      <c r="AG879" s="23">
        <f>IFERROR(INDEX('Raw Data'!AG:AG,MATCH(AF879,'Raw Data'!AF:AF,1),1),0)</f>
        <v>1.77</v>
      </c>
      <c r="AI879" s="20">
        <f t="shared" si="26"/>
        <v>5</v>
      </c>
      <c r="AJ879" s="20">
        <f t="shared" si="27"/>
        <v>2016</v>
      </c>
    </row>
    <row r="880" spans="2:36" ht="13.5" customHeight="1" x14ac:dyDescent="0.2">
      <c r="B880" s="24">
        <v>42516</v>
      </c>
      <c r="C880" s="23">
        <f>IFERROR(INDEX('Raw Data'!C:C,MATCH(B880,'Raw Data'!B:B,1),1),0)</f>
        <v>49.48</v>
      </c>
      <c r="D880" s="23"/>
      <c r="E880" s="23"/>
      <c r="F880" s="23"/>
      <c r="G880" s="23"/>
      <c r="H880" s="23"/>
      <c r="J880" s="24">
        <v>42516</v>
      </c>
      <c r="K880" s="23">
        <f>IFERROR(INDEX('Raw Data'!K:K,MATCH(J880,'Raw Data'!J:J,1),1),0)</f>
        <v>49</v>
      </c>
      <c r="L880" s="22"/>
      <c r="M880" s="24">
        <v>42516</v>
      </c>
      <c r="N880" s="23">
        <f>IFERROR(INDEX('Raw Data'!N:N,MATCH(M880,'Raw Data'!M:M,1),1),0)</f>
        <v>49.59</v>
      </c>
      <c r="O880" s="23"/>
      <c r="P880" s="23"/>
      <c r="Q880" s="23"/>
      <c r="R880" s="23"/>
      <c r="S880" s="23"/>
      <c r="T880" s="22"/>
      <c r="U880" s="24">
        <v>42516</v>
      </c>
      <c r="V880" s="23">
        <f>IFERROR(INDEX('Raw Data'!V:V,MATCH(U880,'Raw Data'!U:U,1),1),0)</f>
        <v>49.52</v>
      </c>
      <c r="W880" s="22"/>
      <c r="X880" s="24">
        <v>42516</v>
      </c>
      <c r="Y880" s="23">
        <f>IFERROR(INDEX('Raw Data'!Y:Y,MATCH(X880,'Raw Data'!X:X,1),1),0)</f>
        <v>1.9630000000000001</v>
      </c>
      <c r="Z880" s="23"/>
      <c r="AA880" s="23"/>
      <c r="AB880" s="23"/>
      <c r="AC880" s="23"/>
      <c r="AD880" s="23"/>
      <c r="AF880" s="24">
        <v>42516</v>
      </c>
      <c r="AG880" s="23">
        <f>IFERROR(INDEX('Raw Data'!AG:AG,MATCH(AF880,'Raw Data'!AF:AF,1),1),0)</f>
        <v>1.77</v>
      </c>
      <c r="AI880" s="20">
        <f t="shared" si="26"/>
        <v>5</v>
      </c>
      <c r="AJ880" s="20">
        <f t="shared" si="27"/>
        <v>2016</v>
      </c>
    </row>
    <row r="881" spans="2:36" ht="13.5" customHeight="1" x14ac:dyDescent="0.2">
      <c r="B881" s="24">
        <v>42517</v>
      </c>
      <c r="C881" s="23">
        <f>IFERROR(INDEX('Raw Data'!C:C,MATCH(B881,'Raw Data'!B:B,1),1),0)</f>
        <v>49.33</v>
      </c>
      <c r="D881" s="23"/>
      <c r="E881" s="23"/>
      <c r="F881" s="23"/>
      <c r="G881" s="23"/>
      <c r="H881" s="23"/>
      <c r="J881" s="24">
        <v>42517</v>
      </c>
      <c r="K881" s="23">
        <f>IFERROR(INDEX('Raw Data'!K:K,MATCH(J881,'Raw Data'!J:J,1),1),0)</f>
        <v>49.36</v>
      </c>
      <c r="L881" s="22"/>
      <c r="M881" s="24">
        <v>42517</v>
      </c>
      <c r="N881" s="23">
        <f>IFERROR(INDEX('Raw Data'!N:N,MATCH(M881,'Raw Data'!M:M,1),1),0)</f>
        <v>49.32</v>
      </c>
      <c r="O881" s="23"/>
      <c r="P881" s="23"/>
      <c r="Q881" s="23"/>
      <c r="R881" s="23"/>
      <c r="S881" s="23"/>
      <c r="T881" s="22"/>
      <c r="U881" s="24">
        <v>42517</v>
      </c>
      <c r="V881" s="23">
        <f>IFERROR(INDEX('Raw Data'!V:V,MATCH(U881,'Raw Data'!U:U,1),1),0)</f>
        <v>49.09</v>
      </c>
      <c r="W881" s="22"/>
      <c r="X881" s="24">
        <v>42517</v>
      </c>
      <c r="Y881" s="23">
        <f>IFERROR(INDEX('Raw Data'!Y:Y,MATCH(X881,'Raw Data'!X:X,1),1),0)</f>
        <v>2.169</v>
      </c>
      <c r="Z881" s="23"/>
      <c r="AA881" s="23"/>
      <c r="AB881" s="23"/>
      <c r="AC881" s="23"/>
      <c r="AD881" s="23"/>
      <c r="AF881" s="24">
        <v>42517</v>
      </c>
      <c r="AG881" s="23">
        <f>IFERROR(INDEX('Raw Data'!AG:AG,MATCH(AF881,'Raw Data'!AF:AF,1),1),0)</f>
        <v>1.77</v>
      </c>
      <c r="AI881" s="20">
        <f t="shared" si="26"/>
        <v>5</v>
      </c>
      <c r="AJ881" s="20">
        <f t="shared" si="27"/>
        <v>2016</v>
      </c>
    </row>
    <row r="882" spans="2:36" ht="13.5" customHeight="1" x14ac:dyDescent="0.2">
      <c r="B882" s="24">
        <v>42518</v>
      </c>
      <c r="C882" s="23">
        <f>IFERROR(INDEX('Raw Data'!C:C,MATCH(B882,'Raw Data'!B:B,1),1),0)</f>
        <v>49.33</v>
      </c>
      <c r="D882" s="23"/>
      <c r="E882" s="23"/>
      <c r="F882" s="23"/>
      <c r="G882" s="23"/>
      <c r="H882" s="23"/>
      <c r="J882" s="24">
        <v>42518</v>
      </c>
      <c r="K882" s="23">
        <f>IFERROR(INDEX('Raw Data'!K:K,MATCH(J882,'Raw Data'!J:J,1),1),0)</f>
        <v>49.36</v>
      </c>
      <c r="L882" s="22"/>
      <c r="M882" s="24">
        <v>42518</v>
      </c>
      <c r="N882" s="23">
        <f>IFERROR(INDEX('Raw Data'!N:N,MATCH(M882,'Raw Data'!M:M,1),1),0)</f>
        <v>49.32</v>
      </c>
      <c r="O882" s="23"/>
      <c r="P882" s="23"/>
      <c r="Q882" s="23"/>
      <c r="R882" s="23"/>
      <c r="S882" s="23"/>
      <c r="T882" s="22"/>
      <c r="U882" s="24">
        <v>42518</v>
      </c>
      <c r="V882" s="23">
        <f>IFERROR(INDEX('Raw Data'!V:V,MATCH(U882,'Raw Data'!U:U,1),1),0)</f>
        <v>49.09</v>
      </c>
      <c r="W882" s="22"/>
      <c r="X882" s="24">
        <v>42518</v>
      </c>
      <c r="Y882" s="23">
        <f>IFERROR(INDEX('Raw Data'!Y:Y,MATCH(X882,'Raw Data'!X:X,1),1),0)</f>
        <v>2.169</v>
      </c>
      <c r="Z882" s="23"/>
      <c r="AA882" s="23"/>
      <c r="AB882" s="23"/>
      <c r="AC882" s="23"/>
      <c r="AD882" s="23"/>
      <c r="AF882" s="24">
        <v>42518</v>
      </c>
      <c r="AG882" s="23">
        <f>IFERROR(INDEX('Raw Data'!AG:AG,MATCH(AF882,'Raw Data'!AF:AF,1),1),0)</f>
        <v>1.77</v>
      </c>
      <c r="AI882" s="20">
        <f t="shared" si="26"/>
        <v>5</v>
      </c>
      <c r="AJ882" s="20">
        <f t="shared" si="27"/>
        <v>2016</v>
      </c>
    </row>
    <row r="883" spans="2:36" ht="13.5" customHeight="1" x14ac:dyDescent="0.2">
      <c r="B883" s="24">
        <v>42519</v>
      </c>
      <c r="C883" s="23">
        <f>IFERROR(INDEX('Raw Data'!C:C,MATCH(B883,'Raw Data'!B:B,1),1),0)</f>
        <v>49.58</v>
      </c>
      <c r="D883" s="23"/>
      <c r="E883" s="23"/>
      <c r="F883" s="23"/>
      <c r="G883" s="23"/>
      <c r="H883" s="23"/>
      <c r="J883" s="24">
        <v>42519</v>
      </c>
      <c r="K883" s="23">
        <f>IFERROR(INDEX('Raw Data'!K:K,MATCH(J883,'Raw Data'!J:J,1),1),0)</f>
        <v>49.36</v>
      </c>
      <c r="L883" s="22"/>
      <c r="M883" s="24">
        <v>42519</v>
      </c>
      <c r="N883" s="23">
        <f>IFERROR(INDEX('Raw Data'!N:N,MATCH(M883,'Raw Data'!M:M,1),1),0)</f>
        <v>49.32</v>
      </c>
      <c r="O883" s="23"/>
      <c r="P883" s="23"/>
      <c r="Q883" s="23"/>
      <c r="R883" s="23"/>
      <c r="S883" s="23"/>
      <c r="T883" s="22"/>
      <c r="U883" s="24">
        <v>42519</v>
      </c>
      <c r="V883" s="23">
        <f>IFERROR(INDEX('Raw Data'!V:V,MATCH(U883,'Raw Data'!U:U,1),1),0)</f>
        <v>49.09</v>
      </c>
      <c r="W883" s="22"/>
      <c r="X883" s="24">
        <v>42519</v>
      </c>
      <c r="Y883" s="23">
        <f>IFERROR(INDEX('Raw Data'!Y:Y,MATCH(X883,'Raw Data'!X:X,1),1),0)</f>
        <v>2.1709999999999998</v>
      </c>
      <c r="Z883" s="23"/>
      <c r="AA883" s="23"/>
      <c r="AB883" s="23"/>
      <c r="AC883" s="23"/>
      <c r="AD883" s="23"/>
      <c r="AF883" s="24">
        <v>42519</v>
      </c>
      <c r="AG883" s="23">
        <f>IFERROR(INDEX('Raw Data'!AG:AG,MATCH(AF883,'Raw Data'!AF:AF,1),1),0)</f>
        <v>1.77</v>
      </c>
      <c r="AI883" s="20">
        <f t="shared" si="26"/>
        <v>5</v>
      </c>
      <c r="AJ883" s="20">
        <f t="shared" si="27"/>
        <v>2016</v>
      </c>
    </row>
    <row r="884" spans="2:36" ht="13.5" customHeight="1" x14ac:dyDescent="0.2">
      <c r="B884" s="24">
        <v>42520</v>
      </c>
      <c r="C884" s="23">
        <f>IFERROR(INDEX('Raw Data'!C:C,MATCH(B884,'Raw Data'!B:B,1),1),0)</f>
        <v>49.51</v>
      </c>
      <c r="D884" s="23"/>
      <c r="E884" s="23"/>
      <c r="F884" s="23"/>
      <c r="G884" s="23"/>
      <c r="H884" s="23"/>
      <c r="J884" s="24">
        <v>42520</v>
      </c>
      <c r="K884" s="23">
        <f>IFERROR(INDEX('Raw Data'!K:K,MATCH(J884,'Raw Data'!J:J,1),1),0)</f>
        <v>49.36</v>
      </c>
      <c r="L884" s="22"/>
      <c r="M884" s="24">
        <v>42520</v>
      </c>
      <c r="N884" s="23">
        <f>IFERROR(INDEX('Raw Data'!N:N,MATCH(M884,'Raw Data'!M:M,1),1),0)</f>
        <v>49.76</v>
      </c>
      <c r="O884" s="23"/>
      <c r="P884" s="23"/>
      <c r="Q884" s="23"/>
      <c r="R884" s="23"/>
      <c r="S884" s="23"/>
      <c r="T884" s="22"/>
      <c r="U884" s="24">
        <v>42520</v>
      </c>
      <c r="V884" s="23">
        <f>IFERROR(INDEX('Raw Data'!V:V,MATCH(U884,'Raw Data'!U:U,1),1),0)</f>
        <v>49.09</v>
      </c>
      <c r="W884" s="22"/>
      <c r="X884" s="24">
        <v>42520</v>
      </c>
      <c r="Y884" s="23">
        <f>IFERROR(INDEX('Raw Data'!Y:Y,MATCH(X884,'Raw Data'!X:X,1),1),0)</f>
        <v>2.1659999999999999</v>
      </c>
      <c r="Z884" s="23"/>
      <c r="AA884" s="23"/>
      <c r="AB884" s="23"/>
      <c r="AC884" s="23"/>
      <c r="AD884" s="23"/>
      <c r="AF884" s="24">
        <v>42520</v>
      </c>
      <c r="AG884" s="23">
        <f>IFERROR(INDEX('Raw Data'!AG:AG,MATCH(AF884,'Raw Data'!AF:AF,1),1),0)</f>
        <v>1.77</v>
      </c>
      <c r="AI884" s="20">
        <f t="shared" si="26"/>
        <v>5</v>
      </c>
      <c r="AJ884" s="20">
        <f t="shared" si="27"/>
        <v>2016</v>
      </c>
    </row>
    <row r="885" spans="2:36" ht="13.5" customHeight="1" x14ac:dyDescent="0.2">
      <c r="B885" s="24">
        <v>42521</v>
      </c>
      <c r="C885" s="23">
        <f>IFERROR(INDEX('Raw Data'!C:C,MATCH(B885,'Raw Data'!B:B,1),1),0)</f>
        <v>49.1</v>
      </c>
      <c r="D885" s="23"/>
      <c r="E885" s="23"/>
      <c r="F885" s="23"/>
      <c r="G885" s="23"/>
      <c r="H885" s="23"/>
      <c r="J885" s="24">
        <v>42521</v>
      </c>
      <c r="K885" s="23">
        <f>IFERROR(INDEX('Raw Data'!K:K,MATCH(J885,'Raw Data'!J:J,1),1),0)</f>
        <v>49.1</v>
      </c>
      <c r="L885" s="22"/>
      <c r="M885" s="24">
        <v>42521</v>
      </c>
      <c r="N885" s="23">
        <f>IFERROR(INDEX('Raw Data'!N:N,MATCH(M885,'Raw Data'!M:M,1),1),0)</f>
        <v>49.69</v>
      </c>
      <c r="O885" s="23"/>
      <c r="P885" s="23"/>
      <c r="Q885" s="23"/>
      <c r="R885" s="23"/>
      <c r="S885" s="23"/>
      <c r="T885" s="22"/>
      <c r="U885" s="24">
        <v>42521</v>
      </c>
      <c r="V885" s="23">
        <f>IFERROR(INDEX('Raw Data'!V:V,MATCH(U885,'Raw Data'!U:U,1),1),0)</f>
        <v>49.26</v>
      </c>
      <c r="W885" s="22"/>
      <c r="X885" s="24">
        <v>42521</v>
      </c>
      <c r="Y885" s="23">
        <f>IFERROR(INDEX('Raw Data'!Y:Y,MATCH(X885,'Raw Data'!X:X,1),1),0)</f>
        <v>2.2879999999999998</v>
      </c>
      <c r="Z885" s="23"/>
      <c r="AA885" s="23"/>
      <c r="AB885" s="23"/>
      <c r="AC885" s="23"/>
      <c r="AD885" s="23"/>
      <c r="AF885" s="24">
        <v>42521</v>
      </c>
      <c r="AG885" s="23">
        <f>IFERROR(INDEX('Raw Data'!AG:AG,MATCH(AF885,'Raw Data'!AF:AF,1),1),0)</f>
        <v>2.12</v>
      </c>
      <c r="AI885" s="20">
        <f t="shared" si="26"/>
        <v>5</v>
      </c>
      <c r="AJ885" s="20">
        <f t="shared" si="27"/>
        <v>2016</v>
      </c>
    </row>
    <row r="886" spans="2:36" ht="13.5" customHeight="1" x14ac:dyDescent="0.2">
      <c r="B886" s="24">
        <v>42522</v>
      </c>
      <c r="C886" s="23">
        <f>IFERROR(INDEX('Raw Data'!C:C,MATCH(B886,'Raw Data'!B:B,1),1),0)</f>
        <v>49.01</v>
      </c>
      <c r="D886" s="23"/>
      <c r="E886" s="23"/>
      <c r="F886" s="23"/>
      <c r="G886" s="23"/>
      <c r="H886" s="23"/>
      <c r="J886" s="24">
        <v>42522</v>
      </c>
      <c r="K886" s="23">
        <f>IFERROR(INDEX('Raw Data'!K:K,MATCH(J886,'Raw Data'!J:J,1),1),0)</f>
        <v>49.07</v>
      </c>
      <c r="L886" s="22"/>
      <c r="M886" s="24">
        <v>42522</v>
      </c>
      <c r="N886" s="23">
        <f>IFERROR(INDEX('Raw Data'!N:N,MATCH(M886,'Raw Data'!M:M,1),1),0)</f>
        <v>49.72</v>
      </c>
      <c r="O886" s="23"/>
      <c r="P886" s="23"/>
      <c r="Q886" s="23"/>
      <c r="R886" s="23"/>
      <c r="S886" s="23"/>
      <c r="T886" s="22"/>
      <c r="U886" s="24">
        <v>42522</v>
      </c>
      <c r="V886" s="23">
        <f>IFERROR(INDEX('Raw Data'!V:V,MATCH(U886,'Raw Data'!U:U,1),1),0)</f>
        <v>48.81</v>
      </c>
      <c r="W886" s="22"/>
      <c r="X886" s="24">
        <v>42522</v>
      </c>
      <c r="Y886" s="23">
        <f>IFERROR(INDEX('Raw Data'!Y:Y,MATCH(X886,'Raw Data'!X:X,1),1),0)</f>
        <v>2.3809999999999998</v>
      </c>
      <c r="Z886" s="23"/>
      <c r="AA886" s="23"/>
      <c r="AB886" s="23"/>
      <c r="AC886" s="23"/>
      <c r="AD886" s="23"/>
      <c r="AF886" s="24">
        <v>42522</v>
      </c>
      <c r="AG886" s="23">
        <f>IFERROR(INDEX('Raw Data'!AG:AG,MATCH(AF886,'Raw Data'!AF:AF,1),1),0)</f>
        <v>2.25</v>
      </c>
      <c r="AI886" s="20">
        <f t="shared" si="26"/>
        <v>6</v>
      </c>
      <c r="AJ886" s="20">
        <f t="shared" si="27"/>
        <v>2016</v>
      </c>
    </row>
    <row r="887" spans="2:36" ht="13.5" customHeight="1" x14ac:dyDescent="0.2">
      <c r="B887" s="24">
        <v>42523</v>
      </c>
      <c r="C887" s="23">
        <f>IFERROR(INDEX('Raw Data'!C:C,MATCH(B887,'Raw Data'!B:B,1),1),0)</f>
        <v>49.17</v>
      </c>
      <c r="D887" s="23"/>
      <c r="E887" s="23"/>
      <c r="F887" s="23"/>
      <c r="G887" s="23"/>
      <c r="H887" s="23"/>
      <c r="J887" s="24">
        <v>42523</v>
      </c>
      <c r="K887" s="23">
        <f>IFERROR(INDEX('Raw Data'!K:K,MATCH(J887,'Raw Data'!J:J,1),1),0)</f>
        <v>49.14</v>
      </c>
      <c r="L887" s="22"/>
      <c r="M887" s="24">
        <v>42523</v>
      </c>
      <c r="N887" s="23">
        <f>IFERROR(INDEX('Raw Data'!N:N,MATCH(M887,'Raw Data'!M:M,1),1),0)</f>
        <v>50.04</v>
      </c>
      <c r="O887" s="23"/>
      <c r="P887" s="23"/>
      <c r="Q887" s="23"/>
      <c r="R887" s="23"/>
      <c r="S887" s="23"/>
      <c r="T887" s="22"/>
      <c r="U887" s="24">
        <v>42523</v>
      </c>
      <c r="V887" s="23">
        <f>IFERROR(INDEX('Raw Data'!V:V,MATCH(U887,'Raw Data'!U:U,1),1),0)</f>
        <v>49.05</v>
      </c>
      <c r="W887" s="22"/>
      <c r="X887" s="24">
        <v>42523</v>
      </c>
      <c r="Y887" s="23">
        <f>IFERROR(INDEX('Raw Data'!Y:Y,MATCH(X887,'Raw Data'!X:X,1),1),0)</f>
        <v>2.4049999999999998</v>
      </c>
      <c r="Z887" s="23"/>
      <c r="AA887" s="23"/>
      <c r="AB887" s="23"/>
      <c r="AC887" s="23"/>
      <c r="AD887" s="23"/>
      <c r="AF887" s="24">
        <v>42523</v>
      </c>
      <c r="AG887" s="23">
        <f>IFERROR(INDEX('Raw Data'!AG:AG,MATCH(AF887,'Raw Data'!AF:AF,1),1),0)</f>
        <v>2.2999999999999998</v>
      </c>
      <c r="AI887" s="20">
        <f t="shared" si="26"/>
        <v>6</v>
      </c>
      <c r="AJ887" s="20">
        <f t="shared" si="27"/>
        <v>2016</v>
      </c>
    </row>
    <row r="888" spans="2:36" ht="13.5" customHeight="1" x14ac:dyDescent="0.2">
      <c r="B888" s="24">
        <v>42524</v>
      </c>
      <c r="C888" s="23">
        <f>IFERROR(INDEX('Raw Data'!C:C,MATCH(B888,'Raw Data'!B:B,1),1),0)</f>
        <v>48.62</v>
      </c>
      <c r="D888" s="23"/>
      <c r="E888" s="23"/>
      <c r="F888" s="23"/>
      <c r="G888" s="23"/>
      <c r="H888" s="23"/>
      <c r="J888" s="24">
        <v>42524</v>
      </c>
      <c r="K888" s="23">
        <f>IFERROR(INDEX('Raw Data'!K:K,MATCH(J888,'Raw Data'!J:J,1),1),0)</f>
        <v>48.69</v>
      </c>
      <c r="L888" s="22"/>
      <c r="M888" s="24">
        <v>42524</v>
      </c>
      <c r="N888" s="23">
        <f>IFERROR(INDEX('Raw Data'!N:N,MATCH(M888,'Raw Data'!M:M,1),1),0)</f>
        <v>49.64</v>
      </c>
      <c r="O888" s="23"/>
      <c r="P888" s="23"/>
      <c r="Q888" s="23"/>
      <c r="R888" s="23"/>
      <c r="S888" s="23"/>
      <c r="T888" s="22"/>
      <c r="U888" s="24">
        <v>42524</v>
      </c>
      <c r="V888" s="23">
        <f>IFERROR(INDEX('Raw Data'!V:V,MATCH(U888,'Raw Data'!U:U,1),1),0)</f>
        <v>48.5</v>
      </c>
      <c r="W888" s="22"/>
      <c r="X888" s="24">
        <v>42524</v>
      </c>
      <c r="Y888" s="23">
        <f>IFERROR(INDEX('Raw Data'!Y:Y,MATCH(X888,'Raw Data'!X:X,1),1),0)</f>
        <v>2.3980000000000001</v>
      </c>
      <c r="Z888" s="23"/>
      <c r="AA888" s="23"/>
      <c r="AB888" s="23"/>
      <c r="AC888" s="23"/>
      <c r="AD888" s="23"/>
      <c r="AF888" s="24">
        <v>42524</v>
      </c>
      <c r="AG888" s="23">
        <f>IFERROR(INDEX('Raw Data'!AG:AG,MATCH(AF888,'Raw Data'!AF:AF,1),1),0)</f>
        <v>2.31</v>
      </c>
      <c r="AI888" s="20">
        <f t="shared" si="26"/>
        <v>6</v>
      </c>
      <c r="AJ888" s="20">
        <f t="shared" si="27"/>
        <v>2016</v>
      </c>
    </row>
    <row r="889" spans="2:36" ht="13.5" customHeight="1" x14ac:dyDescent="0.2">
      <c r="B889" s="24">
        <v>42525</v>
      </c>
      <c r="C889" s="23">
        <f>IFERROR(INDEX('Raw Data'!C:C,MATCH(B889,'Raw Data'!B:B,1),1),0)</f>
        <v>48.62</v>
      </c>
      <c r="D889" s="23"/>
      <c r="E889" s="23"/>
      <c r="F889" s="23"/>
      <c r="G889" s="23"/>
      <c r="H889" s="23"/>
      <c r="J889" s="24">
        <v>42525</v>
      </c>
      <c r="K889" s="23">
        <f>IFERROR(INDEX('Raw Data'!K:K,MATCH(J889,'Raw Data'!J:J,1),1),0)</f>
        <v>48.69</v>
      </c>
      <c r="L889" s="22"/>
      <c r="M889" s="24">
        <v>42525</v>
      </c>
      <c r="N889" s="23">
        <f>IFERROR(INDEX('Raw Data'!N:N,MATCH(M889,'Raw Data'!M:M,1),1),0)</f>
        <v>49.64</v>
      </c>
      <c r="O889" s="23"/>
      <c r="P889" s="23"/>
      <c r="Q889" s="23"/>
      <c r="R889" s="23"/>
      <c r="S889" s="23"/>
      <c r="T889" s="22"/>
      <c r="U889" s="24">
        <v>42525</v>
      </c>
      <c r="V889" s="23">
        <f>IFERROR(INDEX('Raw Data'!V:V,MATCH(U889,'Raw Data'!U:U,1),1),0)</f>
        <v>48.5</v>
      </c>
      <c r="W889" s="22"/>
      <c r="X889" s="24">
        <v>42525</v>
      </c>
      <c r="Y889" s="23">
        <f>IFERROR(INDEX('Raw Data'!Y:Y,MATCH(X889,'Raw Data'!X:X,1),1),0)</f>
        <v>2.3980000000000001</v>
      </c>
      <c r="Z889" s="23"/>
      <c r="AA889" s="23"/>
      <c r="AB889" s="23"/>
      <c r="AC889" s="23"/>
      <c r="AD889" s="23"/>
      <c r="AF889" s="24">
        <v>42525</v>
      </c>
      <c r="AG889" s="23">
        <f>IFERROR(INDEX('Raw Data'!AG:AG,MATCH(AF889,'Raw Data'!AF:AF,1),1),0)</f>
        <v>2.31</v>
      </c>
      <c r="AI889" s="20">
        <f t="shared" si="26"/>
        <v>6</v>
      </c>
      <c r="AJ889" s="20">
        <f t="shared" si="27"/>
        <v>2016</v>
      </c>
    </row>
    <row r="890" spans="2:36" ht="13.5" customHeight="1" x14ac:dyDescent="0.2">
      <c r="B890" s="24">
        <v>42526</v>
      </c>
      <c r="C890" s="23">
        <f>IFERROR(INDEX('Raw Data'!C:C,MATCH(B890,'Raw Data'!B:B,1),1),0)</f>
        <v>48.62</v>
      </c>
      <c r="D890" s="23"/>
      <c r="E890" s="23"/>
      <c r="F890" s="23"/>
      <c r="G890" s="23"/>
      <c r="H890" s="23"/>
      <c r="J890" s="24">
        <v>42526</v>
      </c>
      <c r="K890" s="23">
        <f>IFERROR(INDEX('Raw Data'!K:K,MATCH(J890,'Raw Data'!J:J,1),1),0)</f>
        <v>48.69</v>
      </c>
      <c r="L890" s="22"/>
      <c r="M890" s="24">
        <v>42526</v>
      </c>
      <c r="N890" s="23">
        <f>IFERROR(INDEX('Raw Data'!N:N,MATCH(M890,'Raw Data'!M:M,1),1),0)</f>
        <v>49.64</v>
      </c>
      <c r="O890" s="23"/>
      <c r="P890" s="23"/>
      <c r="Q890" s="23"/>
      <c r="R890" s="23"/>
      <c r="S890" s="23"/>
      <c r="T890" s="22"/>
      <c r="U890" s="24">
        <v>42526</v>
      </c>
      <c r="V890" s="23">
        <f>IFERROR(INDEX('Raw Data'!V:V,MATCH(U890,'Raw Data'!U:U,1),1),0)</f>
        <v>48.5</v>
      </c>
      <c r="W890" s="22"/>
      <c r="X890" s="24">
        <v>42526</v>
      </c>
      <c r="Y890" s="23">
        <f>IFERROR(INDEX('Raw Data'!Y:Y,MATCH(X890,'Raw Data'!X:X,1),1),0)</f>
        <v>2.3980000000000001</v>
      </c>
      <c r="Z890" s="23"/>
      <c r="AA890" s="23"/>
      <c r="AB890" s="23"/>
      <c r="AC890" s="23"/>
      <c r="AD890" s="23"/>
      <c r="AF890" s="24">
        <v>42526</v>
      </c>
      <c r="AG890" s="23">
        <f>IFERROR(INDEX('Raw Data'!AG:AG,MATCH(AF890,'Raw Data'!AF:AF,1),1),0)</f>
        <v>2.31</v>
      </c>
      <c r="AI890" s="20">
        <f t="shared" si="26"/>
        <v>6</v>
      </c>
      <c r="AJ890" s="20">
        <f t="shared" si="27"/>
        <v>2016</v>
      </c>
    </row>
    <row r="891" spans="2:36" ht="13.5" customHeight="1" x14ac:dyDescent="0.2">
      <c r="B891" s="24">
        <v>42527</v>
      </c>
      <c r="C891" s="23">
        <f>IFERROR(INDEX('Raw Data'!C:C,MATCH(B891,'Raw Data'!B:B,1),1),0)</f>
        <v>49.69</v>
      </c>
      <c r="D891" s="23"/>
      <c r="E891" s="23"/>
      <c r="F891" s="23"/>
      <c r="G891" s="23"/>
      <c r="H891" s="23"/>
      <c r="J891" s="24">
        <v>42527</v>
      </c>
      <c r="K891" s="23">
        <f>IFERROR(INDEX('Raw Data'!K:K,MATCH(J891,'Raw Data'!J:J,1),1),0)</f>
        <v>49.71</v>
      </c>
      <c r="L891" s="22"/>
      <c r="M891" s="24">
        <v>42527</v>
      </c>
      <c r="N891" s="23">
        <f>IFERROR(INDEX('Raw Data'!N:N,MATCH(M891,'Raw Data'!M:M,1),1),0)</f>
        <v>50.55</v>
      </c>
      <c r="O891" s="23"/>
      <c r="P891" s="23"/>
      <c r="Q891" s="23"/>
      <c r="R891" s="23"/>
      <c r="S891" s="23"/>
      <c r="T891" s="22"/>
      <c r="U891" s="24">
        <v>42527</v>
      </c>
      <c r="V891" s="23">
        <f>IFERROR(INDEX('Raw Data'!V:V,MATCH(U891,'Raw Data'!U:U,1),1),0)</f>
        <v>48.94</v>
      </c>
      <c r="W891" s="22"/>
      <c r="X891" s="24">
        <v>42527</v>
      </c>
      <c r="Y891" s="23">
        <f>IFERROR(INDEX('Raw Data'!Y:Y,MATCH(X891,'Raw Data'!X:X,1),1),0)</f>
        <v>2.4660000000000002</v>
      </c>
      <c r="Z891" s="23"/>
      <c r="AA891" s="23"/>
      <c r="AB891" s="23"/>
      <c r="AC891" s="23"/>
      <c r="AD891" s="23"/>
      <c r="AF891" s="24">
        <v>42527</v>
      </c>
      <c r="AG891" s="23">
        <f>IFERROR(INDEX('Raw Data'!AG:AG,MATCH(AF891,'Raw Data'!AF:AF,1),1),0)</f>
        <v>2.3199999999999998</v>
      </c>
      <c r="AI891" s="20">
        <f t="shared" si="26"/>
        <v>6</v>
      </c>
      <c r="AJ891" s="20">
        <f t="shared" si="27"/>
        <v>2016</v>
      </c>
    </row>
    <row r="892" spans="2:36" ht="13.5" customHeight="1" x14ac:dyDescent="0.2">
      <c r="B892" s="24">
        <v>42528</v>
      </c>
      <c r="C892" s="23">
        <f>IFERROR(INDEX('Raw Data'!C:C,MATCH(B892,'Raw Data'!B:B,1),1),0)</f>
        <v>50.36</v>
      </c>
      <c r="D892" s="23"/>
      <c r="E892" s="23"/>
      <c r="F892" s="23"/>
      <c r="G892" s="23"/>
      <c r="H892" s="23"/>
      <c r="J892" s="24">
        <v>42528</v>
      </c>
      <c r="K892" s="23">
        <f>IFERROR(INDEX('Raw Data'!K:K,MATCH(J892,'Raw Data'!J:J,1),1),0)</f>
        <v>50.37</v>
      </c>
      <c r="L892" s="22"/>
      <c r="M892" s="24">
        <v>42528</v>
      </c>
      <c r="N892" s="23">
        <f>IFERROR(INDEX('Raw Data'!N:N,MATCH(M892,'Raw Data'!M:M,1),1),0)</f>
        <v>51.44</v>
      </c>
      <c r="O892" s="23"/>
      <c r="P892" s="23"/>
      <c r="Q892" s="23"/>
      <c r="R892" s="23"/>
      <c r="S892" s="23"/>
      <c r="T892" s="22"/>
      <c r="U892" s="24">
        <v>42528</v>
      </c>
      <c r="V892" s="23">
        <f>IFERROR(INDEX('Raw Data'!V:V,MATCH(U892,'Raw Data'!U:U,1),1),0)</f>
        <v>49.76</v>
      </c>
      <c r="W892" s="22"/>
      <c r="X892" s="24">
        <v>42528</v>
      </c>
      <c r="Y892" s="23">
        <f>IFERROR(INDEX('Raw Data'!Y:Y,MATCH(X892,'Raw Data'!X:X,1),1),0)</f>
        <v>2.4740000000000002</v>
      </c>
      <c r="Z892" s="23"/>
      <c r="AA892" s="23"/>
      <c r="AB892" s="23"/>
      <c r="AC892" s="23"/>
      <c r="AD892" s="23"/>
      <c r="AF892" s="24">
        <v>42528</v>
      </c>
      <c r="AG892" s="23">
        <f>IFERROR(INDEX('Raw Data'!AG:AG,MATCH(AF892,'Raw Data'!AF:AF,1),1),0)</f>
        <v>2.3199999999999998</v>
      </c>
      <c r="AI892" s="20">
        <f t="shared" si="26"/>
        <v>6</v>
      </c>
      <c r="AJ892" s="20">
        <f t="shared" si="27"/>
        <v>2016</v>
      </c>
    </row>
    <row r="893" spans="2:36" ht="13.5" customHeight="1" x14ac:dyDescent="0.2">
      <c r="B893" s="24">
        <v>42529</v>
      </c>
      <c r="C893" s="23">
        <f>IFERROR(INDEX('Raw Data'!C:C,MATCH(B893,'Raw Data'!B:B,1),1),0)</f>
        <v>51.23</v>
      </c>
      <c r="D893" s="23"/>
      <c r="E893" s="23"/>
      <c r="F893" s="23"/>
      <c r="G893" s="23"/>
      <c r="H893" s="23"/>
      <c r="J893" s="24">
        <v>42529</v>
      </c>
      <c r="K893" s="23">
        <f>IFERROR(INDEX('Raw Data'!K:K,MATCH(J893,'Raw Data'!J:J,1),1),0)</f>
        <v>51.23</v>
      </c>
      <c r="L893" s="22"/>
      <c r="M893" s="24">
        <v>42529</v>
      </c>
      <c r="N893" s="23">
        <f>IFERROR(INDEX('Raw Data'!N:N,MATCH(M893,'Raw Data'!M:M,1),1),0)</f>
        <v>52.51</v>
      </c>
      <c r="O893" s="23"/>
      <c r="P893" s="23"/>
      <c r="Q893" s="23"/>
      <c r="R893" s="23"/>
      <c r="S893" s="23"/>
      <c r="T893" s="22"/>
      <c r="U893" s="24">
        <v>42529</v>
      </c>
      <c r="V893" s="23">
        <f>IFERROR(INDEX('Raw Data'!V:V,MATCH(U893,'Raw Data'!U:U,1),1),0)</f>
        <v>50.73</v>
      </c>
      <c r="W893" s="22"/>
      <c r="X893" s="24">
        <v>42529</v>
      </c>
      <c r="Y893" s="23">
        <f>IFERROR(INDEX('Raw Data'!Y:Y,MATCH(X893,'Raw Data'!X:X,1),1),0)</f>
        <v>2.468</v>
      </c>
      <c r="Z893" s="23"/>
      <c r="AA893" s="23"/>
      <c r="AB893" s="23"/>
      <c r="AC893" s="23"/>
      <c r="AD893" s="23"/>
      <c r="AF893" s="24">
        <v>42529</v>
      </c>
      <c r="AG893" s="23">
        <f>IFERROR(INDEX('Raw Data'!AG:AG,MATCH(AF893,'Raw Data'!AF:AF,1),1),0)</f>
        <v>2.36</v>
      </c>
      <c r="AI893" s="20">
        <f t="shared" si="26"/>
        <v>6</v>
      </c>
      <c r="AJ893" s="20">
        <f t="shared" si="27"/>
        <v>2016</v>
      </c>
    </row>
    <row r="894" spans="2:36" ht="13.5" customHeight="1" x14ac:dyDescent="0.2">
      <c r="B894" s="24">
        <v>42530</v>
      </c>
      <c r="C894" s="23">
        <f>IFERROR(INDEX('Raw Data'!C:C,MATCH(B894,'Raw Data'!B:B,1),1),0)</f>
        <v>50.56</v>
      </c>
      <c r="D894" s="23"/>
      <c r="E894" s="23"/>
      <c r="F894" s="23"/>
      <c r="G894" s="23"/>
      <c r="H894" s="23"/>
      <c r="J894" s="24">
        <v>42530</v>
      </c>
      <c r="K894" s="23">
        <f>IFERROR(INDEX('Raw Data'!K:K,MATCH(J894,'Raw Data'!J:J,1),1),0)</f>
        <v>50.52</v>
      </c>
      <c r="L894" s="22"/>
      <c r="M894" s="24">
        <v>42530</v>
      </c>
      <c r="N894" s="23">
        <f>IFERROR(INDEX('Raw Data'!N:N,MATCH(M894,'Raw Data'!M:M,1),1),0)</f>
        <v>51.95</v>
      </c>
      <c r="O894" s="23"/>
      <c r="P894" s="23"/>
      <c r="Q894" s="23"/>
      <c r="R894" s="23"/>
      <c r="S894" s="23"/>
      <c r="T894" s="22"/>
      <c r="U894" s="24">
        <v>42530</v>
      </c>
      <c r="V894" s="23">
        <f>IFERROR(INDEX('Raw Data'!V:V,MATCH(U894,'Raw Data'!U:U,1),1),0)</f>
        <v>50.59</v>
      </c>
      <c r="W894" s="22"/>
      <c r="X894" s="24">
        <v>42530</v>
      </c>
      <c r="Y894" s="23">
        <f>IFERROR(INDEX('Raw Data'!Y:Y,MATCH(X894,'Raw Data'!X:X,1),1),0)</f>
        <v>2.617</v>
      </c>
      <c r="Z894" s="23"/>
      <c r="AA894" s="23"/>
      <c r="AB894" s="23"/>
      <c r="AC894" s="23"/>
      <c r="AD894" s="23"/>
      <c r="AF894" s="24">
        <v>42530</v>
      </c>
      <c r="AG894" s="23">
        <f>IFERROR(INDEX('Raw Data'!AG:AG,MATCH(AF894,'Raw Data'!AF:AF,1),1),0)</f>
        <v>2.34</v>
      </c>
      <c r="AI894" s="20">
        <f t="shared" si="26"/>
        <v>6</v>
      </c>
      <c r="AJ894" s="20">
        <f t="shared" si="27"/>
        <v>2016</v>
      </c>
    </row>
    <row r="895" spans="2:36" ht="13.5" customHeight="1" x14ac:dyDescent="0.2">
      <c r="B895" s="24">
        <v>42531</v>
      </c>
      <c r="C895" s="23">
        <f>IFERROR(INDEX('Raw Data'!C:C,MATCH(B895,'Raw Data'!B:B,1),1),0)</f>
        <v>49.07</v>
      </c>
      <c r="D895" s="23"/>
      <c r="E895" s="23"/>
      <c r="F895" s="23"/>
      <c r="G895" s="23"/>
      <c r="H895" s="23"/>
      <c r="J895" s="24">
        <v>42531</v>
      </c>
      <c r="K895" s="23">
        <f>IFERROR(INDEX('Raw Data'!K:K,MATCH(J895,'Raw Data'!J:J,1),1),0)</f>
        <v>49.09</v>
      </c>
      <c r="L895" s="22"/>
      <c r="M895" s="24">
        <v>42531</v>
      </c>
      <c r="N895" s="23">
        <f>IFERROR(INDEX('Raw Data'!N:N,MATCH(M895,'Raw Data'!M:M,1),1),0)</f>
        <v>50.54</v>
      </c>
      <c r="O895" s="23"/>
      <c r="P895" s="23"/>
      <c r="Q895" s="23"/>
      <c r="R895" s="23"/>
      <c r="S895" s="23"/>
      <c r="T895" s="22"/>
      <c r="U895" s="24">
        <v>42531</v>
      </c>
      <c r="V895" s="23">
        <f>IFERROR(INDEX('Raw Data'!V:V,MATCH(U895,'Raw Data'!U:U,1),1),0)</f>
        <v>49.7</v>
      </c>
      <c r="W895" s="22"/>
      <c r="X895" s="24">
        <v>42531</v>
      </c>
      <c r="Y895" s="23">
        <f>IFERROR(INDEX('Raw Data'!Y:Y,MATCH(X895,'Raw Data'!X:X,1),1),0)</f>
        <v>2.556</v>
      </c>
      <c r="Z895" s="23"/>
      <c r="AA895" s="23"/>
      <c r="AB895" s="23"/>
      <c r="AC895" s="23"/>
      <c r="AD895" s="23"/>
      <c r="AF895" s="24">
        <v>42531</v>
      </c>
      <c r="AG895" s="23">
        <f>IFERROR(INDEX('Raw Data'!AG:AG,MATCH(AF895,'Raw Data'!AF:AF,1),1),0)</f>
        <v>2.46</v>
      </c>
      <c r="AI895" s="20">
        <f t="shared" si="26"/>
        <v>6</v>
      </c>
      <c r="AJ895" s="20">
        <f t="shared" si="27"/>
        <v>2016</v>
      </c>
    </row>
    <row r="896" spans="2:36" ht="13.5" customHeight="1" x14ac:dyDescent="0.2">
      <c r="B896" s="24">
        <v>42532</v>
      </c>
      <c r="C896" s="23">
        <f>IFERROR(INDEX('Raw Data'!C:C,MATCH(B896,'Raw Data'!B:B,1),1),0)</f>
        <v>49.07</v>
      </c>
      <c r="D896" s="23"/>
      <c r="E896" s="23"/>
      <c r="F896" s="23"/>
      <c r="G896" s="23"/>
      <c r="H896" s="23"/>
      <c r="J896" s="24">
        <v>42532</v>
      </c>
      <c r="K896" s="23">
        <f>IFERROR(INDEX('Raw Data'!K:K,MATCH(J896,'Raw Data'!J:J,1),1),0)</f>
        <v>49.09</v>
      </c>
      <c r="L896" s="22"/>
      <c r="M896" s="24">
        <v>42532</v>
      </c>
      <c r="N896" s="23">
        <f>IFERROR(INDEX('Raw Data'!N:N,MATCH(M896,'Raw Data'!M:M,1),1),0)</f>
        <v>50.54</v>
      </c>
      <c r="O896" s="23"/>
      <c r="P896" s="23"/>
      <c r="Q896" s="23"/>
      <c r="R896" s="23"/>
      <c r="S896" s="23"/>
      <c r="T896" s="22"/>
      <c r="U896" s="24">
        <v>42532</v>
      </c>
      <c r="V896" s="23">
        <f>IFERROR(INDEX('Raw Data'!V:V,MATCH(U896,'Raw Data'!U:U,1),1),0)</f>
        <v>49.7</v>
      </c>
      <c r="W896" s="22"/>
      <c r="X896" s="24">
        <v>42532</v>
      </c>
      <c r="Y896" s="23">
        <f>IFERROR(INDEX('Raw Data'!Y:Y,MATCH(X896,'Raw Data'!X:X,1),1),0)</f>
        <v>2.556</v>
      </c>
      <c r="Z896" s="23"/>
      <c r="AA896" s="23"/>
      <c r="AB896" s="23"/>
      <c r="AC896" s="23"/>
      <c r="AD896" s="23"/>
      <c r="AF896" s="24">
        <v>42532</v>
      </c>
      <c r="AG896" s="23">
        <f>IFERROR(INDEX('Raw Data'!AG:AG,MATCH(AF896,'Raw Data'!AF:AF,1),1),0)</f>
        <v>2.46</v>
      </c>
      <c r="AI896" s="20">
        <f t="shared" si="26"/>
        <v>6</v>
      </c>
      <c r="AJ896" s="20">
        <f t="shared" si="27"/>
        <v>2016</v>
      </c>
    </row>
    <row r="897" spans="2:36" ht="13.5" customHeight="1" x14ac:dyDescent="0.2">
      <c r="B897" s="24">
        <v>42533</v>
      </c>
      <c r="C897" s="23">
        <f>IFERROR(INDEX('Raw Data'!C:C,MATCH(B897,'Raw Data'!B:B,1),1),0)</f>
        <v>49.07</v>
      </c>
      <c r="D897" s="23"/>
      <c r="E897" s="23"/>
      <c r="F897" s="23"/>
      <c r="G897" s="23"/>
      <c r="H897" s="23"/>
      <c r="J897" s="24">
        <v>42533</v>
      </c>
      <c r="K897" s="23">
        <f>IFERROR(INDEX('Raw Data'!K:K,MATCH(J897,'Raw Data'!J:J,1),1),0)</f>
        <v>49.09</v>
      </c>
      <c r="L897" s="22"/>
      <c r="M897" s="24">
        <v>42533</v>
      </c>
      <c r="N897" s="23">
        <f>IFERROR(INDEX('Raw Data'!N:N,MATCH(M897,'Raw Data'!M:M,1),1),0)</f>
        <v>50.54</v>
      </c>
      <c r="O897" s="23"/>
      <c r="P897" s="23"/>
      <c r="Q897" s="23"/>
      <c r="R897" s="23"/>
      <c r="S897" s="23"/>
      <c r="T897" s="22"/>
      <c r="U897" s="24">
        <v>42533</v>
      </c>
      <c r="V897" s="23">
        <f>IFERROR(INDEX('Raw Data'!V:V,MATCH(U897,'Raw Data'!U:U,1),1),0)</f>
        <v>49.7</v>
      </c>
      <c r="W897" s="22"/>
      <c r="X897" s="24">
        <v>42533</v>
      </c>
      <c r="Y897" s="23">
        <f>IFERROR(INDEX('Raw Data'!Y:Y,MATCH(X897,'Raw Data'!X:X,1),1),0)</f>
        <v>2.556</v>
      </c>
      <c r="Z897" s="23"/>
      <c r="AA897" s="23"/>
      <c r="AB897" s="23"/>
      <c r="AC897" s="23"/>
      <c r="AD897" s="23"/>
      <c r="AF897" s="24">
        <v>42533</v>
      </c>
      <c r="AG897" s="23">
        <f>IFERROR(INDEX('Raw Data'!AG:AG,MATCH(AF897,'Raw Data'!AF:AF,1),1),0)</f>
        <v>2.46</v>
      </c>
      <c r="AI897" s="20">
        <f t="shared" si="26"/>
        <v>6</v>
      </c>
      <c r="AJ897" s="20">
        <f t="shared" si="27"/>
        <v>2016</v>
      </c>
    </row>
    <row r="898" spans="2:36" ht="13.5" customHeight="1" x14ac:dyDescent="0.2">
      <c r="B898" s="24">
        <v>42534</v>
      </c>
      <c r="C898" s="23">
        <f>IFERROR(INDEX('Raw Data'!C:C,MATCH(B898,'Raw Data'!B:B,1),1),0)</f>
        <v>48.88</v>
      </c>
      <c r="D898" s="23"/>
      <c r="E898" s="23"/>
      <c r="F898" s="23"/>
      <c r="G898" s="23"/>
      <c r="H898" s="23"/>
      <c r="J898" s="24">
        <v>42534</v>
      </c>
      <c r="K898" s="23">
        <f>IFERROR(INDEX('Raw Data'!K:K,MATCH(J898,'Raw Data'!J:J,1),1),0)</f>
        <v>48.89</v>
      </c>
      <c r="L898" s="22"/>
      <c r="M898" s="24">
        <v>42534</v>
      </c>
      <c r="N898" s="23">
        <f>IFERROR(INDEX('Raw Data'!N:N,MATCH(M898,'Raw Data'!M:M,1),1),0)</f>
        <v>50.35</v>
      </c>
      <c r="O898" s="23"/>
      <c r="P898" s="23"/>
      <c r="Q898" s="23"/>
      <c r="R898" s="23"/>
      <c r="S898" s="23"/>
      <c r="T898" s="22"/>
      <c r="U898" s="24">
        <v>42534</v>
      </c>
      <c r="V898" s="23">
        <f>IFERROR(INDEX('Raw Data'!V:V,MATCH(U898,'Raw Data'!U:U,1),1),0)</f>
        <v>49.36</v>
      </c>
      <c r="W898" s="22"/>
      <c r="X898" s="24">
        <v>42534</v>
      </c>
      <c r="Y898" s="23">
        <f>IFERROR(INDEX('Raw Data'!Y:Y,MATCH(X898,'Raw Data'!X:X,1),1),0)</f>
        <v>2.585</v>
      </c>
      <c r="Z898" s="23"/>
      <c r="AA898" s="23"/>
      <c r="AB898" s="23"/>
      <c r="AC898" s="23"/>
      <c r="AD898" s="23"/>
      <c r="AF898" s="24">
        <v>42534</v>
      </c>
      <c r="AG898" s="23">
        <f>IFERROR(INDEX('Raw Data'!AG:AG,MATCH(AF898,'Raw Data'!AF:AF,1),1),0)</f>
        <v>2.5499999999999998</v>
      </c>
      <c r="AI898" s="20">
        <f t="shared" si="26"/>
        <v>6</v>
      </c>
      <c r="AJ898" s="20">
        <f t="shared" si="27"/>
        <v>2016</v>
      </c>
    </row>
    <row r="899" spans="2:36" ht="13.5" customHeight="1" x14ac:dyDescent="0.2">
      <c r="B899" s="24">
        <v>42535</v>
      </c>
      <c r="C899" s="23">
        <f>IFERROR(INDEX('Raw Data'!C:C,MATCH(B899,'Raw Data'!B:B,1),1),0)</f>
        <v>48.49</v>
      </c>
      <c r="D899" s="23"/>
      <c r="E899" s="23"/>
      <c r="F899" s="23"/>
      <c r="G899" s="23"/>
      <c r="H899" s="23"/>
      <c r="J899" s="24">
        <v>42535</v>
      </c>
      <c r="K899" s="23">
        <f>IFERROR(INDEX('Raw Data'!K:K,MATCH(J899,'Raw Data'!J:J,1),1),0)</f>
        <v>48.49</v>
      </c>
      <c r="L899" s="22"/>
      <c r="M899" s="24">
        <v>42535</v>
      </c>
      <c r="N899" s="23">
        <f>IFERROR(INDEX('Raw Data'!N:N,MATCH(M899,'Raw Data'!M:M,1),1),0)</f>
        <v>49.83</v>
      </c>
      <c r="O899" s="23"/>
      <c r="P899" s="23"/>
      <c r="Q899" s="23"/>
      <c r="R899" s="23"/>
      <c r="S899" s="23"/>
      <c r="T899" s="22"/>
      <c r="U899" s="24">
        <v>42535</v>
      </c>
      <c r="V899" s="23">
        <f>IFERROR(INDEX('Raw Data'!V:V,MATCH(U899,'Raw Data'!U:U,1),1),0)</f>
        <v>47.88</v>
      </c>
      <c r="W899" s="22"/>
      <c r="X899" s="24">
        <v>42535</v>
      </c>
      <c r="Y899" s="23">
        <f>IFERROR(INDEX('Raw Data'!Y:Y,MATCH(X899,'Raw Data'!X:X,1),1),0)</f>
        <v>2.6040000000000001</v>
      </c>
      <c r="Z899" s="23"/>
      <c r="AA899" s="23"/>
      <c r="AB899" s="23"/>
      <c r="AC899" s="23"/>
      <c r="AD899" s="23"/>
      <c r="AF899" s="24">
        <v>42535</v>
      </c>
      <c r="AG899" s="23">
        <f>IFERROR(INDEX('Raw Data'!AG:AG,MATCH(AF899,'Raw Data'!AF:AF,1),1),0)</f>
        <v>2.5499999999999998</v>
      </c>
      <c r="AI899" s="20">
        <f t="shared" si="26"/>
        <v>6</v>
      </c>
      <c r="AJ899" s="20">
        <f t="shared" si="27"/>
        <v>2016</v>
      </c>
    </row>
    <row r="900" spans="2:36" ht="13.5" customHeight="1" x14ac:dyDescent="0.2">
      <c r="B900" s="24">
        <v>42536</v>
      </c>
      <c r="C900" s="23">
        <f>IFERROR(INDEX('Raw Data'!C:C,MATCH(B900,'Raw Data'!B:B,1),1),0)</f>
        <v>48.01</v>
      </c>
      <c r="D900" s="23"/>
      <c r="E900" s="23"/>
      <c r="F900" s="23"/>
      <c r="G900" s="23"/>
      <c r="H900" s="23"/>
      <c r="J900" s="24">
        <v>42536</v>
      </c>
      <c r="K900" s="23">
        <f>IFERROR(INDEX('Raw Data'!K:K,MATCH(J900,'Raw Data'!J:J,1),1),0)</f>
        <v>47.92</v>
      </c>
      <c r="L900" s="22"/>
      <c r="M900" s="24">
        <v>42536</v>
      </c>
      <c r="N900" s="23">
        <f>IFERROR(INDEX('Raw Data'!N:N,MATCH(M900,'Raw Data'!M:M,1),1),0)</f>
        <v>48.97</v>
      </c>
      <c r="O900" s="23"/>
      <c r="P900" s="23"/>
      <c r="Q900" s="23"/>
      <c r="R900" s="23"/>
      <c r="S900" s="23"/>
      <c r="T900" s="22"/>
      <c r="U900" s="24">
        <v>42536</v>
      </c>
      <c r="V900" s="23">
        <f>IFERROR(INDEX('Raw Data'!V:V,MATCH(U900,'Raw Data'!U:U,1),1),0)</f>
        <v>47.47</v>
      </c>
      <c r="W900" s="22"/>
      <c r="X900" s="24">
        <v>42536</v>
      </c>
      <c r="Y900" s="23">
        <f>IFERROR(INDEX('Raw Data'!Y:Y,MATCH(X900,'Raw Data'!X:X,1),1),0)</f>
        <v>2.5950000000000002</v>
      </c>
      <c r="Z900" s="23"/>
      <c r="AA900" s="23"/>
      <c r="AB900" s="23"/>
      <c r="AC900" s="23"/>
      <c r="AD900" s="23"/>
      <c r="AF900" s="24">
        <v>42536</v>
      </c>
      <c r="AG900" s="23">
        <f>IFERROR(INDEX('Raw Data'!AG:AG,MATCH(AF900,'Raw Data'!AF:AF,1),1),0)</f>
        <v>2.62</v>
      </c>
      <c r="AI900" s="20">
        <f t="shared" si="26"/>
        <v>6</v>
      </c>
      <c r="AJ900" s="20">
        <f t="shared" si="27"/>
        <v>2016</v>
      </c>
    </row>
    <row r="901" spans="2:36" ht="13.5" customHeight="1" x14ac:dyDescent="0.2">
      <c r="B901" s="24">
        <v>42537</v>
      </c>
      <c r="C901" s="23">
        <f>IFERROR(INDEX('Raw Data'!C:C,MATCH(B901,'Raw Data'!B:B,1),1),0)</f>
        <v>46.21</v>
      </c>
      <c r="D901" s="23"/>
      <c r="E901" s="23"/>
      <c r="F901" s="23"/>
      <c r="G901" s="23"/>
      <c r="H901" s="23"/>
      <c r="J901" s="24">
        <v>42537</v>
      </c>
      <c r="K901" s="23">
        <f>IFERROR(INDEX('Raw Data'!K:K,MATCH(J901,'Raw Data'!J:J,1),1),0)</f>
        <v>46.14</v>
      </c>
      <c r="L901" s="22"/>
      <c r="M901" s="24">
        <v>42537</v>
      </c>
      <c r="N901" s="23">
        <f>IFERROR(INDEX('Raw Data'!N:N,MATCH(M901,'Raw Data'!M:M,1),1),0)</f>
        <v>47.19</v>
      </c>
      <c r="O901" s="23"/>
      <c r="P901" s="23"/>
      <c r="Q901" s="23"/>
      <c r="R901" s="23"/>
      <c r="S901" s="23"/>
      <c r="T901" s="22"/>
      <c r="U901" s="24">
        <v>42537</v>
      </c>
      <c r="V901" s="23">
        <f>IFERROR(INDEX('Raw Data'!V:V,MATCH(U901,'Raw Data'!U:U,1),1),0)</f>
        <v>45.66</v>
      </c>
      <c r="W901" s="22"/>
      <c r="X901" s="24">
        <v>42537</v>
      </c>
      <c r="Y901" s="23">
        <f>IFERROR(INDEX('Raw Data'!Y:Y,MATCH(X901,'Raw Data'!X:X,1),1),0)</f>
        <v>2.58</v>
      </c>
      <c r="Z901" s="23"/>
      <c r="AA901" s="23"/>
      <c r="AB901" s="23"/>
      <c r="AC901" s="23"/>
      <c r="AD901" s="23"/>
      <c r="AF901" s="24">
        <v>42537</v>
      </c>
      <c r="AG901" s="23">
        <f>IFERROR(INDEX('Raw Data'!AG:AG,MATCH(AF901,'Raw Data'!AF:AF,1),1),0)</f>
        <v>2.62</v>
      </c>
      <c r="AI901" s="20">
        <f t="shared" ref="AI901:AI964" si="28">MONTH(B901)</f>
        <v>6</v>
      </c>
      <c r="AJ901" s="20">
        <f t="shared" ref="AJ901:AJ964" si="29">YEAR(B901)</f>
        <v>2016</v>
      </c>
    </row>
    <row r="902" spans="2:36" ht="13.5" customHeight="1" x14ac:dyDescent="0.2">
      <c r="B902" s="24">
        <v>42538</v>
      </c>
      <c r="C902" s="23">
        <f>IFERROR(INDEX('Raw Data'!C:C,MATCH(B902,'Raw Data'!B:B,1),1),0)</f>
        <v>47.98</v>
      </c>
      <c r="D902" s="23"/>
      <c r="E902" s="23"/>
      <c r="F902" s="23"/>
      <c r="G902" s="23"/>
      <c r="H902" s="23"/>
      <c r="J902" s="24">
        <v>42538</v>
      </c>
      <c r="K902" s="23">
        <f>IFERROR(INDEX('Raw Data'!K:K,MATCH(J902,'Raw Data'!J:J,1),1),0)</f>
        <v>48</v>
      </c>
      <c r="L902" s="22"/>
      <c r="M902" s="24">
        <v>42538</v>
      </c>
      <c r="N902" s="23">
        <f>IFERROR(INDEX('Raw Data'!N:N,MATCH(M902,'Raw Data'!M:M,1),1),0)</f>
        <v>49.17</v>
      </c>
      <c r="O902" s="23"/>
      <c r="P902" s="23"/>
      <c r="Q902" s="23"/>
      <c r="R902" s="23"/>
      <c r="S902" s="23"/>
      <c r="T902" s="22"/>
      <c r="U902" s="24">
        <v>42538</v>
      </c>
      <c r="V902" s="23">
        <f>IFERROR(INDEX('Raw Data'!V:V,MATCH(U902,'Raw Data'!U:U,1),1),0)</f>
        <v>46.57</v>
      </c>
      <c r="W902" s="22"/>
      <c r="X902" s="24">
        <v>42538</v>
      </c>
      <c r="Y902" s="23">
        <f>IFERROR(INDEX('Raw Data'!Y:Y,MATCH(X902,'Raw Data'!X:X,1),1),0)</f>
        <v>2.6230000000000002</v>
      </c>
      <c r="Z902" s="23"/>
      <c r="AA902" s="23"/>
      <c r="AB902" s="23"/>
      <c r="AC902" s="23"/>
      <c r="AD902" s="23"/>
      <c r="AF902" s="24">
        <v>42538</v>
      </c>
      <c r="AG902" s="23">
        <f>IFERROR(INDEX('Raw Data'!AG:AG,MATCH(AF902,'Raw Data'!AF:AF,1),1),0)</f>
        <v>2.59</v>
      </c>
      <c r="AI902" s="20">
        <f t="shared" si="28"/>
        <v>6</v>
      </c>
      <c r="AJ902" s="20">
        <f t="shared" si="29"/>
        <v>2016</v>
      </c>
    </row>
    <row r="903" spans="2:36" ht="13.5" customHeight="1" x14ac:dyDescent="0.2">
      <c r="B903" s="24">
        <v>42539</v>
      </c>
      <c r="C903" s="23">
        <f>IFERROR(INDEX('Raw Data'!C:C,MATCH(B903,'Raw Data'!B:B,1),1),0)</f>
        <v>47.98</v>
      </c>
      <c r="D903" s="23"/>
      <c r="E903" s="23"/>
      <c r="F903" s="23"/>
      <c r="G903" s="23"/>
      <c r="H903" s="23"/>
      <c r="J903" s="24">
        <v>42539</v>
      </c>
      <c r="K903" s="23">
        <f>IFERROR(INDEX('Raw Data'!K:K,MATCH(J903,'Raw Data'!J:J,1),1),0)</f>
        <v>48</v>
      </c>
      <c r="L903" s="22"/>
      <c r="M903" s="24">
        <v>42539</v>
      </c>
      <c r="N903" s="23">
        <f>IFERROR(INDEX('Raw Data'!N:N,MATCH(M903,'Raw Data'!M:M,1),1),0)</f>
        <v>49.17</v>
      </c>
      <c r="O903" s="23"/>
      <c r="P903" s="23"/>
      <c r="Q903" s="23"/>
      <c r="R903" s="23"/>
      <c r="S903" s="23"/>
      <c r="T903" s="22"/>
      <c r="U903" s="24">
        <v>42539</v>
      </c>
      <c r="V903" s="23">
        <f>IFERROR(INDEX('Raw Data'!V:V,MATCH(U903,'Raw Data'!U:U,1),1),0)</f>
        <v>46.57</v>
      </c>
      <c r="W903" s="22"/>
      <c r="X903" s="24">
        <v>42539</v>
      </c>
      <c r="Y903" s="23">
        <f>IFERROR(INDEX('Raw Data'!Y:Y,MATCH(X903,'Raw Data'!X:X,1),1),0)</f>
        <v>2.6230000000000002</v>
      </c>
      <c r="Z903" s="23"/>
      <c r="AA903" s="23"/>
      <c r="AB903" s="23"/>
      <c r="AC903" s="23"/>
      <c r="AD903" s="23"/>
      <c r="AF903" s="24">
        <v>42539</v>
      </c>
      <c r="AG903" s="23">
        <f>IFERROR(INDEX('Raw Data'!AG:AG,MATCH(AF903,'Raw Data'!AF:AF,1),1),0)</f>
        <v>2.59</v>
      </c>
      <c r="AI903" s="20">
        <f t="shared" si="28"/>
        <v>6</v>
      </c>
      <c r="AJ903" s="20">
        <f t="shared" si="29"/>
        <v>2016</v>
      </c>
    </row>
    <row r="904" spans="2:36" ht="13.5" customHeight="1" x14ac:dyDescent="0.2">
      <c r="B904" s="24">
        <v>42540</v>
      </c>
      <c r="C904" s="23">
        <f>IFERROR(INDEX('Raw Data'!C:C,MATCH(B904,'Raw Data'!B:B,1),1),0)</f>
        <v>47.98</v>
      </c>
      <c r="D904" s="23"/>
      <c r="E904" s="23"/>
      <c r="F904" s="23"/>
      <c r="G904" s="23"/>
      <c r="H904" s="23"/>
      <c r="J904" s="24">
        <v>42540</v>
      </c>
      <c r="K904" s="23">
        <f>IFERROR(INDEX('Raw Data'!K:K,MATCH(J904,'Raw Data'!J:J,1),1),0)</f>
        <v>48</v>
      </c>
      <c r="L904" s="22"/>
      <c r="M904" s="24">
        <v>42540</v>
      </c>
      <c r="N904" s="23">
        <f>IFERROR(INDEX('Raw Data'!N:N,MATCH(M904,'Raw Data'!M:M,1),1),0)</f>
        <v>49.17</v>
      </c>
      <c r="O904" s="23"/>
      <c r="P904" s="23"/>
      <c r="Q904" s="23"/>
      <c r="R904" s="23"/>
      <c r="S904" s="23"/>
      <c r="T904" s="22"/>
      <c r="U904" s="24">
        <v>42540</v>
      </c>
      <c r="V904" s="23">
        <f>IFERROR(INDEX('Raw Data'!V:V,MATCH(U904,'Raw Data'!U:U,1),1),0)</f>
        <v>46.57</v>
      </c>
      <c r="W904" s="22"/>
      <c r="X904" s="24">
        <v>42540</v>
      </c>
      <c r="Y904" s="23">
        <f>IFERROR(INDEX('Raw Data'!Y:Y,MATCH(X904,'Raw Data'!X:X,1),1),0)</f>
        <v>2.6230000000000002</v>
      </c>
      <c r="Z904" s="23"/>
      <c r="AA904" s="23"/>
      <c r="AB904" s="23"/>
      <c r="AC904" s="23"/>
      <c r="AD904" s="23"/>
      <c r="AF904" s="24">
        <v>42540</v>
      </c>
      <c r="AG904" s="23">
        <f>IFERROR(INDEX('Raw Data'!AG:AG,MATCH(AF904,'Raw Data'!AF:AF,1),1),0)</f>
        <v>2.59</v>
      </c>
      <c r="AI904" s="20">
        <f t="shared" si="28"/>
        <v>6</v>
      </c>
      <c r="AJ904" s="20">
        <f t="shared" si="29"/>
        <v>2016</v>
      </c>
    </row>
    <row r="905" spans="2:36" ht="13.5" customHeight="1" x14ac:dyDescent="0.2">
      <c r="B905" s="24">
        <v>42541</v>
      </c>
      <c r="C905" s="23">
        <f>IFERROR(INDEX('Raw Data'!C:C,MATCH(B905,'Raw Data'!B:B,1),1),0)</f>
        <v>49.37</v>
      </c>
      <c r="D905" s="23"/>
      <c r="E905" s="23"/>
      <c r="F905" s="23"/>
      <c r="G905" s="23"/>
      <c r="H905" s="23"/>
      <c r="J905" s="24">
        <v>42541</v>
      </c>
      <c r="K905" s="23">
        <f>IFERROR(INDEX('Raw Data'!K:K,MATCH(J905,'Raw Data'!J:J,1),1),0)</f>
        <v>49.4</v>
      </c>
      <c r="L905" s="22"/>
      <c r="M905" s="24">
        <v>42541</v>
      </c>
      <c r="N905" s="23">
        <f>IFERROR(INDEX('Raw Data'!N:N,MATCH(M905,'Raw Data'!M:M,1),1),0)</f>
        <v>50.65</v>
      </c>
      <c r="O905" s="23"/>
      <c r="P905" s="23"/>
      <c r="Q905" s="23"/>
      <c r="R905" s="23"/>
      <c r="S905" s="23"/>
      <c r="T905" s="22"/>
      <c r="U905" s="24">
        <v>42541</v>
      </c>
      <c r="V905" s="23">
        <f>IFERROR(INDEX('Raw Data'!V:V,MATCH(U905,'Raw Data'!U:U,1),1),0)</f>
        <v>48.68</v>
      </c>
      <c r="W905" s="22"/>
      <c r="X905" s="24">
        <v>42541</v>
      </c>
      <c r="Y905" s="23">
        <f>IFERROR(INDEX('Raw Data'!Y:Y,MATCH(X905,'Raw Data'!X:X,1),1),0)</f>
        <v>2.7469999999999999</v>
      </c>
      <c r="Z905" s="23"/>
      <c r="AA905" s="23"/>
      <c r="AB905" s="23"/>
      <c r="AC905" s="23"/>
      <c r="AD905" s="23"/>
      <c r="AF905" s="24">
        <v>42541</v>
      </c>
      <c r="AG905" s="23">
        <f>IFERROR(INDEX('Raw Data'!AG:AG,MATCH(AF905,'Raw Data'!AF:AF,1),1),0)</f>
        <v>2.74</v>
      </c>
      <c r="AI905" s="20">
        <f t="shared" si="28"/>
        <v>6</v>
      </c>
      <c r="AJ905" s="20">
        <f t="shared" si="29"/>
        <v>2016</v>
      </c>
    </row>
    <row r="906" spans="2:36" ht="13.5" customHeight="1" x14ac:dyDescent="0.2">
      <c r="B906" s="24">
        <v>42542</v>
      </c>
      <c r="C906" s="23">
        <f>IFERROR(INDEX('Raw Data'!C:C,MATCH(B906,'Raw Data'!B:B,1),1),0)</f>
        <v>48.85</v>
      </c>
      <c r="D906" s="23"/>
      <c r="E906" s="23"/>
      <c r="F906" s="23"/>
      <c r="G906" s="23"/>
      <c r="H906" s="23"/>
      <c r="J906" s="24">
        <v>42542</v>
      </c>
      <c r="K906" s="23">
        <f>IFERROR(INDEX('Raw Data'!K:K,MATCH(J906,'Raw Data'!J:J,1),1),0)</f>
        <v>48.95</v>
      </c>
      <c r="L906" s="22"/>
      <c r="M906" s="24">
        <v>42542</v>
      </c>
      <c r="N906" s="23">
        <f>IFERROR(INDEX('Raw Data'!N:N,MATCH(M906,'Raw Data'!M:M,1),1),0)</f>
        <v>50.62</v>
      </c>
      <c r="O906" s="23"/>
      <c r="P906" s="23"/>
      <c r="Q906" s="23"/>
      <c r="R906" s="23"/>
      <c r="S906" s="23"/>
      <c r="T906" s="22"/>
      <c r="U906" s="24">
        <v>42542</v>
      </c>
      <c r="V906" s="23">
        <f>IFERROR(INDEX('Raw Data'!V:V,MATCH(U906,'Raw Data'!U:U,1),1),0)</f>
        <v>48.18</v>
      </c>
      <c r="W906" s="22"/>
      <c r="X906" s="24">
        <v>42542</v>
      </c>
      <c r="Y906" s="23">
        <f>IFERROR(INDEX('Raw Data'!Y:Y,MATCH(X906,'Raw Data'!X:X,1),1),0)</f>
        <v>2.7679999999999998</v>
      </c>
      <c r="Z906" s="23"/>
      <c r="AA906" s="23"/>
      <c r="AB906" s="23"/>
      <c r="AC906" s="23"/>
      <c r="AD906" s="23"/>
      <c r="AF906" s="24">
        <v>42542</v>
      </c>
      <c r="AG906" s="23">
        <f>IFERROR(INDEX('Raw Data'!AG:AG,MATCH(AF906,'Raw Data'!AF:AF,1),1),0)</f>
        <v>2.79</v>
      </c>
      <c r="AI906" s="20">
        <f t="shared" si="28"/>
        <v>6</v>
      </c>
      <c r="AJ906" s="20">
        <f t="shared" si="29"/>
        <v>2016</v>
      </c>
    </row>
    <row r="907" spans="2:36" ht="13.5" customHeight="1" x14ac:dyDescent="0.2">
      <c r="B907" s="24">
        <v>42543</v>
      </c>
      <c r="C907" s="23">
        <f>IFERROR(INDEX('Raw Data'!C:C,MATCH(B907,'Raw Data'!B:B,1),1),0)</f>
        <v>49.13</v>
      </c>
      <c r="D907" s="23"/>
      <c r="E907" s="23"/>
      <c r="F907" s="23"/>
      <c r="G907" s="23"/>
      <c r="H907" s="23"/>
      <c r="J907" s="24">
        <v>42543</v>
      </c>
      <c r="K907" s="23">
        <f>IFERROR(INDEX('Raw Data'!K:K,MATCH(J907,'Raw Data'!J:J,1),1),0)</f>
        <v>49.16</v>
      </c>
      <c r="L907" s="22"/>
      <c r="M907" s="24">
        <v>42543</v>
      </c>
      <c r="N907" s="23">
        <f>IFERROR(INDEX('Raw Data'!N:N,MATCH(M907,'Raw Data'!M:M,1),1),0)</f>
        <v>49.88</v>
      </c>
      <c r="O907" s="23"/>
      <c r="P907" s="23"/>
      <c r="Q907" s="23"/>
      <c r="R907" s="23"/>
      <c r="S907" s="23"/>
      <c r="T907" s="22"/>
      <c r="U907" s="24">
        <v>42543</v>
      </c>
      <c r="V907" s="23">
        <f>IFERROR(INDEX('Raw Data'!V:V,MATCH(U907,'Raw Data'!U:U,1),1),0)</f>
        <v>48.43</v>
      </c>
      <c r="W907" s="22"/>
      <c r="X907" s="24">
        <v>42543</v>
      </c>
      <c r="Y907" s="23">
        <f>IFERROR(INDEX('Raw Data'!Y:Y,MATCH(X907,'Raw Data'!X:X,1),1),0)</f>
        <v>2.677</v>
      </c>
      <c r="Z907" s="23"/>
      <c r="AA907" s="23"/>
      <c r="AB907" s="23"/>
      <c r="AC907" s="23"/>
      <c r="AD907" s="23"/>
      <c r="AF907" s="24">
        <v>42543</v>
      </c>
      <c r="AG907" s="23">
        <f>IFERROR(INDEX('Raw Data'!AG:AG,MATCH(AF907,'Raw Data'!AF:AF,1),1),0)</f>
        <v>2.82</v>
      </c>
      <c r="AI907" s="20">
        <f t="shared" si="28"/>
        <v>6</v>
      </c>
      <c r="AJ907" s="20">
        <f t="shared" si="29"/>
        <v>2016</v>
      </c>
    </row>
    <row r="908" spans="2:36" ht="13.5" customHeight="1" x14ac:dyDescent="0.2">
      <c r="B908" s="24">
        <v>42544</v>
      </c>
      <c r="C908" s="23">
        <f>IFERROR(INDEX('Raw Data'!C:C,MATCH(B908,'Raw Data'!B:B,1),1),0)</f>
        <v>50.11</v>
      </c>
      <c r="D908" s="23"/>
      <c r="E908" s="23"/>
      <c r="F908" s="23"/>
      <c r="G908" s="23"/>
      <c r="H908" s="23"/>
      <c r="J908" s="24">
        <v>42544</v>
      </c>
      <c r="K908" s="23">
        <f>IFERROR(INDEX('Raw Data'!K:K,MATCH(J908,'Raw Data'!J:J,1),1),0)</f>
        <v>49.34</v>
      </c>
      <c r="L908" s="22"/>
      <c r="M908" s="24">
        <v>42544</v>
      </c>
      <c r="N908" s="23">
        <f>IFERROR(INDEX('Raw Data'!N:N,MATCH(M908,'Raw Data'!M:M,1),1),0)</f>
        <v>50.91</v>
      </c>
      <c r="O908" s="23"/>
      <c r="P908" s="23"/>
      <c r="Q908" s="23"/>
      <c r="R908" s="23"/>
      <c r="S908" s="23"/>
      <c r="T908" s="22"/>
      <c r="U908" s="24">
        <v>42544</v>
      </c>
      <c r="V908" s="23">
        <f>IFERROR(INDEX('Raw Data'!V:V,MATCH(U908,'Raw Data'!U:U,1),1),0)</f>
        <v>48.63</v>
      </c>
      <c r="W908" s="22"/>
      <c r="X908" s="24">
        <v>42544</v>
      </c>
      <c r="Y908" s="23">
        <f>IFERROR(INDEX('Raw Data'!Y:Y,MATCH(X908,'Raw Data'!X:X,1),1),0)</f>
        <v>2.698</v>
      </c>
      <c r="Z908" s="23"/>
      <c r="AA908" s="23"/>
      <c r="AB908" s="23"/>
      <c r="AC908" s="23"/>
      <c r="AD908" s="23"/>
      <c r="AF908" s="24">
        <v>42544</v>
      </c>
      <c r="AG908" s="23">
        <f>IFERROR(INDEX('Raw Data'!AG:AG,MATCH(AF908,'Raw Data'!AF:AF,1),1),0)</f>
        <v>2.69</v>
      </c>
      <c r="AI908" s="20">
        <f t="shared" si="28"/>
        <v>6</v>
      </c>
      <c r="AJ908" s="20">
        <f t="shared" si="29"/>
        <v>2016</v>
      </c>
    </row>
    <row r="909" spans="2:36" ht="13.5" customHeight="1" x14ac:dyDescent="0.2">
      <c r="B909" s="24">
        <v>42545</v>
      </c>
      <c r="C909" s="23">
        <f>IFERROR(INDEX('Raw Data'!C:C,MATCH(B909,'Raw Data'!B:B,1),1),0)</f>
        <v>47.64</v>
      </c>
      <c r="D909" s="23"/>
      <c r="E909" s="23"/>
      <c r="F909" s="23"/>
      <c r="G909" s="23"/>
      <c r="H909" s="23"/>
      <c r="J909" s="24">
        <v>42545</v>
      </c>
      <c r="K909" s="23">
        <f>IFERROR(INDEX('Raw Data'!K:K,MATCH(J909,'Raw Data'!J:J,1),1),0)</f>
        <v>46.7</v>
      </c>
      <c r="L909" s="22"/>
      <c r="M909" s="24">
        <v>42545</v>
      </c>
      <c r="N909" s="23">
        <f>IFERROR(INDEX('Raw Data'!N:N,MATCH(M909,'Raw Data'!M:M,1),1),0)</f>
        <v>48.41</v>
      </c>
      <c r="O909" s="23"/>
      <c r="P909" s="23"/>
      <c r="Q909" s="23"/>
      <c r="R909" s="23"/>
      <c r="S909" s="23"/>
      <c r="T909" s="22"/>
      <c r="U909" s="24">
        <v>42545</v>
      </c>
      <c r="V909" s="23">
        <f>IFERROR(INDEX('Raw Data'!V:V,MATCH(U909,'Raw Data'!U:U,1),1),0)</f>
        <v>46.69</v>
      </c>
      <c r="W909" s="22"/>
      <c r="X909" s="24">
        <v>42545</v>
      </c>
      <c r="Y909" s="23">
        <f>IFERROR(INDEX('Raw Data'!Y:Y,MATCH(X909,'Raw Data'!X:X,1),1),0)</f>
        <v>2.6619999999999999</v>
      </c>
      <c r="Z909" s="23"/>
      <c r="AA909" s="23"/>
      <c r="AB909" s="23"/>
      <c r="AC909" s="23"/>
      <c r="AD909" s="23"/>
      <c r="AF909" s="24">
        <v>42545</v>
      </c>
      <c r="AG909" s="23">
        <f>IFERROR(INDEX('Raw Data'!AG:AG,MATCH(AF909,'Raw Data'!AF:AF,1),1),0)</f>
        <v>2.71</v>
      </c>
      <c r="AI909" s="20">
        <f t="shared" si="28"/>
        <v>6</v>
      </c>
      <c r="AJ909" s="20">
        <f t="shared" si="29"/>
        <v>2016</v>
      </c>
    </row>
    <row r="910" spans="2:36" ht="13.5" customHeight="1" x14ac:dyDescent="0.2">
      <c r="B910" s="24">
        <v>42546</v>
      </c>
      <c r="C910" s="23">
        <f>IFERROR(INDEX('Raw Data'!C:C,MATCH(B910,'Raw Data'!B:B,1),1),0)</f>
        <v>47.64</v>
      </c>
      <c r="D910" s="23"/>
      <c r="E910" s="23"/>
      <c r="F910" s="23"/>
      <c r="G910" s="23"/>
      <c r="H910" s="23"/>
      <c r="J910" s="24">
        <v>42546</v>
      </c>
      <c r="K910" s="23">
        <f>IFERROR(INDEX('Raw Data'!K:K,MATCH(J910,'Raw Data'!J:J,1),1),0)</f>
        <v>46.7</v>
      </c>
      <c r="L910" s="22"/>
      <c r="M910" s="24">
        <v>42546</v>
      </c>
      <c r="N910" s="23">
        <f>IFERROR(INDEX('Raw Data'!N:N,MATCH(M910,'Raw Data'!M:M,1),1),0)</f>
        <v>48.41</v>
      </c>
      <c r="O910" s="23"/>
      <c r="P910" s="23"/>
      <c r="Q910" s="23"/>
      <c r="R910" s="23"/>
      <c r="S910" s="23"/>
      <c r="T910" s="22"/>
      <c r="U910" s="24">
        <v>42546</v>
      </c>
      <c r="V910" s="23">
        <f>IFERROR(INDEX('Raw Data'!V:V,MATCH(U910,'Raw Data'!U:U,1),1),0)</f>
        <v>46.69</v>
      </c>
      <c r="W910" s="22"/>
      <c r="X910" s="24">
        <v>42546</v>
      </c>
      <c r="Y910" s="23">
        <f>IFERROR(INDEX('Raw Data'!Y:Y,MATCH(X910,'Raw Data'!X:X,1),1),0)</f>
        <v>2.6619999999999999</v>
      </c>
      <c r="Z910" s="23"/>
      <c r="AA910" s="23"/>
      <c r="AB910" s="23"/>
      <c r="AC910" s="23"/>
      <c r="AD910" s="23"/>
      <c r="AF910" s="24">
        <v>42546</v>
      </c>
      <c r="AG910" s="23">
        <f>IFERROR(INDEX('Raw Data'!AG:AG,MATCH(AF910,'Raw Data'!AF:AF,1),1),0)</f>
        <v>2.71</v>
      </c>
      <c r="AI910" s="20">
        <f t="shared" si="28"/>
        <v>6</v>
      </c>
      <c r="AJ910" s="20">
        <f t="shared" si="29"/>
        <v>2016</v>
      </c>
    </row>
    <row r="911" spans="2:36" ht="13.5" customHeight="1" x14ac:dyDescent="0.2">
      <c r="B911" s="24">
        <v>42547</v>
      </c>
      <c r="C911" s="23">
        <f>IFERROR(INDEX('Raw Data'!C:C,MATCH(B911,'Raw Data'!B:B,1),1),0)</f>
        <v>47.64</v>
      </c>
      <c r="D911" s="23"/>
      <c r="E911" s="23"/>
      <c r="F911" s="23"/>
      <c r="G911" s="23"/>
      <c r="H911" s="23"/>
      <c r="J911" s="24">
        <v>42547</v>
      </c>
      <c r="K911" s="23">
        <f>IFERROR(INDEX('Raw Data'!K:K,MATCH(J911,'Raw Data'!J:J,1),1),0)</f>
        <v>46.7</v>
      </c>
      <c r="L911" s="22"/>
      <c r="M911" s="24">
        <v>42547</v>
      </c>
      <c r="N911" s="23">
        <f>IFERROR(INDEX('Raw Data'!N:N,MATCH(M911,'Raw Data'!M:M,1),1),0)</f>
        <v>48.41</v>
      </c>
      <c r="O911" s="23"/>
      <c r="P911" s="23"/>
      <c r="Q911" s="23"/>
      <c r="R911" s="23"/>
      <c r="S911" s="23"/>
      <c r="T911" s="22"/>
      <c r="U911" s="24">
        <v>42547</v>
      </c>
      <c r="V911" s="23">
        <f>IFERROR(INDEX('Raw Data'!V:V,MATCH(U911,'Raw Data'!U:U,1),1),0)</f>
        <v>46.69</v>
      </c>
      <c r="W911" s="22"/>
      <c r="X911" s="24">
        <v>42547</v>
      </c>
      <c r="Y911" s="23">
        <f>IFERROR(INDEX('Raw Data'!Y:Y,MATCH(X911,'Raw Data'!X:X,1),1),0)</f>
        <v>2.6619999999999999</v>
      </c>
      <c r="Z911" s="23"/>
      <c r="AA911" s="23"/>
      <c r="AB911" s="23"/>
      <c r="AC911" s="23"/>
      <c r="AD911" s="23"/>
      <c r="AF911" s="24">
        <v>42547</v>
      </c>
      <c r="AG911" s="23">
        <f>IFERROR(INDEX('Raw Data'!AG:AG,MATCH(AF911,'Raw Data'!AF:AF,1),1),0)</f>
        <v>2.71</v>
      </c>
      <c r="AI911" s="20">
        <f t="shared" si="28"/>
        <v>6</v>
      </c>
      <c r="AJ911" s="20">
        <f t="shared" si="29"/>
        <v>2016</v>
      </c>
    </row>
    <row r="912" spans="2:36" ht="13.5" customHeight="1" x14ac:dyDescent="0.2">
      <c r="B912" s="24">
        <v>42548</v>
      </c>
      <c r="C912" s="23">
        <f>IFERROR(INDEX('Raw Data'!C:C,MATCH(B912,'Raw Data'!B:B,1),1),0)</f>
        <v>46.33</v>
      </c>
      <c r="D912" s="23"/>
      <c r="E912" s="23"/>
      <c r="F912" s="23"/>
      <c r="G912" s="23"/>
      <c r="H912" s="23"/>
      <c r="J912" s="24">
        <v>42548</v>
      </c>
      <c r="K912" s="23">
        <f>IFERROR(INDEX('Raw Data'!K:K,MATCH(J912,'Raw Data'!J:J,1),1),0)</f>
        <v>45.8</v>
      </c>
      <c r="L912" s="22"/>
      <c r="M912" s="24">
        <v>42548</v>
      </c>
      <c r="N912" s="23">
        <f>IFERROR(INDEX('Raw Data'!N:N,MATCH(M912,'Raw Data'!M:M,1),1),0)</f>
        <v>47.16</v>
      </c>
      <c r="O912" s="23"/>
      <c r="P912" s="23"/>
      <c r="Q912" s="23"/>
      <c r="R912" s="23"/>
      <c r="S912" s="23"/>
      <c r="T912" s="22"/>
      <c r="U912" s="24">
        <v>42548</v>
      </c>
      <c r="V912" s="23">
        <f>IFERROR(INDEX('Raw Data'!V:V,MATCH(U912,'Raw Data'!U:U,1),1),0)</f>
        <v>45.07</v>
      </c>
      <c r="W912" s="22"/>
      <c r="X912" s="24">
        <v>42548</v>
      </c>
      <c r="Y912" s="23">
        <f>IFERROR(INDEX('Raw Data'!Y:Y,MATCH(X912,'Raw Data'!X:X,1),1),0)</f>
        <v>2.7160000000000002</v>
      </c>
      <c r="Z912" s="23"/>
      <c r="AA912" s="23"/>
      <c r="AB912" s="23"/>
      <c r="AC912" s="23"/>
      <c r="AD912" s="23"/>
      <c r="AF912" s="24">
        <v>42548</v>
      </c>
      <c r="AG912" s="23">
        <f>IFERROR(INDEX('Raw Data'!AG:AG,MATCH(AF912,'Raw Data'!AF:AF,1),1),0)</f>
        <v>2.79</v>
      </c>
      <c r="AI912" s="20">
        <f t="shared" si="28"/>
        <v>6</v>
      </c>
      <c r="AJ912" s="20">
        <f t="shared" si="29"/>
        <v>2016</v>
      </c>
    </row>
    <row r="913" spans="2:36" ht="13.5" customHeight="1" x14ac:dyDescent="0.2">
      <c r="B913" s="24">
        <v>42549</v>
      </c>
      <c r="C913" s="23">
        <f>IFERROR(INDEX('Raw Data'!C:C,MATCH(B913,'Raw Data'!B:B,1),1),0)</f>
        <v>47.85</v>
      </c>
      <c r="D913" s="23"/>
      <c r="E913" s="23"/>
      <c r="F913" s="23"/>
      <c r="G913" s="23"/>
      <c r="H913" s="23"/>
      <c r="J913" s="24">
        <v>42549</v>
      </c>
      <c r="K913" s="23">
        <f>IFERROR(INDEX('Raw Data'!K:K,MATCH(J913,'Raw Data'!J:J,1),1),0)</f>
        <v>47.93</v>
      </c>
      <c r="L913" s="22"/>
      <c r="M913" s="24">
        <v>42549</v>
      </c>
      <c r="N913" s="23">
        <f>IFERROR(INDEX('Raw Data'!N:N,MATCH(M913,'Raw Data'!M:M,1),1),0)</f>
        <v>48.58</v>
      </c>
      <c r="O913" s="23"/>
      <c r="P913" s="23"/>
      <c r="Q913" s="23"/>
      <c r="R913" s="23"/>
      <c r="S913" s="23"/>
      <c r="T913" s="22"/>
      <c r="U913" s="24">
        <v>42549</v>
      </c>
      <c r="V913" s="23">
        <f>IFERROR(INDEX('Raw Data'!V:V,MATCH(U913,'Raw Data'!U:U,1),1),0)</f>
        <v>46.29</v>
      </c>
      <c r="W913" s="22"/>
      <c r="X913" s="24">
        <v>42549</v>
      </c>
      <c r="Y913" s="23">
        <f>IFERROR(INDEX('Raw Data'!Y:Y,MATCH(X913,'Raw Data'!X:X,1),1),0)</f>
        <v>2.9169999999999998</v>
      </c>
      <c r="Z913" s="23"/>
      <c r="AA913" s="23"/>
      <c r="AB913" s="23"/>
      <c r="AC913" s="23"/>
      <c r="AD913" s="23"/>
      <c r="AF913" s="24">
        <v>42549</v>
      </c>
      <c r="AG913" s="23">
        <f>IFERROR(INDEX('Raw Data'!AG:AG,MATCH(AF913,'Raw Data'!AF:AF,1),1),0)</f>
        <v>2.89</v>
      </c>
      <c r="AI913" s="20">
        <f t="shared" si="28"/>
        <v>6</v>
      </c>
      <c r="AJ913" s="20">
        <f t="shared" si="29"/>
        <v>2016</v>
      </c>
    </row>
    <row r="914" spans="2:36" ht="13.5" customHeight="1" x14ac:dyDescent="0.2">
      <c r="B914" s="24">
        <v>42550</v>
      </c>
      <c r="C914" s="23">
        <f>IFERROR(INDEX('Raw Data'!C:C,MATCH(B914,'Raw Data'!B:B,1),1),0)</f>
        <v>49.88</v>
      </c>
      <c r="D914" s="23"/>
      <c r="E914" s="23"/>
      <c r="F914" s="23"/>
      <c r="G914" s="23"/>
      <c r="H914" s="23"/>
      <c r="J914" s="24">
        <v>42550</v>
      </c>
      <c r="K914" s="23">
        <f>IFERROR(INDEX('Raw Data'!K:K,MATCH(J914,'Raw Data'!J:J,1),1),0)</f>
        <v>49.85</v>
      </c>
      <c r="L914" s="22"/>
      <c r="M914" s="24">
        <v>42550</v>
      </c>
      <c r="N914" s="23">
        <f>IFERROR(INDEX('Raw Data'!N:N,MATCH(M914,'Raw Data'!M:M,1),1),0)</f>
        <v>50.61</v>
      </c>
      <c r="O914" s="23"/>
      <c r="P914" s="23"/>
      <c r="Q914" s="23"/>
      <c r="R914" s="23"/>
      <c r="S914" s="23"/>
      <c r="T914" s="22"/>
      <c r="U914" s="24">
        <v>42550</v>
      </c>
      <c r="V914" s="23">
        <f>IFERROR(INDEX('Raw Data'!V:V,MATCH(U914,'Raw Data'!U:U,1),1),0)</f>
        <v>48.4</v>
      </c>
      <c r="W914" s="22"/>
      <c r="X914" s="24">
        <v>42550</v>
      </c>
      <c r="Y914" s="23">
        <f>IFERROR(INDEX('Raw Data'!Y:Y,MATCH(X914,'Raw Data'!X:X,1),1),0)</f>
        <v>2.863</v>
      </c>
      <c r="Z914" s="23"/>
      <c r="AA914" s="23"/>
      <c r="AB914" s="23"/>
      <c r="AC914" s="23"/>
      <c r="AD914" s="23"/>
      <c r="AF914" s="24">
        <v>42550</v>
      </c>
      <c r="AG914" s="23">
        <f>IFERROR(INDEX('Raw Data'!AG:AG,MATCH(AF914,'Raw Data'!AF:AF,1),1),0)</f>
        <v>2.94</v>
      </c>
      <c r="AI914" s="20">
        <f t="shared" si="28"/>
        <v>6</v>
      </c>
      <c r="AJ914" s="20">
        <f t="shared" si="29"/>
        <v>2016</v>
      </c>
    </row>
    <row r="915" spans="2:36" ht="13.5" customHeight="1" x14ac:dyDescent="0.2">
      <c r="B915" s="24">
        <v>42551</v>
      </c>
      <c r="C915" s="23">
        <f>IFERROR(INDEX('Raw Data'!C:C,MATCH(B915,'Raw Data'!B:B,1),1),0)</f>
        <v>48.33</v>
      </c>
      <c r="D915" s="23"/>
      <c r="E915" s="23"/>
      <c r="F915" s="23"/>
      <c r="G915" s="23"/>
      <c r="H915" s="23"/>
      <c r="J915" s="24">
        <v>42551</v>
      </c>
      <c r="K915" s="23">
        <f>IFERROR(INDEX('Raw Data'!K:K,MATCH(J915,'Raw Data'!J:J,1),1),0)</f>
        <v>48.27</v>
      </c>
      <c r="L915" s="22"/>
      <c r="M915" s="24">
        <v>42551</v>
      </c>
      <c r="N915" s="23">
        <f>IFERROR(INDEX('Raw Data'!N:N,MATCH(M915,'Raw Data'!M:M,1),1),0)</f>
        <v>49.68</v>
      </c>
      <c r="O915" s="23"/>
      <c r="P915" s="23"/>
      <c r="Q915" s="23"/>
      <c r="R915" s="23"/>
      <c r="S915" s="23"/>
      <c r="T915" s="22"/>
      <c r="U915" s="24">
        <v>42551</v>
      </c>
      <c r="V915" s="23">
        <f>IFERROR(INDEX('Raw Data'!V:V,MATCH(U915,'Raw Data'!U:U,1),1),0)</f>
        <v>48.05</v>
      </c>
      <c r="W915" s="22"/>
      <c r="X915" s="24">
        <v>42551</v>
      </c>
      <c r="Y915" s="23">
        <f>IFERROR(INDEX('Raw Data'!Y:Y,MATCH(X915,'Raw Data'!X:X,1),1),0)</f>
        <v>2.9239999999999999</v>
      </c>
      <c r="Z915" s="23"/>
      <c r="AA915" s="23"/>
      <c r="AB915" s="23"/>
      <c r="AC915" s="23"/>
      <c r="AD915" s="23"/>
      <c r="AF915" s="24">
        <v>42551</v>
      </c>
      <c r="AG915" s="23">
        <f>IFERROR(INDEX('Raw Data'!AG:AG,MATCH(AF915,'Raw Data'!AF:AF,1),1),0)</f>
        <v>2.94</v>
      </c>
      <c r="AI915" s="20">
        <f t="shared" si="28"/>
        <v>6</v>
      </c>
      <c r="AJ915" s="20">
        <f t="shared" si="29"/>
        <v>2016</v>
      </c>
    </row>
    <row r="916" spans="2:36" ht="13.5" customHeight="1" x14ac:dyDescent="0.2">
      <c r="B916" s="24">
        <v>42552</v>
      </c>
      <c r="C916" s="23">
        <f>IFERROR(INDEX('Raw Data'!C:C,MATCH(B916,'Raw Data'!B:B,1),1),0)</f>
        <v>48.99</v>
      </c>
      <c r="D916" s="23"/>
      <c r="E916" s="23"/>
      <c r="F916" s="23"/>
      <c r="G916" s="23"/>
      <c r="H916" s="23"/>
      <c r="J916" s="24">
        <v>42552</v>
      </c>
      <c r="K916" s="23">
        <f>IFERROR(INDEX('Raw Data'!K:K,MATCH(J916,'Raw Data'!J:J,1),1),0)</f>
        <v>49.02</v>
      </c>
      <c r="L916" s="22"/>
      <c r="M916" s="24">
        <v>42552</v>
      </c>
      <c r="N916" s="23">
        <f>IFERROR(INDEX('Raw Data'!N:N,MATCH(M916,'Raw Data'!M:M,1),1),0)</f>
        <v>50.35</v>
      </c>
      <c r="O916" s="23"/>
      <c r="P916" s="23"/>
      <c r="Q916" s="23"/>
      <c r="R916" s="23"/>
      <c r="S916" s="23"/>
      <c r="T916" s="22"/>
      <c r="U916" s="24">
        <v>42552</v>
      </c>
      <c r="V916" s="23">
        <f>IFERROR(INDEX('Raw Data'!V:V,MATCH(U916,'Raw Data'!U:U,1),1),0)</f>
        <v>47.65</v>
      </c>
      <c r="W916" s="22"/>
      <c r="X916" s="24">
        <v>42552</v>
      </c>
      <c r="Y916" s="23">
        <f>IFERROR(INDEX('Raw Data'!Y:Y,MATCH(X916,'Raw Data'!X:X,1),1),0)</f>
        <v>2.9870000000000001</v>
      </c>
      <c r="Z916" s="23"/>
      <c r="AA916" s="23"/>
      <c r="AB916" s="23"/>
      <c r="AC916" s="23"/>
      <c r="AD916" s="23"/>
      <c r="AF916" s="24">
        <v>42552</v>
      </c>
      <c r="AG916" s="23">
        <f>IFERROR(INDEX('Raw Data'!AG:AG,MATCH(AF916,'Raw Data'!AF:AF,1),1),0)</f>
        <v>2.89</v>
      </c>
      <c r="AI916" s="20">
        <f t="shared" si="28"/>
        <v>7</v>
      </c>
      <c r="AJ916" s="20">
        <f t="shared" si="29"/>
        <v>2016</v>
      </c>
    </row>
    <row r="917" spans="2:36" ht="13.5" customHeight="1" x14ac:dyDescent="0.2">
      <c r="B917" s="24">
        <v>42553</v>
      </c>
      <c r="C917" s="23">
        <f>IFERROR(INDEX('Raw Data'!C:C,MATCH(B917,'Raw Data'!B:B,1),1),0)</f>
        <v>48.99</v>
      </c>
      <c r="D917" s="23"/>
      <c r="E917" s="23"/>
      <c r="F917" s="23"/>
      <c r="G917" s="23"/>
      <c r="H917" s="23"/>
      <c r="J917" s="24">
        <v>42553</v>
      </c>
      <c r="K917" s="23">
        <f>IFERROR(INDEX('Raw Data'!K:K,MATCH(J917,'Raw Data'!J:J,1),1),0)</f>
        <v>49.02</v>
      </c>
      <c r="L917" s="22"/>
      <c r="M917" s="24">
        <v>42553</v>
      </c>
      <c r="N917" s="23">
        <f>IFERROR(INDEX('Raw Data'!N:N,MATCH(M917,'Raw Data'!M:M,1),1),0)</f>
        <v>50.35</v>
      </c>
      <c r="O917" s="23"/>
      <c r="P917" s="23"/>
      <c r="Q917" s="23"/>
      <c r="R917" s="23"/>
      <c r="S917" s="23"/>
      <c r="T917" s="22"/>
      <c r="U917" s="24">
        <v>42553</v>
      </c>
      <c r="V917" s="23">
        <f>IFERROR(INDEX('Raw Data'!V:V,MATCH(U917,'Raw Data'!U:U,1),1),0)</f>
        <v>47.65</v>
      </c>
      <c r="W917" s="22"/>
      <c r="X917" s="24">
        <v>42553</v>
      </c>
      <c r="Y917" s="23">
        <f>IFERROR(INDEX('Raw Data'!Y:Y,MATCH(X917,'Raw Data'!X:X,1),1),0)</f>
        <v>2.9870000000000001</v>
      </c>
      <c r="Z917" s="23"/>
      <c r="AA917" s="23"/>
      <c r="AB917" s="23"/>
      <c r="AC917" s="23"/>
      <c r="AD917" s="23"/>
      <c r="AF917" s="24">
        <v>42553</v>
      </c>
      <c r="AG917" s="23">
        <f>IFERROR(INDEX('Raw Data'!AG:AG,MATCH(AF917,'Raw Data'!AF:AF,1),1),0)</f>
        <v>2.89</v>
      </c>
      <c r="AI917" s="20">
        <f t="shared" si="28"/>
        <v>7</v>
      </c>
      <c r="AJ917" s="20">
        <f t="shared" si="29"/>
        <v>2016</v>
      </c>
    </row>
    <row r="918" spans="2:36" ht="13.5" customHeight="1" x14ac:dyDescent="0.2">
      <c r="B918" s="24">
        <v>42554</v>
      </c>
      <c r="C918" s="23">
        <f>IFERROR(INDEX('Raw Data'!C:C,MATCH(B918,'Raw Data'!B:B,1),1),0)</f>
        <v>49.01</v>
      </c>
      <c r="D918" s="23"/>
      <c r="E918" s="23"/>
      <c r="F918" s="23"/>
      <c r="G918" s="23"/>
      <c r="H918" s="23"/>
      <c r="J918" s="24">
        <v>42554</v>
      </c>
      <c r="K918" s="23">
        <f>IFERROR(INDEX('Raw Data'!K:K,MATCH(J918,'Raw Data'!J:J,1),1),0)</f>
        <v>49.02</v>
      </c>
      <c r="L918" s="22"/>
      <c r="M918" s="24">
        <v>42554</v>
      </c>
      <c r="N918" s="23">
        <f>IFERROR(INDEX('Raw Data'!N:N,MATCH(M918,'Raw Data'!M:M,1),1),0)</f>
        <v>50.35</v>
      </c>
      <c r="O918" s="23"/>
      <c r="P918" s="23"/>
      <c r="Q918" s="23"/>
      <c r="R918" s="23"/>
      <c r="S918" s="23"/>
      <c r="T918" s="22"/>
      <c r="U918" s="24">
        <v>42554</v>
      </c>
      <c r="V918" s="23">
        <f>IFERROR(INDEX('Raw Data'!V:V,MATCH(U918,'Raw Data'!U:U,1),1),0)</f>
        <v>47.65</v>
      </c>
      <c r="W918" s="22"/>
      <c r="X918" s="24">
        <v>42554</v>
      </c>
      <c r="Y918" s="23">
        <f>IFERROR(INDEX('Raw Data'!Y:Y,MATCH(X918,'Raw Data'!X:X,1),1),0)</f>
        <v>2.903</v>
      </c>
      <c r="Z918" s="23"/>
      <c r="AA918" s="23"/>
      <c r="AB918" s="23"/>
      <c r="AC918" s="23"/>
      <c r="AD918" s="23"/>
      <c r="AF918" s="24">
        <v>42554</v>
      </c>
      <c r="AG918" s="23">
        <f>IFERROR(INDEX('Raw Data'!AG:AG,MATCH(AF918,'Raw Data'!AF:AF,1),1),0)</f>
        <v>2.89</v>
      </c>
      <c r="AI918" s="20">
        <f t="shared" si="28"/>
        <v>7</v>
      </c>
      <c r="AJ918" s="20">
        <f t="shared" si="29"/>
        <v>2016</v>
      </c>
    </row>
    <row r="919" spans="2:36" ht="13.5" customHeight="1" x14ac:dyDescent="0.2">
      <c r="B919" s="24">
        <v>42555</v>
      </c>
      <c r="C919" s="23">
        <f>IFERROR(INDEX('Raw Data'!C:C,MATCH(B919,'Raw Data'!B:B,1),1),0)</f>
        <v>48.65</v>
      </c>
      <c r="D919" s="23"/>
      <c r="E919" s="23"/>
      <c r="F919" s="23"/>
      <c r="G919" s="23"/>
      <c r="H919" s="23"/>
      <c r="J919" s="24">
        <v>42555</v>
      </c>
      <c r="K919" s="23">
        <f>IFERROR(INDEX('Raw Data'!K:K,MATCH(J919,'Raw Data'!J:J,1),1),0)</f>
        <v>49.02</v>
      </c>
      <c r="L919" s="22"/>
      <c r="M919" s="24">
        <v>42555</v>
      </c>
      <c r="N919" s="23">
        <f>IFERROR(INDEX('Raw Data'!N:N,MATCH(M919,'Raw Data'!M:M,1),1),0)</f>
        <v>50.1</v>
      </c>
      <c r="O919" s="23"/>
      <c r="P919" s="23"/>
      <c r="Q919" s="23"/>
      <c r="R919" s="23"/>
      <c r="S919" s="23"/>
      <c r="T919" s="22"/>
      <c r="U919" s="24">
        <v>42555</v>
      </c>
      <c r="V919" s="23">
        <f>IFERROR(INDEX('Raw Data'!V:V,MATCH(U919,'Raw Data'!U:U,1),1),0)</f>
        <v>48.02</v>
      </c>
      <c r="W919" s="22"/>
      <c r="X919" s="24">
        <v>42555</v>
      </c>
      <c r="Y919" s="23">
        <f>IFERROR(INDEX('Raw Data'!Y:Y,MATCH(X919,'Raw Data'!X:X,1),1),0)</f>
        <v>2.9159999999999999</v>
      </c>
      <c r="Z919" s="23"/>
      <c r="AA919" s="23"/>
      <c r="AB919" s="23"/>
      <c r="AC919" s="23"/>
      <c r="AD919" s="23"/>
      <c r="AF919" s="24">
        <v>42555</v>
      </c>
      <c r="AG919" s="23">
        <f>IFERROR(INDEX('Raw Data'!AG:AG,MATCH(AF919,'Raw Data'!AF:AF,1),1),0)</f>
        <v>2.89</v>
      </c>
      <c r="AI919" s="20">
        <f t="shared" si="28"/>
        <v>7</v>
      </c>
      <c r="AJ919" s="20">
        <f t="shared" si="29"/>
        <v>2016</v>
      </c>
    </row>
    <row r="920" spans="2:36" ht="13.5" customHeight="1" x14ac:dyDescent="0.2">
      <c r="B920" s="24">
        <v>42556</v>
      </c>
      <c r="C920" s="23">
        <f>IFERROR(INDEX('Raw Data'!C:C,MATCH(B920,'Raw Data'!B:B,1),1),0)</f>
        <v>46.6</v>
      </c>
      <c r="D920" s="23"/>
      <c r="E920" s="23"/>
      <c r="F920" s="23"/>
      <c r="G920" s="23"/>
      <c r="H920" s="23"/>
      <c r="J920" s="24">
        <v>42556</v>
      </c>
      <c r="K920" s="23">
        <f>IFERROR(INDEX('Raw Data'!K:K,MATCH(J920,'Raw Data'!J:J,1),1),0)</f>
        <v>46.73</v>
      </c>
      <c r="L920" s="22"/>
      <c r="M920" s="24">
        <v>42556</v>
      </c>
      <c r="N920" s="23">
        <f>IFERROR(INDEX('Raw Data'!N:N,MATCH(M920,'Raw Data'!M:M,1),1),0)</f>
        <v>47.96</v>
      </c>
      <c r="O920" s="23"/>
      <c r="P920" s="23"/>
      <c r="Q920" s="23"/>
      <c r="R920" s="23"/>
      <c r="S920" s="23"/>
      <c r="T920" s="22"/>
      <c r="U920" s="24">
        <v>42556</v>
      </c>
      <c r="V920" s="23">
        <f>IFERROR(INDEX('Raw Data'!V:V,MATCH(U920,'Raw Data'!U:U,1),1),0)</f>
        <v>45.64</v>
      </c>
      <c r="W920" s="22"/>
      <c r="X920" s="24">
        <v>42556</v>
      </c>
      <c r="Y920" s="23">
        <f>IFERROR(INDEX('Raw Data'!Y:Y,MATCH(X920,'Raw Data'!X:X,1),1),0)</f>
        <v>2.7639999999999998</v>
      </c>
      <c r="Z920" s="23"/>
      <c r="AA920" s="23"/>
      <c r="AB920" s="23"/>
      <c r="AC920" s="23"/>
      <c r="AD920" s="23"/>
      <c r="AF920" s="24">
        <v>42556</v>
      </c>
      <c r="AG920" s="23">
        <f>IFERROR(INDEX('Raw Data'!AG:AG,MATCH(AF920,'Raw Data'!AF:AF,1),1),0)</f>
        <v>2.82</v>
      </c>
      <c r="AI920" s="20">
        <f t="shared" si="28"/>
        <v>7</v>
      </c>
      <c r="AJ920" s="20">
        <f t="shared" si="29"/>
        <v>2016</v>
      </c>
    </row>
    <row r="921" spans="2:36" ht="13.5" customHeight="1" x14ac:dyDescent="0.2">
      <c r="B921" s="24">
        <v>42557</v>
      </c>
      <c r="C921" s="23">
        <f>IFERROR(INDEX('Raw Data'!C:C,MATCH(B921,'Raw Data'!B:B,1),1),0)</f>
        <v>47.43</v>
      </c>
      <c r="D921" s="23"/>
      <c r="E921" s="23"/>
      <c r="F921" s="23"/>
      <c r="G921" s="23"/>
      <c r="H921" s="23"/>
      <c r="J921" s="24">
        <v>42557</v>
      </c>
      <c r="K921" s="23">
        <f>IFERROR(INDEX('Raw Data'!K:K,MATCH(J921,'Raw Data'!J:J,1),1),0)</f>
        <v>47.37</v>
      </c>
      <c r="L921" s="22"/>
      <c r="M921" s="24">
        <v>42557</v>
      </c>
      <c r="N921" s="23">
        <f>IFERROR(INDEX('Raw Data'!N:N,MATCH(M921,'Raw Data'!M:M,1),1),0)</f>
        <v>48.8</v>
      </c>
      <c r="O921" s="23"/>
      <c r="P921" s="23"/>
      <c r="Q921" s="23"/>
      <c r="R921" s="23"/>
      <c r="S921" s="23"/>
      <c r="T921" s="22"/>
      <c r="U921" s="24">
        <v>42557</v>
      </c>
      <c r="V921" s="23">
        <f>IFERROR(INDEX('Raw Data'!V:V,MATCH(U921,'Raw Data'!U:U,1),1),0)</f>
        <v>45.7</v>
      </c>
      <c r="W921" s="22"/>
      <c r="X921" s="24">
        <v>42557</v>
      </c>
      <c r="Y921" s="23">
        <f>IFERROR(INDEX('Raw Data'!Y:Y,MATCH(X921,'Raw Data'!X:X,1),1),0)</f>
        <v>2.786</v>
      </c>
      <c r="Z921" s="23"/>
      <c r="AA921" s="23"/>
      <c r="AB921" s="23"/>
      <c r="AC921" s="23"/>
      <c r="AD921" s="23"/>
      <c r="AF921" s="24">
        <v>42557</v>
      </c>
      <c r="AG921" s="23">
        <f>IFERROR(INDEX('Raw Data'!AG:AG,MATCH(AF921,'Raw Data'!AF:AF,1),1),0)</f>
        <v>2.82</v>
      </c>
      <c r="AI921" s="20">
        <f t="shared" si="28"/>
        <v>7</v>
      </c>
      <c r="AJ921" s="20">
        <f t="shared" si="29"/>
        <v>2016</v>
      </c>
    </row>
    <row r="922" spans="2:36" ht="13.5" customHeight="1" x14ac:dyDescent="0.2">
      <c r="B922" s="24">
        <v>42558</v>
      </c>
      <c r="C922" s="23">
        <f>IFERROR(INDEX('Raw Data'!C:C,MATCH(B922,'Raw Data'!B:B,1),1),0)</f>
        <v>45.14</v>
      </c>
      <c r="D922" s="23"/>
      <c r="E922" s="23"/>
      <c r="F922" s="23"/>
      <c r="G922" s="23"/>
      <c r="H922" s="23"/>
      <c r="J922" s="24">
        <v>42558</v>
      </c>
      <c r="K922" s="23">
        <f>IFERROR(INDEX('Raw Data'!K:K,MATCH(J922,'Raw Data'!J:J,1),1),0)</f>
        <v>45.22</v>
      </c>
      <c r="L922" s="22"/>
      <c r="M922" s="24">
        <v>42558</v>
      </c>
      <c r="N922" s="23">
        <f>IFERROR(INDEX('Raw Data'!N:N,MATCH(M922,'Raw Data'!M:M,1),1),0)</f>
        <v>46.4</v>
      </c>
      <c r="O922" s="23"/>
      <c r="P922" s="23"/>
      <c r="Q922" s="23"/>
      <c r="R922" s="23"/>
      <c r="S922" s="23"/>
      <c r="T922" s="22"/>
      <c r="U922" s="24">
        <v>42558</v>
      </c>
      <c r="V922" s="23">
        <f>IFERROR(INDEX('Raw Data'!V:V,MATCH(U922,'Raw Data'!U:U,1),1),0)</f>
        <v>45.93</v>
      </c>
      <c r="W922" s="22"/>
      <c r="X922" s="24">
        <v>42558</v>
      </c>
      <c r="Y922" s="23">
        <f>IFERROR(INDEX('Raw Data'!Y:Y,MATCH(X922,'Raw Data'!X:X,1),1),0)</f>
        <v>2.7770000000000001</v>
      </c>
      <c r="Z922" s="23"/>
      <c r="AA922" s="23"/>
      <c r="AB922" s="23"/>
      <c r="AC922" s="23"/>
      <c r="AD922" s="23"/>
      <c r="AF922" s="24">
        <v>42558</v>
      </c>
      <c r="AG922" s="23">
        <f>IFERROR(INDEX('Raw Data'!AG:AG,MATCH(AF922,'Raw Data'!AF:AF,1),1),0)</f>
        <v>2.78</v>
      </c>
      <c r="AI922" s="20">
        <f t="shared" si="28"/>
        <v>7</v>
      </c>
      <c r="AJ922" s="20">
        <f t="shared" si="29"/>
        <v>2016</v>
      </c>
    </row>
    <row r="923" spans="2:36" ht="13.5" customHeight="1" x14ac:dyDescent="0.2">
      <c r="B923" s="24">
        <v>42559</v>
      </c>
      <c r="C923" s="23">
        <f>IFERROR(INDEX('Raw Data'!C:C,MATCH(B923,'Raw Data'!B:B,1),1),0)</f>
        <v>45.41</v>
      </c>
      <c r="D923" s="23"/>
      <c r="E923" s="23"/>
      <c r="F923" s="23"/>
      <c r="G923" s="23"/>
      <c r="H923" s="23"/>
      <c r="J923" s="24">
        <v>42559</v>
      </c>
      <c r="K923" s="23">
        <f>IFERROR(INDEX('Raw Data'!K:K,MATCH(J923,'Raw Data'!J:J,1),1),0)</f>
        <v>45.37</v>
      </c>
      <c r="L923" s="22"/>
      <c r="M923" s="24">
        <v>42559</v>
      </c>
      <c r="N923" s="23">
        <f>IFERROR(INDEX('Raw Data'!N:N,MATCH(M923,'Raw Data'!M:M,1),1),0)</f>
        <v>46.76</v>
      </c>
      <c r="O923" s="23"/>
      <c r="P923" s="23"/>
      <c r="Q923" s="23"/>
      <c r="R923" s="23"/>
      <c r="S923" s="23"/>
      <c r="T923" s="22"/>
      <c r="U923" s="24">
        <v>42559</v>
      </c>
      <c r="V923" s="23">
        <f>IFERROR(INDEX('Raw Data'!V:V,MATCH(U923,'Raw Data'!U:U,1),1),0)</f>
        <v>44.53</v>
      </c>
      <c r="W923" s="22"/>
      <c r="X923" s="24">
        <v>42559</v>
      </c>
      <c r="Y923" s="23">
        <f>IFERROR(INDEX('Raw Data'!Y:Y,MATCH(X923,'Raw Data'!X:X,1),1),0)</f>
        <v>2.8010000000000002</v>
      </c>
      <c r="Z923" s="23"/>
      <c r="AA923" s="23"/>
      <c r="AB923" s="23"/>
      <c r="AC923" s="23"/>
      <c r="AD923" s="23"/>
      <c r="AF923" s="24">
        <v>42559</v>
      </c>
      <c r="AG923" s="23">
        <f>IFERROR(INDEX('Raw Data'!AG:AG,MATCH(AF923,'Raw Data'!AF:AF,1),1),0)</f>
        <v>2.8</v>
      </c>
      <c r="AI923" s="20">
        <f t="shared" si="28"/>
        <v>7</v>
      </c>
      <c r="AJ923" s="20">
        <f t="shared" si="29"/>
        <v>2016</v>
      </c>
    </row>
    <row r="924" spans="2:36" ht="13.5" customHeight="1" x14ac:dyDescent="0.2">
      <c r="B924" s="24">
        <v>42560</v>
      </c>
      <c r="C924" s="23">
        <f>IFERROR(INDEX('Raw Data'!C:C,MATCH(B924,'Raw Data'!B:B,1),1),0)</f>
        <v>45.41</v>
      </c>
      <c r="D924" s="23"/>
      <c r="E924" s="23"/>
      <c r="F924" s="23"/>
      <c r="G924" s="23"/>
      <c r="H924" s="23"/>
      <c r="J924" s="24">
        <v>42560</v>
      </c>
      <c r="K924" s="23">
        <f>IFERROR(INDEX('Raw Data'!K:K,MATCH(J924,'Raw Data'!J:J,1),1),0)</f>
        <v>45.37</v>
      </c>
      <c r="L924" s="22"/>
      <c r="M924" s="24">
        <v>42560</v>
      </c>
      <c r="N924" s="23">
        <f>IFERROR(INDEX('Raw Data'!N:N,MATCH(M924,'Raw Data'!M:M,1),1),0)</f>
        <v>46.76</v>
      </c>
      <c r="O924" s="23"/>
      <c r="P924" s="23"/>
      <c r="Q924" s="23"/>
      <c r="R924" s="23"/>
      <c r="S924" s="23"/>
      <c r="T924" s="22"/>
      <c r="U924" s="24">
        <v>42560</v>
      </c>
      <c r="V924" s="23">
        <f>IFERROR(INDEX('Raw Data'!V:V,MATCH(U924,'Raw Data'!U:U,1),1),0)</f>
        <v>44.53</v>
      </c>
      <c r="W924" s="22"/>
      <c r="X924" s="24">
        <v>42560</v>
      </c>
      <c r="Y924" s="23">
        <f>IFERROR(INDEX('Raw Data'!Y:Y,MATCH(X924,'Raw Data'!X:X,1),1),0)</f>
        <v>2.8010000000000002</v>
      </c>
      <c r="Z924" s="23"/>
      <c r="AA924" s="23"/>
      <c r="AB924" s="23"/>
      <c r="AC924" s="23"/>
      <c r="AD924" s="23"/>
      <c r="AF924" s="24">
        <v>42560</v>
      </c>
      <c r="AG924" s="23">
        <f>IFERROR(INDEX('Raw Data'!AG:AG,MATCH(AF924,'Raw Data'!AF:AF,1),1),0)</f>
        <v>2.8</v>
      </c>
      <c r="AI924" s="20">
        <f t="shared" si="28"/>
        <v>7</v>
      </c>
      <c r="AJ924" s="20">
        <f t="shared" si="29"/>
        <v>2016</v>
      </c>
    </row>
    <row r="925" spans="2:36" ht="13.5" customHeight="1" x14ac:dyDescent="0.2">
      <c r="B925" s="24">
        <v>42561</v>
      </c>
      <c r="C925" s="23">
        <f>IFERROR(INDEX('Raw Data'!C:C,MATCH(B925,'Raw Data'!B:B,1),1),0)</f>
        <v>45.41</v>
      </c>
      <c r="D925" s="23"/>
      <c r="E925" s="23"/>
      <c r="F925" s="23"/>
      <c r="G925" s="23"/>
      <c r="H925" s="23"/>
      <c r="J925" s="24">
        <v>42561</v>
      </c>
      <c r="K925" s="23">
        <f>IFERROR(INDEX('Raw Data'!K:K,MATCH(J925,'Raw Data'!J:J,1),1),0)</f>
        <v>45.37</v>
      </c>
      <c r="L925" s="22"/>
      <c r="M925" s="24">
        <v>42561</v>
      </c>
      <c r="N925" s="23">
        <f>IFERROR(INDEX('Raw Data'!N:N,MATCH(M925,'Raw Data'!M:M,1),1),0)</f>
        <v>46.76</v>
      </c>
      <c r="O925" s="23"/>
      <c r="P925" s="23"/>
      <c r="Q925" s="23"/>
      <c r="R925" s="23"/>
      <c r="S925" s="23"/>
      <c r="T925" s="22"/>
      <c r="U925" s="24">
        <v>42561</v>
      </c>
      <c r="V925" s="23">
        <f>IFERROR(INDEX('Raw Data'!V:V,MATCH(U925,'Raw Data'!U:U,1),1),0)</f>
        <v>44.53</v>
      </c>
      <c r="W925" s="22"/>
      <c r="X925" s="24">
        <v>42561</v>
      </c>
      <c r="Y925" s="23">
        <f>IFERROR(INDEX('Raw Data'!Y:Y,MATCH(X925,'Raw Data'!X:X,1),1),0)</f>
        <v>2.8010000000000002</v>
      </c>
      <c r="Z925" s="23"/>
      <c r="AA925" s="23"/>
      <c r="AB925" s="23"/>
      <c r="AC925" s="23"/>
      <c r="AD925" s="23"/>
      <c r="AF925" s="24">
        <v>42561</v>
      </c>
      <c r="AG925" s="23">
        <f>IFERROR(INDEX('Raw Data'!AG:AG,MATCH(AF925,'Raw Data'!AF:AF,1),1),0)</f>
        <v>2.8</v>
      </c>
      <c r="AI925" s="20">
        <f t="shared" si="28"/>
        <v>7</v>
      </c>
      <c r="AJ925" s="20">
        <f t="shared" si="29"/>
        <v>2016</v>
      </c>
    </row>
    <row r="926" spans="2:36" ht="13.5" customHeight="1" x14ac:dyDescent="0.2">
      <c r="B926" s="24">
        <v>42562</v>
      </c>
      <c r="C926" s="23">
        <f>IFERROR(INDEX('Raw Data'!C:C,MATCH(B926,'Raw Data'!B:B,1),1),0)</f>
        <v>44.76</v>
      </c>
      <c r="D926" s="23"/>
      <c r="E926" s="23"/>
      <c r="F926" s="23"/>
      <c r="G926" s="23"/>
      <c r="H926" s="23"/>
      <c r="J926" s="24">
        <v>42562</v>
      </c>
      <c r="K926" s="23">
        <f>IFERROR(INDEX('Raw Data'!K:K,MATCH(J926,'Raw Data'!J:J,1),1),0)</f>
        <v>44.73</v>
      </c>
      <c r="L926" s="22"/>
      <c r="M926" s="24">
        <v>42562</v>
      </c>
      <c r="N926" s="23">
        <f>IFERROR(INDEX('Raw Data'!N:N,MATCH(M926,'Raw Data'!M:M,1),1),0)</f>
        <v>46.25</v>
      </c>
      <c r="O926" s="23"/>
      <c r="P926" s="23"/>
      <c r="Q926" s="23"/>
      <c r="R926" s="23"/>
      <c r="S926" s="23"/>
      <c r="T926" s="22"/>
      <c r="U926" s="24">
        <v>42562</v>
      </c>
      <c r="V926" s="23">
        <f>IFERROR(INDEX('Raw Data'!V:V,MATCH(U926,'Raw Data'!U:U,1),1),0)</f>
        <v>44.04</v>
      </c>
      <c r="W926" s="22"/>
      <c r="X926" s="24">
        <v>42562</v>
      </c>
      <c r="Y926" s="23">
        <f>IFERROR(INDEX('Raw Data'!Y:Y,MATCH(X926,'Raw Data'!X:X,1),1),0)</f>
        <v>2.702</v>
      </c>
      <c r="Z926" s="23"/>
      <c r="AA926" s="23"/>
      <c r="AB926" s="23"/>
      <c r="AC926" s="23"/>
      <c r="AD926" s="23"/>
      <c r="AF926" s="24">
        <v>42562</v>
      </c>
      <c r="AG926" s="23">
        <f>IFERROR(INDEX('Raw Data'!AG:AG,MATCH(AF926,'Raw Data'!AF:AF,1),1),0)</f>
        <v>2.88</v>
      </c>
      <c r="AI926" s="20">
        <f t="shared" si="28"/>
        <v>7</v>
      </c>
      <c r="AJ926" s="20">
        <f t="shared" si="29"/>
        <v>2016</v>
      </c>
    </row>
    <row r="927" spans="2:36" ht="13.5" customHeight="1" x14ac:dyDescent="0.2">
      <c r="B927" s="24">
        <v>42563</v>
      </c>
      <c r="C927" s="23">
        <f>IFERROR(INDEX('Raw Data'!C:C,MATCH(B927,'Raw Data'!B:B,1),1),0)</f>
        <v>46.8</v>
      </c>
      <c r="D927" s="23"/>
      <c r="E927" s="23"/>
      <c r="F927" s="23"/>
      <c r="G927" s="23"/>
      <c r="H927" s="23"/>
      <c r="J927" s="24">
        <v>42563</v>
      </c>
      <c r="K927" s="23">
        <f>IFERROR(INDEX('Raw Data'!K:K,MATCH(J927,'Raw Data'!J:J,1),1),0)</f>
        <v>46.82</v>
      </c>
      <c r="L927" s="22"/>
      <c r="M927" s="24">
        <v>42563</v>
      </c>
      <c r="N927" s="23">
        <f>IFERROR(INDEX('Raw Data'!N:N,MATCH(M927,'Raw Data'!M:M,1),1),0)</f>
        <v>48.47</v>
      </c>
      <c r="O927" s="23"/>
      <c r="P927" s="23"/>
      <c r="Q927" s="23"/>
      <c r="R927" s="23"/>
      <c r="S927" s="23"/>
      <c r="T927" s="22"/>
      <c r="U927" s="24">
        <v>42563</v>
      </c>
      <c r="V927" s="23">
        <f>IFERROR(INDEX('Raw Data'!V:V,MATCH(U927,'Raw Data'!U:U,1),1),0)</f>
        <v>46.72</v>
      </c>
      <c r="W927" s="22"/>
      <c r="X927" s="24">
        <v>42563</v>
      </c>
      <c r="Y927" s="23">
        <f>IFERROR(INDEX('Raw Data'!Y:Y,MATCH(X927,'Raw Data'!X:X,1),1),0)</f>
        <v>2.734</v>
      </c>
      <c r="Z927" s="23"/>
      <c r="AA927" s="23"/>
      <c r="AB927" s="23"/>
      <c r="AC927" s="23"/>
      <c r="AD927" s="23"/>
      <c r="AF927" s="24">
        <v>42563</v>
      </c>
      <c r="AG927" s="23">
        <f>IFERROR(INDEX('Raw Data'!AG:AG,MATCH(AF927,'Raw Data'!AF:AF,1),1),0)</f>
        <v>2.88</v>
      </c>
      <c r="AI927" s="20">
        <f t="shared" si="28"/>
        <v>7</v>
      </c>
      <c r="AJ927" s="20">
        <f t="shared" si="29"/>
        <v>2016</v>
      </c>
    </row>
    <row r="928" spans="2:36" ht="13.5" customHeight="1" x14ac:dyDescent="0.2">
      <c r="B928" s="24">
        <v>42564</v>
      </c>
      <c r="C928" s="23">
        <f>IFERROR(INDEX('Raw Data'!C:C,MATCH(B928,'Raw Data'!B:B,1),1),0)</f>
        <v>44.75</v>
      </c>
      <c r="D928" s="23"/>
      <c r="E928" s="23"/>
      <c r="F928" s="23"/>
      <c r="G928" s="23"/>
      <c r="H928" s="23"/>
      <c r="J928" s="24">
        <v>42564</v>
      </c>
      <c r="K928" s="23">
        <f>IFERROR(INDEX('Raw Data'!K:K,MATCH(J928,'Raw Data'!J:J,1),1),0)</f>
        <v>44.87</v>
      </c>
      <c r="L928" s="22"/>
      <c r="M928" s="24">
        <v>42564</v>
      </c>
      <c r="N928" s="23">
        <f>IFERROR(INDEX('Raw Data'!N:N,MATCH(M928,'Raw Data'!M:M,1),1),0)</f>
        <v>46.26</v>
      </c>
      <c r="O928" s="23"/>
      <c r="P928" s="23"/>
      <c r="Q928" s="23"/>
      <c r="R928" s="23"/>
      <c r="S928" s="23"/>
      <c r="T928" s="22"/>
      <c r="U928" s="24">
        <v>42564</v>
      </c>
      <c r="V928" s="23">
        <f>IFERROR(INDEX('Raw Data'!V:V,MATCH(U928,'Raw Data'!U:U,1),1),0)</f>
        <v>44.67</v>
      </c>
      <c r="W928" s="22"/>
      <c r="X928" s="24">
        <v>42564</v>
      </c>
      <c r="Y928" s="23">
        <f>IFERROR(INDEX('Raw Data'!Y:Y,MATCH(X928,'Raw Data'!X:X,1),1),0)</f>
        <v>2.7370000000000001</v>
      </c>
      <c r="Z928" s="23"/>
      <c r="AA928" s="23"/>
      <c r="AB928" s="23"/>
      <c r="AC928" s="23"/>
      <c r="AD928" s="23"/>
      <c r="AF928" s="24">
        <v>42564</v>
      </c>
      <c r="AG928" s="23">
        <f>IFERROR(INDEX('Raw Data'!AG:AG,MATCH(AF928,'Raw Data'!AF:AF,1),1),0)</f>
        <v>2.81</v>
      </c>
      <c r="AI928" s="20">
        <f t="shared" si="28"/>
        <v>7</v>
      </c>
      <c r="AJ928" s="20">
        <f t="shared" si="29"/>
        <v>2016</v>
      </c>
    </row>
    <row r="929" spans="2:36" ht="13.5" customHeight="1" x14ac:dyDescent="0.2">
      <c r="B929" s="24">
        <v>42565</v>
      </c>
      <c r="C929" s="23">
        <f>IFERROR(INDEX('Raw Data'!C:C,MATCH(B929,'Raw Data'!B:B,1),1),0)</f>
        <v>45.68</v>
      </c>
      <c r="D929" s="23"/>
      <c r="E929" s="23"/>
      <c r="F929" s="23"/>
      <c r="G929" s="23"/>
      <c r="H929" s="23"/>
      <c r="J929" s="24">
        <v>42565</v>
      </c>
      <c r="K929" s="23">
        <f>IFERROR(INDEX('Raw Data'!K:K,MATCH(J929,'Raw Data'!J:J,1),1),0)</f>
        <v>45.64</v>
      </c>
      <c r="L929" s="22"/>
      <c r="M929" s="24">
        <v>42565</v>
      </c>
      <c r="N929" s="23">
        <f>IFERROR(INDEX('Raw Data'!N:N,MATCH(M929,'Raw Data'!M:M,1),1),0)</f>
        <v>47.37</v>
      </c>
      <c r="O929" s="23"/>
      <c r="P929" s="23"/>
      <c r="Q929" s="23"/>
      <c r="R929" s="23"/>
      <c r="S929" s="23"/>
      <c r="T929" s="22"/>
      <c r="U929" s="24">
        <v>42565</v>
      </c>
      <c r="V929" s="23">
        <f>IFERROR(INDEX('Raw Data'!V:V,MATCH(U929,'Raw Data'!U:U,1),1),0)</f>
        <v>46.01</v>
      </c>
      <c r="W929" s="22"/>
      <c r="X929" s="24">
        <v>42565</v>
      </c>
      <c r="Y929" s="23">
        <f>IFERROR(INDEX('Raw Data'!Y:Y,MATCH(X929,'Raw Data'!X:X,1),1),0)</f>
        <v>2.7269999999999999</v>
      </c>
      <c r="Z929" s="23"/>
      <c r="AA929" s="23"/>
      <c r="AB929" s="23"/>
      <c r="AC929" s="23"/>
      <c r="AD929" s="23"/>
      <c r="AF929" s="24">
        <v>42565</v>
      </c>
      <c r="AG929" s="23">
        <f>IFERROR(INDEX('Raw Data'!AG:AG,MATCH(AF929,'Raw Data'!AF:AF,1),1),0)</f>
        <v>2.79</v>
      </c>
      <c r="AI929" s="20">
        <f t="shared" si="28"/>
        <v>7</v>
      </c>
      <c r="AJ929" s="20">
        <f t="shared" si="29"/>
        <v>2016</v>
      </c>
    </row>
    <row r="930" spans="2:36" ht="13.5" customHeight="1" x14ac:dyDescent="0.2">
      <c r="B930" s="24">
        <v>42566</v>
      </c>
      <c r="C930" s="23">
        <f>IFERROR(INDEX('Raw Data'!C:C,MATCH(B930,'Raw Data'!B:B,1),1),0)</f>
        <v>45.95</v>
      </c>
      <c r="D930" s="23"/>
      <c r="E930" s="23"/>
      <c r="F930" s="23"/>
      <c r="G930" s="23"/>
      <c r="H930" s="23"/>
      <c r="J930" s="24">
        <v>42566</v>
      </c>
      <c r="K930" s="23">
        <f>IFERROR(INDEX('Raw Data'!K:K,MATCH(J930,'Raw Data'!J:J,1),1),0)</f>
        <v>45.93</v>
      </c>
      <c r="L930" s="22"/>
      <c r="M930" s="24">
        <v>42566</v>
      </c>
      <c r="N930" s="23">
        <f>IFERROR(INDEX('Raw Data'!N:N,MATCH(M930,'Raw Data'!M:M,1),1),0)</f>
        <v>47.61</v>
      </c>
      <c r="O930" s="23"/>
      <c r="P930" s="23"/>
      <c r="Q930" s="23"/>
      <c r="R930" s="23"/>
      <c r="S930" s="23"/>
      <c r="T930" s="22"/>
      <c r="U930" s="24">
        <v>42566</v>
      </c>
      <c r="V930" s="23">
        <f>IFERROR(INDEX('Raw Data'!V:V,MATCH(U930,'Raw Data'!U:U,1),1),0)</f>
        <v>46.25</v>
      </c>
      <c r="W930" s="22"/>
      <c r="X930" s="24">
        <v>42566</v>
      </c>
      <c r="Y930" s="23">
        <f>IFERROR(INDEX('Raw Data'!Y:Y,MATCH(X930,'Raw Data'!X:X,1),1),0)</f>
        <v>2.7559999999999998</v>
      </c>
      <c r="Z930" s="23"/>
      <c r="AA930" s="23"/>
      <c r="AB930" s="23"/>
      <c r="AC930" s="23"/>
      <c r="AD930" s="23"/>
      <c r="AF930" s="24">
        <v>42566</v>
      </c>
      <c r="AG930" s="23">
        <f>IFERROR(INDEX('Raw Data'!AG:AG,MATCH(AF930,'Raw Data'!AF:AF,1),1),0)</f>
        <v>2.7</v>
      </c>
      <c r="AI930" s="20">
        <f t="shared" si="28"/>
        <v>7</v>
      </c>
      <c r="AJ930" s="20">
        <f t="shared" si="29"/>
        <v>2016</v>
      </c>
    </row>
    <row r="931" spans="2:36" ht="13.5" customHeight="1" x14ac:dyDescent="0.2">
      <c r="B931" s="24">
        <v>42567</v>
      </c>
      <c r="C931" s="23">
        <f>IFERROR(INDEX('Raw Data'!C:C,MATCH(B931,'Raw Data'!B:B,1),1),0)</f>
        <v>45.95</v>
      </c>
      <c r="D931" s="23"/>
      <c r="E931" s="23"/>
      <c r="F931" s="23"/>
      <c r="G931" s="23"/>
      <c r="H931" s="23"/>
      <c r="J931" s="24">
        <v>42567</v>
      </c>
      <c r="K931" s="23">
        <f>IFERROR(INDEX('Raw Data'!K:K,MATCH(J931,'Raw Data'!J:J,1),1),0)</f>
        <v>45.93</v>
      </c>
      <c r="L931" s="22"/>
      <c r="M931" s="24">
        <v>42567</v>
      </c>
      <c r="N931" s="23">
        <f>IFERROR(INDEX('Raw Data'!N:N,MATCH(M931,'Raw Data'!M:M,1),1),0)</f>
        <v>47.61</v>
      </c>
      <c r="O931" s="23"/>
      <c r="P931" s="23"/>
      <c r="Q931" s="23"/>
      <c r="R931" s="23"/>
      <c r="S931" s="23"/>
      <c r="T931" s="22"/>
      <c r="U931" s="24">
        <v>42567</v>
      </c>
      <c r="V931" s="23">
        <f>IFERROR(INDEX('Raw Data'!V:V,MATCH(U931,'Raw Data'!U:U,1),1),0)</f>
        <v>46.25</v>
      </c>
      <c r="W931" s="22"/>
      <c r="X931" s="24">
        <v>42567</v>
      </c>
      <c r="Y931" s="23">
        <f>IFERROR(INDEX('Raw Data'!Y:Y,MATCH(X931,'Raw Data'!X:X,1),1),0)</f>
        <v>2.7559999999999998</v>
      </c>
      <c r="Z931" s="23"/>
      <c r="AA931" s="23"/>
      <c r="AB931" s="23"/>
      <c r="AC931" s="23"/>
      <c r="AD931" s="23"/>
      <c r="AF931" s="24">
        <v>42567</v>
      </c>
      <c r="AG931" s="23">
        <f>IFERROR(INDEX('Raw Data'!AG:AG,MATCH(AF931,'Raw Data'!AF:AF,1),1),0)</f>
        <v>2.7</v>
      </c>
      <c r="AI931" s="20">
        <f t="shared" si="28"/>
        <v>7</v>
      </c>
      <c r="AJ931" s="20">
        <f t="shared" si="29"/>
        <v>2016</v>
      </c>
    </row>
    <row r="932" spans="2:36" ht="13.5" customHeight="1" x14ac:dyDescent="0.2">
      <c r="B932" s="24">
        <v>42568</v>
      </c>
      <c r="C932" s="23">
        <f>IFERROR(INDEX('Raw Data'!C:C,MATCH(B932,'Raw Data'!B:B,1),1),0)</f>
        <v>45.95</v>
      </c>
      <c r="D932" s="23"/>
      <c r="E932" s="23"/>
      <c r="F932" s="23"/>
      <c r="G932" s="23"/>
      <c r="H932" s="23"/>
      <c r="J932" s="24">
        <v>42568</v>
      </c>
      <c r="K932" s="23">
        <f>IFERROR(INDEX('Raw Data'!K:K,MATCH(J932,'Raw Data'!J:J,1),1),0)</f>
        <v>45.93</v>
      </c>
      <c r="L932" s="22"/>
      <c r="M932" s="24">
        <v>42568</v>
      </c>
      <c r="N932" s="23">
        <f>IFERROR(INDEX('Raw Data'!N:N,MATCH(M932,'Raw Data'!M:M,1),1),0)</f>
        <v>47.61</v>
      </c>
      <c r="O932" s="23"/>
      <c r="P932" s="23"/>
      <c r="Q932" s="23"/>
      <c r="R932" s="23"/>
      <c r="S932" s="23"/>
      <c r="T932" s="22"/>
      <c r="U932" s="24">
        <v>42568</v>
      </c>
      <c r="V932" s="23">
        <f>IFERROR(INDEX('Raw Data'!V:V,MATCH(U932,'Raw Data'!U:U,1),1),0)</f>
        <v>46.25</v>
      </c>
      <c r="W932" s="22"/>
      <c r="X932" s="24">
        <v>42568</v>
      </c>
      <c r="Y932" s="23">
        <f>IFERROR(INDEX('Raw Data'!Y:Y,MATCH(X932,'Raw Data'!X:X,1),1),0)</f>
        <v>2.7559999999999998</v>
      </c>
      <c r="Z932" s="23"/>
      <c r="AA932" s="23"/>
      <c r="AB932" s="23"/>
      <c r="AC932" s="23"/>
      <c r="AD932" s="23"/>
      <c r="AF932" s="24">
        <v>42568</v>
      </c>
      <c r="AG932" s="23">
        <f>IFERROR(INDEX('Raw Data'!AG:AG,MATCH(AF932,'Raw Data'!AF:AF,1),1),0)</f>
        <v>2.7</v>
      </c>
      <c r="AI932" s="20">
        <f t="shared" si="28"/>
        <v>7</v>
      </c>
      <c r="AJ932" s="20">
        <f t="shared" si="29"/>
        <v>2016</v>
      </c>
    </row>
    <row r="933" spans="2:36" ht="13.5" customHeight="1" x14ac:dyDescent="0.2">
      <c r="B933" s="24">
        <v>42569</v>
      </c>
      <c r="C933" s="23">
        <f>IFERROR(INDEX('Raw Data'!C:C,MATCH(B933,'Raw Data'!B:B,1),1),0)</f>
        <v>45.24</v>
      </c>
      <c r="D933" s="23"/>
      <c r="E933" s="23"/>
      <c r="F933" s="23"/>
      <c r="G933" s="23"/>
      <c r="H933" s="23"/>
      <c r="J933" s="24">
        <v>42569</v>
      </c>
      <c r="K933" s="23">
        <f>IFERROR(INDEX('Raw Data'!K:K,MATCH(J933,'Raw Data'!J:J,1),1),0)</f>
        <v>45.23</v>
      </c>
      <c r="L933" s="22"/>
      <c r="M933" s="24">
        <v>42569</v>
      </c>
      <c r="N933" s="23">
        <f>IFERROR(INDEX('Raw Data'!N:N,MATCH(M933,'Raw Data'!M:M,1),1),0)</f>
        <v>46.96</v>
      </c>
      <c r="O933" s="23"/>
      <c r="P933" s="23"/>
      <c r="Q933" s="23"/>
      <c r="R933" s="23"/>
      <c r="S933" s="23"/>
      <c r="T933" s="22"/>
      <c r="U933" s="24">
        <v>42569</v>
      </c>
      <c r="V933" s="23">
        <f>IFERROR(INDEX('Raw Data'!V:V,MATCH(U933,'Raw Data'!U:U,1),1),0)</f>
        <v>45.35</v>
      </c>
      <c r="W933" s="22"/>
      <c r="X933" s="24">
        <v>42569</v>
      </c>
      <c r="Y933" s="23">
        <f>IFERROR(INDEX('Raw Data'!Y:Y,MATCH(X933,'Raw Data'!X:X,1),1),0)</f>
        <v>2.722</v>
      </c>
      <c r="Z933" s="23"/>
      <c r="AA933" s="23"/>
      <c r="AB933" s="23"/>
      <c r="AC933" s="23"/>
      <c r="AD933" s="23"/>
      <c r="AF933" s="24">
        <v>42569</v>
      </c>
      <c r="AG933" s="23">
        <f>IFERROR(INDEX('Raw Data'!AG:AG,MATCH(AF933,'Raw Data'!AF:AF,1),1),0)</f>
        <v>2.83</v>
      </c>
      <c r="AI933" s="20">
        <f t="shared" si="28"/>
        <v>7</v>
      </c>
      <c r="AJ933" s="20">
        <f t="shared" si="29"/>
        <v>2016</v>
      </c>
    </row>
    <row r="934" spans="2:36" ht="13.5" customHeight="1" x14ac:dyDescent="0.2">
      <c r="B934" s="24">
        <v>42570</v>
      </c>
      <c r="C934" s="23">
        <f>IFERROR(INDEX('Raw Data'!C:C,MATCH(B934,'Raw Data'!B:B,1),1),0)</f>
        <v>44.65</v>
      </c>
      <c r="D934" s="23"/>
      <c r="E934" s="23"/>
      <c r="F934" s="23"/>
      <c r="G934" s="23"/>
      <c r="H934" s="23"/>
      <c r="J934" s="24">
        <v>42570</v>
      </c>
      <c r="K934" s="23">
        <f>IFERROR(INDEX('Raw Data'!K:K,MATCH(J934,'Raw Data'!J:J,1),1),0)</f>
        <v>44.64</v>
      </c>
      <c r="L934" s="22"/>
      <c r="M934" s="24">
        <v>42570</v>
      </c>
      <c r="N934" s="23">
        <f>IFERROR(INDEX('Raw Data'!N:N,MATCH(M934,'Raw Data'!M:M,1),1),0)</f>
        <v>46.66</v>
      </c>
      <c r="O934" s="23"/>
      <c r="P934" s="23"/>
      <c r="Q934" s="23"/>
      <c r="R934" s="23"/>
      <c r="S934" s="23"/>
      <c r="T934" s="22"/>
      <c r="U934" s="24">
        <v>42570</v>
      </c>
      <c r="V934" s="23">
        <f>IFERROR(INDEX('Raw Data'!V:V,MATCH(U934,'Raw Data'!U:U,1),1),0)</f>
        <v>45.7</v>
      </c>
      <c r="W934" s="22"/>
      <c r="X934" s="24">
        <v>42570</v>
      </c>
      <c r="Y934" s="23">
        <f>IFERROR(INDEX('Raw Data'!Y:Y,MATCH(X934,'Raw Data'!X:X,1),1),0)</f>
        <v>2.7280000000000002</v>
      </c>
      <c r="Z934" s="23"/>
      <c r="AA934" s="23"/>
      <c r="AB934" s="23"/>
      <c r="AC934" s="23"/>
      <c r="AD934" s="23"/>
      <c r="AF934" s="24">
        <v>42570</v>
      </c>
      <c r="AG934" s="23">
        <f>IFERROR(INDEX('Raw Data'!AG:AG,MATCH(AF934,'Raw Data'!AF:AF,1),1),0)</f>
        <v>2.83</v>
      </c>
      <c r="AI934" s="20">
        <f t="shared" si="28"/>
        <v>7</v>
      </c>
      <c r="AJ934" s="20">
        <f t="shared" si="29"/>
        <v>2016</v>
      </c>
    </row>
    <row r="935" spans="2:36" ht="13.5" customHeight="1" x14ac:dyDescent="0.2">
      <c r="B935" s="24">
        <v>42571</v>
      </c>
      <c r="C935" s="23">
        <f>IFERROR(INDEX('Raw Data'!C:C,MATCH(B935,'Raw Data'!B:B,1),1),0)</f>
        <v>44.94</v>
      </c>
      <c r="D935" s="23"/>
      <c r="E935" s="23"/>
      <c r="F935" s="23"/>
      <c r="G935" s="23"/>
      <c r="H935" s="23"/>
      <c r="J935" s="24">
        <v>42571</v>
      </c>
      <c r="K935" s="23">
        <f>IFERROR(INDEX('Raw Data'!K:K,MATCH(J935,'Raw Data'!J:J,1),1),0)</f>
        <v>44.96</v>
      </c>
      <c r="L935" s="22"/>
      <c r="M935" s="24">
        <v>42571</v>
      </c>
      <c r="N935" s="23">
        <f>IFERROR(INDEX('Raw Data'!N:N,MATCH(M935,'Raw Data'!M:M,1),1),0)</f>
        <v>47.17</v>
      </c>
      <c r="O935" s="23"/>
      <c r="P935" s="23"/>
      <c r="Q935" s="23"/>
      <c r="R935" s="23"/>
      <c r="S935" s="23"/>
      <c r="T935" s="22"/>
      <c r="U935" s="24">
        <v>42571</v>
      </c>
      <c r="V935" s="23">
        <f>IFERROR(INDEX('Raw Data'!V:V,MATCH(U935,'Raw Data'!U:U,1),1),0)</f>
        <v>45.82</v>
      </c>
      <c r="W935" s="22"/>
      <c r="X935" s="24">
        <v>42571</v>
      </c>
      <c r="Y935" s="23">
        <f>IFERROR(INDEX('Raw Data'!Y:Y,MATCH(X935,'Raw Data'!X:X,1),1),0)</f>
        <v>2.6579999999999999</v>
      </c>
      <c r="Z935" s="23"/>
      <c r="AA935" s="23"/>
      <c r="AB935" s="23"/>
      <c r="AC935" s="23"/>
      <c r="AD935" s="23"/>
      <c r="AF935" s="24">
        <v>42571</v>
      </c>
      <c r="AG935" s="23">
        <f>IFERROR(INDEX('Raw Data'!AG:AG,MATCH(AF935,'Raw Data'!AF:AF,1),1),0)</f>
        <v>2.76</v>
      </c>
      <c r="AI935" s="20">
        <f t="shared" si="28"/>
        <v>7</v>
      </c>
      <c r="AJ935" s="20">
        <f t="shared" si="29"/>
        <v>2016</v>
      </c>
    </row>
    <row r="936" spans="2:36" ht="13.5" customHeight="1" x14ac:dyDescent="0.2">
      <c r="B936" s="24">
        <v>42572</v>
      </c>
      <c r="C936" s="23">
        <f>IFERROR(INDEX('Raw Data'!C:C,MATCH(B936,'Raw Data'!B:B,1),1),0)</f>
        <v>44.75</v>
      </c>
      <c r="D936" s="23"/>
      <c r="E936" s="23"/>
      <c r="F936" s="23"/>
      <c r="G936" s="23"/>
      <c r="H936" s="23"/>
      <c r="J936" s="24">
        <v>42572</v>
      </c>
      <c r="K936" s="23">
        <f>IFERROR(INDEX('Raw Data'!K:K,MATCH(J936,'Raw Data'!J:J,1),1),0)</f>
        <v>43.96</v>
      </c>
      <c r="L936" s="22"/>
      <c r="M936" s="24">
        <v>42572</v>
      </c>
      <c r="N936" s="23">
        <f>IFERROR(INDEX('Raw Data'!N:N,MATCH(M936,'Raw Data'!M:M,1),1),0)</f>
        <v>46.2</v>
      </c>
      <c r="O936" s="23"/>
      <c r="P936" s="23"/>
      <c r="Q936" s="23"/>
      <c r="R936" s="23"/>
      <c r="S936" s="23"/>
      <c r="T936" s="22"/>
      <c r="U936" s="24">
        <v>42572</v>
      </c>
      <c r="V936" s="23">
        <f>IFERROR(INDEX('Raw Data'!V:V,MATCH(U936,'Raw Data'!U:U,1),1),0)</f>
        <v>44.99</v>
      </c>
      <c r="W936" s="22"/>
      <c r="X936" s="24">
        <v>42572</v>
      </c>
      <c r="Y936" s="23">
        <f>IFERROR(INDEX('Raw Data'!Y:Y,MATCH(X936,'Raw Data'!X:X,1),1),0)</f>
        <v>2.6920000000000002</v>
      </c>
      <c r="Z936" s="23"/>
      <c r="AA936" s="23"/>
      <c r="AB936" s="23"/>
      <c r="AC936" s="23"/>
      <c r="AD936" s="23"/>
      <c r="AF936" s="24">
        <v>42572</v>
      </c>
      <c r="AG936" s="23">
        <f>IFERROR(INDEX('Raw Data'!AG:AG,MATCH(AF936,'Raw Data'!AF:AF,1),1),0)</f>
        <v>2.76</v>
      </c>
      <c r="AI936" s="20">
        <f t="shared" si="28"/>
        <v>7</v>
      </c>
      <c r="AJ936" s="20">
        <f t="shared" si="29"/>
        <v>2016</v>
      </c>
    </row>
    <row r="937" spans="2:36" ht="13.5" customHeight="1" x14ac:dyDescent="0.2">
      <c r="B937" s="24">
        <v>42573</v>
      </c>
      <c r="C937" s="23">
        <f>IFERROR(INDEX('Raw Data'!C:C,MATCH(B937,'Raw Data'!B:B,1),1),0)</f>
        <v>44.19</v>
      </c>
      <c r="D937" s="23"/>
      <c r="E937" s="23"/>
      <c r="F937" s="23"/>
      <c r="G937" s="23"/>
      <c r="H937" s="23"/>
      <c r="J937" s="24">
        <v>42573</v>
      </c>
      <c r="K937" s="23">
        <f>IFERROR(INDEX('Raw Data'!K:K,MATCH(J937,'Raw Data'!J:J,1),1),0)</f>
        <v>43.41</v>
      </c>
      <c r="L937" s="22"/>
      <c r="M937" s="24">
        <v>42573</v>
      </c>
      <c r="N937" s="23">
        <f>IFERROR(INDEX('Raw Data'!N:N,MATCH(M937,'Raw Data'!M:M,1),1),0)</f>
        <v>45.69</v>
      </c>
      <c r="O937" s="23"/>
      <c r="P937" s="23"/>
      <c r="Q937" s="23"/>
      <c r="R937" s="23"/>
      <c r="S937" s="23"/>
      <c r="T937" s="22"/>
      <c r="U937" s="24">
        <v>42573</v>
      </c>
      <c r="V937" s="23">
        <f>IFERROR(INDEX('Raw Data'!V:V,MATCH(U937,'Raw Data'!U:U,1),1),0)</f>
        <v>44.24</v>
      </c>
      <c r="W937" s="22"/>
      <c r="X937" s="24">
        <v>42573</v>
      </c>
      <c r="Y937" s="23">
        <f>IFERROR(INDEX('Raw Data'!Y:Y,MATCH(X937,'Raw Data'!X:X,1),1),0)</f>
        <v>2.7770000000000001</v>
      </c>
      <c r="Z937" s="23"/>
      <c r="AA937" s="23"/>
      <c r="AB937" s="23"/>
      <c r="AC937" s="23"/>
      <c r="AD937" s="23"/>
      <c r="AF937" s="24">
        <v>42573</v>
      </c>
      <c r="AG937" s="23">
        <f>IFERROR(INDEX('Raw Data'!AG:AG,MATCH(AF937,'Raw Data'!AF:AF,1),1),0)</f>
        <v>2.8</v>
      </c>
      <c r="AI937" s="20">
        <f t="shared" si="28"/>
        <v>7</v>
      </c>
      <c r="AJ937" s="20">
        <f t="shared" si="29"/>
        <v>2016</v>
      </c>
    </row>
    <row r="938" spans="2:36" ht="13.5" customHeight="1" x14ac:dyDescent="0.2">
      <c r="B938" s="24">
        <v>42574</v>
      </c>
      <c r="C938" s="23">
        <f>IFERROR(INDEX('Raw Data'!C:C,MATCH(B938,'Raw Data'!B:B,1),1),0)</f>
        <v>44.19</v>
      </c>
      <c r="D938" s="23"/>
      <c r="E938" s="23"/>
      <c r="F938" s="23"/>
      <c r="G938" s="23"/>
      <c r="H938" s="23"/>
      <c r="J938" s="24">
        <v>42574</v>
      </c>
      <c r="K938" s="23">
        <f>IFERROR(INDEX('Raw Data'!K:K,MATCH(J938,'Raw Data'!J:J,1),1),0)</f>
        <v>43.41</v>
      </c>
      <c r="L938" s="22"/>
      <c r="M938" s="24">
        <v>42574</v>
      </c>
      <c r="N938" s="23">
        <f>IFERROR(INDEX('Raw Data'!N:N,MATCH(M938,'Raw Data'!M:M,1),1),0)</f>
        <v>45.69</v>
      </c>
      <c r="O938" s="23"/>
      <c r="P938" s="23"/>
      <c r="Q938" s="23"/>
      <c r="R938" s="23"/>
      <c r="S938" s="23"/>
      <c r="T938" s="22"/>
      <c r="U938" s="24">
        <v>42574</v>
      </c>
      <c r="V938" s="23">
        <f>IFERROR(INDEX('Raw Data'!V:V,MATCH(U938,'Raw Data'!U:U,1),1),0)</f>
        <v>44.24</v>
      </c>
      <c r="W938" s="22"/>
      <c r="X938" s="24">
        <v>42574</v>
      </c>
      <c r="Y938" s="23">
        <f>IFERROR(INDEX('Raw Data'!Y:Y,MATCH(X938,'Raw Data'!X:X,1),1),0)</f>
        <v>2.7770000000000001</v>
      </c>
      <c r="Z938" s="23"/>
      <c r="AA938" s="23"/>
      <c r="AB938" s="23"/>
      <c r="AC938" s="23"/>
      <c r="AD938" s="23"/>
      <c r="AF938" s="24">
        <v>42574</v>
      </c>
      <c r="AG938" s="23">
        <f>IFERROR(INDEX('Raw Data'!AG:AG,MATCH(AF938,'Raw Data'!AF:AF,1),1),0)</f>
        <v>2.8</v>
      </c>
      <c r="AI938" s="20">
        <f t="shared" si="28"/>
        <v>7</v>
      </c>
      <c r="AJ938" s="20">
        <f t="shared" si="29"/>
        <v>2016</v>
      </c>
    </row>
    <row r="939" spans="2:36" ht="13.5" customHeight="1" x14ac:dyDescent="0.2">
      <c r="B939" s="24">
        <v>42575</v>
      </c>
      <c r="C939" s="23">
        <f>IFERROR(INDEX('Raw Data'!C:C,MATCH(B939,'Raw Data'!B:B,1),1),0)</f>
        <v>44.19</v>
      </c>
      <c r="D939" s="23"/>
      <c r="E939" s="23"/>
      <c r="F939" s="23"/>
      <c r="G939" s="23"/>
      <c r="H939" s="23"/>
      <c r="J939" s="24">
        <v>42575</v>
      </c>
      <c r="K939" s="23">
        <f>IFERROR(INDEX('Raw Data'!K:K,MATCH(J939,'Raw Data'!J:J,1),1),0)</f>
        <v>43.41</v>
      </c>
      <c r="L939" s="22"/>
      <c r="M939" s="24">
        <v>42575</v>
      </c>
      <c r="N939" s="23">
        <f>IFERROR(INDEX('Raw Data'!N:N,MATCH(M939,'Raw Data'!M:M,1),1),0)</f>
        <v>45.69</v>
      </c>
      <c r="O939" s="23"/>
      <c r="P939" s="23"/>
      <c r="Q939" s="23"/>
      <c r="R939" s="23"/>
      <c r="S939" s="23"/>
      <c r="T939" s="22"/>
      <c r="U939" s="24">
        <v>42575</v>
      </c>
      <c r="V939" s="23">
        <f>IFERROR(INDEX('Raw Data'!V:V,MATCH(U939,'Raw Data'!U:U,1),1),0)</f>
        <v>44.24</v>
      </c>
      <c r="W939" s="22"/>
      <c r="X939" s="24">
        <v>42575</v>
      </c>
      <c r="Y939" s="23">
        <f>IFERROR(INDEX('Raw Data'!Y:Y,MATCH(X939,'Raw Data'!X:X,1),1),0)</f>
        <v>2.7770000000000001</v>
      </c>
      <c r="Z939" s="23"/>
      <c r="AA939" s="23"/>
      <c r="AB939" s="23"/>
      <c r="AC939" s="23"/>
      <c r="AD939" s="23"/>
      <c r="AF939" s="24">
        <v>42575</v>
      </c>
      <c r="AG939" s="23">
        <f>IFERROR(INDEX('Raw Data'!AG:AG,MATCH(AF939,'Raw Data'!AF:AF,1),1),0)</f>
        <v>2.8</v>
      </c>
      <c r="AI939" s="20">
        <f t="shared" si="28"/>
        <v>7</v>
      </c>
      <c r="AJ939" s="20">
        <f t="shared" si="29"/>
        <v>2016</v>
      </c>
    </row>
    <row r="940" spans="2:36" ht="13.5" customHeight="1" x14ac:dyDescent="0.2">
      <c r="B940" s="24">
        <v>42576</v>
      </c>
      <c r="C940" s="23">
        <f>IFERROR(INDEX('Raw Data'!C:C,MATCH(B940,'Raw Data'!B:B,1),1),0)</f>
        <v>43.13</v>
      </c>
      <c r="D940" s="23"/>
      <c r="E940" s="23"/>
      <c r="F940" s="23"/>
      <c r="G940" s="23"/>
      <c r="H940" s="23"/>
      <c r="J940" s="24">
        <v>42576</v>
      </c>
      <c r="K940" s="23">
        <f>IFERROR(INDEX('Raw Data'!K:K,MATCH(J940,'Raw Data'!J:J,1),1),0)</f>
        <v>42.4</v>
      </c>
      <c r="L940" s="22"/>
      <c r="M940" s="24">
        <v>42576</v>
      </c>
      <c r="N940" s="23">
        <f>IFERROR(INDEX('Raw Data'!N:N,MATCH(M940,'Raw Data'!M:M,1),1),0)</f>
        <v>44.72</v>
      </c>
      <c r="O940" s="23"/>
      <c r="P940" s="23"/>
      <c r="Q940" s="23"/>
      <c r="R940" s="23"/>
      <c r="S940" s="23"/>
      <c r="T940" s="22"/>
      <c r="U940" s="24">
        <v>42576</v>
      </c>
      <c r="V940" s="23">
        <f>IFERROR(INDEX('Raw Data'!V:V,MATCH(U940,'Raw Data'!U:U,1),1),0)</f>
        <v>43.76</v>
      </c>
      <c r="W940" s="22"/>
      <c r="X940" s="24">
        <v>42576</v>
      </c>
      <c r="Y940" s="23">
        <f>IFERROR(INDEX('Raw Data'!Y:Y,MATCH(X940,'Raw Data'!X:X,1),1),0)</f>
        <v>2.7469999999999999</v>
      </c>
      <c r="Z940" s="23"/>
      <c r="AA940" s="23"/>
      <c r="AB940" s="23"/>
      <c r="AC940" s="23"/>
      <c r="AD940" s="23"/>
      <c r="AF940" s="24">
        <v>42576</v>
      </c>
      <c r="AG940" s="23">
        <f>IFERROR(INDEX('Raw Data'!AG:AG,MATCH(AF940,'Raw Data'!AF:AF,1),1),0)</f>
        <v>2.8</v>
      </c>
      <c r="AI940" s="20">
        <f t="shared" si="28"/>
        <v>7</v>
      </c>
      <c r="AJ940" s="20">
        <f t="shared" si="29"/>
        <v>2016</v>
      </c>
    </row>
    <row r="941" spans="2:36" ht="13.5" customHeight="1" x14ac:dyDescent="0.2">
      <c r="B941" s="24">
        <v>42577</v>
      </c>
      <c r="C941" s="23">
        <f>IFERROR(INDEX('Raw Data'!C:C,MATCH(B941,'Raw Data'!B:B,1),1),0)</f>
        <v>42.92</v>
      </c>
      <c r="D941" s="23"/>
      <c r="E941" s="23"/>
      <c r="F941" s="23"/>
      <c r="G941" s="23"/>
      <c r="H941" s="23"/>
      <c r="J941" s="24">
        <v>42577</v>
      </c>
      <c r="K941" s="23">
        <f>IFERROR(INDEX('Raw Data'!K:K,MATCH(J941,'Raw Data'!J:J,1),1),0)</f>
        <v>42.16</v>
      </c>
      <c r="L941" s="22"/>
      <c r="M941" s="24">
        <v>42577</v>
      </c>
      <c r="N941" s="23">
        <f>IFERROR(INDEX('Raw Data'!N:N,MATCH(M941,'Raw Data'!M:M,1),1),0)</f>
        <v>44.87</v>
      </c>
      <c r="O941" s="23"/>
      <c r="P941" s="23"/>
      <c r="Q941" s="23"/>
      <c r="R941" s="23"/>
      <c r="S941" s="23"/>
      <c r="T941" s="22"/>
      <c r="U941" s="24">
        <v>42577</v>
      </c>
      <c r="V941" s="23">
        <f>IFERROR(INDEX('Raw Data'!V:V,MATCH(U941,'Raw Data'!U:U,1),1),0)</f>
        <v>43.56</v>
      </c>
      <c r="W941" s="22"/>
      <c r="X941" s="24">
        <v>42577</v>
      </c>
      <c r="Y941" s="23">
        <f>IFERROR(INDEX('Raw Data'!Y:Y,MATCH(X941,'Raw Data'!X:X,1),1),0)</f>
        <v>2.7120000000000002</v>
      </c>
      <c r="Z941" s="23"/>
      <c r="AA941" s="23"/>
      <c r="AB941" s="23"/>
      <c r="AC941" s="23"/>
      <c r="AD941" s="23"/>
      <c r="AF941" s="24">
        <v>42577</v>
      </c>
      <c r="AG941" s="23">
        <f>IFERROR(INDEX('Raw Data'!AG:AG,MATCH(AF941,'Raw Data'!AF:AF,1),1),0)</f>
        <v>2.84</v>
      </c>
      <c r="AI941" s="20">
        <f t="shared" si="28"/>
        <v>7</v>
      </c>
      <c r="AJ941" s="20">
        <f t="shared" si="29"/>
        <v>2016</v>
      </c>
    </row>
    <row r="942" spans="2:36" ht="13.5" customHeight="1" x14ac:dyDescent="0.2">
      <c r="B942" s="24">
        <v>42578</v>
      </c>
      <c r="C942" s="23">
        <f>IFERROR(INDEX('Raw Data'!C:C,MATCH(B942,'Raw Data'!B:B,1),1),0)</f>
        <v>41.92</v>
      </c>
      <c r="D942" s="23"/>
      <c r="E942" s="23"/>
      <c r="F942" s="23"/>
      <c r="G942" s="23"/>
      <c r="H942" s="23"/>
      <c r="J942" s="24">
        <v>42578</v>
      </c>
      <c r="K942" s="23">
        <f>IFERROR(INDEX('Raw Data'!K:K,MATCH(J942,'Raw Data'!J:J,1),1),0)</f>
        <v>41.9</v>
      </c>
      <c r="L942" s="22"/>
      <c r="M942" s="24">
        <v>42578</v>
      </c>
      <c r="N942" s="23">
        <f>IFERROR(INDEX('Raw Data'!N:N,MATCH(M942,'Raw Data'!M:M,1),1),0)</f>
        <v>43.47</v>
      </c>
      <c r="O942" s="23"/>
      <c r="P942" s="23"/>
      <c r="Q942" s="23"/>
      <c r="R942" s="23"/>
      <c r="S942" s="23"/>
      <c r="T942" s="22"/>
      <c r="U942" s="24">
        <v>42578</v>
      </c>
      <c r="V942" s="23">
        <f>IFERROR(INDEX('Raw Data'!V:V,MATCH(U942,'Raw Data'!U:U,1),1),0)</f>
        <v>42.78</v>
      </c>
      <c r="W942" s="22"/>
      <c r="X942" s="24">
        <v>42578</v>
      </c>
      <c r="Y942" s="23">
        <f>IFERROR(INDEX('Raw Data'!Y:Y,MATCH(X942,'Raw Data'!X:X,1),1),0)</f>
        <v>2.6720000000000002</v>
      </c>
      <c r="Z942" s="23"/>
      <c r="AA942" s="23"/>
      <c r="AB942" s="23"/>
      <c r="AC942" s="23"/>
      <c r="AD942" s="23"/>
      <c r="AF942" s="24">
        <v>42578</v>
      </c>
      <c r="AG942" s="23">
        <f>IFERROR(INDEX('Raw Data'!AG:AG,MATCH(AF942,'Raw Data'!AF:AF,1),1),0)</f>
        <v>2.84</v>
      </c>
      <c r="AI942" s="20">
        <f t="shared" si="28"/>
        <v>7</v>
      </c>
      <c r="AJ942" s="20">
        <f t="shared" si="29"/>
        <v>2016</v>
      </c>
    </row>
    <row r="943" spans="2:36" ht="13.5" customHeight="1" x14ac:dyDescent="0.2">
      <c r="B943" s="24">
        <v>42579</v>
      </c>
      <c r="C943" s="23">
        <f>IFERROR(INDEX('Raw Data'!C:C,MATCH(B943,'Raw Data'!B:B,1),1),0)</f>
        <v>41.14</v>
      </c>
      <c r="D943" s="23"/>
      <c r="E943" s="23"/>
      <c r="F943" s="23"/>
      <c r="G943" s="23"/>
      <c r="H943" s="23"/>
      <c r="J943" s="24">
        <v>42579</v>
      </c>
      <c r="K943" s="23">
        <f>IFERROR(INDEX('Raw Data'!K:K,MATCH(J943,'Raw Data'!J:J,1),1),0)</f>
        <v>41.13</v>
      </c>
      <c r="L943" s="22"/>
      <c r="M943" s="24">
        <v>42579</v>
      </c>
      <c r="N943" s="23">
        <f>IFERROR(INDEX('Raw Data'!N:N,MATCH(M943,'Raw Data'!M:M,1),1),0)</f>
        <v>42.7</v>
      </c>
      <c r="O943" s="23"/>
      <c r="P943" s="23"/>
      <c r="Q943" s="23"/>
      <c r="R943" s="23"/>
      <c r="S943" s="23"/>
      <c r="T943" s="22"/>
      <c r="U943" s="24">
        <v>42579</v>
      </c>
      <c r="V943" s="23">
        <f>IFERROR(INDEX('Raw Data'!V:V,MATCH(U943,'Raw Data'!U:U,1),1),0)</f>
        <v>41.87</v>
      </c>
      <c r="W943" s="22"/>
      <c r="X943" s="24">
        <v>42579</v>
      </c>
      <c r="Y943" s="23">
        <f>IFERROR(INDEX('Raw Data'!Y:Y,MATCH(X943,'Raw Data'!X:X,1),1),0)</f>
        <v>2.8730000000000002</v>
      </c>
      <c r="Z943" s="23"/>
      <c r="AA943" s="23"/>
      <c r="AB943" s="23"/>
      <c r="AC943" s="23"/>
      <c r="AD943" s="23"/>
      <c r="AF943" s="24">
        <v>42579</v>
      </c>
      <c r="AG943" s="23">
        <f>IFERROR(INDEX('Raw Data'!AG:AG,MATCH(AF943,'Raw Data'!AF:AF,1),1),0)</f>
        <v>2.79</v>
      </c>
      <c r="AI943" s="20">
        <f t="shared" si="28"/>
        <v>7</v>
      </c>
      <c r="AJ943" s="20">
        <f t="shared" si="29"/>
        <v>2016</v>
      </c>
    </row>
    <row r="944" spans="2:36" ht="13.5" customHeight="1" x14ac:dyDescent="0.2">
      <c r="B944" s="24">
        <v>42580</v>
      </c>
      <c r="C944" s="23">
        <f>IFERROR(INDEX('Raw Data'!C:C,MATCH(B944,'Raw Data'!B:B,1),1),0)</f>
        <v>41.6</v>
      </c>
      <c r="D944" s="23"/>
      <c r="E944" s="23"/>
      <c r="F944" s="23"/>
      <c r="G944" s="23"/>
      <c r="H944" s="23"/>
      <c r="J944" s="24">
        <v>42580</v>
      </c>
      <c r="K944" s="23">
        <f>IFERROR(INDEX('Raw Data'!K:K,MATCH(J944,'Raw Data'!J:J,1),1),0)</f>
        <v>41.54</v>
      </c>
      <c r="L944" s="22"/>
      <c r="M944" s="24">
        <v>42580</v>
      </c>
      <c r="N944" s="23">
        <f>IFERROR(INDEX('Raw Data'!N:N,MATCH(M944,'Raw Data'!M:M,1),1),0)</f>
        <v>42.46</v>
      </c>
      <c r="O944" s="23"/>
      <c r="P944" s="23"/>
      <c r="Q944" s="23"/>
      <c r="R944" s="23"/>
      <c r="S944" s="23"/>
      <c r="T944" s="22"/>
      <c r="U944" s="24">
        <v>42580</v>
      </c>
      <c r="V944" s="23">
        <f>IFERROR(INDEX('Raw Data'!V:V,MATCH(U944,'Raw Data'!U:U,1),1),0)</f>
        <v>40.76</v>
      </c>
      <c r="W944" s="22"/>
      <c r="X944" s="24">
        <v>42580</v>
      </c>
      <c r="Y944" s="23">
        <f>IFERROR(INDEX('Raw Data'!Y:Y,MATCH(X944,'Raw Data'!X:X,1),1),0)</f>
        <v>2.8759999999999999</v>
      </c>
      <c r="Z944" s="23"/>
      <c r="AA944" s="23"/>
      <c r="AB944" s="23"/>
      <c r="AC944" s="23"/>
      <c r="AD944" s="23"/>
      <c r="AF944" s="24">
        <v>42580</v>
      </c>
      <c r="AG944" s="23">
        <f>IFERROR(INDEX('Raw Data'!AG:AG,MATCH(AF944,'Raw Data'!AF:AF,1),1),0)</f>
        <v>2.97</v>
      </c>
      <c r="AI944" s="20">
        <f t="shared" si="28"/>
        <v>7</v>
      </c>
      <c r="AJ944" s="20">
        <f t="shared" si="29"/>
        <v>2016</v>
      </c>
    </row>
    <row r="945" spans="2:36" ht="13.5" customHeight="1" x14ac:dyDescent="0.2">
      <c r="B945" s="24">
        <v>42581</v>
      </c>
      <c r="C945" s="23">
        <f>IFERROR(INDEX('Raw Data'!C:C,MATCH(B945,'Raw Data'!B:B,1),1),0)</f>
        <v>41.6</v>
      </c>
      <c r="D945" s="23"/>
      <c r="E945" s="23"/>
      <c r="F945" s="23"/>
      <c r="G945" s="23"/>
      <c r="H945" s="23"/>
      <c r="J945" s="24">
        <v>42581</v>
      </c>
      <c r="K945" s="23">
        <f>IFERROR(INDEX('Raw Data'!K:K,MATCH(J945,'Raw Data'!J:J,1),1),0)</f>
        <v>41.54</v>
      </c>
      <c r="L945" s="22"/>
      <c r="M945" s="24">
        <v>42581</v>
      </c>
      <c r="N945" s="23">
        <f>IFERROR(INDEX('Raw Data'!N:N,MATCH(M945,'Raw Data'!M:M,1),1),0)</f>
        <v>42.46</v>
      </c>
      <c r="O945" s="23"/>
      <c r="P945" s="23"/>
      <c r="Q945" s="23"/>
      <c r="R945" s="23"/>
      <c r="S945" s="23"/>
      <c r="T945" s="22"/>
      <c r="U945" s="24">
        <v>42581</v>
      </c>
      <c r="V945" s="23">
        <f>IFERROR(INDEX('Raw Data'!V:V,MATCH(U945,'Raw Data'!U:U,1),1),0)</f>
        <v>40.76</v>
      </c>
      <c r="W945" s="22"/>
      <c r="X945" s="24">
        <v>42581</v>
      </c>
      <c r="Y945" s="23">
        <f>IFERROR(INDEX('Raw Data'!Y:Y,MATCH(X945,'Raw Data'!X:X,1),1),0)</f>
        <v>2.8759999999999999</v>
      </c>
      <c r="Z945" s="23"/>
      <c r="AA945" s="23"/>
      <c r="AB945" s="23"/>
      <c r="AC945" s="23"/>
      <c r="AD945" s="23"/>
      <c r="AF945" s="24">
        <v>42581</v>
      </c>
      <c r="AG945" s="23">
        <f>IFERROR(INDEX('Raw Data'!AG:AG,MATCH(AF945,'Raw Data'!AF:AF,1),1),0)</f>
        <v>2.97</v>
      </c>
      <c r="AI945" s="20">
        <f t="shared" si="28"/>
        <v>7</v>
      </c>
      <c r="AJ945" s="20">
        <f t="shared" si="29"/>
        <v>2016</v>
      </c>
    </row>
    <row r="946" spans="2:36" ht="13.5" customHeight="1" x14ac:dyDescent="0.2">
      <c r="B946" s="24">
        <v>42582</v>
      </c>
      <c r="C946" s="23">
        <f>IFERROR(INDEX('Raw Data'!C:C,MATCH(B946,'Raw Data'!B:B,1),1),0)</f>
        <v>41.6</v>
      </c>
      <c r="D946" s="23"/>
      <c r="E946" s="23"/>
      <c r="F946" s="23"/>
      <c r="G946" s="23"/>
      <c r="H946" s="23"/>
      <c r="J946" s="24">
        <v>42582</v>
      </c>
      <c r="K946" s="23">
        <f>IFERROR(INDEX('Raw Data'!K:K,MATCH(J946,'Raw Data'!J:J,1),1),0)</f>
        <v>41.54</v>
      </c>
      <c r="L946" s="22"/>
      <c r="M946" s="24">
        <v>42582</v>
      </c>
      <c r="N946" s="23">
        <f>IFERROR(INDEX('Raw Data'!N:N,MATCH(M946,'Raw Data'!M:M,1),1),0)</f>
        <v>42.46</v>
      </c>
      <c r="O946" s="23"/>
      <c r="P946" s="23"/>
      <c r="Q946" s="23"/>
      <c r="R946" s="23"/>
      <c r="S946" s="23"/>
      <c r="T946" s="22"/>
      <c r="U946" s="24">
        <v>42582</v>
      </c>
      <c r="V946" s="23">
        <f>IFERROR(INDEX('Raw Data'!V:V,MATCH(U946,'Raw Data'!U:U,1),1),0)</f>
        <v>40.76</v>
      </c>
      <c r="W946" s="22"/>
      <c r="X946" s="24">
        <v>42582</v>
      </c>
      <c r="Y946" s="23">
        <f>IFERROR(INDEX('Raw Data'!Y:Y,MATCH(X946,'Raw Data'!X:X,1),1),0)</f>
        <v>2.8759999999999999</v>
      </c>
      <c r="Z946" s="23"/>
      <c r="AA946" s="23"/>
      <c r="AB946" s="23"/>
      <c r="AC946" s="23"/>
      <c r="AD946" s="23"/>
      <c r="AF946" s="24">
        <v>42582</v>
      </c>
      <c r="AG946" s="23">
        <f>IFERROR(INDEX('Raw Data'!AG:AG,MATCH(AF946,'Raw Data'!AF:AF,1),1),0)</f>
        <v>2.97</v>
      </c>
      <c r="AI946" s="20">
        <f t="shared" si="28"/>
        <v>7</v>
      </c>
      <c r="AJ946" s="20">
        <f t="shared" si="29"/>
        <v>2016</v>
      </c>
    </row>
    <row r="947" spans="2:36" ht="13.5" customHeight="1" x14ac:dyDescent="0.2">
      <c r="B947" s="24">
        <v>42583</v>
      </c>
      <c r="C947" s="23">
        <f>IFERROR(INDEX('Raw Data'!C:C,MATCH(B947,'Raw Data'!B:B,1),1),0)</f>
        <v>40.06</v>
      </c>
      <c r="D947" s="23"/>
      <c r="E947" s="23"/>
      <c r="F947" s="23"/>
      <c r="G947" s="23"/>
      <c r="H947" s="23"/>
      <c r="J947" s="24">
        <v>42583</v>
      </c>
      <c r="K947" s="23">
        <f>IFERROR(INDEX('Raw Data'!K:K,MATCH(J947,'Raw Data'!J:J,1),1),0)</f>
        <v>40.049999999999997</v>
      </c>
      <c r="L947" s="22"/>
      <c r="M947" s="24">
        <v>42583</v>
      </c>
      <c r="N947" s="23">
        <f>IFERROR(INDEX('Raw Data'!N:N,MATCH(M947,'Raw Data'!M:M,1),1),0)</f>
        <v>42.14</v>
      </c>
      <c r="O947" s="23"/>
      <c r="P947" s="23"/>
      <c r="Q947" s="23"/>
      <c r="R947" s="23"/>
      <c r="S947" s="23"/>
      <c r="T947" s="22"/>
      <c r="U947" s="24">
        <v>42583</v>
      </c>
      <c r="V947" s="23">
        <f>IFERROR(INDEX('Raw Data'!V:V,MATCH(U947,'Raw Data'!U:U,1),1),0)</f>
        <v>40.17</v>
      </c>
      <c r="W947" s="22"/>
      <c r="X947" s="24">
        <v>42583</v>
      </c>
      <c r="Y947" s="23">
        <f>IFERROR(INDEX('Raw Data'!Y:Y,MATCH(X947,'Raw Data'!X:X,1),1),0)</f>
        <v>2.7709999999999999</v>
      </c>
      <c r="Z947" s="23"/>
      <c r="AA947" s="23"/>
      <c r="AB947" s="23"/>
      <c r="AC947" s="23"/>
      <c r="AD947" s="23"/>
      <c r="AF947" s="24">
        <v>42583</v>
      </c>
      <c r="AG947" s="23">
        <f>IFERROR(INDEX('Raw Data'!AG:AG,MATCH(AF947,'Raw Data'!AF:AF,1),1),0)</f>
        <v>2.97</v>
      </c>
      <c r="AI947" s="20">
        <f t="shared" si="28"/>
        <v>8</v>
      </c>
      <c r="AJ947" s="20">
        <f t="shared" si="29"/>
        <v>2016</v>
      </c>
    </row>
    <row r="948" spans="2:36" ht="13.5" customHeight="1" x14ac:dyDescent="0.2">
      <c r="B948" s="24">
        <v>42584</v>
      </c>
      <c r="C948" s="23">
        <f>IFERROR(INDEX('Raw Data'!C:C,MATCH(B948,'Raw Data'!B:B,1),1),0)</f>
        <v>39.51</v>
      </c>
      <c r="D948" s="23"/>
      <c r="E948" s="23"/>
      <c r="F948" s="23"/>
      <c r="G948" s="23"/>
      <c r="H948" s="23"/>
      <c r="J948" s="24">
        <v>42584</v>
      </c>
      <c r="K948" s="23">
        <f>IFERROR(INDEX('Raw Data'!K:K,MATCH(J948,'Raw Data'!J:J,1),1),0)</f>
        <v>39.5</v>
      </c>
      <c r="L948" s="22"/>
      <c r="M948" s="24">
        <v>42584</v>
      </c>
      <c r="N948" s="23">
        <f>IFERROR(INDEX('Raw Data'!N:N,MATCH(M948,'Raw Data'!M:M,1),1),0)</f>
        <v>41.8</v>
      </c>
      <c r="O948" s="23"/>
      <c r="P948" s="23"/>
      <c r="Q948" s="23"/>
      <c r="R948" s="23"/>
      <c r="S948" s="23"/>
      <c r="T948" s="22"/>
      <c r="U948" s="24">
        <v>42584</v>
      </c>
      <c r="V948" s="23">
        <f>IFERROR(INDEX('Raw Data'!V:V,MATCH(U948,'Raw Data'!U:U,1),1),0)</f>
        <v>40</v>
      </c>
      <c r="W948" s="22"/>
      <c r="X948" s="24">
        <v>42584</v>
      </c>
      <c r="Y948" s="23">
        <f>IFERROR(INDEX('Raw Data'!Y:Y,MATCH(X948,'Raw Data'!X:X,1),1),0)</f>
        <v>2.7330000000000001</v>
      </c>
      <c r="Z948" s="23"/>
      <c r="AA948" s="23"/>
      <c r="AB948" s="23"/>
      <c r="AC948" s="23"/>
      <c r="AD948" s="23"/>
      <c r="AF948" s="24">
        <v>42584</v>
      </c>
      <c r="AG948" s="23">
        <f>IFERROR(INDEX('Raw Data'!AG:AG,MATCH(AF948,'Raw Data'!AF:AF,1),1),0)</f>
        <v>2.79</v>
      </c>
      <c r="AI948" s="20">
        <f t="shared" si="28"/>
        <v>8</v>
      </c>
      <c r="AJ948" s="20">
        <f t="shared" si="29"/>
        <v>2016</v>
      </c>
    </row>
    <row r="949" spans="2:36" ht="13.5" customHeight="1" x14ac:dyDescent="0.2">
      <c r="B949" s="24">
        <v>42585</v>
      </c>
      <c r="C949" s="23">
        <f>IFERROR(INDEX('Raw Data'!C:C,MATCH(B949,'Raw Data'!B:B,1),1),0)</f>
        <v>40.83</v>
      </c>
      <c r="D949" s="23"/>
      <c r="E949" s="23"/>
      <c r="F949" s="23"/>
      <c r="G949" s="23"/>
      <c r="H949" s="23"/>
      <c r="J949" s="24">
        <v>42585</v>
      </c>
      <c r="K949" s="23">
        <f>IFERROR(INDEX('Raw Data'!K:K,MATCH(J949,'Raw Data'!J:J,1),1),0)</f>
        <v>40.799999999999997</v>
      </c>
      <c r="L949" s="22"/>
      <c r="M949" s="24">
        <v>42585</v>
      </c>
      <c r="N949" s="23">
        <f>IFERROR(INDEX('Raw Data'!N:N,MATCH(M949,'Raw Data'!M:M,1),1),0)</f>
        <v>43.1</v>
      </c>
      <c r="O949" s="23"/>
      <c r="P949" s="23"/>
      <c r="Q949" s="23"/>
      <c r="R949" s="23"/>
      <c r="S949" s="23"/>
      <c r="T949" s="22"/>
      <c r="U949" s="24">
        <v>42585</v>
      </c>
      <c r="V949" s="23">
        <f>IFERROR(INDEX('Raw Data'!V:V,MATCH(U949,'Raw Data'!U:U,1),1),0)</f>
        <v>40.450000000000003</v>
      </c>
      <c r="W949" s="22"/>
      <c r="X949" s="24">
        <v>42585</v>
      </c>
      <c r="Y949" s="23">
        <f>IFERROR(INDEX('Raw Data'!Y:Y,MATCH(X949,'Raw Data'!X:X,1),1),0)</f>
        <v>2.839</v>
      </c>
      <c r="Z949" s="23"/>
      <c r="AA949" s="23"/>
      <c r="AB949" s="23"/>
      <c r="AC949" s="23"/>
      <c r="AD949" s="23"/>
      <c r="AF949" s="24">
        <v>42585</v>
      </c>
      <c r="AG949" s="23">
        <f>IFERROR(INDEX('Raw Data'!AG:AG,MATCH(AF949,'Raw Data'!AF:AF,1),1),0)</f>
        <v>2.89</v>
      </c>
      <c r="AI949" s="20">
        <f t="shared" si="28"/>
        <v>8</v>
      </c>
      <c r="AJ949" s="20">
        <f t="shared" si="29"/>
        <v>2016</v>
      </c>
    </row>
    <row r="950" spans="2:36" ht="13.5" customHeight="1" x14ac:dyDescent="0.2">
      <c r="B950" s="24">
        <v>42586</v>
      </c>
      <c r="C950" s="23">
        <f>IFERROR(INDEX('Raw Data'!C:C,MATCH(B950,'Raw Data'!B:B,1),1),0)</f>
        <v>41.93</v>
      </c>
      <c r="D950" s="23"/>
      <c r="E950" s="23"/>
      <c r="F950" s="23"/>
      <c r="G950" s="23"/>
      <c r="H950" s="23"/>
      <c r="J950" s="24">
        <v>42586</v>
      </c>
      <c r="K950" s="23">
        <f>IFERROR(INDEX('Raw Data'!K:K,MATCH(J950,'Raw Data'!J:J,1),1),0)</f>
        <v>41.92</v>
      </c>
      <c r="L950" s="22"/>
      <c r="M950" s="24">
        <v>42586</v>
      </c>
      <c r="N950" s="23">
        <f>IFERROR(INDEX('Raw Data'!N:N,MATCH(M950,'Raw Data'!M:M,1),1),0)</f>
        <v>44.29</v>
      </c>
      <c r="O950" s="23"/>
      <c r="P950" s="23"/>
      <c r="Q950" s="23"/>
      <c r="R950" s="23"/>
      <c r="S950" s="23"/>
      <c r="T950" s="22"/>
      <c r="U950" s="24">
        <v>42586</v>
      </c>
      <c r="V950" s="23">
        <f>IFERROR(INDEX('Raw Data'!V:V,MATCH(U950,'Raw Data'!U:U,1),1),0)</f>
        <v>41.33</v>
      </c>
      <c r="W950" s="22"/>
      <c r="X950" s="24">
        <v>42586</v>
      </c>
      <c r="Y950" s="23">
        <f>IFERROR(INDEX('Raw Data'!Y:Y,MATCH(X950,'Raw Data'!X:X,1),1),0)</f>
        <v>2.8340000000000001</v>
      </c>
      <c r="Z950" s="23"/>
      <c r="AA950" s="23"/>
      <c r="AB950" s="23"/>
      <c r="AC950" s="23"/>
      <c r="AD950" s="23"/>
      <c r="AF950" s="24">
        <v>42586</v>
      </c>
      <c r="AG950" s="23">
        <f>IFERROR(INDEX('Raw Data'!AG:AG,MATCH(AF950,'Raw Data'!AF:AF,1),1),0)</f>
        <v>2.89</v>
      </c>
      <c r="AI950" s="20">
        <f t="shared" si="28"/>
        <v>8</v>
      </c>
      <c r="AJ950" s="20">
        <f t="shared" si="29"/>
        <v>2016</v>
      </c>
    </row>
    <row r="951" spans="2:36" ht="13.5" customHeight="1" x14ac:dyDescent="0.2">
      <c r="B951" s="24">
        <v>42587</v>
      </c>
      <c r="C951" s="23">
        <f>IFERROR(INDEX('Raw Data'!C:C,MATCH(B951,'Raw Data'!B:B,1),1),0)</f>
        <v>41.8</v>
      </c>
      <c r="D951" s="23"/>
      <c r="E951" s="23"/>
      <c r="F951" s="23"/>
      <c r="G951" s="23"/>
      <c r="H951" s="23"/>
      <c r="J951" s="24">
        <v>42587</v>
      </c>
      <c r="K951" s="23">
        <f>IFERROR(INDEX('Raw Data'!K:K,MATCH(J951,'Raw Data'!J:J,1),1),0)</f>
        <v>41.83</v>
      </c>
      <c r="L951" s="22"/>
      <c r="M951" s="24">
        <v>42587</v>
      </c>
      <c r="N951" s="23">
        <f>IFERROR(INDEX('Raw Data'!N:N,MATCH(M951,'Raw Data'!M:M,1),1),0)</f>
        <v>44.27</v>
      </c>
      <c r="O951" s="23"/>
      <c r="P951" s="23"/>
      <c r="Q951" s="23"/>
      <c r="R951" s="23"/>
      <c r="S951" s="23"/>
      <c r="T951" s="22"/>
      <c r="U951" s="24">
        <v>42587</v>
      </c>
      <c r="V951" s="23">
        <f>IFERROR(INDEX('Raw Data'!V:V,MATCH(U951,'Raw Data'!U:U,1),1),0)</f>
        <v>42.47</v>
      </c>
      <c r="W951" s="22"/>
      <c r="X951" s="24">
        <v>42587</v>
      </c>
      <c r="Y951" s="23">
        <f>IFERROR(INDEX('Raw Data'!Y:Y,MATCH(X951,'Raw Data'!X:X,1),1),0)</f>
        <v>2.7719999999999998</v>
      </c>
      <c r="Z951" s="23"/>
      <c r="AA951" s="23"/>
      <c r="AB951" s="23"/>
      <c r="AC951" s="23"/>
      <c r="AD951" s="23"/>
      <c r="AF951" s="24">
        <v>42587</v>
      </c>
      <c r="AG951" s="23">
        <f>IFERROR(INDEX('Raw Data'!AG:AG,MATCH(AF951,'Raw Data'!AF:AF,1),1),0)</f>
        <v>2.88</v>
      </c>
      <c r="AI951" s="20">
        <f t="shared" si="28"/>
        <v>8</v>
      </c>
      <c r="AJ951" s="20">
        <f t="shared" si="29"/>
        <v>2016</v>
      </c>
    </row>
    <row r="952" spans="2:36" ht="13.5" customHeight="1" x14ac:dyDescent="0.2">
      <c r="B952" s="24">
        <v>42588</v>
      </c>
      <c r="C952" s="23">
        <f>IFERROR(INDEX('Raw Data'!C:C,MATCH(B952,'Raw Data'!B:B,1),1),0)</f>
        <v>41.8</v>
      </c>
      <c r="D952" s="23"/>
      <c r="E952" s="23"/>
      <c r="F952" s="23"/>
      <c r="G952" s="23"/>
      <c r="H952" s="23"/>
      <c r="J952" s="24">
        <v>42588</v>
      </c>
      <c r="K952" s="23">
        <f>IFERROR(INDEX('Raw Data'!K:K,MATCH(J952,'Raw Data'!J:J,1),1),0)</f>
        <v>41.83</v>
      </c>
      <c r="L952" s="22"/>
      <c r="M952" s="24">
        <v>42588</v>
      </c>
      <c r="N952" s="23">
        <f>IFERROR(INDEX('Raw Data'!N:N,MATCH(M952,'Raw Data'!M:M,1),1),0)</f>
        <v>44.27</v>
      </c>
      <c r="O952" s="23"/>
      <c r="P952" s="23"/>
      <c r="Q952" s="23"/>
      <c r="R952" s="23"/>
      <c r="S952" s="23"/>
      <c r="T952" s="22"/>
      <c r="U952" s="24">
        <v>42588</v>
      </c>
      <c r="V952" s="23">
        <f>IFERROR(INDEX('Raw Data'!V:V,MATCH(U952,'Raw Data'!U:U,1),1),0)</f>
        <v>42.47</v>
      </c>
      <c r="W952" s="22"/>
      <c r="X952" s="24">
        <v>42588</v>
      </c>
      <c r="Y952" s="23">
        <f>IFERROR(INDEX('Raw Data'!Y:Y,MATCH(X952,'Raw Data'!X:X,1),1),0)</f>
        <v>2.7719999999999998</v>
      </c>
      <c r="Z952" s="23"/>
      <c r="AA952" s="23"/>
      <c r="AB952" s="23"/>
      <c r="AC952" s="23"/>
      <c r="AD952" s="23"/>
      <c r="AF952" s="24">
        <v>42588</v>
      </c>
      <c r="AG952" s="23">
        <f>IFERROR(INDEX('Raw Data'!AG:AG,MATCH(AF952,'Raw Data'!AF:AF,1),1),0)</f>
        <v>2.88</v>
      </c>
      <c r="AI952" s="20">
        <f t="shared" si="28"/>
        <v>8</v>
      </c>
      <c r="AJ952" s="20">
        <f t="shared" si="29"/>
        <v>2016</v>
      </c>
    </row>
    <row r="953" spans="2:36" ht="13.5" customHeight="1" x14ac:dyDescent="0.2">
      <c r="B953" s="24">
        <v>42589</v>
      </c>
      <c r="C953" s="23">
        <f>IFERROR(INDEX('Raw Data'!C:C,MATCH(B953,'Raw Data'!B:B,1),1),0)</f>
        <v>41.8</v>
      </c>
      <c r="D953" s="23"/>
      <c r="E953" s="23"/>
      <c r="F953" s="23"/>
      <c r="G953" s="23"/>
      <c r="H953" s="23"/>
      <c r="J953" s="24">
        <v>42589</v>
      </c>
      <c r="K953" s="23">
        <f>IFERROR(INDEX('Raw Data'!K:K,MATCH(J953,'Raw Data'!J:J,1),1),0)</f>
        <v>41.83</v>
      </c>
      <c r="L953" s="22"/>
      <c r="M953" s="24">
        <v>42589</v>
      </c>
      <c r="N953" s="23">
        <f>IFERROR(INDEX('Raw Data'!N:N,MATCH(M953,'Raw Data'!M:M,1),1),0)</f>
        <v>44.27</v>
      </c>
      <c r="O953" s="23"/>
      <c r="P953" s="23"/>
      <c r="Q953" s="23"/>
      <c r="R953" s="23"/>
      <c r="S953" s="23"/>
      <c r="T953" s="22"/>
      <c r="U953" s="24">
        <v>42589</v>
      </c>
      <c r="V953" s="23">
        <f>IFERROR(INDEX('Raw Data'!V:V,MATCH(U953,'Raw Data'!U:U,1),1),0)</f>
        <v>42.47</v>
      </c>
      <c r="W953" s="22"/>
      <c r="X953" s="24">
        <v>42589</v>
      </c>
      <c r="Y953" s="23">
        <f>IFERROR(INDEX('Raw Data'!Y:Y,MATCH(X953,'Raw Data'!X:X,1),1),0)</f>
        <v>2.7719999999999998</v>
      </c>
      <c r="Z953" s="23"/>
      <c r="AA953" s="23"/>
      <c r="AB953" s="23"/>
      <c r="AC953" s="23"/>
      <c r="AD953" s="23"/>
      <c r="AF953" s="24">
        <v>42589</v>
      </c>
      <c r="AG953" s="23">
        <f>IFERROR(INDEX('Raw Data'!AG:AG,MATCH(AF953,'Raw Data'!AF:AF,1),1),0)</f>
        <v>2.88</v>
      </c>
      <c r="AI953" s="20">
        <f t="shared" si="28"/>
        <v>8</v>
      </c>
      <c r="AJ953" s="20">
        <f t="shared" si="29"/>
        <v>2016</v>
      </c>
    </row>
    <row r="954" spans="2:36" ht="13.5" customHeight="1" x14ac:dyDescent="0.2">
      <c r="B954" s="24">
        <v>42590</v>
      </c>
      <c r="C954" s="23">
        <f>IFERROR(INDEX('Raw Data'!C:C,MATCH(B954,'Raw Data'!B:B,1),1),0)</f>
        <v>43.02</v>
      </c>
      <c r="D954" s="23"/>
      <c r="E954" s="23"/>
      <c r="F954" s="23"/>
      <c r="G954" s="23"/>
      <c r="H954" s="23"/>
      <c r="J954" s="24">
        <v>42590</v>
      </c>
      <c r="K954" s="23">
        <f>IFERROR(INDEX('Raw Data'!K:K,MATCH(J954,'Raw Data'!J:J,1),1),0)</f>
        <v>43.06</v>
      </c>
      <c r="L954" s="22"/>
      <c r="M954" s="24">
        <v>42590</v>
      </c>
      <c r="N954" s="23">
        <f>IFERROR(INDEX('Raw Data'!N:N,MATCH(M954,'Raw Data'!M:M,1),1),0)</f>
        <v>45.39</v>
      </c>
      <c r="O954" s="23"/>
      <c r="P954" s="23"/>
      <c r="Q954" s="23"/>
      <c r="R954" s="23"/>
      <c r="S954" s="23"/>
      <c r="T954" s="22"/>
      <c r="U954" s="24">
        <v>42590</v>
      </c>
      <c r="V954" s="23">
        <f>IFERROR(INDEX('Raw Data'!V:V,MATCH(U954,'Raw Data'!U:U,1),1),0)</f>
        <v>43.24</v>
      </c>
      <c r="W954" s="22"/>
      <c r="X954" s="24">
        <v>42590</v>
      </c>
      <c r="Y954" s="23">
        <f>IFERROR(INDEX('Raw Data'!Y:Y,MATCH(X954,'Raw Data'!X:X,1),1),0)</f>
        <v>2.7480000000000002</v>
      </c>
      <c r="Z954" s="23"/>
      <c r="AA954" s="23"/>
      <c r="AB954" s="23"/>
      <c r="AC954" s="23"/>
      <c r="AD954" s="23"/>
      <c r="AF954" s="24">
        <v>42590</v>
      </c>
      <c r="AG954" s="23">
        <f>IFERROR(INDEX('Raw Data'!AG:AG,MATCH(AF954,'Raw Data'!AF:AF,1),1),0)</f>
        <v>2.85</v>
      </c>
      <c r="AI954" s="20">
        <f t="shared" si="28"/>
        <v>8</v>
      </c>
      <c r="AJ954" s="20">
        <f t="shared" si="29"/>
        <v>2016</v>
      </c>
    </row>
    <row r="955" spans="2:36" ht="13.5" customHeight="1" x14ac:dyDescent="0.2">
      <c r="B955" s="24">
        <v>42591</v>
      </c>
      <c r="C955" s="23">
        <f>IFERROR(INDEX('Raw Data'!C:C,MATCH(B955,'Raw Data'!B:B,1),1),0)</f>
        <v>42.77</v>
      </c>
      <c r="D955" s="23"/>
      <c r="E955" s="23"/>
      <c r="F955" s="23"/>
      <c r="G955" s="23"/>
      <c r="H955" s="23"/>
      <c r="J955" s="24">
        <v>42591</v>
      </c>
      <c r="K955" s="23">
        <f>IFERROR(INDEX('Raw Data'!K:K,MATCH(J955,'Raw Data'!J:J,1),1),0)</f>
        <v>42.78</v>
      </c>
      <c r="L955" s="22"/>
      <c r="M955" s="24">
        <v>42591</v>
      </c>
      <c r="N955" s="23">
        <f>IFERROR(INDEX('Raw Data'!N:N,MATCH(M955,'Raw Data'!M:M,1),1),0)</f>
        <v>44.98</v>
      </c>
      <c r="O955" s="23"/>
      <c r="P955" s="23"/>
      <c r="Q955" s="23"/>
      <c r="R955" s="23"/>
      <c r="S955" s="23"/>
      <c r="T955" s="22"/>
      <c r="U955" s="24">
        <v>42591</v>
      </c>
      <c r="V955" s="23">
        <f>IFERROR(INDEX('Raw Data'!V:V,MATCH(U955,'Raw Data'!U:U,1),1),0)</f>
        <v>43.37</v>
      </c>
      <c r="W955" s="22"/>
      <c r="X955" s="24">
        <v>42591</v>
      </c>
      <c r="Y955" s="23">
        <f>IFERROR(INDEX('Raw Data'!Y:Y,MATCH(X955,'Raw Data'!X:X,1),1),0)</f>
        <v>2.6150000000000002</v>
      </c>
      <c r="Z955" s="23"/>
      <c r="AA955" s="23"/>
      <c r="AB955" s="23"/>
      <c r="AC955" s="23"/>
      <c r="AD955" s="23"/>
      <c r="AF955" s="24">
        <v>42591</v>
      </c>
      <c r="AG955" s="23">
        <f>IFERROR(INDEX('Raw Data'!AG:AG,MATCH(AF955,'Raw Data'!AF:AF,1),1),0)</f>
        <v>2.85</v>
      </c>
      <c r="AI955" s="20">
        <f t="shared" si="28"/>
        <v>8</v>
      </c>
      <c r="AJ955" s="20">
        <f t="shared" si="29"/>
        <v>2016</v>
      </c>
    </row>
    <row r="956" spans="2:36" ht="13.5" customHeight="1" x14ac:dyDescent="0.2">
      <c r="B956" s="24">
        <v>42592</v>
      </c>
      <c r="C956" s="23">
        <f>IFERROR(INDEX('Raw Data'!C:C,MATCH(B956,'Raw Data'!B:B,1),1),0)</f>
        <v>41.71</v>
      </c>
      <c r="D956" s="23"/>
      <c r="E956" s="23"/>
      <c r="F956" s="23"/>
      <c r="G956" s="23"/>
      <c r="H956" s="23"/>
      <c r="J956" s="24">
        <v>42592</v>
      </c>
      <c r="K956" s="23">
        <f>IFERROR(INDEX('Raw Data'!K:K,MATCH(J956,'Raw Data'!J:J,1),1),0)</f>
        <v>41.75</v>
      </c>
      <c r="L956" s="22"/>
      <c r="M956" s="24">
        <v>42592</v>
      </c>
      <c r="N956" s="23">
        <f>IFERROR(INDEX('Raw Data'!N:N,MATCH(M956,'Raw Data'!M:M,1),1),0)</f>
        <v>44.05</v>
      </c>
      <c r="O956" s="23"/>
      <c r="P956" s="23"/>
      <c r="Q956" s="23"/>
      <c r="R956" s="23"/>
      <c r="S956" s="23"/>
      <c r="T956" s="22"/>
      <c r="U956" s="24">
        <v>42592</v>
      </c>
      <c r="V956" s="23">
        <f>IFERROR(INDEX('Raw Data'!V:V,MATCH(U956,'Raw Data'!U:U,1),1),0)</f>
        <v>42.19</v>
      </c>
      <c r="W956" s="22"/>
      <c r="X956" s="24">
        <v>42592</v>
      </c>
      <c r="Y956" s="23">
        <f>IFERROR(INDEX('Raw Data'!Y:Y,MATCH(X956,'Raw Data'!X:X,1),1),0)</f>
        <v>2.5609999999999999</v>
      </c>
      <c r="Z956" s="23"/>
      <c r="AA956" s="23"/>
      <c r="AB956" s="23"/>
      <c r="AC956" s="23"/>
      <c r="AD956" s="23"/>
      <c r="AF956" s="24">
        <v>42592</v>
      </c>
      <c r="AG956" s="23">
        <f>IFERROR(INDEX('Raw Data'!AG:AG,MATCH(AF956,'Raw Data'!AF:AF,1),1),0)</f>
        <v>2.76</v>
      </c>
      <c r="AI956" s="20">
        <f t="shared" si="28"/>
        <v>8</v>
      </c>
      <c r="AJ956" s="20">
        <f t="shared" si="29"/>
        <v>2016</v>
      </c>
    </row>
    <row r="957" spans="2:36" ht="13.5" customHeight="1" x14ac:dyDescent="0.2">
      <c r="B957" s="24">
        <v>42593</v>
      </c>
      <c r="C957" s="23">
        <f>IFERROR(INDEX('Raw Data'!C:C,MATCH(B957,'Raw Data'!B:B,1),1),0)</f>
        <v>43.49</v>
      </c>
      <c r="D957" s="23"/>
      <c r="E957" s="23"/>
      <c r="F957" s="23"/>
      <c r="G957" s="23"/>
      <c r="H957" s="23"/>
      <c r="J957" s="24">
        <v>42593</v>
      </c>
      <c r="K957" s="23">
        <f>IFERROR(INDEX('Raw Data'!K:K,MATCH(J957,'Raw Data'!J:J,1),1),0)</f>
        <v>43.51</v>
      </c>
      <c r="L957" s="22"/>
      <c r="M957" s="24">
        <v>42593</v>
      </c>
      <c r="N957" s="23">
        <f>IFERROR(INDEX('Raw Data'!N:N,MATCH(M957,'Raw Data'!M:M,1),1),0)</f>
        <v>46.04</v>
      </c>
      <c r="O957" s="23"/>
      <c r="P957" s="23"/>
      <c r="Q957" s="23"/>
      <c r="R957" s="23"/>
      <c r="S957" s="23"/>
      <c r="T957" s="22"/>
      <c r="U957" s="24">
        <v>42593</v>
      </c>
      <c r="V957" s="23">
        <f>IFERROR(INDEX('Raw Data'!V:V,MATCH(U957,'Raw Data'!U:U,1),1),0)</f>
        <v>44.23</v>
      </c>
      <c r="W957" s="22"/>
      <c r="X957" s="24">
        <v>42593</v>
      </c>
      <c r="Y957" s="23">
        <f>IFERROR(INDEX('Raw Data'!Y:Y,MATCH(X957,'Raw Data'!X:X,1),1),0)</f>
        <v>2.5510000000000002</v>
      </c>
      <c r="Z957" s="23"/>
      <c r="AA957" s="23"/>
      <c r="AB957" s="23"/>
      <c r="AC957" s="23"/>
      <c r="AD957" s="23"/>
      <c r="AF957" s="24">
        <v>42593</v>
      </c>
      <c r="AG957" s="23">
        <f>IFERROR(INDEX('Raw Data'!AG:AG,MATCH(AF957,'Raw Data'!AF:AF,1),1),0)</f>
        <v>2.7</v>
      </c>
      <c r="AI957" s="20">
        <f t="shared" si="28"/>
        <v>8</v>
      </c>
      <c r="AJ957" s="20">
        <f t="shared" si="29"/>
        <v>2016</v>
      </c>
    </row>
    <row r="958" spans="2:36" ht="13.5" customHeight="1" x14ac:dyDescent="0.2">
      <c r="B958" s="24">
        <v>42594</v>
      </c>
      <c r="C958" s="23">
        <f>IFERROR(INDEX('Raw Data'!C:C,MATCH(B958,'Raw Data'!B:B,1),1),0)</f>
        <v>44.49</v>
      </c>
      <c r="D958" s="23"/>
      <c r="E958" s="23"/>
      <c r="F958" s="23"/>
      <c r="G958" s="23"/>
      <c r="H958" s="23"/>
      <c r="J958" s="24">
        <v>42594</v>
      </c>
      <c r="K958" s="23">
        <f>IFERROR(INDEX('Raw Data'!K:K,MATCH(J958,'Raw Data'!J:J,1),1),0)</f>
        <v>44.47</v>
      </c>
      <c r="L958" s="22"/>
      <c r="M958" s="24">
        <v>42594</v>
      </c>
      <c r="N958" s="23">
        <f>IFERROR(INDEX('Raw Data'!N:N,MATCH(M958,'Raw Data'!M:M,1),1),0)</f>
        <v>46.97</v>
      </c>
      <c r="O958" s="23"/>
      <c r="P958" s="23"/>
      <c r="Q958" s="23"/>
      <c r="R958" s="23"/>
      <c r="S958" s="23"/>
      <c r="T958" s="22"/>
      <c r="U958" s="24">
        <v>42594</v>
      </c>
      <c r="V958" s="23">
        <f>IFERROR(INDEX('Raw Data'!V:V,MATCH(U958,'Raw Data'!U:U,1),1),0)</f>
        <v>45.12</v>
      </c>
      <c r="W958" s="22"/>
      <c r="X958" s="24">
        <v>42594</v>
      </c>
      <c r="Y958" s="23">
        <f>IFERROR(INDEX('Raw Data'!Y:Y,MATCH(X958,'Raw Data'!X:X,1),1),0)</f>
        <v>2.5859999999999999</v>
      </c>
      <c r="Z958" s="23"/>
      <c r="AA958" s="23"/>
      <c r="AB958" s="23"/>
      <c r="AC958" s="23"/>
      <c r="AD958" s="23"/>
      <c r="AF958" s="24">
        <v>42594</v>
      </c>
      <c r="AG958" s="23">
        <f>IFERROR(INDEX('Raw Data'!AG:AG,MATCH(AF958,'Raw Data'!AF:AF,1),1),0)</f>
        <v>2.7</v>
      </c>
      <c r="AI958" s="20">
        <f t="shared" si="28"/>
        <v>8</v>
      </c>
      <c r="AJ958" s="20">
        <f t="shared" si="29"/>
        <v>2016</v>
      </c>
    </row>
    <row r="959" spans="2:36" ht="13.5" customHeight="1" x14ac:dyDescent="0.2">
      <c r="B959" s="24">
        <v>42595</v>
      </c>
      <c r="C959" s="23">
        <f>IFERROR(INDEX('Raw Data'!C:C,MATCH(B959,'Raw Data'!B:B,1),1),0)</f>
        <v>44.49</v>
      </c>
      <c r="D959" s="23"/>
      <c r="E959" s="23"/>
      <c r="F959" s="23"/>
      <c r="G959" s="23"/>
      <c r="H959" s="23"/>
      <c r="J959" s="24">
        <v>42595</v>
      </c>
      <c r="K959" s="23">
        <f>IFERROR(INDEX('Raw Data'!K:K,MATCH(J959,'Raw Data'!J:J,1),1),0)</f>
        <v>44.47</v>
      </c>
      <c r="L959" s="22"/>
      <c r="M959" s="24">
        <v>42595</v>
      </c>
      <c r="N959" s="23">
        <f>IFERROR(INDEX('Raw Data'!N:N,MATCH(M959,'Raw Data'!M:M,1),1),0)</f>
        <v>46.97</v>
      </c>
      <c r="O959" s="23"/>
      <c r="P959" s="23"/>
      <c r="Q959" s="23"/>
      <c r="R959" s="23"/>
      <c r="S959" s="23"/>
      <c r="T959" s="22"/>
      <c r="U959" s="24">
        <v>42595</v>
      </c>
      <c r="V959" s="23">
        <f>IFERROR(INDEX('Raw Data'!V:V,MATCH(U959,'Raw Data'!U:U,1),1),0)</f>
        <v>45.12</v>
      </c>
      <c r="W959" s="22"/>
      <c r="X959" s="24">
        <v>42595</v>
      </c>
      <c r="Y959" s="23">
        <f>IFERROR(INDEX('Raw Data'!Y:Y,MATCH(X959,'Raw Data'!X:X,1),1),0)</f>
        <v>2.5859999999999999</v>
      </c>
      <c r="Z959" s="23"/>
      <c r="AA959" s="23"/>
      <c r="AB959" s="23"/>
      <c r="AC959" s="23"/>
      <c r="AD959" s="23"/>
      <c r="AF959" s="24">
        <v>42595</v>
      </c>
      <c r="AG959" s="23">
        <f>IFERROR(INDEX('Raw Data'!AG:AG,MATCH(AF959,'Raw Data'!AF:AF,1),1),0)</f>
        <v>2.7</v>
      </c>
      <c r="AI959" s="20">
        <f t="shared" si="28"/>
        <v>8</v>
      </c>
      <c r="AJ959" s="20">
        <f t="shared" si="29"/>
        <v>2016</v>
      </c>
    </row>
    <row r="960" spans="2:36" ht="13.5" customHeight="1" x14ac:dyDescent="0.2">
      <c r="B960" s="24">
        <v>42596</v>
      </c>
      <c r="C960" s="23">
        <f>IFERROR(INDEX('Raw Data'!C:C,MATCH(B960,'Raw Data'!B:B,1),1),0)</f>
        <v>44.49</v>
      </c>
      <c r="D960" s="23"/>
      <c r="E960" s="23"/>
      <c r="F960" s="23"/>
      <c r="G960" s="23"/>
      <c r="H960" s="23"/>
      <c r="J960" s="24">
        <v>42596</v>
      </c>
      <c r="K960" s="23">
        <f>IFERROR(INDEX('Raw Data'!K:K,MATCH(J960,'Raw Data'!J:J,1),1),0)</f>
        <v>44.47</v>
      </c>
      <c r="L960" s="22"/>
      <c r="M960" s="24">
        <v>42596</v>
      </c>
      <c r="N960" s="23">
        <f>IFERROR(INDEX('Raw Data'!N:N,MATCH(M960,'Raw Data'!M:M,1),1),0)</f>
        <v>46.97</v>
      </c>
      <c r="O960" s="23"/>
      <c r="P960" s="23"/>
      <c r="Q960" s="23"/>
      <c r="R960" s="23"/>
      <c r="S960" s="23"/>
      <c r="T960" s="22"/>
      <c r="U960" s="24">
        <v>42596</v>
      </c>
      <c r="V960" s="23">
        <f>IFERROR(INDEX('Raw Data'!V:V,MATCH(U960,'Raw Data'!U:U,1),1),0)</f>
        <v>45.12</v>
      </c>
      <c r="W960" s="22"/>
      <c r="X960" s="24">
        <v>42596</v>
      </c>
      <c r="Y960" s="23">
        <f>IFERROR(INDEX('Raw Data'!Y:Y,MATCH(X960,'Raw Data'!X:X,1),1),0)</f>
        <v>2.5859999999999999</v>
      </c>
      <c r="Z960" s="23"/>
      <c r="AA960" s="23"/>
      <c r="AB960" s="23"/>
      <c r="AC960" s="23"/>
      <c r="AD960" s="23"/>
      <c r="AF960" s="24">
        <v>42596</v>
      </c>
      <c r="AG960" s="23">
        <f>IFERROR(INDEX('Raw Data'!AG:AG,MATCH(AF960,'Raw Data'!AF:AF,1),1),0)</f>
        <v>2.7</v>
      </c>
      <c r="AI960" s="20">
        <f t="shared" si="28"/>
        <v>8</v>
      </c>
      <c r="AJ960" s="20">
        <f t="shared" si="29"/>
        <v>2016</v>
      </c>
    </row>
    <row r="961" spans="2:36" ht="13.5" customHeight="1" x14ac:dyDescent="0.2">
      <c r="B961" s="24">
        <v>42597</v>
      </c>
      <c r="C961" s="23">
        <f>IFERROR(INDEX('Raw Data'!C:C,MATCH(B961,'Raw Data'!B:B,1),1),0)</f>
        <v>45.74</v>
      </c>
      <c r="D961" s="23"/>
      <c r="E961" s="23"/>
      <c r="F961" s="23"/>
      <c r="G961" s="23"/>
      <c r="H961" s="23"/>
      <c r="J961" s="24">
        <v>42597</v>
      </c>
      <c r="K961" s="23">
        <f>IFERROR(INDEX('Raw Data'!K:K,MATCH(J961,'Raw Data'!J:J,1),1),0)</f>
        <v>45.72</v>
      </c>
      <c r="L961" s="22"/>
      <c r="M961" s="24">
        <v>42597</v>
      </c>
      <c r="N961" s="23">
        <f>IFERROR(INDEX('Raw Data'!N:N,MATCH(M961,'Raw Data'!M:M,1),1),0)</f>
        <v>48.35</v>
      </c>
      <c r="O961" s="23"/>
      <c r="P961" s="23"/>
      <c r="Q961" s="23"/>
      <c r="R961" s="23"/>
      <c r="S961" s="23"/>
      <c r="T961" s="22"/>
      <c r="U961" s="24">
        <v>42597</v>
      </c>
      <c r="V961" s="23">
        <f>IFERROR(INDEX('Raw Data'!V:V,MATCH(U961,'Raw Data'!U:U,1),1),0)</f>
        <v>47.31</v>
      </c>
      <c r="W961" s="22"/>
      <c r="X961" s="24">
        <v>42597</v>
      </c>
      <c r="Y961" s="23">
        <f>IFERROR(INDEX('Raw Data'!Y:Y,MATCH(X961,'Raw Data'!X:X,1),1),0)</f>
        <v>2.59</v>
      </c>
      <c r="Z961" s="23"/>
      <c r="AA961" s="23"/>
      <c r="AB961" s="23"/>
      <c r="AC961" s="23"/>
      <c r="AD961" s="23"/>
      <c r="AF961" s="24">
        <v>42597</v>
      </c>
      <c r="AG961" s="23">
        <f>IFERROR(INDEX('Raw Data'!AG:AG,MATCH(AF961,'Raw Data'!AF:AF,1),1),0)</f>
        <v>2.75</v>
      </c>
      <c r="AI961" s="20">
        <f t="shared" si="28"/>
        <v>8</v>
      </c>
      <c r="AJ961" s="20">
        <f t="shared" si="29"/>
        <v>2016</v>
      </c>
    </row>
    <row r="962" spans="2:36" ht="13.5" customHeight="1" x14ac:dyDescent="0.2">
      <c r="B962" s="24">
        <v>42598</v>
      </c>
      <c r="C962" s="23">
        <f>IFERROR(INDEX('Raw Data'!C:C,MATCH(B962,'Raw Data'!B:B,1),1),0)</f>
        <v>46.58</v>
      </c>
      <c r="D962" s="23"/>
      <c r="E962" s="23"/>
      <c r="F962" s="23"/>
      <c r="G962" s="23"/>
      <c r="H962" s="23"/>
      <c r="J962" s="24">
        <v>42598</v>
      </c>
      <c r="K962" s="23">
        <f>IFERROR(INDEX('Raw Data'!K:K,MATCH(J962,'Raw Data'!J:J,1),1),0)</f>
        <v>46.57</v>
      </c>
      <c r="L962" s="22"/>
      <c r="M962" s="24">
        <v>42598</v>
      </c>
      <c r="N962" s="23">
        <f>IFERROR(INDEX('Raw Data'!N:N,MATCH(M962,'Raw Data'!M:M,1),1),0)</f>
        <v>49.23</v>
      </c>
      <c r="O962" s="23"/>
      <c r="P962" s="23"/>
      <c r="Q962" s="23"/>
      <c r="R962" s="23"/>
      <c r="S962" s="23"/>
      <c r="T962" s="22"/>
      <c r="U962" s="24">
        <v>42598</v>
      </c>
      <c r="V962" s="23">
        <f>IFERROR(INDEX('Raw Data'!V:V,MATCH(U962,'Raw Data'!U:U,1),1),0)</f>
        <v>48.27</v>
      </c>
      <c r="W962" s="22"/>
      <c r="X962" s="24">
        <v>42598</v>
      </c>
      <c r="Y962" s="23">
        <f>IFERROR(INDEX('Raw Data'!Y:Y,MATCH(X962,'Raw Data'!X:X,1),1),0)</f>
        <v>2.617</v>
      </c>
      <c r="Z962" s="23"/>
      <c r="AA962" s="23"/>
      <c r="AB962" s="23"/>
      <c r="AC962" s="23"/>
      <c r="AD962" s="23"/>
      <c r="AF962" s="24">
        <v>42598</v>
      </c>
      <c r="AG962" s="23">
        <f>IFERROR(INDEX('Raw Data'!AG:AG,MATCH(AF962,'Raw Data'!AF:AF,1),1),0)</f>
        <v>2.75</v>
      </c>
      <c r="AI962" s="20">
        <f t="shared" si="28"/>
        <v>8</v>
      </c>
      <c r="AJ962" s="20">
        <f t="shared" si="29"/>
        <v>2016</v>
      </c>
    </row>
    <row r="963" spans="2:36" ht="13.5" customHeight="1" x14ac:dyDescent="0.2">
      <c r="B963" s="24">
        <v>42599</v>
      </c>
      <c r="C963" s="23">
        <f>IFERROR(INDEX('Raw Data'!C:C,MATCH(B963,'Raw Data'!B:B,1),1),0)</f>
        <v>46.79</v>
      </c>
      <c r="D963" s="23"/>
      <c r="E963" s="23"/>
      <c r="F963" s="23"/>
      <c r="G963" s="23"/>
      <c r="H963" s="23"/>
      <c r="J963" s="24">
        <v>42599</v>
      </c>
      <c r="K963" s="23">
        <f>IFERROR(INDEX('Raw Data'!K:K,MATCH(J963,'Raw Data'!J:J,1),1),0)</f>
        <v>46.81</v>
      </c>
      <c r="L963" s="22"/>
      <c r="M963" s="24">
        <v>42599</v>
      </c>
      <c r="N963" s="23">
        <f>IFERROR(INDEX('Raw Data'!N:N,MATCH(M963,'Raw Data'!M:M,1),1),0)</f>
        <v>49.85</v>
      </c>
      <c r="O963" s="23"/>
      <c r="P963" s="23"/>
      <c r="Q963" s="23"/>
      <c r="R963" s="23"/>
      <c r="S963" s="23"/>
      <c r="T963" s="22"/>
      <c r="U963" s="24">
        <v>42599</v>
      </c>
      <c r="V963" s="23">
        <f>IFERROR(INDEX('Raw Data'!V:V,MATCH(U963,'Raw Data'!U:U,1),1),0)</f>
        <v>48.58</v>
      </c>
      <c r="W963" s="22"/>
      <c r="X963" s="24">
        <v>42599</v>
      </c>
      <c r="Y963" s="23">
        <f>IFERROR(INDEX('Raw Data'!Y:Y,MATCH(X963,'Raw Data'!X:X,1),1),0)</f>
        <v>2.6190000000000002</v>
      </c>
      <c r="Z963" s="23"/>
      <c r="AA963" s="23"/>
      <c r="AB963" s="23"/>
      <c r="AC963" s="23"/>
      <c r="AD963" s="23"/>
      <c r="AF963" s="24">
        <v>42599</v>
      </c>
      <c r="AG963" s="23">
        <f>IFERROR(INDEX('Raw Data'!AG:AG,MATCH(AF963,'Raw Data'!AF:AF,1),1),0)</f>
        <v>2.76</v>
      </c>
      <c r="AI963" s="20">
        <f t="shared" si="28"/>
        <v>8</v>
      </c>
      <c r="AJ963" s="20">
        <f t="shared" si="29"/>
        <v>2016</v>
      </c>
    </row>
    <row r="964" spans="2:36" ht="13.5" customHeight="1" x14ac:dyDescent="0.2">
      <c r="B964" s="24">
        <v>42600</v>
      </c>
      <c r="C964" s="23">
        <f>IFERROR(INDEX('Raw Data'!C:C,MATCH(B964,'Raw Data'!B:B,1),1),0)</f>
        <v>48.22</v>
      </c>
      <c r="D964" s="23"/>
      <c r="E964" s="23"/>
      <c r="F964" s="23"/>
      <c r="G964" s="23"/>
      <c r="H964" s="23"/>
      <c r="J964" s="24">
        <v>42600</v>
      </c>
      <c r="K964" s="23">
        <f>IFERROR(INDEX('Raw Data'!K:K,MATCH(J964,'Raw Data'!J:J,1),1),0)</f>
        <v>48.2</v>
      </c>
      <c r="L964" s="22"/>
      <c r="M964" s="24">
        <v>42600</v>
      </c>
      <c r="N964" s="23">
        <f>IFERROR(INDEX('Raw Data'!N:N,MATCH(M964,'Raw Data'!M:M,1),1),0)</f>
        <v>50.89</v>
      </c>
      <c r="O964" s="23"/>
      <c r="P964" s="23"/>
      <c r="Q964" s="23"/>
      <c r="R964" s="23"/>
      <c r="S964" s="23"/>
      <c r="T964" s="22"/>
      <c r="U964" s="24">
        <v>42600</v>
      </c>
      <c r="V964" s="23">
        <f>IFERROR(INDEX('Raw Data'!V:V,MATCH(U964,'Raw Data'!U:U,1),1),0)</f>
        <v>49.46</v>
      </c>
      <c r="W964" s="22"/>
      <c r="X964" s="24">
        <v>42600</v>
      </c>
      <c r="Y964" s="23">
        <f>IFERROR(INDEX('Raw Data'!Y:Y,MATCH(X964,'Raw Data'!X:X,1),1),0)</f>
        <v>2.6739999999999999</v>
      </c>
      <c r="Z964" s="23"/>
      <c r="AA964" s="23"/>
      <c r="AB964" s="23"/>
      <c r="AC964" s="23"/>
      <c r="AD964" s="23"/>
      <c r="AF964" s="24">
        <v>42600</v>
      </c>
      <c r="AG964" s="23">
        <f>IFERROR(INDEX('Raw Data'!AG:AG,MATCH(AF964,'Raw Data'!AF:AF,1),1),0)</f>
        <v>2.75</v>
      </c>
      <c r="AI964" s="20">
        <f t="shared" si="28"/>
        <v>8</v>
      </c>
      <c r="AJ964" s="20">
        <f t="shared" si="29"/>
        <v>2016</v>
      </c>
    </row>
    <row r="965" spans="2:36" ht="13.5" customHeight="1" x14ac:dyDescent="0.2">
      <c r="B965" s="24">
        <v>42601</v>
      </c>
      <c r="C965" s="23">
        <f>IFERROR(INDEX('Raw Data'!C:C,MATCH(B965,'Raw Data'!B:B,1),1),0)</f>
        <v>48.52</v>
      </c>
      <c r="D965" s="23"/>
      <c r="E965" s="23"/>
      <c r="F965" s="23"/>
      <c r="G965" s="23"/>
      <c r="H965" s="23"/>
      <c r="J965" s="24">
        <v>42601</v>
      </c>
      <c r="K965" s="23">
        <f>IFERROR(INDEX('Raw Data'!K:K,MATCH(J965,'Raw Data'!J:J,1),1),0)</f>
        <v>48.48</v>
      </c>
      <c r="L965" s="22"/>
      <c r="M965" s="24">
        <v>42601</v>
      </c>
      <c r="N965" s="23">
        <f>IFERROR(INDEX('Raw Data'!N:N,MATCH(M965,'Raw Data'!M:M,1),1),0)</f>
        <v>50.88</v>
      </c>
      <c r="O965" s="23"/>
      <c r="P965" s="23"/>
      <c r="Q965" s="23"/>
      <c r="R965" s="23"/>
      <c r="S965" s="23"/>
      <c r="T965" s="22"/>
      <c r="U965" s="24">
        <v>42601</v>
      </c>
      <c r="V965" s="23">
        <f>IFERROR(INDEX('Raw Data'!V:V,MATCH(U965,'Raw Data'!U:U,1),1),0)</f>
        <v>49.39</v>
      </c>
      <c r="W965" s="22"/>
      <c r="X965" s="24">
        <v>42601</v>
      </c>
      <c r="Y965" s="23">
        <f>IFERROR(INDEX('Raw Data'!Y:Y,MATCH(X965,'Raw Data'!X:X,1),1),0)</f>
        <v>2.5840000000000001</v>
      </c>
      <c r="Z965" s="23"/>
      <c r="AA965" s="23"/>
      <c r="AB965" s="23"/>
      <c r="AC965" s="23"/>
      <c r="AD965" s="23"/>
      <c r="AF965" s="24">
        <v>42601</v>
      </c>
      <c r="AG965" s="23">
        <f>IFERROR(INDEX('Raw Data'!AG:AG,MATCH(AF965,'Raw Data'!AF:AF,1),1),0)</f>
        <v>2.67</v>
      </c>
      <c r="AI965" s="20">
        <f t="shared" ref="AI965:AI1028" si="30">MONTH(B965)</f>
        <v>8</v>
      </c>
      <c r="AJ965" s="20">
        <f t="shared" ref="AJ965:AJ1028" si="31">YEAR(B965)</f>
        <v>2016</v>
      </c>
    </row>
    <row r="966" spans="2:36" ht="13.5" customHeight="1" x14ac:dyDescent="0.2">
      <c r="B966" s="24">
        <v>42602</v>
      </c>
      <c r="C966" s="23">
        <f>IFERROR(INDEX('Raw Data'!C:C,MATCH(B966,'Raw Data'!B:B,1),1),0)</f>
        <v>48.52</v>
      </c>
      <c r="D966" s="23"/>
      <c r="E966" s="23"/>
      <c r="F966" s="23"/>
      <c r="G966" s="23"/>
      <c r="H966" s="23"/>
      <c r="J966" s="24">
        <v>42602</v>
      </c>
      <c r="K966" s="23">
        <f>IFERROR(INDEX('Raw Data'!K:K,MATCH(J966,'Raw Data'!J:J,1),1),0)</f>
        <v>48.48</v>
      </c>
      <c r="L966" s="22"/>
      <c r="M966" s="24">
        <v>42602</v>
      </c>
      <c r="N966" s="23">
        <f>IFERROR(INDEX('Raw Data'!N:N,MATCH(M966,'Raw Data'!M:M,1),1),0)</f>
        <v>50.88</v>
      </c>
      <c r="O966" s="23"/>
      <c r="P966" s="23"/>
      <c r="Q966" s="23"/>
      <c r="R966" s="23"/>
      <c r="S966" s="23"/>
      <c r="T966" s="22"/>
      <c r="U966" s="24">
        <v>42602</v>
      </c>
      <c r="V966" s="23">
        <f>IFERROR(INDEX('Raw Data'!V:V,MATCH(U966,'Raw Data'!U:U,1),1),0)</f>
        <v>49.39</v>
      </c>
      <c r="W966" s="22"/>
      <c r="X966" s="24">
        <v>42602</v>
      </c>
      <c r="Y966" s="23">
        <f>IFERROR(INDEX('Raw Data'!Y:Y,MATCH(X966,'Raw Data'!X:X,1),1),0)</f>
        <v>2.5840000000000001</v>
      </c>
      <c r="Z966" s="23"/>
      <c r="AA966" s="23"/>
      <c r="AB966" s="23"/>
      <c r="AC966" s="23"/>
      <c r="AD966" s="23"/>
      <c r="AF966" s="24">
        <v>42602</v>
      </c>
      <c r="AG966" s="23">
        <f>IFERROR(INDEX('Raw Data'!AG:AG,MATCH(AF966,'Raw Data'!AF:AF,1),1),0)</f>
        <v>2.67</v>
      </c>
      <c r="AI966" s="20">
        <f t="shared" si="30"/>
        <v>8</v>
      </c>
      <c r="AJ966" s="20">
        <f t="shared" si="31"/>
        <v>2016</v>
      </c>
    </row>
    <row r="967" spans="2:36" ht="13.5" customHeight="1" x14ac:dyDescent="0.2">
      <c r="B967" s="24">
        <v>42603</v>
      </c>
      <c r="C967" s="23">
        <f>IFERROR(INDEX('Raw Data'!C:C,MATCH(B967,'Raw Data'!B:B,1),1),0)</f>
        <v>48.52</v>
      </c>
      <c r="D967" s="23"/>
      <c r="E967" s="23"/>
      <c r="F967" s="23"/>
      <c r="G967" s="23"/>
      <c r="H967" s="23"/>
      <c r="J967" s="24">
        <v>42603</v>
      </c>
      <c r="K967" s="23">
        <f>IFERROR(INDEX('Raw Data'!K:K,MATCH(J967,'Raw Data'!J:J,1),1),0)</f>
        <v>48.48</v>
      </c>
      <c r="L967" s="22"/>
      <c r="M967" s="24">
        <v>42603</v>
      </c>
      <c r="N967" s="23">
        <f>IFERROR(INDEX('Raw Data'!N:N,MATCH(M967,'Raw Data'!M:M,1),1),0)</f>
        <v>50.88</v>
      </c>
      <c r="O967" s="23"/>
      <c r="P967" s="23"/>
      <c r="Q967" s="23"/>
      <c r="R967" s="23"/>
      <c r="S967" s="23"/>
      <c r="T967" s="22"/>
      <c r="U967" s="24">
        <v>42603</v>
      </c>
      <c r="V967" s="23">
        <f>IFERROR(INDEX('Raw Data'!V:V,MATCH(U967,'Raw Data'!U:U,1),1),0)</f>
        <v>49.39</v>
      </c>
      <c r="W967" s="22"/>
      <c r="X967" s="24">
        <v>42603</v>
      </c>
      <c r="Y967" s="23">
        <f>IFERROR(INDEX('Raw Data'!Y:Y,MATCH(X967,'Raw Data'!X:X,1),1),0)</f>
        <v>2.5840000000000001</v>
      </c>
      <c r="Z967" s="23"/>
      <c r="AA967" s="23"/>
      <c r="AB967" s="23"/>
      <c r="AC967" s="23"/>
      <c r="AD967" s="23"/>
      <c r="AF967" s="24">
        <v>42603</v>
      </c>
      <c r="AG967" s="23">
        <f>IFERROR(INDEX('Raw Data'!AG:AG,MATCH(AF967,'Raw Data'!AF:AF,1),1),0)</f>
        <v>2.67</v>
      </c>
      <c r="AI967" s="20">
        <f t="shared" si="30"/>
        <v>8</v>
      </c>
      <c r="AJ967" s="20">
        <f t="shared" si="31"/>
        <v>2016</v>
      </c>
    </row>
    <row r="968" spans="2:36" ht="13.5" customHeight="1" x14ac:dyDescent="0.2">
      <c r="B968" s="24">
        <v>42604</v>
      </c>
      <c r="C968" s="23">
        <f>IFERROR(INDEX('Raw Data'!C:C,MATCH(B968,'Raw Data'!B:B,1),1),0)</f>
        <v>47.05</v>
      </c>
      <c r="D968" s="23"/>
      <c r="E968" s="23"/>
      <c r="F968" s="23"/>
      <c r="G968" s="23"/>
      <c r="H968" s="23"/>
      <c r="J968" s="24">
        <v>42604</v>
      </c>
      <c r="K968" s="23">
        <f>IFERROR(INDEX('Raw Data'!K:K,MATCH(J968,'Raw Data'!J:J,1),1),0)</f>
        <v>46.8</v>
      </c>
      <c r="L968" s="22"/>
      <c r="M968" s="24">
        <v>42604</v>
      </c>
      <c r="N968" s="23">
        <f>IFERROR(INDEX('Raw Data'!N:N,MATCH(M968,'Raw Data'!M:M,1),1),0)</f>
        <v>49.16</v>
      </c>
      <c r="O968" s="23"/>
      <c r="P968" s="23"/>
      <c r="Q968" s="23"/>
      <c r="R968" s="23"/>
      <c r="S968" s="23"/>
      <c r="T968" s="22"/>
      <c r="U968" s="24">
        <v>42604</v>
      </c>
      <c r="V968" s="23">
        <f>IFERROR(INDEX('Raw Data'!V:V,MATCH(U968,'Raw Data'!U:U,1),1),0)</f>
        <v>48.1</v>
      </c>
      <c r="W968" s="22"/>
      <c r="X968" s="24">
        <v>42604</v>
      </c>
      <c r="Y968" s="23">
        <f>IFERROR(INDEX('Raw Data'!Y:Y,MATCH(X968,'Raw Data'!X:X,1),1),0)</f>
        <v>2.6789999999999998</v>
      </c>
      <c r="Z968" s="23"/>
      <c r="AA968" s="23"/>
      <c r="AB968" s="23"/>
      <c r="AC968" s="23"/>
      <c r="AD968" s="23"/>
      <c r="AF968" s="24">
        <v>42604</v>
      </c>
      <c r="AG968" s="23">
        <f>IFERROR(INDEX('Raw Data'!AG:AG,MATCH(AF968,'Raw Data'!AF:AF,1),1),0)</f>
        <v>2.75</v>
      </c>
      <c r="AI968" s="20">
        <f t="shared" si="30"/>
        <v>8</v>
      </c>
      <c r="AJ968" s="20">
        <f t="shared" si="31"/>
        <v>2016</v>
      </c>
    </row>
    <row r="969" spans="2:36" ht="13.5" customHeight="1" x14ac:dyDescent="0.2">
      <c r="B969" s="24">
        <v>42605</v>
      </c>
      <c r="C969" s="23">
        <f>IFERROR(INDEX('Raw Data'!C:C,MATCH(B969,'Raw Data'!B:B,1),1),0)</f>
        <v>48.1</v>
      </c>
      <c r="D969" s="23"/>
      <c r="E969" s="23"/>
      <c r="F969" s="23"/>
      <c r="G969" s="23"/>
      <c r="H969" s="23"/>
      <c r="J969" s="24">
        <v>42605</v>
      </c>
      <c r="K969" s="23">
        <f>IFERROR(INDEX('Raw Data'!K:K,MATCH(J969,'Raw Data'!J:J,1),1),0)</f>
        <v>47.54</v>
      </c>
      <c r="L969" s="22"/>
      <c r="M969" s="24">
        <v>42605</v>
      </c>
      <c r="N969" s="23">
        <f>IFERROR(INDEX('Raw Data'!N:N,MATCH(M969,'Raw Data'!M:M,1),1),0)</f>
        <v>49.96</v>
      </c>
      <c r="O969" s="23"/>
      <c r="P969" s="23"/>
      <c r="Q969" s="23"/>
      <c r="R969" s="23"/>
      <c r="S969" s="23"/>
      <c r="T969" s="22"/>
      <c r="U969" s="24">
        <v>42605</v>
      </c>
      <c r="V969" s="23">
        <f>IFERROR(INDEX('Raw Data'!V:V,MATCH(U969,'Raw Data'!U:U,1),1),0)</f>
        <v>48.7</v>
      </c>
      <c r="W969" s="22"/>
      <c r="X969" s="24">
        <v>42605</v>
      </c>
      <c r="Y969" s="23">
        <f>IFERROR(INDEX('Raw Data'!Y:Y,MATCH(X969,'Raw Data'!X:X,1),1),0)</f>
        <v>2.7610000000000001</v>
      </c>
      <c r="Z969" s="23"/>
      <c r="AA969" s="23"/>
      <c r="AB969" s="23"/>
      <c r="AC969" s="23"/>
      <c r="AD969" s="23"/>
      <c r="AF969" s="24">
        <v>42605</v>
      </c>
      <c r="AG969" s="23">
        <f>IFERROR(INDEX('Raw Data'!AG:AG,MATCH(AF969,'Raw Data'!AF:AF,1),1),0)</f>
        <v>2.75</v>
      </c>
      <c r="AI969" s="20">
        <f t="shared" si="30"/>
        <v>8</v>
      </c>
      <c r="AJ969" s="20">
        <f t="shared" si="31"/>
        <v>2016</v>
      </c>
    </row>
    <row r="970" spans="2:36" ht="13.5" customHeight="1" x14ac:dyDescent="0.2">
      <c r="B970" s="24">
        <v>42606</v>
      </c>
      <c r="C970" s="23">
        <f>IFERROR(INDEX('Raw Data'!C:C,MATCH(B970,'Raw Data'!B:B,1),1),0)</f>
        <v>46.77</v>
      </c>
      <c r="D970" s="23"/>
      <c r="E970" s="23"/>
      <c r="F970" s="23"/>
      <c r="G970" s="23"/>
      <c r="H970" s="23"/>
      <c r="J970" s="24">
        <v>42606</v>
      </c>
      <c r="K970" s="23">
        <f>IFERROR(INDEX('Raw Data'!K:K,MATCH(J970,'Raw Data'!J:J,1),1),0)</f>
        <v>46.29</v>
      </c>
      <c r="L970" s="22"/>
      <c r="M970" s="24">
        <v>42606</v>
      </c>
      <c r="N970" s="23">
        <f>IFERROR(INDEX('Raw Data'!N:N,MATCH(M970,'Raw Data'!M:M,1),1),0)</f>
        <v>49.05</v>
      </c>
      <c r="O970" s="23"/>
      <c r="P970" s="23"/>
      <c r="Q970" s="23"/>
      <c r="R970" s="23"/>
      <c r="S970" s="23"/>
      <c r="T970" s="22"/>
      <c r="U970" s="24">
        <v>42606</v>
      </c>
      <c r="V970" s="23">
        <f>IFERROR(INDEX('Raw Data'!V:V,MATCH(U970,'Raw Data'!U:U,1),1),0)</f>
        <v>47.56</v>
      </c>
      <c r="W970" s="22"/>
      <c r="X970" s="24">
        <v>42606</v>
      </c>
      <c r="Y970" s="23">
        <f>IFERROR(INDEX('Raw Data'!Y:Y,MATCH(X970,'Raw Data'!X:X,1),1),0)</f>
        <v>2.7959999999999998</v>
      </c>
      <c r="Z970" s="23"/>
      <c r="AA970" s="23"/>
      <c r="AB970" s="23"/>
      <c r="AC970" s="23"/>
      <c r="AD970" s="23"/>
      <c r="AF970" s="24">
        <v>42606</v>
      </c>
      <c r="AG970" s="23">
        <f>IFERROR(INDEX('Raw Data'!AG:AG,MATCH(AF970,'Raw Data'!AF:AF,1),1),0)</f>
        <v>2.82</v>
      </c>
      <c r="AI970" s="20">
        <f t="shared" si="30"/>
        <v>8</v>
      </c>
      <c r="AJ970" s="20">
        <f t="shared" si="31"/>
        <v>2016</v>
      </c>
    </row>
    <row r="971" spans="2:36" ht="13.5" customHeight="1" x14ac:dyDescent="0.2">
      <c r="B971" s="24">
        <v>42607</v>
      </c>
      <c r="C971" s="23">
        <f>IFERROR(INDEX('Raw Data'!C:C,MATCH(B971,'Raw Data'!B:B,1),1),0)</f>
        <v>47.33</v>
      </c>
      <c r="D971" s="23"/>
      <c r="E971" s="23"/>
      <c r="F971" s="23"/>
      <c r="G971" s="23"/>
      <c r="H971" s="23"/>
      <c r="J971" s="24">
        <v>42607</v>
      </c>
      <c r="K971" s="23">
        <f>IFERROR(INDEX('Raw Data'!K:K,MATCH(J971,'Raw Data'!J:J,1),1),0)</f>
        <v>46.97</v>
      </c>
      <c r="L971" s="22"/>
      <c r="M971" s="24">
        <v>42607</v>
      </c>
      <c r="N971" s="23">
        <f>IFERROR(INDEX('Raw Data'!N:N,MATCH(M971,'Raw Data'!M:M,1),1),0)</f>
        <v>49.67</v>
      </c>
      <c r="O971" s="23"/>
      <c r="P971" s="23"/>
      <c r="Q971" s="23"/>
      <c r="R971" s="23"/>
      <c r="S971" s="23"/>
      <c r="T971" s="22"/>
      <c r="U971" s="24">
        <v>42607</v>
      </c>
      <c r="V971" s="23">
        <f>IFERROR(INDEX('Raw Data'!V:V,MATCH(U971,'Raw Data'!U:U,1),1),0)</f>
        <v>49.25</v>
      </c>
      <c r="W971" s="22"/>
      <c r="X971" s="24">
        <v>42607</v>
      </c>
      <c r="Y971" s="23">
        <f>IFERROR(INDEX('Raw Data'!Y:Y,MATCH(X971,'Raw Data'!X:X,1),1),0)</f>
        <v>2.8460000000000001</v>
      </c>
      <c r="Z971" s="23"/>
      <c r="AA971" s="23"/>
      <c r="AB971" s="23"/>
      <c r="AC971" s="23"/>
      <c r="AD971" s="23"/>
      <c r="AF971" s="24">
        <v>42607</v>
      </c>
      <c r="AG971" s="23">
        <f>IFERROR(INDEX('Raw Data'!AG:AG,MATCH(AF971,'Raw Data'!AF:AF,1),1),0)</f>
        <v>2.89</v>
      </c>
      <c r="AI971" s="20">
        <f t="shared" si="30"/>
        <v>8</v>
      </c>
      <c r="AJ971" s="20">
        <f t="shared" si="31"/>
        <v>2016</v>
      </c>
    </row>
    <row r="972" spans="2:36" ht="13.5" customHeight="1" x14ac:dyDescent="0.2">
      <c r="B972" s="24">
        <v>42608</v>
      </c>
      <c r="C972" s="23">
        <f>IFERROR(INDEX('Raw Data'!C:C,MATCH(B972,'Raw Data'!B:B,1),1),0)</f>
        <v>47.64</v>
      </c>
      <c r="D972" s="23"/>
      <c r="E972" s="23"/>
      <c r="F972" s="23"/>
      <c r="G972" s="23"/>
      <c r="H972" s="23"/>
      <c r="J972" s="24">
        <v>42608</v>
      </c>
      <c r="K972" s="23">
        <f>IFERROR(INDEX('Raw Data'!K:K,MATCH(J972,'Raw Data'!J:J,1),1),0)</f>
        <v>47.64</v>
      </c>
      <c r="L972" s="22"/>
      <c r="M972" s="24">
        <v>42608</v>
      </c>
      <c r="N972" s="23">
        <f>IFERROR(INDEX('Raw Data'!N:N,MATCH(M972,'Raw Data'!M:M,1),1),0)</f>
        <v>49.92</v>
      </c>
      <c r="O972" s="23"/>
      <c r="P972" s="23"/>
      <c r="Q972" s="23"/>
      <c r="R972" s="23"/>
      <c r="S972" s="23"/>
      <c r="T972" s="22"/>
      <c r="U972" s="24">
        <v>42608</v>
      </c>
      <c r="V972" s="23">
        <f>IFERROR(INDEX('Raw Data'!V:V,MATCH(U972,'Raw Data'!U:U,1),1),0)</f>
        <v>49.66</v>
      </c>
      <c r="W972" s="22"/>
      <c r="X972" s="24">
        <v>42608</v>
      </c>
      <c r="Y972" s="23">
        <f>IFERROR(INDEX('Raw Data'!Y:Y,MATCH(X972,'Raw Data'!X:X,1),1),0)</f>
        <v>2.871</v>
      </c>
      <c r="Z972" s="23"/>
      <c r="AA972" s="23"/>
      <c r="AB972" s="23"/>
      <c r="AC972" s="23"/>
      <c r="AD972" s="23"/>
      <c r="AF972" s="24">
        <v>42608</v>
      </c>
      <c r="AG972" s="23">
        <f>IFERROR(INDEX('Raw Data'!AG:AG,MATCH(AF972,'Raw Data'!AF:AF,1),1),0)</f>
        <v>2.91</v>
      </c>
      <c r="AI972" s="20">
        <f t="shared" si="30"/>
        <v>8</v>
      </c>
      <c r="AJ972" s="20">
        <f t="shared" si="31"/>
        <v>2016</v>
      </c>
    </row>
    <row r="973" spans="2:36" ht="13.5" customHeight="1" x14ac:dyDescent="0.2">
      <c r="B973" s="24">
        <v>42609</v>
      </c>
      <c r="C973" s="23">
        <f>IFERROR(INDEX('Raw Data'!C:C,MATCH(B973,'Raw Data'!B:B,1),1),0)</f>
        <v>47.64</v>
      </c>
      <c r="D973" s="23"/>
      <c r="E973" s="23"/>
      <c r="F973" s="23"/>
      <c r="G973" s="23"/>
      <c r="H973" s="23"/>
      <c r="J973" s="24">
        <v>42609</v>
      </c>
      <c r="K973" s="23">
        <f>IFERROR(INDEX('Raw Data'!K:K,MATCH(J973,'Raw Data'!J:J,1),1),0)</f>
        <v>47.64</v>
      </c>
      <c r="L973" s="22"/>
      <c r="M973" s="24">
        <v>42609</v>
      </c>
      <c r="N973" s="23">
        <f>IFERROR(INDEX('Raw Data'!N:N,MATCH(M973,'Raw Data'!M:M,1),1),0)</f>
        <v>49.92</v>
      </c>
      <c r="O973" s="23"/>
      <c r="P973" s="23"/>
      <c r="Q973" s="23"/>
      <c r="R973" s="23"/>
      <c r="S973" s="23"/>
      <c r="T973" s="22"/>
      <c r="U973" s="24">
        <v>42609</v>
      </c>
      <c r="V973" s="23">
        <f>IFERROR(INDEX('Raw Data'!V:V,MATCH(U973,'Raw Data'!U:U,1),1),0)</f>
        <v>49.66</v>
      </c>
      <c r="W973" s="22"/>
      <c r="X973" s="24">
        <v>42609</v>
      </c>
      <c r="Y973" s="23">
        <f>IFERROR(INDEX('Raw Data'!Y:Y,MATCH(X973,'Raw Data'!X:X,1),1),0)</f>
        <v>2.871</v>
      </c>
      <c r="Z973" s="23"/>
      <c r="AA973" s="23"/>
      <c r="AB973" s="23"/>
      <c r="AC973" s="23"/>
      <c r="AD973" s="23"/>
      <c r="AF973" s="24">
        <v>42609</v>
      </c>
      <c r="AG973" s="23">
        <f>IFERROR(INDEX('Raw Data'!AG:AG,MATCH(AF973,'Raw Data'!AF:AF,1),1),0)</f>
        <v>2.91</v>
      </c>
      <c r="AI973" s="20">
        <f t="shared" si="30"/>
        <v>8</v>
      </c>
      <c r="AJ973" s="20">
        <f t="shared" si="31"/>
        <v>2016</v>
      </c>
    </row>
    <row r="974" spans="2:36" ht="13.5" customHeight="1" x14ac:dyDescent="0.2">
      <c r="B974" s="24">
        <v>42610</v>
      </c>
      <c r="C974" s="23">
        <f>IFERROR(INDEX('Raw Data'!C:C,MATCH(B974,'Raw Data'!B:B,1),1),0)</f>
        <v>47.64</v>
      </c>
      <c r="D974" s="23"/>
      <c r="E974" s="23"/>
      <c r="F974" s="23"/>
      <c r="G974" s="23"/>
      <c r="H974" s="23"/>
      <c r="J974" s="24">
        <v>42610</v>
      </c>
      <c r="K974" s="23">
        <f>IFERROR(INDEX('Raw Data'!K:K,MATCH(J974,'Raw Data'!J:J,1),1),0)</f>
        <v>47.64</v>
      </c>
      <c r="L974" s="22"/>
      <c r="M974" s="24">
        <v>42610</v>
      </c>
      <c r="N974" s="23">
        <f>IFERROR(INDEX('Raw Data'!N:N,MATCH(M974,'Raw Data'!M:M,1),1),0)</f>
        <v>49.92</v>
      </c>
      <c r="O974" s="23"/>
      <c r="P974" s="23"/>
      <c r="Q974" s="23"/>
      <c r="R974" s="23"/>
      <c r="S974" s="23"/>
      <c r="T974" s="22"/>
      <c r="U974" s="24">
        <v>42610</v>
      </c>
      <c r="V974" s="23">
        <f>IFERROR(INDEX('Raw Data'!V:V,MATCH(U974,'Raw Data'!U:U,1),1),0)</f>
        <v>49.66</v>
      </c>
      <c r="W974" s="22"/>
      <c r="X974" s="24">
        <v>42610</v>
      </c>
      <c r="Y974" s="23">
        <f>IFERROR(INDEX('Raw Data'!Y:Y,MATCH(X974,'Raw Data'!X:X,1),1),0)</f>
        <v>2.871</v>
      </c>
      <c r="Z974" s="23"/>
      <c r="AA974" s="23"/>
      <c r="AB974" s="23"/>
      <c r="AC974" s="23"/>
      <c r="AD974" s="23"/>
      <c r="AF974" s="24">
        <v>42610</v>
      </c>
      <c r="AG974" s="23">
        <f>IFERROR(INDEX('Raw Data'!AG:AG,MATCH(AF974,'Raw Data'!AF:AF,1),1),0)</f>
        <v>2.91</v>
      </c>
      <c r="AI974" s="20">
        <f t="shared" si="30"/>
        <v>8</v>
      </c>
      <c r="AJ974" s="20">
        <f t="shared" si="31"/>
        <v>2016</v>
      </c>
    </row>
    <row r="975" spans="2:36" ht="13.5" customHeight="1" x14ac:dyDescent="0.2">
      <c r="B975" s="24">
        <v>42611</v>
      </c>
      <c r="C975" s="23">
        <f>IFERROR(INDEX('Raw Data'!C:C,MATCH(B975,'Raw Data'!B:B,1),1),0)</f>
        <v>46.98</v>
      </c>
      <c r="D975" s="23"/>
      <c r="E975" s="23"/>
      <c r="F975" s="23"/>
      <c r="G975" s="23"/>
      <c r="H975" s="23"/>
      <c r="J975" s="24">
        <v>42611</v>
      </c>
      <c r="K975" s="23">
        <f>IFERROR(INDEX('Raw Data'!K:K,MATCH(J975,'Raw Data'!J:J,1),1),0)</f>
        <v>46.97</v>
      </c>
      <c r="L975" s="22"/>
      <c r="M975" s="24">
        <v>42611</v>
      </c>
      <c r="N975" s="23">
        <f>IFERROR(INDEX('Raw Data'!N:N,MATCH(M975,'Raw Data'!M:M,1),1),0)</f>
        <v>49.26</v>
      </c>
      <c r="O975" s="23"/>
      <c r="P975" s="23"/>
      <c r="Q975" s="23"/>
      <c r="R975" s="23"/>
      <c r="S975" s="23"/>
      <c r="T975" s="22"/>
      <c r="U975" s="24">
        <v>42611</v>
      </c>
      <c r="V975" s="23">
        <f>IFERROR(INDEX('Raw Data'!V:V,MATCH(U975,'Raw Data'!U:U,1),1),0)</f>
        <v>49.66</v>
      </c>
      <c r="W975" s="22"/>
      <c r="X975" s="24">
        <v>42611</v>
      </c>
      <c r="Y975" s="23">
        <f>IFERROR(INDEX('Raw Data'!Y:Y,MATCH(X975,'Raw Data'!X:X,1),1),0)</f>
        <v>2.8530000000000002</v>
      </c>
      <c r="Z975" s="23"/>
      <c r="AA975" s="23"/>
      <c r="AB975" s="23"/>
      <c r="AC975" s="23"/>
      <c r="AD975" s="23"/>
      <c r="AF975" s="24">
        <v>42611</v>
      </c>
      <c r="AG975" s="23">
        <f>IFERROR(INDEX('Raw Data'!AG:AG,MATCH(AF975,'Raw Data'!AF:AF,1),1),0)</f>
        <v>2.97</v>
      </c>
      <c r="AI975" s="20">
        <f t="shared" si="30"/>
        <v>8</v>
      </c>
      <c r="AJ975" s="20">
        <f t="shared" si="31"/>
        <v>2016</v>
      </c>
    </row>
    <row r="976" spans="2:36" ht="13.5" customHeight="1" x14ac:dyDescent="0.2">
      <c r="B976" s="24">
        <v>42612</v>
      </c>
      <c r="C976" s="23">
        <f>IFERROR(INDEX('Raw Data'!C:C,MATCH(B976,'Raw Data'!B:B,1),1),0)</f>
        <v>46.35</v>
      </c>
      <c r="D976" s="23"/>
      <c r="E976" s="23"/>
      <c r="F976" s="23"/>
      <c r="G976" s="23"/>
      <c r="H976" s="23"/>
      <c r="J976" s="24">
        <v>42612</v>
      </c>
      <c r="K976" s="23">
        <f>IFERROR(INDEX('Raw Data'!K:K,MATCH(J976,'Raw Data'!J:J,1),1),0)</f>
        <v>46.32</v>
      </c>
      <c r="L976" s="22"/>
      <c r="M976" s="24">
        <v>42612</v>
      </c>
      <c r="N976" s="23">
        <f>IFERROR(INDEX('Raw Data'!N:N,MATCH(M976,'Raw Data'!M:M,1),1),0)</f>
        <v>48.37</v>
      </c>
      <c r="O976" s="23"/>
      <c r="P976" s="23"/>
      <c r="Q976" s="23"/>
      <c r="R976" s="23"/>
      <c r="S976" s="23"/>
      <c r="T976" s="22"/>
      <c r="U976" s="24">
        <v>42612</v>
      </c>
      <c r="V976" s="23">
        <f>IFERROR(INDEX('Raw Data'!V:V,MATCH(U976,'Raw Data'!U:U,1),1),0)</f>
        <v>47.94</v>
      </c>
      <c r="W976" s="22"/>
      <c r="X976" s="24">
        <v>42612</v>
      </c>
      <c r="Y976" s="23">
        <f>IFERROR(INDEX('Raw Data'!Y:Y,MATCH(X976,'Raw Data'!X:X,1),1),0)</f>
        <v>2.827</v>
      </c>
      <c r="Z976" s="23"/>
      <c r="AA976" s="23"/>
      <c r="AB976" s="23"/>
      <c r="AC976" s="23"/>
      <c r="AD976" s="23"/>
      <c r="AF976" s="24">
        <v>42612</v>
      </c>
      <c r="AG976" s="23">
        <f>IFERROR(INDEX('Raw Data'!AG:AG,MATCH(AF976,'Raw Data'!AF:AF,1),1),0)</f>
        <v>2.95</v>
      </c>
      <c r="AI976" s="20">
        <f t="shared" si="30"/>
        <v>8</v>
      </c>
      <c r="AJ976" s="20">
        <f t="shared" si="31"/>
        <v>2016</v>
      </c>
    </row>
    <row r="977" spans="2:36" ht="13.5" customHeight="1" x14ac:dyDescent="0.2">
      <c r="B977" s="24">
        <v>42613</v>
      </c>
      <c r="C977" s="23">
        <f>IFERROR(INDEX('Raw Data'!C:C,MATCH(B977,'Raw Data'!B:B,1),1),0)</f>
        <v>44.7</v>
      </c>
      <c r="D977" s="23"/>
      <c r="E977" s="23"/>
      <c r="F977" s="23"/>
      <c r="G977" s="23"/>
      <c r="H977" s="23"/>
      <c r="J977" s="24">
        <v>42613</v>
      </c>
      <c r="K977" s="23">
        <f>IFERROR(INDEX('Raw Data'!K:K,MATCH(J977,'Raw Data'!J:J,1),1),0)</f>
        <v>44.68</v>
      </c>
      <c r="L977" s="22"/>
      <c r="M977" s="24">
        <v>42613</v>
      </c>
      <c r="N977" s="23">
        <f>IFERROR(INDEX('Raw Data'!N:N,MATCH(M977,'Raw Data'!M:M,1),1),0)</f>
        <v>47.04</v>
      </c>
      <c r="O977" s="23"/>
      <c r="P977" s="23"/>
      <c r="Q977" s="23"/>
      <c r="R977" s="23"/>
      <c r="S977" s="23"/>
      <c r="T977" s="22"/>
      <c r="U977" s="24">
        <v>42613</v>
      </c>
      <c r="V977" s="23">
        <f>IFERROR(INDEX('Raw Data'!V:V,MATCH(U977,'Raw Data'!U:U,1),1),0)</f>
        <v>47.94</v>
      </c>
      <c r="W977" s="22"/>
      <c r="X977" s="24">
        <v>42613</v>
      </c>
      <c r="Y977" s="23">
        <f>IFERROR(INDEX('Raw Data'!Y:Y,MATCH(X977,'Raw Data'!X:X,1),1),0)</f>
        <v>2.887</v>
      </c>
      <c r="Z977" s="23"/>
      <c r="AA977" s="23"/>
      <c r="AB977" s="23"/>
      <c r="AC977" s="23"/>
      <c r="AD977" s="23"/>
      <c r="AF977" s="24">
        <v>42613</v>
      </c>
      <c r="AG977" s="23">
        <f>IFERROR(INDEX('Raw Data'!AG:AG,MATCH(AF977,'Raw Data'!AF:AF,1),1),0)</f>
        <v>2.95</v>
      </c>
      <c r="AI977" s="20">
        <f t="shared" si="30"/>
        <v>8</v>
      </c>
      <c r="AJ977" s="20">
        <f t="shared" si="31"/>
        <v>2016</v>
      </c>
    </row>
    <row r="978" spans="2:36" ht="13.5" customHeight="1" x14ac:dyDescent="0.2">
      <c r="B978" s="24">
        <v>42614</v>
      </c>
      <c r="C978" s="23">
        <f>IFERROR(INDEX('Raw Data'!C:C,MATCH(B978,'Raw Data'!B:B,1),1),0)</f>
        <v>43.16</v>
      </c>
      <c r="D978" s="23"/>
      <c r="E978" s="23"/>
      <c r="F978" s="23"/>
      <c r="G978" s="23"/>
      <c r="H978" s="23"/>
      <c r="J978" s="24">
        <v>42614</v>
      </c>
      <c r="K978" s="23">
        <f>IFERROR(INDEX('Raw Data'!K:K,MATCH(J978,'Raw Data'!J:J,1),1),0)</f>
        <v>43.17</v>
      </c>
      <c r="L978" s="22"/>
      <c r="M978" s="24">
        <v>42614</v>
      </c>
      <c r="N978" s="23">
        <f>IFERROR(INDEX('Raw Data'!N:N,MATCH(M978,'Raw Data'!M:M,1),1),0)</f>
        <v>45.45</v>
      </c>
      <c r="O978" s="23"/>
      <c r="P978" s="23"/>
      <c r="Q978" s="23"/>
      <c r="R978" s="23"/>
      <c r="S978" s="23"/>
      <c r="T978" s="22"/>
      <c r="U978" s="24">
        <v>42614</v>
      </c>
      <c r="V978" s="23">
        <f>IFERROR(INDEX('Raw Data'!V:V,MATCH(U978,'Raw Data'!U:U,1),1),0)</f>
        <v>45.05</v>
      </c>
      <c r="W978" s="22"/>
      <c r="X978" s="24">
        <v>42614</v>
      </c>
      <c r="Y978" s="23">
        <f>IFERROR(INDEX('Raw Data'!Y:Y,MATCH(X978,'Raw Data'!X:X,1),1),0)</f>
        <v>2.7919999999999998</v>
      </c>
      <c r="Z978" s="23"/>
      <c r="AA978" s="23"/>
      <c r="AB978" s="23"/>
      <c r="AC978" s="23"/>
      <c r="AD978" s="23"/>
      <c r="AF978" s="24">
        <v>42614</v>
      </c>
      <c r="AG978" s="23">
        <f>IFERROR(INDEX('Raw Data'!AG:AG,MATCH(AF978,'Raw Data'!AF:AF,1),1),0)</f>
        <v>2.95</v>
      </c>
      <c r="AI978" s="20">
        <f t="shared" si="30"/>
        <v>9</v>
      </c>
      <c r="AJ978" s="20">
        <f t="shared" si="31"/>
        <v>2016</v>
      </c>
    </row>
    <row r="979" spans="2:36" ht="13.5" customHeight="1" x14ac:dyDescent="0.2">
      <c r="B979" s="24">
        <v>42615</v>
      </c>
      <c r="C979" s="23">
        <f>IFERROR(INDEX('Raw Data'!C:C,MATCH(B979,'Raw Data'!B:B,1),1),0)</f>
        <v>44.44</v>
      </c>
      <c r="D979" s="23"/>
      <c r="E979" s="23"/>
      <c r="F979" s="23"/>
      <c r="G979" s="23"/>
      <c r="H979" s="23"/>
      <c r="J979" s="24">
        <v>42615</v>
      </c>
      <c r="K979" s="23">
        <f>IFERROR(INDEX('Raw Data'!K:K,MATCH(J979,'Raw Data'!J:J,1),1),0)</f>
        <v>44.39</v>
      </c>
      <c r="L979" s="22"/>
      <c r="M979" s="24">
        <v>42615</v>
      </c>
      <c r="N979" s="23">
        <f>IFERROR(INDEX('Raw Data'!N:N,MATCH(M979,'Raw Data'!M:M,1),1),0)</f>
        <v>46.83</v>
      </c>
      <c r="O979" s="23"/>
      <c r="P979" s="23"/>
      <c r="Q979" s="23"/>
      <c r="R979" s="23"/>
      <c r="S979" s="23"/>
      <c r="T979" s="22"/>
      <c r="U979" s="24">
        <v>42615</v>
      </c>
      <c r="V979" s="23">
        <f>IFERROR(INDEX('Raw Data'!V:V,MATCH(U979,'Raw Data'!U:U,1),1),0)</f>
        <v>45.96</v>
      </c>
      <c r="W979" s="22"/>
      <c r="X979" s="24">
        <v>42615</v>
      </c>
      <c r="Y979" s="23">
        <f>IFERROR(INDEX('Raw Data'!Y:Y,MATCH(X979,'Raw Data'!X:X,1),1),0)</f>
        <v>2.7919999999999998</v>
      </c>
      <c r="Z979" s="23"/>
      <c r="AA979" s="23"/>
      <c r="AB979" s="23"/>
      <c r="AC979" s="23"/>
      <c r="AD979" s="23"/>
      <c r="AF979" s="24">
        <v>42615</v>
      </c>
      <c r="AG979" s="23">
        <f>IFERROR(INDEX('Raw Data'!AG:AG,MATCH(AF979,'Raw Data'!AF:AF,1),1),0)</f>
        <v>2.88</v>
      </c>
      <c r="AI979" s="20">
        <f t="shared" si="30"/>
        <v>9</v>
      </c>
      <c r="AJ979" s="20">
        <f t="shared" si="31"/>
        <v>2016</v>
      </c>
    </row>
    <row r="980" spans="2:36" ht="13.5" customHeight="1" x14ac:dyDescent="0.2">
      <c r="B980" s="24">
        <v>42616</v>
      </c>
      <c r="C980" s="23">
        <f>IFERROR(INDEX('Raw Data'!C:C,MATCH(B980,'Raw Data'!B:B,1),1),0)</f>
        <v>44.44</v>
      </c>
      <c r="D980" s="23"/>
      <c r="E980" s="23"/>
      <c r="F980" s="23"/>
      <c r="G980" s="23"/>
      <c r="H980" s="23"/>
      <c r="J980" s="24">
        <v>42616</v>
      </c>
      <c r="K980" s="23">
        <f>IFERROR(INDEX('Raw Data'!K:K,MATCH(J980,'Raw Data'!J:J,1),1),0)</f>
        <v>44.39</v>
      </c>
      <c r="L980" s="22"/>
      <c r="M980" s="24">
        <v>42616</v>
      </c>
      <c r="N980" s="23">
        <f>IFERROR(INDEX('Raw Data'!N:N,MATCH(M980,'Raw Data'!M:M,1),1),0)</f>
        <v>46.83</v>
      </c>
      <c r="O980" s="23"/>
      <c r="P980" s="23"/>
      <c r="Q980" s="23"/>
      <c r="R980" s="23"/>
      <c r="S980" s="23"/>
      <c r="T980" s="22"/>
      <c r="U980" s="24">
        <v>42616</v>
      </c>
      <c r="V980" s="23">
        <f>IFERROR(INDEX('Raw Data'!V:V,MATCH(U980,'Raw Data'!U:U,1),1),0)</f>
        <v>45.96</v>
      </c>
      <c r="W980" s="22"/>
      <c r="X980" s="24">
        <v>42616</v>
      </c>
      <c r="Y980" s="23">
        <f>IFERROR(INDEX('Raw Data'!Y:Y,MATCH(X980,'Raw Data'!X:X,1),1),0)</f>
        <v>2.7919999999999998</v>
      </c>
      <c r="Z980" s="23"/>
      <c r="AA980" s="23"/>
      <c r="AB980" s="23"/>
      <c r="AC980" s="23"/>
      <c r="AD980" s="23"/>
      <c r="AF980" s="24">
        <v>42616</v>
      </c>
      <c r="AG980" s="23">
        <f>IFERROR(INDEX('Raw Data'!AG:AG,MATCH(AF980,'Raw Data'!AF:AF,1),1),0)</f>
        <v>2.88</v>
      </c>
      <c r="AI980" s="20">
        <f t="shared" si="30"/>
        <v>9</v>
      </c>
      <c r="AJ980" s="20">
        <f t="shared" si="31"/>
        <v>2016</v>
      </c>
    </row>
    <row r="981" spans="2:36" ht="13.5" customHeight="1" x14ac:dyDescent="0.2">
      <c r="B981" s="24">
        <v>42617</v>
      </c>
      <c r="C981" s="23">
        <f>IFERROR(INDEX('Raw Data'!C:C,MATCH(B981,'Raw Data'!B:B,1),1),0)</f>
        <v>44.11</v>
      </c>
      <c r="D981" s="23"/>
      <c r="E981" s="23"/>
      <c r="F981" s="23"/>
      <c r="G981" s="23"/>
      <c r="H981" s="23"/>
      <c r="J981" s="24">
        <v>42617</v>
      </c>
      <c r="K981" s="23">
        <f>IFERROR(INDEX('Raw Data'!K:K,MATCH(J981,'Raw Data'!J:J,1),1),0)</f>
        <v>44.39</v>
      </c>
      <c r="L981" s="22"/>
      <c r="M981" s="24">
        <v>42617</v>
      </c>
      <c r="N981" s="23">
        <f>IFERROR(INDEX('Raw Data'!N:N,MATCH(M981,'Raw Data'!M:M,1),1),0)</f>
        <v>46.83</v>
      </c>
      <c r="O981" s="23"/>
      <c r="P981" s="23"/>
      <c r="Q981" s="23"/>
      <c r="R981" s="23"/>
      <c r="S981" s="23"/>
      <c r="T981" s="22"/>
      <c r="U981" s="24">
        <v>42617</v>
      </c>
      <c r="V981" s="23">
        <f>IFERROR(INDEX('Raw Data'!V:V,MATCH(U981,'Raw Data'!U:U,1),1),0)</f>
        <v>45.96</v>
      </c>
      <c r="W981" s="22"/>
      <c r="X981" s="24">
        <v>42617</v>
      </c>
      <c r="Y981" s="23">
        <f>IFERROR(INDEX('Raw Data'!Y:Y,MATCH(X981,'Raw Data'!X:X,1),1),0)</f>
        <v>2.758</v>
      </c>
      <c r="Z981" s="23"/>
      <c r="AA981" s="23"/>
      <c r="AB981" s="23"/>
      <c r="AC981" s="23"/>
      <c r="AD981" s="23"/>
      <c r="AF981" s="24">
        <v>42617</v>
      </c>
      <c r="AG981" s="23">
        <f>IFERROR(INDEX('Raw Data'!AG:AG,MATCH(AF981,'Raw Data'!AF:AF,1),1),0)</f>
        <v>2.88</v>
      </c>
      <c r="AI981" s="20">
        <f t="shared" si="30"/>
        <v>9</v>
      </c>
      <c r="AJ981" s="20">
        <f t="shared" si="31"/>
        <v>2016</v>
      </c>
    </row>
    <row r="982" spans="2:36" ht="13.5" customHeight="1" x14ac:dyDescent="0.2">
      <c r="B982" s="24">
        <v>42618</v>
      </c>
      <c r="C982" s="23">
        <f>IFERROR(INDEX('Raw Data'!C:C,MATCH(B982,'Raw Data'!B:B,1),1),0)</f>
        <v>45.07</v>
      </c>
      <c r="D982" s="23"/>
      <c r="E982" s="23"/>
      <c r="F982" s="23"/>
      <c r="G982" s="23"/>
      <c r="H982" s="23"/>
      <c r="J982" s="24">
        <v>42618</v>
      </c>
      <c r="K982" s="23">
        <f>IFERROR(INDEX('Raw Data'!K:K,MATCH(J982,'Raw Data'!J:J,1),1),0)</f>
        <v>44.39</v>
      </c>
      <c r="L982" s="22"/>
      <c r="M982" s="24">
        <v>42618</v>
      </c>
      <c r="N982" s="23">
        <f>IFERROR(INDEX('Raw Data'!N:N,MATCH(M982,'Raw Data'!M:M,1),1),0)</f>
        <v>47.63</v>
      </c>
      <c r="O982" s="23"/>
      <c r="P982" s="23"/>
      <c r="Q982" s="23"/>
      <c r="R982" s="23"/>
      <c r="S982" s="23"/>
      <c r="T982" s="22"/>
      <c r="U982" s="24">
        <v>42618</v>
      </c>
      <c r="V982" s="23">
        <f>IFERROR(INDEX('Raw Data'!V:V,MATCH(U982,'Raw Data'!U:U,1),1),0)</f>
        <v>46.72</v>
      </c>
      <c r="W982" s="22"/>
      <c r="X982" s="24">
        <v>42618</v>
      </c>
      <c r="Y982" s="23">
        <f>IFERROR(INDEX('Raw Data'!Y:Y,MATCH(X982,'Raw Data'!X:X,1),1),0)</f>
        <v>2.7519999999999998</v>
      </c>
      <c r="Z982" s="23"/>
      <c r="AA982" s="23"/>
      <c r="AB982" s="23"/>
      <c r="AC982" s="23"/>
      <c r="AD982" s="23"/>
      <c r="AF982" s="24">
        <v>42618</v>
      </c>
      <c r="AG982" s="23">
        <f>IFERROR(INDEX('Raw Data'!AG:AG,MATCH(AF982,'Raw Data'!AF:AF,1),1),0)</f>
        <v>2.88</v>
      </c>
      <c r="AI982" s="20">
        <f t="shared" si="30"/>
        <v>9</v>
      </c>
      <c r="AJ982" s="20">
        <f t="shared" si="31"/>
        <v>2016</v>
      </c>
    </row>
    <row r="983" spans="2:36" ht="13.5" customHeight="1" x14ac:dyDescent="0.2">
      <c r="B983" s="24">
        <v>42619</v>
      </c>
      <c r="C983" s="23">
        <f>IFERROR(INDEX('Raw Data'!C:C,MATCH(B983,'Raw Data'!B:B,1),1),0)</f>
        <v>44.83</v>
      </c>
      <c r="D983" s="23"/>
      <c r="E983" s="23"/>
      <c r="F983" s="23"/>
      <c r="G983" s="23"/>
      <c r="H983" s="23"/>
      <c r="J983" s="24">
        <v>42619</v>
      </c>
      <c r="K983" s="23">
        <f>IFERROR(INDEX('Raw Data'!K:K,MATCH(J983,'Raw Data'!J:J,1),1),0)</f>
        <v>44.85</v>
      </c>
      <c r="L983" s="22"/>
      <c r="M983" s="24">
        <v>42619</v>
      </c>
      <c r="N983" s="23">
        <f>IFERROR(INDEX('Raw Data'!N:N,MATCH(M983,'Raw Data'!M:M,1),1),0)</f>
        <v>47.26</v>
      </c>
      <c r="O983" s="23"/>
      <c r="P983" s="23"/>
      <c r="Q983" s="23"/>
      <c r="R983" s="23"/>
      <c r="S983" s="23"/>
      <c r="T983" s="22"/>
      <c r="U983" s="24">
        <v>42619</v>
      </c>
      <c r="V983" s="23">
        <f>IFERROR(INDEX('Raw Data'!V:V,MATCH(U983,'Raw Data'!U:U,1),1),0)</f>
        <v>46.21</v>
      </c>
      <c r="W983" s="22"/>
      <c r="X983" s="24">
        <v>42619</v>
      </c>
      <c r="Y983" s="23">
        <f>IFERROR(INDEX('Raw Data'!Y:Y,MATCH(X983,'Raw Data'!X:X,1),1),0)</f>
        <v>2.7170000000000001</v>
      </c>
      <c r="Z983" s="23"/>
      <c r="AA983" s="23"/>
      <c r="AB983" s="23"/>
      <c r="AC983" s="23"/>
      <c r="AD983" s="23"/>
      <c r="AF983" s="24">
        <v>42619</v>
      </c>
      <c r="AG983" s="23">
        <f>IFERROR(INDEX('Raw Data'!AG:AG,MATCH(AF983,'Raw Data'!AF:AF,1),1),0)</f>
        <v>2.88</v>
      </c>
      <c r="AI983" s="20">
        <f t="shared" si="30"/>
        <v>9</v>
      </c>
      <c r="AJ983" s="20">
        <f t="shared" si="31"/>
        <v>2016</v>
      </c>
    </row>
    <row r="984" spans="2:36" ht="13.5" customHeight="1" x14ac:dyDescent="0.2">
      <c r="B984" s="24">
        <v>42620</v>
      </c>
      <c r="C984" s="23">
        <f>IFERROR(INDEX('Raw Data'!C:C,MATCH(B984,'Raw Data'!B:B,1),1),0)</f>
        <v>45.5</v>
      </c>
      <c r="D984" s="23"/>
      <c r="E984" s="23"/>
      <c r="F984" s="23"/>
      <c r="G984" s="23"/>
      <c r="H984" s="23"/>
      <c r="J984" s="24">
        <v>42620</v>
      </c>
      <c r="K984" s="23">
        <f>IFERROR(INDEX('Raw Data'!K:K,MATCH(J984,'Raw Data'!J:J,1),1),0)</f>
        <v>45.47</v>
      </c>
      <c r="L984" s="22"/>
      <c r="M984" s="24">
        <v>42620</v>
      </c>
      <c r="N984" s="23">
        <f>IFERROR(INDEX('Raw Data'!N:N,MATCH(M984,'Raw Data'!M:M,1),1),0)</f>
        <v>47.98</v>
      </c>
      <c r="O984" s="23"/>
      <c r="P984" s="23"/>
      <c r="Q984" s="23"/>
      <c r="R984" s="23"/>
      <c r="S984" s="23"/>
      <c r="T984" s="22"/>
      <c r="U984" s="24">
        <v>42620</v>
      </c>
      <c r="V984" s="23">
        <f>IFERROR(INDEX('Raw Data'!V:V,MATCH(U984,'Raw Data'!U:U,1),1),0)</f>
        <v>47</v>
      </c>
      <c r="W984" s="22"/>
      <c r="X984" s="24">
        <v>42620</v>
      </c>
      <c r="Y984" s="23">
        <f>IFERROR(INDEX('Raw Data'!Y:Y,MATCH(X984,'Raw Data'!X:X,1),1),0)</f>
        <v>2.6760000000000002</v>
      </c>
      <c r="Z984" s="23"/>
      <c r="AA984" s="23"/>
      <c r="AB984" s="23"/>
      <c r="AC984" s="23"/>
      <c r="AD984" s="23"/>
      <c r="AF984" s="24">
        <v>42620</v>
      </c>
      <c r="AG984" s="23">
        <f>IFERROR(INDEX('Raw Data'!AG:AG,MATCH(AF984,'Raw Data'!AF:AF,1),1),0)</f>
        <v>2.77</v>
      </c>
      <c r="AI984" s="20">
        <f t="shared" si="30"/>
        <v>9</v>
      </c>
      <c r="AJ984" s="20">
        <f t="shared" si="31"/>
        <v>2016</v>
      </c>
    </row>
    <row r="985" spans="2:36" ht="13.5" customHeight="1" x14ac:dyDescent="0.2">
      <c r="B985" s="24">
        <v>42621</v>
      </c>
      <c r="C985" s="23">
        <f>IFERROR(INDEX('Raw Data'!C:C,MATCH(B985,'Raw Data'!B:B,1),1),0)</f>
        <v>47.62</v>
      </c>
      <c r="D985" s="23"/>
      <c r="E985" s="23"/>
      <c r="F985" s="23"/>
      <c r="G985" s="23"/>
      <c r="H985" s="23"/>
      <c r="J985" s="24">
        <v>42621</v>
      </c>
      <c r="K985" s="23">
        <f>IFERROR(INDEX('Raw Data'!K:K,MATCH(J985,'Raw Data'!J:J,1),1),0)</f>
        <v>47.63</v>
      </c>
      <c r="L985" s="22"/>
      <c r="M985" s="24">
        <v>42621</v>
      </c>
      <c r="N985" s="23">
        <f>IFERROR(INDEX('Raw Data'!N:N,MATCH(M985,'Raw Data'!M:M,1),1),0)</f>
        <v>49.99</v>
      </c>
      <c r="O985" s="23"/>
      <c r="P985" s="23"/>
      <c r="Q985" s="23"/>
      <c r="R985" s="23"/>
      <c r="S985" s="23"/>
      <c r="T985" s="22"/>
      <c r="U985" s="24">
        <v>42621</v>
      </c>
      <c r="V985" s="23">
        <f>IFERROR(INDEX('Raw Data'!V:V,MATCH(U985,'Raw Data'!U:U,1),1),0)</f>
        <v>49.23</v>
      </c>
      <c r="W985" s="22"/>
      <c r="X985" s="24">
        <v>42621</v>
      </c>
      <c r="Y985" s="23">
        <f>IFERROR(INDEX('Raw Data'!Y:Y,MATCH(X985,'Raw Data'!X:X,1),1),0)</f>
        <v>2.806</v>
      </c>
      <c r="Z985" s="23"/>
      <c r="AA985" s="23"/>
      <c r="AB985" s="23"/>
      <c r="AC985" s="23"/>
      <c r="AD985" s="23"/>
      <c r="AF985" s="24">
        <v>42621</v>
      </c>
      <c r="AG985" s="23">
        <f>IFERROR(INDEX('Raw Data'!AG:AG,MATCH(AF985,'Raw Data'!AF:AF,1),1),0)</f>
        <v>2.88</v>
      </c>
      <c r="AI985" s="20">
        <f t="shared" si="30"/>
        <v>9</v>
      </c>
      <c r="AJ985" s="20">
        <f t="shared" si="31"/>
        <v>2016</v>
      </c>
    </row>
    <row r="986" spans="2:36" ht="13.5" customHeight="1" x14ac:dyDescent="0.2">
      <c r="B986" s="24">
        <v>42622</v>
      </c>
      <c r="C986" s="23">
        <f>IFERROR(INDEX('Raw Data'!C:C,MATCH(B986,'Raw Data'!B:B,1),1),0)</f>
        <v>45.88</v>
      </c>
      <c r="D986" s="23"/>
      <c r="E986" s="23"/>
      <c r="F986" s="23"/>
      <c r="G986" s="23"/>
      <c r="H986" s="23"/>
      <c r="J986" s="24">
        <v>42622</v>
      </c>
      <c r="K986" s="23">
        <f>IFERROR(INDEX('Raw Data'!K:K,MATCH(J986,'Raw Data'!J:J,1),1),0)</f>
        <v>45.88</v>
      </c>
      <c r="L986" s="22"/>
      <c r="M986" s="24">
        <v>42622</v>
      </c>
      <c r="N986" s="23">
        <f>IFERROR(INDEX('Raw Data'!N:N,MATCH(M986,'Raw Data'!M:M,1),1),0)</f>
        <v>48.01</v>
      </c>
      <c r="O986" s="23"/>
      <c r="P986" s="23"/>
      <c r="Q986" s="23"/>
      <c r="R986" s="23"/>
      <c r="S986" s="23"/>
      <c r="T986" s="22"/>
      <c r="U986" s="24">
        <v>42622</v>
      </c>
      <c r="V986" s="23">
        <f>IFERROR(INDEX('Raw Data'!V:V,MATCH(U986,'Raw Data'!U:U,1),1),0)</f>
        <v>48.37</v>
      </c>
      <c r="W986" s="22"/>
      <c r="X986" s="24">
        <v>42622</v>
      </c>
      <c r="Y986" s="23">
        <f>IFERROR(INDEX('Raw Data'!Y:Y,MATCH(X986,'Raw Data'!X:X,1),1),0)</f>
        <v>2.7970000000000002</v>
      </c>
      <c r="Z986" s="23"/>
      <c r="AA986" s="23"/>
      <c r="AB986" s="23"/>
      <c r="AC986" s="23"/>
      <c r="AD986" s="23"/>
      <c r="AF986" s="24">
        <v>42622</v>
      </c>
      <c r="AG986" s="23">
        <f>IFERROR(INDEX('Raw Data'!AG:AG,MATCH(AF986,'Raw Data'!AF:AF,1),1),0)</f>
        <v>2.93</v>
      </c>
      <c r="AI986" s="20">
        <f t="shared" si="30"/>
        <v>9</v>
      </c>
      <c r="AJ986" s="20">
        <f t="shared" si="31"/>
        <v>2016</v>
      </c>
    </row>
    <row r="987" spans="2:36" ht="13.5" customHeight="1" x14ac:dyDescent="0.2">
      <c r="B987" s="24">
        <v>42623</v>
      </c>
      <c r="C987" s="23">
        <f>IFERROR(INDEX('Raw Data'!C:C,MATCH(B987,'Raw Data'!B:B,1),1),0)</f>
        <v>45.88</v>
      </c>
      <c r="D987" s="23"/>
      <c r="E987" s="23"/>
      <c r="F987" s="23"/>
      <c r="G987" s="23"/>
      <c r="H987" s="23"/>
      <c r="J987" s="24">
        <v>42623</v>
      </c>
      <c r="K987" s="23">
        <f>IFERROR(INDEX('Raw Data'!K:K,MATCH(J987,'Raw Data'!J:J,1),1),0)</f>
        <v>45.88</v>
      </c>
      <c r="L987" s="22"/>
      <c r="M987" s="24">
        <v>42623</v>
      </c>
      <c r="N987" s="23">
        <f>IFERROR(INDEX('Raw Data'!N:N,MATCH(M987,'Raw Data'!M:M,1),1),0)</f>
        <v>48.01</v>
      </c>
      <c r="O987" s="23"/>
      <c r="P987" s="23"/>
      <c r="Q987" s="23"/>
      <c r="R987" s="23"/>
      <c r="S987" s="23"/>
      <c r="T987" s="22"/>
      <c r="U987" s="24">
        <v>42623</v>
      </c>
      <c r="V987" s="23">
        <f>IFERROR(INDEX('Raw Data'!V:V,MATCH(U987,'Raw Data'!U:U,1),1),0)</f>
        <v>48.37</v>
      </c>
      <c r="W987" s="22"/>
      <c r="X987" s="24">
        <v>42623</v>
      </c>
      <c r="Y987" s="23">
        <f>IFERROR(INDEX('Raw Data'!Y:Y,MATCH(X987,'Raw Data'!X:X,1),1),0)</f>
        <v>2.7970000000000002</v>
      </c>
      <c r="Z987" s="23"/>
      <c r="AA987" s="23"/>
      <c r="AB987" s="23"/>
      <c r="AC987" s="23"/>
      <c r="AD987" s="23"/>
      <c r="AF987" s="24">
        <v>42623</v>
      </c>
      <c r="AG987" s="23">
        <f>IFERROR(INDEX('Raw Data'!AG:AG,MATCH(AF987,'Raw Data'!AF:AF,1),1),0)</f>
        <v>2.93</v>
      </c>
      <c r="AI987" s="20">
        <f t="shared" si="30"/>
        <v>9</v>
      </c>
      <c r="AJ987" s="20">
        <f t="shared" si="31"/>
        <v>2016</v>
      </c>
    </row>
    <row r="988" spans="2:36" ht="13.5" customHeight="1" x14ac:dyDescent="0.2">
      <c r="B988" s="24">
        <v>42624</v>
      </c>
      <c r="C988" s="23">
        <f>IFERROR(INDEX('Raw Data'!C:C,MATCH(B988,'Raw Data'!B:B,1),1),0)</f>
        <v>45.88</v>
      </c>
      <c r="D988" s="23"/>
      <c r="E988" s="23"/>
      <c r="F988" s="23"/>
      <c r="G988" s="23"/>
      <c r="H988" s="23"/>
      <c r="J988" s="24">
        <v>42624</v>
      </c>
      <c r="K988" s="23">
        <f>IFERROR(INDEX('Raw Data'!K:K,MATCH(J988,'Raw Data'!J:J,1),1),0)</f>
        <v>45.88</v>
      </c>
      <c r="L988" s="22"/>
      <c r="M988" s="24">
        <v>42624</v>
      </c>
      <c r="N988" s="23">
        <f>IFERROR(INDEX('Raw Data'!N:N,MATCH(M988,'Raw Data'!M:M,1),1),0)</f>
        <v>48.01</v>
      </c>
      <c r="O988" s="23"/>
      <c r="P988" s="23"/>
      <c r="Q988" s="23"/>
      <c r="R988" s="23"/>
      <c r="S988" s="23"/>
      <c r="T988" s="22"/>
      <c r="U988" s="24">
        <v>42624</v>
      </c>
      <c r="V988" s="23">
        <f>IFERROR(INDEX('Raw Data'!V:V,MATCH(U988,'Raw Data'!U:U,1),1),0)</f>
        <v>48.37</v>
      </c>
      <c r="W988" s="22"/>
      <c r="X988" s="24">
        <v>42624</v>
      </c>
      <c r="Y988" s="23">
        <f>IFERROR(INDEX('Raw Data'!Y:Y,MATCH(X988,'Raw Data'!X:X,1),1),0)</f>
        <v>2.7970000000000002</v>
      </c>
      <c r="Z988" s="23"/>
      <c r="AA988" s="23"/>
      <c r="AB988" s="23"/>
      <c r="AC988" s="23"/>
      <c r="AD988" s="23"/>
      <c r="AF988" s="24">
        <v>42624</v>
      </c>
      <c r="AG988" s="23">
        <f>IFERROR(INDEX('Raw Data'!AG:AG,MATCH(AF988,'Raw Data'!AF:AF,1),1),0)</f>
        <v>2.93</v>
      </c>
      <c r="AI988" s="20">
        <f t="shared" si="30"/>
        <v>9</v>
      </c>
      <c r="AJ988" s="20">
        <f t="shared" si="31"/>
        <v>2016</v>
      </c>
    </row>
    <row r="989" spans="2:36" ht="13.5" customHeight="1" x14ac:dyDescent="0.2">
      <c r="B989" s="24">
        <v>42625</v>
      </c>
      <c r="C989" s="23">
        <f>IFERROR(INDEX('Raw Data'!C:C,MATCH(B989,'Raw Data'!B:B,1),1),0)</f>
        <v>46.29</v>
      </c>
      <c r="D989" s="23"/>
      <c r="E989" s="23"/>
      <c r="F989" s="23"/>
      <c r="G989" s="23"/>
      <c r="H989" s="23"/>
      <c r="J989" s="24">
        <v>42625</v>
      </c>
      <c r="K989" s="23">
        <f>IFERROR(INDEX('Raw Data'!K:K,MATCH(J989,'Raw Data'!J:J,1),1),0)</f>
        <v>46.28</v>
      </c>
      <c r="L989" s="22"/>
      <c r="M989" s="24">
        <v>42625</v>
      </c>
      <c r="N989" s="23">
        <f>IFERROR(INDEX('Raw Data'!N:N,MATCH(M989,'Raw Data'!M:M,1),1),0)</f>
        <v>48.32</v>
      </c>
      <c r="O989" s="23"/>
      <c r="P989" s="23"/>
      <c r="Q989" s="23"/>
      <c r="R989" s="23"/>
      <c r="S989" s="23"/>
      <c r="T989" s="22"/>
      <c r="U989" s="24">
        <v>42625</v>
      </c>
      <c r="V989" s="23">
        <f>IFERROR(INDEX('Raw Data'!V:V,MATCH(U989,'Raw Data'!U:U,1),1),0)</f>
        <v>47.82</v>
      </c>
      <c r="W989" s="22"/>
      <c r="X989" s="24">
        <v>42625</v>
      </c>
      <c r="Y989" s="23">
        <f>IFERROR(INDEX('Raw Data'!Y:Y,MATCH(X989,'Raw Data'!X:X,1),1),0)</f>
        <v>2.915</v>
      </c>
      <c r="Z989" s="23"/>
      <c r="AA989" s="23"/>
      <c r="AB989" s="23"/>
      <c r="AC989" s="23"/>
      <c r="AD989" s="23"/>
      <c r="AF989" s="24">
        <v>42625</v>
      </c>
      <c r="AG989" s="23">
        <f>IFERROR(INDEX('Raw Data'!AG:AG,MATCH(AF989,'Raw Data'!AF:AF,1),1),0)</f>
        <v>3.04</v>
      </c>
      <c r="AI989" s="20">
        <f t="shared" si="30"/>
        <v>9</v>
      </c>
      <c r="AJ989" s="20">
        <f t="shared" si="31"/>
        <v>2016</v>
      </c>
    </row>
    <row r="990" spans="2:36" ht="13.5" customHeight="1" x14ac:dyDescent="0.2">
      <c r="B990" s="24">
        <v>42626</v>
      </c>
      <c r="C990" s="23">
        <f>IFERROR(INDEX('Raw Data'!C:C,MATCH(B990,'Raw Data'!B:B,1),1),0)</f>
        <v>44.9</v>
      </c>
      <c r="D990" s="23"/>
      <c r="E990" s="23"/>
      <c r="F990" s="23"/>
      <c r="G990" s="23"/>
      <c r="H990" s="23"/>
      <c r="J990" s="24">
        <v>42626</v>
      </c>
      <c r="K990" s="23">
        <f>IFERROR(INDEX('Raw Data'!K:K,MATCH(J990,'Raw Data'!J:J,1),1),0)</f>
        <v>44.91</v>
      </c>
      <c r="L990" s="22"/>
      <c r="M990" s="24">
        <v>42626</v>
      </c>
      <c r="N990" s="23">
        <f>IFERROR(INDEX('Raw Data'!N:N,MATCH(M990,'Raw Data'!M:M,1),1),0)</f>
        <v>47.1</v>
      </c>
      <c r="O990" s="23"/>
      <c r="P990" s="23"/>
      <c r="Q990" s="23"/>
      <c r="R990" s="23"/>
      <c r="S990" s="23"/>
      <c r="T990" s="22"/>
      <c r="U990" s="24">
        <v>42626</v>
      </c>
      <c r="V990" s="23">
        <f>IFERROR(INDEX('Raw Data'!V:V,MATCH(U990,'Raw Data'!U:U,1),1),0)</f>
        <v>46.48</v>
      </c>
      <c r="W990" s="22"/>
      <c r="X990" s="24">
        <v>42626</v>
      </c>
      <c r="Y990" s="23">
        <f>IFERROR(INDEX('Raw Data'!Y:Y,MATCH(X990,'Raw Data'!X:X,1),1),0)</f>
        <v>2.9089999999999998</v>
      </c>
      <c r="Z990" s="23"/>
      <c r="AA990" s="23"/>
      <c r="AB990" s="23"/>
      <c r="AC990" s="23"/>
      <c r="AD990" s="23"/>
      <c r="AF990" s="24">
        <v>42626</v>
      </c>
      <c r="AG990" s="23">
        <f>IFERROR(INDEX('Raw Data'!AG:AG,MATCH(AF990,'Raw Data'!AF:AF,1),1),0)</f>
        <v>3.04</v>
      </c>
      <c r="AI990" s="20">
        <f t="shared" si="30"/>
        <v>9</v>
      </c>
      <c r="AJ990" s="20">
        <f t="shared" si="31"/>
        <v>2016</v>
      </c>
    </row>
    <row r="991" spans="2:36" ht="13.5" customHeight="1" x14ac:dyDescent="0.2">
      <c r="B991" s="24">
        <v>42627</v>
      </c>
      <c r="C991" s="23">
        <f>IFERROR(INDEX('Raw Data'!C:C,MATCH(B991,'Raw Data'!B:B,1),1),0)</f>
        <v>43.58</v>
      </c>
      <c r="D991" s="23"/>
      <c r="E991" s="23"/>
      <c r="F991" s="23"/>
      <c r="G991" s="23"/>
      <c r="H991" s="23"/>
      <c r="J991" s="24">
        <v>42627</v>
      </c>
      <c r="K991" s="23">
        <f>IFERROR(INDEX('Raw Data'!K:K,MATCH(J991,'Raw Data'!J:J,1),1),0)</f>
        <v>43.62</v>
      </c>
      <c r="L991" s="22"/>
      <c r="M991" s="24">
        <v>42627</v>
      </c>
      <c r="N991" s="23">
        <f>IFERROR(INDEX('Raw Data'!N:N,MATCH(M991,'Raw Data'!M:M,1),1),0)</f>
        <v>45.85</v>
      </c>
      <c r="O991" s="23"/>
      <c r="P991" s="23"/>
      <c r="Q991" s="23"/>
      <c r="R991" s="23"/>
      <c r="S991" s="23"/>
      <c r="T991" s="22"/>
      <c r="U991" s="24">
        <v>42627</v>
      </c>
      <c r="V991" s="23">
        <f>IFERROR(INDEX('Raw Data'!V:V,MATCH(U991,'Raw Data'!U:U,1),1),0)</f>
        <v>45.65</v>
      </c>
      <c r="W991" s="22"/>
      <c r="X991" s="24">
        <v>42627</v>
      </c>
      <c r="Y991" s="23">
        <f>IFERROR(INDEX('Raw Data'!Y:Y,MATCH(X991,'Raw Data'!X:X,1),1),0)</f>
        <v>2.8889999999999998</v>
      </c>
      <c r="Z991" s="23"/>
      <c r="AA991" s="23"/>
      <c r="AB991" s="23"/>
      <c r="AC991" s="23"/>
      <c r="AD991" s="23"/>
      <c r="AF991" s="24">
        <v>42627</v>
      </c>
      <c r="AG991" s="23">
        <f>IFERROR(INDEX('Raw Data'!AG:AG,MATCH(AF991,'Raw Data'!AF:AF,1),1),0)</f>
        <v>3.07</v>
      </c>
      <c r="AI991" s="20">
        <f t="shared" si="30"/>
        <v>9</v>
      </c>
      <c r="AJ991" s="20">
        <f t="shared" si="31"/>
        <v>2016</v>
      </c>
    </row>
    <row r="992" spans="2:36" ht="13.5" customHeight="1" x14ac:dyDescent="0.2">
      <c r="B992" s="24">
        <v>42628</v>
      </c>
      <c r="C992" s="23">
        <f>IFERROR(INDEX('Raw Data'!C:C,MATCH(B992,'Raw Data'!B:B,1),1),0)</f>
        <v>43.91</v>
      </c>
      <c r="D992" s="23"/>
      <c r="E992" s="23"/>
      <c r="F992" s="23"/>
      <c r="G992" s="23"/>
      <c r="H992" s="23"/>
      <c r="J992" s="24">
        <v>42628</v>
      </c>
      <c r="K992" s="23">
        <f>IFERROR(INDEX('Raw Data'!K:K,MATCH(J992,'Raw Data'!J:J,1),1),0)</f>
        <v>43.85</v>
      </c>
      <c r="L992" s="22"/>
      <c r="M992" s="24">
        <v>42628</v>
      </c>
      <c r="N992" s="23">
        <f>IFERROR(INDEX('Raw Data'!N:N,MATCH(M992,'Raw Data'!M:M,1),1),0)</f>
        <v>46.59</v>
      </c>
      <c r="O992" s="23"/>
      <c r="P992" s="23"/>
      <c r="Q992" s="23"/>
      <c r="R992" s="23"/>
      <c r="S992" s="23"/>
      <c r="T992" s="22"/>
      <c r="U992" s="24">
        <v>42628</v>
      </c>
      <c r="V992" s="23">
        <f>IFERROR(INDEX('Raw Data'!V:V,MATCH(U992,'Raw Data'!U:U,1),1),0)</f>
        <v>45.83</v>
      </c>
      <c r="W992" s="22"/>
      <c r="X992" s="24">
        <v>42628</v>
      </c>
      <c r="Y992" s="23">
        <f>IFERROR(INDEX('Raw Data'!Y:Y,MATCH(X992,'Raw Data'!X:X,1),1),0)</f>
        <v>2.927</v>
      </c>
      <c r="Z992" s="23"/>
      <c r="AA992" s="23"/>
      <c r="AB992" s="23"/>
      <c r="AC992" s="23"/>
      <c r="AD992" s="23"/>
      <c r="AF992" s="24">
        <v>42628</v>
      </c>
      <c r="AG992" s="23">
        <f>IFERROR(INDEX('Raw Data'!AG:AG,MATCH(AF992,'Raw Data'!AF:AF,1),1),0)</f>
        <v>2.98</v>
      </c>
      <c r="AI992" s="20">
        <f t="shared" si="30"/>
        <v>9</v>
      </c>
      <c r="AJ992" s="20">
        <f t="shared" si="31"/>
        <v>2016</v>
      </c>
    </row>
    <row r="993" spans="2:36" ht="13.5" customHeight="1" x14ac:dyDescent="0.2">
      <c r="B993" s="24">
        <v>42629</v>
      </c>
      <c r="C993" s="23">
        <f>IFERROR(INDEX('Raw Data'!C:C,MATCH(B993,'Raw Data'!B:B,1),1),0)</f>
        <v>43.03</v>
      </c>
      <c r="D993" s="23"/>
      <c r="E993" s="23"/>
      <c r="F993" s="23"/>
      <c r="G993" s="23"/>
      <c r="H993" s="23"/>
      <c r="J993" s="24">
        <v>42629</v>
      </c>
      <c r="K993" s="23">
        <f>IFERROR(INDEX('Raw Data'!K:K,MATCH(J993,'Raw Data'!J:J,1),1),0)</f>
        <v>43.04</v>
      </c>
      <c r="L993" s="22"/>
      <c r="M993" s="24">
        <v>42629</v>
      </c>
      <c r="N993" s="23">
        <f>IFERROR(INDEX('Raw Data'!N:N,MATCH(M993,'Raw Data'!M:M,1),1),0)</f>
        <v>45.77</v>
      </c>
      <c r="O993" s="23"/>
      <c r="P993" s="23"/>
      <c r="Q993" s="23"/>
      <c r="R993" s="23"/>
      <c r="S993" s="23"/>
      <c r="T993" s="22"/>
      <c r="U993" s="24">
        <v>42629</v>
      </c>
      <c r="V993" s="23">
        <f>IFERROR(INDEX('Raw Data'!V:V,MATCH(U993,'Raw Data'!U:U,1),1),0)</f>
        <v>45.26</v>
      </c>
      <c r="W993" s="22"/>
      <c r="X993" s="24">
        <v>42629</v>
      </c>
      <c r="Y993" s="23">
        <f>IFERROR(INDEX('Raw Data'!Y:Y,MATCH(X993,'Raw Data'!X:X,1),1),0)</f>
        <v>2.948</v>
      </c>
      <c r="Z993" s="23"/>
      <c r="AA993" s="23"/>
      <c r="AB993" s="23"/>
      <c r="AC993" s="23"/>
      <c r="AD993" s="23"/>
      <c r="AF993" s="24">
        <v>42629</v>
      </c>
      <c r="AG993" s="23">
        <f>IFERROR(INDEX('Raw Data'!AG:AG,MATCH(AF993,'Raw Data'!AF:AF,1),1),0)</f>
        <v>2.97</v>
      </c>
      <c r="AI993" s="20">
        <f t="shared" si="30"/>
        <v>9</v>
      </c>
      <c r="AJ993" s="20">
        <f t="shared" si="31"/>
        <v>2016</v>
      </c>
    </row>
    <row r="994" spans="2:36" ht="13.5" customHeight="1" x14ac:dyDescent="0.2">
      <c r="B994" s="24">
        <v>42630</v>
      </c>
      <c r="C994" s="23">
        <f>IFERROR(INDEX('Raw Data'!C:C,MATCH(B994,'Raw Data'!B:B,1),1),0)</f>
        <v>43.03</v>
      </c>
      <c r="D994" s="23"/>
      <c r="E994" s="23"/>
      <c r="F994" s="23"/>
      <c r="G994" s="23"/>
      <c r="H994" s="23"/>
      <c r="J994" s="24">
        <v>42630</v>
      </c>
      <c r="K994" s="23">
        <f>IFERROR(INDEX('Raw Data'!K:K,MATCH(J994,'Raw Data'!J:J,1),1),0)</f>
        <v>43.04</v>
      </c>
      <c r="L994" s="22"/>
      <c r="M994" s="24">
        <v>42630</v>
      </c>
      <c r="N994" s="23">
        <f>IFERROR(INDEX('Raw Data'!N:N,MATCH(M994,'Raw Data'!M:M,1),1),0)</f>
        <v>45.77</v>
      </c>
      <c r="O994" s="23"/>
      <c r="P994" s="23"/>
      <c r="Q994" s="23"/>
      <c r="R994" s="23"/>
      <c r="S994" s="23"/>
      <c r="T994" s="22"/>
      <c r="U994" s="24">
        <v>42630</v>
      </c>
      <c r="V994" s="23">
        <f>IFERROR(INDEX('Raw Data'!V:V,MATCH(U994,'Raw Data'!U:U,1),1),0)</f>
        <v>45.26</v>
      </c>
      <c r="W994" s="22"/>
      <c r="X994" s="24">
        <v>42630</v>
      </c>
      <c r="Y994" s="23">
        <f>IFERROR(INDEX('Raw Data'!Y:Y,MATCH(X994,'Raw Data'!X:X,1),1),0)</f>
        <v>2.948</v>
      </c>
      <c r="Z994" s="23"/>
      <c r="AA994" s="23"/>
      <c r="AB994" s="23"/>
      <c r="AC994" s="23"/>
      <c r="AD994" s="23"/>
      <c r="AF994" s="24">
        <v>42630</v>
      </c>
      <c r="AG994" s="23">
        <f>IFERROR(INDEX('Raw Data'!AG:AG,MATCH(AF994,'Raw Data'!AF:AF,1),1),0)</f>
        <v>2.97</v>
      </c>
      <c r="AI994" s="20">
        <f t="shared" si="30"/>
        <v>9</v>
      </c>
      <c r="AJ994" s="20">
        <f t="shared" si="31"/>
        <v>2016</v>
      </c>
    </row>
    <row r="995" spans="2:36" ht="13.5" customHeight="1" x14ac:dyDescent="0.2">
      <c r="B995" s="24">
        <v>42631</v>
      </c>
      <c r="C995" s="23">
        <f>IFERROR(INDEX('Raw Data'!C:C,MATCH(B995,'Raw Data'!B:B,1),1),0)</f>
        <v>43.03</v>
      </c>
      <c r="D995" s="23"/>
      <c r="E995" s="23"/>
      <c r="F995" s="23"/>
      <c r="G995" s="23"/>
      <c r="H995" s="23"/>
      <c r="J995" s="24">
        <v>42631</v>
      </c>
      <c r="K995" s="23">
        <f>IFERROR(INDEX('Raw Data'!K:K,MATCH(J995,'Raw Data'!J:J,1),1),0)</f>
        <v>43.04</v>
      </c>
      <c r="L995" s="22"/>
      <c r="M995" s="24">
        <v>42631</v>
      </c>
      <c r="N995" s="23">
        <f>IFERROR(INDEX('Raw Data'!N:N,MATCH(M995,'Raw Data'!M:M,1),1),0)</f>
        <v>45.77</v>
      </c>
      <c r="O995" s="23"/>
      <c r="P995" s="23"/>
      <c r="Q995" s="23"/>
      <c r="R995" s="23"/>
      <c r="S995" s="23"/>
      <c r="T995" s="22"/>
      <c r="U995" s="24">
        <v>42631</v>
      </c>
      <c r="V995" s="23">
        <f>IFERROR(INDEX('Raw Data'!V:V,MATCH(U995,'Raw Data'!U:U,1),1),0)</f>
        <v>45.26</v>
      </c>
      <c r="W995" s="22"/>
      <c r="X995" s="24">
        <v>42631</v>
      </c>
      <c r="Y995" s="23">
        <f>IFERROR(INDEX('Raw Data'!Y:Y,MATCH(X995,'Raw Data'!X:X,1),1),0)</f>
        <v>2.948</v>
      </c>
      <c r="Z995" s="23"/>
      <c r="AA995" s="23"/>
      <c r="AB995" s="23"/>
      <c r="AC995" s="23"/>
      <c r="AD995" s="23"/>
      <c r="AF995" s="24">
        <v>42631</v>
      </c>
      <c r="AG995" s="23">
        <f>IFERROR(INDEX('Raw Data'!AG:AG,MATCH(AF995,'Raw Data'!AF:AF,1),1),0)</f>
        <v>2.97</v>
      </c>
      <c r="AI995" s="20">
        <f t="shared" si="30"/>
        <v>9</v>
      </c>
      <c r="AJ995" s="20">
        <f t="shared" si="31"/>
        <v>2016</v>
      </c>
    </row>
    <row r="996" spans="2:36" ht="13.5" customHeight="1" x14ac:dyDescent="0.2">
      <c r="B996" s="24">
        <v>42632</v>
      </c>
      <c r="C996" s="23">
        <f>IFERROR(INDEX('Raw Data'!C:C,MATCH(B996,'Raw Data'!B:B,1),1),0)</f>
        <v>43.3</v>
      </c>
      <c r="D996" s="23"/>
      <c r="E996" s="23"/>
      <c r="F996" s="23"/>
      <c r="G996" s="23"/>
      <c r="H996" s="23"/>
      <c r="J996" s="24">
        <v>42632</v>
      </c>
      <c r="K996" s="23">
        <f>IFERROR(INDEX('Raw Data'!K:K,MATCH(J996,'Raw Data'!J:J,1),1),0)</f>
        <v>43.34</v>
      </c>
      <c r="L996" s="22"/>
      <c r="M996" s="24">
        <v>42632</v>
      </c>
      <c r="N996" s="23">
        <f>IFERROR(INDEX('Raw Data'!N:N,MATCH(M996,'Raw Data'!M:M,1),1),0)</f>
        <v>45.95</v>
      </c>
      <c r="O996" s="23"/>
      <c r="P996" s="23"/>
      <c r="Q996" s="23"/>
      <c r="R996" s="23"/>
      <c r="S996" s="23"/>
      <c r="T996" s="22"/>
      <c r="U996" s="24">
        <v>42632</v>
      </c>
      <c r="V996" s="23">
        <f>IFERROR(INDEX('Raw Data'!V:V,MATCH(U996,'Raw Data'!U:U,1),1),0)</f>
        <v>46.04</v>
      </c>
      <c r="W996" s="22"/>
      <c r="X996" s="24">
        <v>42632</v>
      </c>
      <c r="Y996" s="23">
        <f>IFERROR(INDEX('Raw Data'!Y:Y,MATCH(X996,'Raw Data'!X:X,1),1),0)</f>
        <v>2.9340000000000002</v>
      </c>
      <c r="Z996" s="23"/>
      <c r="AA996" s="23"/>
      <c r="AB996" s="23"/>
      <c r="AC996" s="23"/>
      <c r="AD996" s="23"/>
      <c r="AF996" s="24">
        <v>42632</v>
      </c>
      <c r="AG996" s="23">
        <f>IFERROR(INDEX('Raw Data'!AG:AG,MATCH(AF996,'Raw Data'!AF:AF,1),1),0)</f>
        <v>3</v>
      </c>
      <c r="AI996" s="20">
        <f t="shared" si="30"/>
        <v>9</v>
      </c>
      <c r="AJ996" s="20">
        <f t="shared" si="31"/>
        <v>2016</v>
      </c>
    </row>
    <row r="997" spans="2:36" ht="13.5" customHeight="1" x14ac:dyDescent="0.2">
      <c r="B997" s="24">
        <v>42633</v>
      </c>
      <c r="C997" s="23">
        <f>IFERROR(INDEX('Raw Data'!C:C,MATCH(B997,'Raw Data'!B:B,1),1),0)</f>
        <v>43.44</v>
      </c>
      <c r="D997" s="23"/>
      <c r="E997" s="23"/>
      <c r="F997" s="23"/>
      <c r="G997" s="23"/>
      <c r="H997" s="23"/>
      <c r="J997" s="24">
        <v>42633</v>
      </c>
      <c r="K997" s="23">
        <f>IFERROR(INDEX('Raw Data'!K:K,MATCH(J997,'Raw Data'!J:J,1),1),0)</f>
        <v>43.85</v>
      </c>
      <c r="L997" s="22"/>
      <c r="M997" s="24">
        <v>42633</v>
      </c>
      <c r="N997" s="23">
        <f>IFERROR(INDEX('Raw Data'!N:N,MATCH(M997,'Raw Data'!M:M,1),1),0)</f>
        <v>45.88</v>
      </c>
      <c r="O997" s="23"/>
      <c r="P997" s="23"/>
      <c r="Q997" s="23"/>
      <c r="R997" s="23"/>
      <c r="S997" s="23"/>
      <c r="T997" s="22"/>
      <c r="U997" s="24">
        <v>42633</v>
      </c>
      <c r="V997" s="23">
        <f>IFERROR(INDEX('Raw Data'!V:V,MATCH(U997,'Raw Data'!U:U,1),1),0)</f>
        <v>45.24</v>
      </c>
      <c r="W997" s="22"/>
      <c r="X997" s="24">
        <v>42633</v>
      </c>
      <c r="Y997" s="23">
        <f>IFERROR(INDEX('Raw Data'!Y:Y,MATCH(X997,'Raw Data'!X:X,1),1),0)</f>
        <v>3.0470000000000002</v>
      </c>
      <c r="Z997" s="23"/>
      <c r="AA997" s="23"/>
      <c r="AB997" s="23"/>
      <c r="AC997" s="23"/>
      <c r="AD997" s="23"/>
      <c r="AF997" s="24">
        <v>42633</v>
      </c>
      <c r="AG997" s="23">
        <f>IFERROR(INDEX('Raw Data'!AG:AG,MATCH(AF997,'Raw Data'!AF:AF,1),1),0)</f>
        <v>3.12</v>
      </c>
      <c r="AI997" s="20">
        <f t="shared" si="30"/>
        <v>9</v>
      </c>
      <c r="AJ997" s="20">
        <f t="shared" si="31"/>
        <v>2016</v>
      </c>
    </row>
    <row r="998" spans="2:36" ht="13.5" customHeight="1" x14ac:dyDescent="0.2">
      <c r="B998" s="24">
        <v>42634</v>
      </c>
      <c r="C998" s="23">
        <f>IFERROR(INDEX('Raw Data'!C:C,MATCH(B998,'Raw Data'!B:B,1),1),0)</f>
        <v>45.34</v>
      </c>
      <c r="D998" s="23"/>
      <c r="E998" s="23"/>
      <c r="F998" s="23"/>
      <c r="G998" s="23"/>
      <c r="H998" s="23"/>
      <c r="J998" s="24">
        <v>42634</v>
      </c>
      <c r="K998" s="23">
        <f>IFERROR(INDEX('Raw Data'!K:K,MATCH(J998,'Raw Data'!J:J,1),1),0)</f>
        <v>45.33</v>
      </c>
      <c r="L998" s="22"/>
      <c r="M998" s="24">
        <v>42634</v>
      </c>
      <c r="N998" s="23">
        <f>IFERROR(INDEX('Raw Data'!N:N,MATCH(M998,'Raw Data'!M:M,1),1),0)</f>
        <v>46.83</v>
      </c>
      <c r="O998" s="23"/>
      <c r="P998" s="23"/>
      <c r="Q998" s="23"/>
      <c r="R998" s="23"/>
      <c r="S998" s="23"/>
      <c r="T998" s="22"/>
      <c r="U998" s="24">
        <v>42634</v>
      </c>
      <c r="V998" s="23">
        <f>IFERROR(INDEX('Raw Data'!V:V,MATCH(U998,'Raw Data'!U:U,1),1),0)</f>
        <v>45.99</v>
      </c>
      <c r="W998" s="22"/>
      <c r="X998" s="24">
        <v>42634</v>
      </c>
      <c r="Y998" s="23">
        <f>IFERROR(INDEX('Raw Data'!Y:Y,MATCH(X998,'Raw Data'!X:X,1),1),0)</f>
        <v>3.0569999999999999</v>
      </c>
      <c r="Z998" s="23"/>
      <c r="AA998" s="23"/>
      <c r="AB998" s="23"/>
      <c r="AC998" s="23"/>
      <c r="AD998" s="23"/>
      <c r="AF998" s="24">
        <v>42634</v>
      </c>
      <c r="AG998" s="23">
        <f>IFERROR(INDEX('Raw Data'!AG:AG,MATCH(AF998,'Raw Data'!AF:AF,1),1),0)</f>
        <v>3.19</v>
      </c>
      <c r="AI998" s="20">
        <f t="shared" si="30"/>
        <v>9</v>
      </c>
      <c r="AJ998" s="20">
        <f t="shared" si="31"/>
        <v>2016</v>
      </c>
    </row>
    <row r="999" spans="2:36" ht="13.5" customHeight="1" x14ac:dyDescent="0.2">
      <c r="B999" s="24">
        <v>42635</v>
      </c>
      <c r="C999" s="23">
        <f>IFERROR(INDEX('Raw Data'!C:C,MATCH(B999,'Raw Data'!B:B,1),1),0)</f>
        <v>46.32</v>
      </c>
      <c r="D999" s="23"/>
      <c r="E999" s="23"/>
      <c r="F999" s="23"/>
      <c r="G999" s="23"/>
      <c r="H999" s="23"/>
      <c r="J999" s="24">
        <v>42635</v>
      </c>
      <c r="K999" s="23">
        <f>IFERROR(INDEX('Raw Data'!K:K,MATCH(J999,'Raw Data'!J:J,1),1),0)</f>
        <v>46.1</v>
      </c>
      <c r="L999" s="22"/>
      <c r="M999" s="24">
        <v>42635</v>
      </c>
      <c r="N999" s="23">
        <f>IFERROR(INDEX('Raw Data'!N:N,MATCH(M999,'Raw Data'!M:M,1),1),0)</f>
        <v>47.65</v>
      </c>
      <c r="O999" s="23"/>
      <c r="P999" s="23"/>
      <c r="Q999" s="23"/>
      <c r="R999" s="23"/>
      <c r="S999" s="23"/>
      <c r="T999" s="22"/>
      <c r="U999" s="24">
        <v>42635</v>
      </c>
      <c r="V999" s="23">
        <f>IFERROR(INDEX('Raw Data'!V:V,MATCH(U999,'Raw Data'!U:U,1),1),0)</f>
        <v>47.21</v>
      </c>
      <c r="W999" s="22"/>
      <c r="X999" s="24">
        <v>42635</v>
      </c>
      <c r="Y999" s="23">
        <f>IFERROR(INDEX('Raw Data'!Y:Y,MATCH(X999,'Raw Data'!X:X,1),1),0)</f>
        <v>2.99</v>
      </c>
      <c r="Z999" s="23"/>
      <c r="AA999" s="23"/>
      <c r="AB999" s="23"/>
      <c r="AC999" s="23"/>
      <c r="AD999" s="23"/>
      <c r="AF999" s="24">
        <v>42635</v>
      </c>
      <c r="AG999" s="23">
        <f>IFERROR(INDEX('Raw Data'!AG:AG,MATCH(AF999,'Raw Data'!AF:AF,1),1),0)</f>
        <v>3.18</v>
      </c>
      <c r="AI999" s="20">
        <f t="shared" si="30"/>
        <v>9</v>
      </c>
      <c r="AJ999" s="20">
        <f t="shared" si="31"/>
        <v>2016</v>
      </c>
    </row>
    <row r="1000" spans="2:36" ht="13.5" customHeight="1" x14ac:dyDescent="0.2">
      <c r="B1000" s="24">
        <v>42636</v>
      </c>
      <c r="C1000" s="23">
        <f>IFERROR(INDEX('Raw Data'!C:C,MATCH(B1000,'Raw Data'!B:B,1),1),0)</f>
        <v>44.48</v>
      </c>
      <c r="D1000" s="23"/>
      <c r="E1000" s="23"/>
      <c r="F1000" s="23"/>
      <c r="G1000" s="23"/>
      <c r="H1000" s="23"/>
      <c r="J1000" s="24">
        <v>42636</v>
      </c>
      <c r="K1000" s="23">
        <f>IFERROR(INDEX('Raw Data'!K:K,MATCH(J1000,'Raw Data'!J:J,1),1),0)</f>
        <v>44.36</v>
      </c>
      <c r="L1000" s="22"/>
      <c r="M1000" s="24">
        <v>42636</v>
      </c>
      <c r="N1000" s="23">
        <f>IFERROR(INDEX('Raw Data'!N:N,MATCH(M1000,'Raw Data'!M:M,1),1),0)</f>
        <v>45.89</v>
      </c>
      <c r="O1000" s="23"/>
      <c r="P1000" s="23"/>
      <c r="Q1000" s="23"/>
      <c r="R1000" s="23"/>
      <c r="S1000" s="23"/>
      <c r="T1000" s="22"/>
      <c r="U1000" s="24">
        <v>42636</v>
      </c>
      <c r="V1000" s="23">
        <f>IFERROR(INDEX('Raw Data'!V:V,MATCH(U1000,'Raw Data'!U:U,1),1),0)</f>
        <v>46.71</v>
      </c>
      <c r="W1000" s="22"/>
      <c r="X1000" s="24">
        <v>42636</v>
      </c>
      <c r="Y1000" s="23">
        <f>IFERROR(INDEX('Raw Data'!Y:Y,MATCH(X1000,'Raw Data'!X:X,1),1),0)</f>
        <v>2.9550000000000001</v>
      </c>
      <c r="Z1000" s="23"/>
      <c r="AA1000" s="23"/>
      <c r="AB1000" s="23"/>
      <c r="AC1000" s="23"/>
      <c r="AD1000" s="23"/>
      <c r="AF1000" s="24">
        <v>42636</v>
      </c>
      <c r="AG1000" s="23">
        <f>IFERROR(INDEX('Raw Data'!AG:AG,MATCH(AF1000,'Raw Data'!AF:AF,1),1),0)</f>
        <v>3.06</v>
      </c>
      <c r="AI1000" s="20">
        <f t="shared" si="30"/>
        <v>9</v>
      </c>
      <c r="AJ1000" s="20">
        <f t="shared" si="31"/>
        <v>2016</v>
      </c>
    </row>
    <row r="1001" spans="2:36" ht="13.5" customHeight="1" x14ac:dyDescent="0.2">
      <c r="B1001" s="24">
        <v>42637</v>
      </c>
      <c r="C1001" s="23">
        <f>IFERROR(INDEX('Raw Data'!C:C,MATCH(B1001,'Raw Data'!B:B,1),1),0)</f>
        <v>44.48</v>
      </c>
      <c r="D1001" s="23"/>
      <c r="E1001" s="23"/>
      <c r="F1001" s="23"/>
      <c r="G1001" s="23"/>
      <c r="H1001" s="23"/>
      <c r="J1001" s="24">
        <v>42637</v>
      </c>
      <c r="K1001" s="23">
        <f>IFERROR(INDEX('Raw Data'!K:K,MATCH(J1001,'Raw Data'!J:J,1),1),0)</f>
        <v>44.36</v>
      </c>
      <c r="L1001" s="22"/>
      <c r="M1001" s="24">
        <v>42637</v>
      </c>
      <c r="N1001" s="23">
        <f>IFERROR(INDEX('Raw Data'!N:N,MATCH(M1001,'Raw Data'!M:M,1),1),0)</f>
        <v>45.89</v>
      </c>
      <c r="O1001" s="23"/>
      <c r="P1001" s="23"/>
      <c r="Q1001" s="23"/>
      <c r="R1001" s="23"/>
      <c r="S1001" s="23"/>
      <c r="T1001" s="22"/>
      <c r="U1001" s="24">
        <v>42637</v>
      </c>
      <c r="V1001" s="23">
        <f>IFERROR(INDEX('Raw Data'!V:V,MATCH(U1001,'Raw Data'!U:U,1),1),0)</f>
        <v>46.71</v>
      </c>
      <c r="W1001" s="22"/>
      <c r="X1001" s="24">
        <v>42637</v>
      </c>
      <c r="Y1001" s="23">
        <f>IFERROR(INDEX('Raw Data'!Y:Y,MATCH(X1001,'Raw Data'!X:X,1),1),0)</f>
        <v>2.9550000000000001</v>
      </c>
      <c r="Z1001" s="23"/>
      <c r="AA1001" s="23"/>
      <c r="AB1001" s="23"/>
      <c r="AC1001" s="23"/>
      <c r="AD1001" s="23"/>
      <c r="AF1001" s="24">
        <v>42637</v>
      </c>
      <c r="AG1001" s="23">
        <f>IFERROR(INDEX('Raw Data'!AG:AG,MATCH(AF1001,'Raw Data'!AF:AF,1),1),0)</f>
        <v>3.06</v>
      </c>
      <c r="AI1001" s="20">
        <f t="shared" si="30"/>
        <v>9</v>
      </c>
      <c r="AJ1001" s="20">
        <f t="shared" si="31"/>
        <v>2016</v>
      </c>
    </row>
    <row r="1002" spans="2:36" ht="13.5" customHeight="1" x14ac:dyDescent="0.2">
      <c r="B1002" s="24">
        <v>42638</v>
      </c>
      <c r="C1002" s="23">
        <f>IFERROR(INDEX('Raw Data'!C:C,MATCH(B1002,'Raw Data'!B:B,1),1),0)</f>
        <v>44.48</v>
      </c>
      <c r="D1002" s="23"/>
      <c r="E1002" s="23"/>
      <c r="F1002" s="23"/>
      <c r="G1002" s="23"/>
      <c r="H1002" s="23"/>
      <c r="J1002" s="24">
        <v>42638</v>
      </c>
      <c r="K1002" s="23">
        <f>IFERROR(INDEX('Raw Data'!K:K,MATCH(J1002,'Raw Data'!J:J,1),1),0)</f>
        <v>44.36</v>
      </c>
      <c r="L1002" s="22"/>
      <c r="M1002" s="24">
        <v>42638</v>
      </c>
      <c r="N1002" s="23">
        <f>IFERROR(INDEX('Raw Data'!N:N,MATCH(M1002,'Raw Data'!M:M,1),1),0)</f>
        <v>45.89</v>
      </c>
      <c r="O1002" s="23"/>
      <c r="P1002" s="23"/>
      <c r="Q1002" s="23"/>
      <c r="R1002" s="23"/>
      <c r="S1002" s="23"/>
      <c r="T1002" s="22"/>
      <c r="U1002" s="24">
        <v>42638</v>
      </c>
      <c r="V1002" s="23">
        <f>IFERROR(INDEX('Raw Data'!V:V,MATCH(U1002,'Raw Data'!U:U,1),1),0)</f>
        <v>46.71</v>
      </c>
      <c r="W1002" s="22"/>
      <c r="X1002" s="24">
        <v>42638</v>
      </c>
      <c r="Y1002" s="23">
        <f>IFERROR(INDEX('Raw Data'!Y:Y,MATCH(X1002,'Raw Data'!X:X,1),1),0)</f>
        <v>2.9550000000000001</v>
      </c>
      <c r="Z1002" s="23"/>
      <c r="AA1002" s="23"/>
      <c r="AB1002" s="23"/>
      <c r="AC1002" s="23"/>
      <c r="AD1002" s="23"/>
      <c r="AF1002" s="24">
        <v>42638</v>
      </c>
      <c r="AG1002" s="23">
        <f>IFERROR(INDEX('Raw Data'!AG:AG,MATCH(AF1002,'Raw Data'!AF:AF,1),1),0)</f>
        <v>3.06</v>
      </c>
      <c r="AI1002" s="20">
        <f t="shared" si="30"/>
        <v>9</v>
      </c>
      <c r="AJ1002" s="20">
        <f t="shared" si="31"/>
        <v>2016</v>
      </c>
    </row>
    <row r="1003" spans="2:36" ht="13.5" customHeight="1" x14ac:dyDescent="0.2">
      <c r="B1003" s="24">
        <v>42639</v>
      </c>
      <c r="C1003" s="23">
        <f>IFERROR(INDEX('Raw Data'!C:C,MATCH(B1003,'Raw Data'!B:B,1),1),0)</f>
        <v>45.93</v>
      </c>
      <c r="D1003" s="23"/>
      <c r="E1003" s="23"/>
      <c r="F1003" s="23"/>
      <c r="G1003" s="23"/>
      <c r="H1003" s="23"/>
      <c r="J1003" s="24">
        <v>42639</v>
      </c>
      <c r="K1003" s="23">
        <f>IFERROR(INDEX('Raw Data'!K:K,MATCH(J1003,'Raw Data'!J:J,1),1),0)</f>
        <v>45.6</v>
      </c>
      <c r="L1003" s="22"/>
      <c r="M1003" s="24">
        <v>42639</v>
      </c>
      <c r="N1003" s="23">
        <f>IFERROR(INDEX('Raw Data'!N:N,MATCH(M1003,'Raw Data'!M:M,1),1),0)</f>
        <v>47.35</v>
      </c>
      <c r="O1003" s="23"/>
      <c r="P1003" s="23"/>
      <c r="Q1003" s="23"/>
      <c r="R1003" s="23"/>
      <c r="S1003" s="23"/>
      <c r="T1003" s="22"/>
      <c r="U1003" s="24">
        <v>42639</v>
      </c>
      <c r="V1003" s="23">
        <f>IFERROR(INDEX('Raw Data'!V:V,MATCH(U1003,'Raw Data'!U:U,1),1),0)</f>
        <v>46.61</v>
      </c>
      <c r="W1003" s="22"/>
      <c r="X1003" s="24">
        <v>42639</v>
      </c>
      <c r="Y1003" s="23">
        <f>IFERROR(INDEX('Raw Data'!Y:Y,MATCH(X1003,'Raw Data'!X:X,1),1),0)</f>
        <v>2.9969999999999999</v>
      </c>
      <c r="Z1003" s="23"/>
      <c r="AA1003" s="23"/>
      <c r="AB1003" s="23"/>
      <c r="AC1003" s="23"/>
      <c r="AD1003" s="23"/>
      <c r="AF1003" s="24">
        <v>42639</v>
      </c>
      <c r="AG1003" s="23">
        <f>IFERROR(INDEX('Raw Data'!AG:AG,MATCH(AF1003,'Raw Data'!AF:AF,1),1),0)</f>
        <v>3.06</v>
      </c>
      <c r="AI1003" s="20">
        <f t="shared" si="30"/>
        <v>9</v>
      </c>
      <c r="AJ1003" s="20">
        <f t="shared" si="31"/>
        <v>2016</v>
      </c>
    </row>
    <row r="1004" spans="2:36" ht="13.5" customHeight="1" x14ac:dyDescent="0.2">
      <c r="B1004" s="24">
        <v>42640</v>
      </c>
      <c r="C1004" s="23">
        <f>IFERROR(INDEX('Raw Data'!C:C,MATCH(B1004,'Raw Data'!B:B,1),1),0)</f>
        <v>44.67</v>
      </c>
      <c r="D1004" s="23"/>
      <c r="E1004" s="23"/>
      <c r="F1004" s="23"/>
      <c r="G1004" s="23"/>
      <c r="H1004" s="23"/>
      <c r="J1004" s="24">
        <v>42640</v>
      </c>
      <c r="K1004" s="23">
        <f>IFERROR(INDEX('Raw Data'!K:K,MATCH(J1004,'Raw Data'!J:J,1),1),0)</f>
        <v>44.65</v>
      </c>
      <c r="L1004" s="22"/>
      <c r="M1004" s="24">
        <v>42640</v>
      </c>
      <c r="N1004" s="23">
        <f>IFERROR(INDEX('Raw Data'!N:N,MATCH(M1004,'Raw Data'!M:M,1),1),0)</f>
        <v>45.97</v>
      </c>
      <c r="O1004" s="23"/>
      <c r="P1004" s="23"/>
      <c r="Q1004" s="23"/>
      <c r="R1004" s="23"/>
      <c r="S1004" s="23"/>
      <c r="T1004" s="22"/>
      <c r="U1004" s="24">
        <v>42640</v>
      </c>
      <c r="V1004" s="23">
        <f>IFERROR(INDEX('Raw Data'!V:V,MATCH(U1004,'Raw Data'!U:U,1),1),0)</f>
        <v>44.95</v>
      </c>
      <c r="W1004" s="22"/>
      <c r="X1004" s="24">
        <v>42640</v>
      </c>
      <c r="Y1004" s="23">
        <f>IFERROR(INDEX('Raw Data'!Y:Y,MATCH(X1004,'Raw Data'!X:X,1),1),0)</f>
        <v>2.996</v>
      </c>
      <c r="Z1004" s="23"/>
      <c r="AA1004" s="23"/>
      <c r="AB1004" s="23"/>
      <c r="AC1004" s="23"/>
      <c r="AD1004" s="23"/>
      <c r="AF1004" s="24">
        <v>42640</v>
      </c>
      <c r="AG1004" s="23">
        <f>IFERROR(INDEX('Raw Data'!AG:AG,MATCH(AF1004,'Raw Data'!AF:AF,1),1),0)</f>
        <v>3.09</v>
      </c>
      <c r="AI1004" s="20">
        <f t="shared" si="30"/>
        <v>9</v>
      </c>
      <c r="AJ1004" s="20">
        <f t="shared" si="31"/>
        <v>2016</v>
      </c>
    </row>
    <row r="1005" spans="2:36" ht="13.5" customHeight="1" x14ac:dyDescent="0.2">
      <c r="B1005" s="24">
        <v>42641</v>
      </c>
      <c r="C1005" s="23">
        <f>IFERROR(INDEX('Raw Data'!C:C,MATCH(B1005,'Raw Data'!B:B,1),1),0)</f>
        <v>47.05</v>
      </c>
      <c r="D1005" s="23"/>
      <c r="E1005" s="23"/>
      <c r="F1005" s="23"/>
      <c r="G1005" s="23"/>
      <c r="H1005" s="23"/>
      <c r="J1005" s="24">
        <v>42641</v>
      </c>
      <c r="K1005" s="23">
        <f>IFERROR(INDEX('Raw Data'!K:K,MATCH(J1005,'Raw Data'!J:J,1),1),0)</f>
        <v>47.07</v>
      </c>
      <c r="L1005" s="22"/>
      <c r="M1005" s="24">
        <v>42641</v>
      </c>
      <c r="N1005" s="23">
        <f>IFERROR(INDEX('Raw Data'!N:N,MATCH(M1005,'Raw Data'!M:M,1),1),0)</f>
        <v>48.69</v>
      </c>
      <c r="O1005" s="23"/>
      <c r="P1005" s="23"/>
      <c r="Q1005" s="23"/>
      <c r="R1005" s="23"/>
      <c r="S1005" s="23"/>
      <c r="T1005" s="22"/>
      <c r="U1005" s="24">
        <v>42641</v>
      </c>
      <c r="V1005" s="23">
        <f>IFERROR(INDEX('Raw Data'!V:V,MATCH(U1005,'Raw Data'!U:U,1),1),0)</f>
        <v>45.49</v>
      </c>
      <c r="W1005" s="22"/>
      <c r="X1005" s="24">
        <v>42641</v>
      </c>
      <c r="Y1005" s="23">
        <f>IFERROR(INDEX('Raw Data'!Y:Y,MATCH(X1005,'Raw Data'!X:X,1),1),0)</f>
        <v>2.952</v>
      </c>
      <c r="Z1005" s="23"/>
      <c r="AA1005" s="23"/>
      <c r="AB1005" s="23"/>
      <c r="AC1005" s="23"/>
      <c r="AD1005" s="23"/>
      <c r="AF1005" s="24">
        <v>42641</v>
      </c>
      <c r="AG1005" s="23">
        <f>IFERROR(INDEX('Raw Data'!AG:AG,MATCH(AF1005,'Raw Data'!AF:AF,1),1),0)</f>
        <v>3.07</v>
      </c>
      <c r="AI1005" s="20">
        <f t="shared" si="30"/>
        <v>9</v>
      </c>
      <c r="AJ1005" s="20">
        <f t="shared" si="31"/>
        <v>2016</v>
      </c>
    </row>
    <row r="1006" spans="2:36" ht="13.5" customHeight="1" x14ac:dyDescent="0.2">
      <c r="B1006" s="24">
        <v>42642</v>
      </c>
      <c r="C1006" s="23">
        <f>IFERROR(INDEX('Raw Data'!C:C,MATCH(B1006,'Raw Data'!B:B,1),1),0)</f>
        <v>47.83</v>
      </c>
      <c r="D1006" s="23"/>
      <c r="E1006" s="23"/>
      <c r="F1006" s="23"/>
      <c r="G1006" s="23"/>
      <c r="H1006" s="23"/>
      <c r="J1006" s="24">
        <v>42642</v>
      </c>
      <c r="K1006" s="23">
        <f>IFERROR(INDEX('Raw Data'!K:K,MATCH(J1006,'Raw Data'!J:J,1),1),0)</f>
        <v>47.72</v>
      </c>
      <c r="L1006" s="22"/>
      <c r="M1006" s="24">
        <v>42642</v>
      </c>
      <c r="N1006" s="23">
        <f>IFERROR(INDEX('Raw Data'!N:N,MATCH(M1006,'Raw Data'!M:M,1),1),0)</f>
        <v>49.24</v>
      </c>
      <c r="O1006" s="23"/>
      <c r="P1006" s="23"/>
      <c r="Q1006" s="23"/>
      <c r="R1006" s="23"/>
      <c r="S1006" s="23"/>
      <c r="T1006" s="22"/>
      <c r="U1006" s="24">
        <v>42642</v>
      </c>
      <c r="V1006" s="23">
        <f>IFERROR(INDEX('Raw Data'!V:V,MATCH(U1006,'Raw Data'!U:U,1),1),0)</f>
        <v>48.43</v>
      </c>
      <c r="W1006" s="22"/>
      <c r="X1006" s="24">
        <v>42642</v>
      </c>
      <c r="Y1006" s="23">
        <f>IFERROR(INDEX('Raw Data'!Y:Y,MATCH(X1006,'Raw Data'!X:X,1),1),0)</f>
        <v>2.9590000000000001</v>
      </c>
      <c r="Z1006" s="23"/>
      <c r="AA1006" s="23"/>
      <c r="AB1006" s="23"/>
      <c r="AC1006" s="23"/>
      <c r="AD1006" s="23"/>
      <c r="AF1006" s="24">
        <v>42642</v>
      </c>
      <c r="AG1006" s="23">
        <f>IFERROR(INDEX('Raw Data'!AG:AG,MATCH(AF1006,'Raw Data'!AF:AF,1),1),0)</f>
        <v>2.98</v>
      </c>
      <c r="AI1006" s="20">
        <f t="shared" si="30"/>
        <v>9</v>
      </c>
      <c r="AJ1006" s="20">
        <f t="shared" si="31"/>
        <v>2016</v>
      </c>
    </row>
    <row r="1007" spans="2:36" ht="13.5" customHeight="1" x14ac:dyDescent="0.2">
      <c r="B1007" s="24">
        <v>42643</v>
      </c>
      <c r="C1007" s="23">
        <f>IFERROR(INDEX('Raw Data'!C:C,MATCH(B1007,'Raw Data'!B:B,1),1),0)</f>
        <v>48.24</v>
      </c>
      <c r="D1007" s="23"/>
      <c r="E1007" s="23"/>
      <c r="F1007" s="23"/>
      <c r="G1007" s="23"/>
      <c r="H1007" s="23"/>
      <c r="J1007" s="24">
        <v>42643</v>
      </c>
      <c r="K1007" s="23">
        <f>IFERROR(INDEX('Raw Data'!K:K,MATCH(J1007,'Raw Data'!J:J,1),1),0)</f>
        <v>47.72</v>
      </c>
      <c r="L1007" s="22"/>
      <c r="M1007" s="24">
        <v>42643</v>
      </c>
      <c r="N1007" s="23">
        <f>IFERROR(INDEX('Raw Data'!N:N,MATCH(M1007,'Raw Data'!M:M,1),1),0)</f>
        <v>49.06</v>
      </c>
      <c r="O1007" s="23"/>
      <c r="P1007" s="23"/>
      <c r="Q1007" s="23"/>
      <c r="R1007" s="23"/>
      <c r="S1007" s="23"/>
      <c r="T1007" s="22"/>
      <c r="U1007" s="24">
        <v>42643</v>
      </c>
      <c r="V1007" s="23">
        <f>IFERROR(INDEX('Raw Data'!V:V,MATCH(U1007,'Raw Data'!U:U,1),1),0)</f>
        <v>48.24</v>
      </c>
      <c r="W1007" s="22"/>
      <c r="X1007" s="24">
        <v>42643</v>
      </c>
      <c r="Y1007" s="23">
        <f>IFERROR(INDEX('Raw Data'!Y:Y,MATCH(X1007,'Raw Data'!X:X,1),1),0)</f>
        <v>2.9060000000000001</v>
      </c>
      <c r="Z1007" s="23"/>
      <c r="AA1007" s="23"/>
      <c r="AB1007" s="23"/>
      <c r="AC1007" s="23"/>
      <c r="AD1007" s="23"/>
      <c r="AF1007" s="24">
        <v>42643</v>
      </c>
      <c r="AG1007" s="23">
        <f>IFERROR(INDEX('Raw Data'!AG:AG,MATCH(AF1007,'Raw Data'!AF:AF,1),1),0)</f>
        <v>2.84</v>
      </c>
      <c r="AI1007" s="20">
        <f t="shared" si="30"/>
        <v>9</v>
      </c>
      <c r="AJ1007" s="20">
        <f t="shared" si="31"/>
        <v>2016</v>
      </c>
    </row>
    <row r="1008" spans="2:36" ht="13.5" customHeight="1" x14ac:dyDescent="0.2">
      <c r="B1008" s="24">
        <v>42644</v>
      </c>
      <c r="C1008" s="23">
        <f>IFERROR(INDEX('Raw Data'!C:C,MATCH(B1008,'Raw Data'!B:B,1),1),0)</f>
        <v>48.24</v>
      </c>
      <c r="D1008" s="23"/>
      <c r="E1008" s="23"/>
      <c r="F1008" s="23"/>
      <c r="G1008" s="23"/>
      <c r="H1008" s="23"/>
      <c r="J1008" s="24">
        <v>42644</v>
      </c>
      <c r="K1008" s="23">
        <f>IFERROR(INDEX('Raw Data'!K:K,MATCH(J1008,'Raw Data'!J:J,1),1),0)</f>
        <v>47.72</v>
      </c>
      <c r="L1008" s="22"/>
      <c r="M1008" s="24">
        <v>42644</v>
      </c>
      <c r="N1008" s="23">
        <f>IFERROR(INDEX('Raw Data'!N:N,MATCH(M1008,'Raw Data'!M:M,1),1),0)</f>
        <v>49.06</v>
      </c>
      <c r="O1008" s="23"/>
      <c r="P1008" s="23"/>
      <c r="Q1008" s="23"/>
      <c r="R1008" s="23"/>
      <c r="S1008" s="23"/>
      <c r="T1008" s="22"/>
      <c r="U1008" s="24">
        <v>42644</v>
      </c>
      <c r="V1008" s="23">
        <f>IFERROR(INDEX('Raw Data'!V:V,MATCH(U1008,'Raw Data'!U:U,1),1),0)</f>
        <v>48.24</v>
      </c>
      <c r="W1008" s="22"/>
      <c r="X1008" s="24">
        <v>42644</v>
      </c>
      <c r="Y1008" s="23">
        <f>IFERROR(INDEX('Raw Data'!Y:Y,MATCH(X1008,'Raw Data'!X:X,1),1),0)</f>
        <v>2.9060000000000001</v>
      </c>
      <c r="Z1008" s="23"/>
      <c r="AA1008" s="23"/>
      <c r="AB1008" s="23"/>
      <c r="AC1008" s="23"/>
      <c r="AD1008" s="23"/>
      <c r="AF1008" s="24">
        <v>42644</v>
      </c>
      <c r="AG1008" s="23">
        <f>IFERROR(INDEX('Raw Data'!AG:AG,MATCH(AF1008,'Raw Data'!AF:AF,1),1),0)</f>
        <v>2.84</v>
      </c>
      <c r="AI1008" s="20">
        <f t="shared" si="30"/>
        <v>10</v>
      </c>
      <c r="AJ1008" s="20">
        <f t="shared" si="31"/>
        <v>2016</v>
      </c>
    </row>
    <row r="1009" spans="2:36" ht="13.5" customHeight="1" x14ac:dyDescent="0.2">
      <c r="B1009" s="24">
        <v>42645</v>
      </c>
      <c r="C1009" s="23">
        <f>IFERROR(INDEX('Raw Data'!C:C,MATCH(B1009,'Raw Data'!B:B,1),1),0)</f>
        <v>48.24</v>
      </c>
      <c r="D1009" s="23"/>
      <c r="E1009" s="23"/>
      <c r="F1009" s="23"/>
      <c r="G1009" s="23"/>
      <c r="H1009" s="23"/>
      <c r="J1009" s="24">
        <v>42645</v>
      </c>
      <c r="K1009" s="23">
        <f>IFERROR(INDEX('Raw Data'!K:K,MATCH(J1009,'Raw Data'!J:J,1),1),0)</f>
        <v>47.72</v>
      </c>
      <c r="L1009" s="22"/>
      <c r="M1009" s="24">
        <v>42645</v>
      </c>
      <c r="N1009" s="23">
        <f>IFERROR(INDEX('Raw Data'!N:N,MATCH(M1009,'Raw Data'!M:M,1),1),0)</f>
        <v>49.06</v>
      </c>
      <c r="O1009" s="23"/>
      <c r="P1009" s="23"/>
      <c r="Q1009" s="23"/>
      <c r="R1009" s="23"/>
      <c r="S1009" s="23"/>
      <c r="T1009" s="22"/>
      <c r="U1009" s="24">
        <v>42645</v>
      </c>
      <c r="V1009" s="23">
        <f>IFERROR(INDEX('Raw Data'!V:V,MATCH(U1009,'Raw Data'!U:U,1),1),0)</f>
        <v>48.24</v>
      </c>
      <c r="W1009" s="22"/>
      <c r="X1009" s="24">
        <v>42645</v>
      </c>
      <c r="Y1009" s="23">
        <f>IFERROR(INDEX('Raw Data'!Y:Y,MATCH(X1009,'Raw Data'!X:X,1),1),0)</f>
        <v>2.9060000000000001</v>
      </c>
      <c r="Z1009" s="23"/>
      <c r="AA1009" s="23"/>
      <c r="AB1009" s="23"/>
      <c r="AC1009" s="23"/>
      <c r="AD1009" s="23"/>
      <c r="AF1009" s="24">
        <v>42645</v>
      </c>
      <c r="AG1009" s="23">
        <f>IFERROR(INDEX('Raw Data'!AG:AG,MATCH(AF1009,'Raw Data'!AF:AF,1),1),0)</f>
        <v>2.84</v>
      </c>
      <c r="AI1009" s="20">
        <f t="shared" si="30"/>
        <v>10</v>
      </c>
      <c r="AJ1009" s="20">
        <f t="shared" si="31"/>
        <v>2016</v>
      </c>
    </row>
    <row r="1010" spans="2:36" ht="13.5" customHeight="1" x14ac:dyDescent="0.2">
      <c r="B1010" s="24">
        <v>42646</v>
      </c>
      <c r="C1010" s="23">
        <f>IFERROR(INDEX('Raw Data'!C:C,MATCH(B1010,'Raw Data'!B:B,1),1),0)</f>
        <v>48.81</v>
      </c>
      <c r="D1010" s="23"/>
      <c r="E1010" s="23"/>
      <c r="F1010" s="23"/>
      <c r="G1010" s="23"/>
      <c r="H1010" s="23"/>
      <c r="J1010" s="24">
        <v>42646</v>
      </c>
      <c r="K1010" s="23">
        <f>IFERROR(INDEX('Raw Data'!K:K,MATCH(J1010,'Raw Data'!J:J,1),1),0)</f>
        <v>48.8</v>
      </c>
      <c r="L1010" s="22"/>
      <c r="M1010" s="24">
        <v>42646</v>
      </c>
      <c r="N1010" s="23">
        <f>IFERROR(INDEX('Raw Data'!N:N,MATCH(M1010,'Raw Data'!M:M,1),1),0)</f>
        <v>50.89</v>
      </c>
      <c r="O1010" s="23"/>
      <c r="P1010" s="23"/>
      <c r="Q1010" s="23"/>
      <c r="R1010" s="23"/>
      <c r="S1010" s="23"/>
      <c r="T1010" s="22"/>
      <c r="U1010" s="24">
        <v>42646</v>
      </c>
      <c r="V1010" s="23">
        <f>IFERROR(INDEX('Raw Data'!V:V,MATCH(U1010,'Raw Data'!U:U,1),1),0)</f>
        <v>48.61</v>
      </c>
      <c r="W1010" s="22"/>
      <c r="X1010" s="24">
        <v>42646</v>
      </c>
      <c r="Y1010" s="23">
        <f>IFERROR(INDEX('Raw Data'!Y:Y,MATCH(X1010,'Raw Data'!X:X,1),1),0)</f>
        <v>2.923</v>
      </c>
      <c r="Z1010" s="23"/>
      <c r="AA1010" s="23"/>
      <c r="AB1010" s="23"/>
      <c r="AC1010" s="23"/>
      <c r="AD1010" s="23"/>
      <c r="AF1010" s="24">
        <v>42646</v>
      </c>
      <c r="AG1010" s="23">
        <f>IFERROR(INDEX('Raw Data'!AG:AG,MATCH(AF1010,'Raw Data'!AF:AF,1),1),0)</f>
        <v>2.84</v>
      </c>
      <c r="AI1010" s="20">
        <f t="shared" si="30"/>
        <v>10</v>
      </c>
      <c r="AJ1010" s="20">
        <f t="shared" si="31"/>
        <v>2016</v>
      </c>
    </row>
    <row r="1011" spans="2:36" ht="13.5" customHeight="1" x14ac:dyDescent="0.2">
      <c r="B1011" s="24">
        <v>42647</v>
      </c>
      <c r="C1011" s="23">
        <f>IFERROR(INDEX('Raw Data'!C:C,MATCH(B1011,'Raw Data'!B:B,1),1),0)</f>
        <v>48.69</v>
      </c>
      <c r="D1011" s="23"/>
      <c r="E1011" s="23"/>
      <c r="F1011" s="23"/>
      <c r="G1011" s="23"/>
      <c r="H1011" s="23"/>
      <c r="J1011" s="24">
        <v>42647</v>
      </c>
      <c r="K1011" s="23">
        <f>IFERROR(INDEX('Raw Data'!K:K,MATCH(J1011,'Raw Data'!J:J,1),1),0)</f>
        <v>48.67</v>
      </c>
      <c r="L1011" s="22"/>
      <c r="M1011" s="24">
        <v>42647</v>
      </c>
      <c r="N1011" s="23">
        <f>IFERROR(INDEX('Raw Data'!N:N,MATCH(M1011,'Raw Data'!M:M,1),1),0)</f>
        <v>50.87</v>
      </c>
      <c r="O1011" s="23"/>
      <c r="P1011" s="23"/>
      <c r="Q1011" s="23"/>
      <c r="R1011" s="23"/>
      <c r="S1011" s="23"/>
      <c r="T1011" s="22"/>
      <c r="U1011" s="24">
        <v>42647</v>
      </c>
      <c r="V1011" s="23">
        <f>IFERROR(INDEX('Raw Data'!V:V,MATCH(U1011,'Raw Data'!U:U,1),1),0)</f>
        <v>48.81</v>
      </c>
      <c r="W1011" s="22"/>
      <c r="X1011" s="24">
        <v>42647</v>
      </c>
      <c r="Y1011" s="23">
        <f>IFERROR(INDEX('Raw Data'!Y:Y,MATCH(X1011,'Raw Data'!X:X,1),1),0)</f>
        <v>2.964</v>
      </c>
      <c r="Z1011" s="23"/>
      <c r="AA1011" s="23"/>
      <c r="AB1011" s="23"/>
      <c r="AC1011" s="23"/>
      <c r="AD1011" s="23"/>
      <c r="AF1011" s="24">
        <v>42647</v>
      </c>
      <c r="AG1011" s="23">
        <f>IFERROR(INDEX('Raw Data'!AG:AG,MATCH(AF1011,'Raw Data'!AF:AF,1),1),0)</f>
        <v>2.83</v>
      </c>
      <c r="AI1011" s="20">
        <f t="shared" si="30"/>
        <v>10</v>
      </c>
      <c r="AJ1011" s="20">
        <f t="shared" si="31"/>
        <v>2016</v>
      </c>
    </row>
    <row r="1012" spans="2:36" ht="13.5" customHeight="1" x14ac:dyDescent="0.2">
      <c r="B1012" s="24">
        <v>42648</v>
      </c>
      <c r="C1012" s="23">
        <f>IFERROR(INDEX('Raw Data'!C:C,MATCH(B1012,'Raw Data'!B:B,1),1),0)</f>
        <v>49.83</v>
      </c>
      <c r="D1012" s="23"/>
      <c r="E1012" s="23"/>
      <c r="F1012" s="23"/>
      <c r="G1012" s="23"/>
      <c r="H1012" s="23"/>
      <c r="J1012" s="24">
        <v>42648</v>
      </c>
      <c r="K1012" s="23">
        <f>IFERROR(INDEX('Raw Data'!K:K,MATCH(J1012,'Raw Data'!J:J,1),1),0)</f>
        <v>49.75</v>
      </c>
      <c r="L1012" s="22"/>
      <c r="M1012" s="24">
        <v>42648</v>
      </c>
      <c r="N1012" s="23">
        <f>IFERROR(INDEX('Raw Data'!N:N,MATCH(M1012,'Raw Data'!M:M,1),1),0)</f>
        <v>51.86</v>
      </c>
      <c r="O1012" s="23"/>
      <c r="P1012" s="23"/>
      <c r="Q1012" s="23"/>
      <c r="R1012" s="23"/>
      <c r="S1012" s="23"/>
      <c r="T1012" s="22"/>
      <c r="U1012" s="24">
        <v>42648</v>
      </c>
      <c r="V1012" s="23">
        <f>IFERROR(INDEX('Raw Data'!V:V,MATCH(U1012,'Raw Data'!U:U,1),1),0)</f>
        <v>49.57</v>
      </c>
      <c r="W1012" s="22"/>
      <c r="X1012" s="24">
        <v>42648</v>
      </c>
      <c r="Y1012" s="23">
        <f>IFERROR(INDEX('Raw Data'!Y:Y,MATCH(X1012,'Raw Data'!X:X,1),1),0)</f>
        <v>3.0409999999999999</v>
      </c>
      <c r="Z1012" s="23"/>
      <c r="AA1012" s="23"/>
      <c r="AB1012" s="23"/>
      <c r="AC1012" s="23"/>
      <c r="AD1012" s="23"/>
      <c r="AF1012" s="24">
        <v>42648</v>
      </c>
      <c r="AG1012" s="23">
        <f>IFERROR(INDEX('Raw Data'!AG:AG,MATCH(AF1012,'Raw Data'!AF:AF,1),1),0)</f>
        <v>2.83</v>
      </c>
      <c r="AI1012" s="20">
        <f t="shared" si="30"/>
        <v>10</v>
      </c>
      <c r="AJ1012" s="20">
        <f t="shared" si="31"/>
        <v>2016</v>
      </c>
    </row>
    <row r="1013" spans="2:36" ht="13.5" customHeight="1" x14ac:dyDescent="0.2">
      <c r="B1013" s="24">
        <v>42649</v>
      </c>
      <c r="C1013" s="23">
        <f>IFERROR(INDEX('Raw Data'!C:C,MATCH(B1013,'Raw Data'!B:B,1),1),0)</f>
        <v>50.44</v>
      </c>
      <c r="D1013" s="23"/>
      <c r="E1013" s="23"/>
      <c r="F1013" s="23"/>
      <c r="G1013" s="23"/>
      <c r="H1013" s="23"/>
      <c r="J1013" s="24">
        <v>42649</v>
      </c>
      <c r="K1013" s="23">
        <f>IFERROR(INDEX('Raw Data'!K:K,MATCH(J1013,'Raw Data'!J:J,1),1),0)</f>
        <v>50.44</v>
      </c>
      <c r="L1013" s="22"/>
      <c r="M1013" s="24">
        <v>42649</v>
      </c>
      <c r="N1013" s="23">
        <f>IFERROR(INDEX('Raw Data'!N:N,MATCH(M1013,'Raw Data'!M:M,1),1),0)</f>
        <v>52.51</v>
      </c>
      <c r="O1013" s="23"/>
      <c r="P1013" s="23"/>
      <c r="Q1013" s="23"/>
      <c r="R1013" s="23"/>
      <c r="S1013" s="23"/>
      <c r="T1013" s="22"/>
      <c r="U1013" s="24">
        <v>42649</v>
      </c>
      <c r="V1013" s="23">
        <f>IFERROR(INDEX('Raw Data'!V:V,MATCH(U1013,'Raw Data'!U:U,1),1),0)</f>
        <v>50.14</v>
      </c>
      <c r="W1013" s="22"/>
      <c r="X1013" s="24">
        <v>42649</v>
      </c>
      <c r="Y1013" s="23">
        <f>IFERROR(INDEX('Raw Data'!Y:Y,MATCH(X1013,'Raw Data'!X:X,1),1),0)</f>
        <v>3.0489999999999999</v>
      </c>
      <c r="Z1013" s="23"/>
      <c r="AA1013" s="23"/>
      <c r="AB1013" s="23"/>
      <c r="AC1013" s="23"/>
      <c r="AD1013" s="23"/>
      <c r="AF1013" s="24">
        <v>42649</v>
      </c>
      <c r="AG1013" s="23">
        <f>IFERROR(INDEX('Raw Data'!AG:AG,MATCH(AF1013,'Raw Data'!AF:AF,1),1),0)</f>
        <v>3.04</v>
      </c>
      <c r="AI1013" s="20">
        <f t="shared" si="30"/>
        <v>10</v>
      </c>
      <c r="AJ1013" s="20">
        <f t="shared" si="31"/>
        <v>2016</v>
      </c>
    </row>
    <row r="1014" spans="2:36" ht="13.5" customHeight="1" x14ac:dyDescent="0.2">
      <c r="B1014" s="24">
        <v>42650</v>
      </c>
      <c r="C1014" s="23">
        <f>IFERROR(INDEX('Raw Data'!C:C,MATCH(B1014,'Raw Data'!B:B,1),1),0)</f>
        <v>49.81</v>
      </c>
      <c r="D1014" s="23"/>
      <c r="E1014" s="23"/>
      <c r="F1014" s="23"/>
      <c r="G1014" s="23"/>
      <c r="H1014" s="23"/>
      <c r="J1014" s="24">
        <v>42650</v>
      </c>
      <c r="K1014" s="23">
        <f>IFERROR(INDEX('Raw Data'!K:K,MATCH(J1014,'Raw Data'!J:J,1),1),0)</f>
        <v>49.76</v>
      </c>
      <c r="L1014" s="22"/>
      <c r="M1014" s="24">
        <v>42650</v>
      </c>
      <c r="N1014" s="23">
        <f>IFERROR(INDEX('Raw Data'!N:N,MATCH(M1014,'Raw Data'!M:M,1),1),0)</f>
        <v>51.93</v>
      </c>
      <c r="O1014" s="23"/>
      <c r="P1014" s="23"/>
      <c r="Q1014" s="23"/>
      <c r="R1014" s="23"/>
      <c r="S1014" s="23"/>
      <c r="T1014" s="22"/>
      <c r="U1014" s="24">
        <v>42650</v>
      </c>
      <c r="V1014" s="23">
        <f>IFERROR(INDEX('Raw Data'!V:V,MATCH(U1014,'Raw Data'!U:U,1),1),0)</f>
        <v>50.49</v>
      </c>
      <c r="W1014" s="22"/>
      <c r="X1014" s="24">
        <v>42650</v>
      </c>
      <c r="Y1014" s="23">
        <f>IFERROR(INDEX('Raw Data'!Y:Y,MATCH(X1014,'Raw Data'!X:X,1),1),0)</f>
        <v>3.1930000000000001</v>
      </c>
      <c r="Z1014" s="23"/>
      <c r="AA1014" s="23"/>
      <c r="AB1014" s="23"/>
      <c r="AC1014" s="23"/>
      <c r="AD1014" s="23"/>
      <c r="AF1014" s="24">
        <v>42650</v>
      </c>
      <c r="AG1014" s="23">
        <f>IFERROR(INDEX('Raw Data'!AG:AG,MATCH(AF1014,'Raw Data'!AF:AF,1),1),0)</f>
        <v>3.02</v>
      </c>
      <c r="AI1014" s="20">
        <f t="shared" si="30"/>
        <v>10</v>
      </c>
      <c r="AJ1014" s="20">
        <f t="shared" si="31"/>
        <v>2016</v>
      </c>
    </row>
    <row r="1015" spans="2:36" ht="13.5" customHeight="1" x14ac:dyDescent="0.2">
      <c r="B1015" s="24">
        <v>42651</v>
      </c>
      <c r="C1015" s="23">
        <f>IFERROR(INDEX('Raw Data'!C:C,MATCH(B1015,'Raw Data'!B:B,1),1),0)</f>
        <v>49.81</v>
      </c>
      <c r="D1015" s="23"/>
      <c r="E1015" s="23"/>
      <c r="F1015" s="23"/>
      <c r="G1015" s="23"/>
      <c r="H1015" s="23"/>
      <c r="J1015" s="24">
        <v>42651</v>
      </c>
      <c r="K1015" s="23">
        <f>IFERROR(INDEX('Raw Data'!K:K,MATCH(J1015,'Raw Data'!J:J,1),1),0)</f>
        <v>49.76</v>
      </c>
      <c r="L1015" s="22"/>
      <c r="M1015" s="24">
        <v>42651</v>
      </c>
      <c r="N1015" s="23">
        <f>IFERROR(INDEX('Raw Data'!N:N,MATCH(M1015,'Raw Data'!M:M,1),1),0)</f>
        <v>51.93</v>
      </c>
      <c r="O1015" s="23"/>
      <c r="P1015" s="23"/>
      <c r="Q1015" s="23"/>
      <c r="R1015" s="23"/>
      <c r="S1015" s="23"/>
      <c r="T1015" s="22"/>
      <c r="U1015" s="24">
        <v>42651</v>
      </c>
      <c r="V1015" s="23">
        <f>IFERROR(INDEX('Raw Data'!V:V,MATCH(U1015,'Raw Data'!U:U,1),1),0)</f>
        <v>50.49</v>
      </c>
      <c r="W1015" s="22"/>
      <c r="X1015" s="24">
        <v>42651</v>
      </c>
      <c r="Y1015" s="23">
        <f>IFERROR(INDEX('Raw Data'!Y:Y,MATCH(X1015,'Raw Data'!X:X,1),1),0)</f>
        <v>3.1930000000000001</v>
      </c>
      <c r="Z1015" s="23"/>
      <c r="AA1015" s="23"/>
      <c r="AB1015" s="23"/>
      <c r="AC1015" s="23"/>
      <c r="AD1015" s="23"/>
      <c r="AF1015" s="24">
        <v>42651</v>
      </c>
      <c r="AG1015" s="23">
        <f>IFERROR(INDEX('Raw Data'!AG:AG,MATCH(AF1015,'Raw Data'!AF:AF,1),1),0)</f>
        <v>3.02</v>
      </c>
      <c r="AI1015" s="20">
        <f t="shared" si="30"/>
        <v>10</v>
      </c>
      <c r="AJ1015" s="20">
        <f t="shared" si="31"/>
        <v>2016</v>
      </c>
    </row>
    <row r="1016" spans="2:36" ht="13.5" customHeight="1" x14ac:dyDescent="0.2">
      <c r="B1016" s="24">
        <v>42652</v>
      </c>
      <c r="C1016" s="23">
        <f>IFERROR(INDEX('Raw Data'!C:C,MATCH(B1016,'Raw Data'!B:B,1),1),0)</f>
        <v>49.81</v>
      </c>
      <c r="D1016" s="23"/>
      <c r="E1016" s="23"/>
      <c r="F1016" s="23"/>
      <c r="G1016" s="23"/>
      <c r="H1016" s="23"/>
      <c r="J1016" s="24">
        <v>42652</v>
      </c>
      <c r="K1016" s="23">
        <f>IFERROR(INDEX('Raw Data'!K:K,MATCH(J1016,'Raw Data'!J:J,1),1),0)</f>
        <v>49.76</v>
      </c>
      <c r="L1016" s="22"/>
      <c r="M1016" s="24">
        <v>42652</v>
      </c>
      <c r="N1016" s="23">
        <f>IFERROR(INDEX('Raw Data'!N:N,MATCH(M1016,'Raw Data'!M:M,1),1),0)</f>
        <v>51.93</v>
      </c>
      <c r="O1016" s="23"/>
      <c r="P1016" s="23"/>
      <c r="Q1016" s="23"/>
      <c r="R1016" s="23"/>
      <c r="S1016" s="23"/>
      <c r="T1016" s="22"/>
      <c r="U1016" s="24">
        <v>42652</v>
      </c>
      <c r="V1016" s="23">
        <f>IFERROR(INDEX('Raw Data'!V:V,MATCH(U1016,'Raw Data'!U:U,1),1),0)</f>
        <v>50.49</v>
      </c>
      <c r="W1016" s="22"/>
      <c r="X1016" s="24">
        <v>42652</v>
      </c>
      <c r="Y1016" s="23">
        <f>IFERROR(INDEX('Raw Data'!Y:Y,MATCH(X1016,'Raw Data'!X:X,1),1),0)</f>
        <v>3.1930000000000001</v>
      </c>
      <c r="Z1016" s="23"/>
      <c r="AA1016" s="23"/>
      <c r="AB1016" s="23"/>
      <c r="AC1016" s="23"/>
      <c r="AD1016" s="23"/>
      <c r="AF1016" s="24">
        <v>42652</v>
      </c>
      <c r="AG1016" s="23">
        <f>IFERROR(INDEX('Raw Data'!AG:AG,MATCH(AF1016,'Raw Data'!AF:AF,1),1),0)</f>
        <v>3.02</v>
      </c>
      <c r="AI1016" s="20">
        <f t="shared" si="30"/>
        <v>10</v>
      </c>
      <c r="AJ1016" s="20">
        <f t="shared" si="31"/>
        <v>2016</v>
      </c>
    </row>
    <row r="1017" spans="2:36" ht="13.5" customHeight="1" x14ac:dyDescent="0.2">
      <c r="B1017" s="24">
        <v>42653</v>
      </c>
      <c r="C1017" s="23">
        <f>IFERROR(INDEX('Raw Data'!C:C,MATCH(B1017,'Raw Data'!B:B,1),1),0)</f>
        <v>51.35</v>
      </c>
      <c r="D1017" s="23"/>
      <c r="E1017" s="23"/>
      <c r="F1017" s="23"/>
      <c r="G1017" s="23"/>
      <c r="H1017" s="23"/>
      <c r="J1017" s="24">
        <v>42653</v>
      </c>
      <c r="K1017" s="23">
        <f>IFERROR(INDEX('Raw Data'!K:K,MATCH(J1017,'Raw Data'!J:J,1),1),0)</f>
        <v>49.76</v>
      </c>
      <c r="L1017" s="22"/>
      <c r="M1017" s="24">
        <v>42653</v>
      </c>
      <c r="N1017" s="23">
        <f>IFERROR(INDEX('Raw Data'!N:N,MATCH(M1017,'Raw Data'!M:M,1),1),0)</f>
        <v>53.14</v>
      </c>
      <c r="O1017" s="23"/>
      <c r="P1017" s="23"/>
      <c r="Q1017" s="23"/>
      <c r="R1017" s="23"/>
      <c r="S1017" s="23"/>
      <c r="T1017" s="22"/>
      <c r="U1017" s="24">
        <v>42653</v>
      </c>
      <c r="V1017" s="23">
        <f>IFERROR(INDEX('Raw Data'!V:V,MATCH(U1017,'Raw Data'!U:U,1),1),0)</f>
        <v>51.54</v>
      </c>
      <c r="W1017" s="22"/>
      <c r="X1017" s="24">
        <v>42653</v>
      </c>
      <c r="Y1017" s="23">
        <f>IFERROR(INDEX('Raw Data'!Y:Y,MATCH(X1017,'Raw Data'!X:X,1),1),0)</f>
        <v>3.2749999999999999</v>
      </c>
      <c r="Z1017" s="23"/>
      <c r="AA1017" s="23"/>
      <c r="AB1017" s="23"/>
      <c r="AC1017" s="23"/>
      <c r="AD1017" s="23"/>
      <c r="AF1017" s="24">
        <v>42653</v>
      </c>
      <c r="AG1017" s="23">
        <f>IFERROR(INDEX('Raw Data'!AG:AG,MATCH(AF1017,'Raw Data'!AF:AF,1),1),0)</f>
        <v>3.18</v>
      </c>
      <c r="AI1017" s="20">
        <f t="shared" si="30"/>
        <v>10</v>
      </c>
      <c r="AJ1017" s="20">
        <f t="shared" si="31"/>
        <v>2016</v>
      </c>
    </row>
    <row r="1018" spans="2:36" ht="13.5" customHeight="1" x14ac:dyDescent="0.2">
      <c r="B1018" s="24">
        <v>42654</v>
      </c>
      <c r="C1018" s="23">
        <f>IFERROR(INDEX('Raw Data'!C:C,MATCH(B1018,'Raw Data'!B:B,1),1),0)</f>
        <v>50.79</v>
      </c>
      <c r="D1018" s="23"/>
      <c r="E1018" s="23"/>
      <c r="F1018" s="23"/>
      <c r="G1018" s="23"/>
      <c r="H1018" s="23"/>
      <c r="J1018" s="24">
        <v>42654</v>
      </c>
      <c r="K1018" s="23">
        <f>IFERROR(INDEX('Raw Data'!K:K,MATCH(J1018,'Raw Data'!J:J,1),1),0)</f>
        <v>50.72</v>
      </c>
      <c r="L1018" s="22"/>
      <c r="M1018" s="24">
        <v>42654</v>
      </c>
      <c r="N1018" s="23">
        <f>IFERROR(INDEX('Raw Data'!N:N,MATCH(M1018,'Raw Data'!M:M,1),1),0)</f>
        <v>52.41</v>
      </c>
      <c r="O1018" s="23"/>
      <c r="P1018" s="23"/>
      <c r="Q1018" s="23"/>
      <c r="R1018" s="23"/>
      <c r="S1018" s="23"/>
      <c r="T1018" s="22"/>
      <c r="U1018" s="24">
        <v>42654</v>
      </c>
      <c r="V1018" s="23">
        <f>IFERROR(INDEX('Raw Data'!V:V,MATCH(U1018,'Raw Data'!U:U,1),1),0)</f>
        <v>50.48</v>
      </c>
      <c r="W1018" s="22"/>
      <c r="X1018" s="24">
        <v>42654</v>
      </c>
      <c r="Y1018" s="23">
        <f>IFERROR(INDEX('Raw Data'!Y:Y,MATCH(X1018,'Raw Data'!X:X,1),1),0)</f>
        <v>3.2370000000000001</v>
      </c>
      <c r="Z1018" s="23"/>
      <c r="AA1018" s="23"/>
      <c r="AB1018" s="23"/>
      <c r="AC1018" s="23"/>
      <c r="AD1018" s="23"/>
      <c r="AF1018" s="24">
        <v>42654</v>
      </c>
      <c r="AG1018" s="23">
        <f>IFERROR(INDEX('Raw Data'!AG:AG,MATCH(AF1018,'Raw Data'!AF:AF,1),1),0)</f>
        <v>3.17</v>
      </c>
      <c r="AI1018" s="20">
        <f t="shared" si="30"/>
        <v>10</v>
      </c>
      <c r="AJ1018" s="20">
        <f t="shared" si="31"/>
        <v>2016</v>
      </c>
    </row>
    <row r="1019" spans="2:36" ht="13.5" customHeight="1" x14ac:dyDescent="0.2">
      <c r="B1019" s="24">
        <v>42655</v>
      </c>
      <c r="C1019" s="23">
        <f>IFERROR(INDEX('Raw Data'!C:C,MATCH(B1019,'Raw Data'!B:B,1),1),0)</f>
        <v>50.18</v>
      </c>
      <c r="D1019" s="23"/>
      <c r="E1019" s="23"/>
      <c r="F1019" s="23"/>
      <c r="G1019" s="23"/>
      <c r="H1019" s="23"/>
      <c r="J1019" s="24">
        <v>42655</v>
      </c>
      <c r="K1019" s="23">
        <f>IFERROR(INDEX('Raw Data'!K:K,MATCH(J1019,'Raw Data'!J:J,1),1),0)</f>
        <v>50.14</v>
      </c>
      <c r="L1019" s="22"/>
      <c r="M1019" s="24">
        <v>42655</v>
      </c>
      <c r="N1019" s="23">
        <f>IFERROR(INDEX('Raw Data'!N:N,MATCH(M1019,'Raw Data'!M:M,1),1),0)</f>
        <v>51.81</v>
      </c>
      <c r="O1019" s="23"/>
      <c r="P1019" s="23"/>
      <c r="Q1019" s="23"/>
      <c r="R1019" s="23"/>
      <c r="S1019" s="23"/>
      <c r="T1019" s="22"/>
      <c r="U1019" s="24">
        <v>42655</v>
      </c>
      <c r="V1019" s="23">
        <f>IFERROR(INDEX('Raw Data'!V:V,MATCH(U1019,'Raw Data'!U:U,1),1),0)</f>
        <v>49.53</v>
      </c>
      <c r="W1019" s="22"/>
      <c r="X1019" s="24">
        <v>42655</v>
      </c>
      <c r="Y1019" s="23">
        <f>IFERROR(INDEX('Raw Data'!Y:Y,MATCH(X1019,'Raw Data'!X:X,1),1),0)</f>
        <v>3.21</v>
      </c>
      <c r="Z1019" s="23"/>
      <c r="AA1019" s="23"/>
      <c r="AB1019" s="23"/>
      <c r="AC1019" s="23"/>
      <c r="AD1019" s="23"/>
      <c r="AF1019" s="24">
        <v>42655</v>
      </c>
      <c r="AG1019" s="23">
        <f>IFERROR(INDEX('Raw Data'!AG:AG,MATCH(AF1019,'Raw Data'!AF:AF,1),1),0)</f>
        <v>3.17</v>
      </c>
      <c r="AI1019" s="20">
        <f t="shared" si="30"/>
        <v>10</v>
      </c>
      <c r="AJ1019" s="20">
        <f t="shared" si="31"/>
        <v>2016</v>
      </c>
    </row>
    <row r="1020" spans="2:36" ht="13.5" customHeight="1" x14ac:dyDescent="0.2">
      <c r="B1020" s="24">
        <v>42656</v>
      </c>
      <c r="C1020" s="23">
        <f>IFERROR(INDEX('Raw Data'!C:C,MATCH(B1020,'Raw Data'!B:B,1),1),0)</f>
        <v>50.44</v>
      </c>
      <c r="D1020" s="23"/>
      <c r="E1020" s="23"/>
      <c r="F1020" s="23"/>
      <c r="G1020" s="23"/>
      <c r="H1020" s="23"/>
      <c r="J1020" s="24">
        <v>42656</v>
      </c>
      <c r="K1020" s="23">
        <f>IFERROR(INDEX('Raw Data'!K:K,MATCH(J1020,'Raw Data'!J:J,1),1),0)</f>
        <v>50.47</v>
      </c>
      <c r="L1020" s="22"/>
      <c r="M1020" s="24">
        <v>42656</v>
      </c>
      <c r="N1020" s="23">
        <f>IFERROR(INDEX('Raw Data'!N:N,MATCH(M1020,'Raw Data'!M:M,1),1),0)</f>
        <v>52.03</v>
      </c>
      <c r="O1020" s="23"/>
      <c r="P1020" s="23"/>
      <c r="Q1020" s="23"/>
      <c r="R1020" s="23"/>
      <c r="S1020" s="23"/>
      <c r="T1020" s="22"/>
      <c r="U1020" s="24">
        <v>42656</v>
      </c>
      <c r="V1020" s="23">
        <f>IFERROR(INDEX('Raw Data'!V:V,MATCH(U1020,'Raw Data'!U:U,1),1),0)</f>
        <v>49.29</v>
      </c>
      <c r="W1020" s="22"/>
      <c r="X1020" s="24">
        <v>42656</v>
      </c>
      <c r="Y1020" s="23">
        <f>IFERROR(INDEX('Raw Data'!Y:Y,MATCH(X1020,'Raw Data'!X:X,1),1),0)</f>
        <v>3.3410000000000002</v>
      </c>
      <c r="Z1020" s="23"/>
      <c r="AA1020" s="23"/>
      <c r="AB1020" s="23"/>
      <c r="AC1020" s="23"/>
      <c r="AD1020" s="23"/>
      <c r="AF1020" s="24">
        <v>42656</v>
      </c>
      <c r="AG1020" s="23">
        <f>IFERROR(INDEX('Raw Data'!AG:AG,MATCH(AF1020,'Raw Data'!AF:AF,1),1),0)</f>
        <v>3.16</v>
      </c>
      <c r="AI1020" s="20">
        <f t="shared" si="30"/>
        <v>10</v>
      </c>
      <c r="AJ1020" s="20">
        <f t="shared" si="31"/>
        <v>2016</v>
      </c>
    </row>
    <row r="1021" spans="2:36" ht="13.5" customHeight="1" x14ac:dyDescent="0.2">
      <c r="B1021" s="24">
        <v>42657</v>
      </c>
      <c r="C1021" s="23">
        <f>IFERROR(INDEX('Raw Data'!C:C,MATCH(B1021,'Raw Data'!B:B,1),1),0)</f>
        <v>50.35</v>
      </c>
      <c r="D1021" s="23"/>
      <c r="E1021" s="23"/>
      <c r="F1021" s="23"/>
      <c r="G1021" s="23"/>
      <c r="H1021" s="23"/>
      <c r="J1021" s="24">
        <v>42657</v>
      </c>
      <c r="K1021" s="23">
        <f>IFERROR(INDEX('Raw Data'!K:K,MATCH(J1021,'Raw Data'!J:J,1),1),0)</f>
        <v>50.35</v>
      </c>
      <c r="L1021" s="22"/>
      <c r="M1021" s="24">
        <v>42657</v>
      </c>
      <c r="N1021" s="23">
        <f>IFERROR(INDEX('Raw Data'!N:N,MATCH(M1021,'Raw Data'!M:M,1),1),0)</f>
        <v>51.95</v>
      </c>
      <c r="O1021" s="23"/>
      <c r="P1021" s="23"/>
      <c r="Q1021" s="23"/>
      <c r="R1021" s="23"/>
      <c r="S1021" s="23"/>
      <c r="T1021" s="22"/>
      <c r="U1021" s="24">
        <v>42657</v>
      </c>
      <c r="V1021" s="23">
        <f>IFERROR(INDEX('Raw Data'!V:V,MATCH(U1021,'Raw Data'!U:U,1),1),0)</f>
        <v>48.87</v>
      </c>
      <c r="W1021" s="22"/>
      <c r="X1021" s="24">
        <v>42657</v>
      </c>
      <c r="Y1021" s="23">
        <f>IFERROR(INDEX('Raw Data'!Y:Y,MATCH(X1021,'Raw Data'!X:X,1),1),0)</f>
        <v>3.2850000000000001</v>
      </c>
      <c r="Z1021" s="23"/>
      <c r="AA1021" s="23"/>
      <c r="AB1021" s="23"/>
      <c r="AC1021" s="23"/>
      <c r="AD1021" s="23"/>
      <c r="AF1021" s="24">
        <v>42657</v>
      </c>
      <c r="AG1021" s="23">
        <f>IFERROR(INDEX('Raw Data'!AG:AG,MATCH(AF1021,'Raw Data'!AF:AF,1),1),0)</f>
        <v>3.18</v>
      </c>
      <c r="AI1021" s="20">
        <f t="shared" si="30"/>
        <v>10</v>
      </c>
      <c r="AJ1021" s="20">
        <f t="shared" si="31"/>
        <v>2016</v>
      </c>
    </row>
    <row r="1022" spans="2:36" ht="13.5" customHeight="1" x14ac:dyDescent="0.2">
      <c r="B1022" s="24">
        <v>42658</v>
      </c>
      <c r="C1022" s="23">
        <f>IFERROR(INDEX('Raw Data'!C:C,MATCH(B1022,'Raw Data'!B:B,1),1),0)</f>
        <v>50.35</v>
      </c>
      <c r="D1022" s="23"/>
      <c r="E1022" s="23"/>
      <c r="F1022" s="23"/>
      <c r="G1022" s="23"/>
      <c r="H1022" s="23"/>
      <c r="J1022" s="24">
        <v>42658</v>
      </c>
      <c r="K1022" s="23">
        <f>IFERROR(INDEX('Raw Data'!K:K,MATCH(J1022,'Raw Data'!J:J,1),1),0)</f>
        <v>50.35</v>
      </c>
      <c r="L1022" s="22"/>
      <c r="M1022" s="24">
        <v>42658</v>
      </c>
      <c r="N1022" s="23">
        <f>IFERROR(INDEX('Raw Data'!N:N,MATCH(M1022,'Raw Data'!M:M,1),1),0)</f>
        <v>51.95</v>
      </c>
      <c r="O1022" s="23"/>
      <c r="P1022" s="23"/>
      <c r="Q1022" s="23"/>
      <c r="R1022" s="23"/>
      <c r="S1022" s="23"/>
      <c r="T1022" s="22"/>
      <c r="U1022" s="24">
        <v>42658</v>
      </c>
      <c r="V1022" s="23">
        <f>IFERROR(INDEX('Raw Data'!V:V,MATCH(U1022,'Raw Data'!U:U,1),1),0)</f>
        <v>48.87</v>
      </c>
      <c r="W1022" s="22"/>
      <c r="X1022" s="24">
        <v>42658</v>
      </c>
      <c r="Y1022" s="23">
        <f>IFERROR(INDEX('Raw Data'!Y:Y,MATCH(X1022,'Raw Data'!X:X,1),1),0)</f>
        <v>3.2850000000000001</v>
      </c>
      <c r="Z1022" s="23"/>
      <c r="AA1022" s="23"/>
      <c r="AB1022" s="23"/>
      <c r="AC1022" s="23"/>
      <c r="AD1022" s="23"/>
      <c r="AF1022" s="24">
        <v>42658</v>
      </c>
      <c r="AG1022" s="23">
        <f>IFERROR(INDEX('Raw Data'!AG:AG,MATCH(AF1022,'Raw Data'!AF:AF,1),1),0)</f>
        <v>3.18</v>
      </c>
      <c r="AI1022" s="20">
        <f t="shared" si="30"/>
        <v>10</v>
      </c>
      <c r="AJ1022" s="20">
        <f t="shared" si="31"/>
        <v>2016</v>
      </c>
    </row>
    <row r="1023" spans="2:36" ht="13.5" customHeight="1" x14ac:dyDescent="0.2">
      <c r="B1023" s="24">
        <v>42659</v>
      </c>
      <c r="C1023" s="23">
        <f>IFERROR(INDEX('Raw Data'!C:C,MATCH(B1023,'Raw Data'!B:B,1),1),0)</f>
        <v>50.35</v>
      </c>
      <c r="D1023" s="23"/>
      <c r="E1023" s="23"/>
      <c r="F1023" s="23"/>
      <c r="G1023" s="23"/>
      <c r="H1023" s="23"/>
      <c r="J1023" s="24">
        <v>42659</v>
      </c>
      <c r="K1023" s="23">
        <f>IFERROR(INDEX('Raw Data'!K:K,MATCH(J1023,'Raw Data'!J:J,1),1),0)</f>
        <v>50.35</v>
      </c>
      <c r="L1023" s="22"/>
      <c r="M1023" s="24">
        <v>42659</v>
      </c>
      <c r="N1023" s="23">
        <f>IFERROR(INDEX('Raw Data'!N:N,MATCH(M1023,'Raw Data'!M:M,1),1),0)</f>
        <v>51.95</v>
      </c>
      <c r="O1023" s="23"/>
      <c r="P1023" s="23"/>
      <c r="Q1023" s="23"/>
      <c r="R1023" s="23"/>
      <c r="S1023" s="23"/>
      <c r="T1023" s="22"/>
      <c r="U1023" s="24">
        <v>42659</v>
      </c>
      <c r="V1023" s="23">
        <f>IFERROR(INDEX('Raw Data'!V:V,MATCH(U1023,'Raw Data'!U:U,1),1),0)</f>
        <v>48.87</v>
      </c>
      <c r="W1023" s="22"/>
      <c r="X1023" s="24">
        <v>42659</v>
      </c>
      <c r="Y1023" s="23">
        <f>IFERROR(INDEX('Raw Data'!Y:Y,MATCH(X1023,'Raw Data'!X:X,1),1),0)</f>
        <v>3.2850000000000001</v>
      </c>
      <c r="Z1023" s="23"/>
      <c r="AA1023" s="23"/>
      <c r="AB1023" s="23"/>
      <c r="AC1023" s="23"/>
      <c r="AD1023" s="23"/>
      <c r="AF1023" s="24">
        <v>42659</v>
      </c>
      <c r="AG1023" s="23">
        <f>IFERROR(INDEX('Raw Data'!AG:AG,MATCH(AF1023,'Raw Data'!AF:AF,1),1),0)</f>
        <v>3.18</v>
      </c>
      <c r="AI1023" s="20">
        <f t="shared" si="30"/>
        <v>10</v>
      </c>
      <c r="AJ1023" s="20">
        <f t="shared" si="31"/>
        <v>2016</v>
      </c>
    </row>
    <row r="1024" spans="2:36" ht="13.5" customHeight="1" x14ac:dyDescent="0.2">
      <c r="B1024" s="24">
        <v>42660</v>
      </c>
      <c r="C1024" s="23">
        <f>IFERROR(INDEX('Raw Data'!C:C,MATCH(B1024,'Raw Data'!B:B,1),1),0)</f>
        <v>49.94</v>
      </c>
      <c r="D1024" s="23"/>
      <c r="E1024" s="23"/>
      <c r="F1024" s="23"/>
      <c r="G1024" s="23"/>
      <c r="H1024" s="23"/>
      <c r="J1024" s="24">
        <v>42660</v>
      </c>
      <c r="K1024" s="23">
        <f>IFERROR(INDEX('Raw Data'!K:K,MATCH(J1024,'Raw Data'!J:J,1),1),0)</f>
        <v>49.97</v>
      </c>
      <c r="L1024" s="22"/>
      <c r="M1024" s="24">
        <v>42660</v>
      </c>
      <c r="N1024" s="23">
        <f>IFERROR(INDEX('Raw Data'!N:N,MATCH(M1024,'Raw Data'!M:M,1),1),0)</f>
        <v>51.52</v>
      </c>
      <c r="O1024" s="23"/>
      <c r="P1024" s="23"/>
      <c r="Q1024" s="23"/>
      <c r="R1024" s="23"/>
      <c r="S1024" s="23"/>
      <c r="T1024" s="22"/>
      <c r="U1024" s="24">
        <v>42660</v>
      </c>
      <c r="V1024" s="23">
        <f>IFERROR(INDEX('Raw Data'!V:V,MATCH(U1024,'Raw Data'!U:U,1),1),0)</f>
        <v>49.31</v>
      </c>
      <c r="W1024" s="22"/>
      <c r="X1024" s="24">
        <v>42660</v>
      </c>
      <c r="Y1024" s="23">
        <f>IFERROR(INDEX('Raw Data'!Y:Y,MATCH(X1024,'Raw Data'!X:X,1),1),0)</f>
        <v>3.2440000000000002</v>
      </c>
      <c r="Z1024" s="23"/>
      <c r="AA1024" s="23"/>
      <c r="AB1024" s="23"/>
      <c r="AC1024" s="23"/>
      <c r="AD1024" s="23"/>
      <c r="AF1024" s="24">
        <v>42660</v>
      </c>
      <c r="AG1024" s="23">
        <f>IFERROR(INDEX('Raw Data'!AG:AG,MATCH(AF1024,'Raw Data'!AF:AF,1),1),0)</f>
        <v>3.21</v>
      </c>
      <c r="AI1024" s="20">
        <f t="shared" si="30"/>
        <v>10</v>
      </c>
      <c r="AJ1024" s="20">
        <f t="shared" si="31"/>
        <v>2016</v>
      </c>
    </row>
    <row r="1025" spans="2:36" ht="13.5" customHeight="1" x14ac:dyDescent="0.2">
      <c r="B1025" s="24">
        <v>42661</v>
      </c>
      <c r="C1025" s="23">
        <f>IFERROR(INDEX('Raw Data'!C:C,MATCH(B1025,'Raw Data'!B:B,1),1),0)</f>
        <v>50.29</v>
      </c>
      <c r="D1025" s="23"/>
      <c r="E1025" s="23"/>
      <c r="F1025" s="23"/>
      <c r="G1025" s="23"/>
      <c r="H1025" s="23"/>
      <c r="J1025" s="24">
        <v>42661</v>
      </c>
      <c r="K1025" s="23">
        <f>IFERROR(INDEX('Raw Data'!K:K,MATCH(J1025,'Raw Data'!J:J,1),1),0)</f>
        <v>50.3</v>
      </c>
      <c r="L1025" s="22"/>
      <c r="M1025" s="24">
        <v>42661</v>
      </c>
      <c r="N1025" s="23">
        <f>IFERROR(INDEX('Raw Data'!N:N,MATCH(M1025,'Raw Data'!M:M,1),1),0)</f>
        <v>51.68</v>
      </c>
      <c r="O1025" s="23"/>
      <c r="P1025" s="23"/>
      <c r="Q1025" s="23"/>
      <c r="R1025" s="23"/>
      <c r="S1025" s="23"/>
      <c r="T1025" s="22"/>
      <c r="U1025" s="24">
        <v>42661</v>
      </c>
      <c r="V1025" s="23">
        <f>IFERROR(INDEX('Raw Data'!V:V,MATCH(U1025,'Raw Data'!U:U,1),1),0)</f>
        <v>49.81</v>
      </c>
      <c r="W1025" s="22"/>
      <c r="X1025" s="24">
        <v>42661</v>
      </c>
      <c r="Y1025" s="23">
        <f>IFERROR(INDEX('Raw Data'!Y:Y,MATCH(X1025,'Raw Data'!X:X,1),1),0)</f>
        <v>3.2629999999999999</v>
      </c>
      <c r="Z1025" s="23"/>
      <c r="AA1025" s="23"/>
      <c r="AB1025" s="23"/>
      <c r="AC1025" s="23"/>
      <c r="AD1025" s="23"/>
      <c r="AF1025" s="24">
        <v>42661</v>
      </c>
      <c r="AG1025" s="23">
        <f>IFERROR(INDEX('Raw Data'!AG:AG,MATCH(AF1025,'Raw Data'!AF:AF,1),1),0)</f>
        <v>3.25</v>
      </c>
      <c r="AI1025" s="20">
        <f t="shared" si="30"/>
        <v>10</v>
      </c>
      <c r="AJ1025" s="20">
        <f t="shared" si="31"/>
        <v>2016</v>
      </c>
    </row>
    <row r="1026" spans="2:36" ht="13.5" customHeight="1" x14ac:dyDescent="0.2">
      <c r="B1026" s="24">
        <v>42662</v>
      </c>
      <c r="C1026" s="23">
        <f>IFERROR(INDEX('Raw Data'!C:C,MATCH(B1026,'Raw Data'!B:B,1),1),0)</f>
        <v>51.6</v>
      </c>
      <c r="D1026" s="23"/>
      <c r="E1026" s="23"/>
      <c r="F1026" s="23"/>
      <c r="G1026" s="23"/>
      <c r="H1026" s="23"/>
      <c r="J1026" s="24">
        <v>42662</v>
      </c>
      <c r="K1026" s="23">
        <f>IFERROR(INDEX('Raw Data'!K:K,MATCH(J1026,'Raw Data'!J:J,1),1),0)</f>
        <v>51.59</v>
      </c>
      <c r="L1026" s="22"/>
      <c r="M1026" s="24">
        <v>42662</v>
      </c>
      <c r="N1026" s="23">
        <f>IFERROR(INDEX('Raw Data'!N:N,MATCH(M1026,'Raw Data'!M:M,1),1),0)</f>
        <v>52.67</v>
      </c>
      <c r="O1026" s="23"/>
      <c r="P1026" s="23"/>
      <c r="Q1026" s="23"/>
      <c r="R1026" s="23"/>
      <c r="S1026" s="23"/>
      <c r="T1026" s="22"/>
      <c r="U1026" s="24">
        <v>42662</v>
      </c>
      <c r="V1026" s="23">
        <f>IFERROR(INDEX('Raw Data'!V:V,MATCH(U1026,'Raw Data'!U:U,1),1),0)</f>
        <v>51.85</v>
      </c>
      <c r="W1026" s="22"/>
      <c r="X1026" s="24">
        <v>42662</v>
      </c>
      <c r="Y1026" s="23">
        <f>IFERROR(INDEX('Raw Data'!Y:Y,MATCH(X1026,'Raw Data'!X:X,1),1),0)</f>
        <v>3.17</v>
      </c>
      <c r="Z1026" s="23"/>
      <c r="AA1026" s="23"/>
      <c r="AB1026" s="23"/>
      <c r="AC1026" s="23"/>
      <c r="AD1026" s="23"/>
      <c r="AF1026" s="24">
        <v>42662</v>
      </c>
      <c r="AG1026" s="23">
        <f>IFERROR(INDEX('Raw Data'!AG:AG,MATCH(AF1026,'Raw Data'!AF:AF,1),1),0)</f>
        <v>3.18</v>
      </c>
      <c r="AI1026" s="20">
        <f t="shared" si="30"/>
        <v>10</v>
      </c>
      <c r="AJ1026" s="20">
        <f t="shared" si="31"/>
        <v>2016</v>
      </c>
    </row>
    <row r="1027" spans="2:36" ht="13.5" customHeight="1" x14ac:dyDescent="0.2">
      <c r="B1027" s="24">
        <v>42663</v>
      </c>
      <c r="C1027" s="23">
        <f>IFERROR(INDEX('Raw Data'!C:C,MATCH(B1027,'Raw Data'!B:B,1),1),0)</f>
        <v>50.43</v>
      </c>
      <c r="D1027" s="23"/>
      <c r="E1027" s="23"/>
      <c r="F1027" s="23"/>
      <c r="G1027" s="23"/>
      <c r="H1027" s="23"/>
      <c r="J1027" s="24">
        <v>42663</v>
      </c>
      <c r="K1027" s="23">
        <f>IFERROR(INDEX('Raw Data'!K:K,MATCH(J1027,'Raw Data'!J:J,1),1),0)</f>
        <v>50.31</v>
      </c>
      <c r="L1027" s="22"/>
      <c r="M1027" s="24">
        <v>42663</v>
      </c>
      <c r="N1027" s="23">
        <f>IFERROR(INDEX('Raw Data'!N:N,MATCH(M1027,'Raw Data'!M:M,1),1),0)</f>
        <v>51.38</v>
      </c>
      <c r="O1027" s="23"/>
      <c r="P1027" s="23"/>
      <c r="Q1027" s="23"/>
      <c r="R1027" s="23"/>
      <c r="S1027" s="23"/>
      <c r="T1027" s="22"/>
      <c r="U1027" s="24">
        <v>42663</v>
      </c>
      <c r="V1027" s="23">
        <f>IFERROR(INDEX('Raw Data'!V:V,MATCH(U1027,'Raw Data'!U:U,1),1),0)</f>
        <v>50.42</v>
      </c>
      <c r="W1027" s="22"/>
      <c r="X1027" s="24">
        <v>42663</v>
      </c>
      <c r="Y1027" s="23">
        <f>IFERROR(INDEX('Raw Data'!Y:Y,MATCH(X1027,'Raw Data'!X:X,1),1),0)</f>
        <v>3.141</v>
      </c>
      <c r="Z1027" s="23"/>
      <c r="AA1027" s="23"/>
      <c r="AB1027" s="23"/>
      <c r="AC1027" s="23"/>
      <c r="AD1027" s="23"/>
      <c r="AF1027" s="24">
        <v>42663</v>
      </c>
      <c r="AG1027" s="23">
        <f>IFERROR(INDEX('Raw Data'!AG:AG,MATCH(AF1027,'Raw Data'!AF:AF,1),1),0)</f>
        <v>3.12</v>
      </c>
      <c r="AI1027" s="20">
        <f t="shared" si="30"/>
        <v>10</v>
      </c>
      <c r="AJ1027" s="20">
        <f t="shared" si="31"/>
        <v>2016</v>
      </c>
    </row>
    <row r="1028" spans="2:36" ht="13.5" customHeight="1" x14ac:dyDescent="0.2">
      <c r="B1028" s="24">
        <v>42664</v>
      </c>
      <c r="C1028" s="23">
        <f>IFERROR(INDEX('Raw Data'!C:C,MATCH(B1028,'Raw Data'!B:B,1),1),0)</f>
        <v>50.85</v>
      </c>
      <c r="D1028" s="23"/>
      <c r="E1028" s="23"/>
      <c r="F1028" s="23"/>
      <c r="G1028" s="23"/>
      <c r="H1028" s="23"/>
      <c r="J1028" s="24">
        <v>42664</v>
      </c>
      <c r="K1028" s="23">
        <f>IFERROR(INDEX('Raw Data'!K:K,MATCH(J1028,'Raw Data'!J:J,1),1),0)</f>
        <v>50.61</v>
      </c>
      <c r="L1028" s="22"/>
      <c r="M1028" s="24">
        <v>42664</v>
      </c>
      <c r="N1028" s="23">
        <f>IFERROR(INDEX('Raw Data'!N:N,MATCH(M1028,'Raw Data'!M:M,1),1),0)</f>
        <v>51.78</v>
      </c>
      <c r="O1028" s="23"/>
      <c r="P1028" s="23"/>
      <c r="Q1028" s="23"/>
      <c r="R1028" s="23"/>
      <c r="S1028" s="23"/>
      <c r="T1028" s="22"/>
      <c r="U1028" s="24">
        <v>42664</v>
      </c>
      <c r="V1028" s="23">
        <f>IFERROR(INDEX('Raw Data'!V:V,MATCH(U1028,'Raw Data'!U:U,1),1),0)</f>
        <v>50.28</v>
      </c>
      <c r="W1028" s="22"/>
      <c r="X1028" s="24">
        <v>42664</v>
      </c>
      <c r="Y1028" s="23">
        <f>IFERROR(INDEX('Raw Data'!Y:Y,MATCH(X1028,'Raw Data'!X:X,1),1),0)</f>
        <v>2.9929999999999999</v>
      </c>
      <c r="Z1028" s="23"/>
      <c r="AA1028" s="23"/>
      <c r="AB1028" s="23"/>
      <c r="AC1028" s="23"/>
      <c r="AD1028" s="23"/>
      <c r="AF1028" s="24">
        <v>42664</v>
      </c>
      <c r="AG1028" s="23">
        <f>IFERROR(INDEX('Raw Data'!AG:AG,MATCH(AF1028,'Raw Data'!AF:AF,1),1),0)</f>
        <v>2.92</v>
      </c>
      <c r="AI1028" s="20">
        <f t="shared" si="30"/>
        <v>10</v>
      </c>
      <c r="AJ1028" s="20">
        <f t="shared" si="31"/>
        <v>2016</v>
      </c>
    </row>
    <row r="1029" spans="2:36" ht="13.5" customHeight="1" x14ac:dyDescent="0.2">
      <c r="B1029" s="24">
        <v>42665</v>
      </c>
      <c r="C1029" s="23">
        <f>IFERROR(INDEX('Raw Data'!C:C,MATCH(B1029,'Raw Data'!B:B,1),1),0)</f>
        <v>50.85</v>
      </c>
      <c r="D1029" s="23"/>
      <c r="E1029" s="23"/>
      <c r="F1029" s="23"/>
      <c r="G1029" s="23"/>
      <c r="H1029" s="23"/>
      <c r="J1029" s="24">
        <v>42665</v>
      </c>
      <c r="K1029" s="23">
        <f>IFERROR(INDEX('Raw Data'!K:K,MATCH(J1029,'Raw Data'!J:J,1),1),0)</f>
        <v>50.61</v>
      </c>
      <c r="L1029" s="22"/>
      <c r="M1029" s="24">
        <v>42665</v>
      </c>
      <c r="N1029" s="23">
        <f>IFERROR(INDEX('Raw Data'!N:N,MATCH(M1029,'Raw Data'!M:M,1),1),0)</f>
        <v>51.78</v>
      </c>
      <c r="O1029" s="23"/>
      <c r="P1029" s="23"/>
      <c r="Q1029" s="23"/>
      <c r="R1029" s="23"/>
      <c r="S1029" s="23"/>
      <c r="T1029" s="22"/>
      <c r="U1029" s="24">
        <v>42665</v>
      </c>
      <c r="V1029" s="23">
        <f>IFERROR(INDEX('Raw Data'!V:V,MATCH(U1029,'Raw Data'!U:U,1),1),0)</f>
        <v>50.28</v>
      </c>
      <c r="W1029" s="22"/>
      <c r="X1029" s="24">
        <v>42665</v>
      </c>
      <c r="Y1029" s="23">
        <f>IFERROR(INDEX('Raw Data'!Y:Y,MATCH(X1029,'Raw Data'!X:X,1),1),0)</f>
        <v>2.9929999999999999</v>
      </c>
      <c r="Z1029" s="23"/>
      <c r="AA1029" s="23"/>
      <c r="AB1029" s="23"/>
      <c r="AC1029" s="23"/>
      <c r="AD1029" s="23"/>
      <c r="AF1029" s="24">
        <v>42665</v>
      </c>
      <c r="AG1029" s="23">
        <f>IFERROR(INDEX('Raw Data'!AG:AG,MATCH(AF1029,'Raw Data'!AF:AF,1),1),0)</f>
        <v>2.92</v>
      </c>
      <c r="AI1029" s="20">
        <f t="shared" ref="AI1029:AI1092" si="32">MONTH(B1029)</f>
        <v>10</v>
      </c>
      <c r="AJ1029" s="20">
        <f t="shared" ref="AJ1029:AJ1092" si="33">YEAR(B1029)</f>
        <v>2016</v>
      </c>
    </row>
    <row r="1030" spans="2:36" ht="13.5" customHeight="1" x14ac:dyDescent="0.2">
      <c r="B1030" s="24">
        <v>42666</v>
      </c>
      <c r="C1030" s="23">
        <f>IFERROR(INDEX('Raw Data'!C:C,MATCH(B1030,'Raw Data'!B:B,1),1),0)</f>
        <v>50.85</v>
      </c>
      <c r="D1030" s="23"/>
      <c r="E1030" s="23"/>
      <c r="F1030" s="23"/>
      <c r="G1030" s="23"/>
      <c r="H1030" s="23"/>
      <c r="J1030" s="24">
        <v>42666</v>
      </c>
      <c r="K1030" s="23">
        <f>IFERROR(INDEX('Raw Data'!K:K,MATCH(J1030,'Raw Data'!J:J,1),1),0)</f>
        <v>50.61</v>
      </c>
      <c r="L1030" s="22"/>
      <c r="M1030" s="24">
        <v>42666</v>
      </c>
      <c r="N1030" s="23">
        <f>IFERROR(INDEX('Raw Data'!N:N,MATCH(M1030,'Raw Data'!M:M,1),1),0)</f>
        <v>51.78</v>
      </c>
      <c r="O1030" s="23"/>
      <c r="P1030" s="23"/>
      <c r="Q1030" s="23"/>
      <c r="R1030" s="23"/>
      <c r="S1030" s="23"/>
      <c r="T1030" s="22"/>
      <c r="U1030" s="24">
        <v>42666</v>
      </c>
      <c r="V1030" s="23">
        <f>IFERROR(INDEX('Raw Data'!V:V,MATCH(U1030,'Raw Data'!U:U,1),1),0)</f>
        <v>50.28</v>
      </c>
      <c r="W1030" s="22"/>
      <c r="X1030" s="24">
        <v>42666</v>
      </c>
      <c r="Y1030" s="23">
        <f>IFERROR(INDEX('Raw Data'!Y:Y,MATCH(X1030,'Raw Data'!X:X,1),1),0)</f>
        <v>2.9929999999999999</v>
      </c>
      <c r="Z1030" s="23"/>
      <c r="AA1030" s="23"/>
      <c r="AB1030" s="23"/>
      <c r="AC1030" s="23"/>
      <c r="AD1030" s="23"/>
      <c r="AF1030" s="24">
        <v>42666</v>
      </c>
      <c r="AG1030" s="23">
        <f>IFERROR(INDEX('Raw Data'!AG:AG,MATCH(AF1030,'Raw Data'!AF:AF,1),1),0)</f>
        <v>2.92</v>
      </c>
      <c r="AI1030" s="20">
        <f t="shared" si="32"/>
        <v>10</v>
      </c>
      <c r="AJ1030" s="20">
        <f t="shared" si="33"/>
        <v>2016</v>
      </c>
    </row>
    <row r="1031" spans="2:36" ht="13.5" customHeight="1" x14ac:dyDescent="0.2">
      <c r="B1031" s="24">
        <v>42667</v>
      </c>
      <c r="C1031" s="23">
        <f>IFERROR(INDEX('Raw Data'!C:C,MATCH(B1031,'Raw Data'!B:B,1),1),0)</f>
        <v>50.52</v>
      </c>
      <c r="D1031" s="23"/>
      <c r="E1031" s="23"/>
      <c r="F1031" s="23"/>
      <c r="G1031" s="23"/>
      <c r="H1031" s="23"/>
      <c r="J1031" s="24">
        <v>42667</v>
      </c>
      <c r="K1031" s="23">
        <f>IFERROR(INDEX('Raw Data'!K:K,MATCH(J1031,'Raw Data'!J:J,1),1),0)</f>
        <v>50.18</v>
      </c>
      <c r="L1031" s="22"/>
      <c r="M1031" s="24">
        <v>42667</v>
      </c>
      <c r="N1031" s="23">
        <f>IFERROR(INDEX('Raw Data'!N:N,MATCH(M1031,'Raw Data'!M:M,1),1),0)</f>
        <v>51.46</v>
      </c>
      <c r="O1031" s="23"/>
      <c r="P1031" s="23"/>
      <c r="Q1031" s="23"/>
      <c r="R1031" s="23"/>
      <c r="S1031" s="23"/>
      <c r="T1031" s="22"/>
      <c r="U1031" s="24">
        <v>42667</v>
      </c>
      <c r="V1031" s="23">
        <f>IFERROR(INDEX('Raw Data'!V:V,MATCH(U1031,'Raw Data'!U:U,1),1),0)</f>
        <v>49.8</v>
      </c>
      <c r="W1031" s="22"/>
      <c r="X1031" s="24">
        <v>42667</v>
      </c>
      <c r="Y1031" s="23">
        <f>IFERROR(INDEX('Raw Data'!Y:Y,MATCH(X1031,'Raw Data'!X:X,1),1),0)</f>
        <v>2.831</v>
      </c>
      <c r="Z1031" s="23"/>
      <c r="AA1031" s="23"/>
      <c r="AB1031" s="23"/>
      <c r="AC1031" s="23"/>
      <c r="AD1031" s="23"/>
      <c r="AF1031" s="24">
        <v>42667</v>
      </c>
      <c r="AG1031" s="23">
        <f>IFERROR(INDEX('Raw Data'!AG:AG,MATCH(AF1031,'Raw Data'!AF:AF,1),1),0)</f>
        <v>2.78</v>
      </c>
      <c r="AI1031" s="20">
        <f t="shared" si="32"/>
        <v>10</v>
      </c>
      <c r="AJ1031" s="20">
        <f t="shared" si="33"/>
        <v>2016</v>
      </c>
    </row>
    <row r="1032" spans="2:36" ht="13.5" customHeight="1" x14ac:dyDescent="0.2">
      <c r="B1032" s="24">
        <v>42668</v>
      </c>
      <c r="C1032" s="23">
        <f>IFERROR(INDEX('Raw Data'!C:C,MATCH(B1032,'Raw Data'!B:B,1),1),0)</f>
        <v>49.96</v>
      </c>
      <c r="D1032" s="23"/>
      <c r="E1032" s="23"/>
      <c r="F1032" s="23"/>
      <c r="G1032" s="23"/>
      <c r="H1032" s="23"/>
      <c r="J1032" s="24">
        <v>42668</v>
      </c>
      <c r="K1032" s="23">
        <f>IFERROR(INDEX('Raw Data'!K:K,MATCH(J1032,'Raw Data'!J:J,1),1),0)</f>
        <v>49.45</v>
      </c>
      <c r="L1032" s="22"/>
      <c r="M1032" s="24">
        <v>42668</v>
      </c>
      <c r="N1032" s="23">
        <f>IFERROR(INDEX('Raw Data'!N:N,MATCH(M1032,'Raw Data'!M:M,1),1),0)</f>
        <v>50.79</v>
      </c>
      <c r="O1032" s="23"/>
      <c r="P1032" s="23"/>
      <c r="Q1032" s="23"/>
      <c r="R1032" s="23"/>
      <c r="S1032" s="23"/>
      <c r="T1032" s="22"/>
      <c r="U1032" s="24">
        <v>42668</v>
      </c>
      <c r="V1032" s="23">
        <f>IFERROR(INDEX('Raw Data'!V:V,MATCH(U1032,'Raw Data'!U:U,1),1),0)</f>
        <v>49.08</v>
      </c>
      <c r="W1032" s="22"/>
      <c r="X1032" s="24">
        <v>42668</v>
      </c>
      <c r="Y1032" s="23">
        <f>IFERROR(INDEX('Raw Data'!Y:Y,MATCH(X1032,'Raw Data'!X:X,1),1),0)</f>
        <v>2.774</v>
      </c>
      <c r="Z1032" s="23"/>
      <c r="AA1032" s="23"/>
      <c r="AB1032" s="23"/>
      <c r="AC1032" s="23"/>
      <c r="AD1032" s="23"/>
      <c r="AF1032" s="24">
        <v>42668</v>
      </c>
      <c r="AG1032" s="23">
        <f>IFERROR(INDEX('Raw Data'!AG:AG,MATCH(AF1032,'Raw Data'!AF:AF,1),1),0)</f>
        <v>2.69</v>
      </c>
      <c r="AI1032" s="20">
        <f t="shared" si="32"/>
        <v>10</v>
      </c>
      <c r="AJ1032" s="20">
        <f t="shared" si="33"/>
        <v>2016</v>
      </c>
    </row>
    <row r="1033" spans="2:36" ht="13.5" customHeight="1" x14ac:dyDescent="0.2">
      <c r="B1033" s="24">
        <v>42669</v>
      </c>
      <c r="C1033" s="23">
        <f>IFERROR(INDEX('Raw Data'!C:C,MATCH(B1033,'Raw Data'!B:B,1),1),0)</f>
        <v>49.18</v>
      </c>
      <c r="D1033" s="23"/>
      <c r="E1033" s="23"/>
      <c r="F1033" s="23"/>
      <c r="G1033" s="23"/>
      <c r="H1033" s="23"/>
      <c r="J1033" s="24">
        <v>42669</v>
      </c>
      <c r="K1033" s="23">
        <f>IFERROR(INDEX('Raw Data'!K:K,MATCH(J1033,'Raw Data'!J:J,1),1),0)</f>
        <v>48.75</v>
      </c>
      <c r="L1033" s="22"/>
      <c r="M1033" s="24">
        <v>42669</v>
      </c>
      <c r="N1033" s="23">
        <f>IFERROR(INDEX('Raw Data'!N:N,MATCH(M1033,'Raw Data'!M:M,1),1),0)</f>
        <v>49.98</v>
      </c>
      <c r="O1033" s="23"/>
      <c r="P1033" s="23"/>
      <c r="Q1033" s="23"/>
      <c r="R1033" s="23"/>
      <c r="S1033" s="23"/>
      <c r="T1033" s="22"/>
      <c r="U1033" s="24">
        <v>42669</v>
      </c>
      <c r="V1033" s="23">
        <f>IFERROR(INDEX('Raw Data'!V:V,MATCH(U1033,'Raw Data'!U:U,1),1),0)</f>
        <v>48.98</v>
      </c>
      <c r="W1033" s="22"/>
      <c r="X1033" s="24">
        <v>42669</v>
      </c>
      <c r="Y1033" s="23">
        <f>IFERROR(INDEX('Raw Data'!Y:Y,MATCH(X1033,'Raw Data'!X:X,1),1),0)</f>
        <v>2.7309999999999999</v>
      </c>
      <c r="Z1033" s="23"/>
      <c r="AA1033" s="23"/>
      <c r="AB1033" s="23"/>
      <c r="AC1033" s="23"/>
      <c r="AD1033" s="23"/>
      <c r="AF1033" s="24">
        <v>42669</v>
      </c>
      <c r="AG1033" s="23">
        <f>IFERROR(INDEX('Raw Data'!AG:AG,MATCH(AF1033,'Raw Data'!AF:AF,1),1),0)</f>
        <v>2.69</v>
      </c>
      <c r="AI1033" s="20">
        <f t="shared" si="32"/>
        <v>10</v>
      </c>
      <c r="AJ1033" s="20">
        <f t="shared" si="33"/>
        <v>2016</v>
      </c>
    </row>
    <row r="1034" spans="2:36" ht="13.5" customHeight="1" x14ac:dyDescent="0.2">
      <c r="B1034" s="24">
        <v>42670</v>
      </c>
      <c r="C1034" s="23">
        <f>IFERROR(INDEX('Raw Data'!C:C,MATCH(B1034,'Raw Data'!B:B,1),1),0)</f>
        <v>49.72</v>
      </c>
      <c r="D1034" s="23"/>
      <c r="E1034" s="23"/>
      <c r="F1034" s="23"/>
      <c r="G1034" s="23"/>
      <c r="H1034" s="23"/>
      <c r="J1034" s="24">
        <v>42670</v>
      </c>
      <c r="K1034" s="23">
        <f>IFERROR(INDEX('Raw Data'!K:K,MATCH(J1034,'Raw Data'!J:J,1),1),0)</f>
        <v>49.71</v>
      </c>
      <c r="L1034" s="22"/>
      <c r="M1034" s="24">
        <v>42670</v>
      </c>
      <c r="N1034" s="23">
        <f>IFERROR(INDEX('Raw Data'!N:N,MATCH(M1034,'Raw Data'!M:M,1),1),0)</f>
        <v>50.47</v>
      </c>
      <c r="O1034" s="23"/>
      <c r="P1034" s="23"/>
      <c r="Q1034" s="23"/>
      <c r="R1034" s="23"/>
      <c r="S1034" s="23"/>
      <c r="T1034" s="22"/>
      <c r="U1034" s="24">
        <v>42670</v>
      </c>
      <c r="V1034" s="23">
        <f>IFERROR(INDEX('Raw Data'!V:V,MATCH(U1034,'Raw Data'!U:U,1),1),0)</f>
        <v>49.13</v>
      </c>
      <c r="W1034" s="22"/>
      <c r="X1034" s="24">
        <v>42670</v>
      </c>
      <c r="Y1034" s="23">
        <f>IFERROR(INDEX('Raw Data'!Y:Y,MATCH(X1034,'Raw Data'!X:X,1),1),0)</f>
        <v>2.7639999999999998</v>
      </c>
      <c r="Z1034" s="23"/>
      <c r="AA1034" s="23"/>
      <c r="AB1034" s="23"/>
      <c r="AC1034" s="23"/>
      <c r="AD1034" s="23"/>
      <c r="AF1034" s="24">
        <v>42670</v>
      </c>
      <c r="AG1034" s="23">
        <f>IFERROR(INDEX('Raw Data'!AG:AG,MATCH(AF1034,'Raw Data'!AF:AF,1),1),0)</f>
        <v>2.72</v>
      </c>
      <c r="AI1034" s="20">
        <f t="shared" si="32"/>
        <v>10</v>
      </c>
      <c r="AJ1034" s="20">
        <f t="shared" si="33"/>
        <v>2016</v>
      </c>
    </row>
    <row r="1035" spans="2:36" ht="13.5" customHeight="1" x14ac:dyDescent="0.2">
      <c r="B1035" s="24">
        <v>42671</v>
      </c>
      <c r="C1035" s="23">
        <f>IFERROR(INDEX('Raw Data'!C:C,MATCH(B1035,'Raw Data'!B:B,1),1),0)</f>
        <v>48.7</v>
      </c>
      <c r="D1035" s="23"/>
      <c r="E1035" s="23"/>
      <c r="F1035" s="23"/>
      <c r="G1035" s="23"/>
      <c r="H1035" s="23"/>
      <c r="J1035" s="24">
        <v>42671</v>
      </c>
      <c r="K1035" s="23">
        <f>IFERROR(INDEX('Raw Data'!K:K,MATCH(J1035,'Raw Data'!J:J,1),1),0)</f>
        <v>48.72</v>
      </c>
      <c r="L1035" s="22"/>
      <c r="M1035" s="24">
        <v>42671</v>
      </c>
      <c r="N1035" s="23">
        <f>IFERROR(INDEX('Raw Data'!N:N,MATCH(M1035,'Raw Data'!M:M,1),1),0)</f>
        <v>49.71</v>
      </c>
      <c r="O1035" s="23"/>
      <c r="P1035" s="23"/>
      <c r="Q1035" s="23"/>
      <c r="R1035" s="23"/>
      <c r="S1035" s="23"/>
      <c r="T1035" s="22"/>
      <c r="U1035" s="24">
        <v>42671</v>
      </c>
      <c r="V1035" s="23">
        <f>IFERROR(INDEX('Raw Data'!V:V,MATCH(U1035,'Raw Data'!U:U,1),1),0)</f>
        <v>47.78</v>
      </c>
      <c r="W1035" s="22"/>
      <c r="X1035" s="24">
        <v>42671</v>
      </c>
      <c r="Y1035" s="23">
        <f>IFERROR(INDEX('Raw Data'!Y:Y,MATCH(X1035,'Raw Data'!X:X,1),1),0)</f>
        <v>3.105</v>
      </c>
      <c r="Z1035" s="23"/>
      <c r="AA1035" s="23"/>
      <c r="AB1035" s="23"/>
      <c r="AC1035" s="23"/>
      <c r="AD1035" s="23"/>
      <c r="AF1035" s="24">
        <v>42671</v>
      </c>
      <c r="AG1035" s="23">
        <f>IFERROR(INDEX('Raw Data'!AG:AG,MATCH(AF1035,'Raw Data'!AF:AF,1),1),0)</f>
        <v>2.72</v>
      </c>
      <c r="AI1035" s="20">
        <f t="shared" si="32"/>
        <v>10</v>
      </c>
      <c r="AJ1035" s="20">
        <f t="shared" si="33"/>
        <v>2016</v>
      </c>
    </row>
    <row r="1036" spans="2:36" ht="13.5" customHeight="1" x14ac:dyDescent="0.2">
      <c r="B1036" s="24">
        <v>42672</v>
      </c>
      <c r="C1036" s="23">
        <f>IFERROR(INDEX('Raw Data'!C:C,MATCH(B1036,'Raw Data'!B:B,1),1),0)</f>
        <v>48.7</v>
      </c>
      <c r="D1036" s="23"/>
      <c r="E1036" s="23"/>
      <c r="F1036" s="23"/>
      <c r="G1036" s="23"/>
      <c r="H1036" s="23"/>
      <c r="J1036" s="24">
        <v>42672</v>
      </c>
      <c r="K1036" s="23">
        <f>IFERROR(INDEX('Raw Data'!K:K,MATCH(J1036,'Raw Data'!J:J,1),1),0)</f>
        <v>48.72</v>
      </c>
      <c r="L1036" s="22"/>
      <c r="M1036" s="24">
        <v>42672</v>
      </c>
      <c r="N1036" s="23">
        <f>IFERROR(INDEX('Raw Data'!N:N,MATCH(M1036,'Raw Data'!M:M,1),1),0)</f>
        <v>49.71</v>
      </c>
      <c r="O1036" s="23"/>
      <c r="P1036" s="23"/>
      <c r="Q1036" s="23"/>
      <c r="R1036" s="23"/>
      <c r="S1036" s="23"/>
      <c r="T1036" s="22"/>
      <c r="U1036" s="24">
        <v>42672</v>
      </c>
      <c r="V1036" s="23">
        <f>IFERROR(INDEX('Raw Data'!V:V,MATCH(U1036,'Raw Data'!U:U,1),1),0)</f>
        <v>47.78</v>
      </c>
      <c r="W1036" s="22"/>
      <c r="X1036" s="24">
        <v>42672</v>
      </c>
      <c r="Y1036" s="23">
        <f>IFERROR(INDEX('Raw Data'!Y:Y,MATCH(X1036,'Raw Data'!X:X,1),1),0)</f>
        <v>3.105</v>
      </c>
      <c r="Z1036" s="23"/>
      <c r="AA1036" s="23"/>
      <c r="AB1036" s="23"/>
      <c r="AC1036" s="23"/>
      <c r="AD1036" s="23"/>
      <c r="AF1036" s="24">
        <v>42672</v>
      </c>
      <c r="AG1036" s="23">
        <f>IFERROR(INDEX('Raw Data'!AG:AG,MATCH(AF1036,'Raw Data'!AF:AF,1),1),0)</f>
        <v>2.72</v>
      </c>
      <c r="AI1036" s="20">
        <f t="shared" si="32"/>
        <v>10</v>
      </c>
      <c r="AJ1036" s="20">
        <f t="shared" si="33"/>
        <v>2016</v>
      </c>
    </row>
    <row r="1037" spans="2:36" ht="13.5" customHeight="1" x14ac:dyDescent="0.2">
      <c r="B1037" s="24">
        <v>42673</v>
      </c>
      <c r="C1037" s="23">
        <f>IFERROR(INDEX('Raw Data'!C:C,MATCH(B1037,'Raw Data'!B:B,1),1),0)</f>
        <v>48.7</v>
      </c>
      <c r="D1037" s="23"/>
      <c r="E1037" s="23"/>
      <c r="F1037" s="23"/>
      <c r="G1037" s="23"/>
      <c r="H1037" s="23"/>
      <c r="J1037" s="24">
        <v>42673</v>
      </c>
      <c r="K1037" s="23">
        <f>IFERROR(INDEX('Raw Data'!K:K,MATCH(J1037,'Raw Data'!J:J,1),1),0)</f>
        <v>48.72</v>
      </c>
      <c r="L1037" s="22"/>
      <c r="M1037" s="24">
        <v>42673</v>
      </c>
      <c r="N1037" s="23">
        <f>IFERROR(INDEX('Raw Data'!N:N,MATCH(M1037,'Raw Data'!M:M,1),1),0)</f>
        <v>49.71</v>
      </c>
      <c r="O1037" s="23"/>
      <c r="P1037" s="23"/>
      <c r="Q1037" s="23"/>
      <c r="R1037" s="23"/>
      <c r="S1037" s="23"/>
      <c r="T1037" s="22"/>
      <c r="U1037" s="24">
        <v>42673</v>
      </c>
      <c r="V1037" s="23">
        <f>IFERROR(INDEX('Raw Data'!V:V,MATCH(U1037,'Raw Data'!U:U,1),1),0)</f>
        <v>47.78</v>
      </c>
      <c r="W1037" s="22"/>
      <c r="X1037" s="24">
        <v>42673</v>
      </c>
      <c r="Y1037" s="23">
        <f>IFERROR(INDEX('Raw Data'!Y:Y,MATCH(X1037,'Raw Data'!X:X,1),1),0)</f>
        <v>3.105</v>
      </c>
      <c r="Z1037" s="23"/>
      <c r="AA1037" s="23"/>
      <c r="AB1037" s="23"/>
      <c r="AC1037" s="23"/>
      <c r="AD1037" s="23"/>
      <c r="AF1037" s="24">
        <v>42673</v>
      </c>
      <c r="AG1037" s="23">
        <f>IFERROR(INDEX('Raw Data'!AG:AG,MATCH(AF1037,'Raw Data'!AF:AF,1),1),0)</f>
        <v>2.72</v>
      </c>
      <c r="AI1037" s="20">
        <f t="shared" si="32"/>
        <v>10</v>
      </c>
      <c r="AJ1037" s="20">
        <f t="shared" si="33"/>
        <v>2016</v>
      </c>
    </row>
    <row r="1038" spans="2:36" ht="13.5" customHeight="1" x14ac:dyDescent="0.2">
      <c r="B1038" s="24">
        <v>42674</v>
      </c>
      <c r="C1038" s="23">
        <f>IFERROR(INDEX('Raw Data'!C:C,MATCH(B1038,'Raw Data'!B:B,1),1),0)</f>
        <v>46.86</v>
      </c>
      <c r="D1038" s="23"/>
      <c r="E1038" s="23"/>
      <c r="F1038" s="23"/>
      <c r="G1038" s="23"/>
      <c r="H1038" s="23"/>
      <c r="J1038" s="24">
        <v>42674</v>
      </c>
      <c r="K1038" s="23">
        <f>IFERROR(INDEX('Raw Data'!K:K,MATCH(J1038,'Raw Data'!J:J,1),1),0)</f>
        <v>46.83</v>
      </c>
      <c r="L1038" s="22"/>
      <c r="M1038" s="24">
        <v>42674</v>
      </c>
      <c r="N1038" s="23">
        <f>IFERROR(INDEX('Raw Data'!N:N,MATCH(M1038,'Raw Data'!M:M,1),1),0)</f>
        <v>48.3</v>
      </c>
      <c r="O1038" s="23"/>
      <c r="P1038" s="23"/>
      <c r="Q1038" s="23"/>
      <c r="R1038" s="23"/>
      <c r="S1038" s="23"/>
      <c r="T1038" s="22"/>
      <c r="U1038" s="24">
        <v>42674</v>
      </c>
      <c r="V1038" s="23">
        <f>IFERROR(INDEX('Raw Data'!V:V,MATCH(U1038,'Raw Data'!U:U,1),1),0)</f>
        <v>46.2</v>
      </c>
      <c r="W1038" s="22"/>
      <c r="X1038" s="24">
        <v>42674</v>
      </c>
      <c r="Y1038" s="23">
        <f>IFERROR(INDEX('Raw Data'!Y:Y,MATCH(X1038,'Raw Data'!X:X,1),1),0)</f>
        <v>3.0259999999999998</v>
      </c>
      <c r="Z1038" s="23"/>
      <c r="AA1038" s="23"/>
      <c r="AB1038" s="23"/>
      <c r="AC1038" s="23"/>
      <c r="AD1038" s="23"/>
      <c r="AF1038" s="24">
        <v>42674</v>
      </c>
      <c r="AG1038" s="23">
        <f>IFERROR(INDEX('Raw Data'!AG:AG,MATCH(AF1038,'Raw Data'!AF:AF,1),1),0)</f>
        <v>2.85</v>
      </c>
      <c r="AI1038" s="20">
        <f t="shared" si="32"/>
        <v>10</v>
      </c>
      <c r="AJ1038" s="20">
        <f t="shared" si="33"/>
        <v>2016</v>
      </c>
    </row>
    <row r="1039" spans="2:36" ht="13.5" customHeight="1" x14ac:dyDescent="0.2">
      <c r="B1039" s="24">
        <v>42675</v>
      </c>
      <c r="C1039" s="23">
        <f>IFERROR(INDEX('Raw Data'!C:C,MATCH(B1039,'Raw Data'!B:B,1),1),0)</f>
        <v>46.67</v>
      </c>
      <c r="D1039" s="23"/>
      <c r="E1039" s="23"/>
      <c r="F1039" s="23"/>
      <c r="G1039" s="23"/>
      <c r="H1039" s="23"/>
      <c r="J1039" s="24">
        <v>42675</v>
      </c>
      <c r="K1039" s="23">
        <f>IFERROR(INDEX('Raw Data'!K:K,MATCH(J1039,'Raw Data'!J:J,1),1),0)</f>
        <v>46.66</v>
      </c>
      <c r="L1039" s="22"/>
      <c r="M1039" s="24">
        <v>42675</v>
      </c>
      <c r="N1039" s="23">
        <f>IFERROR(INDEX('Raw Data'!N:N,MATCH(M1039,'Raw Data'!M:M,1),1),0)</f>
        <v>48.14</v>
      </c>
      <c r="O1039" s="23"/>
      <c r="P1039" s="23"/>
      <c r="Q1039" s="23"/>
      <c r="R1039" s="23"/>
      <c r="S1039" s="23"/>
      <c r="T1039" s="22"/>
      <c r="U1039" s="24">
        <v>42675</v>
      </c>
      <c r="V1039" s="23">
        <f>IFERROR(INDEX('Raw Data'!V:V,MATCH(U1039,'Raw Data'!U:U,1),1),0)</f>
        <v>45.77</v>
      </c>
      <c r="W1039" s="22"/>
      <c r="X1039" s="24">
        <v>42675</v>
      </c>
      <c r="Y1039" s="23">
        <f>IFERROR(INDEX('Raw Data'!Y:Y,MATCH(X1039,'Raw Data'!X:X,1),1),0)</f>
        <v>2.9020000000000001</v>
      </c>
      <c r="Z1039" s="23"/>
      <c r="AA1039" s="23"/>
      <c r="AB1039" s="23"/>
      <c r="AC1039" s="23"/>
      <c r="AD1039" s="23"/>
      <c r="AF1039" s="24">
        <v>42675</v>
      </c>
      <c r="AG1039" s="23">
        <f>IFERROR(INDEX('Raw Data'!AG:AG,MATCH(AF1039,'Raw Data'!AF:AF,1),1),0)</f>
        <v>2.5299999999999998</v>
      </c>
      <c r="AI1039" s="20">
        <f t="shared" si="32"/>
        <v>11</v>
      </c>
      <c r="AJ1039" s="20">
        <f t="shared" si="33"/>
        <v>2016</v>
      </c>
    </row>
    <row r="1040" spans="2:36" ht="13.5" customHeight="1" x14ac:dyDescent="0.2">
      <c r="B1040" s="24">
        <v>42676</v>
      </c>
      <c r="C1040" s="23">
        <f>IFERROR(INDEX('Raw Data'!C:C,MATCH(B1040,'Raw Data'!B:B,1),1),0)</f>
        <v>45.34</v>
      </c>
      <c r="D1040" s="23"/>
      <c r="E1040" s="23"/>
      <c r="F1040" s="23"/>
      <c r="G1040" s="23"/>
      <c r="H1040" s="23"/>
      <c r="J1040" s="24">
        <v>42676</v>
      </c>
      <c r="K1040" s="23">
        <f>IFERROR(INDEX('Raw Data'!K:K,MATCH(J1040,'Raw Data'!J:J,1),1),0)</f>
        <v>45.32</v>
      </c>
      <c r="L1040" s="22"/>
      <c r="M1040" s="24">
        <v>42676</v>
      </c>
      <c r="N1040" s="23">
        <f>IFERROR(INDEX('Raw Data'!N:N,MATCH(M1040,'Raw Data'!M:M,1),1),0)</f>
        <v>46.86</v>
      </c>
      <c r="O1040" s="23"/>
      <c r="P1040" s="23"/>
      <c r="Q1040" s="23"/>
      <c r="R1040" s="23"/>
      <c r="S1040" s="23"/>
      <c r="T1040" s="22"/>
      <c r="U1040" s="24">
        <v>42676</v>
      </c>
      <c r="V1040" s="23">
        <f>IFERROR(INDEX('Raw Data'!V:V,MATCH(U1040,'Raw Data'!U:U,1),1),0)</f>
        <v>44.26</v>
      </c>
      <c r="W1040" s="22"/>
      <c r="X1040" s="24">
        <v>42676</v>
      </c>
      <c r="Y1040" s="23">
        <f>IFERROR(INDEX('Raw Data'!Y:Y,MATCH(X1040,'Raw Data'!X:X,1),1),0)</f>
        <v>2.7919999999999998</v>
      </c>
      <c r="Z1040" s="23"/>
      <c r="AA1040" s="23"/>
      <c r="AB1040" s="23"/>
      <c r="AC1040" s="23"/>
      <c r="AD1040" s="23"/>
      <c r="AF1040" s="24">
        <v>42676</v>
      </c>
      <c r="AG1040" s="23">
        <f>IFERROR(INDEX('Raw Data'!AG:AG,MATCH(AF1040,'Raw Data'!AF:AF,1),1),0)</f>
        <v>2.5299999999999998</v>
      </c>
      <c r="AI1040" s="20">
        <f t="shared" si="32"/>
        <v>11</v>
      </c>
      <c r="AJ1040" s="20">
        <f t="shared" si="33"/>
        <v>2016</v>
      </c>
    </row>
    <row r="1041" spans="2:36" ht="13.5" customHeight="1" x14ac:dyDescent="0.2">
      <c r="B1041" s="24">
        <v>42677</v>
      </c>
      <c r="C1041" s="23">
        <f>IFERROR(INDEX('Raw Data'!C:C,MATCH(B1041,'Raw Data'!B:B,1),1),0)</f>
        <v>44.66</v>
      </c>
      <c r="D1041" s="23"/>
      <c r="E1041" s="23"/>
      <c r="F1041" s="23"/>
      <c r="G1041" s="23"/>
      <c r="H1041" s="23"/>
      <c r="J1041" s="24">
        <v>42677</v>
      </c>
      <c r="K1041" s="23">
        <f>IFERROR(INDEX('Raw Data'!K:K,MATCH(J1041,'Raw Data'!J:J,1),1),0)</f>
        <v>44.66</v>
      </c>
      <c r="L1041" s="22"/>
      <c r="M1041" s="24">
        <v>42677</v>
      </c>
      <c r="N1041" s="23">
        <f>IFERROR(INDEX('Raw Data'!N:N,MATCH(M1041,'Raw Data'!M:M,1),1),0)</f>
        <v>46.35</v>
      </c>
      <c r="O1041" s="23"/>
      <c r="P1041" s="23"/>
      <c r="Q1041" s="23"/>
      <c r="R1041" s="23"/>
      <c r="S1041" s="23"/>
      <c r="T1041" s="22"/>
      <c r="U1041" s="24">
        <v>42677</v>
      </c>
      <c r="V1041" s="23">
        <f>IFERROR(INDEX('Raw Data'!V:V,MATCH(U1041,'Raw Data'!U:U,1),1),0)</f>
        <v>43.84</v>
      </c>
      <c r="W1041" s="22"/>
      <c r="X1041" s="24">
        <v>42677</v>
      </c>
      <c r="Y1041" s="23">
        <f>IFERROR(INDEX('Raw Data'!Y:Y,MATCH(X1041,'Raw Data'!X:X,1),1),0)</f>
        <v>2.7690000000000001</v>
      </c>
      <c r="Z1041" s="23"/>
      <c r="AA1041" s="23"/>
      <c r="AB1041" s="23"/>
      <c r="AC1041" s="23"/>
      <c r="AD1041" s="23"/>
      <c r="AF1041" s="24">
        <v>42677</v>
      </c>
      <c r="AG1041" s="23">
        <f>IFERROR(INDEX('Raw Data'!AG:AG,MATCH(AF1041,'Raw Data'!AF:AF,1),1),0)</f>
        <v>2.41</v>
      </c>
      <c r="AI1041" s="20">
        <f t="shared" si="32"/>
        <v>11</v>
      </c>
      <c r="AJ1041" s="20">
        <f t="shared" si="33"/>
        <v>2016</v>
      </c>
    </row>
    <row r="1042" spans="2:36" ht="13.5" customHeight="1" x14ac:dyDescent="0.2">
      <c r="B1042" s="24">
        <v>42678</v>
      </c>
      <c r="C1042" s="23">
        <f>IFERROR(INDEX('Raw Data'!C:C,MATCH(B1042,'Raw Data'!B:B,1),1),0)</f>
        <v>44.07</v>
      </c>
      <c r="D1042" s="23"/>
      <c r="E1042" s="23"/>
      <c r="F1042" s="23"/>
      <c r="G1042" s="23"/>
      <c r="H1042" s="23"/>
      <c r="J1042" s="24">
        <v>42678</v>
      </c>
      <c r="K1042" s="23">
        <f>IFERROR(INDEX('Raw Data'!K:K,MATCH(J1042,'Raw Data'!J:J,1),1),0)</f>
        <v>44.07</v>
      </c>
      <c r="L1042" s="22"/>
      <c r="M1042" s="24">
        <v>42678</v>
      </c>
      <c r="N1042" s="23">
        <f>IFERROR(INDEX('Raw Data'!N:N,MATCH(M1042,'Raw Data'!M:M,1),1),0)</f>
        <v>45.58</v>
      </c>
      <c r="O1042" s="23"/>
      <c r="P1042" s="23"/>
      <c r="Q1042" s="23"/>
      <c r="R1042" s="23"/>
      <c r="S1042" s="23"/>
      <c r="T1042" s="22"/>
      <c r="U1042" s="24">
        <v>42678</v>
      </c>
      <c r="V1042" s="23">
        <f>IFERROR(INDEX('Raw Data'!V:V,MATCH(U1042,'Raw Data'!U:U,1),1),0)</f>
        <v>43.06</v>
      </c>
      <c r="W1042" s="22"/>
      <c r="X1042" s="24">
        <v>42678</v>
      </c>
      <c r="Y1042" s="23">
        <f>IFERROR(INDEX('Raw Data'!Y:Y,MATCH(X1042,'Raw Data'!X:X,1),1),0)</f>
        <v>2.7669999999999999</v>
      </c>
      <c r="Z1042" s="23"/>
      <c r="AA1042" s="23"/>
      <c r="AB1042" s="23"/>
      <c r="AC1042" s="23"/>
      <c r="AD1042" s="23"/>
      <c r="AF1042" s="24">
        <v>42678</v>
      </c>
      <c r="AG1042" s="23">
        <f>IFERROR(INDEX('Raw Data'!AG:AG,MATCH(AF1042,'Raw Data'!AF:AF,1),1),0)</f>
        <v>2.2000000000000002</v>
      </c>
      <c r="AI1042" s="20">
        <f t="shared" si="32"/>
        <v>11</v>
      </c>
      <c r="AJ1042" s="20">
        <f t="shared" si="33"/>
        <v>2016</v>
      </c>
    </row>
    <row r="1043" spans="2:36" ht="13.5" customHeight="1" x14ac:dyDescent="0.2">
      <c r="B1043" s="24">
        <v>42679</v>
      </c>
      <c r="C1043" s="23">
        <f>IFERROR(INDEX('Raw Data'!C:C,MATCH(B1043,'Raw Data'!B:B,1),1),0)</f>
        <v>44.07</v>
      </c>
      <c r="D1043" s="23"/>
      <c r="E1043" s="23"/>
      <c r="F1043" s="23"/>
      <c r="G1043" s="23"/>
      <c r="H1043" s="23"/>
      <c r="J1043" s="24">
        <v>42679</v>
      </c>
      <c r="K1043" s="23">
        <f>IFERROR(INDEX('Raw Data'!K:K,MATCH(J1043,'Raw Data'!J:J,1),1),0)</f>
        <v>44.07</v>
      </c>
      <c r="L1043" s="22"/>
      <c r="M1043" s="24">
        <v>42679</v>
      </c>
      <c r="N1043" s="23">
        <f>IFERROR(INDEX('Raw Data'!N:N,MATCH(M1043,'Raw Data'!M:M,1),1),0)</f>
        <v>45.58</v>
      </c>
      <c r="O1043" s="23"/>
      <c r="P1043" s="23"/>
      <c r="Q1043" s="23"/>
      <c r="R1043" s="23"/>
      <c r="S1043" s="23"/>
      <c r="T1043" s="22"/>
      <c r="U1043" s="24">
        <v>42679</v>
      </c>
      <c r="V1043" s="23">
        <f>IFERROR(INDEX('Raw Data'!V:V,MATCH(U1043,'Raw Data'!U:U,1),1),0)</f>
        <v>43.06</v>
      </c>
      <c r="W1043" s="22"/>
      <c r="X1043" s="24">
        <v>42679</v>
      </c>
      <c r="Y1043" s="23">
        <f>IFERROR(INDEX('Raw Data'!Y:Y,MATCH(X1043,'Raw Data'!X:X,1),1),0)</f>
        <v>2.7669999999999999</v>
      </c>
      <c r="Z1043" s="23"/>
      <c r="AA1043" s="23"/>
      <c r="AB1043" s="23"/>
      <c r="AC1043" s="23"/>
      <c r="AD1043" s="23"/>
      <c r="AF1043" s="24">
        <v>42679</v>
      </c>
      <c r="AG1043" s="23">
        <f>IFERROR(INDEX('Raw Data'!AG:AG,MATCH(AF1043,'Raw Data'!AF:AF,1),1),0)</f>
        <v>2.2000000000000002</v>
      </c>
      <c r="AI1043" s="20">
        <f t="shared" si="32"/>
        <v>11</v>
      </c>
      <c r="AJ1043" s="20">
        <f t="shared" si="33"/>
        <v>2016</v>
      </c>
    </row>
    <row r="1044" spans="2:36" ht="13.5" customHeight="1" x14ac:dyDescent="0.2">
      <c r="B1044" s="24">
        <v>42680</v>
      </c>
      <c r="C1044" s="23">
        <f>IFERROR(INDEX('Raw Data'!C:C,MATCH(B1044,'Raw Data'!B:B,1),1),0)</f>
        <v>44.07</v>
      </c>
      <c r="D1044" s="23"/>
      <c r="E1044" s="23"/>
      <c r="F1044" s="23"/>
      <c r="G1044" s="23"/>
      <c r="H1044" s="23"/>
      <c r="J1044" s="24">
        <v>42680</v>
      </c>
      <c r="K1044" s="23">
        <f>IFERROR(INDEX('Raw Data'!K:K,MATCH(J1044,'Raw Data'!J:J,1),1),0)</f>
        <v>44.07</v>
      </c>
      <c r="L1044" s="22"/>
      <c r="M1044" s="24">
        <v>42680</v>
      </c>
      <c r="N1044" s="23">
        <f>IFERROR(INDEX('Raw Data'!N:N,MATCH(M1044,'Raw Data'!M:M,1),1),0)</f>
        <v>45.58</v>
      </c>
      <c r="O1044" s="23"/>
      <c r="P1044" s="23"/>
      <c r="Q1044" s="23"/>
      <c r="R1044" s="23"/>
      <c r="S1044" s="23"/>
      <c r="T1044" s="22"/>
      <c r="U1044" s="24">
        <v>42680</v>
      </c>
      <c r="V1044" s="23">
        <f>IFERROR(INDEX('Raw Data'!V:V,MATCH(U1044,'Raw Data'!U:U,1),1),0)</f>
        <v>43.06</v>
      </c>
      <c r="W1044" s="22"/>
      <c r="X1044" s="24">
        <v>42680</v>
      </c>
      <c r="Y1044" s="23">
        <f>IFERROR(INDEX('Raw Data'!Y:Y,MATCH(X1044,'Raw Data'!X:X,1),1),0)</f>
        <v>2.7669999999999999</v>
      </c>
      <c r="Z1044" s="23"/>
      <c r="AA1044" s="23"/>
      <c r="AB1044" s="23"/>
      <c r="AC1044" s="23"/>
      <c r="AD1044" s="23"/>
      <c r="AF1044" s="24">
        <v>42680</v>
      </c>
      <c r="AG1044" s="23">
        <f>IFERROR(INDEX('Raw Data'!AG:AG,MATCH(AF1044,'Raw Data'!AF:AF,1),1),0)</f>
        <v>2.2000000000000002</v>
      </c>
      <c r="AI1044" s="20">
        <f t="shared" si="32"/>
        <v>11</v>
      </c>
      <c r="AJ1044" s="20">
        <f t="shared" si="33"/>
        <v>2016</v>
      </c>
    </row>
    <row r="1045" spans="2:36" ht="13.5" customHeight="1" x14ac:dyDescent="0.2">
      <c r="B1045" s="24">
        <v>42681</v>
      </c>
      <c r="C1045" s="23">
        <f>IFERROR(INDEX('Raw Data'!C:C,MATCH(B1045,'Raw Data'!B:B,1),1),0)</f>
        <v>44.89</v>
      </c>
      <c r="D1045" s="23"/>
      <c r="E1045" s="23"/>
      <c r="F1045" s="23"/>
      <c r="G1045" s="23"/>
      <c r="H1045" s="23"/>
      <c r="J1045" s="24">
        <v>42681</v>
      </c>
      <c r="K1045" s="23">
        <f>IFERROR(INDEX('Raw Data'!K:K,MATCH(J1045,'Raw Data'!J:J,1),1),0)</f>
        <v>44.88</v>
      </c>
      <c r="L1045" s="22"/>
      <c r="M1045" s="24">
        <v>42681</v>
      </c>
      <c r="N1045" s="23">
        <f>IFERROR(INDEX('Raw Data'!N:N,MATCH(M1045,'Raw Data'!M:M,1),1),0)</f>
        <v>46.15</v>
      </c>
      <c r="O1045" s="23"/>
      <c r="P1045" s="23"/>
      <c r="Q1045" s="23"/>
      <c r="R1045" s="23"/>
      <c r="S1045" s="23"/>
      <c r="T1045" s="22"/>
      <c r="U1045" s="24">
        <v>42681</v>
      </c>
      <c r="V1045" s="23">
        <f>IFERROR(INDEX('Raw Data'!V:V,MATCH(U1045,'Raw Data'!U:U,1),1),0)</f>
        <v>42.83</v>
      </c>
      <c r="W1045" s="22"/>
      <c r="X1045" s="24">
        <v>42681</v>
      </c>
      <c r="Y1045" s="23">
        <f>IFERROR(INDEX('Raw Data'!Y:Y,MATCH(X1045,'Raw Data'!X:X,1),1),0)</f>
        <v>2.8159999999999998</v>
      </c>
      <c r="Z1045" s="23"/>
      <c r="AA1045" s="23"/>
      <c r="AB1045" s="23"/>
      <c r="AC1045" s="23"/>
      <c r="AD1045" s="23"/>
      <c r="AF1045" s="24">
        <v>42681</v>
      </c>
      <c r="AG1045" s="23">
        <f>IFERROR(INDEX('Raw Data'!AG:AG,MATCH(AF1045,'Raw Data'!AF:AF,1),1),0)</f>
        <v>2.37</v>
      </c>
      <c r="AI1045" s="20">
        <f t="shared" si="32"/>
        <v>11</v>
      </c>
      <c r="AJ1045" s="20">
        <f t="shared" si="33"/>
        <v>2016</v>
      </c>
    </row>
    <row r="1046" spans="2:36" ht="13.5" customHeight="1" x14ac:dyDescent="0.2">
      <c r="B1046" s="24">
        <v>42682</v>
      </c>
      <c r="C1046" s="23">
        <f>IFERROR(INDEX('Raw Data'!C:C,MATCH(B1046,'Raw Data'!B:B,1),1),0)</f>
        <v>44.98</v>
      </c>
      <c r="D1046" s="23"/>
      <c r="E1046" s="23"/>
      <c r="F1046" s="23"/>
      <c r="G1046" s="23"/>
      <c r="H1046" s="23"/>
      <c r="J1046" s="24">
        <v>42682</v>
      </c>
      <c r="K1046" s="23">
        <f>IFERROR(INDEX('Raw Data'!K:K,MATCH(J1046,'Raw Data'!J:J,1),1),0)</f>
        <v>44.96</v>
      </c>
      <c r="L1046" s="22"/>
      <c r="M1046" s="24">
        <v>42682</v>
      </c>
      <c r="N1046" s="23">
        <f>IFERROR(INDEX('Raw Data'!N:N,MATCH(M1046,'Raw Data'!M:M,1),1),0)</f>
        <v>46.04</v>
      </c>
      <c r="O1046" s="23"/>
      <c r="P1046" s="23"/>
      <c r="Q1046" s="23"/>
      <c r="R1046" s="23"/>
      <c r="S1046" s="23"/>
      <c r="T1046" s="22"/>
      <c r="U1046" s="24">
        <v>42682</v>
      </c>
      <c r="V1046" s="23">
        <f>IFERROR(INDEX('Raw Data'!V:V,MATCH(U1046,'Raw Data'!U:U,1),1),0)</f>
        <v>43.47</v>
      </c>
      <c r="W1046" s="22"/>
      <c r="X1046" s="24">
        <v>42682</v>
      </c>
      <c r="Y1046" s="23">
        <f>IFERROR(INDEX('Raw Data'!Y:Y,MATCH(X1046,'Raw Data'!X:X,1),1),0)</f>
        <v>2.633</v>
      </c>
      <c r="Z1046" s="23"/>
      <c r="AA1046" s="23"/>
      <c r="AB1046" s="23"/>
      <c r="AC1046" s="23"/>
      <c r="AD1046" s="23"/>
      <c r="AF1046" s="24">
        <v>42682</v>
      </c>
      <c r="AG1046" s="23">
        <f>IFERROR(INDEX('Raw Data'!AG:AG,MATCH(AF1046,'Raw Data'!AF:AF,1),1),0)</f>
        <v>2.34</v>
      </c>
      <c r="AI1046" s="20">
        <f t="shared" si="32"/>
        <v>11</v>
      </c>
      <c r="AJ1046" s="20">
        <f t="shared" si="33"/>
        <v>2016</v>
      </c>
    </row>
    <row r="1047" spans="2:36" ht="13.5" customHeight="1" x14ac:dyDescent="0.2">
      <c r="B1047" s="24">
        <v>42683</v>
      </c>
      <c r="C1047" s="23">
        <f>IFERROR(INDEX('Raw Data'!C:C,MATCH(B1047,'Raw Data'!B:B,1),1),0)</f>
        <v>45.27</v>
      </c>
      <c r="D1047" s="23"/>
      <c r="E1047" s="23"/>
      <c r="F1047" s="23"/>
      <c r="G1047" s="23"/>
      <c r="H1047" s="23"/>
      <c r="J1047" s="24">
        <v>42683</v>
      </c>
      <c r="K1047" s="23">
        <f>IFERROR(INDEX('Raw Data'!K:K,MATCH(J1047,'Raw Data'!J:J,1),1),0)</f>
        <v>45.2</v>
      </c>
      <c r="L1047" s="22"/>
      <c r="M1047" s="24">
        <v>42683</v>
      </c>
      <c r="N1047" s="23">
        <f>IFERROR(INDEX('Raw Data'!N:N,MATCH(M1047,'Raw Data'!M:M,1),1),0)</f>
        <v>46.36</v>
      </c>
      <c r="O1047" s="23"/>
      <c r="P1047" s="23"/>
      <c r="Q1047" s="23"/>
      <c r="R1047" s="23"/>
      <c r="S1047" s="23"/>
      <c r="T1047" s="22"/>
      <c r="U1047" s="24">
        <v>42683</v>
      </c>
      <c r="V1047" s="23">
        <f>IFERROR(INDEX('Raw Data'!V:V,MATCH(U1047,'Raw Data'!U:U,1),1),0)</f>
        <v>43.88</v>
      </c>
      <c r="W1047" s="22"/>
      <c r="X1047" s="24">
        <v>42683</v>
      </c>
      <c r="Y1047" s="23">
        <f>IFERROR(INDEX('Raw Data'!Y:Y,MATCH(X1047,'Raw Data'!X:X,1),1),0)</f>
        <v>2.69</v>
      </c>
      <c r="Z1047" s="23"/>
      <c r="AA1047" s="23"/>
      <c r="AB1047" s="23"/>
      <c r="AC1047" s="23"/>
      <c r="AD1047" s="23"/>
      <c r="AF1047" s="24">
        <v>42683</v>
      </c>
      <c r="AG1047" s="23">
        <f>IFERROR(INDEX('Raw Data'!AG:AG,MATCH(AF1047,'Raw Data'!AF:AF,1),1),0)</f>
        <v>2.2200000000000002</v>
      </c>
      <c r="AI1047" s="20">
        <f t="shared" si="32"/>
        <v>11</v>
      </c>
      <c r="AJ1047" s="20">
        <f t="shared" si="33"/>
        <v>2016</v>
      </c>
    </row>
    <row r="1048" spans="2:36" ht="13.5" customHeight="1" x14ac:dyDescent="0.2">
      <c r="B1048" s="24">
        <v>42684</v>
      </c>
      <c r="C1048" s="23">
        <f>IFERROR(INDEX('Raw Data'!C:C,MATCH(B1048,'Raw Data'!B:B,1),1),0)</f>
        <v>44.66</v>
      </c>
      <c r="D1048" s="23"/>
      <c r="E1048" s="23"/>
      <c r="F1048" s="23"/>
      <c r="G1048" s="23"/>
      <c r="H1048" s="23"/>
      <c r="J1048" s="24">
        <v>42684</v>
      </c>
      <c r="K1048" s="23">
        <f>IFERROR(INDEX('Raw Data'!K:K,MATCH(J1048,'Raw Data'!J:J,1),1),0)</f>
        <v>44.62</v>
      </c>
      <c r="L1048" s="22"/>
      <c r="M1048" s="24">
        <v>42684</v>
      </c>
      <c r="N1048" s="23">
        <f>IFERROR(INDEX('Raw Data'!N:N,MATCH(M1048,'Raw Data'!M:M,1),1),0)</f>
        <v>45.84</v>
      </c>
      <c r="O1048" s="23"/>
      <c r="P1048" s="23"/>
      <c r="Q1048" s="23"/>
      <c r="R1048" s="23"/>
      <c r="S1048" s="23"/>
      <c r="T1048" s="22"/>
      <c r="U1048" s="24">
        <v>42684</v>
      </c>
      <c r="V1048" s="23">
        <f>IFERROR(INDEX('Raw Data'!V:V,MATCH(U1048,'Raw Data'!U:U,1),1),0)</f>
        <v>43.67</v>
      </c>
      <c r="W1048" s="22"/>
      <c r="X1048" s="24">
        <v>42684</v>
      </c>
      <c r="Y1048" s="23">
        <f>IFERROR(INDEX('Raw Data'!Y:Y,MATCH(X1048,'Raw Data'!X:X,1),1),0)</f>
        <v>2.6320000000000001</v>
      </c>
      <c r="Z1048" s="23"/>
      <c r="AA1048" s="23"/>
      <c r="AB1048" s="23"/>
      <c r="AC1048" s="23"/>
      <c r="AD1048" s="23"/>
      <c r="AF1048" s="24">
        <v>42684</v>
      </c>
      <c r="AG1048" s="23">
        <f>IFERROR(INDEX('Raw Data'!AG:AG,MATCH(AF1048,'Raw Data'!AF:AF,1),1),0)</f>
        <v>2.08</v>
      </c>
      <c r="AI1048" s="20">
        <f t="shared" si="32"/>
        <v>11</v>
      </c>
      <c r="AJ1048" s="20">
        <f t="shared" si="33"/>
        <v>2016</v>
      </c>
    </row>
    <row r="1049" spans="2:36" ht="13.5" customHeight="1" x14ac:dyDescent="0.2">
      <c r="B1049" s="24">
        <v>42685</v>
      </c>
      <c r="C1049" s="23">
        <f>IFERROR(INDEX('Raw Data'!C:C,MATCH(B1049,'Raw Data'!B:B,1),1),0)</f>
        <v>43.41</v>
      </c>
      <c r="D1049" s="23"/>
      <c r="E1049" s="23"/>
      <c r="F1049" s="23"/>
      <c r="G1049" s="23"/>
      <c r="H1049" s="23"/>
      <c r="J1049" s="24">
        <v>42685</v>
      </c>
      <c r="K1049" s="23">
        <f>IFERROR(INDEX('Raw Data'!K:K,MATCH(J1049,'Raw Data'!J:J,1),1),0)</f>
        <v>43.39</v>
      </c>
      <c r="L1049" s="22"/>
      <c r="M1049" s="24">
        <v>42685</v>
      </c>
      <c r="N1049" s="23">
        <f>IFERROR(INDEX('Raw Data'!N:N,MATCH(M1049,'Raw Data'!M:M,1),1),0)</f>
        <v>44.75</v>
      </c>
      <c r="O1049" s="23"/>
      <c r="P1049" s="23"/>
      <c r="Q1049" s="23"/>
      <c r="R1049" s="23"/>
      <c r="S1049" s="23"/>
      <c r="T1049" s="22"/>
      <c r="U1049" s="24">
        <v>42685</v>
      </c>
      <c r="V1049" s="23">
        <f>IFERROR(INDEX('Raw Data'!V:V,MATCH(U1049,'Raw Data'!U:U,1),1),0)</f>
        <v>41.61</v>
      </c>
      <c r="W1049" s="22"/>
      <c r="X1049" s="24">
        <v>42685</v>
      </c>
      <c r="Y1049" s="23">
        <f>IFERROR(INDEX('Raw Data'!Y:Y,MATCH(X1049,'Raw Data'!X:X,1),1),0)</f>
        <v>2.6190000000000002</v>
      </c>
      <c r="Z1049" s="23"/>
      <c r="AA1049" s="23"/>
      <c r="AB1049" s="23"/>
      <c r="AC1049" s="23"/>
      <c r="AD1049" s="23"/>
      <c r="AF1049" s="24">
        <v>42685</v>
      </c>
      <c r="AG1049" s="23">
        <f>IFERROR(INDEX('Raw Data'!AG:AG,MATCH(AF1049,'Raw Data'!AF:AF,1),1),0)</f>
        <v>2.08</v>
      </c>
      <c r="AI1049" s="20">
        <f t="shared" si="32"/>
        <v>11</v>
      </c>
      <c r="AJ1049" s="20">
        <f t="shared" si="33"/>
        <v>2016</v>
      </c>
    </row>
    <row r="1050" spans="2:36" ht="13.5" customHeight="1" x14ac:dyDescent="0.2">
      <c r="B1050" s="24">
        <v>42686</v>
      </c>
      <c r="C1050" s="23">
        <f>IFERROR(INDEX('Raw Data'!C:C,MATCH(B1050,'Raw Data'!B:B,1),1),0)</f>
        <v>43.41</v>
      </c>
      <c r="D1050" s="23"/>
      <c r="E1050" s="23"/>
      <c r="F1050" s="23"/>
      <c r="G1050" s="23"/>
      <c r="H1050" s="23"/>
      <c r="J1050" s="24">
        <v>42686</v>
      </c>
      <c r="K1050" s="23">
        <f>IFERROR(INDEX('Raw Data'!K:K,MATCH(J1050,'Raw Data'!J:J,1),1),0)</f>
        <v>43.39</v>
      </c>
      <c r="L1050" s="22"/>
      <c r="M1050" s="24">
        <v>42686</v>
      </c>
      <c r="N1050" s="23">
        <f>IFERROR(INDEX('Raw Data'!N:N,MATCH(M1050,'Raw Data'!M:M,1),1),0)</f>
        <v>44.75</v>
      </c>
      <c r="O1050" s="23"/>
      <c r="P1050" s="23"/>
      <c r="Q1050" s="23"/>
      <c r="R1050" s="23"/>
      <c r="S1050" s="23"/>
      <c r="T1050" s="22"/>
      <c r="U1050" s="24">
        <v>42686</v>
      </c>
      <c r="V1050" s="23">
        <f>IFERROR(INDEX('Raw Data'!V:V,MATCH(U1050,'Raw Data'!U:U,1),1),0)</f>
        <v>41.61</v>
      </c>
      <c r="W1050" s="22"/>
      <c r="X1050" s="24">
        <v>42686</v>
      </c>
      <c r="Y1050" s="23">
        <f>IFERROR(INDEX('Raw Data'!Y:Y,MATCH(X1050,'Raw Data'!X:X,1),1),0)</f>
        <v>2.6190000000000002</v>
      </c>
      <c r="Z1050" s="23"/>
      <c r="AA1050" s="23"/>
      <c r="AB1050" s="23"/>
      <c r="AC1050" s="23"/>
      <c r="AD1050" s="23"/>
      <c r="AF1050" s="24">
        <v>42686</v>
      </c>
      <c r="AG1050" s="23">
        <f>IFERROR(INDEX('Raw Data'!AG:AG,MATCH(AF1050,'Raw Data'!AF:AF,1),1),0)</f>
        <v>2.08</v>
      </c>
      <c r="AI1050" s="20">
        <f t="shared" si="32"/>
        <v>11</v>
      </c>
      <c r="AJ1050" s="20">
        <f t="shared" si="33"/>
        <v>2016</v>
      </c>
    </row>
    <row r="1051" spans="2:36" ht="13.5" customHeight="1" x14ac:dyDescent="0.2">
      <c r="B1051" s="24">
        <v>42687</v>
      </c>
      <c r="C1051" s="23">
        <f>IFERROR(INDEX('Raw Data'!C:C,MATCH(B1051,'Raw Data'!B:B,1),1),0)</f>
        <v>43.41</v>
      </c>
      <c r="D1051" s="23"/>
      <c r="E1051" s="23"/>
      <c r="F1051" s="23"/>
      <c r="G1051" s="23"/>
      <c r="H1051" s="23"/>
      <c r="J1051" s="24">
        <v>42687</v>
      </c>
      <c r="K1051" s="23">
        <f>IFERROR(INDEX('Raw Data'!K:K,MATCH(J1051,'Raw Data'!J:J,1),1),0)</f>
        <v>43.39</v>
      </c>
      <c r="L1051" s="22"/>
      <c r="M1051" s="24">
        <v>42687</v>
      </c>
      <c r="N1051" s="23">
        <f>IFERROR(INDEX('Raw Data'!N:N,MATCH(M1051,'Raw Data'!M:M,1),1),0)</f>
        <v>44.75</v>
      </c>
      <c r="O1051" s="23"/>
      <c r="P1051" s="23"/>
      <c r="Q1051" s="23"/>
      <c r="R1051" s="23"/>
      <c r="S1051" s="23"/>
      <c r="T1051" s="22"/>
      <c r="U1051" s="24">
        <v>42687</v>
      </c>
      <c r="V1051" s="23">
        <f>IFERROR(INDEX('Raw Data'!V:V,MATCH(U1051,'Raw Data'!U:U,1),1),0)</f>
        <v>41.61</v>
      </c>
      <c r="W1051" s="22"/>
      <c r="X1051" s="24">
        <v>42687</v>
      </c>
      <c r="Y1051" s="23">
        <f>IFERROR(INDEX('Raw Data'!Y:Y,MATCH(X1051,'Raw Data'!X:X,1),1),0)</f>
        <v>2.6190000000000002</v>
      </c>
      <c r="Z1051" s="23"/>
      <c r="AA1051" s="23"/>
      <c r="AB1051" s="23"/>
      <c r="AC1051" s="23"/>
      <c r="AD1051" s="23"/>
      <c r="AF1051" s="24">
        <v>42687</v>
      </c>
      <c r="AG1051" s="23">
        <f>IFERROR(INDEX('Raw Data'!AG:AG,MATCH(AF1051,'Raw Data'!AF:AF,1),1),0)</f>
        <v>2.08</v>
      </c>
      <c r="AI1051" s="20">
        <f t="shared" si="32"/>
        <v>11</v>
      </c>
      <c r="AJ1051" s="20">
        <f t="shared" si="33"/>
        <v>2016</v>
      </c>
    </row>
    <row r="1052" spans="2:36" ht="13.5" customHeight="1" x14ac:dyDescent="0.2">
      <c r="B1052" s="24">
        <v>42688</v>
      </c>
      <c r="C1052" s="23">
        <f>IFERROR(INDEX('Raw Data'!C:C,MATCH(B1052,'Raw Data'!B:B,1),1),0)</f>
        <v>43.32</v>
      </c>
      <c r="D1052" s="23"/>
      <c r="E1052" s="23"/>
      <c r="F1052" s="23"/>
      <c r="G1052" s="23"/>
      <c r="H1052" s="23"/>
      <c r="J1052" s="24">
        <v>42688</v>
      </c>
      <c r="K1052" s="23">
        <f>IFERROR(INDEX('Raw Data'!K:K,MATCH(J1052,'Raw Data'!J:J,1),1),0)</f>
        <v>43.29</v>
      </c>
      <c r="L1052" s="22"/>
      <c r="M1052" s="24">
        <v>42688</v>
      </c>
      <c r="N1052" s="23">
        <f>IFERROR(INDEX('Raw Data'!N:N,MATCH(M1052,'Raw Data'!M:M,1),1),0)</f>
        <v>44.43</v>
      </c>
      <c r="O1052" s="23"/>
      <c r="P1052" s="23"/>
      <c r="Q1052" s="23"/>
      <c r="R1052" s="23"/>
      <c r="S1052" s="23"/>
      <c r="T1052" s="22"/>
      <c r="U1052" s="24">
        <v>42688</v>
      </c>
      <c r="V1052" s="23">
        <f>IFERROR(INDEX('Raw Data'!V:V,MATCH(U1052,'Raw Data'!U:U,1),1),0)</f>
        <v>41.83</v>
      </c>
      <c r="W1052" s="22"/>
      <c r="X1052" s="24">
        <v>42688</v>
      </c>
      <c r="Y1052" s="23">
        <f>IFERROR(INDEX('Raw Data'!Y:Y,MATCH(X1052,'Raw Data'!X:X,1),1),0)</f>
        <v>2.7490000000000001</v>
      </c>
      <c r="Z1052" s="23"/>
      <c r="AA1052" s="23"/>
      <c r="AB1052" s="23"/>
      <c r="AC1052" s="23"/>
      <c r="AD1052" s="23"/>
      <c r="AF1052" s="24">
        <v>42688</v>
      </c>
      <c r="AG1052" s="23">
        <f>IFERROR(INDEX('Raw Data'!AG:AG,MATCH(AF1052,'Raw Data'!AF:AF,1),1),0)</f>
        <v>2.2599999999999998</v>
      </c>
      <c r="AI1052" s="20">
        <f t="shared" si="32"/>
        <v>11</v>
      </c>
      <c r="AJ1052" s="20">
        <f t="shared" si="33"/>
        <v>2016</v>
      </c>
    </row>
    <row r="1053" spans="2:36" ht="13.5" customHeight="1" x14ac:dyDescent="0.2">
      <c r="B1053" s="24">
        <v>42689</v>
      </c>
      <c r="C1053" s="23">
        <f>IFERROR(INDEX('Raw Data'!C:C,MATCH(B1053,'Raw Data'!B:B,1),1),0)</f>
        <v>45.81</v>
      </c>
      <c r="D1053" s="23"/>
      <c r="E1053" s="23"/>
      <c r="F1053" s="23"/>
      <c r="G1053" s="23"/>
      <c r="H1053" s="23"/>
      <c r="J1053" s="24">
        <v>42689</v>
      </c>
      <c r="K1053" s="23">
        <f>IFERROR(INDEX('Raw Data'!K:K,MATCH(J1053,'Raw Data'!J:J,1),1),0)</f>
        <v>45.86</v>
      </c>
      <c r="L1053" s="22"/>
      <c r="M1053" s="24">
        <v>42689</v>
      </c>
      <c r="N1053" s="23">
        <f>IFERROR(INDEX('Raw Data'!N:N,MATCH(M1053,'Raw Data'!M:M,1),1),0)</f>
        <v>46.95</v>
      </c>
      <c r="O1053" s="23"/>
      <c r="P1053" s="23"/>
      <c r="Q1053" s="23"/>
      <c r="R1053" s="23"/>
      <c r="S1053" s="23"/>
      <c r="T1053" s="22"/>
      <c r="U1053" s="24">
        <v>42689</v>
      </c>
      <c r="V1053" s="23">
        <f>IFERROR(INDEX('Raw Data'!V:V,MATCH(U1053,'Raw Data'!U:U,1),1),0)</f>
        <v>44.15</v>
      </c>
      <c r="W1053" s="22"/>
      <c r="X1053" s="24">
        <v>42689</v>
      </c>
      <c r="Y1053" s="23">
        <f>IFERROR(INDEX('Raw Data'!Y:Y,MATCH(X1053,'Raw Data'!X:X,1),1),0)</f>
        <v>2.7090000000000001</v>
      </c>
      <c r="Z1053" s="23"/>
      <c r="AA1053" s="23"/>
      <c r="AB1053" s="23"/>
      <c r="AC1053" s="23"/>
      <c r="AD1053" s="23"/>
      <c r="AF1053" s="24">
        <v>42689</v>
      </c>
      <c r="AG1053" s="23">
        <f>IFERROR(INDEX('Raw Data'!AG:AG,MATCH(AF1053,'Raw Data'!AF:AF,1),1),0)</f>
        <v>2.4900000000000002</v>
      </c>
      <c r="AI1053" s="20">
        <f t="shared" si="32"/>
        <v>11</v>
      </c>
      <c r="AJ1053" s="20">
        <f t="shared" si="33"/>
        <v>2016</v>
      </c>
    </row>
    <row r="1054" spans="2:36" ht="13.5" customHeight="1" x14ac:dyDescent="0.2">
      <c r="B1054" s="24">
        <v>42690</v>
      </c>
      <c r="C1054" s="23">
        <f>IFERROR(INDEX('Raw Data'!C:C,MATCH(B1054,'Raw Data'!B:B,1),1),0)</f>
        <v>45.57</v>
      </c>
      <c r="D1054" s="23"/>
      <c r="E1054" s="23"/>
      <c r="F1054" s="23"/>
      <c r="G1054" s="23"/>
      <c r="H1054" s="23"/>
      <c r="J1054" s="24">
        <v>42690</v>
      </c>
      <c r="K1054" s="23">
        <f>IFERROR(INDEX('Raw Data'!K:K,MATCH(J1054,'Raw Data'!J:J,1),1),0)</f>
        <v>45.56</v>
      </c>
      <c r="L1054" s="22"/>
      <c r="M1054" s="24">
        <v>42690</v>
      </c>
      <c r="N1054" s="23">
        <f>IFERROR(INDEX('Raw Data'!N:N,MATCH(M1054,'Raw Data'!M:M,1),1),0)</f>
        <v>46.63</v>
      </c>
      <c r="O1054" s="23"/>
      <c r="P1054" s="23"/>
      <c r="Q1054" s="23"/>
      <c r="R1054" s="23"/>
      <c r="S1054" s="23"/>
      <c r="T1054" s="22"/>
      <c r="U1054" s="24">
        <v>42690</v>
      </c>
      <c r="V1054" s="23">
        <f>IFERROR(INDEX('Raw Data'!V:V,MATCH(U1054,'Raw Data'!U:U,1),1),0)</f>
        <v>45.07</v>
      </c>
      <c r="W1054" s="22"/>
      <c r="X1054" s="24">
        <v>42690</v>
      </c>
      <c r="Y1054" s="23">
        <f>IFERROR(INDEX('Raw Data'!Y:Y,MATCH(X1054,'Raw Data'!X:X,1),1),0)</f>
        <v>2.7639999999999998</v>
      </c>
      <c r="Z1054" s="23"/>
      <c r="AA1054" s="23"/>
      <c r="AB1054" s="23"/>
      <c r="AC1054" s="23"/>
      <c r="AD1054" s="23"/>
      <c r="AF1054" s="24">
        <v>42690</v>
      </c>
      <c r="AG1054" s="23">
        <f>IFERROR(INDEX('Raw Data'!AG:AG,MATCH(AF1054,'Raw Data'!AF:AF,1),1),0)</f>
        <v>2.4900000000000002</v>
      </c>
      <c r="AI1054" s="20">
        <f t="shared" si="32"/>
        <v>11</v>
      </c>
      <c r="AJ1054" s="20">
        <f t="shared" si="33"/>
        <v>2016</v>
      </c>
    </row>
    <row r="1055" spans="2:36" ht="13.5" customHeight="1" x14ac:dyDescent="0.2">
      <c r="B1055" s="24">
        <v>42691</v>
      </c>
      <c r="C1055" s="23">
        <f>IFERROR(INDEX('Raw Data'!C:C,MATCH(B1055,'Raw Data'!B:B,1),1),0)</f>
        <v>45.42</v>
      </c>
      <c r="D1055" s="23"/>
      <c r="E1055" s="23"/>
      <c r="F1055" s="23"/>
      <c r="G1055" s="23"/>
      <c r="H1055" s="23"/>
      <c r="J1055" s="24">
        <v>42691</v>
      </c>
      <c r="K1055" s="23">
        <f>IFERROR(INDEX('Raw Data'!K:K,MATCH(J1055,'Raw Data'!J:J,1),1),0)</f>
        <v>45.37</v>
      </c>
      <c r="L1055" s="22"/>
      <c r="M1055" s="24">
        <v>42691</v>
      </c>
      <c r="N1055" s="23">
        <f>IFERROR(INDEX('Raw Data'!N:N,MATCH(M1055,'Raw Data'!M:M,1),1),0)</f>
        <v>46.49</v>
      </c>
      <c r="O1055" s="23"/>
      <c r="P1055" s="23"/>
      <c r="Q1055" s="23"/>
      <c r="R1055" s="23"/>
      <c r="S1055" s="23"/>
      <c r="T1055" s="22"/>
      <c r="U1055" s="24">
        <v>42691</v>
      </c>
      <c r="V1055" s="23">
        <f>IFERROR(INDEX('Raw Data'!V:V,MATCH(U1055,'Raw Data'!U:U,1),1),0)</f>
        <v>44.57</v>
      </c>
      <c r="W1055" s="22"/>
      <c r="X1055" s="24">
        <v>42691</v>
      </c>
      <c r="Y1055" s="23">
        <f>IFERROR(INDEX('Raw Data'!Y:Y,MATCH(X1055,'Raw Data'!X:X,1),1),0)</f>
        <v>2.7029999999999998</v>
      </c>
      <c r="Z1055" s="23"/>
      <c r="AA1055" s="23"/>
      <c r="AB1055" s="23"/>
      <c r="AC1055" s="23"/>
      <c r="AD1055" s="23"/>
      <c r="AF1055" s="24">
        <v>42691</v>
      </c>
      <c r="AG1055" s="23">
        <f>IFERROR(INDEX('Raw Data'!AG:AG,MATCH(AF1055,'Raw Data'!AF:AF,1),1),0)</f>
        <v>2.37</v>
      </c>
      <c r="AI1055" s="20">
        <f t="shared" si="32"/>
        <v>11</v>
      </c>
      <c r="AJ1055" s="20">
        <f t="shared" si="33"/>
        <v>2016</v>
      </c>
    </row>
    <row r="1056" spans="2:36" ht="13.5" customHeight="1" x14ac:dyDescent="0.2">
      <c r="B1056" s="24">
        <v>42692</v>
      </c>
      <c r="C1056" s="23">
        <f>IFERROR(INDEX('Raw Data'!C:C,MATCH(B1056,'Raw Data'!B:B,1),1),0)</f>
        <v>45.69</v>
      </c>
      <c r="D1056" s="23"/>
      <c r="E1056" s="23"/>
      <c r="F1056" s="23"/>
      <c r="G1056" s="23"/>
      <c r="H1056" s="23"/>
      <c r="J1056" s="24">
        <v>42692</v>
      </c>
      <c r="K1056" s="23">
        <f>IFERROR(INDEX('Raw Data'!K:K,MATCH(J1056,'Raw Data'!J:J,1),1),0)</f>
        <v>45.69</v>
      </c>
      <c r="L1056" s="22"/>
      <c r="M1056" s="24">
        <v>42692</v>
      </c>
      <c r="N1056" s="23">
        <f>IFERROR(INDEX('Raw Data'!N:N,MATCH(M1056,'Raw Data'!M:M,1),1),0)</f>
        <v>46.86</v>
      </c>
      <c r="O1056" s="23"/>
      <c r="P1056" s="23"/>
      <c r="Q1056" s="23"/>
      <c r="R1056" s="23"/>
      <c r="S1056" s="23"/>
      <c r="T1056" s="22"/>
      <c r="U1056" s="24">
        <v>42692</v>
      </c>
      <c r="V1056" s="23">
        <f>IFERROR(INDEX('Raw Data'!V:V,MATCH(U1056,'Raw Data'!U:U,1),1),0)</f>
        <v>44.41</v>
      </c>
      <c r="W1056" s="22"/>
      <c r="X1056" s="24">
        <v>42692</v>
      </c>
      <c r="Y1056" s="23">
        <f>IFERROR(INDEX('Raw Data'!Y:Y,MATCH(X1056,'Raw Data'!X:X,1),1),0)</f>
        <v>2.843</v>
      </c>
      <c r="Z1056" s="23"/>
      <c r="AA1056" s="23"/>
      <c r="AB1056" s="23"/>
      <c r="AC1056" s="23"/>
      <c r="AD1056" s="23"/>
      <c r="AF1056" s="24">
        <v>42692</v>
      </c>
      <c r="AG1056" s="23">
        <f>IFERROR(INDEX('Raw Data'!AG:AG,MATCH(AF1056,'Raw Data'!AF:AF,1),1),0)</f>
        <v>2.6</v>
      </c>
      <c r="AI1056" s="20">
        <f t="shared" si="32"/>
        <v>11</v>
      </c>
      <c r="AJ1056" s="20">
        <f t="shared" si="33"/>
        <v>2016</v>
      </c>
    </row>
    <row r="1057" spans="2:36" ht="13.5" customHeight="1" x14ac:dyDescent="0.2">
      <c r="B1057" s="24">
        <v>42693</v>
      </c>
      <c r="C1057" s="23">
        <f>IFERROR(INDEX('Raw Data'!C:C,MATCH(B1057,'Raw Data'!B:B,1),1),0)</f>
        <v>45.69</v>
      </c>
      <c r="D1057" s="23"/>
      <c r="E1057" s="23"/>
      <c r="F1057" s="23"/>
      <c r="G1057" s="23"/>
      <c r="H1057" s="23"/>
      <c r="J1057" s="24">
        <v>42693</v>
      </c>
      <c r="K1057" s="23">
        <f>IFERROR(INDEX('Raw Data'!K:K,MATCH(J1057,'Raw Data'!J:J,1),1),0)</f>
        <v>45.69</v>
      </c>
      <c r="L1057" s="22"/>
      <c r="M1057" s="24">
        <v>42693</v>
      </c>
      <c r="N1057" s="23">
        <f>IFERROR(INDEX('Raw Data'!N:N,MATCH(M1057,'Raw Data'!M:M,1),1),0)</f>
        <v>46.86</v>
      </c>
      <c r="O1057" s="23"/>
      <c r="P1057" s="23"/>
      <c r="Q1057" s="23"/>
      <c r="R1057" s="23"/>
      <c r="S1057" s="23"/>
      <c r="T1057" s="22"/>
      <c r="U1057" s="24">
        <v>42693</v>
      </c>
      <c r="V1057" s="23">
        <f>IFERROR(INDEX('Raw Data'!V:V,MATCH(U1057,'Raw Data'!U:U,1),1),0)</f>
        <v>44.41</v>
      </c>
      <c r="W1057" s="22"/>
      <c r="X1057" s="24">
        <v>42693</v>
      </c>
      <c r="Y1057" s="23">
        <f>IFERROR(INDEX('Raw Data'!Y:Y,MATCH(X1057,'Raw Data'!X:X,1),1),0)</f>
        <v>2.843</v>
      </c>
      <c r="Z1057" s="23"/>
      <c r="AA1057" s="23"/>
      <c r="AB1057" s="23"/>
      <c r="AC1057" s="23"/>
      <c r="AD1057" s="23"/>
      <c r="AF1057" s="24">
        <v>42693</v>
      </c>
      <c r="AG1057" s="23">
        <f>IFERROR(INDEX('Raw Data'!AG:AG,MATCH(AF1057,'Raw Data'!AF:AF,1),1),0)</f>
        <v>2.6</v>
      </c>
      <c r="AI1057" s="20">
        <f t="shared" si="32"/>
        <v>11</v>
      </c>
      <c r="AJ1057" s="20">
        <f t="shared" si="33"/>
        <v>2016</v>
      </c>
    </row>
    <row r="1058" spans="2:36" ht="13.5" customHeight="1" x14ac:dyDescent="0.2">
      <c r="B1058" s="24">
        <v>42694</v>
      </c>
      <c r="C1058" s="23">
        <f>IFERROR(INDEX('Raw Data'!C:C,MATCH(B1058,'Raw Data'!B:B,1),1),0)</f>
        <v>45.69</v>
      </c>
      <c r="D1058" s="23"/>
      <c r="E1058" s="23"/>
      <c r="F1058" s="23"/>
      <c r="G1058" s="23"/>
      <c r="H1058" s="23"/>
      <c r="J1058" s="24">
        <v>42694</v>
      </c>
      <c r="K1058" s="23">
        <f>IFERROR(INDEX('Raw Data'!K:K,MATCH(J1058,'Raw Data'!J:J,1),1),0)</f>
        <v>45.69</v>
      </c>
      <c r="L1058" s="22"/>
      <c r="M1058" s="24">
        <v>42694</v>
      </c>
      <c r="N1058" s="23">
        <f>IFERROR(INDEX('Raw Data'!N:N,MATCH(M1058,'Raw Data'!M:M,1),1),0)</f>
        <v>46.86</v>
      </c>
      <c r="O1058" s="23"/>
      <c r="P1058" s="23"/>
      <c r="Q1058" s="23"/>
      <c r="R1058" s="23"/>
      <c r="S1058" s="23"/>
      <c r="T1058" s="22"/>
      <c r="U1058" s="24">
        <v>42694</v>
      </c>
      <c r="V1058" s="23">
        <f>IFERROR(INDEX('Raw Data'!V:V,MATCH(U1058,'Raw Data'!U:U,1),1),0)</f>
        <v>44.41</v>
      </c>
      <c r="W1058" s="22"/>
      <c r="X1058" s="24">
        <v>42694</v>
      </c>
      <c r="Y1058" s="23">
        <f>IFERROR(INDEX('Raw Data'!Y:Y,MATCH(X1058,'Raw Data'!X:X,1),1),0)</f>
        <v>2.843</v>
      </c>
      <c r="Z1058" s="23"/>
      <c r="AA1058" s="23"/>
      <c r="AB1058" s="23"/>
      <c r="AC1058" s="23"/>
      <c r="AD1058" s="23"/>
      <c r="AF1058" s="24">
        <v>42694</v>
      </c>
      <c r="AG1058" s="23">
        <f>IFERROR(INDEX('Raw Data'!AG:AG,MATCH(AF1058,'Raw Data'!AF:AF,1),1),0)</f>
        <v>2.6</v>
      </c>
      <c r="AI1058" s="20">
        <f t="shared" si="32"/>
        <v>11</v>
      </c>
      <c r="AJ1058" s="20">
        <f t="shared" si="33"/>
        <v>2016</v>
      </c>
    </row>
    <row r="1059" spans="2:36" ht="13.5" customHeight="1" x14ac:dyDescent="0.2">
      <c r="B1059" s="24">
        <v>42695</v>
      </c>
      <c r="C1059" s="23">
        <f>IFERROR(INDEX('Raw Data'!C:C,MATCH(B1059,'Raw Data'!B:B,1),1),0)</f>
        <v>47.49</v>
      </c>
      <c r="D1059" s="23"/>
      <c r="E1059" s="23"/>
      <c r="F1059" s="23"/>
      <c r="G1059" s="23"/>
      <c r="H1059" s="23"/>
      <c r="J1059" s="24">
        <v>42695</v>
      </c>
      <c r="K1059" s="23">
        <f>IFERROR(INDEX('Raw Data'!K:K,MATCH(J1059,'Raw Data'!J:J,1),1),0)</f>
        <v>47.48</v>
      </c>
      <c r="L1059" s="22"/>
      <c r="M1059" s="24">
        <v>42695</v>
      </c>
      <c r="N1059" s="23">
        <f>IFERROR(INDEX('Raw Data'!N:N,MATCH(M1059,'Raw Data'!M:M,1),1),0)</f>
        <v>48.9</v>
      </c>
      <c r="O1059" s="23"/>
      <c r="P1059" s="23"/>
      <c r="Q1059" s="23"/>
      <c r="R1059" s="23"/>
      <c r="S1059" s="23"/>
      <c r="T1059" s="22"/>
      <c r="U1059" s="24">
        <v>42695</v>
      </c>
      <c r="V1059" s="23">
        <f>IFERROR(INDEX('Raw Data'!V:V,MATCH(U1059,'Raw Data'!U:U,1),1),0)</f>
        <v>45.96</v>
      </c>
      <c r="W1059" s="22"/>
      <c r="X1059" s="24">
        <v>42695</v>
      </c>
      <c r="Y1059" s="23">
        <f>IFERROR(INDEX('Raw Data'!Y:Y,MATCH(X1059,'Raw Data'!X:X,1),1),0)</f>
        <v>2.95</v>
      </c>
      <c r="Z1059" s="23"/>
      <c r="AA1059" s="23"/>
      <c r="AB1059" s="23"/>
      <c r="AC1059" s="23"/>
      <c r="AD1059" s="23"/>
      <c r="AF1059" s="24">
        <v>42695</v>
      </c>
      <c r="AG1059" s="23">
        <f>IFERROR(INDEX('Raw Data'!AG:AG,MATCH(AF1059,'Raw Data'!AF:AF,1),1),0)</f>
        <v>2.81</v>
      </c>
      <c r="AI1059" s="20">
        <f t="shared" si="32"/>
        <v>11</v>
      </c>
      <c r="AJ1059" s="20">
        <f t="shared" si="33"/>
        <v>2016</v>
      </c>
    </row>
    <row r="1060" spans="2:36" ht="13.5" customHeight="1" x14ac:dyDescent="0.2">
      <c r="B1060" s="24">
        <v>42696</v>
      </c>
      <c r="C1060" s="23">
        <f>IFERROR(INDEX('Raw Data'!C:C,MATCH(B1060,'Raw Data'!B:B,1),1),0)</f>
        <v>48.03</v>
      </c>
      <c r="D1060" s="23"/>
      <c r="E1060" s="23"/>
      <c r="F1060" s="23"/>
      <c r="G1060" s="23"/>
      <c r="H1060" s="23"/>
      <c r="J1060" s="24">
        <v>42696</v>
      </c>
      <c r="K1060" s="23">
        <f>IFERROR(INDEX('Raw Data'!K:K,MATCH(J1060,'Raw Data'!J:J,1),1),0)</f>
        <v>48.07</v>
      </c>
      <c r="L1060" s="22"/>
      <c r="M1060" s="24">
        <v>42696</v>
      </c>
      <c r="N1060" s="23">
        <f>IFERROR(INDEX('Raw Data'!N:N,MATCH(M1060,'Raw Data'!M:M,1),1),0)</f>
        <v>49.12</v>
      </c>
      <c r="O1060" s="23"/>
      <c r="P1060" s="23"/>
      <c r="Q1060" s="23"/>
      <c r="R1060" s="23"/>
      <c r="S1060" s="23"/>
      <c r="T1060" s="22"/>
      <c r="U1060" s="24">
        <v>42696</v>
      </c>
      <c r="V1060" s="23">
        <f>IFERROR(INDEX('Raw Data'!V:V,MATCH(U1060,'Raw Data'!U:U,1),1),0)</f>
        <v>46.1</v>
      </c>
      <c r="W1060" s="22"/>
      <c r="X1060" s="24">
        <v>42696</v>
      </c>
      <c r="Y1060" s="23">
        <f>IFERROR(INDEX('Raw Data'!Y:Y,MATCH(X1060,'Raw Data'!X:X,1),1),0)</f>
        <v>2.9820000000000002</v>
      </c>
      <c r="Z1060" s="23"/>
      <c r="AA1060" s="23"/>
      <c r="AB1060" s="23"/>
      <c r="AC1060" s="23"/>
      <c r="AD1060" s="23"/>
      <c r="AF1060" s="24">
        <v>42696</v>
      </c>
      <c r="AG1060" s="23">
        <f>IFERROR(INDEX('Raw Data'!AG:AG,MATCH(AF1060,'Raw Data'!AF:AF,1),1),0)</f>
        <v>2.73</v>
      </c>
      <c r="AI1060" s="20">
        <f t="shared" si="32"/>
        <v>11</v>
      </c>
      <c r="AJ1060" s="20">
        <f t="shared" si="33"/>
        <v>2016</v>
      </c>
    </row>
    <row r="1061" spans="2:36" ht="13.5" customHeight="1" x14ac:dyDescent="0.2">
      <c r="B1061" s="24">
        <v>42697</v>
      </c>
      <c r="C1061" s="23">
        <f>IFERROR(INDEX('Raw Data'!C:C,MATCH(B1061,'Raw Data'!B:B,1),1),0)</f>
        <v>47.96</v>
      </c>
      <c r="D1061" s="23"/>
      <c r="E1061" s="23"/>
      <c r="F1061" s="23"/>
      <c r="G1061" s="23"/>
      <c r="H1061" s="23"/>
      <c r="J1061" s="24">
        <v>42697</v>
      </c>
      <c r="K1061" s="23">
        <f>IFERROR(INDEX('Raw Data'!K:K,MATCH(J1061,'Raw Data'!J:J,1),1),0)</f>
        <v>46.72</v>
      </c>
      <c r="L1061" s="22"/>
      <c r="M1061" s="24">
        <v>42697</v>
      </c>
      <c r="N1061" s="23">
        <f>IFERROR(INDEX('Raw Data'!N:N,MATCH(M1061,'Raw Data'!M:M,1),1),0)</f>
        <v>48.95</v>
      </c>
      <c r="O1061" s="23"/>
      <c r="P1061" s="23"/>
      <c r="Q1061" s="23"/>
      <c r="R1061" s="23"/>
      <c r="S1061" s="23"/>
      <c r="T1061" s="22"/>
      <c r="U1061" s="24">
        <v>42697</v>
      </c>
      <c r="V1061" s="23">
        <f>IFERROR(INDEX('Raw Data'!V:V,MATCH(U1061,'Raw Data'!U:U,1),1),0)</f>
        <v>46.54</v>
      </c>
      <c r="W1061" s="22"/>
      <c r="X1061" s="24">
        <v>42697</v>
      </c>
      <c r="Y1061" s="23">
        <f>IFERROR(INDEX('Raw Data'!Y:Y,MATCH(X1061,'Raw Data'!X:X,1),1),0)</f>
        <v>3.0259999999999998</v>
      </c>
      <c r="Z1061" s="23"/>
      <c r="AA1061" s="23"/>
      <c r="AB1061" s="23"/>
      <c r="AC1061" s="23"/>
      <c r="AD1061" s="23"/>
      <c r="AF1061" s="24">
        <v>42697</v>
      </c>
      <c r="AG1061" s="23">
        <f>IFERROR(INDEX('Raw Data'!AG:AG,MATCH(AF1061,'Raw Data'!AF:AF,1),1),0)</f>
        <v>2.76</v>
      </c>
      <c r="AI1061" s="20">
        <f t="shared" si="32"/>
        <v>11</v>
      </c>
      <c r="AJ1061" s="20">
        <f t="shared" si="33"/>
        <v>2016</v>
      </c>
    </row>
    <row r="1062" spans="2:36" ht="13.5" customHeight="1" x14ac:dyDescent="0.2">
      <c r="B1062" s="24">
        <v>42698</v>
      </c>
      <c r="C1062" s="23">
        <f>IFERROR(INDEX('Raw Data'!C:C,MATCH(B1062,'Raw Data'!B:B,1),1),0)</f>
        <v>47.98</v>
      </c>
      <c r="D1062" s="23"/>
      <c r="E1062" s="23"/>
      <c r="F1062" s="23"/>
      <c r="G1062" s="23"/>
      <c r="H1062" s="23"/>
      <c r="J1062" s="24">
        <v>42698</v>
      </c>
      <c r="K1062" s="23">
        <f>IFERROR(INDEX('Raw Data'!K:K,MATCH(J1062,'Raw Data'!J:J,1),1),0)</f>
        <v>46.72</v>
      </c>
      <c r="L1062" s="22"/>
      <c r="M1062" s="24">
        <v>42698</v>
      </c>
      <c r="N1062" s="23">
        <f>IFERROR(INDEX('Raw Data'!N:N,MATCH(M1062,'Raw Data'!M:M,1),1),0)</f>
        <v>49</v>
      </c>
      <c r="O1062" s="23"/>
      <c r="P1062" s="23"/>
      <c r="Q1062" s="23"/>
      <c r="R1062" s="23"/>
      <c r="S1062" s="23"/>
      <c r="T1062" s="22"/>
      <c r="U1062" s="24">
        <v>42698</v>
      </c>
      <c r="V1062" s="23">
        <f>IFERROR(INDEX('Raw Data'!V:V,MATCH(U1062,'Raw Data'!U:U,1),1),0)</f>
        <v>47.54</v>
      </c>
      <c r="W1062" s="22"/>
      <c r="X1062" s="24">
        <v>42698</v>
      </c>
      <c r="Y1062" s="23">
        <f>IFERROR(INDEX('Raw Data'!Y:Y,MATCH(X1062,'Raw Data'!X:X,1),1),0)</f>
        <v>3.036</v>
      </c>
      <c r="Z1062" s="23"/>
      <c r="AA1062" s="23"/>
      <c r="AB1062" s="23"/>
      <c r="AC1062" s="23"/>
      <c r="AD1062" s="23"/>
      <c r="AF1062" s="24">
        <v>42698</v>
      </c>
      <c r="AG1062" s="23">
        <f>IFERROR(INDEX('Raw Data'!AG:AG,MATCH(AF1062,'Raw Data'!AF:AF,1),1),0)</f>
        <v>2.76</v>
      </c>
      <c r="AI1062" s="20">
        <f t="shared" si="32"/>
        <v>11</v>
      </c>
      <c r="AJ1062" s="20">
        <f t="shared" si="33"/>
        <v>2016</v>
      </c>
    </row>
    <row r="1063" spans="2:36" ht="13.5" customHeight="1" x14ac:dyDescent="0.2">
      <c r="B1063" s="24">
        <v>42699</v>
      </c>
      <c r="C1063" s="23">
        <f>IFERROR(INDEX('Raw Data'!C:C,MATCH(B1063,'Raw Data'!B:B,1),1),0)</f>
        <v>46.06</v>
      </c>
      <c r="D1063" s="23"/>
      <c r="E1063" s="23"/>
      <c r="F1063" s="23"/>
      <c r="G1063" s="23"/>
      <c r="H1063" s="23"/>
      <c r="J1063" s="24">
        <v>42699</v>
      </c>
      <c r="K1063" s="23">
        <f>IFERROR(INDEX('Raw Data'!K:K,MATCH(J1063,'Raw Data'!J:J,1),1),0)</f>
        <v>46.72</v>
      </c>
      <c r="L1063" s="22"/>
      <c r="M1063" s="24">
        <v>42699</v>
      </c>
      <c r="N1063" s="23">
        <f>IFERROR(INDEX('Raw Data'!N:N,MATCH(M1063,'Raw Data'!M:M,1),1),0)</f>
        <v>47.24</v>
      </c>
      <c r="O1063" s="23"/>
      <c r="P1063" s="23"/>
      <c r="Q1063" s="23"/>
      <c r="R1063" s="23"/>
      <c r="S1063" s="23"/>
      <c r="T1063" s="22"/>
      <c r="U1063" s="24">
        <v>42699</v>
      </c>
      <c r="V1063" s="23">
        <f>IFERROR(INDEX('Raw Data'!V:V,MATCH(U1063,'Raw Data'!U:U,1),1),0)</f>
        <v>46.32</v>
      </c>
      <c r="W1063" s="22"/>
      <c r="X1063" s="24">
        <v>42699</v>
      </c>
      <c r="Y1063" s="23">
        <f>IFERROR(INDEX('Raw Data'!Y:Y,MATCH(X1063,'Raw Data'!X:X,1),1),0)</f>
        <v>3.085</v>
      </c>
      <c r="Z1063" s="23"/>
      <c r="AA1063" s="23"/>
      <c r="AB1063" s="23"/>
      <c r="AC1063" s="23"/>
      <c r="AD1063" s="23"/>
      <c r="AF1063" s="24">
        <v>42699</v>
      </c>
      <c r="AG1063" s="23">
        <f>IFERROR(INDEX('Raw Data'!AG:AG,MATCH(AF1063,'Raw Data'!AF:AF,1),1),0)</f>
        <v>2.76</v>
      </c>
      <c r="AI1063" s="20">
        <f t="shared" si="32"/>
        <v>11</v>
      </c>
      <c r="AJ1063" s="20">
        <f t="shared" si="33"/>
        <v>2016</v>
      </c>
    </row>
    <row r="1064" spans="2:36" ht="13.5" customHeight="1" x14ac:dyDescent="0.2">
      <c r="B1064" s="24">
        <v>42700</v>
      </c>
      <c r="C1064" s="23">
        <f>IFERROR(INDEX('Raw Data'!C:C,MATCH(B1064,'Raw Data'!B:B,1),1),0)</f>
        <v>46.06</v>
      </c>
      <c r="D1064" s="23"/>
      <c r="E1064" s="23"/>
      <c r="F1064" s="23"/>
      <c r="G1064" s="23"/>
      <c r="H1064" s="23"/>
      <c r="J1064" s="24">
        <v>42700</v>
      </c>
      <c r="K1064" s="23">
        <f>IFERROR(INDEX('Raw Data'!K:K,MATCH(J1064,'Raw Data'!J:J,1),1),0)</f>
        <v>46.72</v>
      </c>
      <c r="L1064" s="22"/>
      <c r="M1064" s="24">
        <v>42700</v>
      </c>
      <c r="N1064" s="23">
        <f>IFERROR(INDEX('Raw Data'!N:N,MATCH(M1064,'Raw Data'!M:M,1),1),0)</f>
        <v>47.24</v>
      </c>
      <c r="O1064" s="23"/>
      <c r="P1064" s="23"/>
      <c r="Q1064" s="23"/>
      <c r="R1064" s="23"/>
      <c r="S1064" s="23"/>
      <c r="T1064" s="22"/>
      <c r="U1064" s="24">
        <v>42700</v>
      </c>
      <c r="V1064" s="23">
        <f>IFERROR(INDEX('Raw Data'!V:V,MATCH(U1064,'Raw Data'!U:U,1),1),0)</f>
        <v>46.32</v>
      </c>
      <c r="W1064" s="22"/>
      <c r="X1064" s="24">
        <v>42700</v>
      </c>
      <c r="Y1064" s="23">
        <f>IFERROR(INDEX('Raw Data'!Y:Y,MATCH(X1064,'Raw Data'!X:X,1),1),0)</f>
        <v>3.085</v>
      </c>
      <c r="Z1064" s="23"/>
      <c r="AA1064" s="23"/>
      <c r="AB1064" s="23"/>
      <c r="AC1064" s="23"/>
      <c r="AD1064" s="23"/>
      <c r="AF1064" s="24">
        <v>42700</v>
      </c>
      <c r="AG1064" s="23">
        <f>IFERROR(INDEX('Raw Data'!AG:AG,MATCH(AF1064,'Raw Data'!AF:AF,1),1),0)</f>
        <v>2.76</v>
      </c>
      <c r="AI1064" s="20">
        <f t="shared" si="32"/>
        <v>11</v>
      </c>
      <c r="AJ1064" s="20">
        <f t="shared" si="33"/>
        <v>2016</v>
      </c>
    </row>
    <row r="1065" spans="2:36" ht="13.5" customHeight="1" x14ac:dyDescent="0.2">
      <c r="B1065" s="24">
        <v>42701</v>
      </c>
      <c r="C1065" s="23">
        <f>IFERROR(INDEX('Raw Data'!C:C,MATCH(B1065,'Raw Data'!B:B,1),1),0)</f>
        <v>46.06</v>
      </c>
      <c r="D1065" s="23"/>
      <c r="E1065" s="23"/>
      <c r="F1065" s="23"/>
      <c r="G1065" s="23"/>
      <c r="H1065" s="23"/>
      <c r="J1065" s="24">
        <v>42701</v>
      </c>
      <c r="K1065" s="23">
        <f>IFERROR(INDEX('Raw Data'!K:K,MATCH(J1065,'Raw Data'!J:J,1),1),0)</f>
        <v>46.72</v>
      </c>
      <c r="L1065" s="22"/>
      <c r="M1065" s="24">
        <v>42701</v>
      </c>
      <c r="N1065" s="23">
        <f>IFERROR(INDEX('Raw Data'!N:N,MATCH(M1065,'Raw Data'!M:M,1),1),0)</f>
        <v>47.24</v>
      </c>
      <c r="O1065" s="23"/>
      <c r="P1065" s="23"/>
      <c r="Q1065" s="23"/>
      <c r="R1065" s="23"/>
      <c r="S1065" s="23"/>
      <c r="T1065" s="22"/>
      <c r="U1065" s="24">
        <v>42701</v>
      </c>
      <c r="V1065" s="23">
        <f>IFERROR(INDEX('Raw Data'!V:V,MATCH(U1065,'Raw Data'!U:U,1),1),0)</f>
        <v>46.32</v>
      </c>
      <c r="W1065" s="22"/>
      <c r="X1065" s="24">
        <v>42701</v>
      </c>
      <c r="Y1065" s="23">
        <f>IFERROR(INDEX('Raw Data'!Y:Y,MATCH(X1065,'Raw Data'!X:X,1),1),0)</f>
        <v>3.085</v>
      </c>
      <c r="Z1065" s="23"/>
      <c r="AA1065" s="23"/>
      <c r="AB1065" s="23"/>
      <c r="AC1065" s="23"/>
      <c r="AD1065" s="23"/>
      <c r="AF1065" s="24">
        <v>42701</v>
      </c>
      <c r="AG1065" s="23">
        <f>IFERROR(INDEX('Raw Data'!AG:AG,MATCH(AF1065,'Raw Data'!AF:AF,1),1),0)</f>
        <v>2.76</v>
      </c>
      <c r="AI1065" s="20">
        <f t="shared" si="32"/>
        <v>11</v>
      </c>
      <c r="AJ1065" s="20">
        <f t="shared" si="33"/>
        <v>2016</v>
      </c>
    </row>
    <row r="1066" spans="2:36" ht="13.5" customHeight="1" x14ac:dyDescent="0.2">
      <c r="B1066" s="24">
        <v>42702</v>
      </c>
      <c r="C1066" s="23">
        <f>IFERROR(INDEX('Raw Data'!C:C,MATCH(B1066,'Raw Data'!B:B,1),1),0)</f>
        <v>47.08</v>
      </c>
      <c r="D1066" s="23"/>
      <c r="E1066" s="23"/>
      <c r="F1066" s="23"/>
      <c r="G1066" s="23"/>
      <c r="H1066" s="23"/>
      <c r="J1066" s="24">
        <v>42702</v>
      </c>
      <c r="K1066" s="23">
        <f>IFERROR(INDEX('Raw Data'!K:K,MATCH(J1066,'Raw Data'!J:J,1),1),0)</f>
        <v>45.66</v>
      </c>
      <c r="L1066" s="22"/>
      <c r="M1066" s="24">
        <v>42702</v>
      </c>
      <c r="N1066" s="23">
        <f>IFERROR(INDEX('Raw Data'!N:N,MATCH(M1066,'Raw Data'!M:M,1),1),0)</f>
        <v>48.24</v>
      </c>
      <c r="O1066" s="23"/>
      <c r="P1066" s="23"/>
      <c r="Q1066" s="23"/>
      <c r="R1066" s="23"/>
      <c r="S1066" s="23"/>
      <c r="T1066" s="22"/>
      <c r="U1066" s="24">
        <v>42702</v>
      </c>
      <c r="V1066" s="23">
        <f>IFERROR(INDEX('Raw Data'!V:V,MATCH(U1066,'Raw Data'!U:U,1),1),0)</f>
        <v>46.64</v>
      </c>
      <c r="W1066" s="22"/>
      <c r="X1066" s="24">
        <v>42702</v>
      </c>
      <c r="Y1066" s="23">
        <f>IFERROR(INDEX('Raw Data'!Y:Y,MATCH(X1066,'Raw Data'!X:X,1),1),0)</f>
        <v>3.2320000000000002</v>
      </c>
      <c r="Z1066" s="23"/>
      <c r="AA1066" s="23"/>
      <c r="AB1066" s="23"/>
      <c r="AC1066" s="23"/>
      <c r="AD1066" s="23"/>
      <c r="AF1066" s="24">
        <v>42702</v>
      </c>
      <c r="AG1066" s="23">
        <f>IFERROR(INDEX('Raw Data'!AG:AG,MATCH(AF1066,'Raw Data'!AF:AF,1),1),0)</f>
        <v>2.96</v>
      </c>
      <c r="AI1066" s="20">
        <f t="shared" si="32"/>
        <v>11</v>
      </c>
      <c r="AJ1066" s="20">
        <f t="shared" si="33"/>
        <v>2016</v>
      </c>
    </row>
    <row r="1067" spans="2:36" ht="13.5" customHeight="1" x14ac:dyDescent="0.2">
      <c r="B1067" s="24">
        <v>42703</v>
      </c>
      <c r="C1067" s="23">
        <f>IFERROR(INDEX('Raw Data'!C:C,MATCH(B1067,'Raw Data'!B:B,1),1),0)</f>
        <v>45.23</v>
      </c>
      <c r="D1067" s="23"/>
      <c r="E1067" s="23"/>
      <c r="F1067" s="23"/>
      <c r="G1067" s="23"/>
      <c r="H1067" s="23"/>
      <c r="J1067" s="24">
        <v>42703</v>
      </c>
      <c r="K1067" s="23">
        <f>IFERROR(INDEX('Raw Data'!K:K,MATCH(J1067,'Raw Data'!J:J,1),1),0)</f>
        <v>45.29</v>
      </c>
      <c r="L1067" s="22"/>
      <c r="M1067" s="24">
        <v>42703</v>
      </c>
      <c r="N1067" s="23">
        <f>IFERROR(INDEX('Raw Data'!N:N,MATCH(M1067,'Raw Data'!M:M,1),1),0)</f>
        <v>46.38</v>
      </c>
      <c r="O1067" s="23"/>
      <c r="P1067" s="23"/>
      <c r="Q1067" s="23"/>
      <c r="R1067" s="23"/>
      <c r="S1067" s="23"/>
      <c r="T1067" s="22"/>
      <c r="U1067" s="24">
        <v>42703</v>
      </c>
      <c r="V1067" s="23">
        <f>IFERROR(INDEX('Raw Data'!V:V,MATCH(U1067,'Raw Data'!U:U,1),1),0)</f>
        <v>44.68</v>
      </c>
      <c r="W1067" s="22"/>
      <c r="X1067" s="24">
        <v>42703</v>
      </c>
      <c r="Y1067" s="23">
        <f>IFERROR(INDEX('Raw Data'!Y:Y,MATCH(X1067,'Raw Data'!X:X,1),1),0)</f>
        <v>3.3149999999999999</v>
      </c>
      <c r="Z1067" s="23"/>
      <c r="AA1067" s="23"/>
      <c r="AB1067" s="23"/>
      <c r="AC1067" s="23"/>
      <c r="AD1067" s="23"/>
      <c r="AF1067" s="24">
        <v>42703</v>
      </c>
      <c r="AG1067" s="23">
        <f>IFERROR(INDEX('Raw Data'!AG:AG,MATCH(AF1067,'Raw Data'!AF:AF,1),1),0)</f>
        <v>3.02</v>
      </c>
      <c r="AI1067" s="20">
        <f t="shared" si="32"/>
        <v>11</v>
      </c>
      <c r="AJ1067" s="20">
        <f t="shared" si="33"/>
        <v>2016</v>
      </c>
    </row>
    <row r="1068" spans="2:36" ht="13.5" customHeight="1" x14ac:dyDescent="0.2">
      <c r="B1068" s="24">
        <v>42704</v>
      </c>
      <c r="C1068" s="23">
        <f>IFERROR(INDEX('Raw Data'!C:C,MATCH(B1068,'Raw Data'!B:B,1),1),0)</f>
        <v>49.44</v>
      </c>
      <c r="D1068" s="23"/>
      <c r="E1068" s="23"/>
      <c r="F1068" s="23"/>
      <c r="G1068" s="23"/>
      <c r="H1068" s="23"/>
      <c r="J1068" s="24">
        <v>42704</v>
      </c>
      <c r="K1068" s="23">
        <f>IFERROR(INDEX('Raw Data'!K:K,MATCH(J1068,'Raw Data'!J:J,1),1),0)</f>
        <v>49.41</v>
      </c>
      <c r="L1068" s="22"/>
      <c r="M1068" s="24">
        <v>42704</v>
      </c>
      <c r="N1068" s="23">
        <f>IFERROR(INDEX('Raw Data'!N:N,MATCH(M1068,'Raw Data'!M:M,1),1),0)</f>
        <v>50.47</v>
      </c>
      <c r="O1068" s="23"/>
      <c r="P1068" s="23"/>
      <c r="Q1068" s="23"/>
      <c r="R1068" s="23"/>
      <c r="S1068" s="23"/>
      <c r="T1068" s="22"/>
      <c r="U1068" s="24">
        <v>42704</v>
      </c>
      <c r="V1068" s="23">
        <f>IFERROR(INDEX('Raw Data'!V:V,MATCH(U1068,'Raw Data'!U:U,1),1),0)</f>
        <v>47.95</v>
      </c>
      <c r="W1068" s="22"/>
      <c r="X1068" s="24">
        <v>42704</v>
      </c>
      <c r="Y1068" s="23">
        <f>IFERROR(INDEX('Raw Data'!Y:Y,MATCH(X1068,'Raw Data'!X:X,1),1),0)</f>
        <v>3.3519999999999999</v>
      </c>
      <c r="Z1068" s="23"/>
      <c r="AA1068" s="23"/>
      <c r="AB1068" s="23"/>
      <c r="AC1068" s="23"/>
      <c r="AD1068" s="23"/>
      <c r="AF1068" s="24">
        <v>42704</v>
      </c>
      <c r="AG1068" s="23">
        <f>IFERROR(INDEX('Raw Data'!AG:AG,MATCH(AF1068,'Raw Data'!AF:AF,1),1),0)</f>
        <v>3.32</v>
      </c>
      <c r="AI1068" s="20">
        <f t="shared" si="32"/>
        <v>11</v>
      </c>
      <c r="AJ1068" s="20">
        <f t="shared" si="33"/>
        <v>2016</v>
      </c>
    </row>
    <row r="1069" spans="2:36" ht="13.5" customHeight="1" x14ac:dyDescent="0.2">
      <c r="B1069" s="24">
        <v>42705</v>
      </c>
      <c r="C1069" s="23">
        <f>IFERROR(INDEX('Raw Data'!C:C,MATCH(B1069,'Raw Data'!B:B,1),1),0)</f>
        <v>51.06</v>
      </c>
      <c r="D1069" s="23"/>
      <c r="E1069" s="23"/>
      <c r="F1069" s="23"/>
      <c r="G1069" s="23"/>
      <c r="H1069" s="23"/>
      <c r="J1069" s="24">
        <v>42705</v>
      </c>
      <c r="K1069" s="23">
        <f>IFERROR(INDEX('Raw Data'!K:K,MATCH(J1069,'Raw Data'!J:J,1),1),0)</f>
        <v>51.08</v>
      </c>
      <c r="L1069" s="22"/>
      <c r="M1069" s="24">
        <v>42705</v>
      </c>
      <c r="N1069" s="23">
        <f>IFERROR(INDEX('Raw Data'!N:N,MATCH(M1069,'Raw Data'!M:M,1),1),0)</f>
        <v>53.94</v>
      </c>
      <c r="O1069" s="23"/>
      <c r="P1069" s="23"/>
      <c r="Q1069" s="23"/>
      <c r="R1069" s="23"/>
      <c r="S1069" s="23"/>
      <c r="T1069" s="22"/>
      <c r="U1069" s="24">
        <v>42705</v>
      </c>
      <c r="V1069" s="23">
        <f>IFERROR(INDEX('Raw Data'!V:V,MATCH(U1069,'Raw Data'!U:U,1),1),0)</f>
        <v>52.28</v>
      </c>
      <c r="W1069" s="22"/>
      <c r="X1069" s="24">
        <v>42705</v>
      </c>
      <c r="Y1069" s="23">
        <f>IFERROR(INDEX('Raw Data'!Y:Y,MATCH(X1069,'Raw Data'!X:X,1),1),0)</f>
        <v>3.5049999999999999</v>
      </c>
      <c r="Z1069" s="23"/>
      <c r="AA1069" s="23"/>
      <c r="AB1069" s="23"/>
      <c r="AC1069" s="23"/>
      <c r="AD1069" s="23"/>
      <c r="AF1069" s="24">
        <v>42705</v>
      </c>
      <c r="AG1069" s="23">
        <f>IFERROR(INDEX('Raw Data'!AG:AG,MATCH(AF1069,'Raw Data'!AF:AF,1),1),0)</f>
        <v>3.32</v>
      </c>
      <c r="AI1069" s="20">
        <f t="shared" si="32"/>
        <v>12</v>
      </c>
      <c r="AJ1069" s="20">
        <f t="shared" si="33"/>
        <v>2016</v>
      </c>
    </row>
    <row r="1070" spans="2:36" ht="13.5" customHeight="1" x14ac:dyDescent="0.2">
      <c r="B1070" s="24">
        <v>42706</v>
      </c>
      <c r="C1070" s="23">
        <f>IFERROR(INDEX('Raw Data'!C:C,MATCH(B1070,'Raw Data'!B:B,1),1),0)</f>
        <v>51.68</v>
      </c>
      <c r="D1070" s="23"/>
      <c r="E1070" s="23"/>
      <c r="F1070" s="23"/>
      <c r="G1070" s="23"/>
      <c r="H1070" s="23"/>
      <c r="J1070" s="24">
        <v>42706</v>
      </c>
      <c r="K1070" s="23">
        <f>IFERROR(INDEX('Raw Data'!K:K,MATCH(J1070,'Raw Data'!J:J,1),1),0)</f>
        <v>51.7</v>
      </c>
      <c r="L1070" s="22"/>
      <c r="M1070" s="24">
        <v>42706</v>
      </c>
      <c r="N1070" s="23">
        <f>IFERROR(INDEX('Raw Data'!N:N,MATCH(M1070,'Raw Data'!M:M,1),1),0)</f>
        <v>54.46</v>
      </c>
      <c r="O1070" s="23"/>
      <c r="P1070" s="23"/>
      <c r="Q1070" s="23"/>
      <c r="R1070" s="23"/>
      <c r="S1070" s="23"/>
      <c r="T1070" s="22"/>
      <c r="U1070" s="24">
        <v>42706</v>
      </c>
      <c r="V1070" s="23">
        <f>IFERROR(INDEX('Raw Data'!V:V,MATCH(U1070,'Raw Data'!U:U,1),1),0)</f>
        <v>52.35</v>
      </c>
      <c r="W1070" s="22"/>
      <c r="X1070" s="24">
        <v>42706</v>
      </c>
      <c r="Y1070" s="23">
        <f>IFERROR(INDEX('Raw Data'!Y:Y,MATCH(X1070,'Raw Data'!X:X,1),1),0)</f>
        <v>3.4359999999999999</v>
      </c>
      <c r="Z1070" s="23"/>
      <c r="AA1070" s="23"/>
      <c r="AB1070" s="23"/>
      <c r="AC1070" s="23"/>
      <c r="AD1070" s="23"/>
      <c r="AF1070" s="24">
        <v>42706</v>
      </c>
      <c r="AG1070" s="23">
        <f>IFERROR(INDEX('Raw Data'!AG:AG,MATCH(AF1070,'Raw Data'!AF:AF,1),1),0)</f>
        <v>3.44</v>
      </c>
      <c r="AI1070" s="20">
        <f t="shared" si="32"/>
        <v>12</v>
      </c>
      <c r="AJ1070" s="20">
        <f t="shared" si="33"/>
        <v>2016</v>
      </c>
    </row>
    <row r="1071" spans="2:36" ht="13.5" customHeight="1" x14ac:dyDescent="0.2">
      <c r="B1071" s="24">
        <v>42707</v>
      </c>
      <c r="C1071" s="23">
        <f>IFERROR(INDEX('Raw Data'!C:C,MATCH(B1071,'Raw Data'!B:B,1),1),0)</f>
        <v>51.68</v>
      </c>
      <c r="D1071" s="23"/>
      <c r="E1071" s="23"/>
      <c r="F1071" s="23"/>
      <c r="G1071" s="23"/>
      <c r="H1071" s="23"/>
      <c r="J1071" s="24">
        <v>42707</v>
      </c>
      <c r="K1071" s="23">
        <f>IFERROR(INDEX('Raw Data'!K:K,MATCH(J1071,'Raw Data'!J:J,1),1),0)</f>
        <v>51.7</v>
      </c>
      <c r="L1071" s="22"/>
      <c r="M1071" s="24">
        <v>42707</v>
      </c>
      <c r="N1071" s="23">
        <f>IFERROR(INDEX('Raw Data'!N:N,MATCH(M1071,'Raw Data'!M:M,1),1),0)</f>
        <v>54.46</v>
      </c>
      <c r="O1071" s="23"/>
      <c r="P1071" s="23"/>
      <c r="Q1071" s="23"/>
      <c r="R1071" s="23"/>
      <c r="S1071" s="23"/>
      <c r="T1071" s="22"/>
      <c r="U1071" s="24">
        <v>42707</v>
      </c>
      <c r="V1071" s="23">
        <f>IFERROR(INDEX('Raw Data'!V:V,MATCH(U1071,'Raw Data'!U:U,1),1),0)</f>
        <v>52.35</v>
      </c>
      <c r="W1071" s="22"/>
      <c r="X1071" s="24">
        <v>42707</v>
      </c>
      <c r="Y1071" s="23">
        <f>IFERROR(INDEX('Raw Data'!Y:Y,MATCH(X1071,'Raw Data'!X:X,1),1),0)</f>
        <v>3.4359999999999999</v>
      </c>
      <c r="Z1071" s="23"/>
      <c r="AA1071" s="23"/>
      <c r="AB1071" s="23"/>
      <c r="AC1071" s="23"/>
      <c r="AD1071" s="23"/>
      <c r="AF1071" s="24">
        <v>42707</v>
      </c>
      <c r="AG1071" s="23">
        <f>IFERROR(INDEX('Raw Data'!AG:AG,MATCH(AF1071,'Raw Data'!AF:AF,1),1),0)</f>
        <v>3.44</v>
      </c>
      <c r="AI1071" s="20">
        <f t="shared" si="32"/>
        <v>12</v>
      </c>
      <c r="AJ1071" s="20">
        <f t="shared" si="33"/>
        <v>2016</v>
      </c>
    </row>
    <row r="1072" spans="2:36" ht="13.5" customHeight="1" x14ac:dyDescent="0.2">
      <c r="B1072" s="24">
        <v>42708</v>
      </c>
      <c r="C1072" s="23">
        <f>IFERROR(INDEX('Raw Data'!C:C,MATCH(B1072,'Raw Data'!B:B,1),1),0)</f>
        <v>51.68</v>
      </c>
      <c r="D1072" s="23"/>
      <c r="E1072" s="23"/>
      <c r="F1072" s="23"/>
      <c r="G1072" s="23"/>
      <c r="H1072" s="23"/>
      <c r="J1072" s="24">
        <v>42708</v>
      </c>
      <c r="K1072" s="23">
        <f>IFERROR(INDEX('Raw Data'!K:K,MATCH(J1072,'Raw Data'!J:J,1),1),0)</f>
        <v>51.7</v>
      </c>
      <c r="L1072" s="22"/>
      <c r="M1072" s="24">
        <v>42708</v>
      </c>
      <c r="N1072" s="23">
        <f>IFERROR(INDEX('Raw Data'!N:N,MATCH(M1072,'Raw Data'!M:M,1),1),0)</f>
        <v>54.46</v>
      </c>
      <c r="O1072" s="23"/>
      <c r="P1072" s="23"/>
      <c r="Q1072" s="23"/>
      <c r="R1072" s="23"/>
      <c r="S1072" s="23"/>
      <c r="T1072" s="22"/>
      <c r="U1072" s="24">
        <v>42708</v>
      </c>
      <c r="V1072" s="23">
        <f>IFERROR(INDEX('Raw Data'!V:V,MATCH(U1072,'Raw Data'!U:U,1),1),0)</f>
        <v>52.35</v>
      </c>
      <c r="W1072" s="22"/>
      <c r="X1072" s="24">
        <v>42708</v>
      </c>
      <c r="Y1072" s="23">
        <f>IFERROR(INDEX('Raw Data'!Y:Y,MATCH(X1072,'Raw Data'!X:X,1),1),0)</f>
        <v>3.4359999999999999</v>
      </c>
      <c r="Z1072" s="23"/>
      <c r="AA1072" s="23"/>
      <c r="AB1072" s="23"/>
      <c r="AC1072" s="23"/>
      <c r="AD1072" s="23"/>
      <c r="AF1072" s="24">
        <v>42708</v>
      </c>
      <c r="AG1072" s="23">
        <f>IFERROR(INDEX('Raw Data'!AG:AG,MATCH(AF1072,'Raw Data'!AF:AF,1),1),0)</f>
        <v>3.44</v>
      </c>
      <c r="AI1072" s="20">
        <f t="shared" si="32"/>
        <v>12</v>
      </c>
      <c r="AJ1072" s="20">
        <f t="shared" si="33"/>
        <v>2016</v>
      </c>
    </row>
    <row r="1073" spans="2:36" ht="13.5" customHeight="1" x14ac:dyDescent="0.2">
      <c r="B1073" s="24">
        <v>42709</v>
      </c>
      <c r="C1073" s="23">
        <f>IFERROR(INDEX('Raw Data'!C:C,MATCH(B1073,'Raw Data'!B:B,1),1),0)</f>
        <v>51.79</v>
      </c>
      <c r="D1073" s="23"/>
      <c r="E1073" s="23"/>
      <c r="F1073" s="23"/>
      <c r="G1073" s="23"/>
      <c r="H1073" s="23"/>
      <c r="J1073" s="24">
        <v>42709</v>
      </c>
      <c r="K1073" s="23">
        <f>IFERROR(INDEX('Raw Data'!K:K,MATCH(J1073,'Raw Data'!J:J,1),1),0)</f>
        <v>51.72</v>
      </c>
      <c r="L1073" s="22"/>
      <c r="M1073" s="24">
        <v>42709</v>
      </c>
      <c r="N1073" s="23">
        <f>IFERROR(INDEX('Raw Data'!N:N,MATCH(M1073,'Raw Data'!M:M,1),1),0)</f>
        <v>54.94</v>
      </c>
      <c r="O1073" s="23"/>
      <c r="P1073" s="23"/>
      <c r="Q1073" s="23"/>
      <c r="R1073" s="23"/>
      <c r="S1073" s="23"/>
      <c r="T1073" s="22"/>
      <c r="U1073" s="24">
        <v>42709</v>
      </c>
      <c r="V1073" s="23">
        <f>IFERROR(INDEX('Raw Data'!V:V,MATCH(U1073,'Raw Data'!U:U,1),1),0)</f>
        <v>53.3</v>
      </c>
      <c r="W1073" s="22"/>
      <c r="X1073" s="24">
        <v>42709</v>
      </c>
      <c r="Y1073" s="23">
        <f>IFERROR(INDEX('Raw Data'!Y:Y,MATCH(X1073,'Raw Data'!X:X,1),1),0)</f>
        <v>3.6539999999999999</v>
      </c>
      <c r="Z1073" s="23"/>
      <c r="AA1073" s="23"/>
      <c r="AB1073" s="23"/>
      <c r="AC1073" s="23"/>
      <c r="AD1073" s="23"/>
      <c r="AF1073" s="24">
        <v>42709</v>
      </c>
      <c r="AG1073" s="23">
        <f>IFERROR(INDEX('Raw Data'!AG:AG,MATCH(AF1073,'Raw Data'!AF:AF,1),1),0)</f>
        <v>3.44</v>
      </c>
      <c r="AI1073" s="20">
        <f t="shared" si="32"/>
        <v>12</v>
      </c>
      <c r="AJ1073" s="20">
        <f t="shared" si="33"/>
        <v>2016</v>
      </c>
    </row>
    <row r="1074" spans="2:36" ht="13.5" customHeight="1" x14ac:dyDescent="0.2">
      <c r="B1074" s="24">
        <v>42710</v>
      </c>
      <c r="C1074" s="23">
        <f>IFERROR(INDEX('Raw Data'!C:C,MATCH(B1074,'Raw Data'!B:B,1),1),0)</f>
        <v>50.93</v>
      </c>
      <c r="D1074" s="23"/>
      <c r="E1074" s="23"/>
      <c r="F1074" s="23"/>
      <c r="G1074" s="23"/>
      <c r="H1074" s="23"/>
      <c r="J1074" s="24">
        <v>42710</v>
      </c>
      <c r="K1074" s="23">
        <f>IFERROR(INDEX('Raw Data'!K:K,MATCH(J1074,'Raw Data'!J:J,1),1),0)</f>
        <v>50.95</v>
      </c>
      <c r="L1074" s="22"/>
      <c r="M1074" s="24">
        <v>42710</v>
      </c>
      <c r="N1074" s="23">
        <f>IFERROR(INDEX('Raw Data'!N:N,MATCH(M1074,'Raw Data'!M:M,1),1),0)</f>
        <v>53.93</v>
      </c>
      <c r="O1074" s="23"/>
      <c r="P1074" s="23"/>
      <c r="Q1074" s="23"/>
      <c r="R1074" s="23"/>
      <c r="S1074" s="23"/>
      <c r="T1074" s="22"/>
      <c r="U1074" s="24">
        <v>42710</v>
      </c>
      <c r="V1074" s="23">
        <f>IFERROR(INDEX('Raw Data'!V:V,MATCH(U1074,'Raw Data'!U:U,1),1),0)</f>
        <v>52.31</v>
      </c>
      <c r="W1074" s="22"/>
      <c r="X1074" s="24">
        <v>42710</v>
      </c>
      <c r="Y1074" s="23">
        <f>IFERROR(INDEX('Raw Data'!Y:Y,MATCH(X1074,'Raw Data'!X:X,1),1),0)</f>
        <v>3.6349999999999998</v>
      </c>
      <c r="Z1074" s="23"/>
      <c r="AA1074" s="23"/>
      <c r="AB1074" s="23"/>
      <c r="AC1074" s="23"/>
      <c r="AD1074" s="23"/>
      <c r="AF1074" s="24">
        <v>42710</v>
      </c>
      <c r="AG1074" s="23">
        <f>IFERROR(INDEX('Raw Data'!AG:AG,MATCH(AF1074,'Raw Data'!AF:AF,1),1),0)</f>
        <v>3.75</v>
      </c>
      <c r="AI1074" s="20">
        <f t="shared" si="32"/>
        <v>12</v>
      </c>
      <c r="AJ1074" s="20">
        <f t="shared" si="33"/>
        <v>2016</v>
      </c>
    </row>
    <row r="1075" spans="2:36" ht="13.5" customHeight="1" x14ac:dyDescent="0.2">
      <c r="B1075" s="24">
        <v>42711</v>
      </c>
      <c r="C1075" s="23">
        <f>IFERROR(INDEX('Raw Data'!C:C,MATCH(B1075,'Raw Data'!B:B,1),1),0)</f>
        <v>49.77</v>
      </c>
      <c r="D1075" s="23"/>
      <c r="E1075" s="23"/>
      <c r="F1075" s="23"/>
      <c r="G1075" s="23"/>
      <c r="H1075" s="23"/>
      <c r="J1075" s="24">
        <v>42711</v>
      </c>
      <c r="K1075" s="23">
        <f>IFERROR(INDEX('Raw Data'!K:K,MATCH(J1075,'Raw Data'!J:J,1),1),0)</f>
        <v>49.85</v>
      </c>
      <c r="L1075" s="22"/>
      <c r="M1075" s="24">
        <v>42711</v>
      </c>
      <c r="N1075" s="23">
        <f>IFERROR(INDEX('Raw Data'!N:N,MATCH(M1075,'Raw Data'!M:M,1),1),0)</f>
        <v>53</v>
      </c>
      <c r="O1075" s="23"/>
      <c r="P1075" s="23"/>
      <c r="Q1075" s="23"/>
      <c r="R1075" s="23"/>
      <c r="S1075" s="23"/>
      <c r="T1075" s="22"/>
      <c r="U1075" s="24">
        <v>42711</v>
      </c>
      <c r="V1075" s="23">
        <f>IFERROR(INDEX('Raw Data'!V:V,MATCH(U1075,'Raw Data'!U:U,1),1),0)</f>
        <v>51.9</v>
      </c>
      <c r="W1075" s="22"/>
      <c r="X1075" s="24">
        <v>42711</v>
      </c>
      <c r="Y1075" s="23">
        <f>IFERROR(INDEX('Raw Data'!Y:Y,MATCH(X1075,'Raw Data'!X:X,1),1),0)</f>
        <v>3.6030000000000002</v>
      </c>
      <c r="Z1075" s="23"/>
      <c r="AA1075" s="23"/>
      <c r="AB1075" s="23"/>
      <c r="AC1075" s="23"/>
      <c r="AD1075" s="23"/>
      <c r="AF1075" s="24">
        <v>42711</v>
      </c>
      <c r="AG1075" s="23">
        <f>IFERROR(INDEX('Raw Data'!AG:AG,MATCH(AF1075,'Raw Data'!AF:AF,1),1),0)</f>
        <v>3.8</v>
      </c>
      <c r="AI1075" s="20">
        <f t="shared" si="32"/>
        <v>12</v>
      </c>
      <c r="AJ1075" s="20">
        <f t="shared" si="33"/>
        <v>2016</v>
      </c>
    </row>
    <row r="1076" spans="2:36" ht="13.5" customHeight="1" x14ac:dyDescent="0.2">
      <c r="B1076" s="24">
        <v>42712</v>
      </c>
      <c r="C1076" s="23">
        <f>IFERROR(INDEX('Raw Data'!C:C,MATCH(B1076,'Raw Data'!B:B,1),1),0)</f>
        <v>50.84</v>
      </c>
      <c r="D1076" s="23"/>
      <c r="E1076" s="23"/>
      <c r="F1076" s="23"/>
      <c r="G1076" s="23"/>
      <c r="H1076" s="23"/>
      <c r="J1076" s="24">
        <v>42712</v>
      </c>
      <c r="K1076" s="23">
        <f>IFERROR(INDEX('Raw Data'!K:K,MATCH(J1076,'Raw Data'!J:J,1),1),0)</f>
        <v>50.84</v>
      </c>
      <c r="L1076" s="22"/>
      <c r="M1076" s="24">
        <v>42712</v>
      </c>
      <c r="N1076" s="23">
        <f>IFERROR(INDEX('Raw Data'!N:N,MATCH(M1076,'Raw Data'!M:M,1),1),0)</f>
        <v>53.89</v>
      </c>
      <c r="O1076" s="23"/>
      <c r="P1076" s="23"/>
      <c r="Q1076" s="23"/>
      <c r="R1076" s="23"/>
      <c r="S1076" s="23"/>
      <c r="T1076" s="22"/>
      <c r="U1076" s="24">
        <v>42712</v>
      </c>
      <c r="V1076" s="23">
        <f>IFERROR(INDEX('Raw Data'!V:V,MATCH(U1076,'Raw Data'!U:U,1),1),0)</f>
        <v>51.6</v>
      </c>
      <c r="W1076" s="22"/>
      <c r="X1076" s="24">
        <v>42712</v>
      </c>
      <c r="Y1076" s="23">
        <f>IFERROR(INDEX('Raw Data'!Y:Y,MATCH(X1076,'Raw Data'!X:X,1),1),0)</f>
        <v>3.6949999999999998</v>
      </c>
      <c r="Z1076" s="23"/>
      <c r="AA1076" s="23"/>
      <c r="AB1076" s="23"/>
      <c r="AC1076" s="23"/>
      <c r="AD1076" s="23"/>
      <c r="AF1076" s="24">
        <v>42712</v>
      </c>
      <c r="AG1076" s="23">
        <f>IFERROR(INDEX('Raw Data'!AG:AG,MATCH(AF1076,'Raw Data'!AF:AF,1),1),0)</f>
        <v>3.68</v>
      </c>
      <c r="AI1076" s="20">
        <f t="shared" si="32"/>
        <v>12</v>
      </c>
      <c r="AJ1076" s="20">
        <f t="shared" si="33"/>
        <v>2016</v>
      </c>
    </row>
    <row r="1077" spans="2:36" ht="13.5" customHeight="1" x14ac:dyDescent="0.2">
      <c r="B1077" s="24">
        <v>42713</v>
      </c>
      <c r="C1077" s="23">
        <f>IFERROR(INDEX('Raw Data'!C:C,MATCH(B1077,'Raw Data'!B:B,1),1),0)</f>
        <v>51.5</v>
      </c>
      <c r="D1077" s="23"/>
      <c r="E1077" s="23"/>
      <c r="F1077" s="23"/>
      <c r="G1077" s="23"/>
      <c r="H1077" s="23"/>
      <c r="J1077" s="24">
        <v>42713</v>
      </c>
      <c r="K1077" s="23">
        <f>IFERROR(INDEX('Raw Data'!K:K,MATCH(J1077,'Raw Data'!J:J,1),1),0)</f>
        <v>51.51</v>
      </c>
      <c r="L1077" s="22"/>
      <c r="M1077" s="24">
        <v>42713</v>
      </c>
      <c r="N1077" s="23">
        <f>IFERROR(INDEX('Raw Data'!N:N,MATCH(M1077,'Raw Data'!M:M,1),1),0)</f>
        <v>54.33</v>
      </c>
      <c r="O1077" s="23"/>
      <c r="P1077" s="23"/>
      <c r="Q1077" s="23"/>
      <c r="R1077" s="23"/>
      <c r="S1077" s="23"/>
      <c r="T1077" s="22"/>
      <c r="U1077" s="24">
        <v>42713</v>
      </c>
      <c r="V1077" s="23">
        <f>IFERROR(INDEX('Raw Data'!V:V,MATCH(U1077,'Raw Data'!U:U,1),1),0)</f>
        <v>52.19</v>
      </c>
      <c r="W1077" s="22"/>
      <c r="X1077" s="24">
        <v>42713</v>
      </c>
      <c r="Y1077" s="23">
        <f>IFERROR(INDEX('Raw Data'!Y:Y,MATCH(X1077,'Raw Data'!X:X,1),1),0)</f>
        <v>3.746</v>
      </c>
      <c r="Z1077" s="23"/>
      <c r="AA1077" s="23"/>
      <c r="AB1077" s="23"/>
      <c r="AC1077" s="23"/>
      <c r="AD1077" s="23"/>
      <c r="AF1077" s="24">
        <v>42713</v>
      </c>
      <c r="AG1077" s="23">
        <f>IFERROR(INDEX('Raw Data'!AG:AG,MATCH(AF1077,'Raw Data'!AF:AF,1),1),0)</f>
        <v>3.75</v>
      </c>
      <c r="AI1077" s="20">
        <f t="shared" si="32"/>
        <v>12</v>
      </c>
      <c r="AJ1077" s="20">
        <f t="shared" si="33"/>
        <v>2016</v>
      </c>
    </row>
    <row r="1078" spans="2:36" ht="13.5" customHeight="1" x14ac:dyDescent="0.2">
      <c r="B1078" s="24">
        <v>42714</v>
      </c>
      <c r="C1078" s="23">
        <f>IFERROR(INDEX('Raw Data'!C:C,MATCH(B1078,'Raw Data'!B:B,1),1),0)</f>
        <v>51.5</v>
      </c>
      <c r="D1078" s="23"/>
      <c r="E1078" s="23"/>
      <c r="F1078" s="23"/>
      <c r="G1078" s="23"/>
      <c r="H1078" s="23"/>
      <c r="J1078" s="24">
        <v>42714</v>
      </c>
      <c r="K1078" s="23">
        <f>IFERROR(INDEX('Raw Data'!K:K,MATCH(J1078,'Raw Data'!J:J,1),1),0)</f>
        <v>51.51</v>
      </c>
      <c r="L1078" s="22"/>
      <c r="M1078" s="24">
        <v>42714</v>
      </c>
      <c r="N1078" s="23">
        <f>IFERROR(INDEX('Raw Data'!N:N,MATCH(M1078,'Raw Data'!M:M,1),1),0)</f>
        <v>54.33</v>
      </c>
      <c r="O1078" s="23"/>
      <c r="P1078" s="23"/>
      <c r="Q1078" s="23"/>
      <c r="R1078" s="23"/>
      <c r="S1078" s="23"/>
      <c r="T1078" s="22"/>
      <c r="U1078" s="24">
        <v>42714</v>
      </c>
      <c r="V1078" s="23">
        <f>IFERROR(INDEX('Raw Data'!V:V,MATCH(U1078,'Raw Data'!U:U,1),1),0)</f>
        <v>52.19</v>
      </c>
      <c r="W1078" s="22"/>
      <c r="X1078" s="24">
        <v>42714</v>
      </c>
      <c r="Y1078" s="23">
        <f>IFERROR(INDEX('Raw Data'!Y:Y,MATCH(X1078,'Raw Data'!X:X,1),1),0)</f>
        <v>3.746</v>
      </c>
      <c r="Z1078" s="23"/>
      <c r="AA1078" s="23"/>
      <c r="AB1078" s="23"/>
      <c r="AC1078" s="23"/>
      <c r="AD1078" s="23"/>
      <c r="AF1078" s="24">
        <v>42714</v>
      </c>
      <c r="AG1078" s="23">
        <f>IFERROR(INDEX('Raw Data'!AG:AG,MATCH(AF1078,'Raw Data'!AF:AF,1),1),0)</f>
        <v>3.75</v>
      </c>
      <c r="AI1078" s="20">
        <f t="shared" si="32"/>
        <v>12</v>
      </c>
      <c r="AJ1078" s="20">
        <f t="shared" si="33"/>
        <v>2016</v>
      </c>
    </row>
    <row r="1079" spans="2:36" ht="13.5" customHeight="1" x14ac:dyDescent="0.2">
      <c r="B1079" s="24">
        <v>42715</v>
      </c>
      <c r="C1079" s="23">
        <f>IFERROR(INDEX('Raw Data'!C:C,MATCH(B1079,'Raw Data'!B:B,1),1),0)</f>
        <v>51.5</v>
      </c>
      <c r="D1079" s="23"/>
      <c r="E1079" s="23"/>
      <c r="F1079" s="23"/>
      <c r="G1079" s="23"/>
      <c r="H1079" s="23"/>
      <c r="J1079" s="24">
        <v>42715</v>
      </c>
      <c r="K1079" s="23">
        <f>IFERROR(INDEX('Raw Data'!K:K,MATCH(J1079,'Raw Data'!J:J,1),1),0)</f>
        <v>51.51</v>
      </c>
      <c r="L1079" s="22"/>
      <c r="M1079" s="24">
        <v>42715</v>
      </c>
      <c r="N1079" s="23">
        <f>IFERROR(INDEX('Raw Data'!N:N,MATCH(M1079,'Raw Data'!M:M,1),1),0)</f>
        <v>54.33</v>
      </c>
      <c r="O1079" s="23"/>
      <c r="P1079" s="23"/>
      <c r="Q1079" s="23"/>
      <c r="R1079" s="23"/>
      <c r="S1079" s="23"/>
      <c r="T1079" s="22"/>
      <c r="U1079" s="24">
        <v>42715</v>
      </c>
      <c r="V1079" s="23">
        <f>IFERROR(INDEX('Raw Data'!V:V,MATCH(U1079,'Raw Data'!U:U,1),1),0)</f>
        <v>52.19</v>
      </c>
      <c r="W1079" s="22"/>
      <c r="X1079" s="24">
        <v>42715</v>
      </c>
      <c r="Y1079" s="23">
        <f>IFERROR(INDEX('Raw Data'!Y:Y,MATCH(X1079,'Raw Data'!X:X,1),1),0)</f>
        <v>3.746</v>
      </c>
      <c r="Z1079" s="23"/>
      <c r="AA1079" s="23"/>
      <c r="AB1079" s="23"/>
      <c r="AC1079" s="23"/>
      <c r="AD1079" s="23"/>
      <c r="AF1079" s="24">
        <v>42715</v>
      </c>
      <c r="AG1079" s="23">
        <f>IFERROR(INDEX('Raw Data'!AG:AG,MATCH(AF1079,'Raw Data'!AF:AF,1),1),0)</f>
        <v>3.75</v>
      </c>
      <c r="AI1079" s="20">
        <f t="shared" si="32"/>
        <v>12</v>
      </c>
      <c r="AJ1079" s="20">
        <f t="shared" si="33"/>
        <v>2016</v>
      </c>
    </row>
    <row r="1080" spans="2:36" ht="13.5" customHeight="1" x14ac:dyDescent="0.2">
      <c r="B1080" s="24">
        <v>42716</v>
      </c>
      <c r="C1080" s="23">
        <f>IFERROR(INDEX('Raw Data'!C:C,MATCH(B1080,'Raw Data'!B:B,1),1),0)</f>
        <v>52.83</v>
      </c>
      <c r="D1080" s="23"/>
      <c r="E1080" s="23"/>
      <c r="F1080" s="23"/>
      <c r="G1080" s="23"/>
      <c r="H1080" s="23"/>
      <c r="J1080" s="24">
        <v>42716</v>
      </c>
      <c r="K1080" s="23">
        <f>IFERROR(INDEX('Raw Data'!K:K,MATCH(J1080,'Raw Data'!J:J,1),1),0)</f>
        <v>52.74</v>
      </c>
      <c r="L1080" s="22"/>
      <c r="M1080" s="24">
        <v>42716</v>
      </c>
      <c r="N1080" s="23">
        <f>IFERROR(INDEX('Raw Data'!N:N,MATCH(M1080,'Raw Data'!M:M,1),1),0)</f>
        <v>55.69</v>
      </c>
      <c r="O1080" s="23"/>
      <c r="P1080" s="23"/>
      <c r="Q1080" s="23"/>
      <c r="R1080" s="23"/>
      <c r="S1080" s="23"/>
      <c r="T1080" s="22"/>
      <c r="U1080" s="24">
        <v>42716</v>
      </c>
      <c r="V1080" s="23">
        <f>IFERROR(INDEX('Raw Data'!V:V,MATCH(U1080,'Raw Data'!U:U,1),1),0)</f>
        <v>53.99</v>
      </c>
      <c r="W1080" s="22"/>
      <c r="X1080" s="24">
        <v>42716</v>
      </c>
      <c r="Y1080" s="23">
        <f>IFERROR(INDEX('Raw Data'!Y:Y,MATCH(X1080,'Raw Data'!X:X,1),1),0)</f>
        <v>3.5070000000000001</v>
      </c>
      <c r="Z1080" s="23"/>
      <c r="AA1080" s="23"/>
      <c r="AB1080" s="23"/>
      <c r="AC1080" s="23"/>
      <c r="AD1080" s="23"/>
      <c r="AF1080" s="24">
        <v>42716</v>
      </c>
      <c r="AG1080" s="23">
        <f>IFERROR(INDEX('Raw Data'!AG:AG,MATCH(AF1080,'Raw Data'!AF:AF,1),1),0)</f>
        <v>3.6</v>
      </c>
      <c r="AI1080" s="20">
        <f t="shared" si="32"/>
        <v>12</v>
      </c>
      <c r="AJ1080" s="20">
        <f t="shared" si="33"/>
        <v>2016</v>
      </c>
    </row>
    <row r="1081" spans="2:36" ht="13.5" customHeight="1" x14ac:dyDescent="0.2">
      <c r="B1081" s="24">
        <v>42717</v>
      </c>
      <c r="C1081" s="23">
        <f>IFERROR(INDEX('Raw Data'!C:C,MATCH(B1081,'Raw Data'!B:B,1),1),0)</f>
        <v>52.98</v>
      </c>
      <c r="D1081" s="23"/>
      <c r="E1081" s="23"/>
      <c r="F1081" s="23"/>
      <c r="G1081" s="23"/>
      <c r="H1081" s="23"/>
      <c r="J1081" s="24">
        <v>42717</v>
      </c>
      <c r="K1081" s="23">
        <f>IFERROR(INDEX('Raw Data'!K:K,MATCH(J1081,'Raw Data'!J:J,1),1),0)</f>
        <v>52.99</v>
      </c>
      <c r="L1081" s="22"/>
      <c r="M1081" s="24">
        <v>42717</v>
      </c>
      <c r="N1081" s="23">
        <f>IFERROR(INDEX('Raw Data'!N:N,MATCH(M1081,'Raw Data'!M:M,1),1),0)</f>
        <v>55.72</v>
      </c>
      <c r="O1081" s="23"/>
      <c r="P1081" s="23"/>
      <c r="Q1081" s="23"/>
      <c r="R1081" s="23"/>
      <c r="S1081" s="23"/>
      <c r="T1081" s="22"/>
      <c r="U1081" s="24">
        <v>42717</v>
      </c>
      <c r="V1081" s="23">
        <f>IFERROR(INDEX('Raw Data'!V:V,MATCH(U1081,'Raw Data'!U:U,1),1),0)</f>
        <v>53.28</v>
      </c>
      <c r="W1081" s="22"/>
      <c r="X1081" s="24">
        <v>42717</v>
      </c>
      <c r="Y1081" s="23">
        <f>IFERROR(INDEX('Raw Data'!Y:Y,MATCH(X1081,'Raw Data'!X:X,1),1),0)</f>
        <v>3.4740000000000002</v>
      </c>
      <c r="Z1081" s="23"/>
      <c r="AA1081" s="23"/>
      <c r="AB1081" s="23"/>
      <c r="AC1081" s="23"/>
      <c r="AD1081" s="23"/>
      <c r="AF1081" s="24">
        <v>42717</v>
      </c>
      <c r="AG1081" s="23">
        <f>IFERROR(INDEX('Raw Data'!AG:AG,MATCH(AF1081,'Raw Data'!AF:AF,1),1),0)</f>
        <v>3.65</v>
      </c>
      <c r="AI1081" s="20">
        <f t="shared" si="32"/>
        <v>12</v>
      </c>
      <c r="AJ1081" s="20">
        <f t="shared" si="33"/>
        <v>2016</v>
      </c>
    </row>
    <row r="1082" spans="2:36" ht="13.5" customHeight="1" x14ac:dyDescent="0.2">
      <c r="B1082" s="24">
        <v>42718</v>
      </c>
      <c r="C1082" s="23">
        <f>IFERROR(INDEX('Raw Data'!C:C,MATCH(B1082,'Raw Data'!B:B,1),1),0)</f>
        <v>51.04</v>
      </c>
      <c r="D1082" s="23"/>
      <c r="E1082" s="23"/>
      <c r="F1082" s="23"/>
      <c r="G1082" s="23"/>
      <c r="H1082" s="23"/>
      <c r="J1082" s="24">
        <v>42718</v>
      </c>
      <c r="K1082" s="23">
        <f>IFERROR(INDEX('Raw Data'!K:K,MATCH(J1082,'Raw Data'!J:J,1),1),0)</f>
        <v>51.01</v>
      </c>
      <c r="L1082" s="22"/>
      <c r="M1082" s="24">
        <v>42718</v>
      </c>
      <c r="N1082" s="23">
        <f>IFERROR(INDEX('Raw Data'!N:N,MATCH(M1082,'Raw Data'!M:M,1),1),0)</f>
        <v>53.9</v>
      </c>
      <c r="O1082" s="23"/>
      <c r="P1082" s="23"/>
      <c r="Q1082" s="23"/>
      <c r="R1082" s="23"/>
      <c r="S1082" s="23"/>
      <c r="T1082" s="22"/>
      <c r="U1082" s="24">
        <v>42718</v>
      </c>
      <c r="V1082" s="23">
        <f>IFERROR(INDEX('Raw Data'!V:V,MATCH(U1082,'Raw Data'!U:U,1),1),0)</f>
        <v>53.15</v>
      </c>
      <c r="W1082" s="22"/>
      <c r="X1082" s="24">
        <v>42718</v>
      </c>
      <c r="Y1082" s="23">
        <f>IFERROR(INDEX('Raw Data'!Y:Y,MATCH(X1082,'Raw Data'!X:X,1),1),0)</f>
        <v>3.54</v>
      </c>
      <c r="Z1082" s="23"/>
      <c r="AA1082" s="23"/>
      <c r="AB1082" s="23"/>
      <c r="AC1082" s="23"/>
      <c r="AD1082" s="23"/>
      <c r="AF1082" s="24">
        <v>42718</v>
      </c>
      <c r="AG1082" s="23">
        <f>IFERROR(INDEX('Raw Data'!AG:AG,MATCH(AF1082,'Raw Data'!AF:AF,1),1),0)</f>
        <v>3.55</v>
      </c>
      <c r="AI1082" s="20">
        <f t="shared" si="32"/>
        <v>12</v>
      </c>
      <c r="AJ1082" s="20">
        <f t="shared" si="33"/>
        <v>2016</v>
      </c>
    </row>
    <row r="1083" spans="2:36" ht="13.5" customHeight="1" x14ac:dyDescent="0.2">
      <c r="B1083" s="24">
        <v>42719</v>
      </c>
      <c r="C1083" s="23">
        <f>IFERROR(INDEX('Raw Data'!C:C,MATCH(B1083,'Raw Data'!B:B,1),1),0)</f>
        <v>50.9</v>
      </c>
      <c r="D1083" s="23"/>
      <c r="E1083" s="23"/>
      <c r="F1083" s="23"/>
      <c r="G1083" s="23"/>
      <c r="H1083" s="23"/>
      <c r="J1083" s="24">
        <v>42719</v>
      </c>
      <c r="K1083" s="23">
        <f>IFERROR(INDEX('Raw Data'!K:K,MATCH(J1083,'Raw Data'!J:J,1),1),0)</f>
        <v>50.9</v>
      </c>
      <c r="L1083" s="22"/>
      <c r="M1083" s="24">
        <v>42719</v>
      </c>
      <c r="N1083" s="23">
        <f>IFERROR(INDEX('Raw Data'!N:N,MATCH(M1083,'Raw Data'!M:M,1),1),0)</f>
        <v>54.02</v>
      </c>
      <c r="O1083" s="23"/>
      <c r="P1083" s="23"/>
      <c r="Q1083" s="23"/>
      <c r="R1083" s="23"/>
      <c r="S1083" s="23"/>
      <c r="T1083" s="22"/>
      <c r="U1083" s="24">
        <v>42719</v>
      </c>
      <c r="V1083" s="23">
        <f>IFERROR(INDEX('Raw Data'!V:V,MATCH(U1083,'Raw Data'!U:U,1),1),0)</f>
        <v>51.72</v>
      </c>
      <c r="W1083" s="22"/>
      <c r="X1083" s="24">
        <v>42719</v>
      </c>
      <c r="Y1083" s="23">
        <f>IFERROR(INDEX('Raw Data'!Y:Y,MATCH(X1083,'Raw Data'!X:X,1),1),0)</f>
        <v>3.4340000000000002</v>
      </c>
      <c r="Z1083" s="23"/>
      <c r="AA1083" s="23"/>
      <c r="AB1083" s="23"/>
      <c r="AC1083" s="23"/>
      <c r="AD1083" s="23"/>
      <c r="AF1083" s="24">
        <v>42719</v>
      </c>
      <c r="AG1083" s="23">
        <f>IFERROR(INDEX('Raw Data'!AG:AG,MATCH(AF1083,'Raw Data'!AF:AF,1),1),0)</f>
        <v>3.56</v>
      </c>
      <c r="AI1083" s="20">
        <f t="shared" si="32"/>
        <v>12</v>
      </c>
      <c r="AJ1083" s="20">
        <f t="shared" si="33"/>
        <v>2016</v>
      </c>
    </row>
    <row r="1084" spans="2:36" ht="13.5" customHeight="1" x14ac:dyDescent="0.2">
      <c r="B1084" s="24">
        <v>42720</v>
      </c>
      <c r="C1084" s="23">
        <f>IFERROR(INDEX('Raw Data'!C:C,MATCH(B1084,'Raw Data'!B:B,1),1),0)</f>
        <v>51.9</v>
      </c>
      <c r="D1084" s="23"/>
      <c r="E1084" s="23"/>
      <c r="F1084" s="23"/>
      <c r="G1084" s="23"/>
      <c r="H1084" s="23"/>
      <c r="J1084" s="24">
        <v>42720</v>
      </c>
      <c r="K1084" s="23">
        <f>IFERROR(INDEX('Raw Data'!K:K,MATCH(J1084,'Raw Data'!J:J,1),1),0)</f>
        <v>51.93</v>
      </c>
      <c r="L1084" s="22"/>
      <c r="M1084" s="24">
        <v>42720</v>
      </c>
      <c r="N1084" s="23">
        <f>IFERROR(INDEX('Raw Data'!N:N,MATCH(M1084,'Raw Data'!M:M,1),1),0)</f>
        <v>55.21</v>
      </c>
      <c r="O1084" s="23"/>
      <c r="P1084" s="23"/>
      <c r="Q1084" s="23"/>
      <c r="R1084" s="23"/>
      <c r="S1084" s="23"/>
      <c r="T1084" s="22"/>
      <c r="U1084" s="24">
        <v>42720</v>
      </c>
      <c r="V1084" s="23">
        <f>IFERROR(INDEX('Raw Data'!V:V,MATCH(U1084,'Raw Data'!U:U,1),1),0)</f>
        <v>54.15</v>
      </c>
      <c r="W1084" s="22"/>
      <c r="X1084" s="24">
        <v>42720</v>
      </c>
      <c r="Y1084" s="23">
        <f>IFERROR(INDEX('Raw Data'!Y:Y,MATCH(X1084,'Raw Data'!X:X,1),1),0)</f>
        <v>3.415</v>
      </c>
      <c r="Z1084" s="23"/>
      <c r="AA1084" s="23"/>
      <c r="AB1084" s="23"/>
      <c r="AC1084" s="23"/>
      <c r="AD1084" s="23"/>
      <c r="AF1084" s="24">
        <v>42720</v>
      </c>
      <c r="AG1084" s="23">
        <f>IFERROR(INDEX('Raw Data'!AG:AG,MATCH(AF1084,'Raw Data'!AF:AF,1),1),0)</f>
        <v>3.51</v>
      </c>
      <c r="AI1084" s="20">
        <f t="shared" si="32"/>
        <v>12</v>
      </c>
      <c r="AJ1084" s="20">
        <f t="shared" si="33"/>
        <v>2016</v>
      </c>
    </row>
    <row r="1085" spans="2:36" ht="13.5" customHeight="1" x14ac:dyDescent="0.2">
      <c r="B1085" s="24">
        <v>42721</v>
      </c>
      <c r="C1085" s="23">
        <f>IFERROR(INDEX('Raw Data'!C:C,MATCH(B1085,'Raw Data'!B:B,1),1),0)</f>
        <v>51.9</v>
      </c>
      <c r="D1085" s="23"/>
      <c r="E1085" s="23"/>
      <c r="F1085" s="23"/>
      <c r="G1085" s="23"/>
      <c r="H1085" s="23"/>
      <c r="J1085" s="24">
        <v>42721</v>
      </c>
      <c r="K1085" s="23">
        <f>IFERROR(INDEX('Raw Data'!K:K,MATCH(J1085,'Raw Data'!J:J,1),1),0)</f>
        <v>51.93</v>
      </c>
      <c r="L1085" s="22"/>
      <c r="M1085" s="24">
        <v>42721</v>
      </c>
      <c r="N1085" s="23">
        <f>IFERROR(INDEX('Raw Data'!N:N,MATCH(M1085,'Raw Data'!M:M,1),1),0)</f>
        <v>55.21</v>
      </c>
      <c r="O1085" s="23"/>
      <c r="P1085" s="23"/>
      <c r="Q1085" s="23"/>
      <c r="R1085" s="23"/>
      <c r="S1085" s="23"/>
      <c r="T1085" s="22"/>
      <c r="U1085" s="24">
        <v>42721</v>
      </c>
      <c r="V1085" s="23">
        <f>IFERROR(INDEX('Raw Data'!V:V,MATCH(U1085,'Raw Data'!U:U,1),1),0)</f>
        <v>54.15</v>
      </c>
      <c r="W1085" s="22"/>
      <c r="X1085" s="24">
        <v>42721</v>
      </c>
      <c r="Y1085" s="23">
        <f>IFERROR(INDEX('Raw Data'!Y:Y,MATCH(X1085,'Raw Data'!X:X,1),1),0)</f>
        <v>3.415</v>
      </c>
      <c r="Z1085" s="23"/>
      <c r="AA1085" s="23"/>
      <c r="AB1085" s="23"/>
      <c r="AC1085" s="23"/>
      <c r="AD1085" s="23"/>
      <c r="AF1085" s="24">
        <v>42721</v>
      </c>
      <c r="AG1085" s="23">
        <f>IFERROR(INDEX('Raw Data'!AG:AG,MATCH(AF1085,'Raw Data'!AF:AF,1),1),0)</f>
        <v>3.51</v>
      </c>
      <c r="AI1085" s="20">
        <f t="shared" si="32"/>
        <v>12</v>
      </c>
      <c r="AJ1085" s="20">
        <f t="shared" si="33"/>
        <v>2016</v>
      </c>
    </row>
    <row r="1086" spans="2:36" ht="13.5" customHeight="1" x14ac:dyDescent="0.2">
      <c r="B1086" s="24">
        <v>42722</v>
      </c>
      <c r="C1086" s="23">
        <f>IFERROR(INDEX('Raw Data'!C:C,MATCH(B1086,'Raw Data'!B:B,1),1),0)</f>
        <v>51.9</v>
      </c>
      <c r="D1086" s="23"/>
      <c r="E1086" s="23"/>
      <c r="F1086" s="23"/>
      <c r="G1086" s="23"/>
      <c r="H1086" s="23"/>
      <c r="J1086" s="24">
        <v>42722</v>
      </c>
      <c r="K1086" s="23">
        <f>IFERROR(INDEX('Raw Data'!K:K,MATCH(J1086,'Raw Data'!J:J,1),1),0)</f>
        <v>51.93</v>
      </c>
      <c r="L1086" s="22"/>
      <c r="M1086" s="24">
        <v>42722</v>
      </c>
      <c r="N1086" s="23">
        <f>IFERROR(INDEX('Raw Data'!N:N,MATCH(M1086,'Raw Data'!M:M,1),1),0)</f>
        <v>55.21</v>
      </c>
      <c r="O1086" s="23"/>
      <c r="P1086" s="23"/>
      <c r="Q1086" s="23"/>
      <c r="R1086" s="23"/>
      <c r="S1086" s="23"/>
      <c r="T1086" s="22"/>
      <c r="U1086" s="24">
        <v>42722</v>
      </c>
      <c r="V1086" s="23">
        <f>IFERROR(INDEX('Raw Data'!V:V,MATCH(U1086,'Raw Data'!U:U,1),1),0)</f>
        <v>54.15</v>
      </c>
      <c r="W1086" s="22"/>
      <c r="X1086" s="24">
        <v>42722</v>
      </c>
      <c r="Y1086" s="23">
        <f>IFERROR(INDEX('Raw Data'!Y:Y,MATCH(X1086,'Raw Data'!X:X,1),1),0)</f>
        <v>3.415</v>
      </c>
      <c r="Z1086" s="23"/>
      <c r="AA1086" s="23"/>
      <c r="AB1086" s="23"/>
      <c r="AC1086" s="23"/>
      <c r="AD1086" s="23"/>
      <c r="AF1086" s="24">
        <v>42722</v>
      </c>
      <c r="AG1086" s="23">
        <f>IFERROR(INDEX('Raw Data'!AG:AG,MATCH(AF1086,'Raw Data'!AF:AF,1),1),0)</f>
        <v>3.51</v>
      </c>
      <c r="AI1086" s="20">
        <f t="shared" si="32"/>
        <v>12</v>
      </c>
      <c r="AJ1086" s="20">
        <f t="shared" si="33"/>
        <v>2016</v>
      </c>
    </row>
    <row r="1087" spans="2:36" ht="13.5" customHeight="1" x14ac:dyDescent="0.2">
      <c r="B1087" s="24">
        <v>42723</v>
      </c>
      <c r="C1087" s="23">
        <f>IFERROR(INDEX('Raw Data'!C:C,MATCH(B1087,'Raw Data'!B:B,1),1),0)</f>
        <v>52.12</v>
      </c>
      <c r="D1087" s="23"/>
      <c r="E1087" s="23"/>
      <c r="F1087" s="23"/>
      <c r="G1087" s="23"/>
      <c r="H1087" s="23"/>
      <c r="J1087" s="24">
        <v>42723</v>
      </c>
      <c r="K1087" s="23">
        <f>IFERROR(INDEX('Raw Data'!K:K,MATCH(J1087,'Raw Data'!J:J,1),1),0)</f>
        <v>52.13</v>
      </c>
      <c r="L1087" s="22"/>
      <c r="M1087" s="24">
        <v>42723</v>
      </c>
      <c r="N1087" s="23">
        <f>IFERROR(INDEX('Raw Data'!N:N,MATCH(M1087,'Raw Data'!M:M,1),1),0)</f>
        <v>54.92</v>
      </c>
      <c r="O1087" s="23"/>
      <c r="P1087" s="23"/>
      <c r="Q1087" s="23"/>
      <c r="R1087" s="23"/>
      <c r="S1087" s="23"/>
      <c r="T1087" s="22"/>
      <c r="U1087" s="24">
        <v>42723</v>
      </c>
      <c r="V1087" s="23">
        <f>IFERROR(INDEX('Raw Data'!V:V,MATCH(U1087,'Raw Data'!U:U,1),1),0)</f>
        <v>53.53</v>
      </c>
      <c r="W1087" s="22"/>
      <c r="X1087" s="24">
        <v>42723</v>
      </c>
      <c r="Y1087" s="23">
        <f>IFERROR(INDEX('Raw Data'!Y:Y,MATCH(X1087,'Raw Data'!X:X,1),1),0)</f>
        <v>3.3919999999999999</v>
      </c>
      <c r="Z1087" s="23"/>
      <c r="AA1087" s="23"/>
      <c r="AB1087" s="23"/>
      <c r="AC1087" s="23"/>
      <c r="AD1087" s="23"/>
      <c r="AF1087" s="24">
        <v>42723</v>
      </c>
      <c r="AG1087" s="23">
        <f>IFERROR(INDEX('Raw Data'!AG:AG,MATCH(AF1087,'Raw Data'!AF:AF,1),1),0)</f>
        <v>3.55</v>
      </c>
      <c r="AI1087" s="20">
        <f t="shared" si="32"/>
        <v>12</v>
      </c>
      <c r="AJ1087" s="20">
        <f t="shared" si="33"/>
        <v>2016</v>
      </c>
    </row>
    <row r="1088" spans="2:36" ht="13.5" customHeight="1" x14ac:dyDescent="0.2">
      <c r="B1088" s="24">
        <v>42724</v>
      </c>
      <c r="C1088" s="23">
        <f>IFERROR(INDEX('Raw Data'!C:C,MATCH(B1088,'Raw Data'!B:B,1),1),0)</f>
        <v>52.23</v>
      </c>
      <c r="D1088" s="23"/>
      <c r="E1088" s="23"/>
      <c r="F1088" s="23"/>
      <c r="G1088" s="23"/>
      <c r="H1088" s="23"/>
      <c r="J1088" s="24">
        <v>42724</v>
      </c>
      <c r="K1088" s="23">
        <f>IFERROR(INDEX('Raw Data'!K:K,MATCH(J1088,'Raw Data'!J:J,1),1),0)</f>
        <v>52.22</v>
      </c>
      <c r="L1088" s="22"/>
      <c r="M1088" s="24">
        <v>42724</v>
      </c>
      <c r="N1088" s="23">
        <f>IFERROR(INDEX('Raw Data'!N:N,MATCH(M1088,'Raw Data'!M:M,1),1),0)</f>
        <v>55.35</v>
      </c>
      <c r="O1088" s="23"/>
      <c r="P1088" s="23"/>
      <c r="Q1088" s="23"/>
      <c r="R1088" s="23"/>
      <c r="S1088" s="23"/>
      <c r="T1088" s="22"/>
      <c r="U1088" s="24">
        <v>42724</v>
      </c>
      <c r="V1088" s="23">
        <f>IFERROR(INDEX('Raw Data'!V:V,MATCH(U1088,'Raw Data'!U:U,1),1),0)</f>
        <v>54.56</v>
      </c>
      <c r="W1088" s="22"/>
      <c r="X1088" s="24">
        <v>42724</v>
      </c>
      <c r="Y1088" s="23">
        <f>IFERROR(INDEX('Raw Data'!Y:Y,MATCH(X1088,'Raw Data'!X:X,1),1),0)</f>
        <v>3.2629999999999999</v>
      </c>
      <c r="Z1088" s="23"/>
      <c r="AA1088" s="23"/>
      <c r="AB1088" s="23"/>
      <c r="AC1088" s="23"/>
      <c r="AD1088" s="23"/>
      <c r="AF1088" s="24">
        <v>42724</v>
      </c>
      <c r="AG1088" s="23">
        <f>IFERROR(INDEX('Raw Data'!AG:AG,MATCH(AF1088,'Raw Data'!AF:AF,1),1),0)</f>
        <v>3.39</v>
      </c>
      <c r="AI1088" s="20">
        <f t="shared" si="32"/>
        <v>12</v>
      </c>
      <c r="AJ1088" s="20">
        <f t="shared" si="33"/>
        <v>2016</v>
      </c>
    </row>
    <row r="1089" spans="2:36" ht="13.5" customHeight="1" x14ac:dyDescent="0.2">
      <c r="B1089" s="24">
        <v>42725</v>
      </c>
      <c r="C1089" s="23">
        <f>IFERROR(INDEX('Raw Data'!C:C,MATCH(B1089,'Raw Data'!B:B,1),1),0)</f>
        <v>52.49</v>
      </c>
      <c r="D1089" s="23"/>
      <c r="E1089" s="23"/>
      <c r="F1089" s="23"/>
      <c r="G1089" s="23"/>
      <c r="H1089" s="23"/>
      <c r="J1089" s="24">
        <v>42725</v>
      </c>
      <c r="K1089" s="23">
        <f>IFERROR(INDEX('Raw Data'!K:K,MATCH(J1089,'Raw Data'!J:J,1),1),0)</f>
        <v>51.44</v>
      </c>
      <c r="L1089" s="22"/>
      <c r="M1089" s="24">
        <v>42725</v>
      </c>
      <c r="N1089" s="23">
        <f>IFERROR(INDEX('Raw Data'!N:N,MATCH(M1089,'Raw Data'!M:M,1),1),0)</f>
        <v>54.46</v>
      </c>
      <c r="O1089" s="23"/>
      <c r="P1089" s="23"/>
      <c r="Q1089" s="23"/>
      <c r="R1089" s="23"/>
      <c r="S1089" s="23"/>
      <c r="T1089" s="22"/>
      <c r="U1089" s="24">
        <v>42725</v>
      </c>
      <c r="V1089" s="23">
        <f>IFERROR(INDEX('Raw Data'!V:V,MATCH(U1089,'Raw Data'!U:U,1),1),0)</f>
        <v>53.01</v>
      </c>
      <c r="W1089" s="22"/>
      <c r="X1089" s="24">
        <v>42725</v>
      </c>
      <c r="Y1089" s="23">
        <f>IFERROR(INDEX('Raw Data'!Y:Y,MATCH(X1089,'Raw Data'!X:X,1),1),0)</f>
        <v>3.5419999999999998</v>
      </c>
      <c r="Z1089" s="23"/>
      <c r="AA1089" s="23"/>
      <c r="AB1089" s="23"/>
      <c r="AC1089" s="23"/>
      <c r="AD1089" s="23"/>
      <c r="AF1089" s="24">
        <v>42725</v>
      </c>
      <c r="AG1089" s="23">
        <f>IFERROR(INDEX('Raw Data'!AG:AG,MATCH(AF1089,'Raw Data'!AF:AF,1),1),0)</f>
        <v>3.5</v>
      </c>
      <c r="AI1089" s="20">
        <f t="shared" si="32"/>
        <v>12</v>
      </c>
      <c r="AJ1089" s="20">
        <f t="shared" si="33"/>
        <v>2016</v>
      </c>
    </row>
    <row r="1090" spans="2:36" ht="13.5" customHeight="1" x14ac:dyDescent="0.2">
      <c r="B1090" s="24">
        <v>42726</v>
      </c>
      <c r="C1090" s="23">
        <f>IFERROR(INDEX('Raw Data'!C:C,MATCH(B1090,'Raw Data'!B:B,1),1),0)</f>
        <v>52.95</v>
      </c>
      <c r="D1090" s="23"/>
      <c r="E1090" s="23"/>
      <c r="F1090" s="23"/>
      <c r="G1090" s="23"/>
      <c r="H1090" s="23"/>
      <c r="J1090" s="24">
        <v>42726</v>
      </c>
      <c r="K1090" s="23">
        <f>IFERROR(INDEX('Raw Data'!K:K,MATCH(J1090,'Raw Data'!J:J,1),1),0)</f>
        <v>51.98</v>
      </c>
      <c r="L1090" s="22"/>
      <c r="M1090" s="24">
        <v>42726</v>
      </c>
      <c r="N1090" s="23">
        <f>IFERROR(INDEX('Raw Data'!N:N,MATCH(M1090,'Raw Data'!M:M,1),1),0)</f>
        <v>55.05</v>
      </c>
      <c r="O1090" s="23"/>
      <c r="P1090" s="23"/>
      <c r="Q1090" s="23"/>
      <c r="R1090" s="23"/>
      <c r="S1090" s="23"/>
      <c r="T1090" s="22"/>
      <c r="U1090" s="24">
        <v>42726</v>
      </c>
      <c r="V1090" s="23">
        <f>IFERROR(INDEX('Raw Data'!V:V,MATCH(U1090,'Raw Data'!U:U,1),1),0)</f>
        <v>54.04</v>
      </c>
      <c r="W1090" s="22"/>
      <c r="X1090" s="24">
        <v>42726</v>
      </c>
      <c r="Y1090" s="23">
        <f>IFERROR(INDEX('Raw Data'!Y:Y,MATCH(X1090,'Raw Data'!X:X,1),1),0)</f>
        <v>3.5379999999999998</v>
      </c>
      <c r="Z1090" s="23"/>
      <c r="AA1090" s="23"/>
      <c r="AB1090" s="23"/>
      <c r="AC1090" s="23"/>
      <c r="AD1090" s="23"/>
      <c r="AF1090" s="24">
        <v>42726</v>
      </c>
      <c r="AG1090" s="23">
        <f>IFERROR(INDEX('Raw Data'!AG:AG,MATCH(AF1090,'Raw Data'!AF:AF,1),1),0)</f>
        <v>3.5</v>
      </c>
      <c r="AI1090" s="20">
        <f t="shared" si="32"/>
        <v>12</v>
      </c>
      <c r="AJ1090" s="20">
        <f t="shared" si="33"/>
        <v>2016</v>
      </c>
    </row>
    <row r="1091" spans="2:36" ht="13.5" customHeight="1" x14ac:dyDescent="0.2">
      <c r="B1091" s="24">
        <v>42727</v>
      </c>
      <c r="C1091" s="23">
        <f>IFERROR(INDEX('Raw Data'!C:C,MATCH(B1091,'Raw Data'!B:B,1),1),0)</f>
        <v>53.02</v>
      </c>
      <c r="D1091" s="23"/>
      <c r="E1091" s="23"/>
      <c r="F1091" s="23"/>
      <c r="G1091" s="23"/>
      <c r="H1091" s="23"/>
      <c r="J1091" s="24">
        <v>42727</v>
      </c>
      <c r="K1091" s="23">
        <f>IFERROR(INDEX('Raw Data'!K:K,MATCH(J1091,'Raw Data'!J:J,1),1),0)</f>
        <v>52.01</v>
      </c>
      <c r="L1091" s="22"/>
      <c r="M1091" s="24">
        <v>42727</v>
      </c>
      <c r="N1091" s="23">
        <f>IFERROR(INDEX('Raw Data'!N:N,MATCH(M1091,'Raw Data'!M:M,1),1),0)</f>
        <v>55.16</v>
      </c>
      <c r="O1091" s="23"/>
      <c r="P1091" s="23"/>
      <c r="Q1091" s="23"/>
      <c r="R1091" s="23"/>
      <c r="S1091" s="23"/>
      <c r="T1091" s="22"/>
      <c r="U1091" s="24">
        <v>42727</v>
      </c>
      <c r="V1091" s="23">
        <f>IFERROR(INDEX('Raw Data'!V:V,MATCH(U1091,'Raw Data'!U:U,1),1),0)</f>
        <v>53.93</v>
      </c>
      <c r="W1091" s="22"/>
      <c r="X1091" s="24">
        <v>42727</v>
      </c>
      <c r="Y1091" s="23">
        <f>IFERROR(INDEX('Raw Data'!Y:Y,MATCH(X1091,'Raw Data'!X:X,1),1),0)</f>
        <v>3.6619999999999999</v>
      </c>
      <c r="Z1091" s="23"/>
      <c r="AA1091" s="23"/>
      <c r="AB1091" s="23"/>
      <c r="AC1091" s="23"/>
      <c r="AD1091" s="23"/>
      <c r="AF1091" s="24">
        <v>42727</v>
      </c>
      <c r="AG1091" s="23">
        <f>IFERROR(INDEX('Raw Data'!AG:AG,MATCH(AF1091,'Raw Data'!AF:AF,1),1),0)</f>
        <v>3.6</v>
      </c>
      <c r="AI1091" s="20">
        <f t="shared" si="32"/>
        <v>12</v>
      </c>
      <c r="AJ1091" s="20">
        <f t="shared" si="33"/>
        <v>2016</v>
      </c>
    </row>
    <row r="1092" spans="2:36" ht="13.5" customHeight="1" x14ac:dyDescent="0.2">
      <c r="B1092" s="24">
        <v>42728</v>
      </c>
      <c r="C1092" s="23">
        <f>IFERROR(INDEX('Raw Data'!C:C,MATCH(B1092,'Raw Data'!B:B,1),1),0)</f>
        <v>53.02</v>
      </c>
      <c r="D1092" s="23"/>
      <c r="E1092" s="23"/>
      <c r="F1092" s="23"/>
      <c r="G1092" s="23"/>
      <c r="H1092" s="23"/>
      <c r="J1092" s="24">
        <v>42728</v>
      </c>
      <c r="K1092" s="23">
        <f>IFERROR(INDEX('Raw Data'!K:K,MATCH(J1092,'Raw Data'!J:J,1),1),0)</f>
        <v>52.01</v>
      </c>
      <c r="L1092" s="22"/>
      <c r="M1092" s="24">
        <v>42728</v>
      </c>
      <c r="N1092" s="23">
        <f>IFERROR(INDEX('Raw Data'!N:N,MATCH(M1092,'Raw Data'!M:M,1),1),0)</f>
        <v>55.16</v>
      </c>
      <c r="O1092" s="23"/>
      <c r="P1092" s="23"/>
      <c r="Q1092" s="23"/>
      <c r="R1092" s="23"/>
      <c r="S1092" s="23"/>
      <c r="T1092" s="22"/>
      <c r="U1092" s="24">
        <v>42728</v>
      </c>
      <c r="V1092" s="23">
        <f>IFERROR(INDEX('Raw Data'!V:V,MATCH(U1092,'Raw Data'!U:U,1),1),0)</f>
        <v>53.93</v>
      </c>
      <c r="W1092" s="22"/>
      <c r="X1092" s="24">
        <v>42728</v>
      </c>
      <c r="Y1092" s="23">
        <f>IFERROR(INDEX('Raw Data'!Y:Y,MATCH(X1092,'Raw Data'!X:X,1),1),0)</f>
        <v>3.6619999999999999</v>
      </c>
      <c r="Z1092" s="23"/>
      <c r="AA1092" s="23"/>
      <c r="AB1092" s="23"/>
      <c r="AC1092" s="23"/>
      <c r="AD1092" s="23"/>
      <c r="AF1092" s="24">
        <v>42728</v>
      </c>
      <c r="AG1092" s="23">
        <f>IFERROR(INDEX('Raw Data'!AG:AG,MATCH(AF1092,'Raw Data'!AF:AF,1),1),0)</f>
        <v>3.6</v>
      </c>
      <c r="AI1092" s="20">
        <f t="shared" si="32"/>
        <v>12</v>
      </c>
      <c r="AJ1092" s="20">
        <f t="shared" si="33"/>
        <v>2016</v>
      </c>
    </row>
    <row r="1093" spans="2:36" ht="13.5" customHeight="1" x14ac:dyDescent="0.2">
      <c r="B1093" s="24">
        <v>42729</v>
      </c>
      <c r="C1093" s="23">
        <f>IFERROR(INDEX('Raw Data'!C:C,MATCH(B1093,'Raw Data'!B:B,1),1),0)</f>
        <v>53.02</v>
      </c>
      <c r="D1093" s="23"/>
      <c r="E1093" s="23"/>
      <c r="F1093" s="23"/>
      <c r="G1093" s="23"/>
      <c r="H1093" s="23"/>
      <c r="J1093" s="24">
        <v>42729</v>
      </c>
      <c r="K1093" s="23">
        <f>IFERROR(INDEX('Raw Data'!K:K,MATCH(J1093,'Raw Data'!J:J,1),1),0)</f>
        <v>52.01</v>
      </c>
      <c r="L1093" s="22"/>
      <c r="M1093" s="24">
        <v>42729</v>
      </c>
      <c r="N1093" s="23">
        <f>IFERROR(INDEX('Raw Data'!N:N,MATCH(M1093,'Raw Data'!M:M,1),1),0)</f>
        <v>55.16</v>
      </c>
      <c r="O1093" s="23"/>
      <c r="P1093" s="23"/>
      <c r="Q1093" s="23"/>
      <c r="R1093" s="23"/>
      <c r="S1093" s="23"/>
      <c r="T1093" s="22"/>
      <c r="U1093" s="24">
        <v>42729</v>
      </c>
      <c r="V1093" s="23">
        <f>IFERROR(INDEX('Raw Data'!V:V,MATCH(U1093,'Raw Data'!U:U,1),1),0)</f>
        <v>53.93</v>
      </c>
      <c r="W1093" s="22"/>
      <c r="X1093" s="24">
        <v>42729</v>
      </c>
      <c r="Y1093" s="23">
        <f>IFERROR(INDEX('Raw Data'!Y:Y,MATCH(X1093,'Raw Data'!X:X,1),1),0)</f>
        <v>3.6619999999999999</v>
      </c>
      <c r="Z1093" s="23"/>
      <c r="AA1093" s="23"/>
      <c r="AB1093" s="23"/>
      <c r="AC1093" s="23"/>
      <c r="AD1093" s="23"/>
      <c r="AF1093" s="24">
        <v>42729</v>
      </c>
      <c r="AG1093" s="23">
        <f>IFERROR(INDEX('Raw Data'!AG:AG,MATCH(AF1093,'Raw Data'!AF:AF,1),1),0)</f>
        <v>3.6</v>
      </c>
      <c r="AI1093" s="20">
        <f t="shared" ref="AI1093:AI1156" si="34">MONTH(B1093)</f>
        <v>12</v>
      </c>
      <c r="AJ1093" s="20">
        <f t="shared" ref="AJ1093:AJ1156" si="35">YEAR(B1093)</f>
        <v>2016</v>
      </c>
    </row>
    <row r="1094" spans="2:36" ht="13.5" customHeight="1" x14ac:dyDescent="0.2">
      <c r="B1094" s="24">
        <v>42730</v>
      </c>
      <c r="C1094" s="23">
        <f>IFERROR(INDEX('Raw Data'!C:C,MATCH(B1094,'Raw Data'!B:B,1),1),0)</f>
        <v>53.19</v>
      </c>
      <c r="D1094" s="23"/>
      <c r="E1094" s="23"/>
      <c r="F1094" s="23"/>
      <c r="G1094" s="23"/>
      <c r="H1094" s="23"/>
      <c r="J1094" s="24">
        <v>42730</v>
      </c>
      <c r="K1094" s="23">
        <f>IFERROR(INDEX('Raw Data'!K:K,MATCH(J1094,'Raw Data'!J:J,1),1),0)</f>
        <v>52.01</v>
      </c>
      <c r="L1094" s="22"/>
      <c r="M1094" s="24">
        <v>42730</v>
      </c>
      <c r="N1094" s="23">
        <f>IFERROR(INDEX('Raw Data'!N:N,MATCH(M1094,'Raw Data'!M:M,1),1),0)</f>
        <v>55.16</v>
      </c>
      <c r="O1094" s="23"/>
      <c r="P1094" s="23"/>
      <c r="Q1094" s="23"/>
      <c r="R1094" s="23"/>
      <c r="S1094" s="23"/>
      <c r="T1094" s="22"/>
      <c r="U1094" s="24">
        <v>42730</v>
      </c>
      <c r="V1094" s="23">
        <f>IFERROR(INDEX('Raw Data'!V:V,MATCH(U1094,'Raw Data'!U:U,1),1),0)</f>
        <v>53.93</v>
      </c>
      <c r="W1094" s="22"/>
      <c r="X1094" s="24">
        <v>42730</v>
      </c>
      <c r="Y1094" s="23">
        <f>IFERROR(INDEX('Raw Data'!Y:Y,MATCH(X1094,'Raw Data'!X:X,1),1),0)</f>
        <v>3.766</v>
      </c>
      <c r="Z1094" s="23"/>
      <c r="AA1094" s="23"/>
      <c r="AB1094" s="23"/>
      <c r="AC1094" s="23"/>
      <c r="AD1094" s="23"/>
      <c r="AF1094" s="24">
        <v>42730</v>
      </c>
      <c r="AG1094" s="23">
        <f>IFERROR(INDEX('Raw Data'!AG:AG,MATCH(AF1094,'Raw Data'!AF:AF,1),1),0)</f>
        <v>3.6</v>
      </c>
      <c r="AI1094" s="20">
        <f t="shared" si="34"/>
        <v>12</v>
      </c>
      <c r="AJ1094" s="20">
        <f t="shared" si="35"/>
        <v>2016</v>
      </c>
    </row>
    <row r="1095" spans="2:36" ht="13.5" customHeight="1" x14ac:dyDescent="0.2">
      <c r="B1095" s="24">
        <v>42731</v>
      </c>
      <c r="C1095" s="23">
        <f>IFERROR(INDEX('Raw Data'!C:C,MATCH(B1095,'Raw Data'!B:B,1),1),0)</f>
        <v>53.9</v>
      </c>
      <c r="D1095" s="23"/>
      <c r="E1095" s="23"/>
      <c r="F1095" s="23"/>
      <c r="G1095" s="23"/>
      <c r="H1095" s="23"/>
      <c r="J1095" s="24">
        <v>42731</v>
      </c>
      <c r="K1095" s="23">
        <f>IFERROR(INDEX('Raw Data'!K:K,MATCH(J1095,'Raw Data'!J:J,1),1),0)</f>
        <v>52.82</v>
      </c>
      <c r="L1095" s="22"/>
      <c r="M1095" s="24">
        <v>42731</v>
      </c>
      <c r="N1095" s="23">
        <f>IFERROR(INDEX('Raw Data'!N:N,MATCH(M1095,'Raw Data'!M:M,1),1),0)</f>
        <v>56.09</v>
      </c>
      <c r="O1095" s="23"/>
      <c r="P1095" s="23"/>
      <c r="Q1095" s="23"/>
      <c r="R1095" s="23"/>
      <c r="S1095" s="23"/>
      <c r="T1095" s="22"/>
      <c r="U1095" s="24">
        <v>42731</v>
      </c>
      <c r="V1095" s="23">
        <f>IFERROR(INDEX('Raw Data'!V:V,MATCH(U1095,'Raw Data'!U:U,1),1),0)</f>
        <v>53.93</v>
      </c>
      <c r="W1095" s="22"/>
      <c r="X1095" s="24">
        <v>42731</v>
      </c>
      <c r="Y1095" s="23">
        <f>IFERROR(INDEX('Raw Data'!Y:Y,MATCH(X1095,'Raw Data'!X:X,1),1),0)</f>
        <v>3.7610000000000001</v>
      </c>
      <c r="Z1095" s="23"/>
      <c r="AA1095" s="23"/>
      <c r="AB1095" s="23"/>
      <c r="AC1095" s="23"/>
      <c r="AD1095" s="23"/>
      <c r="AF1095" s="24">
        <v>42731</v>
      </c>
      <c r="AG1095" s="23">
        <f>IFERROR(INDEX('Raw Data'!AG:AG,MATCH(AF1095,'Raw Data'!AF:AF,1),1),0)</f>
        <v>3.7</v>
      </c>
      <c r="AI1095" s="20">
        <f t="shared" si="34"/>
        <v>12</v>
      </c>
      <c r="AJ1095" s="20">
        <f t="shared" si="35"/>
        <v>2016</v>
      </c>
    </row>
    <row r="1096" spans="2:36" ht="13.5" customHeight="1" x14ac:dyDescent="0.2">
      <c r="B1096" s="24">
        <v>42732</v>
      </c>
      <c r="C1096" s="23">
        <f>IFERROR(INDEX('Raw Data'!C:C,MATCH(B1096,'Raw Data'!B:B,1),1),0)</f>
        <v>54.06</v>
      </c>
      <c r="D1096" s="23"/>
      <c r="E1096" s="23"/>
      <c r="F1096" s="23"/>
      <c r="G1096" s="23"/>
      <c r="H1096" s="23"/>
      <c r="J1096" s="24">
        <v>42732</v>
      </c>
      <c r="K1096" s="23">
        <f>IFERROR(INDEX('Raw Data'!K:K,MATCH(J1096,'Raw Data'!J:J,1),1),0)</f>
        <v>54.01</v>
      </c>
      <c r="L1096" s="22"/>
      <c r="M1096" s="24">
        <v>42732</v>
      </c>
      <c r="N1096" s="23">
        <f>IFERROR(INDEX('Raw Data'!N:N,MATCH(M1096,'Raw Data'!M:M,1),1),0)</f>
        <v>56.22</v>
      </c>
      <c r="O1096" s="23"/>
      <c r="P1096" s="23"/>
      <c r="Q1096" s="23"/>
      <c r="R1096" s="23"/>
      <c r="S1096" s="23"/>
      <c r="T1096" s="22"/>
      <c r="U1096" s="24">
        <v>42732</v>
      </c>
      <c r="V1096" s="23">
        <f>IFERROR(INDEX('Raw Data'!V:V,MATCH(U1096,'Raw Data'!U:U,1),1),0)</f>
        <v>54.95</v>
      </c>
      <c r="W1096" s="22"/>
      <c r="X1096" s="24">
        <v>42732</v>
      </c>
      <c r="Y1096" s="23">
        <f>IFERROR(INDEX('Raw Data'!Y:Y,MATCH(X1096,'Raw Data'!X:X,1),1),0)</f>
        <v>3.93</v>
      </c>
      <c r="Z1096" s="23"/>
      <c r="AA1096" s="23"/>
      <c r="AB1096" s="23"/>
      <c r="AC1096" s="23"/>
      <c r="AD1096" s="23"/>
      <c r="AF1096" s="24">
        <v>42732</v>
      </c>
      <c r="AG1096" s="23">
        <f>IFERROR(INDEX('Raw Data'!AG:AG,MATCH(AF1096,'Raw Data'!AF:AF,1),1),0)</f>
        <v>3.7</v>
      </c>
      <c r="AI1096" s="20">
        <f t="shared" si="34"/>
        <v>12</v>
      </c>
      <c r="AJ1096" s="20">
        <f t="shared" si="35"/>
        <v>2016</v>
      </c>
    </row>
    <row r="1097" spans="2:36" ht="13.5" customHeight="1" x14ac:dyDescent="0.2">
      <c r="B1097" s="24">
        <v>42733</v>
      </c>
      <c r="C1097" s="23">
        <f>IFERROR(INDEX('Raw Data'!C:C,MATCH(B1097,'Raw Data'!B:B,1),1),0)</f>
        <v>53.77</v>
      </c>
      <c r="D1097" s="23"/>
      <c r="E1097" s="23"/>
      <c r="F1097" s="23"/>
      <c r="G1097" s="23"/>
      <c r="H1097" s="23"/>
      <c r="J1097" s="24">
        <v>42733</v>
      </c>
      <c r="K1097" s="23">
        <f>IFERROR(INDEX('Raw Data'!K:K,MATCH(J1097,'Raw Data'!J:J,1),1),0)</f>
        <v>53.8</v>
      </c>
      <c r="L1097" s="22"/>
      <c r="M1097" s="24">
        <v>42733</v>
      </c>
      <c r="N1097" s="23">
        <f>IFERROR(INDEX('Raw Data'!N:N,MATCH(M1097,'Raw Data'!M:M,1),1),0)</f>
        <v>56.14</v>
      </c>
      <c r="O1097" s="23"/>
      <c r="P1097" s="23"/>
      <c r="Q1097" s="23"/>
      <c r="R1097" s="23"/>
      <c r="S1097" s="23"/>
      <c r="T1097" s="22"/>
      <c r="U1097" s="24">
        <v>42733</v>
      </c>
      <c r="V1097" s="23">
        <f>IFERROR(INDEX('Raw Data'!V:V,MATCH(U1097,'Raw Data'!U:U,1),1),0)</f>
        <v>54.97</v>
      </c>
      <c r="W1097" s="22"/>
      <c r="X1097" s="24">
        <v>42733</v>
      </c>
      <c r="Y1097" s="23">
        <f>IFERROR(INDEX('Raw Data'!Y:Y,MATCH(X1097,'Raw Data'!X:X,1),1),0)</f>
        <v>3.802</v>
      </c>
      <c r="Z1097" s="23"/>
      <c r="AA1097" s="23"/>
      <c r="AB1097" s="23"/>
      <c r="AC1097" s="23"/>
      <c r="AD1097" s="23"/>
      <c r="AF1097" s="24">
        <v>42733</v>
      </c>
      <c r="AG1097" s="23">
        <f>IFERROR(INDEX('Raw Data'!AG:AG,MATCH(AF1097,'Raw Data'!AF:AF,1),1),0)</f>
        <v>3.71</v>
      </c>
      <c r="AI1097" s="20">
        <f t="shared" si="34"/>
        <v>12</v>
      </c>
      <c r="AJ1097" s="20">
        <f t="shared" si="35"/>
        <v>2016</v>
      </c>
    </row>
    <row r="1098" spans="2:36" ht="13.5" customHeight="1" x14ac:dyDescent="0.2">
      <c r="B1098" s="24">
        <v>42734</v>
      </c>
      <c r="C1098" s="23">
        <f>IFERROR(INDEX('Raw Data'!C:C,MATCH(B1098,'Raw Data'!B:B,1),1),0)</f>
        <v>53.72</v>
      </c>
      <c r="D1098" s="23"/>
      <c r="E1098" s="23"/>
      <c r="F1098" s="23"/>
      <c r="G1098" s="23"/>
      <c r="H1098" s="23"/>
      <c r="J1098" s="24">
        <v>42734</v>
      </c>
      <c r="K1098" s="23">
        <f>IFERROR(INDEX('Raw Data'!K:K,MATCH(J1098,'Raw Data'!J:J,1),1),0)</f>
        <v>53.75</v>
      </c>
      <c r="L1098" s="22"/>
      <c r="M1098" s="24">
        <v>42734</v>
      </c>
      <c r="N1098" s="23">
        <f>IFERROR(INDEX('Raw Data'!N:N,MATCH(M1098,'Raw Data'!M:M,1),1),0)</f>
        <v>56.82</v>
      </c>
      <c r="O1098" s="23"/>
      <c r="P1098" s="23"/>
      <c r="Q1098" s="23"/>
      <c r="R1098" s="23"/>
      <c r="S1098" s="23"/>
      <c r="T1098" s="22"/>
      <c r="U1098" s="24">
        <v>42734</v>
      </c>
      <c r="V1098" s="23">
        <f>IFERROR(INDEX('Raw Data'!V:V,MATCH(U1098,'Raw Data'!U:U,1),1),0)</f>
        <v>54.96</v>
      </c>
      <c r="W1098" s="22"/>
      <c r="X1098" s="24">
        <v>42734</v>
      </c>
      <c r="Y1098" s="23">
        <f>IFERROR(INDEX('Raw Data'!Y:Y,MATCH(X1098,'Raw Data'!X:X,1),1),0)</f>
        <v>3.7240000000000002</v>
      </c>
      <c r="Z1098" s="23"/>
      <c r="AA1098" s="23"/>
      <c r="AB1098" s="23"/>
      <c r="AC1098" s="23"/>
      <c r="AD1098" s="23"/>
      <c r="AF1098" s="24">
        <v>42734</v>
      </c>
      <c r="AG1098" s="23">
        <f>IFERROR(INDEX('Raw Data'!AG:AG,MATCH(AF1098,'Raw Data'!AF:AF,1),1),0)</f>
        <v>3.71</v>
      </c>
      <c r="AI1098" s="20">
        <f t="shared" si="34"/>
        <v>12</v>
      </c>
      <c r="AJ1098" s="20">
        <f t="shared" si="35"/>
        <v>2016</v>
      </c>
    </row>
    <row r="1099" spans="2:36" ht="13.5" customHeight="1" x14ac:dyDescent="0.2">
      <c r="B1099" s="24">
        <v>42735</v>
      </c>
      <c r="C1099" s="23">
        <f>IFERROR(INDEX('Raw Data'!C:C,MATCH(B1099,'Raw Data'!B:B,1),1),0)</f>
        <v>53.72</v>
      </c>
      <c r="D1099" s="23"/>
      <c r="E1099" s="23"/>
      <c r="F1099" s="23"/>
      <c r="G1099" s="23"/>
      <c r="H1099" s="23"/>
      <c r="J1099" s="24">
        <v>42735</v>
      </c>
      <c r="K1099" s="23">
        <f>IFERROR(INDEX('Raw Data'!K:K,MATCH(J1099,'Raw Data'!J:J,1),1),0)</f>
        <v>53.75</v>
      </c>
      <c r="L1099" s="22"/>
      <c r="M1099" s="24">
        <v>42735</v>
      </c>
      <c r="N1099" s="23">
        <f>IFERROR(INDEX('Raw Data'!N:N,MATCH(M1099,'Raw Data'!M:M,1),1),0)</f>
        <v>56.82</v>
      </c>
      <c r="O1099" s="23"/>
      <c r="P1099" s="23"/>
      <c r="Q1099" s="23"/>
      <c r="R1099" s="23"/>
      <c r="S1099" s="23"/>
      <c r="T1099" s="22"/>
      <c r="U1099" s="24">
        <v>42735</v>
      </c>
      <c r="V1099" s="23">
        <f>IFERROR(INDEX('Raw Data'!V:V,MATCH(U1099,'Raw Data'!U:U,1),1),0)</f>
        <v>54.96</v>
      </c>
      <c r="W1099" s="22"/>
      <c r="X1099" s="24">
        <v>42735</v>
      </c>
      <c r="Y1099" s="23">
        <f>IFERROR(INDEX('Raw Data'!Y:Y,MATCH(X1099,'Raw Data'!X:X,1),1),0)</f>
        <v>3.7240000000000002</v>
      </c>
      <c r="Z1099" s="23"/>
      <c r="AA1099" s="23"/>
      <c r="AB1099" s="23"/>
      <c r="AC1099" s="23"/>
      <c r="AD1099" s="23"/>
      <c r="AF1099" s="24">
        <v>42735</v>
      </c>
      <c r="AG1099" s="23">
        <f>IFERROR(INDEX('Raw Data'!AG:AG,MATCH(AF1099,'Raw Data'!AF:AF,1),1),0)</f>
        <v>3.71</v>
      </c>
      <c r="AI1099" s="20">
        <f t="shared" si="34"/>
        <v>12</v>
      </c>
      <c r="AJ1099" s="20">
        <f t="shared" si="35"/>
        <v>2016</v>
      </c>
    </row>
    <row r="1100" spans="2:36" ht="13.5" customHeight="1" x14ac:dyDescent="0.2">
      <c r="B1100" s="24">
        <v>42736</v>
      </c>
      <c r="C1100" s="23">
        <f>IFERROR(INDEX('Raw Data'!C:C,MATCH(B1100,'Raw Data'!B:B,1),1),0)</f>
        <v>53.72</v>
      </c>
      <c r="D1100" s="23"/>
      <c r="E1100" s="23"/>
      <c r="F1100" s="23"/>
      <c r="G1100" s="23"/>
      <c r="H1100" s="23"/>
      <c r="J1100" s="24">
        <v>42736</v>
      </c>
      <c r="K1100" s="23">
        <f>IFERROR(INDEX('Raw Data'!K:K,MATCH(J1100,'Raw Data'!J:J,1),1),0)</f>
        <v>53.75</v>
      </c>
      <c r="L1100" s="22"/>
      <c r="M1100" s="24">
        <v>42736</v>
      </c>
      <c r="N1100" s="23">
        <f>IFERROR(INDEX('Raw Data'!N:N,MATCH(M1100,'Raw Data'!M:M,1),1),0)</f>
        <v>56.82</v>
      </c>
      <c r="O1100" s="23"/>
      <c r="P1100" s="23"/>
      <c r="Q1100" s="23"/>
      <c r="R1100" s="23"/>
      <c r="S1100" s="23"/>
      <c r="T1100" s="22"/>
      <c r="U1100" s="24">
        <v>42736</v>
      </c>
      <c r="V1100" s="23">
        <f>IFERROR(INDEX('Raw Data'!V:V,MATCH(U1100,'Raw Data'!U:U,1),1),0)</f>
        <v>54.96</v>
      </c>
      <c r="W1100" s="22"/>
      <c r="X1100" s="24">
        <v>42736</v>
      </c>
      <c r="Y1100" s="23">
        <f>IFERROR(INDEX('Raw Data'!Y:Y,MATCH(X1100,'Raw Data'!X:X,1),1),0)</f>
        <v>3.7240000000000002</v>
      </c>
      <c r="Z1100" s="23"/>
      <c r="AA1100" s="23"/>
      <c r="AB1100" s="23"/>
      <c r="AC1100" s="23"/>
      <c r="AD1100" s="23"/>
      <c r="AF1100" s="24">
        <v>42736</v>
      </c>
      <c r="AG1100" s="23">
        <f>IFERROR(INDEX('Raw Data'!AG:AG,MATCH(AF1100,'Raw Data'!AF:AF,1),1),0)</f>
        <v>3.71</v>
      </c>
      <c r="AI1100" s="20">
        <f t="shared" si="34"/>
        <v>1</v>
      </c>
      <c r="AJ1100" s="20">
        <f t="shared" si="35"/>
        <v>2017</v>
      </c>
    </row>
    <row r="1101" spans="2:36" ht="13.5" customHeight="1" x14ac:dyDescent="0.2">
      <c r="B1101" s="24">
        <v>42737</v>
      </c>
      <c r="C1101" s="23">
        <f>IFERROR(INDEX('Raw Data'!C:C,MATCH(B1101,'Raw Data'!B:B,1),1),0)</f>
        <v>54.03</v>
      </c>
      <c r="D1101" s="23"/>
      <c r="E1101" s="23"/>
      <c r="F1101" s="23"/>
      <c r="G1101" s="23"/>
      <c r="H1101" s="23"/>
      <c r="J1101" s="24">
        <v>42737</v>
      </c>
      <c r="K1101" s="23">
        <f>IFERROR(INDEX('Raw Data'!K:K,MATCH(J1101,'Raw Data'!J:J,1),1),0)</f>
        <v>53.75</v>
      </c>
      <c r="L1101" s="22"/>
      <c r="M1101" s="24">
        <v>42737</v>
      </c>
      <c r="N1101" s="23">
        <f>IFERROR(INDEX('Raw Data'!N:N,MATCH(M1101,'Raw Data'!M:M,1),1),0)</f>
        <v>56.82</v>
      </c>
      <c r="O1101" s="23"/>
      <c r="P1101" s="23"/>
      <c r="Q1101" s="23"/>
      <c r="R1101" s="23"/>
      <c r="S1101" s="23"/>
      <c r="T1101" s="22"/>
      <c r="U1101" s="24">
        <v>42737</v>
      </c>
      <c r="V1101" s="23">
        <f>IFERROR(INDEX('Raw Data'!V:V,MATCH(U1101,'Raw Data'!U:U,1),1),0)</f>
        <v>54.96</v>
      </c>
      <c r="W1101" s="22"/>
      <c r="X1101" s="24">
        <v>42737</v>
      </c>
      <c r="Y1101" s="23">
        <f>IFERROR(INDEX('Raw Data'!Y:Y,MATCH(X1101,'Raw Data'!X:X,1),1),0)</f>
        <v>3.5</v>
      </c>
      <c r="Z1101" s="23"/>
      <c r="AA1101" s="23"/>
      <c r="AB1101" s="23"/>
      <c r="AC1101" s="23"/>
      <c r="AD1101" s="23"/>
      <c r="AF1101" s="24">
        <v>42737</v>
      </c>
      <c r="AG1101" s="23">
        <f>IFERROR(INDEX('Raw Data'!AG:AG,MATCH(AF1101,'Raw Data'!AF:AF,1),1),0)</f>
        <v>3.71</v>
      </c>
      <c r="AI1101" s="20">
        <f t="shared" si="34"/>
        <v>1</v>
      </c>
      <c r="AJ1101" s="20">
        <f t="shared" si="35"/>
        <v>2017</v>
      </c>
    </row>
    <row r="1102" spans="2:36" ht="13.5" customHeight="1" x14ac:dyDescent="0.2">
      <c r="B1102" s="24">
        <v>42738</v>
      </c>
      <c r="C1102" s="23">
        <f>IFERROR(INDEX('Raw Data'!C:C,MATCH(B1102,'Raw Data'!B:B,1),1),0)</f>
        <v>52.33</v>
      </c>
      <c r="D1102" s="23"/>
      <c r="E1102" s="23"/>
      <c r="F1102" s="23"/>
      <c r="G1102" s="23"/>
      <c r="H1102" s="23"/>
      <c r="J1102" s="24">
        <v>42738</v>
      </c>
      <c r="K1102" s="23">
        <f>IFERROR(INDEX('Raw Data'!K:K,MATCH(J1102,'Raw Data'!J:J,1),1),0)</f>
        <v>52.36</v>
      </c>
      <c r="L1102" s="22"/>
      <c r="M1102" s="24">
        <v>42738</v>
      </c>
      <c r="N1102" s="23">
        <f>IFERROR(INDEX('Raw Data'!N:N,MATCH(M1102,'Raw Data'!M:M,1),1),0)</f>
        <v>55.47</v>
      </c>
      <c r="O1102" s="23"/>
      <c r="P1102" s="23"/>
      <c r="Q1102" s="23"/>
      <c r="R1102" s="23"/>
      <c r="S1102" s="23"/>
      <c r="T1102" s="22"/>
      <c r="U1102" s="24">
        <v>42738</v>
      </c>
      <c r="V1102" s="23">
        <f>IFERROR(INDEX('Raw Data'!V:V,MATCH(U1102,'Raw Data'!U:U,1),1),0)</f>
        <v>55.05</v>
      </c>
      <c r="W1102" s="22"/>
      <c r="X1102" s="24">
        <v>42738</v>
      </c>
      <c r="Y1102" s="23">
        <f>IFERROR(INDEX('Raw Data'!Y:Y,MATCH(X1102,'Raw Data'!X:X,1),1),0)</f>
        <v>3.327</v>
      </c>
      <c r="Z1102" s="23"/>
      <c r="AA1102" s="23"/>
      <c r="AB1102" s="23"/>
      <c r="AC1102" s="23"/>
      <c r="AD1102" s="23"/>
      <c r="AF1102" s="24">
        <v>42738</v>
      </c>
      <c r="AG1102" s="23">
        <f>IFERROR(INDEX('Raw Data'!AG:AG,MATCH(AF1102,'Raw Data'!AF:AF,1),1),0)</f>
        <v>3.41</v>
      </c>
      <c r="AI1102" s="20">
        <f t="shared" si="34"/>
        <v>1</v>
      </c>
      <c r="AJ1102" s="20">
        <f t="shared" si="35"/>
        <v>2017</v>
      </c>
    </row>
    <row r="1103" spans="2:36" ht="13.5" customHeight="1" x14ac:dyDescent="0.2">
      <c r="B1103" s="24">
        <v>42739</v>
      </c>
      <c r="C1103" s="23">
        <f>IFERROR(INDEX('Raw Data'!C:C,MATCH(B1103,'Raw Data'!B:B,1),1),0)</f>
        <v>53.26</v>
      </c>
      <c r="D1103" s="23"/>
      <c r="E1103" s="23"/>
      <c r="F1103" s="23"/>
      <c r="G1103" s="23"/>
      <c r="H1103" s="23"/>
      <c r="J1103" s="24">
        <v>42739</v>
      </c>
      <c r="K1103" s="23">
        <f>IFERROR(INDEX('Raw Data'!K:K,MATCH(J1103,'Raw Data'!J:J,1),1),0)</f>
        <v>53.26</v>
      </c>
      <c r="L1103" s="22"/>
      <c r="M1103" s="24">
        <v>42739</v>
      </c>
      <c r="N1103" s="23">
        <f>IFERROR(INDEX('Raw Data'!N:N,MATCH(M1103,'Raw Data'!M:M,1),1),0)</f>
        <v>56.46</v>
      </c>
      <c r="O1103" s="23"/>
      <c r="P1103" s="23"/>
      <c r="Q1103" s="23"/>
      <c r="R1103" s="23"/>
      <c r="S1103" s="23"/>
      <c r="T1103" s="22"/>
      <c r="U1103" s="24">
        <v>42739</v>
      </c>
      <c r="V1103" s="23">
        <f>IFERROR(INDEX('Raw Data'!V:V,MATCH(U1103,'Raw Data'!U:U,1),1),0)</f>
        <v>54.57</v>
      </c>
      <c r="W1103" s="22"/>
      <c r="X1103" s="24">
        <v>42739</v>
      </c>
      <c r="Y1103" s="23">
        <f>IFERROR(INDEX('Raw Data'!Y:Y,MATCH(X1103,'Raw Data'!X:X,1),1),0)</f>
        <v>3.2669999999999999</v>
      </c>
      <c r="Z1103" s="23"/>
      <c r="AA1103" s="23"/>
      <c r="AB1103" s="23"/>
      <c r="AC1103" s="23"/>
      <c r="AD1103" s="23"/>
      <c r="AF1103" s="24">
        <v>42739</v>
      </c>
      <c r="AG1103" s="23">
        <f>IFERROR(INDEX('Raw Data'!AG:AG,MATCH(AF1103,'Raw Data'!AF:AF,1),1),0)</f>
        <v>3.42</v>
      </c>
      <c r="AI1103" s="20">
        <f t="shared" si="34"/>
        <v>1</v>
      </c>
      <c r="AJ1103" s="20">
        <f t="shared" si="35"/>
        <v>2017</v>
      </c>
    </row>
    <row r="1104" spans="2:36" ht="13.5" customHeight="1" x14ac:dyDescent="0.2">
      <c r="B1104" s="24">
        <v>42740</v>
      </c>
      <c r="C1104" s="23">
        <f>IFERROR(INDEX('Raw Data'!C:C,MATCH(B1104,'Raw Data'!B:B,1),1),0)</f>
        <v>53.76</v>
      </c>
      <c r="D1104" s="23"/>
      <c r="E1104" s="23"/>
      <c r="F1104" s="23"/>
      <c r="G1104" s="23"/>
      <c r="H1104" s="23"/>
      <c r="J1104" s="24">
        <v>42740</v>
      </c>
      <c r="K1104" s="23">
        <f>IFERROR(INDEX('Raw Data'!K:K,MATCH(J1104,'Raw Data'!J:J,1),1),0)</f>
        <v>53.77</v>
      </c>
      <c r="L1104" s="22"/>
      <c r="M1104" s="24">
        <v>42740</v>
      </c>
      <c r="N1104" s="23">
        <f>IFERROR(INDEX('Raw Data'!N:N,MATCH(M1104,'Raw Data'!M:M,1),1),0)</f>
        <v>56.89</v>
      </c>
      <c r="O1104" s="23"/>
      <c r="P1104" s="23"/>
      <c r="Q1104" s="23"/>
      <c r="R1104" s="23"/>
      <c r="S1104" s="23"/>
      <c r="T1104" s="22"/>
      <c r="U1104" s="24">
        <v>42740</v>
      </c>
      <c r="V1104" s="23">
        <f>IFERROR(INDEX('Raw Data'!V:V,MATCH(U1104,'Raw Data'!U:U,1),1),0)</f>
        <v>54.99</v>
      </c>
      <c r="W1104" s="22"/>
      <c r="X1104" s="24">
        <v>42740</v>
      </c>
      <c r="Y1104" s="23">
        <f>IFERROR(INDEX('Raw Data'!Y:Y,MATCH(X1104,'Raw Data'!X:X,1),1),0)</f>
        <v>3.2730000000000001</v>
      </c>
      <c r="Z1104" s="23"/>
      <c r="AA1104" s="23"/>
      <c r="AB1104" s="23"/>
      <c r="AC1104" s="23"/>
      <c r="AD1104" s="23"/>
      <c r="AF1104" s="24">
        <v>42740</v>
      </c>
      <c r="AG1104" s="23">
        <f>IFERROR(INDEX('Raw Data'!AG:AG,MATCH(AF1104,'Raw Data'!AF:AF,1),1),0)</f>
        <v>3.42</v>
      </c>
      <c r="AI1104" s="20">
        <f t="shared" si="34"/>
        <v>1</v>
      </c>
      <c r="AJ1104" s="20">
        <f t="shared" si="35"/>
        <v>2017</v>
      </c>
    </row>
    <row r="1105" spans="2:36" ht="13.5" customHeight="1" x14ac:dyDescent="0.2">
      <c r="B1105" s="24">
        <v>42741</v>
      </c>
      <c r="C1105" s="23">
        <f>IFERROR(INDEX('Raw Data'!C:C,MATCH(B1105,'Raw Data'!B:B,1),1),0)</f>
        <v>53.99</v>
      </c>
      <c r="D1105" s="23"/>
      <c r="E1105" s="23"/>
      <c r="F1105" s="23"/>
      <c r="G1105" s="23"/>
      <c r="H1105" s="23"/>
      <c r="J1105" s="24">
        <v>42741</v>
      </c>
      <c r="K1105" s="23">
        <f>IFERROR(INDEX('Raw Data'!K:K,MATCH(J1105,'Raw Data'!J:J,1),1),0)</f>
        <v>53.98</v>
      </c>
      <c r="L1105" s="22"/>
      <c r="M1105" s="24">
        <v>42741</v>
      </c>
      <c r="N1105" s="23">
        <f>IFERROR(INDEX('Raw Data'!N:N,MATCH(M1105,'Raw Data'!M:M,1),1),0)</f>
        <v>57.1</v>
      </c>
      <c r="O1105" s="23"/>
      <c r="P1105" s="23"/>
      <c r="Q1105" s="23"/>
      <c r="R1105" s="23"/>
      <c r="S1105" s="23"/>
      <c r="T1105" s="22"/>
      <c r="U1105" s="24">
        <v>42741</v>
      </c>
      <c r="V1105" s="23">
        <f>IFERROR(INDEX('Raw Data'!V:V,MATCH(U1105,'Raw Data'!U:U,1),1),0)</f>
        <v>55.9</v>
      </c>
      <c r="W1105" s="22"/>
      <c r="X1105" s="24">
        <v>42741</v>
      </c>
      <c r="Y1105" s="23">
        <f>IFERROR(INDEX('Raw Data'!Y:Y,MATCH(X1105,'Raw Data'!X:X,1),1),0)</f>
        <v>3.2850000000000001</v>
      </c>
      <c r="Z1105" s="23"/>
      <c r="AA1105" s="23"/>
      <c r="AB1105" s="23"/>
      <c r="AC1105" s="23"/>
      <c r="AD1105" s="23"/>
      <c r="AF1105" s="24">
        <v>42741</v>
      </c>
      <c r="AG1105" s="23">
        <f>IFERROR(INDEX('Raw Data'!AG:AG,MATCH(AF1105,'Raw Data'!AF:AF,1),1),0)</f>
        <v>3.38</v>
      </c>
      <c r="AI1105" s="20">
        <f t="shared" si="34"/>
        <v>1</v>
      </c>
      <c r="AJ1105" s="20">
        <f t="shared" si="35"/>
        <v>2017</v>
      </c>
    </row>
    <row r="1106" spans="2:36" ht="13.5" customHeight="1" x14ac:dyDescent="0.2">
      <c r="B1106" s="24">
        <v>42742</v>
      </c>
      <c r="C1106" s="23">
        <f>IFERROR(INDEX('Raw Data'!C:C,MATCH(B1106,'Raw Data'!B:B,1),1),0)</f>
        <v>53.99</v>
      </c>
      <c r="D1106" s="23"/>
      <c r="E1106" s="23"/>
      <c r="F1106" s="23"/>
      <c r="G1106" s="23"/>
      <c r="H1106" s="23"/>
      <c r="J1106" s="24">
        <v>42742</v>
      </c>
      <c r="K1106" s="23">
        <f>IFERROR(INDEX('Raw Data'!K:K,MATCH(J1106,'Raw Data'!J:J,1),1),0)</f>
        <v>53.98</v>
      </c>
      <c r="L1106" s="22"/>
      <c r="M1106" s="24">
        <v>42742</v>
      </c>
      <c r="N1106" s="23">
        <f>IFERROR(INDEX('Raw Data'!N:N,MATCH(M1106,'Raw Data'!M:M,1),1),0)</f>
        <v>57.1</v>
      </c>
      <c r="O1106" s="23"/>
      <c r="P1106" s="23"/>
      <c r="Q1106" s="23"/>
      <c r="R1106" s="23"/>
      <c r="S1106" s="23"/>
      <c r="T1106" s="22"/>
      <c r="U1106" s="24">
        <v>42742</v>
      </c>
      <c r="V1106" s="23">
        <f>IFERROR(INDEX('Raw Data'!V:V,MATCH(U1106,'Raw Data'!U:U,1),1),0)</f>
        <v>55.9</v>
      </c>
      <c r="W1106" s="22"/>
      <c r="X1106" s="24">
        <v>42742</v>
      </c>
      <c r="Y1106" s="23">
        <f>IFERROR(INDEX('Raw Data'!Y:Y,MATCH(X1106,'Raw Data'!X:X,1),1),0)</f>
        <v>3.2850000000000001</v>
      </c>
      <c r="Z1106" s="23"/>
      <c r="AA1106" s="23"/>
      <c r="AB1106" s="23"/>
      <c r="AC1106" s="23"/>
      <c r="AD1106" s="23"/>
      <c r="AF1106" s="24">
        <v>42742</v>
      </c>
      <c r="AG1106" s="23">
        <f>IFERROR(INDEX('Raw Data'!AG:AG,MATCH(AF1106,'Raw Data'!AF:AF,1),1),0)</f>
        <v>3.38</v>
      </c>
      <c r="AI1106" s="20">
        <f t="shared" si="34"/>
        <v>1</v>
      </c>
      <c r="AJ1106" s="20">
        <f t="shared" si="35"/>
        <v>2017</v>
      </c>
    </row>
    <row r="1107" spans="2:36" ht="13.5" customHeight="1" x14ac:dyDescent="0.2">
      <c r="B1107" s="24">
        <v>42743</v>
      </c>
      <c r="C1107" s="23">
        <f>IFERROR(INDEX('Raw Data'!C:C,MATCH(B1107,'Raw Data'!B:B,1),1),0)</f>
        <v>53.99</v>
      </c>
      <c r="D1107" s="23"/>
      <c r="E1107" s="23"/>
      <c r="F1107" s="23"/>
      <c r="G1107" s="23"/>
      <c r="H1107" s="23"/>
      <c r="J1107" s="24">
        <v>42743</v>
      </c>
      <c r="K1107" s="23">
        <f>IFERROR(INDEX('Raw Data'!K:K,MATCH(J1107,'Raw Data'!J:J,1),1),0)</f>
        <v>53.98</v>
      </c>
      <c r="L1107" s="22"/>
      <c r="M1107" s="24">
        <v>42743</v>
      </c>
      <c r="N1107" s="23">
        <f>IFERROR(INDEX('Raw Data'!N:N,MATCH(M1107,'Raw Data'!M:M,1),1),0)</f>
        <v>57.1</v>
      </c>
      <c r="O1107" s="23"/>
      <c r="P1107" s="23"/>
      <c r="Q1107" s="23"/>
      <c r="R1107" s="23"/>
      <c r="S1107" s="23"/>
      <c r="T1107" s="22"/>
      <c r="U1107" s="24">
        <v>42743</v>
      </c>
      <c r="V1107" s="23">
        <f>IFERROR(INDEX('Raw Data'!V:V,MATCH(U1107,'Raw Data'!U:U,1),1),0)</f>
        <v>55.9</v>
      </c>
      <c r="W1107" s="22"/>
      <c r="X1107" s="24">
        <v>42743</v>
      </c>
      <c r="Y1107" s="23">
        <f>IFERROR(INDEX('Raw Data'!Y:Y,MATCH(X1107,'Raw Data'!X:X,1),1),0)</f>
        <v>3.2850000000000001</v>
      </c>
      <c r="Z1107" s="23"/>
      <c r="AA1107" s="23"/>
      <c r="AB1107" s="23"/>
      <c r="AC1107" s="23"/>
      <c r="AD1107" s="23"/>
      <c r="AF1107" s="24">
        <v>42743</v>
      </c>
      <c r="AG1107" s="23">
        <f>IFERROR(INDEX('Raw Data'!AG:AG,MATCH(AF1107,'Raw Data'!AF:AF,1),1),0)</f>
        <v>3.38</v>
      </c>
      <c r="AI1107" s="20">
        <f t="shared" si="34"/>
        <v>1</v>
      </c>
      <c r="AJ1107" s="20">
        <f t="shared" si="35"/>
        <v>2017</v>
      </c>
    </row>
    <row r="1108" spans="2:36" ht="13.5" customHeight="1" x14ac:dyDescent="0.2">
      <c r="B1108" s="24">
        <v>42744</v>
      </c>
      <c r="C1108" s="23">
        <f>IFERROR(INDEX('Raw Data'!C:C,MATCH(B1108,'Raw Data'!B:B,1),1),0)</f>
        <v>51.96</v>
      </c>
      <c r="D1108" s="23"/>
      <c r="E1108" s="23"/>
      <c r="F1108" s="23"/>
      <c r="G1108" s="23"/>
      <c r="H1108" s="23"/>
      <c r="J1108" s="24">
        <v>42744</v>
      </c>
      <c r="K1108" s="23">
        <f>IFERROR(INDEX('Raw Data'!K:K,MATCH(J1108,'Raw Data'!J:J,1),1),0)</f>
        <v>51.95</v>
      </c>
      <c r="L1108" s="22"/>
      <c r="M1108" s="24">
        <v>42744</v>
      </c>
      <c r="N1108" s="23">
        <f>IFERROR(INDEX('Raw Data'!N:N,MATCH(M1108,'Raw Data'!M:M,1),1),0)</f>
        <v>54.94</v>
      </c>
      <c r="O1108" s="23"/>
      <c r="P1108" s="23"/>
      <c r="Q1108" s="23"/>
      <c r="R1108" s="23"/>
      <c r="S1108" s="23"/>
      <c r="T1108" s="22"/>
      <c r="U1108" s="24">
        <v>42744</v>
      </c>
      <c r="V1108" s="23">
        <f>IFERROR(INDEX('Raw Data'!V:V,MATCH(U1108,'Raw Data'!U:U,1),1),0)</f>
        <v>54.39</v>
      </c>
      <c r="W1108" s="22"/>
      <c r="X1108" s="24">
        <v>42744</v>
      </c>
      <c r="Y1108" s="23">
        <f>IFERROR(INDEX('Raw Data'!Y:Y,MATCH(X1108,'Raw Data'!X:X,1),1),0)</f>
        <v>3.1030000000000002</v>
      </c>
      <c r="Z1108" s="23"/>
      <c r="AA1108" s="23"/>
      <c r="AB1108" s="23"/>
      <c r="AC1108" s="23"/>
      <c r="AD1108" s="23"/>
      <c r="AF1108" s="24">
        <v>42744</v>
      </c>
      <c r="AG1108" s="23">
        <f>IFERROR(INDEX('Raw Data'!AG:AG,MATCH(AF1108,'Raw Data'!AF:AF,1),1),0)</f>
        <v>3.14</v>
      </c>
      <c r="AI1108" s="20">
        <f t="shared" si="34"/>
        <v>1</v>
      </c>
      <c r="AJ1108" s="20">
        <f t="shared" si="35"/>
        <v>2017</v>
      </c>
    </row>
    <row r="1109" spans="2:36" ht="13.5" customHeight="1" x14ac:dyDescent="0.2">
      <c r="B1109" s="24">
        <v>42745</v>
      </c>
      <c r="C1109" s="23">
        <f>IFERROR(INDEX('Raw Data'!C:C,MATCH(B1109,'Raw Data'!B:B,1),1),0)</f>
        <v>50.82</v>
      </c>
      <c r="D1109" s="23"/>
      <c r="E1109" s="23"/>
      <c r="F1109" s="23"/>
      <c r="G1109" s="23"/>
      <c r="H1109" s="23"/>
      <c r="J1109" s="24">
        <v>42745</v>
      </c>
      <c r="K1109" s="23">
        <f>IFERROR(INDEX('Raw Data'!K:K,MATCH(J1109,'Raw Data'!J:J,1),1),0)</f>
        <v>50.82</v>
      </c>
      <c r="L1109" s="22"/>
      <c r="M1109" s="24">
        <v>42745</v>
      </c>
      <c r="N1109" s="23">
        <f>IFERROR(INDEX('Raw Data'!N:N,MATCH(M1109,'Raw Data'!M:M,1),1),0)</f>
        <v>53.64</v>
      </c>
      <c r="O1109" s="23"/>
      <c r="P1109" s="23"/>
      <c r="Q1109" s="23"/>
      <c r="R1109" s="23"/>
      <c r="S1109" s="23"/>
      <c r="T1109" s="22"/>
      <c r="U1109" s="24">
        <v>42745</v>
      </c>
      <c r="V1109" s="23">
        <f>IFERROR(INDEX('Raw Data'!V:V,MATCH(U1109,'Raw Data'!U:U,1),1),0)</f>
        <v>53.2</v>
      </c>
      <c r="W1109" s="22"/>
      <c r="X1109" s="24">
        <v>42745</v>
      </c>
      <c r="Y1109" s="23">
        <f>IFERROR(INDEX('Raw Data'!Y:Y,MATCH(X1109,'Raw Data'!X:X,1),1),0)</f>
        <v>3.278</v>
      </c>
      <c r="Z1109" s="23"/>
      <c r="AA1109" s="23"/>
      <c r="AB1109" s="23"/>
      <c r="AC1109" s="23"/>
      <c r="AD1109" s="23"/>
      <c r="AF1109" s="24">
        <v>42745</v>
      </c>
      <c r="AG1109" s="23">
        <f>IFERROR(INDEX('Raw Data'!AG:AG,MATCH(AF1109,'Raw Data'!AF:AF,1),1),0)</f>
        <v>3.21</v>
      </c>
      <c r="AI1109" s="20">
        <f t="shared" si="34"/>
        <v>1</v>
      </c>
      <c r="AJ1109" s="20">
        <f t="shared" si="35"/>
        <v>2017</v>
      </c>
    </row>
    <row r="1110" spans="2:36" ht="13.5" customHeight="1" x14ac:dyDescent="0.2">
      <c r="B1110" s="24">
        <v>42746</v>
      </c>
      <c r="C1110" s="23">
        <f>IFERROR(INDEX('Raw Data'!C:C,MATCH(B1110,'Raw Data'!B:B,1),1),0)</f>
        <v>52.25</v>
      </c>
      <c r="D1110" s="23"/>
      <c r="E1110" s="23"/>
      <c r="F1110" s="23"/>
      <c r="G1110" s="23"/>
      <c r="H1110" s="23"/>
      <c r="J1110" s="24">
        <v>42746</v>
      </c>
      <c r="K1110" s="23">
        <f>IFERROR(INDEX('Raw Data'!K:K,MATCH(J1110,'Raw Data'!J:J,1),1),0)</f>
        <v>52.19</v>
      </c>
      <c r="L1110" s="22"/>
      <c r="M1110" s="24">
        <v>42746</v>
      </c>
      <c r="N1110" s="23">
        <f>IFERROR(INDEX('Raw Data'!N:N,MATCH(M1110,'Raw Data'!M:M,1),1),0)</f>
        <v>55.1</v>
      </c>
      <c r="O1110" s="23"/>
      <c r="P1110" s="23"/>
      <c r="Q1110" s="23"/>
      <c r="R1110" s="23"/>
      <c r="S1110" s="23"/>
      <c r="T1110" s="22"/>
      <c r="U1110" s="24">
        <v>42746</v>
      </c>
      <c r="V1110" s="23">
        <f>IFERROR(INDEX('Raw Data'!V:V,MATCH(U1110,'Raw Data'!U:U,1),1),0)</f>
        <v>53.61</v>
      </c>
      <c r="W1110" s="22"/>
      <c r="X1110" s="24">
        <v>42746</v>
      </c>
      <c r="Y1110" s="23">
        <f>IFERROR(INDEX('Raw Data'!Y:Y,MATCH(X1110,'Raw Data'!X:X,1),1),0)</f>
        <v>3.2240000000000002</v>
      </c>
      <c r="Z1110" s="23"/>
      <c r="AA1110" s="23"/>
      <c r="AB1110" s="23"/>
      <c r="AC1110" s="23"/>
      <c r="AD1110" s="23"/>
      <c r="AF1110" s="24">
        <v>42746</v>
      </c>
      <c r="AG1110" s="23">
        <f>IFERROR(INDEX('Raw Data'!AG:AG,MATCH(AF1110,'Raw Data'!AF:AF,1),1),0)</f>
        <v>3.27</v>
      </c>
      <c r="AI1110" s="20">
        <f t="shared" si="34"/>
        <v>1</v>
      </c>
      <c r="AJ1110" s="20">
        <f t="shared" si="35"/>
        <v>2017</v>
      </c>
    </row>
    <row r="1111" spans="2:36" ht="13.5" customHeight="1" x14ac:dyDescent="0.2">
      <c r="B1111" s="24">
        <v>42747</v>
      </c>
      <c r="C1111" s="23">
        <f>IFERROR(INDEX('Raw Data'!C:C,MATCH(B1111,'Raw Data'!B:B,1),1),0)</f>
        <v>53.01</v>
      </c>
      <c r="D1111" s="23"/>
      <c r="E1111" s="23"/>
      <c r="F1111" s="23"/>
      <c r="G1111" s="23"/>
      <c r="H1111" s="23"/>
      <c r="J1111" s="24">
        <v>42747</v>
      </c>
      <c r="K1111" s="23">
        <f>IFERROR(INDEX('Raw Data'!K:K,MATCH(J1111,'Raw Data'!J:J,1),1),0)</f>
        <v>53.01</v>
      </c>
      <c r="L1111" s="22"/>
      <c r="M1111" s="24">
        <v>42747</v>
      </c>
      <c r="N1111" s="23">
        <f>IFERROR(INDEX('Raw Data'!N:N,MATCH(M1111,'Raw Data'!M:M,1),1),0)</f>
        <v>56.01</v>
      </c>
      <c r="O1111" s="23"/>
      <c r="P1111" s="23"/>
      <c r="Q1111" s="23"/>
      <c r="R1111" s="23"/>
      <c r="S1111" s="23"/>
      <c r="T1111" s="22"/>
      <c r="U1111" s="24">
        <v>42747</v>
      </c>
      <c r="V1111" s="23">
        <f>IFERROR(INDEX('Raw Data'!V:V,MATCH(U1111,'Raw Data'!U:U,1),1),0)</f>
        <v>54.51</v>
      </c>
      <c r="W1111" s="22"/>
      <c r="X1111" s="24">
        <v>42747</v>
      </c>
      <c r="Y1111" s="23">
        <f>IFERROR(INDEX('Raw Data'!Y:Y,MATCH(X1111,'Raw Data'!X:X,1),1),0)</f>
        <v>3.3860000000000001</v>
      </c>
      <c r="Z1111" s="23"/>
      <c r="AA1111" s="23"/>
      <c r="AB1111" s="23"/>
      <c r="AC1111" s="23"/>
      <c r="AD1111" s="23"/>
      <c r="AF1111" s="24">
        <v>42747</v>
      </c>
      <c r="AG1111" s="23">
        <f>IFERROR(INDEX('Raw Data'!AG:AG,MATCH(AF1111,'Raw Data'!AF:AF,1),1),0)</f>
        <v>3.36</v>
      </c>
      <c r="AI1111" s="20">
        <f t="shared" si="34"/>
        <v>1</v>
      </c>
      <c r="AJ1111" s="20">
        <f t="shared" si="35"/>
        <v>2017</v>
      </c>
    </row>
    <row r="1112" spans="2:36" ht="13.5" customHeight="1" x14ac:dyDescent="0.2">
      <c r="B1112" s="24">
        <v>42748</v>
      </c>
      <c r="C1112" s="23">
        <f>IFERROR(INDEX('Raw Data'!C:C,MATCH(B1112,'Raw Data'!B:B,1),1),0)</f>
        <v>52.37</v>
      </c>
      <c r="D1112" s="23"/>
      <c r="E1112" s="23"/>
      <c r="F1112" s="23"/>
      <c r="G1112" s="23"/>
      <c r="H1112" s="23"/>
      <c r="J1112" s="24">
        <v>42748</v>
      </c>
      <c r="K1112" s="23">
        <f>IFERROR(INDEX('Raw Data'!K:K,MATCH(J1112,'Raw Data'!J:J,1),1),0)</f>
        <v>52.36</v>
      </c>
      <c r="L1112" s="22"/>
      <c r="M1112" s="24">
        <v>42748</v>
      </c>
      <c r="N1112" s="23">
        <f>IFERROR(INDEX('Raw Data'!N:N,MATCH(M1112,'Raw Data'!M:M,1),1),0)</f>
        <v>55.45</v>
      </c>
      <c r="O1112" s="23"/>
      <c r="P1112" s="23"/>
      <c r="Q1112" s="23"/>
      <c r="R1112" s="23"/>
      <c r="S1112" s="23"/>
      <c r="T1112" s="22"/>
      <c r="U1112" s="24">
        <v>42748</v>
      </c>
      <c r="V1112" s="23">
        <f>IFERROR(INDEX('Raw Data'!V:V,MATCH(U1112,'Raw Data'!U:U,1),1),0)</f>
        <v>54.37</v>
      </c>
      <c r="W1112" s="22"/>
      <c r="X1112" s="24">
        <v>42748</v>
      </c>
      <c r="Y1112" s="23">
        <f>IFERROR(INDEX('Raw Data'!Y:Y,MATCH(X1112,'Raw Data'!X:X,1),1),0)</f>
        <v>3.419</v>
      </c>
      <c r="Z1112" s="23"/>
      <c r="AA1112" s="23"/>
      <c r="AB1112" s="23"/>
      <c r="AC1112" s="23"/>
      <c r="AD1112" s="23"/>
      <c r="AF1112" s="24">
        <v>42748</v>
      </c>
      <c r="AG1112" s="23">
        <f>IFERROR(INDEX('Raw Data'!AG:AG,MATCH(AF1112,'Raw Data'!AF:AF,1),1),0)</f>
        <v>3.36</v>
      </c>
      <c r="AI1112" s="20">
        <f t="shared" si="34"/>
        <v>1</v>
      </c>
      <c r="AJ1112" s="20">
        <f t="shared" si="35"/>
        <v>2017</v>
      </c>
    </row>
    <row r="1113" spans="2:36" ht="13.5" customHeight="1" x14ac:dyDescent="0.2">
      <c r="B1113" s="24">
        <v>42749</v>
      </c>
      <c r="C1113" s="23">
        <f>IFERROR(INDEX('Raw Data'!C:C,MATCH(B1113,'Raw Data'!B:B,1),1),0)</f>
        <v>52.37</v>
      </c>
      <c r="D1113" s="23"/>
      <c r="E1113" s="23"/>
      <c r="F1113" s="23"/>
      <c r="G1113" s="23"/>
      <c r="H1113" s="23"/>
      <c r="J1113" s="24">
        <v>42749</v>
      </c>
      <c r="K1113" s="23">
        <f>IFERROR(INDEX('Raw Data'!K:K,MATCH(J1113,'Raw Data'!J:J,1),1),0)</f>
        <v>52.36</v>
      </c>
      <c r="L1113" s="22"/>
      <c r="M1113" s="24">
        <v>42749</v>
      </c>
      <c r="N1113" s="23">
        <f>IFERROR(INDEX('Raw Data'!N:N,MATCH(M1113,'Raw Data'!M:M,1),1),0)</f>
        <v>55.45</v>
      </c>
      <c r="O1113" s="23"/>
      <c r="P1113" s="23"/>
      <c r="Q1113" s="23"/>
      <c r="R1113" s="23"/>
      <c r="S1113" s="23"/>
      <c r="T1113" s="22"/>
      <c r="U1113" s="24">
        <v>42749</v>
      </c>
      <c r="V1113" s="23">
        <f>IFERROR(INDEX('Raw Data'!V:V,MATCH(U1113,'Raw Data'!U:U,1),1),0)</f>
        <v>54.37</v>
      </c>
      <c r="W1113" s="22"/>
      <c r="X1113" s="24">
        <v>42749</v>
      </c>
      <c r="Y1113" s="23">
        <f>IFERROR(INDEX('Raw Data'!Y:Y,MATCH(X1113,'Raw Data'!X:X,1),1),0)</f>
        <v>3.419</v>
      </c>
      <c r="Z1113" s="23"/>
      <c r="AA1113" s="23"/>
      <c r="AB1113" s="23"/>
      <c r="AC1113" s="23"/>
      <c r="AD1113" s="23"/>
      <c r="AF1113" s="24">
        <v>42749</v>
      </c>
      <c r="AG1113" s="23">
        <f>IFERROR(INDEX('Raw Data'!AG:AG,MATCH(AF1113,'Raw Data'!AF:AF,1),1),0)</f>
        <v>3.36</v>
      </c>
      <c r="AI1113" s="20">
        <f t="shared" si="34"/>
        <v>1</v>
      </c>
      <c r="AJ1113" s="20">
        <f t="shared" si="35"/>
        <v>2017</v>
      </c>
    </row>
    <row r="1114" spans="2:36" ht="13.5" customHeight="1" x14ac:dyDescent="0.2">
      <c r="B1114" s="24">
        <v>42750</v>
      </c>
      <c r="C1114" s="23">
        <f>IFERROR(INDEX('Raw Data'!C:C,MATCH(B1114,'Raw Data'!B:B,1),1),0)</f>
        <v>52.45</v>
      </c>
      <c r="D1114" s="23"/>
      <c r="E1114" s="23"/>
      <c r="F1114" s="23"/>
      <c r="G1114" s="23"/>
      <c r="H1114" s="23"/>
      <c r="J1114" s="24">
        <v>42750</v>
      </c>
      <c r="K1114" s="23">
        <f>IFERROR(INDEX('Raw Data'!K:K,MATCH(J1114,'Raw Data'!J:J,1),1),0)</f>
        <v>52.36</v>
      </c>
      <c r="L1114" s="22"/>
      <c r="M1114" s="24">
        <v>42750</v>
      </c>
      <c r="N1114" s="23">
        <f>IFERROR(INDEX('Raw Data'!N:N,MATCH(M1114,'Raw Data'!M:M,1),1),0)</f>
        <v>55.45</v>
      </c>
      <c r="O1114" s="23"/>
      <c r="P1114" s="23"/>
      <c r="Q1114" s="23"/>
      <c r="R1114" s="23"/>
      <c r="S1114" s="23"/>
      <c r="T1114" s="22"/>
      <c r="U1114" s="24">
        <v>42750</v>
      </c>
      <c r="V1114" s="23">
        <f>IFERROR(INDEX('Raw Data'!V:V,MATCH(U1114,'Raw Data'!U:U,1),1),0)</f>
        <v>54.37</v>
      </c>
      <c r="W1114" s="22"/>
      <c r="X1114" s="24">
        <v>42750</v>
      </c>
      <c r="Y1114" s="23">
        <f>IFERROR(INDEX('Raw Data'!Y:Y,MATCH(X1114,'Raw Data'!X:X,1),1),0)</f>
        <v>3.4660000000000002</v>
      </c>
      <c r="Z1114" s="23"/>
      <c r="AA1114" s="23"/>
      <c r="AB1114" s="23"/>
      <c r="AC1114" s="23"/>
      <c r="AD1114" s="23"/>
      <c r="AF1114" s="24">
        <v>42750</v>
      </c>
      <c r="AG1114" s="23">
        <f>IFERROR(INDEX('Raw Data'!AG:AG,MATCH(AF1114,'Raw Data'!AF:AF,1),1),0)</f>
        <v>3.36</v>
      </c>
      <c r="AI1114" s="20">
        <f t="shared" si="34"/>
        <v>1</v>
      </c>
      <c r="AJ1114" s="20">
        <f t="shared" si="35"/>
        <v>2017</v>
      </c>
    </row>
    <row r="1115" spans="2:36" ht="13.5" customHeight="1" x14ac:dyDescent="0.2">
      <c r="B1115" s="24">
        <v>42751</v>
      </c>
      <c r="C1115" s="23">
        <f>IFERROR(INDEX('Raw Data'!C:C,MATCH(B1115,'Raw Data'!B:B,1),1),0)</f>
        <v>52.52</v>
      </c>
      <c r="D1115" s="23"/>
      <c r="E1115" s="23"/>
      <c r="F1115" s="23"/>
      <c r="G1115" s="23"/>
      <c r="H1115" s="23"/>
      <c r="J1115" s="24">
        <v>42751</v>
      </c>
      <c r="K1115" s="23">
        <f>IFERROR(INDEX('Raw Data'!K:K,MATCH(J1115,'Raw Data'!J:J,1),1),0)</f>
        <v>52.36</v>
      </c>
      <c r="L1115" s="22"/>
      <c r="M1115" s="24">
        <v>42751</v>
      </c>
      <c r="N1115" s="23">
        <f>IFERROR(INDEX('Raw Data'!N:N,MATCH(M1115,'Raw Data'!M:M,1),1),0)</f>
        <v>55.86</v>
      </c>
      <c r="O1115" s="23"/>
      <c r="P1115" s="23"/>
      <c r="Q1115" s="23"/>
      <c r="R1115" s="23"/>
      <c r="S1115" s="23"/>
      <c r="T1115" s="22"/>
      <c r="U1115" s="24">
        <v>42751</v>
      </c>
      <c r="V1115" s="23">
        <f>IFERROR(INDEX('Raw Data'!V:V,MATCH(U1115,'Raw Data'!U:U,1),1),0)</f>
        <v>54.3</v>
      </c>
      <c r="W1115" s="22"/>
      <c r="X1115" s="24">
        <v>42751</v>
      </c>
      <c r="Y1115" s="23">
        <f>IFERROR(INDEX('Raw Data'!Y:Y,MATCH(X1115,'Raw Data'!X:X,1),1),0)</f>
        <v>3.4830000000000001</v>
      </c>
      <c r="Z1115" s="23"/>
      <c r="AA1115" s="23"/>
      <c r="AB1115" s="23"/>
      <c r="AC1115" s="23"/>
      <c r="AD1115" s="23"/>
      <c r="AF1115" s="24">
        <v>42751</v>
      </c>
      <c r="AG1115" s="23">
        <f>IFERROR(INDEX('Raw Data'!AG:AG,MATCH(AF1115,'Raw Data'!AF:AF,1),1),0)</f>
        <v>3.36</v>
      </c>
      <c r="AI1115" s="20">
        <f t="shared" si="34"/>
        <v>1</v>
      </c>
      <c r="AJ1115" s="20">
        <f t="shared" si="35"/>
        <v>2017</v>
      </c>
    </row>
    <row r="1116" spans="2:36" ht="13.5" customHeight="1" x14ac:dyDescent="0.2">
      <c r="B1116" s="24">
        <v>42752</v>
      </c>
      <c r="C1116" s="23">
        <f>IFERROR(INDEX('Raw Data'!C:C,MATCH(B1116,'Raw Data'!B:B,1),1),0)</f>
        <v>52.48</v>
      </c>
      <c r="D1116" s="23"/>
      <c r="E1116" s="23"/>
      <c r="F1116" s="23"/>
      <c r="G1116" s="23"/>
      <c r="H1116" s="23"/>
      <c r="J1116" s="24">
        <v>42752</v>
      </c>
      <c r="K1116" s="23">
        <f>IFERROR(INDEX('Raw Data'!K:K,MATCH(J1116,'Raw Data'!J:J,1),1),0)</f>
        <v>52.45</v>
      </c>
      <c r="L1116" s="22"/>
      <c r="M1116" s="24">
        <v>42752</v>
      </c>
      <c r="N1116" s="23">
        <f>IFERROR(INDEX('Raw Data'!N:N,MATCH(M1116,'Raw Data'!M:M,1),1),0)</f>
        <v>55.47</v>
      </c>
      <c r="O1116" s="23"/>
      <c r="P1116" s="23"/>
      <c r="Q1116" s="23"/>
      <c r="R1116" s="23"/>
      <c r="S1116" s="23"/>
      <c r="T1116" s="22"/>
      <c r="U1116" s="24">
        <v>42752</v>
      </c>
      <c r="V1116" s="23">
        <f>IFERROR(INDEX('Raw Data'!V:V,MATCH(U1116,'Raw Data'!U:U,1),1),0)</f>
        <v>54.68</v>
      </c>
      <c r="W1116" s="22"/>
      <c r="X1116" s="24">
        <v>42752</v>
      </c>
      <c r="Y1116" s="23">
        <f>IFERROR(INDEX('Raw Data'!Y:Y,MATCH(X1116,'Raw Data'!X:X,1),1),0)</f>
        <v>3.4119999999999999</v>
      </c>
      <c r="Z1116" s="23"/>
      <c r="AA1116" s="23"/>
      <c r="AB1116" s="23"/>
      <c r="AC1116" s="23"/>
      <c r="AD1116" s="23"/>
      <c r="AF1116" s="24">
        <v>42752</v>
      </c>
      <c r="AG1116" s="23">
        <f>IFERROR(INDEX('Raw Data'!AG:AG,MATCH(AF1116,'Raw Data'!AF:AF,1),1),0)</f>
        <v>3.37</v>
      </c>
      <c r="AI1116" s="20">
        <f t="shared" si="34"/>
        <v>1</v>
      </c>
      <c r="AJ1116" s="20">
        <f t="shared" si="35"/>
        <v>2017</v>
      </c>
    </row>
    <row r="1117" spans="2:36" ht="13.5" customHeight="1" x14ac:dyDescent="0.2">
      <c r="B1117" s="24">
        <v>42753</v>
      </c>
      <c r="C1117" s="23">
        <f>IFERROR(INDEX('Raw Data'!C:C,MATCH(B1117,'Raw Data'!B:B,1),1),0)</f>
        <v>51.08</v>
      </c>
      <c r="D1117" s="23"/>
      <c r="E1117" s="23"/>
      <c r="F1117" s="23"/>
      <c r="G1117" s="23"/>
      <c r="H1117" s="23"/>
      <c r="J1117" s="24">
        <v>42753</v>
      </c>
      <c r="K1117" s="23">
        <f>IFERROR(INDEX('Raw Data'!K:K,MATCH(J1117,'Raw Data'!J:J,1),1),0)</f>
        <v>51.12</v>
      </c>
      <c r="L1117" s="22"/>
      <c r="M1117" s="24">
        <v>42753</v>
      </c>
      <c r="N1117" s="23">
        <f>IFERROR(INDEX('Raw Data'!N:N,MATCH(M1117,'Raw Data'!M:M,1),1),0)</f>
        <v>53.92</v>
      </c>
      <c r="O1117" s="23"/>
      <c r="P1117" s="23"/>
      <c r="Q1117" s="23"/>
      <c r="R1117" s="23"/>
      <c r="S1117" s="23"/>
      <c r="T1117" s="22"/>
      <c r="U1117" s="24">
        <v>42753</v>
      </c>
      <c r="V1117" s="23">
        <f>IFERROR(INDEX('Raw Data'!V:V,MATCH(U1117,'Raw Data'!U:U,1),1),0)</f>
        <v>53.77</v>
      </c>
      <c r="W1117" s="22"/>
      <c r="X1117" s="24">
        <v>42753</v>
      </c>
      <c r="Y1117" s="23">
        <f>IFERROR(INDEX('Raw Data'!Y:Y,MATCH(X1117,'Raw Data'!X:X,1),1),0)</f>
        <v>3.302</v>
      </c>
      <c r="Z1117" s="23"/>
      <c r="AA1117" s="23"/>
      <c r="AB1117" s="23"/>
      <c r="AC1117" s="23"/>
      <c r="AD1117" s="23"/>
      <c r="AF1117" s="24">
        <v>42753</v>
      </c>
      <c r="AG1117" s="23">
        <f>IFERROR(INDEX('Raw Data'!AG:AG,MATCH(AF1117,'Raw Data'!AF:AF,1),1),0)</f>
        <v>3.26</v>
      </c>
      <c r="AI1117" s="20">
        <f t="shared" si="34"/>
        <v>1</v>
      </c>
      <c r="AJ1117" s="20">
        <f t="shared" si="35"/>
        <v>2017</v>
      </c>
    </row>
    <row r="1118" spans="2:36" ht="13.5" customHeight="1" x14ac:dyDescent="0.2">
      <c r="B1118" s="24">
        <v>42754</v>
      </c>
      <c r="C1118" s="23">
        <f>IFERROR(INDEX('Raw Data'!C:C,MATCH(B1118,'Raw Data'!B:B,1),1),0)</f>
        <v>51.37</v>
      </c>
      <c r="D1118" s="23"/>
      <c r="E1118" s="23"/>
      <c r="F1118" s="23"/>
      <c r="G1118" s="23"/>
      <c r="H1118" s="23"/>
      <c r="J1118" s="24">
        <v>42754</v>
      </c>
      <c r="K1118" s="23">
        <f>IFERROR(INDEX('Raw Data'!K:K,MATCH(J1118,'Raw Data'!J:J,1),1),0)</f>
        <v>51.39</v>
      </c>
      <c r="L1118" s="22"/>
      <c r="M1118" s="24">
        <v>42754</v>
      </c>
      <c r="N1118" s="23">
        <f>IFERROR(INDEX('Raw Data'!N:N,MATCH(M1118,'Raw Data'!M:M,1),1),0)</f>
        <v>54.16</v>
      </c>
      <c r="O1118" s="23"/>
      <c r="P1118" s="23"/>
      <c r="Q1118" s="23"/>
      <c r="R1118" s="23"/>
      <c r="S1118" s="23"/>
      <c r="T1118" s="22"/>
      <c r="U1118" s="24">
        <v>42754</v>
      </c>
      <c r="V1118" s="23">
        <f>IFERROR(INDEX('Raw Data'!V:V,MATCH(U1118,'Raw Data'!U:U,1),1),0)</f>
        <v>53.18</v>
      </c>
      <c r="W1118" s="22"/>
      <c r="X1118" s="24">
        <v>42754</v>
      </c>
      <c r="Y1118" s="23">
        <f>IFERROR(INDEX('Raw Data'!Y:Y,MATCH(X1118,'Raw Data'!X:X,1),1),0)</f>
        <v>3.3679999999999999</v>
      </c>
      <c r="Z1118" s="23"/>
      <c r="AA1118" s="23"/>
      <c r="AB1118" s="23"/>
      <c r="AC1118" s="23"/>
      <c r="AD1118" s="23"/>
      <c r="AF1118" s="24">
        <v>42754</v>
      </c>
      <c r="AG1118" s="23">
        <f>IFERROR(INDEX('Raw Data'!AG:AG,MATCH(AF1118,'Raw Data'!AF:AF,1),1),0)</f>
        <v>3.25</v>
      </c>
      <c r="AI1118" s="20">
        <f t="shared" si="34"/>
        <v>1</v>
      </c>
      <c r="AJ1118" s="20">
        <f t="shared" si="35"/>
        <v>2017</v>
      </c>
    </row>
    <row r="1119" spans="2:36" ht="13.5" customHeight="1" x14ac:dyDescent="0.2">
      <c r="B1119" s="24">
        <v>42755</v>
      </c>
      <c r="C1119" s="23">
        <f>IFERROR(INDEX('Raw Data'!C:C,MATCH(B1119,'Raw Data'!B:B,1),1),0)</f>
        <v>52.42</v>
      </c>
      <c r="D1119" s="23"/>
      <c r="E1119" s="23"/>
      <c r="F1119" s="23"/>
      <c r="G1119" s="23"/>
      <c r="H1119" s="23"/>
      <c r="J1119" s="24">
        <v>42755</v>
      </c>
      <c r="K1119" s="23">
        <f>IFERROR(INDEX('Raw Data'!K:K,MATCH(J1119,'Raw Data'!J:J,1),1),0)</f>
        <v>52.33</v>
      </c>
      <c r="L1119" s="22"/>
      <c r="M1119" s="24">
        <v>42755</v>
      </c>
      <c r="N1119" s="23">
        <f>IFERROR(INDEX('Raw Data'!N:N,MATCH(M1119,'Raw Data'!M:M,1),1),0)</f>
        <v>55.49</v>
      </c>
      <c r="O1119" s="23"/>
      <c r="P1119" s="23"/>
      <c r="Q1119" s="23"/>
      <c r="R1119" s="23"/>
      <c r="S1119" s="23"/>
      <c r="T1119" s="22"/>
      <c r="U1119" s="24">
        <v>42755</v>
      </c>
      <c r="V1119" s="23">
        <f>IFERROR(INDEX('Raw Data'!V:V,MATCH(U1119,'Raw Data'!U:U,1),1),0)</f>
        <v>55.04</v>
      </c>
      <c r="W1119" s="22"/>
      <c r="X1119" s="24">
        <v>42755</v>
      </c>
      <c r="Y1119" s="23">
        <f>IFERROR(INDEX('Raw Data'!Y:Y,MATCH(X1119,'Raw Data'!X:X,1),1),0)</f>
        <v>3.2040000000000002</v>
      </c>
      <c r="Z1119" s="23"/>
      <c r="AA1119" s="23"/>
      <c r="AB1119" s="23"/>
      <c r="AC1119" s="23"/>
      <c r="AD1119" s="23"/>
      <c r="AF1119" s="24">
        <v>42755</v>
      </c>
      <c r="AG1119" s="23">
        <f>IFERROR(INDEX('Raw Data'!AG:AG,MATCH(AF1119,'Raw Data'!AF:AF,1),1),0)</f>
        <v>3.23</v>
      </c>
      <c r="AI1119" s="20">
        <f t="shared" si="34"/>
        <v>1</v>
      </c>
      <c r="AJ1119" s="20">
        <f t="shared" si="35"/>
        <v>2017</v>
      </c>
    </row>
    <row r="1120" spans="2:36" ht="13.5" customHeight="1" x14ac:dyDescent="0.2">
      <c r="B1120" s="24">
        <v>42756</v>
      </c>
      <c r="C1120" s="23">
        <f>IFERROR(INDEX('Raw Data'!C:C,MATCH(B1120,'Raw Data'!B:B,1),1),0)</f>
        <v>52.42</v>
      </c>
      <c r="D1120" s="23"/>
      <c r="E1120" s="23"/>
      <c r="F1120" s="23"/>
      <c r="G1120" s="23"/>
      <c r="H1120" s="23"/>
      <c r="J1120" s="24">
        <v>42756</v>
      </c>
      <c r="K1120" s="23">
        <f>IFERROR(INDEX('Raw Data'!K:K,MATCH(J1120,'Raw Data'!J:J,1),1),0)</f>
        <v>52.33</v>
      </c>
      <c r="L1120" s="22"/>
      <c r="M1120" s="24">
        <v>42756</v>
      </c>
      <c r="N1120" s="23">
        <f>IFERROR(INDEX('Raw Data'!N:N,MATCH(M1120,'Raw Data'!M:M,1),1),0)</f>
        <v>55.49</v>
      </c>
      <c r="O1120" s="23"/>
      <c r="P1120" s="23"/>
      <c r="Q1120" s="23"/>
      <c r="R1120" s="23"/>
      <c r="S1120" s="23"/>
      <c r="T1120" s="22"/>
      <c r="U1120" s="24">
        <v>42756</v>
      </c>
      <c r="V1120" s="23">
        <f>IFERROR(INDEX('Raw Data'!V:V,MATCH(U1120,'Raw Data'!U:U,1),1),0)</f>
        <v>55.04</v>
      </c>
      <c r="W1120" s="22"/>
      <c r="X1120" s="24">
        <v>42756</v>
      </c>
      <c r="Y1120" s="23">
        <f>IFERROR(INDEX('Raw Data'!Y:Y,MATCH(X1120,'Raw Data'!X:X,1),1),0)</f>
        <v>3.2040000000000002</v>
      </c>
      <c r="Z1120" s="23"/>
      <c r="AA1120" s="23"/>
      <c r="AB1120" s="23"/>
      <c r="AC1120" s="23"/>
      <c r="AD1120" s="23"/>
      <c r="AF1120" s="24">
        <v>42756</v>
      </c>
      <c r="AG1120" s="23">
        <f>IFERROR(INDEX('Raw Data'!AG:AG,MATCH(AF1120,'Raw Data'!AF:AF,1),1),0)</f>
        <v>3.23</v>
      </c>
      <c r="AI1120" s="20">
        <f t="shared" si="34"/>
        <v>1</v>
      </c>
      <c r="AJ1120" s="20">
        <f t="shared" si="35"/>
        <v>2017</v>
      </c>
    </row>
    <row r="1121" spans="2:36" ht="13.5" customHeight="1" x14ac:dyDescent="0.2">
      <c r="B1121" s="24">
        <v>42757</v>
      </c>
      <c r="C1121" s="23">
        <f>IFERROR(INDEX('Raw Data'!C:C,MATCH(B1121,'Raw Data'!B:B,1),1),0)</f>
        <v>52.42</v>
      </c>
      <c r="D1121" s="23"/>
      <c r="E1121" s="23"/>
      <c r="F1121" s="23"/>
      <c r="G1121" s="23"/>
      <c r="H1121" s="23"/>
      <c r="J1121" s="24">
        <v>42757</v>
      </c>
      <c r="K1121" s="23">
        <f>IFERROR(INDEX('Raw Data'!K:K,MATCH(J1121,'Raw Data'!J:J,1),1),0)</f>
        <v>52.33</v>
      </c>
      <c r="L1121" s="22"/>
      <c r="M1121" s="24">
        <v>42757</v>
      </c>
      <c r="N1121" s="23">
        <f>IFERROR(INDEX('Raw Data'!N:N,MATCH(M1121,'Raw Data'!M:M,1),1),0)</f>
        <v>55.49</v>
      </c>
      <c r="O1121" s="23"/>
      <c r="P1121" s="23"/>
      <c r="Q1121" s="23"/>
      <c r="R1121" s="23"/>
      <c r="S1121" s="23"/>
      <c r="T1121" s="22"/>
      <c r="U1121" s="24">
        <v>42757</v>
      </c>
      <c r="V1121" s="23">
        <f>IFERROR(INDEX('Raw Data'!V:V,MATCH(U1121,'Raw Data'!U:U,1),1),0)</f>
        <v>55.04</v>
      </c>
      <c r="W1121" s="22"/>
      <c r="X1121" s="24">
        <v>42757</v>
      </c>
      <c r="Y1121" s="23">
        <f>IFERROR(INDEX('Raw Data'!Y:Y,MATCH(X1121,'Raw Data'!X:X,1),1),0)</f>
        <v>3.2040000000000002</v>
      </c>
      <c r="Z1121" s="23"/>
      <c r="AA1121" s="23"/>
      <c r="AB1121" s="23"/>
      <c r="AC1121" s="23"/>
      <c r="AD1121" s="23"/>
      <c r="AF1121" s="24">
        <v>42757</v>
      </c>
      <c r="AG1121" s="23">
        <f>IFERROR(INDEX('Raw Data'!AG:AG,MATCH(AF1121,'Raw Data'!AF:AF,1),1),0)</f>
        <v>3.23</v>
      </c>
      <c r="AI1121" s="20">
        <f t="shared" si="34"/>
        <v>1</v>
      </c>
      <c r="AJ1121" s="20">
        <f t="shared" si="35"/>
        <v>2017</v>
      </c>
    </row>
    <row r="1122" spans="2:36" ht="13.5" customHeight="1" x14ac:dyDescent="0.2">
      <c r="B1122" s="24">
        <v>42758</v>
      </c>
      <c r="C1122" s="23">
        <f>IFERROR(INDEX('Raw Data'!C:C,MATCH(B1122,'Raw Data'!B:B,1),1),0)</f>
        <v>52.75</v>
      </c>
      <c r="D1122" s="23"/>
      <c r="E1122" s="23"/>
      <c r="F1122" s="23"/>
      <c r="G1122" s="23"/>
      <c r="H1122" s="23"/>
      <c r="J1122" s="24">
        <v>42758</v>
      </c>
      <c r="K1122" s="23">
        <f>IFERROR(INDEX('Raw Data'!K:K,MATCH(J1122,'Raw Data'!J:J,1),1),0)</f>
        <v>52.77</v>
      </c>
      <c r="L1122" s="22"/>
      <c r="M1122" s="24">
        <v>42758</v>
      </c>
      <c r="N1122" s="23">
        <f>IFERROR(INDEX('Raw Data'!N:N,MATCH(M1122,'Raw Data'!M:M,1),1),0)</f>
        <v>55.23</v>
      </c>
      <c r="O1122" s="23"/>
      <c r="P1122" s="23"/>
      <c r="Q1122" s="23"/>
      <c r="R1122" s="23"/>
      <c r="S1122" s="23"/>
      <c r="T1122" s="22"/>
      <c r="U1122" s="24">
        <v>42758</v>
      </c>
      <c r="V1122" s="23">
        <f>IFERROR(INDEX('Raw Data'!V:V,MATCH(U1122,'Raw Data'!U:U,1),1),0)</f>
        <v>54.8</v>
      </c>
      <c r="W1122" s="22"/>
      <c r="X1122" s="24">
        <v>42758</v>
      </c>
      <c r="Y1122" s="23">
        <f>IFERROR(INDEX('Raw Data'!Y:Y,MATCH(X1122,'Raw Data'!X:X,1),1),0)</f>
        <v>3.2429999999999999</v>
      </c>
      <c r="Z1122" s="23"/>
      <c r="AA1122" s="23"/>
      <c r="AB1122" s="23"/>
      <c r="AC1122" s="23"/>
      <c r="AD1122" s="23"/>
      <c r="AF1122" s="24">
        <v>42758</v>
      </c>
      <c r="AG1122" s="23">
        <f>IFERROR(INDEX('Raw Data'!AG:AG,MATCH(AF1122,'Raw Data'!AF:AF,1),1),0)</f>
        <v>3.16</v>
      </c>
      <c r="AI1122" s="20">
        <f t="shared" si="34"/>
        <v>1</v>
      </c>
      <c r="AJ1122" s="20">
        <f t="shared" si="35"/>
        <v>2017</v>
      </c>
    </row>
    <row r="1123" spans="2:36" ht="13.5" customHeight="1" x14ac:dyDescent="0.2">
      <c r="B1123" s="24">
        <v>42759</v>
      </c>
      <c r="C1123" s="23">
        <f>IFERROR(INDEX('Raw Data'!C:C,MATCH(B1123,'Raw Data'!B:B,1),1),0)</f>
        <v>53.18</v>
      </c>
      <c r="D1123" s="23"/>
      <c r="E1123" s="23"/>
      <c r="F1123" s="23"/>
      <c r="G1123" s="23"/>
      <c r="H1123" s="23"/>
      <c r="J1123" s="24">
        <v>42759</v>
      </c>
      <c r="K1123" s="23">
        <f>IFERROR(INDEX('Raw Data'!K:K,MATCH(J1123,'Raw Data'!J:J,1),1),0)</f>
        <v>52.38</v>
      </c>
      <c r="L1123" s="22"/>
      <c r="M1123" s="24">
        <v>42759</v>
      </c>
      <c r="N1123" s="23">
        <f>IFERROR(INDEX('Raw Data'!N:N,MATCH(M1123,'Raw Data'!M:M,1),1),0)</f>
        <v>55.44</v>
      </c>
      <c r="O1123" s="23"/>
      <c r="P1123" s="23"/>
      <c r="Q1123" s="23"/>
      <c r="R1123" s="23"/>
      <c r="S1123" s="23"/>
      <c r="T1123" s="22"/>
      <c r="U1123" s="24">
        <v>42759</v>
      </c>
      <c r="V1123" s="23">
        <f>IFERROR(INDEX('Raw Data'!V:V,MATCH(U1123,'Raw Data'!U:U,1),1),0)</f>
        <v>54.7</v>
      </c>
      <c r="W1123" s="22"/>
      <c r="X1123" s="24">
        <v>42759</v>
      </c>
      <c r="Y1123" s="23">
        <f>IFERROR(INDEX('Raw Data'!Y:Y,MATCH(X1123,'Raw Data'!X:X,1),1),0)</f>
        <v>3.2789999999999999</v>
      </c>
      <c r="Z1123" s="23"/>
      <c r="AA1123" s="23"/>
      <c r="AB1123" s="23"/>
      <c r="AC1123" s="23"/>
      <c r="AD1123" s="23"/>
      <c r="AF1123" s="24">
        <v>42759</v>
      </c>
      <c r="AG1123" s="23">
        <f>IFERROR(INDEX('Raw Data'!AG:AG,MATCH(AF1123,'Raw Data'!AF:AF,1),1),0)</f>
        <v>3.16</v>
      </c>
      <c r="AI1123" s="20">
        <f t="shared" si="34"/>
        <v>1</v>
      </c>
      <c r="AJ1123" s="20">
        <f t="shared" si="35"/>
        <v>2017</v>
      </c>
    </row>
    <row r="1124" spans="2:36" ht="13.5" customHeight="1" x14ac:dyDescent="0.2">
      <c r="B1124" s="24">
        <v>42760</v>
      </c>
      <c r="C1124" s="23">
        <f>IFERROR(INDEX('Raw Data'!C:C,MATCH(B1124,'Raw Data'!B:B,1),1),0)</f>
        <v>52.75</v>
      </c>
      <c r="D1124" s="23"/>
      <c r="E1124" s="23"/>
      <c r="F1124" s="23"/>
      <c r="G1124" s="23"/>
      <c r="H1124" s="23"/>
      <c r="J1124" s="24">
        <v>42760</v>
      </c>
      <c r="K1124" s="23">
        <f>IFERROR(INDEX('Raw Data'!K:K,MATCH(J1124,'Raw Data'!J:J,1),1),0)</f>
        <v>52.14</v>
      </c>
      <c r="L1124" s="22"/>
      <c r="M1124" s="24">
        <v>42760</v>
      </c>
      <c r="N1124" s="23">
        <f>IFERROR(INDEX('Raw Data'!N:N,MATCH(M1124,'Raw Data'!M:M,1),1),0)</f>
        <v>55.08</v>
      </c>
      <c r="O1124" s="23"/>
      <c r="P1124" s="23"/>
      <c r="Q1124" s="23"/>
      <c r="R1124" s="23"/>
      <c r="S1124" s="23"/>
      <c r="T1124" s="22"/>
      <c r="U1124" s="24">
        <v>42760</v>
      </c>
      <c r="V1124" s="23">
        <f>IFERROR(INDEX('Raw Data'!V:V,MATCH(U1124,'Raw Data'!U:U,1),1),0)</f>
        <v>54.34</v>
      </c>
      <c r="W1124" s="22"/>
      <c r="X1124" s="24">
        <v>42760</v>
      </c>
      <c r="Y1124" s="23">
        <f>IFERROR(INDEX('Raw Data'!Y:Y,MATCH(X1124,'Raw Data'!X:X,1),1),0)</f>
        <v>3.3319999999999999</v>
      </c>
      <c r="Z1124" s="23"/>
      <c r="AA1124" s="23"/>
      <c r="AB1124" s="23"/>
      <c r="AC1124" s="23"/>
      <c r="AD1124" s="23"/>
      <c r="AF1124" s="24">
        <v>42760</v>
      </c>
      <c r="AG1124" s="23">
        <f>IFERROR(INDEX('Raw Data'!AG:AG,MATCH(AF1124,'Raw Data'!AF:AF,1),1),0)</f>
        <v>3.26</v>
      </c>
      <c r="AI1124" s="20">
        <f t="shared" si="34"/>
        <v>1</v>
      </c>
      <c r="AJ1124" s="20">
        <f t="shared" si="35"/>
        <v>2017</v>
      </c>
    </row>
    <row r="1125" spans="2:36" ht="13.5" customHeight="1" x14ac:dyDescent="0.2">
      <c r="B1125" s="24">
        <v>42761</v>
      </c>
      <c r="C1125" s="23">
        <f>IFERROR(INDEX('Raw Data'!C:C,MATCH(B1125,'Raw Data'!B:B,1),1),0)</f>
        <v>53.78</v>
      </c>
      <c r="D1125" s="23"/>
      <c r="E1125" s="23"/>
      <c r="F1125" s="23"/>
      <c r="G1125" s="23"/>
      <c r="H1125" s="23"/>
      <c r="J1125" s="24">
        <v>42761</v>
      </c>
      <c r="K1125" s="23">
        <f>IFERROR(INDEX('Raw Data'!K:K,MATCH(J1125,'Raw Data'!J:J,1),1),0)</f>
        <v>53.24</v>
      </c>
      <c r="L1125" s="22"/>
      <c r="M1125" s="24">
        <v>42761</v>
      </c>
      <c r="N1125" s="23">
        <f>IFERROR(INDEX('Raw Data'!N:N,MATCH(M1125,'Raw Data'!M:M,1),1),0)</f>
        <v>56.24</v>
      </c>
      <c r="O1125" s="23"/>
      <c r="P1125" s="23"/>
      <c r="Q1125" s="23"/>
      <c r="R1125" s="23"/>
      <c r="S1125" s="23"/>
      <c r="T1125" s="22"/>
      <c r="U1125" s="24">
        <v>42761</v>
      </c>
      <c r="V1125" s="23">
        <f>IFERROR(INDEX('Raw Data'!V:V,MATCH(U1125,'Raw Data'!U:U,1),1),0)</f>
        <v>55.89</v>
      </c>
      <c r="W1125" s="22"/>
      <c r="X1125" s="24">
        <v>42761</v>
      </c>
      <c r="Y1125" s="23">
        <f>IFERROR(INDEX('Raw Data'!Y:Y,MATCH(X1125,'Raw Data'!X:X,1),1),0)</f>
        <v>3.3820000000000001</v>
      </c>
      <c r="Z1125" s="23"/>
      <c r="AA1125" s="23"/>
      <c r="AB1125" s="23"/>
      <c r="AC1125" s="23"/>
      <c r="AD1125" s="23"/>
      <c r="AF1125" s="24">
        <v>42761</v>
      </c>
      <c r="AG1125" s="23">
        <f>IFERROR(INDEX('Raw Data'!AG:AG,MATCH(AF1125,'Raw Data'!AF:AF,1),1),0)</f>
        <v>3.44</v>
      </c>
      <c r="AI1125" s="20">
        <f t="shared" si="34"/>
        <v>1</v>
      </c>
      <c r="AJ1125" s="20">
        <f t="shared" si="35"/>
        <v>2017</v>
      </c>
    </row>
    <row r="1126" spans="2:36" ht="13.5" customHeight="1" x14ac:dyDescent="0.2">
      <c r="B1126" s="24">
        <v>42762</v>
      </c>
      <c r="C1126" s="23">
        <f>IFERROR(INDEX('Raw Data'!C:C,MATCH(B1126,'Raw Data'!B:B,1),1),0)</f>
        <v>53.17</v>
      </c>
      <c r="D1126" s="23"/>
      <c r="E1126" s="23"/>
      <c r="F1126" s="23"/>
      <c r="G1126" s="23"/>
      <c r="H1126" s="23"/>
      <c r="J1126" s="24">
        <v>42762</v>
      </c>
      <c r="K1126" s="23">
        <f>IFERROR(INDEX('Raw Data'!K:K,MATCH(J1126,'Raw Data'!J:J,1),1),0)</f>
        <v>53.18</v>
      </c>
      <c r="L1126" s="22"/>
      <c r="M1126" s="24">
        <v>42762</v>
      </c>
      <c r="N1126" s="23">
        <f>IFERROR(INDEX('Raw Data'!N:N,MATCH(M1126,'Raw Data'!M:M,1),1),0)</f>
        <v>55.52</v>
      </c>
      <c r="O1126" s="23"/>
      <c r="P1126" s="23"/>
      <c r="Q1126" s="23"/>
      <c r="R1126" s="23"/>
      <c r="S1126" s="23"/>
      <c r="T1126" s="22"/>
      <c r="U1126" s="24">
        <v>42762</v>
      </c>
      <c r="V1126" s="23">
        <f>IFERROR(INDEX('Raw Data'!V:V,MATCH(U1126,'Raw Data'!U:U,1),1),0)</f>
        <v>54.8</v>
      </c>
      <c r="W1126" s="22"/>
      <c r="X1126" s="24">
        <v>42762</v>
      </c>
      <c r="Y1126" s="23">
        <f>IFERROR(INDEX('Raw Data'!Y:Y,MATCH(X1126,'Raw Data'!X:X,1),1),0)</f>
        <v>3.391</v>
      </c>
      <c r="Z1126" s="23"/>
      <c r="AA1126" s="23"/>
      <c r="AB1126" s="23"/>
      <c r="AC1126" s="23"/>
      <c r="AD1126" s="23"/>
      <c r="AF1126" s="24">
        <v>42762</v>
      </c>
      <c r="AG1126" s="23">
        <f>IFERROR(INDEX('Raw Data'!AG:AG,MATCH(AF1126,'Raw Data'!AF:AF,1),1),0)</f>
        <v>3.31</v>
      </c>
      <c r="AI1126" s="20">
        <f t="shared" si="34"/>
        <v>1</v>
      </c>
      <c r="AJ1126" s="20">
        <f t="shared" si="35"/>
        <v>2017</v>
      </c>
    </row>
    <row r="1127" spans="2:36" ht="13.5" customHeight="1" x14ac:dyDescent="0.2">
      <c r="B1127" s="24">
        <v>42763</v>
      </c>
      <c r="C1127" s="23">
        <f>IFERROR(INDEX('Raw Data'!C:C,MATCH(B1127,'Raw Data'!B:B,1),1),0)</f>
        <v>53.17</v>
      </c>
      <c r="D1127" s="23"/>
      <c r="E1127" s="23"/>
      <c r="F1127" s="23"/>
      <c r="G1127" s="23"/>
      <c r="H1127" s="23"/>
      <c r="J1127" s="24">
        <v>42763</v>
      </c>
      <c r="K1127" s="23">
        <f>IFERROR(INDEX('Raw Data'!K:K,MATCH(J1127,'Raw Data'!J:J,1),1),0)</f>
        <v>53.18</v>
      </c>
      <c r="L1127" s="22"/>
      <c r="M1127" s="24">
        <v>42763</v>
      </c>
      <c r="N1127" s="23">
        <f>IFERROR(INDEX('Raw Data'!N:N,MATCH(M1127,'Raw Data'!M:M,1),1),0)</f>
        <v>55.52</v>
      </c>
      <c r="O1127" s="23"/>
      <c r="P1127" s="23"/>
      <c r="Q1127" s="23"/>
      <c r="R1127" s="23"/>
      <c r="S1127" s="23"/>
      <c r="T1127" s="22"/>
      <c r="U1127" s="24">
        <v>42763</v>
      </c>
      <c r="V1127" s="23">
        <f>IFERROR(INDEX('Raw Data'!V:V,MATCH(U1127,'Raw Data'!U:U,1),1),0)</f>
        <v>54.8</v>
      </c>
      <c r="W1127" s="22"/>
      <c r="X1127" s="24">
        <v>42763</v>
      </c>
      <c r="Y1127" s="23">
        <f>IFERROR(INDEX('Raw Data'!Y:Y,MATCH(X1127,'Raw Data'!X:X,1),1),0)</f>
        <v>3.391</v>
      </c>
      <c r="Z1127" s="23"/>
      <c r="AA1127" s="23"/>
      <c r="AB1127" s="23"/>
      <c r="AC1127" s="23"/>
      <c r="AD1127" s="23"/>
      <c r="AF1127" s="24">
        <v>42763</v>
      </c>
      <c r="AG1127" s="23">
        <f>IFERROR(INDEX('Raw Data'!AG:AG,MATCH(AF1127,'Raw Data'!AF:AF,1),1),0)</f>
        <v>3.31</v>
      </c>
      <c r="AI1127" s="20">
        <f t="shared" si="34"/>
        <v>1</v>
      </c>
      <c r="AJ1127" s="20">
        <f t="shared" si="35"/>
        <v>2017</v>
      </c>
    </row>
    <row r="1128" spans="2:36" ht="13.5" customHeight="1" x14ac:dyDescent="0.2">
      <c r="B1128" s="24">
        <v>42764</v>
      </c>
      <c r="C1128" s="23">
        <f>IFERROR(INDEX('Raw Data'!C:C,MATCH(B1128,'Raw Data'!B:B,1),1),0)</f>
        <v>53.17</v>
      </c>
      <c r="D1128" s="23"/>
      <c r="E1128" s="23"/>
      <c r="F1128" s="23"/>
      <c r="G1128" s="23"/>
      <c r="H1128" s="23"/>
      <c r="J1128" s="24">
        <v>42764</v>
      </c>
      <c r="K1128" s="23">
        <f>IFERROR(INDEX('Raw Data'!K:K,MATCH(J1128,'Raw Data'!J:J,1),1),0)</f>
        <v>53.18</v>
      </c>
      <c r="L1128" s="22"/>
      <c r="M1128" s="24">
        <v>42764</v>
      </c>
      <c r="N1128" s="23">
        <f>IFERROR(INDEX('Raw Data'!N:N,MATCH(M1128,'Raw Data'!M:M,1),1),0)</f>
        <v>55.52</v>
      </c>
      <c r="O1128" s="23"/>
      <c r="P1128" s="23"/>
      <c r="Q1128" s="23"/>
      <c r="R1128" s="23"/>
      <c r="S1128" s="23"/>
      <c r="T1128" s="22"/>
      <c r="U1128" s="24">
        <v>42764</v>
      </c>
      <c r="V1128" s="23">
        <f>IFERROR(INDEX('Raw Data'!V:V,MATCH(U1128,'Raw Data'!U:U,1),1),0)</f>
        <v>54.8</v>
      </c>
      <c r="W1128" s="22"/>
      <c r="X1128" s="24">
        <v>42764</v>
      </c>
      <c r="Y1128" s="23">
        <f>IFERROR(INDEX('Raw Data'!Y:Y,MATCH(X1128,'Raw Data'!X:X,1),1),0)</f>
        <v>3.391</v>
      </c>
      <c r="Z1128" s="23"/>
      <c r="AA1128" s="23"/>
      <c r="AB1128" s="23"/>
      <c r="AC1128" s="23"/>
      <c r="AD1128" s="23"/>
      <c r="AF1128" s="24">
        <v>42764</v>
      </c>
      <c r="AG1128" s="23">
        <f>IFERROR(INDEX('Raw Data'!AG:AG,MATCH(AF1128,'Raw Data'!AF:AF,1),1),0)</f>
        <v>3.31</v>
      </c>
      <c r="AI1128" s="20">
        <f t="shared" si="34"/>
        <v>1</v>
      </c>
      <c r="AJ1128" s="20">
        <f t="shared" si="35"/>
        <v>2017</v>
      </c>
    </row>
    <row r="1129" spans="2:36" ht="13.5" customHeight="1" x14ac:dyDescent="0.2">
      <c r="B1129" s="24">
        <v>42765</v>
      </c>
      <c r="C1129" s="23">
        <f>IFERROR(INDEX('Raw Data'!C:C,MATCH(B1129,'Raw Data'!B:B,1),1),0)</f>
        <v>52.63</v>
      </c>
      <c r="D1129" s="23"/>
      <c r="E1129" s="23"/>
      <c r="F1129" s="23"/>
      <c r="G1129" s="23"/>
      <c r="H1129" s="23"/>
      <c r="J1129" s="24">
        <v>42765</v>
      </c>
      <c r="K1129" s="23">
        <f>IFERROR(INDEX('Raw Data'!K:K,MATCH(J1129,'Raw Data'!J:J,1),1),0)</f>
        <v>52.63</v>
      </c>
      <c r="L1129" s="22"/>
      <c r="M1129" s="24">
        <v>42765</v>
      </c>
      <c r="N1129" s="23">
        <f>IFERROR(INDEX('Raw Data'!N:N,MATCH(M1129,'Raw Data'!M:M,1),1),0)</f>
        <v>55.23</v>
      </c>
      <c r="O1129" s="23"/>
      <c r="P1129" s="23"/>
      <c r="Q1129" s="23"/>
      <c r="R1129" s="23"/>
      <c r="S1129" s="23"/>
      <c r="T1129" s="22"/>
      <c r="U1129" s="24">
        <v>42765</v>
      </c>
      <c r="V1129" s="23">
        <f>IFERROR(INDEX('Raw Data'!V:V,MATCH(U1129,'Raw Data'!U:U,1),1),0)</f>
        <v>54.77</v>
      </c>
      <c r="W1129" s="22"/>
      <c r="X1129" s="24">
        <v>42765</v>
      </c>
      <c r="Y1129" s="23">
        <f>IFERROR(INDEX('Raw Data'!Y:Y,MATCH(X1129,'Raw Data'!X:X,1),1),0)</f>
        <v>3.2320000000000002</v>
      </c>
      <c r="Z1129" s="23"/>
      <c r="AA1129" s="23"/>
      <c r="AB1129" s="23"/>
      <c r="AC1129" s="23"/>
      <c r="AD1129" s="23"/>
      <c r="AF1129" s="24">
        <v>42765</v>
      </c>
      <c r="AG1129" s="23">
        <f>IFERROR(INDEX('Raw Data'!AG:AG,MATCH(AF1129,'Raw Data'!AF:AF,1),1),0)</f>
        <v>3.22</v>
      </c>
      <c r="AI1129" s="20">
        <f t="shared" si="34"/>
        <v>1</v>
      </c>
      <c r="AJ1129" s="20">
        <f t="shared" si="35"/>
        <v>2017</v>
      </c>
    </row>
    <row r="1130" spans="2:36" ht="13.5" customHeight="1" x14ac:dyDescent="0.2">
      <c r="B1130" s="24">
        <v>42766</v>
      </c>
      <c r="C1130" s="23">
        <f>IFERROR(INDEX('Raw Data'!C:C,MATCH(B1130,'Raw Data'!B:B,1),1),0)</f>
        <v>52.81</v>
      </c>
      <c r="D1130" s="23"/>
      <c r="E1130" s="23"/>
      <c r="F1130" s="23"/>
      <c r="G1130" s="23"/>
      <c r="H1130" s="23"/>
      <c r="J1130" s="24">
        <v>42766</v>
      </c>
      <c r="K1130" s="23">
        <f>IFERROR(INDEX('Raw Data'!K:K,MATCH(J1130,'Raw Data'!J:J,1),1),0)</f>
        <v>52.75</v>
      </c>
      <c r="L1130" s="22"/>
      <c r="M1130" s="24">
        <v>42766</v>
      </c>
      <c r="N1130" s="23">
        <f>IFERROR(INDEX('Raw Data'!N:N,MATCH(M1130,'Raw Data'!M:M,1),1),0)</f>
        <v>55.7</v>
      </c>
      <c r="O1130" s="23"/>
      <c r="P1130" s="23"/>
      <c r="Q1130" s="23"/>
      <c r="R1130" s="23"/>
      <c r="S1130" s="23"/>
      <c r="T1130" s="22"/>
      <c r="U1130" s="24">
        <v>42766</v>
      </c>
      <c r="V1130" s="23">
        <f>IFERROR(INDEX('Raw Data'!V:V,MATCH(U1130,'Raw Data'!U:U,1),1),0)</f>
        <v>55.25</v>
      </c>
      <c r="W1130" s="22"/>
      <c r="X1130" s="24">
        <v>42766</v>
      </c>
      <c r="Y1130" s="23">
        <f>IFERROR(INDEX('Raw Data'!Y:Y,MATCH(X1130,'Raw Data'!X:X,1),1),0)</f>
        <v>3.117</v>
      </c>
      <c r="Z1130" s="23"/>
      <c r="AA1130" s="23"/>
      <c r="AB1130" s="23"/>
      <c r="AC1130" s="23"/>
      <c r="AD1130" s="23"/>
      <c r="AF1130" s="24">
        <v>42766</v>
      </c>
      <c r="AG1130" s="23">
        <f>IFERROR(INDEX('Raw Data'!AG:AG,MATCH(AF1130,'Raw Data'!AF:AF,1),1),0)</f>
        <v>3</v>
      </c>
      <c r="AI1130" s="20">
        <f t="shared" si="34"/>
        <v>1</v>
      </c>
      <c r="AJ1130" s="20">
        <f t="shared" si="35"/>
        <v>2017</v>
      </c>
    </row>
    <row r="1131" spans="2:36" ht="13.5" customHeight="1" x14ac:dyDescent="0.2">
      <c r="B1131" s="24">
        <v>42767</v>
      </c>
      <c r="C1131" s="23">
        <f>IFERROR(INDEX('Raw Data'!C:C,MATCH(B1131,'Raw Data'!B:B,1),1),0)</f>
        <v>53.88</v>
      </c>
      <c r="D1131" s="23"/>
      <c r="E1131" s="23"/>
      <c r="F1131" s="23"/>
      <c r="G1131" s="23"/>
      <c r="H1131" s="23"/>
      <c r="J1131" s="24">
        <v>42767</v>
      </c>
      <c r="K1131" s="23">
        <f>IFERROR(INDEX('Raw Data'!K:K,MATCH(J1131,'Raw Data'!J:J,1),1),0)</f>
        <v>53.9</v>
      </c>
      <c r="L1131" s="22"/>
      <c r="M1131" s="24">
        <v>42767</v>
      </c>
      <c r="N1131" s="23">
        <f>IFERROR(INDEX('Raw Data'!N:N,MATCH(M1131,'Raw Data'!M:M,1),1),0)</f>
        <v>56.8</v>
      </c>
      <c r="O1131" s="23"/>
      <c r="P1131" s="23"/>
      <c r="Q1131" s="23"/>
      <c r="R1131" s="23"/>
      <c r="S1131" s="23"/>
      <c r="T1131" s="22"/>
      <c r="U1131" s="24">
        <v>42767</v>
      </c>
      <c r="V1131" s="23">
        <f>IFERROR(INDEX('Raw Data'!V:V,MATCH(U1131,'Raw Data'!U:U,1),1),0)</f>
        <v>55.79</v>
      </c>
      <c r="W1131" s="22"/>
      <c r="X1131" s="24">
        <v>42767</v>
      </c>
      <c r="Y1131" s="23">
        <f>IFERROR(INDEX('Raw Data'!Y:Y,MATCH(X1131,'Raw Data'!X:X,1),1),0)</f>
        <v>3.1680000000000001</v>
      </c>
      <c r="Z1131" s="23"/>
      <c r="AA1131" s="23"/>
      <c r="AB1131" s="23"/>
      <c r="AC1131" s="23"/>
      <c r="AD1131" s="23"/>
      <c r="AF1131" s="24">
        <v>42767</v>
      </c>
      <c r="AG1131" s="23">
        <f>IFERROR(INDEX('Raw Data'!AG:AG,MATCH(AF1131,'Raw Data'!AF:AF,1),1),0)</f>
        <v>3.15</v>
      </c>
      <c r="AI1131" s="20">
        <f t="shared" si="34"/>
        <v>2</v>
      </c>
      <c r="AJ1131" s="20">
        <f t="shared" si="35"/>
        <v>2017</v>
      </c>
    </row>
    <row r="1132" spans="2:36" ht="13.5" customHeight="1" x14ac:dyDescent="0.2">
      <c r="B1132" s="24">
        <v>42768</v>
      </c>
      <c r="C1132" s="23">
        <f>IFERROR(INDEX('Raw Data'!C:C,MATCH(B1132,'Raw Data'!B:B,1),1),0)</f>
        <v>53.54</v>
      </c>
      <c r="D1132" s="23"/>
      <c r="E1132" s="23"/>
      <c r="F1132" s="23"/>
      <c r="G1132" s="23"/>
      <c r="H1132" s="23"/>
      <c r="J1132" s="24">
        <v>42768</v>
      </c>
      <c r="K1132" s="23">
        <f>IFERROR(INDEX('Raw Data'!K:K,MATCH(J1132,'Raw Data'!J:J,1),1),0)</f>
        <v>53.55</v>
      </c>
      <c r="L1132" s="22"/>
      <c r="M1132" s="24">
        <v>42768</v>
      </c>
      <c r="N1132" s="23">
        <f>IFERROR(INDEX('Raw Data'!N:N,MATCH(M1132,'Raw Data'!M:M,1),1),0)</f>
        <v>56.56</v>
      </c>
      <c r="O1132" s="23"/>
      <c r="P1132" s="23"/>
      <c r="Q1132" s="23"/>
      <c r="R1132" s="23"/>
      <c r="S1132" s="23"/>
      <c r="T1132" s="22"/>
      <c r="U1132" s="24">
        <v>42768</v>
      </c>
      <c r="V1132" s="23">
        <f>IFERROR(INDEX('Raw Data'!V:V,MATCH(U1132,'Raw Data'!U:U,1),1),0)</f>
        <v>55.94</v>
      </c>
      <c r="W1132" s="22"/>
      <c r="X1132" s="24">
        <v>42768</v>
      </c>
      <c r="Y1132" s="23">
        <f>IFERROR(INDEX('Raw Data'!Y:Y,MATCH(X1132,'Raw Data'!X:X,1),1),0)</f>
        <v>3.1869999999999998</v>
      </c>
      <c r="Z1132" s="23"/>
      <c r="AA1132" s="23"/>
      <c r="AB1132" s="23"/>
      <c r="AC1132" s="23"/>
      <c r="AD1132" s="23"/>
      <c r="AF1132" s="24">
        <v>42768</v>
      </c>
      <c r="AG1132" s="23">
        <f>IFERROR(INDEX('Raw Data'!AG:AG,MATCH(AF1132,'Raw Data'!AF:AF,1),1),0)</f>
        <v>3.13</v>
      </c>
      <c r="AI1132" s="20">
        <f t="shared" si="34"/>
        <v>2</v>
      </c>
      <c r="AJ1132" s="20">
        <f t="shared" si="35"/>
        <v>2017</v>
      </c>
    </row>
    <row r="1133" spans="2:36" ht="13.5" customHeight="1" x14ac:dyDescent="0.2">
      <c r="B1133" s="24">
        <v>42769</v>
      </c>
      <c r="C1133" s="23">
        <f>IFERROR(INDEX('Raw Data'!C:C,MATCH(B1133,'Raw Data'!B:B,1),1),0)</f>
        <v>53.83</v>
      </c>
      <c r="D1133" s="23"/>
      <c r="E1133" s="23"/>
      <c r="F1133" s="23"/>
      <c r="G1133" s="23"/>
      <c r="H1133" s="23"/>
      <c r="J1133" s="24">
        <v>42769</v>
      </c>
      <c r="K1133" s="23">
        <f>IFERROR(INDEX('Raw Data'!K:K,MATCH(J1133,'Raw Data'!J:J,1),1),0)</f>
        <v>53.81</v>
      </c>
      <c r="L1133" s="22"/>
      <c r="M1133" s="24">
        <v>42769</v>
      </c>
      <c r="N1133" s="23">
        <f>IFERROR(INDEX('Raw Data'!N:N,MATCH(M1133,'Raw Data'!M:M,1),1),0)</f>
        <v>56.81</v>
      </c>
      <c r="O1133" s="23"/>
      <c r="P1133" s="23"/>
      <c r="Q1133" s="23"/>
      <c r="R1133" s="23"/>
      <c r="S1133" s="23"/>
      <c r="T1133" s="22"/>
      <c r="U1133" s="24">
        <v>42769</v>
      </c>
      <c r="V1133" s="23">
        <f>IFERROR(INDEX('Raw Data'!V:V,MATCH(U1133,'Raw Data'!U:U,1),1),0)</f>
        <v>55.92</v>
      </c>
      <c r="W1133" s="22"/>
      <c r="X1133" s="24">
        <v>42769</v>
      </c>
      <c r="Y1133" s="23">
        <f>IFERROR(INDEX('Raw Data'!Y:Y,MATCH(X1133,'Raw Data'!X:X,1),1),0)</f>
        <v>3.0630000000000002</v>
      </c>
      <c r="Z1133" s="23"/>
      <c r="AA1133" s="23"/>
      <c r="AB1133" s="23"/>
      <c r="AC1133" s="23"/>
      <c r="AD1133" s="23"/>
      <c r="AF1133" s="24">
        <v>42769</v>
      </c>
      <c r="AG1133" s="23">
        <f>IFERROR(INDEX('Raw Data'!AG:AG,MATCH(AF1133,'Raw Data'!AF:AF,1),1),0)</f>
        <v>3.13</v>
      </c>
      <c r="AI1133" s="20">
        <f t="shared" si="34"/>
        <v>2</v>
      </c>
      <c r="AJ1133" s="20">
        <f t="shared" si="35"/>
        <v>2017</v>
      </c>
    </row>
    <row r="1134" spans="2:36" ht="13.5" customHeight="1" x14ac:dyDescent="0.2">
      <c r="B1134" s="24">
        <v>42770</v>
      </c>
      <c r="C1134" s="23">
        <f>IFERROR(INDEX('Raw Data'!C:C,MATCH(B1134,'Raw Data'!B:B,1),1),0)</f>
        <v>53.83</v>
      </c>
      <c r="D1134" s="23"/>
      <c r="E1134" s="23"/>
      <c r="F1134" s="23"/>
      <c r="G1134" s="23"/>
      <c r="H1134" s="23"/>
      <c r="J1134" s="24">
        <v>42770</v>
      </c>
      <c r="K1134" s="23">
        <f>IFERROR(INDEX('Raw Data'!K:K,MATCH(J1134,'Raw Data'!J:J,1),1),0)</f>
        <v>53.81</v>
      </c>
      <c r="L1134" s="22"/>
      <c r="M1134" s="24">
        <v>42770</v>
      </c>
      <c r="N1134" s="23">
        <f>IFERROR(INDEX('Raw Data'!N:N,MATCH(M1134,'Raw Data'!M:M,1),1),0)</f>
        <v>56.81</v>
      </c>
      <c r="O1134" s="23"/>
      <c r="P1134" s="23"/>
      <c r="Q1134" s="23"/>
      <c r="R1134" s="23"/>
      <c r="S1134" s="23"/>
      <c r="T1134" s="22"/>
      <c r="U1134" s="24">
        <v>42770</v>
      </c>
      <c r="V1134" s="23">
        <f>IFERROR(INDEX('Raw Data'!V:V,MATCH(U1134,'Raw Data'!U:U,1),1),0)</f>
        <v>55.92</v>
      </c>
      <c r="W1134" s="22"/>
      <c r="X1134" s="24">
        <v>42770</v>
      </c>
      <c r="Y1134" s="23">
        <f>IFERROR(INDEX('Raw Data'!Y:Y,MATCH(X1134,'Raw Data'!X:X,1),1),0)</f>
        <v>3.0630000000000002</v>
      </c>
      <c r="Z1134" s="23"/>
      <c r="AA1134" s="23"/>
      <c r="AB1134" s="23"/>
      <c r="AC1134" s="23"/>
      <c r="AD1134" s="23"/>
      <c r="AF1134" s="24">
        <v>42770</v>
      </c>
      <c r="AG1134" s="23">
        <f>IFERROR(INDEX('Raw Data'!AG:AG,MATCH(AF1134,'Raw Data'!AF:AF,1),1),0)</f>
        <v>3.13</v>
      </c>
      <c r="AI1134" s="20">
        <f t="shared" si="34"/>
        <v>2</v>
      </c>
      <c r="AJ1134" s="20">
        <f t="shared" si="35"/>
        <v>2017</v>
      </c>
    </row>
    <row r="1135" spans="2:36" ht="13.5" customHeight="1" x14ac:dyDescent="0.2">
      <c r="B1135" s="24">
        <v>42771</v>
      </c>
      <c r="C1135" s="23">
        <f>IFERROR(INDEX('Raw Data'!C:C,MATCH(B1135,'Raw Data'!B:B,1),1),0)</f>
        <v>53.83</v>
      </c>
      <c r="D1135" s="23"/>
      <c r="E1135" s="23"/>
      <c r="F1135" s="23"/>
      <c r="G1135" s="23"/>
      <c r="H1135" s="23"/>
      <c r="J1135" s="24">
        <v>42771</v>
      </c>
      <c r="K1135" s="23">
        <f>IFERROR(INDEX('Raw Data'!K:K,MATCH(J1135,'Raw Data'!J:J,1),1),0)</f>
        <v>53.81</v>
      </c>
      <c r="L1135" s="22"/>
      <c r="M1135" s="24">
        <v>42771</v>
      </c>
      <c r="N1135" s="23">
        <f>IFERROR(INDEX('Raw Data'!N:N,MATCH(M1135,'Raw Data'!M:M,1),1),0)</f>
        <v>56.81</v>
      </c>
      <c r="O1135" s="23"/>
      <c r="P1135" s="23"/>
      <c r="Q1135" s="23"/>
      <c r="R1135" s="23"/>
      <c r="S1135" s="23"/>
      <c r="T1135" s="22"/>
      <c r="U1135" s="24">
        <v>42771</v>
      </c>
      <c r="V1135" s="23">
        <f>IFERROR(INDEX('Raw Data'!V:V,MATCH(U1135,'Raw Data'!U:U,1),1),0)</f>
        <v>55.92</v>
      </c>
      <c r="W1135" s="22"/>
      <c r="X1135" s="24">
        <v>42771</v>
      </c>
      <c r="Y1135" s="23">
        <f>IFERROR(INDEX('Raw Data'!Y:Y,MATCH(X1135,'Raw Data'!X:X,1),1),0)</f>
        <v>3.0630000000000002</v>
      </c>
      <c r="Z1135" s="23"/>
      <c r="AA1135" s="23"/>
      <c r="AB1135" s="23"/>
      <c r="AC1135" s="23"/>
      <c r="AD1135" s="23"/>
      <c r="AF1135" s="24">
        <v>42771</v>
      </c>
      <c r="AG1135" s="23">
        <f>IFERROR(INDEX('Raw Data'!AG:AG,MATCH(AF1135,'Raw Data'!AF:AF,1),1),0)</f>
        <v>3.13</v>
      </c>
      <c r="AI1135" s="20">
        <f t="shared" si="34"/>
        <v>2</v>
      </c>
      <c r="AJ1135" s="20">
        <f t="shared" si="35"/>
        <v>2017</v>
      </c>
    </row>
    <row r="1136" spans="2:36" ht="13.5" customHeight="1" x14ac:dyDescent="0.2">
      <c r="B1136" s="24">
        <v>42772</v>
      </c>
      <c r="C1136" s="23">
        <f>IFERROR(INDEX('Raw Data'!C:C,MATCH(B1136,'Raw Data'!B:B,1),1),0)</f>
        <v>53.01</v>
      </c>
      <c r="D1136" s="23"/>
      <c r="E1136" s="23"/>
      <c r="F1136" s="23"/>
      <c r="G1136" s="23"/>
      <c r="H1136" s="23"/>
      <c r="J1136" s="24">
        <v>42772</v>
      </c>
      <c r="K1136" s="23">
        <f>IFERROR(INDEX('Raw Data'!K:K,MATCH(J1136,'Raw Data'!J:J,1),1),0)</f>
        <v>53.01</v>
      </c>
      <c r="L1136" s="22"/>
      <c r="M1136" s="24">
        <v>42772</v>
      </c>
      <c r="N1136" s="23">
        <f>IFERROR(INDEX('Raw Data'!N:N,MATCH(M1136,'Raw Data'!M:M,1),1),0)</f>
        <v>55.72</v>
      </c>
      <c r="O1136" s="23"/>
      <c r="P1136" s="23"/>
      <c r="Q1136" s="23"/>
      <c r="R1136" s="23"/>
      <c r="S1136" s="23"/>
      <c r="T1136" s="22"/>
      <c r="U1136" s="24">
        <v>42772</v>
      </c>
      <c r="V1136" s="23">
        <f>IFERROR(INDEX('Raw Data'!V:V,MATCH(U1136,'Raw Data'!U:U,1),1),0)</f>
        <v>55.02</v>
      </c>
      <c r="W1136" s="22"/>
      <c r="X1136" s="24">
        <v>42772</v>
      </c>
      <c r="Y1136" s="23">
        <f>IFERROR(INDEX('Raw Data'!Y:Y,MATCH(X1136,'Raw Data'!X:X,1),1),0)</f>
        <v>3.05</v>
      </c>
      <c r="Z1136" s="23"/>
      <c r="AA1136" s="23"/>
      <c r="AB1136" s="23"/>
      <c r="AC1136" s="23"/>
      <c r="AD1136" s="23"/>
      <c r="AF1136" s="24">
        <v>42772</v>
      </c>
      <c r="AG1136" s="23">
        <f>IFERROR(INDEX('Raw Data'!AG:AG,MATCH(AF1136,'Raw Data'!AF:AF,1),1),0)</f>
        <v>2.92</v>
      </c>
      <c r="AI1136" s="20">
        <f t="shared" si="34"/>
        <v>2</v>
      </c>
      <c r="AJ1136" s="20">
        <f t="shared" si="35"/>
        <v>2017</v>
      </c>
    </row>
    <row r="1137" spans="2:36" ht="13.5" customHeight="1" x14ac:dyDescent="0.2">
      <c r="B1137" s="24">
        <v>42773</v>
      </c>
      <c r="C1137" s="23">
        <f>IFERROR(INDEX('Raw Data'!C:C,MATCH(B1137,'Raw Data'!B:B,1),1),0)</f>
        <v>52.17</v>
      </c>
      <c r="D1137" s="23"/>
      <c r="E1137" s="23"/>
      <c r="F1137" s="23"/>
      <c r="G1137" s="23"/>
      <c r="H1137" s="23"/>
      <c r="J1137" s="24">
        <v>42773</v>
      </c>
      <c r="K1137" s="23">
        <f>IFERROR(INDEX('Raw Data'!K:K,MATCH(J1137,'Raw Data'!J:J,1),1),0)</f>
        <v>52.19</v>
      </c>
      <c r="L1137" s="22"/>
      <c r="M1137" s="24">
        <v>42773</v>
      </c>
      <c r="N1137" s="23">
        <f>IFERROR(INDEX('Raw Data'!N:N,MATCH(M1137,'Raw Data'!M:M,1),1),0)</f>
        <v>55.05</v>
      </c>
      <c r="O1137" s="23"/>
      <c r="P1137" s="23"/>
      <c r="Q1137" s="23"/>
      <c r="R1137" s="23"/>
      <c r="S1137" s="23"/>
      <c r="T1137" s="22"/>
      <c r="U1137" s="24">
        <v>42773</v>
      </c>
      <c r="V1137" s="23">
        <f>IFERROR(INDEX('Raw Data'!V:V,MATCH(U1137,'Raw Data'!U:U,1),1),0)</f>
        <v>53.79</v>
      </c>
      <c r="W1137" s="22"/>
      <c r="X1137" s="24">
        <v>42773</v>
      </c>
      <c r="Y1137" s="23">
        <f>IFERROR(INDEX('Raw Data'!Y:Y,MATCH(X1137,'Raw Data'!X:X,1),1),0)</f>
        <v>3.13</v>
      </c>
      <c r="Z1137" s="23"/>
      <c r="AA1137" s="23"/>
      <c r="AB1137" s="23"/>
      <c r="AC1137" s="23"/>
      <c r="AD1137" s="23"/>
      <c r="AF1137" s="24">
        <v>42773</v>
      </c>
      <c r="AG1137" s="23">
        <f>IFERROR(INDEX('Raw Data'!AG:AG,MATCH(AF1137,'Raw Data'!AF:AF,1),1),0)</f>
        <v>3.03</v>
      </c>
      <c r="AI1137" s="20">
        <f t="shared" si="34"/>
        <v>2</v>
      </c>
      <c r="AJ1137" s="20">
        <f t="shared" si="35"/>
        <v>2017</v>
      </c>
    </row>
    <row r="1138" spans="2:36" ht="13.5" customHeight="1" x14ac:dyDescent="0.2">
      <c r="B1138" s="24">
        <v>42774</v>
      </c>
      <c r="C1138" s="23">
        <f>IFERROR(INDEX('Raw Data'!C:C,MATCH(B1138,'Raw Data'!B:B,1),1),0)</f>
        <v>52.34</v>
      </c>
      <c r="D1138" s="23"/>
      <c r="E1138" s="23"/>
      <c r="F1138" s="23"/>
      <c r="G1138" s="23"/>
      <c r="H1138" s="23"/>
      <c r="J1138" s="24">
        <v>42774</v>
      </c>
      <c r="K1138" s="23">
        <f>IFERROR(INDEX('Raw Data'!K:K,MATCH(J1138,'Raw Data'!J:J,1),1),0)</f>
        <v>52.37</v>
      </c>
      <c r="L1138" s="22"/>
      <c r="M1138" s="24">
        <v>42774</v>
      </c>
      <c r="N1138" s="23">
        <f>IFERROR(INDEX('Raw Data'!N:N,MATCH(M1138,'Raw Data'!M:M,1),1),0)</f>
        <v>55.12</v>
      </c>
      <c r="O1138" s="23"/>
      <c r="P1138" s="23"/>
      <c r="Q1138" s="23"/>
      <c r="R1138" s="23"/>
      <c r="S1138" s="23"/>
      <c r="T1138" s="22"/>
      <c r="U1138" s="24">
        <v>42774</v>
      </c>
      <c r="V1138" s="23">
        <f>IFERROR(INDEX('Raw Data'!V:V,MATCH(U1138,'Raw Data'!U:U,1),1),0)</f>
        <v>54.42</v>
      </c>
      <c r="W1138" s="22"/>
      <c r="X1138" s="24">
        <v>42774</v>
      </c>
      <c r="Y1138" s="23">
        <f>IFERROR(INDEX('Raw Data'!Y:Y,MATCH(X1138,'Raw Data'!X:X,1),1),0)</f>
        <v>3.1259999999999999</v>
      </c>
      <c r="Z1138" s="23"/>
      <c r="AA1138" s="23"/>
      <c r="AB1138" s="23"/>
      <c r="AC1138" s="23"/>
      <c r="AD1138" s="23"/>
      <c r="AF1138" s="24">
        <v>42774</v>
      </c>
      <c r="AG1138" s="23">
        <f>IFERROR(INDEX('Raw Data'!AG:AG,MATCH(AF1138,'Raw Data'!AF:AF,1),1),0)</f>
        <v>3.05</v>
      </c>
      <c r="AI1138" s="20">
        <f t="shared" si="34"/>
        <v>2</v>
      </c>
      <c r="AJ1138" s="20">
        <f t="shared" si="35"/>
        <v>2017</v>
      </c>
    </row>
    <row r="1139" spans="2:36" ht="13.5" customHeight="1" x14ac:dyDescent="0.2">
      <c r="B1139" s="24">
        <v>42775</v>
      </c>
      <c r="C1139" s="23">
        <f>IFERROR(INDEX('Raw Data'!C:C,MATCH(B1139,'Raw Data'!B:B,1),1),0)</f>
        <v>53</v>
      </c>
      <c r="D1139" s="23"/>
      <c r="E1139" s="23"/>
      <c r="F1139" s="23"/>
      <c r="G1139" s="23"/>
      <c r="H1139" s="23"/>
      <c r="J1139" s="24">
        <v>42775</v>
      </c>
      <c r="K1139" s="23">
        <f>IFERROR(INDEX('Raw Data'!K:K,MATCH(J1139,'Raw Data'!J:J,1),1),0)</f>
        <v>52.99</v>
      </c>
      <c r="L1139" s="22"/>
      <c r="M1139" s="24">
        <v>42775</v>
      </c>
      <c r="N1139" s="23">
        <f>IFERROR(INDEX('Raw Data'!N:N,MATCH(M1139,'Raw Data'!M:M,1),1),0)</f>
        <v>55.63</v>
      </c>
      <c r="O1139" s="23"/>
      <c r="P1139" s="23"/>
      <c r="Q1139" s="23"/>
      <c r="R1139" s="23"/>
      <c r="S1139" s="23"/>
      <c r="T1139" s="22"/>
      <c r="U1139" s="24">
        <v>42775</v>
      </c>
      <c r="V1139" s="23">
        <f>IFERROR(INDEX('Raw Data'!V:V,MATCH(U1139,'Raw Data'!U:U,1),1),0)</f>
        <v>53.98</v>
      </c>
      <c r="W1139" s="22"/>
      <c r="X1139" s="24">
        <v>42775</v>
      </c>
      <c r="Y1139" s="23">
        <f>IFERROR(INDEX('Raw Data'!Y:Y,MATCH(X1139,'Raw Data'!X:X,1),1),0)</f>
        <v>3.141</v>
      </c>
      <c r="Z1139" s="23"/>
      <c r="AA1139" s="23"/>
      <c r="AB1139" s="23"/>
      <c r="AC1139" s="23"/>
      <c r="AD1139" s="23"/>
      <c r="AF1139" s="24">
        <v>42775</v>
      </c>
      <c r="AG1139" s="23">
        <f>IFERROR(INDEX('Raw Data'!AG:AG,MATCH(AF1139,'Raw Data'!AF:AF,1),1),0)</f>
        <v>3.11</v>
      </c>
      <c r="AI1139" s="20">
        <f t="shared" si="34"/>
        <v>2</v>
      </c>
      <c r="AJ1139" s="20">
        <f t="shared" si="35"/>
        <v>2017</v>
      </c>
    </row>
    <row r="1140" spans="2:36" ht="13.5" customHeight="1" x14ac:dyDescent="0.2">
      <c r="B1140" s="24">
        <v>42776</v>
      </c>
      <c r="C1140" s="23">
        <f>IFERROR(INDEX('Raw Data'!C:C,MATCH(B1140,'Raw Data'!B:B,1),1),0)</f>
        <v>53.86</v>
      </c>
      <c r="D1140" s="23"/>
      <c r="E1140" s="23"/>
      <c r="F1140" s="23"/>
      <c r="G1140" s="23"/>
      <c r="H1140" s="23"/>
      <c r="J1140" s="24">
        <v>42776</v>
      </c>
      <c r="K1140" s="23">
        <f>IFERROR(INDEX('Raw Data'!K:K,MATCH(J1140,'Raw Data'!J:J,1),1),0)</f>
        <v>53.84</v>
      </c>
      <c r="L1140" s="22"/>
      <c r="M1140" s="24">
        <v>42776</v>
      </c>
      <c r="N1140" s="23">
        <f>IFERROR(INDEX('Raw Data'!N:N,MATCH(M1140,'Raw Data'!M:M,1),1),0)</f>
        <v>56.7</v>
      </c>
      <c r="O1140" s="23"/>
      <c r="P1140" s="23"/>
      <c r="Q1140" s="23"/>
      <c r="R1140" s="23"/>
      <c r="S1140" s="23"/>
      <c r="T1140" s="22"/>
      <c r="U1140" s="24">
        <v>42776</v>
      </c>
      <c r="V1140" s="23">
        <f>IFERROR(INDEX('Raw Data'!V:V,MATCH(U1140,'Raw Data'!U:U,1),1),0)</f>
        <v>55.2</v>
      </c>
      <c r="W1140" s="22"/>
      <c r="X1140" s="24">
        <v>42776</v>
      </c>
      <c r="Y1140" s="23">
        <f>IFERROR(INDEX('Raw Data'!Y:Y,MATCH(X1140,'Raw Data'!X:X,1),1),0)</f>
        <v>3.0339999999999998</v>
      </c>
      <c r="Z1140" s="23"/>
      <c r="AA1140" s="23"/>
      <c r="AB1140" s="23"/>
      <c r="AC1140" s="23"/>
      <c r="AD1140" s="23"/>
      <c r="AF1140" s="24">
        <v>42776</v>
      </c>
      <c r="AG1140" s="23">
        <f>IFERROR(INDEX('Raw Data'!AG:AG,MATCH(AF1140,'Raw Data'!AF:AF,1),1),0)</f>
        <v>3.11</v>
      </c>
      <c r="AI1140" s="20">
        <f t="shared" si="34"/>
        <v>2</v>
      </c>
      <c r="AJ1140" s="20">
        <f t="shared" si="35"/>
        <v>2017</v>
      </c>
    </row>
    <row r="1141" spans="2:36" ht="13.5" customHeight="1" x14ac:dyDescent="0.2">
      <c r="B1141" s="24">
        <v>42777</v>
      </c>
      <c r="C1141" s="23">
        <f>IFERROR(INDEX('Raw Data'!C:C,MATCH(B1141,'Raw Data'!B:B,1),1),0)</f>
        <v>53.86</v>
      </c>
      <c r="D1141" s="23"/>
      <c r="E1141" s="23"/>
      <c r="F1141" s="23"/>
      <c r="G1141" s="23"/>
      <c r="H1141" s="23"/>
      <c r="J1141" s="24">
        <v>42777</v>
      </c>
      <c r="K1141" s="23">
        <f>IFERROR(INDEX('Raw Data'!K:K,MATCH(J1141,'Raw Data'!J:J,1),1),0)</f>
        <v>53.84</v>
      </c>
      <c r="L1141" s="22"/>
      <c r="M1141" s="24">
        <v>42777</v>
      </c>
      <c r="N1141" s="23">
        <f>IFERROR(INDEX('Raw Data'!N:N,MATCH(M1141,'Raw Data'!M:M,1),1),0)</f>
        <v>56.7</v>
      </c>
      <c r="O1141" s="23"/>
      <c r="P1141" s="23"/>
      <c r="Q1141" s="23"/>
      <c r="R1141" s="23"/>
      <c r="S1141" s="23"/>
      <c r="T1141" s="22"/>
      <c r="U1141" s="24">
        <v>42777</v>
      </c>
      <c r="V1141" s="23">
        <f>IFERROR(INDEX('Raw Data'!V:V,MATCH(U1141,'Raw Data'!U:U,1),1),0)</f>
        <v>55.2</v>
      </c>
      <c r="W1141" s="22"/>
      <c r="X1141" s="24">
        <v>42777</v>
      </c>
      <c r="Y1141" s="23">
        <f>IFERROR(INDEX('Raw Data'!Y:Y,MATCH(X1141,'Raw Data'!X:X,1),1),0)</f>
        <v>3.0339999999999998</v>
      </c>
      <c r="Z1141" s="23"/>
      <c r="AA1141" s="23"/>
      <c r="AB1141" s="23"/>
      <c r="AC1141" s="23"/>
      <c r="AD1141" s="23"/>
      <c r="AF1141" s="24">
        <v>42777</v>
      </c>
      <c r="AG1141" s="23">
        <f>IFERROR(INDEX('Raw Data'!AG:AG,MATCH(AF1141,'Raw Data'!AF:AF,1),1),0)</f>
        <v>3.11</v>
      </c>
      <c r="AI1141" s="20">
        <f t="shared" si="34"/>
        <v>2</v>
      </c>
      <c r="AJ1141" s="20">
        <f t="shared" si="35"/>
        <v>2017</v>
      </c>
    </row>
    <row r="1142" spans="2:36" ht="13.5" customHeight="1" x14ac:dyDescent="0.2">
      <c r="B1142" s="24">
        <v>42778</v>
      </c>
      <c r="C1142" s="23">
        <f>IFERROR(INDEX('Raw Data'!C:C,MATCH(B1142,'Raw Data'!B:B,1),1),0)</f>
        <v>53.86</v>
      </c>
      <c r="D1142" s="23"/>
      <c r="E1142" s="23"/>
      <c r="F1142" s="23"/>
      <c r="G1142" s="23"/>
      <c r="H1142" s="23"/>
      <c r="J1142" s="24">
        <v>42778</v>
      </c>
      <c r="K1142" s="23">
        <f>IFERROR(INDEX('Raw Data'!K:K,MATCH(J1142,'Raw Data'!J:J,1),1),0)</f>
        <v>53.84</v>
      </c>
      <c r="L1142" s="22"/>
      <c r="M1142" s="24">
        <v>42778</v>
      </c>
      <c r="N1142" s="23">
        <f>IFERROR(INDEX('Raw Data'!N:N,MATCH(M1142,'Raw Data'!M:M,1),1),0)</f>
        <v>56.7</v>
      </c>
      <c r="O1142" s="23"/>
      <c r="P1142" s="23"/>
      <c r="Q1142" s="23"/>
      <c r="R1142" s="23"/>
      <c r="S1142" s="23"/>
      <c r="T1142" s="22"/>
      <c r="U1142" s="24">
        <v>42778</v>
      </c>
      <c r="V1142" s="23">
        <f>IFERROR(INDEX('Raw Data'!V:V,MATCH(U1142,'Raw Data'!U:U,1),1),0)</f>
        <v>55.2</v>
      </c>
      <c r="W1142" s="22"/>
      <c r="X1142" s="24">
        <v>42778</v>
      </c>
      <c r="Y1142" s="23">
        <f>IFERROR(INDEX('Raw Data'!Y:Y,MATCH(X1142,'Raw Data'!X:X,1),1),0)</f>
        <v>3.0339999999999998</v>
      </c>
      <c r="Z1142" s="23"/>
      <c r="AA1142" s="23"/>
      <c r="AB1142" s="23"/>
      <c r="AC1142" s="23"/>
      <c r="AD1142" s="23"/>
      <c r="AF1142" s="24">
        <v>42778</v>
      </c>
      <c r="AG1142" s="23">
        <f>IFERROR(INDEX('Raw Data'!AG:AG,MATCH(AF1142,'Raw Data'!AF:AF,1),1),0)</f>
        <v>3.11</v>
      </c>
      <c r="AI1142" s="20">
        <f t="shared" si="34"/>
        <v>2</v>
      </c>
      <c r="AJ1142" s="20">
        <f t="shared" si="35"/>
        <v>2017</v>
      </c>
    </row>
    <row r="1143" spans="2:36" ht="13.5" customHeight="1" x14ac:dyDescent="0.2">
      <c r="B1143" s="24">
        <v>42779</v>
      </c>
      <c r="C1143" s="23">
        <f>IFERROR(INDEX('Raw Data'!C:C,MATCH(B1143,'Raw Data'!B:B,1),1),0)</f>
        <v>52.93</v>
      </c>
      <c r="D1143" s="23"/>
      <c r="E1143" s="23"/>
      <c r="F1143" s="23"/>
      <c r="G1143" s="23"/>
      <c r="H1143" s="23"/>
      <c r="J1143" s="24">
        <v>42779</v>
      </c>
      <c r="K1143" s="23">
        <f>IFERROR(INDEX('Raw Data'!K:K,MATCH(J1143,'Raw Data'!J:J,1),1),0)</f>
        <v>52.96</v>
      </c>
      <c r="L1143" s="22"/>
      <c r="M1143" s="24">
        <v>42779</v>
      </c>
      <c r="N1143" s="23">
        <f>IFERROR(INDEX('Raw Data'!N:N,MATCH(M1143,'Raw Data'!M:M,1),1),0)</f>
        <v>55.59</v>
      </c>
      <c r="O1143" s="23"/>
      <c r="P1143" s="23"/>
      <c r="Q1143" s="23"/>
      <c r="R1143" s="23"/>
      <c r="S1143" s="23"/>
      <c r="T1143" s="22"/>
      <c r="U1143" s="24">
        <v>42779</v>
      </c>
      <c r="V1143" s="23">
        <f>IFERROR(INDEX('Raw Data'!V:V,MATCH(U1143,'Raw Data'!U:U,1),1),0)</f>
        <v>54.15</v>
      </c>
      <c r="W1143" s="22"/>
      <c r="X1143" s="24">
        <v>42779</v>
      </c>
      <c r="Y1143" s="23">
        <f>IFERROR(INDEX('Raw Data'!Y:Y,MATCH(X1143,'Raw Data'!X:X,1),1),0)</f>
        <v>2.944</v>
      </c>
      <c r="Z1143" s="23"/>
      <c r="AA1143" s="23"/>
      <c r="AB1143" s="23"/>
      <c r="AC1143" s="23"/>
      <c r="AD1143" s="23"/>
      <c r="AF1143" s="24">
        <v>42779</v>
      </c>
      <c r="AG1143" s="23">
        <f>IFERROR(INDEX('Raw Data'!AG:AG,MATCH(AF1143,'Raw Data'!AF:AF,1),1),0)</f>
        <v>2.93</v>
      </c>
      <c r="AI1143" s="20">
        <f t="shared" si="34"/>
        <v>2</v>
      </c>
      <c r="AJ1143" s="20">
        <f t="shared" si="35"/>
        <v>2017</v>
      </c>
    </row>
    <row r="1144" spans="2:36" ht="13.5" customHeight="1" x14ac:dyDescent="0.2">
      <c r="B1144" s="24">
        <v>42780</v>
      </c>
      <c r="C1144" s="23">
        <f>IFERROR(INDEX('Raw Data'!C:C,MATCH(B1144,'Raw Data'!B:B,1),1),0)</f>
        <v>53.2</v>
      </c>
      <c r="D1144" s="23"/>
      <c r="E1144" s="23"/>
      <c r="F1144" s="23"/>
      <c r="G1144" s="23"/>
      <c r="H1144" s="23"/>
      <c r="J1144" s="24">
        <v>42780</v>
      </c>
      <c r="K1144" s="23">
        <f>IFERROR(INDEX('Raw Data'!K:K,MATCH(J1144,'Raw Data'!J:J,1),1),0)</f>
        <v>53.21</v>
      </c>
      <c r="L1144" s="22"/>
      <c r="M1144" s="24">
        <v>42780</v>
      </c>
      <c r="N1144" s="23">
        <f>IFERROR(INDEX('Raw Data'!N:N,MATCH(M1144,'Raw Data'!M:M,1),1),0)</f>
        <v>55.97</v>
      </c>
      <c r="O1144" s="23"/>
      <c r="P1144" s="23"/>
      <c r="Q1144" s="23"/>
      <c r="R1144" s="23"/>
      <c r="S1144" s="23"/>
      <c r="T1144" s="22"/>
      <c r="U1144" s="24">
        <v>42780</v>
      </c>
      <c r="V1144" s="23">
        <f>IFERROR(INDEX('Raw Data'!V:V,MATCH(U1144,'Raw Data'!U:U,1),1),0)</f>
        <v>54.96</v>
      </c>
      <c r="W1144" s="22"/>
      <c r="X1144" s="24">
        <v>42780</v>
      </c>
      <c r="Y1144" s="23">
        <f>IFERROR(INDEX('Raw Data'!Y:Y,MATCH(X1144,'Raw Data'!X:X,1),1),0)</f>
        <v>2.9049999999999998</v>
      </c>
      <c r="Z1144" s="23"/>
      <c r="AA1144" s="23"/>
      <c r="AB1144" s="23"/>
      <c r="AC1144" s="23"/>
      <c r="AD1144" s="23"/>
      <c r="AF1144" s="24">
        <v>42780</v>
      </c>
      <c r="AG1144" s="23">
        <f>IFERROR(INDEX('Raw Data'!AG:AG,MATCH(AF1144,'Raw Data'!AF:AF,1),1),0)</f>
        <v>2.85</v>
      </c>
      <c r="AI1144" s="20">
        <f t="shared" si="34"/>
        <v>2</v>
      </c>
      <c r="AJ1144" s="20">
        <f t="shared" si="35"/>
        <v>2017</v>
      </c>
    </row>
    <row r="1145" spans="2:36" ht="13.5" customHeight="1" x14ac:dyDescent="0.2">
      <c r="B1145" s="24">
        <v>42781</v>
      </c>
      <c r="C1145" s="23">
        <f>IFERROR(INDEX('Raw Data'!C:C,MATCH(B1145,'Raw Data'!B:B,1),1),0)</f>
        <v>53.11</v>
      </c>
      <c r="D1145" s="23"/>
      <c r="E1145" s="23"/>
      <c r="F1145" s="23"/>
      <c r="G1145" s="23"/>
      <c r="H1145" s="23"/>
      <c r="J1145" s="24">
        <v>42781</v>
      </c>
      <c r="K1145" s="23">
        <f>IFERROR(INDEX('Raw Data'!K:K,MATCH(J1145,'Raw Data'!J:J,1),1),0)</f>
        <v>53.11</v>
      </c>
      <c r="L1145" s="22"/>
      <c r="M1145" s="24">
        <v>42781</v>
      </c>
      <c r="N1145" s="23">
        <f>IFERROR(INDEX('Raw Data'!N:N,MATCH(M1145,'Raw Data'!M:M,1),1),0)</f>
        <v>55.75</v>
      </c>
      <c r="O1145" s="23"/>
      <c r="P1145" s="23"/>
      <c r="Q1145" s="23"/>
      <c r="R1145" s="23"/>
      <c r="S1145" s="23"/>
      <c r="T1145" s="22"/>
      <c r="U1145" s="24">
        <v>42781</v>
      </c>
      <c r="V1145" s="23">
        <f>IFERROR(INDEX('Raw Data'!V:V,MATCH(U1145,'Raw Data'!U:U,1),1),0)</f>
        <v>54.57</v>
      </c>
      <c r="W1145" s="22"/>
      <c r="X1145" s="24">
        <v>42781</v>
      </c>
      <c r="Y1145" s="23">
        <f>IFERROR(INDEX('Raw Data'!Y:Y,MATCH(X1145,'Raw Data'!X:X,1),1),0)</f>
        <v>2.9249999999999998</v>
      </c>
      <c r="Z1145" s="23"/>
      <c r="AA1145" s="23"/>
      <c r="AB1145" s="23"/>
      <c r="AC1145" s="23"/>
      <c r="AD1145" s="23"/>
      <c r="AF1145" s="24">
        <v>42781</v>
      </c>
      <c r="AG1145" s="23">
        <f>IFERROR(INDEX('Raw Data'!AG:AG,MATCH(AF1145,'Raw Data'!AF:AF,1),1),0)</f>
        <v>2.95</v>
      </c>
      <c r="AI1145" s="20">
        <f t="shared" si="34"/>
        <v>2</v>
      </c>
      <c r="AJ1145" s="20">
        <f t="shared" si="35"/>
        <v>2017</v>
      </c>
    </row>
    <row r="1146" spans="2:36" ht="13.5" customHeight="1" x14ac:dyDescent="0.2">
      <c r="B1146" s="24">
        <v>42782</v>
      </c>
      <c r="C1146" s="23">
        <f>IFERROR(INDEX('Raw Data'!C:C,MATCH(B1146,'Raw Data'!B:B,1),1),0)</f>
        <v>53.36</v>
      </c>
      <c r="D1146" s="23"/>
      <c r="E1146" s="23"/>
      <c r="F1146" s="23"/>
      <c r="G1146" s="23"/>
      <c r="H1146" s="23"/>
      <c r="J1146" s="24">
        <v>42782</v>
      </c>
      <c r="K1146" s="23">
        <f>IFERROR(INDEX('Raw Data'!K:K,MATCH(J1146,'Raw Data'!J:J,1),1),0)</f>
        <v>53.41</v>
      </c>
      <c r="L1146" s="22"/>
      <c r="M1146" s="24">
        <v>42782</v>
      </c>
      <c r="N1146" s="23">
        <f>IFERROR(INDEX('Raw Data'!N:N,MATCH(M1146,'Raw Data'!M:M,1),1),0)</f>
        <v>55.65</v>
      </c>
      <c r="O1146" s="23"/>
      <c r="P1146" s="23"/>
      <c r="Q1146" s="23"/>
      <c r="R1146" s="23"/>
      <c r="S1146" s="23"/>
      <c r="T1146" s="22"/>
      <c r="U1146" s="24">
        <v>42782</v>
      </c>
      <c r="V1146" s="23">
        <f>IFERROR(INDEX('Raw Data'!V:V,MATCH(U1146,'Raw Data'!U:U,1),1),0)</f>
        <v>54.16</v>
      </c>
      <c r="W1146" s="22"/>
      <c r="X1146" s="24">
        <v>42782</v>
      </c>
      <c r="Y1146" s="23">
        <f>IFERROR(INDEX('Raw Data'!Y:Y,MATCH(X1146,'Raw Data'!X:X,1),1),0)</f>
        <v>2.8540000000000001</v>
      </c>
      <c r="Z1146" s="23"/>
      <c r="AA1146" s="23"/>
      <c r="AB1146" s="23"/>
      <c r="AC1146" s="23"/>
      <c r="AD1146" s="23"/>
      <c r="AF1146" s="24">
        <v>42782</v>
      </c>
      <c r="AG1146" s="23">
        <f>IFERROR(INDEX('Raw Data'!AG:AG,MATCH(AF1146,'Raw Data'!AF:AF,1),1),0)</f>
        <v>2.88</v>
      </c>
      <c r="AI1146" s="20">
        <f t="shared" si="34"/>
        <v>2</v>
      </c>
      <c r="AJ1146" s="20">
        <f t="shared" si="35"/>
        <v>2017</v>
      </c>
    </row>
    <row r="1147" spans="2:36" ht="13.5" customHeight="1" x14ac:dyDescent="0.2">
      <c r="B1147" s="24">
        <v>42783</v>
      </c>
      <c r="C1147" s="23">
        <f>IFERROR(INDEX('Raw Data'!C:C,MATCH(B1147,'Raw Data'!B:B,1),1),0)</f>
        <v>53.4</v>
      </c>
      <c r="D1147" s="23"/>
      <c r="E1147" s="23"/>
      <c r="F1147" s="23"/>
      <c r="G1147" s="23"/>
      <c r="H1147" s="23"/>
      <c r="J1147" s="24">
        <v>42783</v>
      </c>
      <c r="K1147" s="23">
        <f>IFERROR(INDEX('Raw Data'!K:K,MATCH(J1147,'Raw Data'!J:J,1),1),0)</f>
        <v>53.41</v>
      </c>
      <c r="L1147" s="22"/>
      <c r="M1147" s="24">
        <v>42783</v>
      </c>
      <c r="N1147" s="23">
        <f>IFERROR(INDEX('Raw Data'!N:N,MATCH(M1147,'Raw Data'!M:M,1),1),0)</f>
        <v>55.81</v>
      </c>
      <c r="O1147" s="23"/>
      <c r="P1147" s="23"/>
      <c r="Q1147" s="23"/>
      <c r="R1147" s="23"/>
      <c r="S1147" s="23"/>
      <c r="T1147" s="22"/>
      <c r="U1147" s="24">
        <v>42783</v>
      </c>
      <c r="V1147" s="23">
        <f>IFERROR(INDEX('Raw Data'!V:V,MATCH(U1147,'Raw Data'!U:U,1),1),0)</f>
        <v>54.48</v>
      </c>
      <c r="W1147" s="22"/>
      <c r="X1147" s="24">
        <v>42783</v>
      </c>
      <c r="Y1147" s="23">
        <f>IFERROR(INDEX('Raw Data'!Y:Y,MATCH(X1147,'Raw Data'!X:X,1),1),0)</f>
        <v>2.8340000000000001</v>
      </c>
      <c r="Z1147" s="23"/>
      <c r="AA1147" s="23"/>
      <c r="AB1147" s="23"/>
      <c r="AC1147" s="23"/>
      <c r="AD1147" s="23"/>
      <c r="AF1147" s="24">
        <v>42783</v>
      </c>
      <c r="AG1147" s="23">
        <f>IFERROR(INDEX('Raw Data'!AG:AG,MATCH(AF1147,'Raw Data'!AF:AF,1),1),0)</f>
        <v>2.75</v>
      </c>
      <c r="AI1147" s="20">
        <f t="shared" si="34"/>
        <v>2</v>
      </c>
      <c r="AJ1147" s="20">
        <f t="shared" si="35"/>
        <v>2017</v>
      </c>
    </row>
    <row r="1148" spans="2:36" ht="13.5" customHeight="1" x14ac:dyDescent="0.2">
      <c r="B1148" s="24">
        <v>42784</v>
      </c>
      <c r="C1148" s="23">
        <f>IFERROR(INDEX('Raw Data'!C:C,MATCH(B1148,'Raw Data'!B:B,1),1),0)</f>
        <v>53.4</v>
      </c>
      <c r="D1148" s="23"/>
      <c r="E1148" s="23"/>
      <c r="F1148" s="23"/>
      <c r="G1148" s="23"/>
      <c r="H1148" s="23"/>
      <c r="J1148" s="24">
        <v>42784</v>
      </c>
      <c r="K1148" s="23">
        <f>IFERROR(INDEX('Raw Data'!K:K,MATCH(J1148,'Raw Data'!J:J,1),1),0)</f>
        <v>53.41</v>
      </c>
      <c r="L1148" s="22"/>
      <c r="M1148" s="24">
        <v>42784</v>
      </c>
      <c r="N1148" s="23">
        <f>IFERROR(INDEX('Raw Data'!N:N,MATCH(M1148,'Raw Data'!M:M,1),1),0)</f>
        <v>55.81</v>
      </c>
      <c r="O1148" s="23"/>
      <c r="P1148" s="23"/>
      <c r="Q1148" s="23"/>
      <c r="R1148" s="23"/>
      <c r="S1148" s="23"/>
      <c r="T1148" s="22"/>
      <c r="U1148" s="24">
        <v>42784</v>
      </c>
      <c r="V1148" s="23">
        <f>IFERROR(INDEX('Raw Data'!V:V,MATCH(U1148,'Raw Data'!U:U,1),1),0)</f>
        <v>54.48</v>
      </c>
      <c r="W1148" s="22"/>
      <c r="X1148" s="24">
        <v>42784</v>
      </c>
      <c r="Y1148" s="23">
        <f>IFERROR(INDEX('Raw Data'!Y:Y,MATCH(X1148,'Raw Data'!X:X,1),1),0)</f>
        <v>2.8340000000000001</v>
      </c>
      <c r="Z1148" s="23"/>
      <c r="AA1148" s="23"/>
      <c r="AB1148" s="23"/>
      <c r="AC1148" s="23"/>
      <c r="AD1148" s="23"/>
      <c r="AF1148" s="24">
        <v>42784</v>
      </c>
      <c r="AG1148" s="23">
        <f>IFERROR(INDEX('Raw Data'!AG:AG,MATCH(AF1148,'Raw Data'!AF:AF,1),1),0)</f>
        <v>2.75</v>
      </c>
      <c r="AI1148" s="20">
        <f t="shared" si="34"/>
        <v>2</v>
      </c>
      <c r="AJ1148" s="20">
        <f t="shared" si="35"/>
        <v>2017</v>
      </c>
    </row>
    <row r="1149" spans="2:36" ht="13.5" customHeight="1" x14ac:dyDescent="0.2">
      <c r="B1149" s="24">
        <v>42785</v>
      </c>
      <c r="C1149" s="23">
        <f>IFERROR(INDEX('Raw Data'!C:C,MATCH(B1149,'Raw Data'!B:B,1),1),0)</f>
        <v>53.79</v>
      </c>
      <c r="D1149" s="23"/>
      <c r="E1149" s="23"/>
      <c r="F1149" s="23"/>
      <c r="G1149" s="23"/>
      <c r="H1149" s="23"/>
      <c r="J1149" s="24">
        <v>42785</v>
      </c>
      <c r="K1149" s="23">
        <f>IFERROR(INDEX('Raw Data'!K:K,MATCH(J1149,'Raw Data'!J:J,1),1),0)</f>
        <v>53.41</v>
      </c>
      <c r="L1149" s="22"/>
      <c r="M1149" s="24">
        <v>42785</v>
      </c>
      <c r="N1149" s="23">
        <f>IFERROR(INDEX('Raw Data'!N:N,MATCH(M1149,'Raw Data'!M:M,1),1),0)</f>
        <v>55.81</v>
      </c>
      <c r="O1149" s="23"/>
      <c r="P1149" s="23"/>
      <c r="Q1149" s="23"/>
      <c r="R1149" s="23"/>
      <c r="S1149" s="23"/>
      <c r="T1149" s="22"/>
      <c r="U1149" s="24">
        <v>42785</v>
      </c>
      <c r="V1149" s="23">
        <f>IFERROR(INDEX('Raw Data'!V:V,MATCH(U1149,'Raw Data'!U:U,1),1),0)</f>
        <v>54.48</v>
      </c>
      <c r="W1149" s="22"/>
      <c r="X1149" s="24">
        <v>42785</v>
      </c>
      <c r="Y1149" s="23">
        <f>IFERROR(INDEX('Raw Data'!Y:Y,MATCH(X1149,'Raw Data'!X:X,1),1),0)</f>
        <v>2.8940000000000001</v>
      </c>
      <c r="Z1149" s="23"/>
      <c r="AA1149" s="23"/>
      <c r="AB1149" s="23"/>
      <c r="AC1149" s="23"/>
      <c r="AD1149" s="23"/>
      <c r="AF1149" s="24">
        <v>42785</v>
      </c>
      <c r="AG1149" s="23">
        <f>IFERROR(INDEX('Raw Data'!AG:AG,MATCH(AF1149,'Raw Data'!AF:AF,1),1),0)</f>
        <v>2.75</v>
      </c>
      <c r="AI1149" s="20">
        <f t="shared" si="34"/>
        <v>2</v>
      </c>
      <c r="AJ1149" s="20">
        <f t="shared" si="35"/>
        <v>2017</v>
      </c>
    </row>
    <row r="1150" spans="2:36" ht="13.5" customHeight="1" x14ac:dyDescent="0.2">
      <c r="B1150" s="24">
        <v>42786</v>
      </c>
      <c r="C1150" s="23">
        <f>IFERROR(INDEX('Raw Data'!C:C,MATCH(B1150,'Raw Data'!B:B,1),1),0)</f>
        <v>53.97</v>
      </c>
      <c r="D1150" s="23"/>
      <c r="E1150" s="23"/>
      <c r="F1150" s="23"/>
      <c r="G1150" s="23"/>
      <c r="H1150" s="23"/>
      <c r="J1150" s="24">
        <v>42786</v>
      </c>
      <c r="K1150" s="23">
        <f>IFERROR(INDEX('Raw Data'!K:K,MATCH(J1150,'Raw Data'!J:J,1),1),0)</f>
        <v>53.41</v>
      </c>
      <c r="L1150" s="22"/>
      <c r="M1150" s="24">
        <v>42786</v>
      </c>
      <c r="N1150" s="23">
        <f>IFERROR(INDEX('Raw Data'!N:N,MATCH(M1150,'Raw Data'!M:M,1),1),0)</f>
        <v>56.18</v>
      </c>
      <c r="O1150" s="23"/>
      <c r="P1150" s="23"/>
      <c r="Q1150" s="23"/>
      <c r="R1150" s="23"/>
      <c r="S1150" s="23"/>
      <c r="T1150" s="22"/>
      <c r="U1150" s="24">
        <v>42786</v>
      </c>
      <c r="V1150" s="23">
        <f>IFERROR(INDEX('Raw Data'!V:V,MATCH(U1150,'Raw Data'!U:U,1),1),0)</f>
        <v>55.25</v>
      </c>
      <c r="W1150" s="22"/>
      <c r="X1150" s="24">
        <v>42786</v>
      </c>
      <c r="Y1150" s="23">
        <f>IFERROR(INDEX('Raw Data'!Y:Y,MATCH(X1150,'Raw Data'!X:X,1),1),0)</f>
        <v>2.8780000000000001</v>
      </c>
      <c r="Z1150" s="23"/>
      <c r="AA1150" s="23"/>
      <c r="AB1150" s="23"/>
      <c r="AC1150" s="23"/>
      <c r="AD1150" s="23"/>
      <c r="AF1150" s="24">
        <v>42786</v>
      </c>
      <c r="AG1150" s="23">
        <f>IFERROR(INDEX('Raw Data'!AG:AG,MATCH(AF1150,'Raw Data'!AF:AF,1),1),0)</f>
        <v>2.75</v>
      </c>
      <c r="AI1150" s="20">
        <f t="shared" si="34"/>
        <v>2</v>
      </c>
      <c r="AJ1150" s="20">
        <f t="shared" si="35"/>
        <v>2017</v>
      </c>
    </row>
    <row r="1151" spans="2:36" ht="13.5" customHeight="1" x14ac:dyDescent="0.2">
      <c r="B1151" s="24">
        <v>42787</v>
      </c>
      <c r="C1151" s="23">
        <f>IFERROR(INDEX('Raw Data'!C:C,MATCH(B1151,'Raw Data'!B:B,1),1),0)</f>
        <v>54.06</v>
      </c>
      <c r="D1151" s="23"/>
      <c r="E1151" s="23"/>
      <c r="F1151" s="23"/>
      <c r="G1151" s="23"/>
      <c r="H1151" s="23"/>
      <c r="J1151" s="24">
        <v>42787</v>
      </c>
      <c r="K1151" s="23">
        <f>IFERROR(INDEX('Raw Data'!K:K,MATCH(J1151,'Raw Data'!J:J,1),1),0)</f>
        <v>54.02</v>
      </c>
      <c r="L1151" s="22"/>
      <c r="M1151" s="24">
        <v>42787</v>
      </c>
      <c r="N1151" s="23">
        <f>IFERROR(INDEX('Raw Data'!N:N,MATCH(M1151,'Raw Data'!M:M,1),1),0)</f>
        <v>56.66</v>
      </c>
      <c r="O1151" s="23"/>
      <c r="P1151" s="23"/>
      <c r="Q1151" s="23"/>
      <c r="R1151" s="23"/>
      <c r="S1151" s="23"/>
      <c r="T1151" s="22"/>
      <c r="U1151" s="24">
        <v>42787</v>
      </c>
      <c r="V1151" s="23">
        <f>IFERROR(INDEX('Raw Data'!V:V,MATCH(U1151,'Raw Data'!U:U,1),1),0)</f>
        <v>56.34</v>
      </c>
      <c r="W1151" s="22"/>
      <c r="X1151" s="24">
        <v>42787</v>
      </c>
      <c r="Y1151" s="23">
        <f>IFERROR(INDEX('Raw Data'!Y:Y,MATCH(X1151,'Raw Data'!X:X,1),1),0)</f>
        <v>2.5640000000000001</v>
      </c>
      <c r="Z1151" s="23"/>
      <c r="AA1151" s="23"/>
      <c r="AB1151" s="23"/>
      <c r="AC1151" s="23"/>
      <c r="AD1151" s="23"/>
      <c r="AF1151" s="24">
        <v>42787</v>
      </c>
      <c r="AG1151" s="23">
        <f>IFERROR(INDEX('Raw Data'!AG:AG,MATCH(AF1151,'Raw Data'!AF:AF,1),1),0)</f>
        <v>2.56</v>
      </c>
      <c r="AI1151" s="20">
        <f t="shared" si="34"/>
        <v>2</v>
      </c>
      <c r="AJ1151" s="20">
        <f t="shared" si="35"/>
        <v>2017</v>
      </c>
    </row>
    <row r="1152" spans="2:36" ht="13.5" customHeight="1" x14ac:dyDescent="0.2">
      <c r="B1152" s="24">
        <v>42788</v>
      </c>
      <c r="C1152" s="23">
        <f>IFERROR(INDEX('Raw Data'!C:C,MATCH(B1152,'Raw Data'!B:B,1),1),0)</f>
        <v>53.59</v>
      </c>
      <c r="D1152" s="23"/>
      <c r="E1152" s="23"/>
      <c r="F1152" s="23"/>
      <c r="G1152" s="23"/>
      <c r="H1152" s="23"/>
      <c r="J1152" s="24">
        <v>42788</v>
      </c>
      <c r="K1152" s="23">
        <f>IFERROR(INDEX('Raw Data'!K:K,MATCH(J1152,'Raw Data'!J:J,1),1),0)</f>
        <v>53.61</v>
      </c>
      <c r="L1152" s="22"/>
      <c r="M1152" s="24">
        <v>42788</v>
      </c>
      <c r="N1152" s="23">
        <f>IFERROR(INDEX('Raw Data'!N:N,MATCH(M1152,'Raw Data'!M:M,1),1),0)</f>
        <v>55.84</v>
      </c>
      <c r="O1152" s="23"/>
      <c r="P1152" s="23"/>
      <c r="Q1152" s="23"/>
      <c r="R1152" s="23"/>
      <c r="S1152" s="23"/>
      <c r="T1152" s="22"/>
      <c r="U1152" s="24">
        <v>42788</v>
      </c>
      <c r="V1152" s="23">
        <f>IFERROR(INDEX('Raw Data'!V:V,MATCH(U1152,'Raw Data'!U:U,1),1),0)</f>
        <v>54.9</v>
      </c>
      <c r="W1152" s="22"/>
      <c r="X1152" s="24">
        <v>42788</v>
      </c>
      <c r="Y1152" s="23">
        <f>IFERROR(INDEX('Raw Data'!Y:Y,MATCH(X1152,'Raw Data'!X:X,1),1),0)</f>
        <v>2.5920000000000001</v>
      </c>
      <c r="Z1152" s="23"/>
      <c r="AA1152" s="23"/>
      <c r="AB1152" s="23"/>
      <c r="AC1152" s="23"/>
      <c r="AD1152" s="23"/>
      <c r="AF1152" s="24">
        <v>42788</v>
      </c>
      <c r="AG1152" s="23">
        <f>IFERROR(INDEX('Raw Data'!AG:AG,MATCH(AF1152,'Raw Data'!AF:AF,1),1),0)</f>
        <v>2.52</v>
      </c>
      <c r="AI1152" s="20">
        <f t="shared" si="34"/>
        <v>2</v>
      </c>
      <c r="AJ1152" s="20">
        <f t="shared" si="35"/>
        <v>2017</v>
      </c>
    </row>
    <row r="1153" spans="2:36" ht="13.5" customHeight="1" x14ac:dyDescent="0.2">
      <c r="B1153" s="24">
        <v>42789</v>
      </c>
      <c r="C1153" s="23">
        <f>IFERROR(INDEX('Raw Data'!C:C,MATCH(B1153,'Raw Data'!B:B,1),1),0)</f>
        <v>54.45</v>
      </c>
      <c r="D1153" s="23"/>
      <c r="E1153" s="23"/>
      <c r="F1153" s="23"/>
      <c r="G1153" s="23"/>
      <c r="H1153" s="23"/>
      <c r="J1153" s="24">
        <v>42789</v>
      </c>
      <c r="K1153" s="23">
        <f>IFERROR(INDEX('Raw Data'!K:K,MATCH(J1153,'Raw Data'!J:J,1),1),0)</f>
        <v>54.48</v>
      </c>
      <c r="L1153" s="22"/>
      <c r="M1153" s="24">
        <v>42789</v>
      </c>
      <c r="N1153" s="23">
        <f>IFERROR(INDEX('Raw Data'!N:N,MATCH(M1153,'Raw Data'!M:M,1),1),0)</f>
        <v>56.58</v>
      </c>
      <c r="O1153" s="23"/>
      <c r="P1153" s="23"/>
      <c r="Q1153" s="23"/>
      <c r="R1153" s="23"/>
      <c r="S1153" s="23"/>
      <c r="T1153" s="22"/>
      <c r="U1153" s="24">
        <v>42789</v>
      </c>
      <c r="V1153" s="23">
        <f>IFERROR(INDEX('Raw Data'!V:V,MATCH(U1153,'Raw Data'!U:U,1),1),0)</f>
        <v>55.82</v>
      </c>
      <c r="W1153" s="22"/>
      <c r="X1153" s="24">
        <v>42789</v>
      </c>
      <c r="Y1153" s="23">
        <f>IFERROR(INDEX('Raw Data'!Y:Y,MATCH(X1153,'Raw Data'!X:X,1),1),0)</f>
        <v>2.617</v>
      </c>
      <c r="Z1153" s="23"/>
      <c r="AA1153" s="23"/>
      <c r="AB1153" s="23"/>
      <c r="AC1153" s="23"/>
      <c r="AD1153" s="23"/>
      <c r="AF1153" s="24">
        <v>42789</v>
      </c>
      <c r="AG1153" s="23">
        <f>IFERROR(INDEX('Raw Data'!AG:AG,MATCH(AF1153,'Raw Data'!AF:AF,1),1),0)</f>
        <v>2.63</v>
      </c>
      <c r="AI1153" s="20">
        <f t="shared" si="34"/>
        <v>2</v>
      </c>
      <c r="AJ1153" s="20">
        <f t="shared" si="35"/>
        <v>2017</v>
      </c>
    </row>
    <row r="1154" spans="2:36" ht="13.5" customHeight="1" x14ac:dyDescent="0.2">
      <c r="B1154" s="24">
        <v>42790</v>
      </c>
      <c r="C1154" s="23">
        <f>IFERROR(INDEX('Raw Data'!C:C,MATCH(B1154,'Raw Data'!B:B,1),1),0)</f>
        <v>53.99</v>
      </c>
      <c r="D1154" s="23"/>
      <c r="E1154" s="23"/>
      <c r="F1154" s="23"/>
      <c r="G1154" s="23"/>
      <c r="H1154" s="23"/>
      <c r="J1154" s="24">
        <v>42790</v>
      </c>
      <c r="K1154" s="23">
        <f>IFERROR(INDEX('Raw Data'!K:K,MATCH(J1154,'Raw Data'!J:J,1),1),0)</f>
        <v>53.99</v>
      </c>
      <c r="L1154" s="22"/>
      <c r="M1154" s="24">
        <v>42790</v>
      </c>
      <c r="N1154" s="23">
        <f>IFERROR(INDEX('Raw Data'!N:N,MATCH(M1154,'Raw Data'!M:M,1),1),0)</f>
        <v>55.99</v>
      </c>
      <c r="O1154" s="23"/>
      <c r="P1154" s="23"/>
      <c r="Q1154" s="23"/>
      <c r="R1154" s="23"/>
      <c r="S1154" s="23"/>
      <c r="T1154" s="22"/>
      <c r="U1154" s="24">
        <v>42790</v>
      </c>
      <c r="V1154" s="23">
        <f>IFERROR(INDEX('Raw Data'!V:V,MATCH(U1154,'Raw Data'!U:U,1),1),0)</f>
        <v>54.69</v>
      </c>
      <c r="W1154" s="22"/>
      <c r="X1154" s="24">
        <v>42790</v>
      </c>
      <c r="Y1154" s="23">
        <f>IFERROR(INDEX('Raw Data'!Y:Y,MATCH(X1154,'Raw Data'!X:X,1),1),0)</f>
        <v>2.6269999999999998</v>
      </c>
      <c r="Z1154" s="23"/>
      <c r="AA1154" s="23"/>
      <c r="AB1154" s="23"/>
      <c r="AC1154" s="23"/>
      <c r="AD1154" s="23"/>
      <c r="AF1154" s="24">
        <v>42790</v>
      </c>
      <c r="AG1154" s="23">
        <f>IFERROR(INDEX('Raw Data'!AG:AG,MATCH(AF1154,'Raw Data'!AF:AF,1),1),0)</f>
        <v>2.63</v>
      </c>
      <c r="AI1154" s="20">
        <f t="shared" si="34"/>
        <v>2</v>
      </c>
      <c r="AJ1154" s="20">
        <f t="shared" si="35"/>
        <v>2017</v>
      </c>
    </row>
    <row r="1155" spans="2:36" ht="13.5" customHeight="1" x14ac:dyDescent="0.2">
      <c r="B1155" s="24">
        <v>42791</v>
      </c>
      <c r="C1155" s="23">
        <f>IFERROR(INDEX('Raw Data'!C:C,MATCH(B1155,'Raw Data'!B:B,1),1),0)</f>
        <v>53.99</v>
      </c>
      <c r="D1155" s="23"/>
      <c r="E1155" s="23"/>
      <c r="F1155" s="23"/>
      <c r="G1155" s="23"/>
      <c r="H1155" s="23"/>
      <c r="J1155" s="24">
        <v>42791</v>
      </c>
      <c r="K1155" s="23">
        <f>IFERROR(INDEX('Raw Data'!K:K,MATCH(J1155,'Raw Data'!J:J,1),1),0)</f>
        <v>53.99</v>
      </c>
      <c r="L1155" s="22"/>
      <c r="M1155" s="24">
        <v>42791</v>
      </c>
      <c r="N1155" s="23">
        <f>IFERROR(INDEX('Raw Data'!N:N,MATCH(M1155,'Raw Data'!M:M,1),1),0)</f>
        <v>55.99</v>
      </c>
      <c r="O1155" s="23"/>
      <c r="P1155" s="23"/>
      <c r="Q1155" s="23"/>
      <c r="R1155" s="23"/>
      <c r="S1155" s="23"/>
      <c r="T1155" s="22"/>
      <c r="U1155" s="24">
        <v>42791</v>
      </c>
      <c r="V1155" s="23">
        <f>IFERROR(INDEX('Raw Data'!V:V,MATCH(U1155,'Raw Data'!U:U,1),1),0)</f>
        <v>54.69</v>
      </c>
      <c r="W1155" s="22"/>
      <c r="X1155" s="24">
        <v>42791</v>
      </c>
      <c r="Y1155" s="23">
        <f>IFERROR(INDEX('Raw Data'!Y:Y,MATCH(X1155,'Raw Data'!X:X,1),1),0)</f>
        <v>2.6269999999999998</v>
      </c>
      <c r="Z1155" s="23"/>
      <c r="AA1155" s="23"/>
      <c r="AB1155" s="23"/>
      <c r="AC1155" s="23"/>
      <c r="AD1155" s="23"/>
      <c r="AF1155" s="24">
        <v>42791</v>
      </c>
      <c r="AG1155" s="23">
        <f>IFERROR(INDEX('Raw Data'!AG:AG,MATCH(AF1155,'Raw Data'!AF:AF,1),1),0)</f>
        <v>2.63</v>
      </c>
      <c r="AI1155" s="20">
        <f t="shared" si="34"/>
        <v>2</v>
      </c>
      <c r="AJ1155" s="20">
        <f t="shared" si="35"/>
        <v>2017</v>
      </c>
    </row>
    <row r="1156" spans="2:36" ht="13.5" customHeight="1" x14ac:dyDescent="0.2">
      <c r="B1156" s="24">
        <v>42792</v>
      </c>
      <c r="C1156" s="23">
        <f>IFERROR(INDEX('Raw Data'!C:C,MATCH(B1156,'Raw Data'!B:B,1),1),0)</f>
        <v>53.99</v>
      </c>
      <c r="D1156" s="23"/>
      <c r="E1156" s="23"/>
      <c r="F1156" s="23"/>
      <c r="G1156" s="23"/>
      <c r="H1156" s="23"/>
      <c r="J1156" s="24">
        <v>42792</v>
      </c>
      <c r="K1156" s="23">
        <f>IFERROR(INDEX('Raw Data'!K:K,MATCH(J1156,'Raw Data'!J:J,1),1),0)</f>
        <v>53.99</v>
      </c>
      <c r="L1156" s="22"/>
      <c r="M1156" s="24">
        <v>42792</v>
      </c>
      <c r="N1156" s="23">
        <f>IFERROR(INDEX('Raw Data'!N:N,MATCH(M1156,'Raw Data'!M:M,1),1),0)</f>
        <v>55.99</v>
      </c>
      <c r="O1156" s="23"/>
      <c r="P1156" s="23"/>
      <c r="Q1156" s="23"/>
      <c r="R1156" s="23"/>
      <c r="S1156" s="23"/>
      <c r="T1156" s="22"/>
      <c r="U1156" s="24">
        <v>42792</v>
      </c>
      <c r="V1156" s="23">
        <f>IFERROR(INDEX('Raw Data'!V:V,MATCH(U1156,'Raw Data'!U:U,1),1),0)</f>
        <v>54.69</v>
      </c>
      <c r="W1156" s="22"/>
      <c r="X1156" s="24">
        <v>42792</v>
      </c>
      <c r="Y1156" s="23">
        <f>IFERROR(INDEX('Raw Data'!Y:Y,MATCH(X1156,'Raw Data'!X:X,1),1),0)</f>
        <v>2.6269999999999998</v>
      </c>
      <c r="Z1156" s="23"/>
      <c r="AA1156" s="23"/>
      <c r="AB1156" s="23"/>
      <c r="AC1156" s="23"/>
      <c r="AD1156" s="23"/>
      <c r="AF1156" s="24">
        <v>42792</v>
      </c>
      <c r="AG1156" s="23">
        <f>IFERROR(INDEX('Raw Data'!AG:AG,MATCH(AF1156,'Raw Data'!AF:AF,1),1),0)</f>
        <v>2.63</v>
      </c>
      <c r="AI1156" s="20">
        <f t="shared" si="34"/>
        <v>2</v>
      </c>
      <c r="AJ1156" s="20">
        <f t="shared" si="35"/>
        <v>2017</v>
      </c>
    </row>
    <row r="1157" spans="2:36" ht="13.5" customHeight="1" x14ac:dyDescent="0.2">
      <c r="B1157" s="24">
        <v>42793</v>
      </c>
      <c r="C1157" s="23">
        <f>IFERROR(INDEX('Raw Data'!C:C,MATCH(B1157,'Raw Data'!B:B,1),1),0)</f>
        <v>54.05</v>
      </c>
      <c r="D1157" s="23"/>
      <c r="E1157" s="23"/>
      <c r="F1157" s="23"/>
      <c r="G1157" s="23"/>
      <c r="H1157" s="23"/>
      <c r="J1157" s="24">
        <v>42793</v>
      </c>
      <c r="K1157" s="23">
        <f>IFERROR(INDEX('Raw Data'!K:K,MATCH(J1157,'Raw Data'!J:J,1),1),0)</f>
        <v>54.04</v>
      </c>
      <c r="L1157" s="22"/>
      <c r="M1157" s="24">
        <v>42793</v>
      </c>
      <c r="N1157" s="23">
        <f>IFERROR(INDEX('Raw Data'!N:N,MATCH(M1157,'Raw Data'!M:M,1),1),0)</f>
        <v>55.93</v>
      </c>
      <c r="O1157" s="23"/>
      <c r="P1157" s="23"/>
      <c r="Q1157" s="23"/>
      <c r="R1157" s="23"/>
      <c r="S1157" s="23"/>
      <c r="T1157" s="22"/>
      <c r="U1157" s="24">
        <v>42793</v>
      </c>
      <c r="V1157" s="23">
        <f>IFERROR(INDEX('Raw Data'!V:V,MATCH(U1157,'Raw Data'!U:U,1),1),0)</f>
        <v>54.65</v>
      </c>
      <c r="W1157" s="22"/>
      <c r="X1157" s="24">
        <v>42793</v>
      </c>
      <c r="Y1157" s="23">
        <f>IFERROR(INDEX('Raw Data'!Y:Y,MATCH(X1157,'Raw Data'!X:X,1),1),0)</f>
        <v>2.6930000000000001</v>
      </c>
      <c r="Z1157" s="23"/>
      <c r="AA1157" s="23"/>
      <c r="AB1157" s="23"/>
      <c r="AC1157" s="23"/>
      <c r="AD1157" s="23"/>
      <c r="AF1157" s="24">
        <v>42793</v>
      </c>
      <c r="AG1157" s="23">
        <f>IFERROR(INDEX('Raw Data'!AG:AG,MATCH(AF1157,'Raw Data'!AF:AF,1),1),0)</f>
        <v>2.44</v>
      </c>
      <c r="AI1157" s="20">
        <f t="shared" ref="AI1157:AI1220" si="36">MONTH(B1157)</f>
        <v>2</v>
      </c>
      <c r="AJ1157" s="20">
        <f t="shared" ref="AJ1157:AJ1220" si="37">YEAR(B1157)</f>
        <v>2017</v>
      </c>
    </row>
    <row r="1158" spans="2:36" ht="13.5" customHeight="1" x14ac:dyDescent="0.2">
      <c r="B1158" s="24">
        <v>42794</v>
      </c>
      <c r="C1158" s="23">
        <f>IFERROR(INDEX('Raw Data'!C:C,MATCH(B1158,'Raw Data'!B:B,1),1),0)</f>
        <v>54.01</v>
      </c>
      <c r="D1158" s="23"/>
      <c r="E1158" s="23"/>
      <c r="F1158" s="23"/>
      <c r="G1158" s="23"/>
      <c r="H1158" s="23"/>
      <c r="J1158" s="24">
        <v>42794</v>
      </c>
      <c r="K1158" s="23">
        <f>IFERROR(INDEX('Raw Data'!K:K,MATCH(J1158,'Raw Data'!J:J,1),1),0)</f>
        <v>54</v>
      </c>
      <c r="L1158" s="22"/>
      <c r="M1158" s="24">
        <v>42794</v>
      </c>
      <c r="N1158" s="23">
        <f>IFERROR(INDEX('Raw Data'!N:N,MATCH(M1158,'Raw Data'!M:M,1),1),0)</f>
        <v>55.59</v>
      </c>
      <c r="O1158" s="23"/>
      <c r="P1158" s="23"/>
      <c r="Q1158" s="23"/>
      <c r="R1158" s="23"/>
      <c r="S1158" s="23"/>
      <c r="T1158" s="22"/>
      <c r="U1158" s="24">
        <v>42794</v>
      </c>
      <c r="V1158" s="23">
        <f>IFERROR(INDEX('Raw Data'!V:V,MATCH(U1158,'Raw Data'!U:U,1),1),0)</f>
        <v>53.36</v>
      </c>
      <c r="W1158" s="22"/>
      <c r="X1158" s="24">
        <v>42794</v>
      </c>
      <c r="Y1158" s="23">
        <f>IFERROR(INDEX('Raw Data'!Y:Y,MATCH(X1158,'Raw Data'!X:X,1),1),0)</f>
        <v>2.774</v>
      </c>
      <c r="Z1158" s="23"/>
      <c r="AA1158" s="23"/>
      <c r="AB1158" s="23"/>
      <c r="AC1158" s="23"/>
      <c r="AD1158" s="23"/>
      <c r="AF1158" s="24">
        <v>42794</v>
      </c>
      <c r="AG1158" s="23">
        <f>IFERROR(INDEX('Raw Data'!AG:AG,MATCH(AF1158,'Raw Data'!AF:AF,1),1),0)</f>
        <v>2.54</v>
      </c>
      <c r="AI1158" s="20">
        <f t="shared" si="36"/>
        <v>2</v>
      </c>
      <c r="AJ1158" s="20">
        <f t="shared" si="37"/>
        <v>2017</v>
      </c>
    </row>
    <row r="1159" spans="2:36" ht="13.5" customHeight="1" x14ac:dyDescent="0.2">
      <c r="B1159" s="24">
        <v>42795</v>
      </c>
      <c r="C1159" s="23">
        <f>IFERROR(INDEX('Raw Data'!C:C,MATCH(B1159,'Raw Data'!B:B,1),1),0)</f>
        <v>53.83</v>
      </c>
      <c r="D1159" s="23"/>
      <c r="E1159" s="23"/>
      <c r="F1159" s="23"/>
      <c r="G1159" s="23"/>
      <c r="H1159" s="23"/>
      <c r="J1159" s="24">
        <v>42795</v>
      </c>
      <c r="K1159" s="23">
        <f>IFERROR(INDEX('Raw Data'!K:K,MATCH(J1159,'Raw Data'!J:J,1),1),0)</f>
        <v>53.82</v>
      </c>
      <c r="L1159" s="22"/>
      <c r="M1159" s="24">
        <v>42795</v>
      </c>
      <c r="N1159" s="23">
        <f>IFERROR(INDEX('Raw Data'!N:N,MATCH(M1159,'Raw Data'!M:M,1),1),0)</f>
        <v>56.36</v>
      </c>
      <c r="O1159" s="23"/>
      <c r="P1159" s="23"/>
      <c r="Q1159" s="23"/>
      <c r="R1159" s="23"/>
      <c r="S1159" s="23"/>
      <c r="T1159" s="22"/>
      <c r="U1159" s="24">
        <v>42795</v>
      </c>
      <c r="V1159" s="23">
        <f>IFERROR(INDEX('Raw Data'!V:V,MATCH(U1159,'Raw Data'!U:U,1),1),0)</f>
        <v>55.72</v>
      </c>
      <c r="W1159" s="22"/>
      <c r="X1159" s="24">
        <v>42795</v>
      </c>
      <c r="Y1159" s="23">
        <f>IFERROR(INDEX('Raw Data'!Y:Y,MATCH(X1159,'Raw Data'!X:X,1),1),0)</f>
        <v>2.7989999999999999</v>
      </c>
      <c r="Z1159" s="23"/>
      <c r="AA1159" s="23"/>
      <c r="AB1159" s="23"/>
      <c r="AC1159" s="23"/>
      <c r="AD1159" s="23"/>
      <c r="AF1159" s="24">
        <v>42795</v>
      </c>
      <c r="AG1159" s="23">
        <f>IFERROR(INDEX('Raw Data'!AG:AG,MATCH(AF1159,'Raw Data'!AF:AF,1),1),0)</f>
        <v>2.54</v>
      </c>
      <c r="AI1159" s="20">
        <f t="shared" si="36"/>
        <v>3</v>
      </c>
      <c r="AJ1159" s="20">
        <f t="shared" si="37"/>
        <v>2017</v>
      </c>
    </row>
    <row r="1160" spans="2:36" ht="13.5" customHeight="1" x14ac:dyDescent="0.2">
      <c r="B1160" s="24">
        <v>42796</v>
      </c>
      <c r="C1160" s="23">
        <f>IFERROR(INDEX('Raw Data'!C:C,MATCH(B1160,'Raw Data'!B:B,1),1),0)</f>
        <v>52.61</v>
      </c>
      <c r="D1160" s="23"/>
      <c r="E1160" s="23"/>
      <c r="F1160" s="23"/>
      <c r="G1160" s="23"/>
      <c r="H1160" s="23"/>
      <c r="J1160" s="24">
        <v>42796</v>
      </c>
      <c r="K1160" s="23">
        <f>IFERROR(INDEX('Raw Data'!K:K,MATCH(J1160,'Raw Data'!J:J,1),1),0)</f>
        <v>52.63</v>
      </c>
      <c r="L1160" s="22"/>
      <c r="M1160" s="24">
        <v>42796</v>
      </c>
      <c r="N1160" s="23">
        <f>IFERROR(INDEX('Raw Data'!N:N,MATCH(M1160,'Raw Data'!M:M,1),1),0)</f>
        <v>55.08</v>
      </c>
      <c r="O1160" s="23"/>
      <c r="P1160" s="23"/>
      <c r="Q1160" s="23"/>
      <c r="R1160" s="23"/>
      <c r="S1160" s="23"/>
      <c r="T1160" s="22"/>
      <c r="U1160" s="24">
        <v>42796</v>
      </c>
      <c r="V1160" s="23">
        <f>IFERROR(INDEX('Raw Data'!V:V,MATCH(U1160,'Raw Data'!U:U,1),1),0)</f>
        <v>54.16</v>
      </c>
      <c r="W1160" s="22"/>
      <c r="X1160" s="24">
        <v>42796</v>
      </c>
      <c r="Y1160" s="23">
        <f>IFERROR(INDEX('Raw Data'!Y:Y,MATCH(X1160,'Raw Data'!X:X,1),1),0)</f>
        <v>2.8039999999999998</v>
      </c>
      <c r="Z1160" s="23"/>
      <c r="AA1160" s="23"/>
      <c r="AB1160" s="23"/>
      <c r="AC1160" s="23"/>
      <c r="AD1160" s="23"/>
      <c r="AF1160" s="24">
        <v>42796</v>
      </c>
      <c r="AG1160" s="23">
        <f>IFERROR(INDEX('Raw Data'!AG:AG,MATCH(AF1160,'Raw Data'!AF:AF,1),1),0)</f>
        <v>2.59</v>
      </c>
      <c r="AI1160" s="20">
        <f t="shared" si="36"/>
        <v>3</v>
      </c>
      <c r="AJ1160" s="20">
        <f t="shared" si="37"/>
        <v>2017</v>
      </c>
    </row>
    <row r="1161" spans="2:36" ht="13.5" customHeight="1" x14ac:dyDescent="0.2">
      <c r="B1161" s="24">
        <v>42797</v>
      </c>
      <c r="C1161" s="23">
        <f>IFERROR(INDEX('Raw Data'!C:C,MATCH(B1161,'Raw Data'!B:B,1),1),0)</f>
        <v>53.33</v>
      </c>
      <c r="D1161" s="23"/>
      <c r="E1161" s="23"/>
      <c r="F1161" s="23"/>
      <c r="G1161" s="23"/>
      <c r="H1161" s="23"/>
      <c r="J1161" s="24">
        <v>42797</v>
      </c>
      <c r="K1161" s="23">
        <f>IFERROR(INDEX('Raw Data'!K:K,MATCH(J1161,'Raw Data'!J:J,1),1),0)</f>
        <v>53.33</v>
      </c>
      <c r="L1161" s="22"/>
      <c r="M1161" s="24">
        <v>42797</v>
      </c>
      <c r="N1161" s="23">
        <f>IFERROR(INDEX('Raw Data'!N:N,MATCH(M1161,'Raw Data'!M:M,1),1),0)</f>
        <v>55.9</v>
      </c>
      <c r="O1161" s="23"/>
      <c r="P1161" s="23"/>
      <c r="Q1161" s="23"/>
      <c r="R1161" s="23"/>
      <c r="S1161" s="23"/>
      <c r="T1161" s="22"/>
      <c r="U1161" s="24">
        <v>42797</v>
      </c>
      <c r="V1161" s="23">
        <f>IFERROR(INDEX('Raw Data'!V:V,MATCH(U1161,'Raw Data'!U:U,1),1),0)</f>
        <v>54.12</v>
      </c>
      <c r="W1161" s="22"/>
      <c r="X1161" s="24">
        <v>42797</v>
      </c>
      <c r="Y1161" s="23">
        <f>IFERROR(INDEX('Raw Data'!Y:Y,MATCH(X1161,'Raw Data'!X:X,1),1),0)</f>
        <v>2.827</v>
      </c>
      <c r="Z1161" s="23"/>
      <c r="AA1161" s="23"/>
      <c r="AB1161" s="23"/>
      <c r="AC1161" s="23"/>
      <c r="AD1161" s="23"/>
      <c r="AF1161" s="24">
        <v>42797</v>
      </c>
      <c r="AG1161" s="23">
        <f>IFERROR(INDEX('Raw Data'!AG:AG,MATCH(AF1161,'Raw Data'!AF:AF,1),1),0)</f>
        <v>2.5</v>
      </c>
      <c r="AI1161" s="20">
        <f t="shared" si="36"/>
        <v>3</v>
      </c>
      <c r="AJ1161" s="20">
        <f t="shared" si="37"/>
        <v>2017</v>
      </c>
    </row>
    <row r="1162" spans="2:36" ht="13.5" customHeight="1" x14ac:dyDescent="0.2">
      <c r="B1162" s="24">
        <v>42798</v>
      </c>
      <c r="C1162" s="23">
        <f>IFERROR(INDEX('Raw Data'!C:C,MATCH(B1162,'Raw Data'!B:B,1),1),0)</f>
        <v>53.33</v>
      </c>
      <c r="D1162" s="23"/>
      <c r="E1162" s="23"/>
      <c r="F1162" s="23"/>
      <c r="G1162" s="23"/>
      <c r="H1162" s="23"/>
      <c r="J1162" s="24">
        <v>42798</v>
      </c>
      <c r="K1162" s="23">
        <f>IFERROR(INDEX('Raw Data'!K:K,MATCH(J1162,'Raw Data'!J:J,1),1),0)</f>
        <v>53.33</v>
      </c>
      <c r="L1162" s="22"/>
      <c r="M1162" s="24">
        <v>42798</v>
      </c>
      <c r="N1162" s="23">
        <f>IFERROR(INDEX('Raw Data'!N:N,MATCH(M1162,'Raw Data'!M:M,1),1),0)</f>
        <v>55.9</v>
      </c>
      <c r="O1162" s="23"/>
      <c r="P1162" s="23"/>
      <c r="Q1162" s="23"/>
      <c r="R1162" s="23"/>
      <c r="S1162" s="23"/>
      <c r="T1162" s="22"/>
      <c r="U1162" s="24">
        <v>42798</v>
      </c>
      <c r="V1162" s="23">
        <f>IFERROR(INDEX('Raw Data'!V:V,MATCH(U1162,'Raw Data'!U:U,1),1),0)</f>
        <v>54.12</v>
      </c>
      <c r="W1162" s="22"/>
      <c r="X1162" s="24">
        <v>42798</v>
      </c>
      <c r="Y1162" s="23">
        <f>IFERROR(INDEX('Raw Data'!Y:Y,MATCH(X1162,'Raw Data'!X:X,1),1),0)</f>
        <v>2.827</v>
      </c>
      <c r="Z1162" s="23"/>
      <c r="AA1162" s="23"/>
      <c r="AB1162" s="23"/>
      <c r="AC1162" s="23"/>
      <c r="AD1162" s="23"/>
      <c r="AF1162" s="24">
        <v>42798</v>
      </c>
      <c r="AG1162" s="23">
        <f>IFERROR(INDEX('Raw Data'!AG:AG,MATCH(AF1162,'Raw Data'!AF:AF,1),1),0)</f>
        <v>2.5</v>
      </c>
      <c r="AI1162" s="20">
        <f t="shared" si="36"/>
        <v>3</v>
      </c>
      <c r="AJ1162" s="20">
        <f t="shared" si="37"/>
        <v>2017</v>
      </c>
    </row>
    <row r="1163" spans="2:36" ht="13.5" customHeight="1" x14ac:dyDescent="0.2">
      <c r="B1163" s="24">
        <v>42799</v>
      </c>
      <c r="C1163" s="23">
        <f>IFERROR(INDEX('Raw Data'!C:C,MATCH(B1163,'Raw Data'!B:B,1),1),0)</f>
        <v>53.33</v>
      </c>
      <c r="D1163" s="23"/>
      <c r="E1163" s="23"/>
      <c r="F1163" s="23"/>
      <c r="G1163" s="23"/>
      <c r="H1163" s="23"/>
      <c r="J1163" s="24">
        <v>42799</v>
      </c>
      <c r="K1163" s="23">
        <f>IFERROR(INDEX('Raw Data'!K:K,MATCH(J1163,'Raw Data'!J:J,1),1),0)</f>
        <v>53.33</v>
      </c>
      <c r="L1163" s="22"/>
      <c r="M1163" s="24">
        <v>42799</v>
      </c>
      <c r="N1163" s="23">
        <f>IFERROR(INDEX('Raw Data'!N:N,MATCH(M1163,'Raw Data'!M:M,1),1),0)</f>
        <v>55.9</v>
      </c>
      <c r="O1163" s="23"/>
      <c r="P1163" s="23"/>
      <c r="Q1163" s="23"/>
      <c r="R1163" s="23"/>
      <c r="S1163" s="23"/>
      <c r="T1163" s="22"/>
      <c r="U1163" s="24">
        <v>42799</v>
      </c>
      <c r="V1163" s="23">
        <f>IFERROR(INDEX('Raw Data'!V:V,MATCH(U1163,'Raw Data'!U:U,1),1),0)</f>
        <v>54.12</v>
      </c>
      <c r="W1163" s="22"/>
      <c r="X1163" s="24">
        <v>42799</v>
      </c>
      <c r="Y1163" s="23">
        <f>IFERROR(INDEX('Raw Data'!Y:Y,MATCH(X1163,'Raw Data'!X:X,1),1),0)</f>
        <v>2.827</v>
      </c>
      <c r="Z1163" s="23"/>
      <c r="AA1163" s="23"/>
      <c r="AB1163" s="23"/>
      <c r="AC1163" s="23"/>
      <c r="AD1163" s="23"/>
      <c r="AF1163" s="24">
        <v>42799</v>
      </c>
      <c r="AG1163" s="23">
        <f>IFERROR(INDEX('Raw Data'!AG:AG,MATCH(AF1163,'Raw Data'!AF:AF,1),1),0)</f>
        <v>2.5</v>
      </c>
      <c r="AI1163" s="20">
        <f t="shared" si="36"/>
        <v>3</v>
      </c>
      <c r="AJ1163" s="20">
        <f t="shared" si="37"/>
        <v>2017</v>
      </c>
    </row>
    <row r="1164" spans="2:36" ht="13.5" customHeight="1" x14ac:dyDescent="0.2">
      <c r="B1164" s="24">
        <v>42800</v>
      </c>
      <c r="C1164" s="23">
        <f>IFERROR(INDEX('Raw Data'!C:C,MATCH(B1164,'Raw Data'!B:B,1),1),0)</f>
        <v>53.2</v>
      </c>
      <c r="D1164" s="23"/>
      <c r="E1164" s="23"/>
      <c r="F1164" s="23"/>
      <c r="G1164" s="23"/>
      <c r="H1164" s="23"/>
      <c r="J1164" s="24">
        <v>42800</v>
      </c>
      <c r="K1164" s="23">
        <f>IFERROR(INDEX('Raw Data'!K:K,MATCH(J1164,'Raw Data'!J:J,1),1),0)</f>
        <v>53.19</v>
      </c>
      <c r="L1164" s="22"/>
      <c r="M1164" s="24">
        <v>42800</v>
      </c>
      <c r="N1164" s="23">
        <f>IFERROR(INDEX('Raw Data'!N:N,MATCH(M1164,'Raw Data'!M:M,1),1),0)</f>
        <v>56.01</v>
      </c>
      <c r="O1164" s="23"/>
      <c r="P1164" s="23"/>
      <c r="Q1164" s="23"/>
      <c r="R1164" s="23"/>
      <c r="S1164" s="23"/>
      <c r="T1164" s="22"/>
      <c r="U1164" s="24">
        <v>42800</v>
      </c>
      <c r="V1164" s="23">
        <f>IFERROR(INDEX('Raw Data'!V:V,MATCH(U1164,'Raw Data'!U:U,1),1),0)</f>
        <v>54.73</v>
      </c>
      <c r="W1164" s="22"/>
      <c r="X1164" s="24">
        <v>42800</v>
      </c>
      <c r="Y1164" s="23">
        <f>IFERROR(INDEX('Raw Data'!Y:Y,MATCH(X1164,'Raw Data'!X:X,1),1),0)</f>
        <v>2.9009999999999998</v>
      </c>
      <c r="Z1164" s="23"/>
      <c r="AA1164" s="23"/>
      <c r="AB1164" s="23"/>
      <c r="AC1164" s="23"/>
      <c r="AD1164" s="23"/>
      <c r="AF1164" s="24">
        <v>42800</v>
      </c>
      <c r="AG1164" s="23">
        <f>IFERROR(INDEX('Raw Data'!AG:AG,MATCH(AF1164,'Raw Data'!AF:AF,1),1),0)</f>
        <v>2.68</v>
      </c>
      <c r="AI1164" s="20">
        <f t="shared" si="36"/>
        <v>3</v>
      </c>
      <c r="AJ1164" s="20">
        <f t="shared" si="37"/>
        <v>2017</v>
      </c>
    </row>
    <row r="1165" spans="2:36" ht="13.5" customHeight="1" x14ac:dyDescent="0.2">
      <c r="B1165" s="24">
        <v>42801</v>
      </c>
      <c r="C1165" s="23">
        <f>IFERROR(INDEX('Raw Data'!C:C,MATCH(B1165,'Raw Data'!B:B,1),1),0)</f>
        <v>53.14</v>
      </c>
      <c r="D1165" s="23"/>
      <c r="E1165" s="23"/>
      <c r="F1165" s="23"/>
      <c r="G1165" s="23"/>
      <c r="H1165" s="23"/>
      <c r="J1165" s="24">
        <v>42801</v>
      </c>
      <c r="K1165" s="23">
        <f>IFERROR(INDEX('Raw Data'!K:K,MATCH(J1165,'Raw Data'!J:J,1),1),0)</f>
        <v>52.68</v>
      </c>
      <c r="L1165" s="22"/>
      <c r="M1165" s="24">
        <v>42801</v>
      </c>
      <c r="N1165" s="23">
        <f>IFERROR(INDEX('Raw Data'!N:N,MATCH(M1165,'Raw Data'!M:M,1),1),0)</f>
        <v>55.92</v>
      </c>
      <c r="O1165" s="23"/>
      <c r="P1165" s="23"/>
      <c r="Q1165" s="23"/>
      <c r="R1165" s="23"/>
      <c r="S1165" s="23"/>
      <c r="T1165" s="22"/>
      <c r="U1165" s="24">
        <v>42801</v>
      </c>
      <c r="V1165" s="23">
        <f>IFERROR(INDEX('Raw Data'!V:V,MATCH(U1165,'Raw Data'!U:U,1),1),0)</f>
        <v>54.61</v>
      </c>
      <c r="W1165" s="22"/>
      <c r="X1165" s="24">
        <v>42801</v>
      </c>
      <c r="Y1165" s="23">
        <f>IFERROR(INDEX('Raw Data'!Y:Y,MATCH(X1165,'Raw Data'!X:X,1),1),0)</f>
        <v>2.8239999999999998</v>
      </c>
      <c r="Z1165" s="23"/>
      <c r="AA1165" s="23"/>
      <c r="AB1165" s="23"/>
      <c r="AC1165" s="23"/>
      <c r="AD1165" s="23"/>
      <c r="AF1165" s="24">
        <v>42801</v>
      </c>
      <c r="AG1165" s="23">
        <f>IFERROR(INDEX('Raw Data'!AG:AG,MATCH(AF1165,'Raw Data'!AF:AF,1),1),0)</f>
        <v>2.68</v>
      </c>
      <c r="AI1165" s="20">
        <f t="shared" si="36"/>
        <v>3</v>
      </c>
      <c r="AJ1165" s="20">
        <f t="shared" si="37"/>
        <v>2017</v>
      </c>
    </row>
    <row r="1166" spans="2:36" ht="13.5" customHeight="1" x14ac:dyDescent="0.2">
      <c r="B1166" s="24">
        <v>42802</v>
      </c>
      <c r="C1166" s="23">
        <f>IFERROR(INDEX('Raw Data'!C:C,MATCH(B1166,'Raw Data'!B:B,1),1),0)</f>
        <v>50.28</v>
      </c>
      <c r="D1166" s="23"/>
      <c r="E1166" s="23"/>
      <c r="F1166" s="23"/>
      <c r="G1166" s="23"/>
      <c r="H1166" s="23"/>
      <c r="J1166" s="24">
        <v>42802</v>
      </c>
      <c r="K1166" s="23">
        <f>IFERROR(INDEX('Raw Data'!K:K,MATCH(J1166,'Raw Data'!J:J,1),1),0)</f>
        <v>49.83</v>
      </c>
      <c r="L1166" s="22"/>
      <c r="M1166" s="24">
        <v>42802</v>
      </c>
      <c r="N1166" s="23">
        <f>IFERROR(INDEX('Raw Data'!N:N,MATCH(M1166,'Raw Data'!M:M,1),1),0)</f>
        <v>53.11</v>
      </c>
      <c r="O1166" s="23"/>
      <c r="P1166" s="23"/>
      <c r="Q1166" s="23"/>
      <c r="R1166" s="23"/>
      <c r="S1166" s="23"/>
      <c r="T1166" s="22"/>
      <c r="U1166" s="24">
        <v>42802</v>
      </c>
      <c r="V1166" s="23">
        <f>IFERROR(INDEX('Raw Data'!V:V,MATCH(U1166,'Raw Data'!U:U,1),1),0)</f>
        <v>53.3</v>
      </c>
      <c r="W1166" s="22"/>
      <c r="X1166" s="24">
        <v>42802</v>
      </c>
      <c r="Y1166" s="23">
        <f>IFERROR(INDEX('Raw Data'!Y:Y,MATCH(X1166,'Raw Data'!X:X,1),1),0)</f>
        <v>2.9009999999999998</v>
      </c>
      <c r="Z1166" s="23"/>
      <c r="AA1166" s="23"/>
      <c r="AB1166" s="23"/>
      <c r="AC1166" s="23"/>
      <c r="AD1166" s="23"/>
      <c r="AF1166" s="24">
        <v>42802</v>
      </c>
      <c r="AG1166" s="23">
        <f>IFERROR(INDEX('Raw Data'!AG:AG,MATCH(AF1166,'Raw Data'!AF:AF,1),1),0)</f>
        <v>2.59</v>
      </c>
      <c r="AI1166" s="20">
        <f t="shared" si="36"/>
        <v>3</v>
      </c>
      <c r="AJ1166" s="20">
        <f t="shared" si="37"/>
        <v>2017</v>
      </c>
    </row>
    <row r="1167" spans="2:36" ht="13.5" customHeight="1" x14ac:dyDescent="0.2">
      <c r="B1167" s="24">
        <v>42803</v>
      </c>
      <c r="C1167" s="23">
        <f>IFERROR(INDEX('Raw Data'!C:C,MATCH(B1167,'Raw Data'!B:B,1),1),0)</f>
        <v>49.28</v>
      </c>
      <c r="D1167" s="23"/>
      <c r="E1167" s="23"/>
      <c r="F1167" s="23"/>
      <c r="G1167" s="23"/>
      <c r="H1167" s="23"/>
      <c r="J1167" s="24">
        <v>42803</v>
      </c>
      <c r="K1167" s="23">
        <f>IFERROR(INDEX('Raw Data'!K:K,MATCH(J1167,'Raw Data'!J:J,1),1),0)</f>
        <v>48.75</v>
      </c>
      <c r="L1167" s="22"/>
      <c r="M1167" s="24">
        <v>42803</v>
      </c>
      <c r="N1167" s="23">
        <f>IFERROR(INDEX('Raw Data'!N:N,MATCH(M1167,'Raw Data'!M:M,1),1),0)</f>
        <v>52.19</v>
      </c>
      <c r="O1167" s="23"/>
      <c r="P1167" s="23"/>
      <c r="Q1167" s="23"/>
      <c r="R1167" s="23"/>
      <c r="S1167" s="23"/>
      <c r="T1167" s="22"/>
      <c r="U1167" s="24">
        <v>42803</v>
      </c>
      <c r="V1167" s="23">
        <f>IFERROR(INDEX('Raw Data'!V:V,MATCH(U1167,'Raw Data'!U:U,1),1),0)</f>
        <v>50.65</v>
      </c>
      <c r="W1167" s="22"/>
      <c r="X1167" s="24">
        <v>42803</v>
      </c>
      <c r="Y1167" s="23">
        <f>IFERROR(INDEX('Raw Data'!Y:Y,MATCH(X1167,'Raw Data'!X:X,1),1),0)</f>
        <v>2.9740000000000002</v>
      </c>
      <c r="Z1167" s="23"/>
      <c r="AA1167" s="23"/>
      <c r="AB1167" s="23"/>
      <c r="AC1167" s="23"/>
      <c r="AD1167" s="23"/>
      <c r="AF1167" s="24">
        <v>42803</v>
      </c>
      <c r="AG1167" s="23">
        <f>IFERROR(INDEX('Raw Data'!AG:AG,MATCH(AF1167,'Raw Data'!AF:AF,1),1),0)</f>
        <v>2.83</v>
      </c>
      <c r="AI1167" s="20">
        <f t="shared" si="36"/>
        <v>3</v>
      </c>
      <c r="AJ1167" s="20">
        <f t="shared" si="37"/>
        <v>2017</v>
      </c>
    </row>
    <row r="1168" spans="2:36" ht="13.5" customHeight="1" x14ac:dyDescent="0.2">
      <c r="B1168" s="24">
        <v>42804</v>
      </c>
      <c r="C1168" s="23">
        <f>IFERROR(INDEX('Raw Data'!C:C,MATCH(B1168,'Raw Data'!B:B,1),1),0)</f>
        <v>48.49</v>
      </c>
      <c r="D1168" s="23"/>
      <c r="E1168" s="23"/>
      <c r="F1168" s="23"/>
      <c r="G1168" s="23"/>
      <c r="H1168" s="23"/>
      <c r="J1168" s="24">
        <v>42804</v>
      </c>
      <c r="K1168" s="23">
        <f>IFERROR(INDEX('Raw Data'!K:K,MATCH(J1168,'Raw Data'!J:J,1),1),0)</f>
        <v>48.05</v>
      </c>
      <c r="L1168" s="22"/>
      <c r="M1168" s="24">
        <v>42804</v>
      </c>
      <c r="N1168" s="23">
        <f>IFERROR(INDEX('Raw Data'!N:N,MATCH(M1168,'Raw Data'!M:M,1),1),0)</f>
        <v>51.37</v>
      </c>
      <c r="O1168" s="23"/>
      <c r="P1168" s="23"/>
      <c r="Q1168" s="23"/>
      <c r="R1168" s="23"/>
      <c r="S1168" s="23"/>
      <c r="T1168" s="22"/>
      <c r="U1168" s="24">
        <v>42804</v>
      </c>
      <c r="V1168" s="23">
        <f>IFERROR(INDEX('Raw Data'!V:V,MATCH(U1168,'Raw Data'!U:U,1),1),0)</f>
        <v>50.63</v>
      </c>
      <c r="W1168" s="22"/>
      <c r="X1168" s="24">
        <v>42804</v>
      </c>
      <c r="Y1168" s="23">
        <f>IFERROR(INDEX('Raw Data'!Y:Y,MATCH(X1168,'Raw Data'!X:X,1),1),0)</f>
        <v>3.008</v>
      </c>
      <c r="Z1168" s="23"/>
      <c r="AA1168" s="23"/>
      <c r="AB1168" s="23"/>
      <c r="AC1168" s="23"/>
      <c r="AD1168" s="23"/>
      <c r="AF1168" s="24">
        <v>42804</v>
      </c>
      <c r="AG1168" s="23">
        <f>IFERROR(INDEX('Raw Data'!AG:AG,MATCH(AF1168,'Raw Data'!AF:AF,1),1),0)</f>
        <v>2.98</v>
      </c>
      <c r="AI1168" s="20">
        <f t="shared" si="36"/>
        <v>3</v>
      </c>
      <c r="AJ1168" s="20">
        <f t="shared" si="37"/>
        <v>2017</v>
      </c>
    </row>
    <row r="1169" spans="2:36" ht="13.5" customHeight="1" x14ac:dyDescent="0.2">
      <c r="B1169" s="24">
        <v>42805</v>
      </c>
      <c r="C1169" s="23">
        <f>IFERROR(INDEX('Raw Data'!C:C,MATCH(B1169,'Raw Data'!B:B,1),1),0)</f>
        <v>48.49</v>
      </c>
      <c r="D1169" s="23"/>
      <c r="E1169" s="23"/>
      <c r="F1169" s="23"/>
      <c r="G1169" s="23"/>
      <c r="H1169" s="23"/>
      <c r="J1169" s="24">
        <v>42805</v>
      </c>
      <c r="K1169" s="23">
        <f>IFERROR(INDEX('Raw Data'!K:K,MATCH(J1169,'Raw Data'!J:J,1),1),0)</f>
        <v>48.05</v>
      </c>
      <c r="L1169" s="22"/>
      <c r="M1169" s="24">
        <v>42805</v>
      </c>
      <c r="N1169" s="23">
        <f>IFERROR(INDEX('Raw Data'!N:N,MATCH(M1169,'Raw Data'!M:M,1),1),0)</f>
        <v>51.37</v>
      </c>
      <c r="O1169" s="23"/>
      <c r="P1169" s="23"/>
      <c r="Q1169" s="23"/>
      <c r="R1169" s="23"/>
      <c r="S1169" s="23"/>
      <c r="T1169" s="22"/>
      <c r="U1169" s="24">
        <v>42805</v>
      </c>
      <c r="V1169" s="23">
        <f>IFERROR(INDEX('Raw Data'!V:V,MATCH(U1169,'Raw Data'!U:U,1),1),0)</f>
        <v>50.63</v>
      </c>
      <c r="W1169" s="22"/>
      <c r="X1169" s="24">
        <v>42805</v>
      </c>
      <c r="Y1169" s="23">
        <f>IFERROR(INDEX('Raw Data'!Y:Y,MATCH(X1169,'Raw Data'!X:X,1),1),0)</f>
        <v>3.008</v>
      </c>
      <c r="Z1169" s="23"/>
      <c r="AA1169" s="23"/>
      <c r="AB1169" s="23"/>
      <c r="AC1169" s="23"/>
      <c r="AD1169" s="23"/>
      <c r="AF1169" s="24">
        <v>42805</v>
      </c>
      <c r="AG1169" s="23">
        <f>IFERROR(INDEX('Raw Data'!AG:AG,MATCH(AF1169,'Raw Data'!AF:AF,1),1),0)</f>
        <v>2.98</v>
      </c>
      <c r="AI1169" s="20">
        <f t="shared" si="36"/>
        <v>3</v>
      </c>
      <c r="AJ1169" s="20">
        <f t="shared" si="37"/>
        <v>2017</v>
      </c>
    </row>
    <row r="1170" spans="2:36" ht="13.5" customHeight="1" x14ac:dyDescent="0.2">
      <c r="B1170" s="24">
        <v>42806</v>
      </c>
      <c r="C1170" s="23">
        <f>IFERROR(INDEX('Raw Data'!C:C,MATCH(B1170,'Raw Data'!B:B,1),1),0)</f>
        <v>48.49</v>
      </c>
      <c r="D1170" s="23"/>
      <c r="E1170" s="23"/>
      <c r="F1170" s="23"/>
      <c r="G1170" s="23"/>
      <c r="H1170" s="23"/>
      <c r="J1170" s="24">
        <v>42806</v>
      </c>
      <c r="K1170" s="23">
        <f>IFERROR(INDEX('Raw Data'!K:K,MATCH(J1170,'Raw Data'!J:J,1),1),0)</f>
        <v>48.05</v>
      </c>
      <c r="L1170" s="22"/>
      <c r="M1170" s="24">
        <v>42806</v>
      </c>
      <c r="N1170" s="23">
        <f>IFERROR(INDEX('Raw Data'!N:N,MATCH(M1170,'Raw Data'!M:M,1),1),0)</f>
        <v>51.37</v>
      </c>
      <c r="O1170" s="23"/>
      <c r="P1170" s="23"/>
      <c r="Q1170" s="23"/>
      <c r="R1170" s="23"/>
      <c r="S1170" s="23"/>
      <c r="T1170" s="22"/>
      <c r="U1170" s="24">
        <v>42806</v>
      </c>
      <c r="V1170" s="23">
        <f>IFERROR(INDEX('Raw Data'!V:V,MATCH(U1170,'Raw Data'!U:U,1),1),0)</f>
        <v>50.63</v>
      </c>
      <c r="W1170" s="22"/>
      <c r="X1170" s="24">
        <v>42806</v>
      </c>
      <c r="Y1170" s="23">
        <f>IFERROR(INDEX('Raw Data'!Y:Y,MATCH(X1170,'Raw Data'!X:X,1),1),0)</f>
        <v>3.008</v>
      </c>
      <c r="Z1170" s="23"/>
      <c r="AA1170" s="23"/>
      <c r="AB1170" s="23"/>
      <c r="AC1170" s="23"/>
      <c r="AD1170" s="23"/>
      <c r="AF1170" s="24">
        <v>42806</v>
      </c>
      <c r="AG1170" s="23">
        <f>IFERROR(INDEX('Raw Data'!AG:AG,MATCH(AF1170,'Raw Data'!AF:AF,1),1),0)</f>
        <v>2.98</v>
      </c>
      <c r="AI1170" s="20">
        <f t="shared" si="36"/>
        <v>3</v>
      </c>
      <c r="AJ1170" s="20">
        <f t="shared" si="37"/>
        <v>2017</v>
      </c>
    </row>
    <row r="1171" spans="2:36" ht="13.5" customHeight="1" x14ac:dyDescent="0.2">
      <c r="B1171" s="24">
        <v>42807</v>
      </c>
      <c r="C1171" s="23">
        <f>IFERROR(INDEX('Raw Data'!C:C,MATCH(B1171,'Raw Data'!B:B,1),1),0)</f>
        <v>48.4</v>
      </c>
      <c r="D1171" s="23"/>
      <c r="E1171" s="23"/>
      <c r="F1171" s="23"/>
      <c r="G1171" s="23"/>
      <c r="H1171" s="23"/>
      <c r="J1171" s="24">
        <v>42807</v>
      </c>
      <c r="K1171" s="23">
        <f>IFERROR(INDEX('Raw Data'!K:K,MATCH(J1171,'Raw Data'!J:J,1),1),0)</f>
        <v>47.95</v>
      </c>
      <c r="L1171" s="22"/>
      <c r="M1171" s="24">
        <v>42807</v>
      </c>
      <c r="N1171" s="23">
        <f>IFERROR(INDEX('Raw Data'!N:N,MATCH(M1171,'Raw Data'!M:M,1),1),0)</f>
        <v>51.35</v>
      </c>
      <c r="O1171" s="23"/>
      <c r="P1171" s="23"/>
      <c r="Q1171" s="23"/>
      <c r="R1171" s="23"/>
      <c r="S1171" s="23"/>
      <c r="T1171" s="22"/>
      <c r="U1171" s="24">
        <v>42807</v>
      </c>
      <c r="V1171" s="23">
        <f>IFERROR(INDEX('Raw Data'!V:V,MATCH(U1171,'Raw Data'!U:U,1),1),0)</f>
        <v>50.1</v>
      </c>
      <c r="W1171" s="22"/>
      <c r="X1171" s="24">
        <v>42807</v>
      </c>
      <c r="Y1171" s="23">
        <f>IFERROR(INDEX('Raw Data'!Y:Y,MATCH(X1171,'Raw Data'!X:X,1),1),0)</f>
        <v>3.0430000000000001</v>
      </c>
      <c r="Z1171" s="23"/>
      <c r="AA1171" s="23"/>
      <c r="AB1171" s="23"/>
      <c r="AC1171" s="23"/>
      <c r="AD1171" s="23"/>
      <c r="AF1171" s="24">
        <v>42807</v>
      </c>
      <c r="AG1171" s="23">
        <f>IFERROR(INDEX('Raw Data'!AG:AG,MATCH(AF1171,'Raw Data'!AF:AF,1),1),0)</f>
        <v>3.04</v>
      </c>
      <c r="AI1171" s="20">
        <f t="shared" si="36"/>
        <v>3</v>
      </c>
      <c r="AJ1171" s="20">
        <f t="shared" si="37"/>
        <v>2017</v>
      </c>
    </row>
    <row r="1172" spans="2:36" ht="13.5" customHeight="1" x14ac:dyDescent="0.2">
      <c r="B1172" s="24">
        <v>42808</v>
      </c>
      <c r="C1172" s="23">
        <f>IFERROR(INDEX('Raw Data'!C:C,MATCH(B1172,'Raw Data'!B:B,1),1),0)</f>
        <v>47.72</v>
      </c>
      <c r="D1172" s="23"/>
      <c r="E1172" s="23"/>
      <c r="F1172" s="23"/>
      <c r="G1172" s="23"/>
      <c r="H1172" s="23"/>
      <c r="J1172" s="24">
        <v>42808</v>
      </c>
      <c r="K1172" s="23">
        <f>IFERROR(INDEX('Raw Data'!K:K,MATCH(J1172,'Raw Data'!J:J,1),1),0)</f>
        <v>47.24</v>
      </c>
      <c r="L1172" s="22"/>
      <c r="M1172" s="24">
        <v>42808</v>
      </c>
      <c r="N1172" s="23">
        <f>IFERROR(INDEX('Raw Data'!N:N,MATCH(M1172,'Raw Data'!M:M,1),1),0)</f>
        <v>50.92</v>
      </c>
      <c r="O1172" s="23"/>
      <c r="P1172" s="23"/>
      <c r="Q1172" s="23"/>
      <c r="R1172" s="23"/>
      <c r="S1172" s="23"/>
      <c r="T1172" s="22"/>
      <c r="U1172" s="24">
        <v>42808</v>
      </c>
      <c r="V1172" s="23">
        <f>IFERROR(INDEX('Raw Data'!V:V,MATCH(U1172,'Raw Data'!U:U,1),1),0)</f>
        <v>49.6</v>
      </c>
      <c r="W1172" s="22"/>
      <c r="X1172" s="24">
        <v>42808</v>
      </c>
      <c r="Y1172" s="23">
        <f>IFERROR(INDEX('Raw Data'!Y:Y,MATCH(X1172,'Raw Data'!X:X,1),1),0)</f>
        <v>2.9380000000000002</v>
      </c>
      <c r="Z1172" s="23"/>
      <c r="AA1172" s="23"/>
      <c r="AB1172" s="23"/>
      <c r="AC1172" s="23"/>
      <c r="AD1172" s="23"/>
      <c r="AF1172" s="24">
        <v>42808</v>
      </c>
      <c r="AG1172" s="23">
        <f>IFERROR(INDEX('Raw Data'!AG:AG,MATCH(AF1172,'Raw Data'!AF:AF,1),1),0)</f>
        <v>3.02</v>
      </c>
      <c r="AI1172" s="20">
        <f t="shared" si="36"/>
        <v>3</v>
      </c>
      <c r="AJ1172" s="20">
        <f t="shared" si="37"/>
        <v>2017</v>
      </c>
    </row>
    <row r="1173" spans="2:36" ht="13.5" customHeight="1" x14ac:dyDescent="0.2">
      <c r="B1173" s="24">
        <v>42809</v>
      </c>
      <c r="C1173" s="23">
        <f>IFERROR(INDEX('Raw Data'!C:C,MATCH(B1173,'Raw Data'!B:B,1),1),0)</f>
        <v>48.86</v>
      </c>
      <c r="D1173" s="23"/>
      <c r="E1173" s="23"/>
      <c r="F1173" s="23"/>
      <c r="G1173" s="23"/>
      <c r="H1173" s="23"/>
      <c r="J1173" s="24">
        <v>42809</v>
      </c>
      <c r="K1173" s="23">
        <f>IFERROR(INDEX('Raw Data'!K:K,MATCH(J1173,'Raw Data'!J:J,1),1),0)</f>
        <v>48.34</v>
      </c>
      <c r="L1173" s="22"/>
      <c r="M1173" s="24">
        <v>42809</v>
      </c>
      <c r="N1173" s="23">
        <f>IFERROR(INDEX('Raw Data'!N:N,MATCH(M1173,'Raw Data'!M:M,1),1),0)</f>
        <v>51.81</v>
      </c>
      <c r="O1173" s="23"/>
      <c r="P1173" s="23"/>
      <c r="Q1173" s="23"/>
      <c r="R1173" s="23"/>
      <c r="S1173" s="23"/>
      <c r="T1173" s="22"/>
      <c r="U1173" s="24">
        <v>42809</v>
      </c>
      <c r="V1173" s="23">
        <f>IFERROR(INDEX('Raw Data'!V:V,MATCH(U1173,'Raw Data'!U:U,1),1),0)</f>
        <v>50.63</v>
      </c>
      <c r="W1173" s="22"/>
      <c r="X1173" s="24">
        <v>42809</v>
      </c>
      <c r="Y1173" s="23">
        <f>IFERROR(INDEX('Raw Data'!Y:Y,MATCH(X1173,'Raw Data'!X:X,1),1),0)</f>
        <v>2.9809999999999999</v>
      </c>
      <c r="Z1173" s="23"/>
      <c r="AA1173" s="23"/>
      <c r="AB1173" s="23"/>
      <c r="AC1173" s="23"/>
      <c r="AD1173" s="23"/>
      <c r="AF1173" s="24">
        <v>42809</v>
      </c>
      <c r="AG1173" s="23">
        <f>IFERROR(INDEX('Raw Data'!AG:AG,MATCH(AF1173,'Raw Data'!AF:AF,1),1),0)</f>
        <v>3.02</v>
      </c>
      <c r="AI1173" s="20">
        <f t="shared" si="36"/>
        <v>3</v>
      </c>
      <c r="AJ1173" s="20">
        <f t="shared" si="37"/>
        <v>2017</v>
      </c>
    </row>
    <row r="1174" spans="2:36" ht="13.5" customHeight="1" x14ac:dyDescent="0.2">
      <c r="B1174" s="24">
        <v>42810</v>
      </c>
      <c r="C1174" s="23">
        <f>IFERROR(INDEX('Raw Data'!C:C,MATCH(B1174,'Raw Data'!B:B,1),1),0)</f>
        <v>48.75</v>
      </c>
      <c r="D1174" s="23"/>
      <c r="E1174" s="23"/>
      <c r="F1174" s="23"/>
      <c r="G1174" s="23"/>
      <c r="H1174" s="23"/>
      <c r="J1174" s="24">
        <v>42810</v>
      </c>
      <c r="K1174" s="23">
        <f>IFERROR(INDEX('Raw Data'!K:K,MATCH(J1174,'Raw Data'!J:J,1),1),0)</f>
        <v>48.3</v>
      </c>
      <c r="L1174" s="22"/>
      <c r="M1174" s="24">
        <v>42810</v>
      </c>
      <c r="N1174" s="23">
        <f>IFERROR(INDEX('Raw Data'!N:N,MATCH(M1174,'Raw Data'!M:M,1),1),0)</f>
        <v>51.74</v>
      </c>
      <c r="O1174" s="23"/>
      <c r="P1174" s="23"/>
      <c r="Q1174" s="23"/>
      <c r="R1174" s="23"/>
      <c r="S1174" s="23"/>
      <c r="T1174" s="22"/>
      <c r="U1174" s="24">
        <v>42810</v>
      </c>
      <c r="V1174" s="23">
        <f>IFERROR(INDEX('Raw Data'!V:V,MATCH(U1174,'Raw Data'!U:U,1),1),0)</f>
        <v>50.56</v>
      </c>
      <c r="W1174" s="22"/>
      <c r="X1174" s="24">
        <v>42810</v>
      </c>
      <c r="Y1174" s="23">
        <f>IFERROR(INDEX('Raw Data'!Y:Y,MATCH(X1174,'Raw Data'!X:X,1),1),0)</f>
        <v>2.9020000000000001</v>
      </c>
      <c r="Z1174" s="23"/>
      <c r="AA1174" s="23"/>
      <c r="AB1174" s="23"/>
      <c r="AC1174" s="23"/>
      <c r="AD1174" s="23"/>
      <c r="AF1174" s="24">
        <v>42810</v>
      </c>
      <c r="AG1174" s="23">
        <f>IFERROR(INDEX('Raw Data'!AG:AG,MATCH(AF1174,'Raw Data'!AF:AF,1),1),0)</f>
        <v>2.84</v>
      </c>
      <c r="AI1174" s="20">
        <f t="shared" si="36"/>
        <v>3</v>
      </c>
      <c r="AJ1174" s="20">
        <f t="shared" si="37"/>
        <v>2017</v>
      </c>
    </row>
    <row r="1175" spans="2:36" ht="13.5" customHeight="1" x14ac:dyDescent="0.2">
      <c r="B1175" s="24">
        <v>42811</v>
      </c>
      <c r="C1175" s="23">
        <f>IFERROR(INDEX('Raw Data'!C:C,MATCH(B1175,'Raw Data'!B:B,1),1),0)</f>
        <v>48.78</v>
      </c>
      <c r="D1175" s="23"/>
      <c r="E1175" s="23"/>
      <c r="F1175" s="23"/>
      <c r="G1175" s="23"/>
      <c r="H1175" s="23"/>
      <c r="J1175" s="24">
        <v>42811</v>
      </c>
      <c r="K1175" s="23">
        <f>IFERROR(INDEX('Raw Data'!K:K,MATCH(J1175,'Raw Data'!J:J,1),1),0)</f>
        <v>48.34</v>
      </c>
      <c r="L1175" s="22"/>
      <c r="M1175" s="24">
        <v>42811</v>
      </c>
      <c r="N1175" s="23">
        <f>IFERROR(INDEX('Raw Data'!N:N,MATCH(M1175,'Raw Data'!M:M,1),1),0)</f>
        <v>51.76</v>
      </c>
      <c r="O1175" s="23"/>
      <c r="P1175" s="23"/>
      <c r="Q1175" s="23"/>
      <c r="R1175" s="23"/>
      <c r="S1175" s="23"/>
      <c r="T1175" s="22"/>
      <c r="U1175" s="24">
        <v>42811</v>
      </c>
      <c r="V1175" s="23">
        <f>IFERROR(INDEX('Raw Data'!V:V,MATCH(U1175,'Raw Data'!U:U,1),1),0)</f>
        <v>50.58</v>
      </c>
      <c r="W1175" s="22"/>
      <c r="X1175" s="24">
        <v>42811</v>
      </c>
      <c r="Y1175" s="23">
        <f>IFERROR(INDEX('Raw Data'!Y:Y,MATCH(X1175,'Raw Data'!X:X,1),1),0)</f>
        <v>2.948</v>
      </c>
      <c r="Z1175" s="23"/>
      <c r="AA1175" s="23"/>
      <c r="AB1175" s="23"/>
      <c r="AC1175" s="23"/>
      <c r="AD1175" s="23"/>
      <c r="AF1175" s="24">
        <v>42811</v>
      </c>
      <c r="AG1175" s="23">
        <f>IFERROR(INDEX('Raw Data'!AG:AG,MATCH(AF1175,'Raw Data'!AF:AF,1),1),0)</f>
        <v>2.85</v>
      </c>
      <c r="AI1175" s="20">
        <f t="shared" si="36"/>
        <v>3</v>
      </c>
      <c r="AJ1175" s="20">
        <f t="shared" si="37"/>
        <v>2017</v>
      </c>
    </row>
    <row r="1176" spans="2:36" ht="13.5" customHeight="1" x14ac:dyDescent="0.2">
      <c r="B1176" s="24">
        <v>42812</v>
      </c>
      <c r="C1176" s="23">
        <f>IFERROR(INDEX('Raw Data'!C:C,MATCH(B1176,'Raw Data'!B:B,1),1),0)</f>
        <v>48.78</v>
      </c>
      <c r="D1176" s="23"/>
      <c r="E1176" s="23"/>
      <c r="F1176" s="23"/>
      <c r="G1176" s="23"/>
      <c r="H1176" s="23"/>
      <c r="J1176" s="24">
        <v>42812</v>
      </c>
      <c r="K1176" s="23">
        <f>IFERROR(INDEX('Raw Data'!K:K,MATCH(J1176,'Raw Data'!J:J,1),1),0)</f>
        <v>48.34</v>
      </c>
      <c r="L1176" s="22"/>
      <c r="M1176" s="24">
        <v>42812</v>
      </c>
      <c r="N1176" s="23">
        <f>IFERROR(INDEX('Raw Data'!N:N,MATCH(M1176,'Raw Data'!M:M,1),1),0)</f>
        <v>51.76</v>
      </c>
      <c r="O1176" s="23"/>
      <c r="P1176" s="23"/>
      <c r="Q1176" s="23"/>
      <c r="R1176" s="23"/>
      <c r="S1176" s="23"/>
      <c r="T1176" s="22"/>
      <c r="U1176" s="24">
        <v>42812</v>
      </c>
      <c r="V1176" s="23">
        <f>IFERROR(INDEX('Raw Data'!V:V,MATCH(U1176,'Raw Data'!U:U,1),1),0)</f>
        <v>50.58</v>
      </c>
      <c r="W1176" s="22"/>
      <c r="X1176" s="24">
        <v>42812</v>
      </c>
      <c r="Y1176" s="23">
        <f>IFERROR(INDEX('Raw Data'!Y:Y,MATCH(X1176,'Raw Data'!X:X,1),1),0)</f>
        <v>2.948</v>
      </c>
      <c r="Z1176" s="23"/>
      <c r="AA1176" s="23"/>
      <c r="AB1176" s="23"/>
      <c r="AC1176" s="23"/>
      <c r="AD1176" s="23"/>
      <c r="AF1176" s="24">
        <v>42812</v>
      </c>
      <c r="AG1176" s="23">
        <f>IFERROR(INDEX('Raw Data'!AG:AG,MATCH(AF1176,'Raw Data'!AF:AF,1),1),0)</f>
        <v>2.85</v>
      </c>
      <c r="AI1176" s="20">
        <f t="shared" si="36"/>
        <v>3</v>
      </c>
      <c r="AJ1176" s="20">
        <f t="shared" si="37"/>
        <v>2017</v>
      </c>
    </row>
    <row r="1177" spans="2:36" ht="13.5" customHeight="1" x14ac:dyDescent="0.2">
      <c r="B1177" s="24">
        <v>42813</v>
      </c>
      <c r="C1177" s="23">
        <f>IFERROR(INDEX('Raw Data'!C:C,MATCH(B1177,'Raw Data'!B:B,1),1),0)</f>
        <v>48.78</v>
      </c>
      <c r="D1177" s="23"/>
      <c r="E1177" s="23"/>
      <c r="F1177" s="23"/>
      <c r="G1177" s="23"/>
      <c r="H1177" s="23"/>
      <c r="J1177" s="24">
        <v>42813</v>
      </c>
      <c r="K1177" s="23">
        <f>IFERROR(INDEX('Raw Data'!K:K,MATCH(J1177,'Raw Data'!J:J,1),1),0)</f>
        <v>48.34</v>
      </c>
      <c r="L1177" s="22"/>
      <c r="M1177" s="24">
        <v>42813</v>
      </c>
      <c r="N1177" s="23">
        <f>IFERROR(INDEX('Raw Data'!N:N,MATCH(M1177,'Raw Data'!M:M,1),1),0)</f>
        <v>51.76</v>
      </c>
      <c r="O1177" s="23"/>
      <c r="P1177" s="23"/>
      <c r="Q1177" s="23"/>
      <c r="R1177" s="23"/>
      <c r="S1177" s="23"/>
      <c r="T1177" s="22"/>
      <c r="U1177" s="24">
        <v>42813</v>
      </c>
      <c r="V1177" s="23">
        <f>IFERROR(INDEX('Raw Data'!V:V,MATCH(U1177,'Raw Data'!U:U,1),1),0)</f>
        <v>50.58</v>
      </c>
      <c r="W1177" s="22"/>
      <c r="X1177" s="24">
        <v>42813</v>
      </c>
      <c r="Y1177" s="23">
        <f>IFERROR(INDEX('Raw Data'!Y:Y,MATCH(X1177,'Raw Data'!X:X,1),1),0)</f>
        <v>2.948</v>
      </c>
      <c r="Z1177" s="23"/>
      <c r="AA1177" s="23"/>
      <c r="AB1177" s="23"/>
      <c r="AC1177" s="23"/>
      <c r="AD1177" s="23"/>
      <c r="AF1177" s="24">
        <v>42813</v>
      </c>
      <c r="AG1177" s="23">
        <f>IFERROR(INDEX('Raw Data'!AG:AG,MATCH(AF1177,'Raw Data'!AF:AF,1),1),0)</f>
        <v>2.85</v>
      </c>
      <c r="AI1177" s="20">
        <f t="shared" si="36"/>
        <v>3</v>
      </c>
      <c r="AJ1177" s="20">
        <f t="shared" si="37"/>
        <v>2017</v>
      </c>
    </row>
    <row r="1178" spans="2:36" ht="13.5" customHeight="1" x14ac:dyDescent="0.2">
      <c r="B1178" s="24">
        <v>42814</v>
      </c>
      <c r="C1178" s="23">
        <f>IFERROR(INDEX('Raw Data'!C:C,MATCH(B1178,'Raw Data'!B:B,1),1),0)</f>
        <v>48.22</v>
      </c>
      <c r="D1178" s="23"/>
      <c r="E1178" s="23"/>
      <c r="F1178" s="23"/>
      <c r="G1178" s="23"/>
      <c r="H1178" s="23"/>
      <c r="J1178" s="24">
        <v>42814</v>
      </c>
      <c r="K1178" s="23">
        <f>IFERROR(INDEX('Raw Data'!K:K,MATCH(J1178,'Raw Data'!J:J,1),1),0)</f>
        <v>47.79</v>
      </c>
      <c r="L1178" s="22"/>
      <c r="M1178" s="24">
        <v>42814</v>
      </c>
      <c r="N1178" s="23">
        <f>IFERROR(INDEX('Raw Data'!N:N,MATCH(M1178,'Raw Data'!M:M,1),1),0)</f>
        <v>51.62</v>
      </c>
      <c r="O1178" s="23"/>
      <c r="P1178" s="23"/>
      <c r="Q1178" s="23"/>
      <c r="R1178" s="23"/>
      <c r="S1178" s="23"/>
      <c r="T1178" s="22"/>
      <c r="U1178" s="24">
        <v>42814</v>
      </c>
      <c r="V1178" s="23">
        <f>IFERROR(INDEX('Raw Data'!V:V,MATCH(U1178,'Raw Data'!U:U,1),1),0)</f>
        <v>50.67</v>
      </c>
      <c r="W1178" s="22"/>
      <c r="X1178" s="24">
        <v>42814</v>
      </c>
      <c r="Y1178" s="23">
        <f>IFERROR(INDEX('Raw Data'!Y:Y,MATCH(X1178,'Raw Data'!X:X,1),1),0)</f>
        <v>3.0409999999999999</v>
      </c>
      <c r="Z1178" s="23"/>
      <c r="AA1178" s="23"/>
      <c r="AB1178" s="23"/>
      <c r="AC1178" s="23"/>
      <c r="AD1178" s="23"/>
      <c r="AF1178" s="24">
        <v>42814</v>
      </c>
      <c r="AG1178" s="23">
        <f>IFERROR(INDEX('Raw Data'!AG:AG,MATCH(AF1178,'Raw Data'!AF:AF,1),1),0)</f>
        <v>2.93</v>
      </c>
      <c r="AI1178" s="20">
        <f t="shared" si="36"/>
        <v>3</v>
      </c>
      <c r="AJ1178" s="20">
        <f t="shared" si="37"/>
        <v>2017</v>
      </c>
    </row>
    <row r="1179" spans="2:36" ht="13.5" customHeight="1" x14ac:dyDescent="0.2">
      <c r="B1179" s="24">
        <v>42815</v>
      </c>
      <c r="C1179" s="23">
        <f>IFERROR(INDEX('Raw Data'!C:C,MATCH(B1179,'Raw Data'!B:B,1),1),0)</f>
        <v>47.34</v>
      </c>
      <c r="D1179" s="23"/>
      <c r="E1179" s="23"/>
      <c r="F1179" s="23"/>
      <c r="G1179" s="23"/>
      <c r="H1179" s="23"/>
      <c r="J1179" s="24">
        <v>42815</v>
      </c>
      <c r="K1179" s="23">
        <f>IFERROR(INDEX('Raw Data'!K:K,MATCH(J1179,'Raw Data'!J:J,1),1),0)</f>
        <v>47.02</v>
      </c>
      <c r="L1179" s="22"/>
      <c r="M1179" s="24">
        <v>42815</v>
      </c>
      <c r="N1179" s="23">
        <f>IFERROR(INDEX('Raw Data'!N:N,MATCH(M1179,'Raw Data'!M:M,1),1),0)</f>
        <v>50.96</v>
      </c>
      <c r="O1179" s="23"/>
      <c r="P1179" s="23"/>
      <c r="Q1179" s="23"/>
      <c r="R1179" s="23"/>
      <c r="S1179" s="23"/>
      <c r="T1179" s="22"/>
      <c r="U1179" s="24">
        <v>42815</v>
      </c>
      <c r="V1179" s="23">
        <f>IFERROR(INDEX('Raw Data'!V:V,MATCH(U1179,'Raw Data'!U:U,1),1),0)</f>
        <v>50.14</v>
      </c>
      <c r="W1179" s="22"/>
      <c r="X1179" s="24">
        <v>42815</v>
      </c>
      <c r="Y1179" s="23">
        <f>IFERROR(INDEX('Raw Data'!Y:Y,MATCH(X1179,'Raw Data'!X:X,1),1),0)</f>
        <v>3.093</v>
      </c>
      <c r="Z1179" s="23"/>
      <c r="AA1179" s="23"/>
      <c r="AB1179" s="23"/>
      <c r="AC1179" s="23"/>
      <c r="AD1179" s="23"/>
      <c r="AF1179" s="24">
        <v>42815</v>
      </c>
      <c r="AG1179" s="23">
        <f>IFERROR(INDEX('Raw Data'!AG:AG,MATCH(AF1179,'Raw Data'!AF:AF,1),1),0)</f>
        <v>3.09</v>
      </c>
      <c r="AI1179" s="20">
        <f t="shared" si="36"/>
        <v>3</v>
      </c>
      <c r="AJ1179" s="20">
        <f t="shared" si="37"/>
        <v>2017</v>
      </c>
    </row>
    <row r="1180" spans="2:36" ht="13.5" customHeight="1" x14ac:dyDescent="0.2">
      <c r="B1180" s="24">
        <v>42816</v>
      </c>
      <c r="C1180" s="23">
        <f>IFERROR(INDEX('Raw Data'!C:C,MATCH(B1180,'Raw Data'!B:B,1),1),0)</f>
        <v>48.04</v>
      </c>
      <c r="D1180" s="23"/>
      <c r="E1180" s="23"/>
      <c r="F1180" s="23"/>
      <c r="G1180" s="23"/>
      <c r="H1180" s="23"/>
      <c r="J1180" s="24">
        <v>42816</v>
      </c>
      <c r="K1180" s="23">
        <f>IFERROR(INDEX('Raw Data'!K:K,MATCH(J1180,'Raw Data'!J:J,1),1),0)</f>
        <v>47.29</v>
      </c>
      <c r="L1180" s="22"/>
      <c r="M1180" s="24">
        <v>42816</v>
      </c>
      <c r="N1180" s="23">
        <f>IFERROR(INDEX('Raw Data'!N:N,MATCH(M1180,'Raw Data'!M:M,1),1),0)</f>
        <v>50.64</v>
      </c>
      <c r="O1180" s="23"/>
      <c r="P1180" s="23"/>
      <c r="Q1180" s="23"/>
      <c r="R1180" s="23"/>
      <c r="S1180" s="23"/>
      <c r="T1180" s="22"/>
      <c r="U1180" s="24">
        <v>42816</v>
      </c>
      <c r="V1180" s="23">
        <f>IFERROR(INDEX('Raw Data'!V:V,MATCH(U1180,'Raw Data'!U:U,1),1),0)</f>
        <v>49.56</v>
      </c>
      <c r="W1180" s="22"/>
      <c r="X1180" s="24">
        <v>42816</v>
      </c>
      <c r="Y1180" s="23">
        <f>IFERROR(INDEX('Raw Data'!Y:Y,MATCH(X1180,'Raw Data'!X:X,1),1),0)</f>
        <v>3.0110000000000001</v>
      </c>
      <c r="Z1180" s="23"/>
      <c r="AA1180" s="23"/>
      <c r="AB1180" s="23"/>
      <c r="AC1180" s="23"/>
      <c r="AD1180" s="23"/>
      <c r="AF1180" s="24">
        <v>42816</v>
      </c>
      <c r="AG1180" s="23">
        <f>IFERROR(INDEX('Raw Data'!AG:AG,MATCH(AF1180,'Raw Data'!AF:AF,1),1),0)</f>
        <v>3.02</v>
      </c>
      <c r="AI1180" s="20">
        <f t="shared" si="36"/>
        <v>3</v>
      </c>
      <c r="AJ1180" s="20">
        <f t="shared" si="37"/>
        <v>2017</v>
      </c>
    </row>
    <row r="1181" spans="2:36" ht="13.5" customHeight="1" x14ac:dyDescent="0.2">
      <c r="B1181" s="24">
        <v>42817</v>
      </c>
      <c r="C1181" s="23">
        <f>IFERROR(INDEX('Raw Data'!C:C,MATCH(B1181,'Raw Data'!B:B,1),1),0)</f>
        <v>47.7</v>
      </c>
      <c r="D1181" s="23"/>
      <c r="E1181" s="23"/>
      <c r="F1181" s="23"/>
      <c r="G1181" s="23"/>
      <c r="H1181" s="23"/>
      <c r="J1181" s="24">
        <v>42817</v>
      </c>
      <c r="K1181" s="23">
        <f>IFERROR(INDEX('Raw Data'!K:K,MATCH(J1181,'Raw Data'!J:J,1),1),0)</f>
        <v>47</v>
      </c>
      <c r="L1181" s="22"/>
      <c r="M1181" s="24">
        <v>42817</v>
      </c>
      <c r="N1181" s="23">
        <f>IFERROR(INDEX('Raw Data'!N:N,MATCH(M1181,'Raw Data'!M:M,1),1),0)</f>
        <v>50.56</v>
      </c>
      <c r="O1181" s="23"/>
      <c r="P1181" s="23"/>
      <c r="Q1181" s="23"/>
      <c r="R1181" s="23"/>
      <c r="S1181" s="23"/>
      <c r="T1181" s="22"/>
      <c r="U1181" s="24">
        <v>42817</v>
      </c>
      <c r="V1181" s="23">
        <f>IFERROR(INDEX('Raw Data'!V:V,MATCH(U1181,'Raw Data'!U:U,1),1),0)</f>
        <v>50.17</v>
      </c>
      <c r="W1181" s="22"/>
      <c r="X1181" s="24">
        <v>42817</v>
      </c>
      <c r="Y1181" s="23">
        <f>IFERROR(INDEX('Raw Data'!Y:Y,MATCH(X1181,'Raw Data'!X:X,1),1),0)</f>
        <v>3.0510000000000002</v>
      </c>
      <c r="Z1181" s="23"/>
      <c r="AA1181" s="23"/>
      <c r="AB1181" s="23"/>
      <c r="AC1181" s="23"/>
      <c r="AD1181" s="23"/>
      <c r="AF1181" s="24">
        <v>42817</v>
      </c>
      <c r="AG1181" s="23">
        <f>IFERROR(INDEX('Raw Data'!AG:AG,MATCH(AF1181,'Raw Data'!AF:AF,1),1),0)</f>
        <v>2.93</v>
      </c>
      <c r="AI1181" s="20">
        <f t="shared" si="36"/>
        <v>3</v>
      </c>
      <c r="AJ1181" s="20">
        <f t="shared" si="37"/>
        <v>2017</v>
      </c>
    </row>
    <row r="1182" spans="2:36" ht="13.5" customHeight="1" x14ac:dyDescent="0.2">
      <c r="B1182" s="24">
        <v>42818</v>
      </c>
      <c r="C1182" s="23">
        <f>IFERROR(INDEX('Raw Data'!C:C,MATCH(B1182,'Raw Data'!B:B,1),1),0)</f>
        <v>47.97</v>
      </c>
      <c r="D1182" s="23"/>
      <c r="E1182" s="23"/>
      <c r="F1182" s="23"/>
      <c r="G1182" s="23"/>
      <c r="H1182" s="23"/>
      <c r="J1182" s="24">
        <v>42818</v>
      </c>
      <c r="K1182" s="23">
        <f>IFERROR(INDEX('Raw Data'!K:K,MATCH(J1182,'Raw Data'!J:J,1),1),0)</f>
        <v>47.3</v>
      </c>
      <c r="L1182" s="22"/>
      <c r="M1182" s="24">
        <v>42818</v>
      </c>
      <c r="N1182" s="23">
        <f>IFERROR(INDEX('Raw Data'!N:N,MATCH(M1182,'Raw Data'!M:M,1),1),0)</f>
        <v>50.8</v>
      </c>
      <c r="O1182" s="23"/>
      <c r="P1182" s="23"/>
      <c r="Q1182" s="23"/>
      <c r="R1182" s="23"/>
      <c r="S1182" s="23"/>
      <c r="T1182" s="22"/>
      <c r="U1182" s="24">
        <v>42818</v>
      </c>
      <c r="V1182" s="23">
        <f>IFERROR(INDEX('Raw Data'!V:V,MATCH(U1182,'Raw Data'!U:U,1),1),0)</f>
        <v>49.97</v>
      </c>
      <c r="W1182" s="22"/>
      <c r="X1182" s="24">
        <v>42818</v>
      </c>
      <c r="Y1182" s="23">
        <f>IFERROR(INDEX('Raw Data'!Y:Y,MATCH(X1182,'Raw Data'!X:X,1),1),0)</f>
        <v>3.0760000000000001</v>
      </c>
      <c r="Z1182" s="23"/>
      <c r="AA1182" s="23"/>
      <c r="AB1182" s="23"/>
      <c r="AC1182" s="23"/>
      <c r="AD1182" s="23"/>
      <c r="AF1182" s="24">
        <v>42818</v>
      </c>
      <c r="AG1182" s="23">
        <f>IFERROR(INDEX('Raw Data'!AG:AG,MATCH(AF1182,'Raw Data'!AF:AF,1),1),0)</f>
        <v>2.97</v>
      </c>
      <c r="AI1182" s="20">
        <f t="shared" si="36"/>
        <v>3</v>
      </c>
      <c r="AJ1182" s="20">
        <f t="shared" si="37"/>
        <v>2017</v>
      </c>
    </row>
    <row r="1183" spans="2:36" ht="13.5" customHeight="1" x14ac:dyDescent="0.2">
      <c r="B1183" s="24">
        <v>42819</v>
      </c>
      <c r="C1183" s="23">
        <f>IFERROR(INDEX('Raw Data'!C:C,MATCH(B1183,'Raw Data'!B:B,1),1),0)</f>
        <v>47.97</v>
      </c>
      <c r="D1183" s="23"/>
      <c r="E1183" s="23"/>
      <c r="F1183" s="23"/>
      <c r="G1183" s="23"/>
      <c r="H1183" s="23"/>
      <c r="J1183" s="24">
        <v>42819</v>
      </c>
      <c r="K1183" s="23">
        <f>IFERROR(INDEX('Raw Data'!K:K,MATCH(J1183,'Raw Data'!J:J,1),1),0)</f>
        <v>47.3</v>
      </c>
      <c r="L1183" s="22"/>
      <c r="M1183" s="24">
        <v>42819</v>
      </c>
      <c r="N1183" s="23">
        <f>IFERROR(INDEX('Raw Data'!N:N,MATCH(M1183,'Raw Data'!M:M,1),1),0)</f>
        <v>50.8</v>
      </c>
      <c r="O1183" s="23"/>
      <c r="P1183" s="23"/>
      <c r="Q1183" s="23"/>
      <c r="R1183" s="23"/>
      <c r="S1183" s="23"/>
      <c r="T1183" s="22"/>
      <c r="U1183" s="24">
        <v>42819</v>
      </c>
      <c r="V1183" s="23">
        <f>IFERROR(INDEX('Raw Data'!V:V,MATCH(U1183,'Raw Data'!U:U,1),1),0)</f>
        <v>49.97</v>
      </c>
      <c r="W1183" s="22"/>
      <c r="X1183" s="24">
        <v>42819</v>
      </c>
      <c r="Y1183" s="23">
        <f>IFERROR(INDEX('Raw Data'!Y:Y,MATCH(X1183,'Raw Data'!X:X,1),1),0)</f>
        <v>3.0760000000000001</v>
      </c>
      <c r="Z1183" s="23"/>
      <c r="AA1183" s="23"/>
      <c r="AB1183" s="23"/>
      <c r="AC1183" s="23"/>
      <c r="AD1183" s="23"/>
      <c r="AF1183" s="24">
        <v>42819</v>
      </c>
      <c r="AG1183" s="23">
        <f>IFERROR(INDEX('Raw Data'!AG:AG,MATCH(AF1183,'Raw Data'!AF:AF,1),1),0)</f>
        <v>2.97</v>
      </c>
      <c r="AI1183" s="20">
        <f t="shared" si="36"/>
        <v>3</v>
      </c>
      <c r="AJ1183" s="20">
        <f t="shared" si="37"/>
        <v>2017</v>
      </c>
    </row>
    <row r="1184" spans="2:36" ht="13.5" customHeight="1" x14ac:dyDescent="0.2">
      <c r="B1184" s="24">
        <v>42820</v>
      </c>
      <c r="C1184" s="23">
        <f>IFERROR(INDEX('Raw Data'!C:C,MATCH(B1184,'Raw Data'!B:B,1),1),0)</f>
        <v>47.97</v>
      </c>
      <c r="D1184" s="23"/>
      <c r="E1184" s="23"/>
      <c r="F1184" s="23"/>
      <c r="G1184" s="23"/>
      <c r="H1184" s="23"/>
      <c r="J1184" s="24">
        <v>42820</v>
      </c>
      <c r="K1184" s="23">
        <f>IFERROR(INDEX('Raw Data'!K:K,MATCH(J1184,'Raw Data'!J:J,1),1),0)</f>
        <v>47.3</v>
      </c>
      <c r="L1184" s="22"/>
      <c r="M1184" s="24">
        <v>42820</v>
      </c>
      <c r="N1184" s="23">
        <f>IFERROR(INDEX('Raw Data'!N:N,MATCH(M1184,'Raw Data'!M:M,1),1),0)</f>
        <v>50.8</v>
      </c>
      <c r="O1184" s="23"/>
      <c r="P1184" s="23"/>
      <c r="Q1184" s="23"/>
      <c r="R1184" s="23"/>
      <c r="S1184" s="23"/>
      <c r="T1184" s="22"/>
      <c r="U1184" s="24">
        <v>42820</v>
      </c>
      <c r="V1184" s="23">
        <f>IFERROR(INDEX('Raw Data'!V:V,MATCH(U1184,'Raw Data'!U:U,1),1),0)</f>
        <v>49.97</v>
      </c>
      <c r="W1184" s="22"/>
      <c r="X1184" s="24">
        <v>42820</v>
      </c>
      <c r="Y1184" s="23">
        <f>IFERROR(INDEX('Raw Data'!Y:Y,MATCH(X1184,'Raw Data'!X:X,1),1),0)</f>
        <v>3.0760000000000001</v>
      </c>
      <c r="Z1184" s="23"/>
      <c r="AA1184" s="23"/>
      <c r="AB1184" s="23"/>
      <c r="AC1184" s="23"/>
      <c r="AD1184" s="23"/>
      <c r="AF1184" s="24">
        <v>42820</v>
      </c>
      <c r="AG1184" s="23">
        <f>IFERROR(INDEX('Raw Data'!AG:AG,MATCH(AF1184,'Raw Data'!AF:AF,1),1),0)</f>
        <v>2.97</v>
      </c>
      <c r="AI1184" s="20">
        <f t="shared" si="36"/>
        <v>3</v>
      </c>
      <c r="AJ1184" s="20">
        <f t="shared" si="37"/>
        <v>2017</v>
      </c>
    </row>
    <row r="1185" spans="2:36" ht="13.5" customHeight="1" x14ac:dyDescent="0.2">
      <c r="B1185" s="24">
        <v>42821</v>
      </c>
      <c r="C1185" s="23">
        <f>IFERROR(INDEX('Raw Data'!C:C,MATCH(B1185,'Raw Data'!B:B,1),1),0)</f>
        <v>47.73</v>
      </c>
      <c r="D1185" s="23"/>
      <c r="E1185" s="23"/>
      <c r="F1185" s="23"/>
      <c r="G1185" s="23"/>
      <c r="H1185" s="23"/>
      <c r="J1185" s="24">
        <v>42821</v>
      </c>
      <c r="K1185" s="23">
        <f>IFERROR(INDEX('Raw Data'!K:K,MATCH(J1185,'Raw Data'!J:J,1),1),0)</f>
        <v>47.02</v>
      </c>
      <c r="L1185" s="22"/>
      <c r="M1185" s="24">
        <v>42821</v>
      </c>
      <c r="N1185" s="23">
        <f>IFERROR(INDEX('Raw Data'!N:N,MATCH(M1185,'Raw Data'!M:M,1),1),0)</f>
        <v>50.75</v>
      </c>
      <c r="O1185" s="23"/>
      <c r="P1185" s="23"/>
      <c r="Q1185" s="23"/>
      <c r="R1185" s="23"/>
      <c r="S1185" s="23"/>
      <c r="T1185" s="22"/>
      <c r="U1185" s="24">
        <v>42821</v>
      </c>
      <c r="V1185" s="23">
        <f>IFERROR(INDEX('Raw Data'!V:V,MATCH(U1185,'Raw Data'!U:U,1),1),0)</f>
        <v>50.12</v>
      </c>
      <c r="W1185" s="22"/>
      <c r="X1185" s="24">
        <v>42821</v>
      </c>
      <c r="Y1185" s="23">
        <f>IFERROR(INDEX('Raw Data'!Y:Y,MATCH(X1185,'Raw Data'!X:X,1),1),0)</f>
        <v>3.052</v>
      </c>
      <c r="Z1185" s="23"/>
      <c r="AA1185" s="23"/>
      <c r="AB1185" s="23"/>
      <c r="AC1185" s="23"/>
      <c r="AD1185" s="23"/>
      <c r="AF1185" s="24">
        <v>42821</v>
      </c>
      <c r="AG1185" s="23">
        <f>IFERROR(INDEX('Raw Data'!AG:AG,MATCH(AF1185,'Raw Data'!AF:AF,1),1),0)</f>
        <v>2.94</v>
      </c>
      <c r="AI1185" s="20">
        <f t="shared" si="36"/>
        <v>3</v>
      </c>
      <c r="AJ1185" s="20">
        <f t="shared" si="37"/>
        <v>2017</v>
      </c>
    </row>
    <row r="1186" spans="2:36" ht="13.5" customHeight="1" x14ac:dyDescent="0.2">
      <c r="B1186" s="24">
        <v>42822</v>
      </c>
      <c r="C1186" s="23">
        <f>IFERROR(INDEX('Raw Data'!C:C,MATCH(B1186,'Raw Data'!B:B,1),1),0)</f>
        <v>48.37</v>
      </c>
      <c r="D1186" s="23"/>
      <c r="E1186" s="23"/>
      <c r="F1186" s="23"/>
      <c r="G1186" s="23"/>
      <c r="H1186" s="23"/>
      <c r="J1186" s="24">
        <v>42822</v>
      </c>
      <c r="K1186" s="23">
        <f>IFERROR(INDEX('Raw Data'!K:K,MATCH(J1186,'Raw Data'!J:J,1),1),0)</f>
        <v>48.36</v>
      </c>
      <c r="L1186" s="22"/>
      <c r="M1186" s="24">
        <v>42822</v>
      </c>
      <c r="N1186" s="23">
        <f>IFERROR(INDEX('Raw Data'!N:N,MATCH(M1186,'Raw Data'!M:M,1),1),0)</f>
        <v>51.33</v>
      </c>
      <c r="O1186" s="23"/>
      <c r="P1186" s="23"/>
      <c r="Q1186" s="23"/>
      <c r="R1186" s="23"/>
      <c r="S1186" s="23"/>
      <c r="T1186" s="22"/>
      <c r="U1186" s="24">
        <v>42822</v>
      </c>
      <c r="V1186" s="23">
        <f>IFERROR(INDEX('Raw Data'!V:V,MATCH(U1186,'Raw Data'!U:U,1),1),0)</f>
        <v>50.72</v>
      </c>
      <c r="W1186" s="22"/>
      <c r="X1186" s="24">
        <v>42822</v>
      </c>
      <c r="Y1186" s="23">
        <f>IFERROR(INDEX('Raw Data'!Y:Y,MATCH(X1186,'Raw Data'!X:X,1),1),0)</f>
        <v>3.0960000000000001</v>
      </c>
      <c r="Z1186" s="23"/>
      <c r="AA1186" s="23"/>
      <c r="AB1186" s="23"/>
      <c r="AC1186" s="23"/>
      <c r="AD1186" s="23"/>
      <c r="AF1186" s="24">
        <v>42822</v>
      </c>
      <c r="AG1186" s="23">
        <f>IFERROR(INDEX('Raw Data'!AG:AG,MATCH(AF1186,'Raw Data'!AF:AF,1),1),0)</f>
        <v>2.95</v>
      </c>
      <c r="AI1186" s="20">
        <f t="shared" si="36"/>
        <v>3</v>
      </c>
      <c r="AJ1186" s="20">
        <f t="shared" si="37"/>
        <v>2017</v>
      </c>
    </row>
    <row r="1187" spans="2:36" ht="13.5" customHeight="1" x14ac:dyDescent="0.2">
      <c r="B1187" s="24">
        <v>42823</v>
      </c>
      <c r="C1187" s="23">
        <f>IFERROR(INDEX('Raw Data'!C:C,MATCH(B1187,'Raw Data'!B:B,1),1),0)</f>
        <v>49.51</v>
      </c>
      <c r="D1187" s="23"/>
      <c r="E1187" s="23"/>
      <c r="F1187" s="23"/>
      <c r="G1187" s="23"/>
      <c r="H1187" s="23"/>
      <c r="J1187" s="24">
        <v>42823</v>
      </c>
      <c r="K1187" s="23">
        <f>IFERROR(INDEX('Raw Data'!K:K,MATCH(J1187,'Raw Data'!J:J,1),1),0)</f>
        <v>49.47</v>
      </c>
      <c r="L1187" s="22"/>
      <c r="M1187" s="24">
        <v>42823</v>
      </c>
      <c r="N1187" s="23">
        <f>IFERROR(INDEX('Raw Data'!N:N,MATCH(M1187,'Raw Data'!M:M,1),1),0)</f>
        <v>52.42</v>
      </c>
      <c r="O1187" s="23"/>
      <c r="P1187" s="23"/>
      <c r="Q1187" s="23"/>
      <c r="R1187" s="23"/>
      <c r="S1187" s="23"/>
      <c r="T1187" s="22"/>
      <c r="U1187" s="24">
        <v>42823</v>
      </c>
      <c r="V1187" s="23">
        <f>IFERROR(INDEX('Raw Data'!V:V,MATCH(U1187,'Raw Data'!U:U,1),1),0)</f>
        <v>51.36</v>
      </c>
      <c r="W1187" s="22"/>
      <c r="X1187" s="24">
        <v>42823</v>
      </c>
      <c r="Y1187" s="23">
        <f>IFERROR(INDEX('Raw Data'!Y:Y,MATCH(X1187,'Raw Data'!X:X,1),1),0)</f>
        <v>3.1749999999999998</v>
      </c>
      <c r="Z1187" s="23"/>
      <c r="AA1187" s="23"/>
      <c r="AB1187" s="23"/>
      <c r="AC1187" s="23"/>
      <c r="AD1187" s="23"/>
      <c r="AF1187" s="24">
        <v>42823</v>
      </c>
      <c r="AG1187" s="23">
        <f>IFERROR(INDEX('Raw Data'!AG:AG,MATCH(AF1187,'Raw Data'!AF:AF,1),1),0)</f>
        <v>3.03</v>
      </c>
      <c r="AI1187" s="20">
        <f t="shared" si="36"/>
        <v>3</v>
      </c>
      <c r="AJ1187" s="20">
        <f t="shared" si="37"/>
        <v>2017</v>
      </c>
    </row>
    <row r="1188" spans="2:36" ht="13.5" customHeight="1" x14ac:dyDescent="0.2">
      <c r="B1188" s="24">
        <v>42824</v>
      </c>
      <c r="C1188" s="23">
        <f>IFERROR(INDEX('Raw Data'!C:C,MATCH(B1188,'Raw Data'!B:B,1),1),0)</f>
        <v>50.35</v>
      </c>
      <c r="D1188" s="23"/>
      <c r="E1188" s="23"/>
      <c r="F1188" s="23"/>
      <c r="G1188" s="23"/>
      <c r="H1188" s="23"/>
      <c r="J1188" s="24">
        <v>42824</v>
      </c>
      <c r="K1188" s="23">
        <f>IFERROR(INDEX('Raw Data'!K:K,MATCH(J1188,'Raw Data'!J:J,1),1),0)</f>
        <v>50.3</v>
      </c>
      <c r="L1188" s="22"/>
      <c r="M1188" s="24">
        <v>42824</v>
      </c>
      <c r="N1188" s="23">
        <f>IFERROR(INDEX('Raw Data'!N:N,MATCH(M1188,'Raw Data'!M:M,1),1),0)</f>
        <v>52.96</v>
      </c>
      <c r="O1188" s="23"/>
      <c r="P1188" s="23"/>
      <c r="Q1188" s="23"/>
      <c r="R1188" s="23"/>
      <c r="S1188" s="23"/>
      <c r="T1188" s="22"/>
      <c r="U1188" s="24">
        <v>42824</v>
      </c>
      <c r="V1188" s="23">
        <f>IFERROR(INDEX('Raw Data'!V:V,MATCH(U1188,'Raw Data'!U:U,1),1),0)</f>
        <v>52.25</v>
      </c>
      <c r="W1188" s="22"/>
      <c r="X1188" s="24">
        <v>42824</v>
      </c>
      <c r="Y1188" s="23">
        <f>IFERROR(INDEX('Raw Data'!Y:Y,MATCH(X1188,'Raw Data'!X:X,1),1),0)</f>
        <v>3.1909999999999998</v>
      </c>
      <c r="Z1188" s="23"/>
      <c r="AA1188" s="23"/>
      <c r="AB1188" s="23"/>
      <c r="AC1188" s="23"/>
      <c r="AD1188" s="23"/>
      <c r="AF1188" s="24">
        <v>42824</v>
      </c>
      <c r="AG1188" s="23">
        <f>IFERROR(INDEX('Raw Data'!AG:AG,MATCH(AF1188,'Raw Data'!AF:AF,1),1),0)</f>
        <v>3.08</v>
      </c>
      <c r="AI1188" s="20">
        <f t="shared" si="36"/>
        <v>3</v>
      </c>
      <c r="AJ1188" s="20">
        <f t="shared" si="37"/>
        <v>2017</v>
      </c>
    </row>
    <row r="1189" spans="2:36" ht="13.5" customHeight="1" x14ac:dyDescent="0.2">
      <c r="B1189" s="24">
        <v>42825</v>
      </c>
      <c r="C1189" s="23">
        <f>IFERROR(INDEX('Raw Data'!C:C,MATCH(B1189,'Raw Data'!B:B,1),1),0)</f>
        <v>50.6</v>
      </c>
      <c r="D1189" s="23"/>
      <c r="E1189" s="23"/>
      <c r="F1189" s="23"/>
      <c r="G1189" s="23"/>
      <c r="H1189" s="23"/>
      <c r="J1189" s="24">
        <v>42825</v>
      </c>
      <c r="K1189" s="23">
        <f>IFERROR(INDEX('Raw Data'!K:K,MATCH(J1189,'Raw Data'!J:J,1),1),0)</f>
        <v>50.54</v>
      </c>
      <c r="L1189" s="22"/>
      <c r="M1189" s="24">
        <v>42825</v>
      </c>
      <c r="N1189" s="23">
        <f>IFERROR(INDEX('Raw Data'!N:N,MATCH(M1189,'Raw Data'!M:M,1),1),0)</f>
        <v>52.83</v>
      </c>
      <c r="O1189" s="23"/>
      <c r="P1189" s="23"/>
      <c r="Q1189" s="23"/>
      <c r="R1189" s="23"/>
      <c r="S1189" s="23"/>
      <c r="T1189" s="22"/>
      <c r="U1189" s="24">
        <v>42825</v>
      </c>
      <c r="V1189" s="23">
        <f>IFERROR(INDEX('Raw Data'!V:V,MATCH(U1189,'Raw Data'!U:U,1),1),0)</f>
        <v>52.2</v>
      </c>
      <c r="W1189" s="22"/>
      <c r="X1189" s="24">
        <v>42825</v>
      </c>
      <c r="Y1189" s="23">
        <f>IFERROR(INDEX('Raw Data'!Y:Y,MATCH(X1189,'Raw Data'!X:X,1),1),0)</f>
        <v>3.19</v>
      </c>
      <c r="Z1189" s="23"/>
      <c r="AA1189" s="23"/>
      <c r="AB1189" s="23"/>
      <c r="AC1189" s="23"/>
      <c r="AD1189" s="23"/>
      <c r="AF1189" s="24">
        <v>42825</v>
      </c>
      <c r="AG1189" s="23">
        <f>IFERROR(INDEX('Raw Data'!AG:AG,MATCH(AF1189,'Raw Data'!AF:AF,1),1),0)</f>
        <v>3.13</v>
      </c>
      <c r="AI1189" s="20">
        <f t="shared" si="36"/>
        <v>3</v>
      </c>
      <c r="AJ1189" s="20">
        <f t="shared" si="37"/>
        <v>2017</v>
      </c>
    </row>
    <row r="1190" spans="2:36" ht="13.5" customHeight="1" x14ac:dyDescent="0.2">
      <c r="B1190" s="24">
        <v>42826</v>
      </c>
      <c r="C1190" s="23">
        <f>IFERROR(INDEX('Raw Data'!C:C,MATCH(B1190,'Raw Data'!B:B,1),1),0)</f>
        <v>50.6</v>
      </c>
      <c r="D1190" s="23"/>
      <c r="E1190" s="23"/>
      <c r="F1190" s="23"/>
      <c r="G1190" s="23"/>
      <c r="H1190" s="23"/>
      <c r="J1190" s="24">
        <v>42826</v>
      </c>
      <c r="K1190" s="23">
        <f>IFERROR(INDEX('Raw Data'!K:K,MATCH(J1190,'Raw Data'!J:J,1),1),0)</f>
        <v>50.54</v>
      </c>
      <c r="L1190" s="22"/>
      <c r="M1190" s="24">
        <v>42826</v>
      </c>
      <c r="N1190" s="23">
        <f>IFERROR(INDEX('Raw Data'!N:N,MATCH(M1190,'Raw Data'!M:M,1),1),0)</f>
        <v>52.83</v>
      </c>
      <c r="O1190" s="23"/>
      <c r="P1190" s="23"/>
      <c r="Q1190" s="23"/>
      <c r="R1190" s="23"/>
      <c r="S1190" s="23"/>
      <c r="T1190" s="22"/>
      <c r="U1190" s="24">
        <v>42826</v>
      </c>
      <c r="V1190" s="23">
        <f>IFERROR(INDEX('Raw Data'!V:V,MATCH(U1190,'Raw Data'!U:U,1),1),0)</f>
        <v>52.2</v>
      </c>
      <c r="W1190" s="22"/>
      <c r="X1190" s="24">
        <v>42826</v>
      </c>
      <c r="Y1190" s="23">
        <f>IFERROR(INDEX('Raw Data'!Y:Y,MATCH(X1190,'Raw Data'!X:X,1),1),0)</f>
        <v>3.19</v>
      </c>
      <c r="Z1190" s="23"/>
      <c r="AA1190" s="23"/>
      <c r="AB1190" s="23"/>
      <c r="AC1190" s="23"/>
      <c r="AD1190" s="23"/>
      <c r="AF1190" s="24">
        <v>42826</v>
      </c>
      <c r="AG1190" s="23">
        <f>IFERROR(INDEX('Raw Data'!AG:AG,MATCH(AF1190,'Raw Data'!AF:AF,1),1),0)</f>
        <v>3.13</v>
      </c>
      <c r="AI1190" s="20">
        <f t="shared" si="36"/>
        <v>4</v>
      </c>
      <c r="AJ1190" s="20">
        <f t="shared" si="37"/>
        <v>2017</v>
      </c>
    </row>
    <row r="1191" spans="2:36" ht="13.5" customHeight="1" x14ac:dyDescent="0.2">
      <c r="B1191" s="24">
        <v>42827</v>
      </c>
      <c r="C1191" s="23">
        <f>IFERROR(INDEX('Raw Data'!C:C,MATCH(B1191,'Raw Data'!B:B,1),1),0)</f>
        <v>50.6</v>
      </c>
      <c r="D1191" s="23"/>
      <c r="E1191" s="23"/>
      <c r="F1191" s="23"/>
      <c r="G1191" s="23"/>
      <c r="H1191" s="23"/>
      <c r="J1191" s="24">
        <v>42827</v>
      </c>
      <c r="K1191" s="23">
        <f>IFERROR(INDEX('Raw Data'!K:K,MATCH(J1191,'Raw Data'!J:J,1),1),0)</f>
        <v>50.54</v>
      </c>
      <c r="L1191" s="22"/>
      <c r="M1191" s="24">
        <v>42827</v>
      </c>
      <c r="N1191" s="23">
        <f>IFERROR(INDEX('Raw Data'!N:N,MATCH(M1191,'Raw Data'!M:M,1),1),0)</f>
        <v>52.83</v>
      </c>
      <c r="O1191" s="23"/>
      <c r="P1191" s="23"/>
      <c r="Q1191" s="23"/>
      <c r="R1191" s="23"/>
      <c r="S1191" s="23"/>
      <c r="T1191" s="22"/>
      <c r="U1191" s="24">
        <v>42827</v>
      </c>
      <c r="V1191" s="23">
        <f>IFERROR(INDEX('Raw Data'!V:V,MATCH(U1191,'Raw Data'!U:U,1),1),0)</f>
        <v>52.2</v>
      </c>
      <c r="W1191" s="22"/>
      <c r="X1191" s="24">
        <v>42827</v>
      </c>
      <c r="Y1191" s="23">
        <f>IFERROR(INDEX('Raw Data'!Y:Y,MATCH(X1191,'Raw Data'!X:X,1),1),0)</f>
        <v>3.19</v>
      </c>
      <c r="Z1191" s="23"/>
      <c r="AA1191" s="23"/>
      <c r="AB1191" s="23"/>
      <c r="AC1191" s="23"/>
      <c r="AD1191" s="23"/>
      <c r="AF1191" s="24">
        <v>42827</v>
      </c>
      <c r="AG1191" s="23">
        <f>IFERROR(INDEX('Raw Data'!AG:AG,MATCH(AF1191,'Raw Data'!AF:AF,1),1),0)</f>
        <v>3.13</v>
      </c>
      <c r="AI1191" s="20">
        <f t="shared" si="36"/>
        <v>4</v>
      </c>
      <c r="AJ1191" s="20">
        <f t="shared" si="37"/>
        <v>2017</v>
      </c>
    </row>
    <row r="1192" spans="2:36" ht="13.5" customHeight="1" x14ac:dyDescent="0.2">
      <c r="B1192" s="24">
        <v>42828</v>
      </c>
      <c r="C1192" s="23">
        <f>IFERROR(INDEX('Raw Data'!C:C,MATCH(B1192,'Raw Data'!B:B,1),1),0)</f>
        <v>50.24</v>
      </c>
      <c r="D1192" s="23"/>
      <c r="E1192" s="23"/>
      <c r="F1192" s="23"/>
      <c r="G1192" s="23"/>
      <c r="H1192" s="23"/>
      <c r="J1192" s="24">
        <v>42828</v>
      </c>
      <c r="K1192" s="23">
        <f>IFERROR(INDEX('Raw Data'!K:K,MATCH(J1192,'Raw Data'!J:J,1),1),0)</f>
        <v>50.25</v>
      </c>
      <c r="L1192" s="22"/>
      <c r="M1192" s="24">
        <v>42828</v>
      </c>
      <c r="N1192" s="23">
        <f>IFERROR(INDEX('Raw Data'!N:N,MATCH(M1192,'Raw Data'!M:M,1),1),0)</f>
        <v>53.12</v>
      </c>
      <c r="O1192" s="23"/>
      <c r="P1192" s="23"/>
      <c r="Q1192" s="23"/>
      <c r="R1192" s="23"/>
      <c r="S1192" s="23"/>
      <c r="T1192" s="22"/>
      <c r="U1192" s="24">
        <v>42828</v>
      </c>
      <c r="V1192" s="23">
        <f>IFERROR(INDEX('Raw Data'!V:V,MATCH(U1192,'Raw Data'!U:U,1),1),0)</f>
        <v>52.04</v>
      </c>
      <c r="W1192" s="22"/>
      <c r="X1192" s="24">
        <v>42828</v>
      </c>
      <c r="Y1192" s="23">
        <f>IFERROR(INDEX('Raw Data'!Y:Y,MATCH(X1192,'Raw Data'!X:X,1),1),0)</f>
        <v>3.1280000000000001</v>
      </c>
      <c r="Z1192" s="23"/>
      <c r="AA1192" s="23"/>
      <c r="AB1192" s="23"/>
      <c r="AC1192" s="23"/>
      <c r="AD1192" s="23"/>
      <c r="AF1192" s="24">
        <v>42828</v>
      </c>
      <c r="AG1192" s="23">
        <f>IFERROR(INDEX('Raw Data'!AG:AG,MATCH(AF1192,'Raw Data'!AF:AF,1),1),0)</f>
        <v>3.13</v>
      </c>
      <c r="AI1192" s="20">
        <f t="shared" si="36"/>
        <v>4</v>
      </c>
      <c r="AJ1192" s="20">
        <f t="shared" si="37"/>
        <v>2017</v>
      </c>
    </row>
    <row r="1193" spans="2:36" ht="13.5" customHeight="1" x14ac:dyDescent="0.2">
      <c r="B1193" s="24">
        <v>42829</v>
      </c>
      <c r="C1193" s="23">
        <f>IFERROR(INDEX('Raw Data'!C:C,MATCH(B1193,'Raw Data'!B:B,1),1),0)</f>
        <v>51.03</v>
      </c>
      <c r="D1193" s="23"/>
      <c r="E1193" s="23"/>
      <c r="F1193" s="23"/>
      <c r="G1193" s="23"/>
      <c r="H1193" s="23"/>
      <c r="J1193" s="24">
        <v>42829</v>
      </c>
      <c r="K1193" s="23">
        <f>IFERROR(INDEX('Raw Data'!K:K,MATCH(J1193,'Raw Data'!J:J,1),1),0)</f>
        <v>50.99</v>
      </c>
      <c r="L1193" s="22"/>
      <c r="M1193" s="24">
        <v>42829</v>
      </c>
      <c r="N1193" s="23">
        <f>IFERROR(INDEX('Raw Data'!N:N,MATCH(M1193,'Raw Data'!M:M,1),1),0)</f>
        <v>54.17</v>
      </c>
      <c r="O1193" s="23"/>
      <c r="P1193" s="23"/>
      <c r="Q1193" s="23"/>
      <c r="R1193" s="23"/>
      <c r="S1193" s="23"/>
      <c r="T1193" s="22"/>
      <c r="U1193" s="24">
        <v>42829</v>
      </c>
      <c r="V1193" s="23">
        <f>IFERROR(INDEX('Raw Data'!V:V,MATCH(U1193,'Raw Data'!U:U,1),1),0)</f>
        <v>53.08</v>
      </c>
      <c r="W1193" s="22"/>
      <c r="X1193" s="24">
        <v>42829</v>
      </c>
      <c r="Y1193" s="23">
        <f>IFERROR(INDEX('Raw Data'!Y:Y,MATCH(X1193,'Raw Data'!X:X,1),1),0)</f>
        <v>3.2930000000000001</v>
      </c>
      <c r="Z1193" s="23"/>
      <c r="AA1193" s="23"/>
      <c r="AB1193" s="23"/>
      <c r="AC1193" s="23"/>
      <c r="AD1193" s="23"/>
      <c r="AF1193" s="24">
        <v>42829</v>
      </c>
      <c r="AG1193" s="23">
        <f>IFERROR(INDEX('Raw Data'!AG:AG,MATCH(AF1193,'Raw Data'!AF:AF,1),1),0)</f>
        <v>3.06</v>
      </c>
      <c r="AI1193" s="20">
        <f t="shared" si="36"/>
        <v>4</v>
      </c>
      <c r="AJ1193" s="20">
        <f t="shared" si="37"/>
        <v>2017</v>
      </c>
    </row>
    <row r="1194" spans="2:36" ht="13.5" customHeight="1" x14ac:dyDescent="0.2">
      <c r="B1194" s="24">
        <v>42830</v>
      </c>
      <c r="C1194" s="23">
        <f>IFERROR(INDEX('Raw Data'!C:C,MATCH(B1194,'Raw Data'!B:B,1),1),0)</f>
        <v>51.15</v>
      </c>
      <c r="D1194" s="23"/>
      <c r="E1194" s="23"/>
      <c r="F1194" s="23"/>
      <c r="G1194" s="23"/>
      <c r="H1194" s="23"/>
      <c r="J1194" s="24">
        <v>42830</v>
      </c>
      <c r="K1194" s="23">
        <f>IFERROR(INDEX('Raw Data'!K:K,MATCH(J1194,'Raw Data'!J:J,1),1),0)</f>
        <v>51.14</v>
      </c>
      <c r="L1194" s="22"/>
      <c r="M1194" s="24">
        <v>42830</v>
      </c>
      <c r="N1194" s="23">
        <f>IFERROR(INDEX('Raw Data'!N:N,MATCH(M1194,'Raw Data'!M:M,1),1),0)</f>
        <v>54.36</v>
      </c>
      <c r="O1194" s="23"/>
      <c r="P1194" s="23"/>
      <c r="Q1194" s="23"/>
      <c r="R1194" s="23"/>
      <c r="S1194" s="23"/>
      <c r="T1194" s="22"/>
      <c r="U1194" s="24">
        <v>42830</v>
      </c>
      <c r="V1194" s="23">
        <f>IFERROR(INDEX('Raw Data'!V:V,MATCH(U1194,'Raw Data'!U:U,1),1),0)</f>
        <v>53.41</v>
      </c>
      <c r="W1194" s="22"/>
      <c r="X1194" s="24">
        <v>42830</v>
      </c>
      <c r="Y1194" s="23">
        <f>IFERROR(INDEX('Raw Data'!Y:Y,MATCH(X1194,'Raw Data'!X:X,1),1),0)</f>
        <v>3.266</v>
      </c>
      <c r="Z1194" s="23"/>
      <c r="AA1194" s="23"/>
      <c r="AB1194" s="23"/>
      <c r="AC1194" s="23"/>
      <c r="AD1194" s="23"/>
      <c r="AF1194" s="24">
        <v>42830</v>
      </c>
      <c r="AG1194" s="23">
        <f>IFERROR(INDEX('Raw Data'!AG:AG,MATCH(AF1194,'Raw Data'!AF:AF,1),1),0)</f>
        <v>3.22</v>
      </c>
      <c r="AI1194" s="20">
        <f t="shared" si="36"/>
        <v>4</v>
      </c>
      <c r="AJ1194" s="20">
        <f t="shared" si="37"/>
        <v>2017</v>
      </c>
    </row>
    <row r="1195" spans="2:36" ht="13.5" customHeight="1" x14ac:dyDescent="0.2">
      <c r="B1195" s="24">
        <v>42831</v>
      </c>
      <c r="C1195" s="23">
        <f>IFERROR(INDEX('Raw Data'!C:C,MATCH(B1195,'Raw Data'!B:B,1),1),0)</f>
        <v>51.7</v>
      </c>
      <c r="D1195" s="23"/>
      <c r="E1195" s="23"/>
      <c r="F1195" s="23"/>
      <c r="G1195" s="23"/>
      <c r="H1195" s="23"/>
      <c r="J1195" s="24">
        <v>42831</v>
      </c>
      <c r="K1195" s="23">
        <f>IFERROR(INDEX('Raw Data'!K:K,MATCH(J1195,'Raw Data'!J:J,1),1),0)</f>
        <v>51.69</v>
      </c>
      <c r="L1195" s="22"/>
      <c r="M1195" s="24">
        <v>42831</v>
      </c>
      <c r="N1195" s="23">
        <f>IFERROR(INDEX('Raw Data'!N:N,MATCH(M1195,'Raw Data'!M:M,1),1),0)</f>
        <v>54.89</v>
      </c>
      <c r="O1195" s="23"/>
      <c r="P1195" s="23"/>
      <c r="Q1195" s="23"/>
      <c r="R1195" s="23"/>
      <c r="S1195" s="23"/>
      <c r="T1195" s="22"/>
      <c r="U1195" s="24">
        <v>42831</v>
      </c>
      <c r="V1195" s="23">
        <f>IFERROR(INDEX('Raw Data'!V:V,MATCH(U1195,'Raw Data'!U:U,1),1),0)</f>
        <v>53.62</v>
      </c>
      <c r="W1195" s="22"/>
      <c r="X1195" s="24">
        <v>42831</v>
      </c>
      <c r="Y1195" s="23">
        <f>IFERROR(INDEX('Raw Data'!Y:Y,MATCH(X1195,'Raw Data'!X:X,1),1),0)</f>
        <v>3.331</v>
      </c>
      <c r="Z1195" s="23"/>
      <c r="AA1195" s="23"/>
      <c r="AB1195" s="23"/>
      <c r="AC1195" s="23"/>
      <c r="AD1195" s="23"/>
      <c r="AF1195" s="24">
        <v>42831</v>
      </c>
      <c r="AG1195" s="23">
        <f>IFERROR(INDEX('Raw Data'!AG:AG,MATCH(AF1195,'Raw Data'!AF:AF,1),1),0)</f>
        <v>3.23</v>
      </c>
      <c r="AI1195" s="20">
        <f t="shared" si="36"/>
        <v>4</v>
      </c>
      <c r="AJ1195" s="20">
        <f t="shared" si="37"/>
        <v>2017</v>
      </c>
    </row>
    <row r="1196" spans="2:36" ht="13.5" customHeight="1" x14ac:dyDescent="0.2">
      <c r="B1196" s="24">
        <v>42832</v>
      </c>
      <c r="C1196" s="23">
        <f>IFERROR(INDEX('Raw Data'!C:C,MATCH(B1196,'Raw Data'!B:B,1),1),0)</f>
        <v>52.24</v>
      </c>
      <c r="D1196" s="23"/>
      <c r="E1196" s="23"/>
      <c r="F1196" s="23"/>
      <c r="G1196" s="23"/>
      <c r="H1196" s="23"/>
      <c r="J1196" s="24">
        <v>42832</v>
      </c>
      <c r="K1196" s="23">
        <f>IFERROR(INDEX('Raw Data'!K:K,MATCH(J1196,'Raw Data'!J:J,1),1),0)</f>
        <v>52.25</v>
      </c>
      <c r="L1196" s="22"/>
      <c r="M1196" s="24">
        <v>42832</v>
      </c>
      <c r="N1196" s="23">
        <f>IFERROR(INDEX('Raw Data'!N:N,MATCH(M1196,'Raw Data'!M:M,1),1),0)</f>
        <v>55.24</v>
      </c>
      <c r="O1196" s="23"/>
      <c r="P1196" s="23"/>
      <c r="Q1196" s="23"/>
      <c r="R1196" s="23"/>
      <c r="S1196" s="23"/>
      <c r="T1196" s="22"/>
      <c r="U1196" s="24">
        <v>42832</v>
      </c>
      <c r="V1196" s="23">
        <f>IFERROR(INDEX('Raw Data'!V:V,MATCH(U1196,'Raw Data'!U:U,1),1),0)</f>
        <v>54.24</v>
      </c>
      <c r="W1196" s="22"/>
      <c r="X1196" s="24">
        <v>42832</v>
      </c>
      <c r="Y1196" s="23">
        <f>IFERROR(INDEX('Raw Data'!Y:Y,MATCH(X1196,'Raw Data'!X:X,1),1),0)</f>
        <v>3.2610000000000001</v>
      </c>
      <c r="Z1196" s="23"/>
      <c r="AA1196" s="23"/>
      <c r="AB1196" s="23"/>
      <c r="AC1196" s="23"/>
      <c r="AD1196" s="23"/>
      <c r="AF1196" s="24">
        <v>42832</v>
      </c>
      <c r="AG1196" s="23">
        <f>IFERROR(INDEX('Raw Data'!AG:AG,MATCH(AF1196,'Raw Data'!AF:AF,1),1),0)</f>
        <v>3.23</v>
      </c>
      <c r="AI1196" s="20">
        <f t="shared" si="36"/>
        <v>4</v>
      </c>
      <c r="AJ1196" s="20">
        <f t="shared" si="37"/>
        <v>2017</v>
      </c>
    </row>
    <row r="1197" spans="2:36" ht="13.5" customHeight="1" x14ac:dyDescent="0.2">
      <c r="B1197" s="24">
        <v>42833</v>
      </c>
      <c r="C1197" s="23">
        <f>IFERROR(INDEX('Raw Data'!C:C,MATCH(B1197,'Raw Data'!B:B,1),1),0)</f>
        <v>52.24</v>
      </c>
      <c r="D1197" s="23"/>
      <c r="E1197" s="23"/>
      <c r="F1197" s="23"/>
      <c r="G1197" s="23"/>
      <c r="H1197" s="23"/>
      <c r="J1197" s="24">
        <v>42833</v>
      </c>
      <c r="K1197" s="23">
        <f>IFERROR(INDEX('Raw Data'!K:K,MATCH(J1197,'Raw Data'!J:J,1),1),0)</f>
        <v>52.25</v>
      </c>
      <c r="L1197" s="22"/>
      <c r="M1197" s="24">
        <v>42833</v>
      </c>
      <c r="N1197" s="23">
        <f>IFERROR(INDEX('Raw Data'!N:N,MATCH(M1197,'Raw Data'!M:M,1),1),0)</f>
        <v>55.24</v>
      </c>
      <c r="O1197" s="23"/>
      <c r="P1197" s="23"/>
      <c r="Q1197" s="23"/>
      <c r="R1197" s="23"/>
      <c r="S1197" s="23"/>
      <c r="T1197" s="22"/>
      <c r="U1197" s="24">
        <v>42833</v>
      </c>
      <c r="V1197" s="23">
        <f>IFERROR(INDEX('Raw Data'!V:V,MATCH(U1197,'Raw Data'!U:U,1),1),0)</f>
        <v>54.24</v>
      </c>
      <c r="W1197" s="22"/>
      <c r="X1197" s="24">
        <v>42833</v>
      </c>
      <c r="Y1197" s="23">
        <f>IFERROR(INDEX('Raw Data'!Y:Y,MATCH(X1197,'Raw Data'!X:X,1),1),0)</f>
        <v>3.2610000000000001</v>
      </c>
      <c r="Z1197" s="23"/>
      <c r="AA1197" s="23"/>
      <c r="AB1197" s="23"/>
      <c r="AC1197" s="23"/>
      <c r="AD1197" s="23"/>
      <c r="AF1197" s="24">
        <v>42833</v>
      </c>
      <c r="AG1197" s="23">
        <f>IFERROR(INDEX('Raw Data'!AG:AG,MATCH(AF1197,'Raw Data'!AF:AF,1),1),0)</f>
        <v>3.23</v>
      </c>
      <c r="AI1197" s="20">
        <f t="shared" si="36"/>
        <v>4</v>
      </c>
      <c r="AJ1197" s="20">
        <f t="shared" si="37"/>
        <v>2017</v>
      </c>
    </row>
    <row r="1198" spans="2:36" ht="13.5" customHeight="1" x14ac:dyDescent="0.2">
      <c r="B1198" s="24">
        <v>42834</v>
      </c>
      <c r="C1198" s="23">
        <f>IFERROR(INDEX('Raw Data'!C:C,MATCH(B1198,'Raw Data'!B:B,1),1),0)</f>
        <v>52.24</v>
      </c>
      <c r="D1198" s="23"/>
      <c r="E1198" s="23"/>
      <c r="F1198" s="23"/>
      <c r="G1198" s="23"/>
      <c r="H1198" s="23"/>
      <c r="J1198" s="24">
        <v>42834</v>
      </c>
      <c r="K1198" s="23">
        <f>IFERROR(INDEX('Raw Data'!K:K,MATCH(J1198,'Raw Data'!J:J,1),1),0)</f>
        <v>52.25</v>
      </c>
      <c r="L1198" s="22"/>
      <c r="M1198" s="24">
        <v>42834</v>
      </c>
      <c r="N1198" s="23">
        <f>IFERROR(INDEX('Raw Data'!N:N,MATCH(M1198,'Raw Data'!M:M,1),1),0)</f>
        <v>55.24</v>
      </c>
      <c r="O1198" s="23"/>
      <c r="P1198" s="23"/>
      <c r="Q1198" s="23"/>
      <c r="R1198" s="23"/>
      <c r="S1198" s="23"/>
      <c r="T1198" s="22"/>
      <c r="U1198" s="24">
        <v>42834</v>
      </c>
      <c r="V1198" s="23">
        <f>IFERROR(INDEX('Raw Data'!V:V,MATCH(U1198,'Raw Data'!U:U,1),1),0)</f>
        <v>54.24</v>
      </c>
      <c r="W1198" s="22"/>
      <c r="X1198" s="24">
        <v>42834</v>
      </c>
      <c r="Y1198" s="23">
        <f>IFERROR(INDEX('Raw Data'!Y:Y,MATCH(X1198,'Raw Data'!X:X,1),1),0)</f>
        <v>3.2610000000000001</v>
      </c>
      <c r="Z1198" s="23"/>
      <c r="AA1198" s="23"/>
      <c r="AB1198" s="23"/>
      <c r="AC1198" s="23"/>
      <c r="AD1198" s="23"/>
      <c r="AF1198" s="24">
        <v>42834</v>
      </c>
      <c r="AG1198" s="23">
        <f>IFERROR(INDEX('Raw Data'!AG:AG,MATCH(AF1198,'Raw Data'!AF:AF,1),1),0)</f>
        <v>3.23</v>
      </c>
      <c r="AI1198" s="20">
        <f t="shared" si="36"/>
        <v>4</v>
      </c>
      <c r="AJ1198" s="20">
        <f t="shared" si="37"/>
        <v>2017</v>
      </c>
    </row>
    <row r="1199" spans="2:36" ht="13.5" customHeight="1" x14ac:dyDescent="0.2">
      <c r="B1199" s="24">
        <v>42835</v>
      </c>
      <c r="C1199" s="23">
        <f>IFERROR(INDEX('Raw Data'!C:C,MATCH(B1199,'Raw Data'!B:B,1),1),0)</f>
        <v>53.08</v>
      </c>
      <c r="D1199" s="23"/>
      <c r="E1199" s="23"/>
      <c r="F1199" s="23"/>
      <c r="G1199" s="23"/>
      <c r="H1199" s="23"/>
      <c r="J1199" s="24">
        <v>42835</v>
      </c>
      <c r="K1199" s="23">
        <f>IFERROR(INDEX('Raw Data'!K:K,MATCH(J1199,'Raw Data'!J:J,1),1),0)</f>
        <v>53.06</v>
      </c>
      <c r="L1199" s="22"/>
      <c r="M1199" s="24">
        <v>42835</v>
      </c>
      <c r="N1199" s="23">
        <f>IFERROR(INDEX('Raw Data'!N:N,MATCH(M1199,'Raw Data'!M:M,1),1),0)</f>
        <v>55.98</v>
      </c>
      <c r="O1199" s="23"/>
      <c r="P1199" s="23"/>
      <c r="Q1199" s="23"/>
      <c r="R1199" s="23"/>
      <c r="S1199" s="23"/>
      <c r="T1199" s="22"/>
      <c r="U1199" s="24">
        <v>42835</v>
      </c>
      <c r="V1199" s="23">
        <f>IFERROR(INDEX('Raw Data'!V:V,MATCH(U1199,'Raw Data'!U:U,1),1),0)</f>
        <v>54.79</v>
      </c>
      <c r="W1199" s="22"/>
      <c r="X1199" s="24">
        <v>42835</v>
      </c>
      <c r="Y1199" s="23">
        <f>IFERROR(INDEX('Raw Data'!Y:Y,MATCH(X1199,'Raw Data'!X:X,1),1),0)</f>
        <v>3.238</v>
      </c>
      <c r="Z1199" s="23"/>
      <c r="AA1199" s="23"/>
      <c r="AB1199" s="23"/>
      <c r="AC1199" s="23"/>
      <c r="AD1199" s="23"/>
      <c r="AF1199" s="24">
        <v>42835</v>
      </c>
      <c r="AG1199" s="23">
        <f>IFERROR(INDEX('Raw Data'!AG:AG,MATCH(AF1199,'Raw Data'!AF:AF,1),1),0)</f>
        <v>3.15</v>
      </c>
      <c r="AI1199" s="20">
        <f t="shared" si="36"/>
        <v>4</v>
      </c>
      <c r="AJ1199" s="20">
        <f t="shared" si="37"/>
        <v>2017</v>
      </c>
    </row>
    <row r="1200" spans="2:36" ht="13.5" customHeight="1" x14ac:dyDescent="0.2">
      <c r="B1200" s="24">
        <v>42836</v>
      </c>
      <c r="C1200" s="23">
        <f>IFERROR(INDEX('Raw Data'!C:C,MATCH(B1200,'Raw Data'!B:B,1),1),0)</f>
        <v>53.4</v>
      </c>
      <c r="D1200" s="23"/>
      <c r="E1200" s="23"/>
      <c r="F1200" s="23"/>
      <c r="G1200" s="23"/>
      <c r="H1200" s="23"/>
      <c r="J1200" s="24">
        <v>42836</v>
      </c>
      <c r="K1200" s="23">
        <f>IFERROR(INDEX('Raw Data'!K:K,MATCH(J1200,'Raw Data'!J:J,1),1),0)</f>
        <v>53.38</v>
      </c>
      <c r="L1200" s="22"/>
      <c r="M1200" s="24">
        <v>42836</v>
      </c>
      <c r="N1200" s="23">
        <f>IFERROR(INDEX('Raw Data'!N:N,MATCH(M1200,'Raw Data'!M:M,1),1),0)</f>
        <v>56.23</v>
      </c>
      <c r="O1200" s="23"/>
      <c r="P1200" s="23"/>
      <c r="Q1200" s="23"/>
      <c r="R1200" s="23"/>
      <c r="S1200" s="23"/>
      <c r="T1200" s="22"/>
      <c r="U1200" s="24">
        <v>42836</v>
      </c>
      <c r="V1200" s="23">
        <f>IFERROR(INDEX('Raw Data'!V:V,MATCH(U1200,'Raw Data'!U:U,1),1),0)</f>
        <v>54.73</v>
      </c>
      <c r="W1200" s="22"/>
      <c r="X1200" s="24">
        <v>42836</v>
      </c>
      <c r="Y1200" s="23">
        <f>IFERROR(INDEX('Raw Data'!Y:Y,MATCH(X1200,'Raw Data'!X:X,1),1),0)</f>
        <v>3.15</v>
      </c>
      <c r="Z1200" s="23"/>
      <c r="AA1200" s="23"/>
      <c r="AB1200" s="23"/>
      <c r="AC1200" s="23"/>
      <c r="AD1200" s="23"/>
      <c r="AF1200" s="24">
        <v>42836</v>
      </c>
      <c r="AG1200" s="23">
        <f>IFERROR(INDEX('Raw Data'!AG:AG,MATCH(AF1200,'Raw Data'!AF:AF,1),1),0)</f>
        <v>3.11</v>
      </c>
      <c r="AI1200" s="20">
        <f t="shared" si="36"/>
        <v>4</v>
      </c>
      <c r="AJ1200" s="20">
        <f t="shared" si="37"/>
        <v>2017</v>
      </c>
    </row>
    <row r="1201" spans="2:36" ht="13.5" customHeight="1" x14ac:dyDescent="0.2">
      <c r="B1201" s="24">
        <v>42837</v>
      </c>
      <c r="C1201" s="23">
        <f>IFERROR(INDEX('Raw Data'!C:C,MATCH(B1201,'Raw Data'!B:B,1),1),0)</f>
        <v>53.11</v>
      </c>
      <c r="D1201" s="23"/>
      <c r="E1201" s="23"/>
      <c r="F1201" s="23"/>
      <c r="G1201" s="23"/>
      <c r="H1201" s="23"/>
      <c r="J1201" s="24">
        <v>42837</v>
      </c>
      <c r="K1201" s="23">
        <f>IFERROR(INDEX('Raw Data'!K:K,MATCH(J1201,'Raw Data'!J:J,1),1),0)</f>
        <v>53.12</v>
      </c>
      <c r="L1201" s="22"/>
      <c r="M1201" s="24">
        <v>42837</v>
      </c>
      <c r="N1201" s="23">
        <f>IFERROR(INDEX('Raw Data'!N:N,MATCH(M1201,'Raw Data'!M:M,1),1),0)</f>
        <v>55.86</v>
      </c>
      <c r="O1201" s="23"/>
      <c r="P1201" s="23"/>
      <c r="Q1201" s="23"/>
      <c r="R1201" s="23"/>
      <c r="S1201" s="23"/>
      <c r="T1201" s="22"/>
      <c r="U1201" s="24">
        <v>42837</v>
      </c>
      <c r="V1201" s="23">
        <f>IFERROR(INDEX('Raw Data'!V:V,MATCH(U1201,'Raw Data'!U:U,1),1),0)</f>
        <v>54.75</v>
      </c>
      <c r="W1201" s="22"/>
      <c r="X1201" s="24">
        <v>42837</v>
      </c>
      <c r="Y1201" s="23">
        <f>IFERROR(INDEX('Raw Data'!Y:Y,MATCH(X1201,'Raw Data'!X:X,1),1),0)</f>
        <v>3.1869999999999998</v>
      </c>
      <c r="Z1201" s="23"/>
      <c r="AA1201" s="23"/>
      <c r="AB1201" s="23"/>
      <c r="AC1201" s="23"/>
      <c r="AD1201" s="23"/>
      <c r="AF1201" s="24">
        <v>42837</v>
      </c>
      <c r="AG1201" s="23">
        <f>IFERROR(INDEX('Raw Data'!AG:AG,MATCH(AF1201,'Raw Data'!AF:AF,1),1),0)</f>
        <v>2.97</v>
      </c>
      <c r="AI1201" s="20">
        <f t="shared" si="36"/>
        <v>4</v>
      </c>
      <c r="AJ1201" s="20">
        <f t="shared" si="37"/>
        <v>2017</v>
      </c>
    </row>
    <row r="1202" spans="2:36" ht="13.5" customHeight="1" x14ac:dyDescent="0.2">
      <c r="B1202" s="24">
        <v>42838</v>
      </c>
      <c r="C1202" s="23">
        <f>IFERROR(INDEX('Raw Data'!C:C,MATCH(B1202,'Raw Data'!B:B,1),1),0)</f>
        <v>53.18</v>
      </c>
      <c r="D1202" s="23"/>
      <c r="E1202" s="23"/>
      <c r="F1202" s="23"/>
      <c r="G1202" s="23"/>
      <c r="H1202" s="23"/>
      <c r="J1202" s="24">
        <v>42838</v>
      </c>
      <c r="K1202" s="23">
        <f>IFERROR(INDEX('Raw Data'!K:K,MATCH(J1202,'Raw Data'!J:J,1),1),0)</f>
        <v>53.19</v>
      </c>
      <c r="L1202" s="22"/>
      <c r="M1202" s="24">
        <v>42838</v>
      </c>
      <c r="N1202" s="23">
        <f>IFERROR(INDEX('Raw Data'!N:N,MATCH(M1202,'Raw Data'!M:M,1),1),0)</f>
        <v>55.89</v>
      </c>
      <c r="O1202" s="23"/>
      <c r="P1202" s="23"/>
      <c r="Q1202" s="23"/>
      <c r="R1202" s="23"/>
      <c r="S1202" s="23"/>
      <c r="T1202" s="22"/>
      <c r="U1202" s="24">
        <v>42838</v>
      </c>
      <c r="V1202" s="23">
        <f>IFERROR(INDEX('Raw Data'!V:V,MATCH(U1202,'Raw Data'!U:U,1),1),0)</f>
        <v>55.05</v>
      </c>
      <c r="W1202" s="22"/>
      <c r="X1202" s="24">
        <v>42838</v>
      </c>
      <c r="Y1202" s="23">
        <f>IFERROR(INDEX('Raw Data'!Y:Y,MATCH(X1202,'Raw Data'!X:X,1),1),0)</f>
        <v>3.2269999999999999</v>
      </c>
      <c r="Z1202" s="23"/>
      <c r="AA1202" s="23"/>
      <c r="AB1202" s="23"/>
      <c r="AC1202" s="23"/>
      <c r="AD1202" s="23"/>
      <c r="AF1202" s="24">
        <v>42838</v>
      </c>
      <c r="AG1202" s="23">
        <f>IFERROR(INDEX('Raw Data'!AG:AG,MATCH(AF1202,'Raw Data'!AF:AF,1),1),0)</f>
        <v>3</v>
      </c>
      <c r="AI1202" s="20">
        <f t="shared" si="36"/>
        <v>4</v>
      </c>
      <c r="AJ1202" s="20">
        <f t="shared" si="37"/>
        <v>2017</v>
      </c>
    </row>
    <row r="1203" spans="2:36" ht="13.5" customHeight="1" x14ac:dyDescent="0.2">
      <c r="B1203" s="24">
        <v>42839</v>
      </c>
      <c r="C1203" s="23">
        <f>IFERROR(INDEX('Raw Data'!C:C,MATCH(B1203,'Raw Data'!B:B,1),1),0)</f>
        <v>53.18</v>
      </c>
      <c r="D1203" s="23"/>
      <c r="E1203" s="23"/>
      <c r="F1203" s="23"/>
      <c r="G1203" s="23"/>
      <c r="H1203" s="23"/>
      <c r="J1203" s="24">
        <v>42839</v>
      </c>
      <c r="K1203" s="23">
        <f>IFERROR(INDEX('Raw Data'!K:K,MATCH(J1203,'Raw Data'!J:J,1),1),0)</f>
        <v>53.19</v>
      </c>
      <c r="L1203" s="22"/>
      <c r="M1203" s="24">
        <v>42839</v>
      </c>
      <c r="N1203" s="23">
        <f>IFERROR(INDEX('Raw Data'!N:N,MATCH(M1203,'Raw Data'!M:M,1),1),0)</f>
        <v>55.89</v>
      </c>
      <c r="O1203" s="23"/>
      <c r="P1203" s="23"/>
      <c r="Q1203" s="23"/>
      <c r="R1203" s="23"/>
      <c r="S1203" s="23"/>
      <c r="T1203" s="22"/>
      <c r="U1203" s="24">
        <v>42839</v>
      </c>
      <c r="V1203" s="23">
        <f>IFERROR(INDEX('Raw Data'!V:V,MATCH(U1203,'Raw Data'!U:U,1),1),0)</f>
        <v>55.05</v>
      </c>
      <c r="W1203" s="22"/>
      <c r="X1203" s="24">
        <v>42839</v>
      </c>
      <c r="Y1203" s="23">
        <f>IFERROR(INDEX('Raw Data'!Y:Y,MATCH(X1203,'Raw Data'!X:X,1),1),0)</f>
        <v>3.2269999999999999</v>
      </c>
      <c r="Z1203" s="23"/>
      <c r="AA1203" s="23"/>
      <c r="AB1203" s="23"/>
      <c r="AC1203" s="23"/>
      <c r="AD1203" s="23"/>
      <c r="AF1203" s="24">
        <v>42839</v>
      </c>
      <c r="AG1203" s="23">
        <f>IFERROR(INDEX('Raw Data'!AG:AG,MATCH(AF1203,'Raw Data'!AF:AF,1),1),0)</f>
        <v>3</v>
      </c>
      <c r="AI1203" s="20">
        <f t="shared" si="36"/>
        <v>4</v>
      </c>
      <c r="AJ1203" s="20">
        <f t="shared" si="37"/>
        <v>2017</v>
      </c>
    </row>
    <row r="1204" spans="2:36" ht="13.5" customHeight="1" x14ac:dyDescent="0.2">
      <c r="B1204" s="24">
        <v>42840</v>
      </c>
      <c r="C1204" s="23">
        <f>IFERROR(INDEX('Raw Data'!C:C,MATCH(B1204,'Raw Data'!B:B,1),1),0)</f>
        <v>53.18</v>
      </c>
      <c r="D1204" s="23"/>
      <c r="E1204" s="23"/>
      <c r="F1204" s="23"/>
      <c r="G1204" s="23"/>
      <c r="H1204" s="23"/>
      <c r="J1204" s="24">
        <v>42840</v>
      </c>
      <c r="K1204" s="23">
        <f>IFERROR(INDEX('Raw Data'!K:K,MATCH(J1204,'Raw Data'!J:J,1),1),0)</f>
        <v>53.19</v>
      </c>
      <c r="L1204" s="22"/>
      <c r="M1204" s="24">
        <v>42840</v>
      </c>
      <c r="N1204" s="23">
        <f>IFERROR(INDEX('Raw Data'!N:N,MATCH(M1204,'Raw Data'!M:M,1),1),0)</f>
        <v>55.89</v>
      </c>
      <c r="O1204" s="23"/>
      <c r="P1204" s="23"/>
      <c r="Q1204" s="23"/>
      <c r="R1204" s="23"/>
      <c r="S1204" s="23"/>
      <c r="T1204" s="22"/>
      <c r="U1204" s="24">
        <v>42840</v>
      </c>
      <c r="V1204" s="23">
        <f>IFERROR(INDEX('Raw Data'!V:V,MATCH(U1204,'Raw Data'!U:U,1),1),0)</f>
        <v>55.05</v>
      </c>
      <c r="W1204" s="22"/>
      <c r="X1204" s="24">
        <v>42840</v>
      </c>
      <c r="Y1204" s="23">
        <f>IFERROR(INDEX('Raw Data'!Y:Y,MATCH(X1204,'Raw Data'!X:X,1),1),0)</f>
        <v>3.2269999999999999</v>
      </c>
      <c r="Z1204" s="23"/>
      <c r="AA1204" s="23"/>
      <c r="AB1204" s="23"/>
      <c r="AC1204" s="23"/>
      <c r="AD1204" s="23"/>
      <c r="AF1204" s="24">
        <v>42840</v>
      </c>
      <c r="AG1204" s="23">
        <f>IFERROR(INDEX('Raw Data'!AG:AG,MATCH(AF1204,'Raw Data'!AF:AF,1),1),0)</f>
        <v>3</v>
      </c>
      <c r="AI1204" s="20">
        <f t="shared" si="36"/>
        <v>4</v>
      </c>
      <c r="AJ1204" s="20">
        <f t="shared" si="37"/>
        <v>2017</v>
      </c>
    </row>
    <row r="1205" spans="2:36" ht="13.5" customHeight="1" x14ac:dyDescent="0.2">
      <c r="B1205" s="24">
        <v>42841</v>
      </c>
      <c r="C1205" s="23">
        <f>IFERROR(INDEX('Raw Data'!C:C,MATCH(B1205,'Raw Data'!B:B,1),1),0)</f>
        <v>53.18</v>
      </c>
      <c r="D1205" s="23"/>
      <c r="E1205" s="23"/>
      <c r="F1205" s="23"/>
      <c r="G1205" s="23"/>
      <c r="H1205" s="23"/>
      <c r="J1205" s="24">
        <v>42841</v>
      </c>
      <c r="K1205" s="23">
        <f>IFERROR(INDEX('Raw Data'!K:K,MATCH(J1205,'Raw Data'!J:J,1),1),0)</f>
        <v>53.19</v>
      </c>
      <c r="L1205" s="22"/>
      <c r="M1205" s="24">
        <v>42841</v>
      </c>
      <c r="N1205" s="23">
        <f>IFERROR(INDEX('Raw Data'!N:N,MATCH(M1205,'Raw Data'!M:M,1),1),0)</f>
        <v>55.89</v>
      </c>
      <c r="O1205" s="23"/>
      <c r="P1205" s="23"/>
      <c r="Q1205" s="23"/>
      <c r="R1205" s="23"/>
      <c r="S1205" s="23"/>
      <c r="T1205" s="22"/>
      <c r="U1205" s="24">
        <v>42841</v>
      </c>
      <c r="V1205" s="23">
        <f>IFERROR(INDEX('Raw Data'!V:V,MATCH(U1205,'Raw Data'!U:U,1),1),0)</f>
        <v>55.05</v>
      </c>
      <c r="W1205" s="22"/>
      <c r="X1205" s="24">
        <v>42841</v>
      </c>
      <c r="Y1205" s="23">
        <f>IFERROR(INDEX('Raw Data'!Y:Y,MATCH(X1205,'Raw Data'!X:X,1),1),0)</f>
        <v>3.2269999999999999</v>
      </c>
      <c r="Z1205" s="23"/>
      <c r="AA1205" s="23"/>
      <c r="AB1205" s="23"/>
      <c r="AC1205" s="23"/>
      <c r="AD1205" s="23"/>
      <c r="AF1205" s="24">
        <v>42841</v>
      </c>
      <c r="AG1205" s="23">
        <f>IFERROR(INDEX('Raw Data'!AG:AG,MATCH(AF1205,'Raw Data'!AF:AF,1),1),0)</f>
        <v>3</v>
      </c>
      <c r="AI1205" s="20">
        <f t="shared" si="36"/>
        <v>4</v>
      </c>
      <c r="AJ1205" s="20">
        <f t="shared" si="37"/>
        <v>2017</v>
      </c>
    </row>
    <row r="1206" spans="2:36" ht="13.5" customHeight="1" x14ac:dyDescent="0.2">
      <c r="B1206" s="24">
        <v>42842</v>
      </c>
      <c r="C1206" s="23">
        <f>IFERROR(INDEX('Raw Data'!C:C,MATCH(B1206,'Raw Data'!B:B,1),1),0)</f>
        <v>52.65</v>
      </c>
      <c r="D1206" s="23"/>
      <c r="E1206" s="23"/>
      <c r="F1206" s="23"/>
      <c r="G1206" s="23"/>
      <c r="H1206" s="23"/>
      <c r="J1206" s="24">
        <v>42842</v>
      </c>
      <c r="K1206" s="23">
        <f>IFERROR(INDEX('Raw Data'!K:K,MATCH(J1206,'Raw Data'!J:J,1),1),0)</f>
        <v>52.62</v>
      </c>
      <c r="L1206" s="22"/>
      <c r="M1206" s="24">
        <v>42842</v>
      </c>
      <c r="N1206" s="23">
        <f>IFERROR(INDEX('Raw Data'!N:N,MATCH(M1206,'Raw Data'!M:M,1),1),0)</f>
        <v>55.36</v>
      </c>
      <c r="O1206" s="23"/>
      <c r="P1206" s="23"/>
      <c r="Q1206" s="23"/>
      <c r="R1206" s="23"/>
      <c r="S1206" s="23"/>
      <c r="T1206" s="22"/>
      <c r="U1206" s="24">
        <v>42842</v>
      </c>
      <c r="V1206" s="23">
        <f>IFERROR(INDEX('Raw Data'!V:V,MATCH(U1206,'Raw Data'!U:U,1),1),0)</f>
        <v>54.79</v>
      </c>
      <c r="W1206" s="22"/>
      <c r="X1206" s="24">
        <v>42842</v>
      </c>
      <c r="Y1206" s="23">
        <f>IFERROR(INDEX('Raw Data'!Y:Y,MATCH(X1206,'Raw Data'!X:X,1),1),0)</f>
        <v>3.1629999999999998</v>
      </c>
      <c r="Z1206" s="23"/>
      <c r="AA1206" s="23"/>
      <c r="AB1206" s="23"/>
      <c r="AC1206" s="23"/>
      <c r="AD1206" s="23"/>
      <c r="AF1206" s="24">
        <v>42842</v>
      </c>
      <c r="AG1206" s="23">
        <f>IFERROR(INDEX('Raw Data'!AG:AG,MATCH(AF1206,'Raw Data'!AF:AF,1),1),0)</f>
        <v>3.09</v>
      </c>
      <c r="AI1206" s="20">
        <f t="shared" si="36"/>
        <v>4</v>
      </c>
      <c r="AJ1206" s="20">
        <f t="shared" si="37"/>
        <v>2017</v>
      </c>
    </row>
    <row r="1207" spans="2:36" ht="13.5" customHeight="1" x14ac:dyDescent="0.2">
      <c r="B1207" s="24">
        <v>42843</v>
      </c>
      <c r="C1207" s="23">
        <f>IFERROR(INDEX('Raw Data'!C:C,MATCH(B1207,'Raw Data'!B:B,1),1),0)</f>
        <v>52.41</v>
      </c>
      <c r="D1207" s="23"/>
      <c r="E1207" s="23"/>
      <c r="F1207" s="23"/>
      <c r="G1207" s="23"/>
      <c r="H1207" s="23"/>
      <c r="J1207" s="24">
        <v>42843</v>
      </c>
      <c r="K1207" s="23">
        <f>IFERROR(INDEX('Raw Data'!K:K,MATCH(J1207,'Raw Data'!J:J,1),1),0)</f>
        <v>52.46</v>
      </c>
      <c r="L1207" s="22"/>
      <c r="M1207" s="24">
        <v>42843</v>
      </c>
      <c r="N1207" s="23">
        <f>IFERROR(INDEX('Raw Data'!N:N,MATCH(M1207,'Raw Data'!M:M,1),1),0)</f>
        <v>54.89</v>
      </c>
      <c r="O1207" s="23"/>
      <c r="P1207" s="23"/>
      <c r="Q1207" s="23"/>
      <c r="R1207" s="23"/>
      <c r="S1207" s="23"/>
      <c r="T1207" s="22"/>
      <c r="U1207" s="24">
        <v>42843</v>
      </c>
      <c r="V1207" s="23">
        <f>IFERROR(INDEX('Raw Data'!V:V,MATCH(U1207,'Raw Data'!U:U,1),1),0)</f>
        <v>52.6</v>
      </c>
      <c r="W1207" s="22"/>
      <c r="X1207" s="24">
        <v>42843</v>
      </c>
      <c r="Y1207" s="23">
        <f>IFERROR(INDEX('Raw Data'!Y:Y,MATCH(X1207,'Raw Data'!X:X,1),1),0)</f>
        <v>3.145</v>
      </c>
      <c r="Z1207" s="23"/>
      <c r="AA1207" s="23"/>
      <c r="AB1207" s="23"/>
      <c r="AC1207" s="23"/>
      <c r="AD1207" s="23"/>
      <c r="AF1207" s="24">
        <v>42843</v>
      </c>
      <c r="AG1207" s="23">
        <f>IFERROR(INDEX('Raw Data'!AG:AG,MATCH(AF1207,'Raw Data'!AF:AF,1),1),0)</f>
        <v>3.11</v>
      </c>
      <c r="AI1207" s="20">
        <f t="shared" si="36"/>
        <v>4</v>
      </c>
      <c r="AJ1207" s="20">
        <f t="shared" si="37"/>
        <v>2017</v>
      </c>
    </row>
    <row r="1208" spans="2:36" ht="13.5" customHeight="1" x14ac:dyDescent="0.2">
      <c r="B1208" s="24">
        <v>42844</v>
      </c>
      <c r="C1208" s="23">
        <f>IFERROR(INDEX('Raw Data'!C:C,MATCH(B1208,'Raw Data'!B:B,1),1),0)</f>
        <v>50.44</v>
      </c>
      <c r="D1208" s="23"/>
      <c r="E1208" s="23"/>
      <c r="F1208" s="23"/>
      <c r="G1208" s="23"/>
      <c r="H1208" s="23"/>
      <c r="J1208" s="24">
        <v>42844</v>
      </c>
      <c r="K1208" s="23">
        <f>IFERROR(INDEX('Raw Data'!K:K,MATCH(J1208,'Raw Data'!J:J,1),1),0)</f>
        <v>50.49</v>
      </c>
      <c r="L1208" s="22"/>
      <c r="M1208" s="24">
        <v>42844</v>
      </c>
      <c r="N1208" s="23">
        <f>IFERROR(INDEX('Raw Data'!N:N,MATCH(M1208,'Raw Data'!M:M,1),1),0)</f>
        <v>52.93</v>
      </c>
      <c r="O1208" s="23"/>
      <c r="P1208" s="23"/>
      <c r="Q1208" s="23"/>
      <c r="R1208" s="23"/>
      <c r="S1208" s="23"/>
      <c r="T1208" s="22"/>
      <c r="U1208" s="24">
        <v>42844</v>
      </c>
      <c r="V1208" s="23">
        <f>IFERROR(INDEX('Raw Data'!V:V,MATCH(U1208,'Raw Data'!U:U,1),1),0)</f>
        <v>52.43</v>
      </c>
      <c r="W1208" s="22"/>
      <c r="X1208" s="24">
        <v>42844</v>
      </c>
      <c r="Y1208" s="23">
        <f>IFERROR(INDEX('Raw Data'!Y:Y,MATCH(X1208,'Raw Data'!X:X,1),1),0)</f>
        <v>3.1850000000000001</v>
      </c>
      <c r="Z1208" s="23"/>
      <c r="AA1208" s="23"/>
      <c r="AB1208" s="23"/>
      <c r="AC1208" s="23"/>
      <c r="AD1208" s="23"/>
      <c r="AF1208" s="24">
        <v>42844</v>
      </c>
      <c r="AG1208" s="23">
        <f>IFERROR(INDEX('Raw Data'!AG:AG,MATCH(AF1208,'Raw Data'!AF:AF,1),1),0)</f>
        <v>3.11</v>
      </c>
      <c r="AI1208" s="20">
        <f t="shared" si="36"/>
        <v>4</v>
      </c>
      <c r="AJ1208" s="20">
        <f t="shared" si="37"/>
        <v>2017</v>
      </c>
    </row>
    <row r="1209" spans="2:36" ht="13.5" customHeight="1" x14ac:dyDescent="0.2">
      <c r="B1209" s="24">
        <v>42845</v>
      </c>
      <c r="C1209" s="23">
        <f>IFERROR(INDEX('Raw Data'!C:C,MATCH(B1209,'Raw Data'!B:B,1),1),0)</f>
        <v>50.27</v>
      </c>
      <c r="D1209" s="23"/>
      <c r="E1209" s="23"/>
      <c r="F1209" s="23"/>
      <c r="G1209" s="23"/>
      <c r="H1209" s="23"/>
      <c r="J1209" s="24">
        <v>42845</v>
      </c>
      <c r="K1209" s="23">
        <f>IFERROR(INDEX('Raw Data'!K:K,MATCH(J1209,'Raw Data'!J:J,1),1),0)</f>
        <v>50.26</v>
      </c>
      <c r="L1209" s="22"/>
      <c r="M1209" s="24">
        <v>42845</v>
      </c>
      <c r="N1209" s="23">
        <f>IFERROR(INDEX('Raw Data'!N:N,MATCH(M1209,'Raw Data'!M:M,1),1),0)</f>
        <v>52.99</v>
      </c>
      <c r="O1209" s="23"/>
      <c r="P1209" s="23"/>
      <c r="Q1209" s="23"/>
      <c r="R1209" s="23"/>
      <c r="S1209" s="23"/>
      <c r="T1209" s="22"/>
      <c r="U1209" s="24">
        <v>42845</v>
      </c>
      <c r="V1209" s="23">
        <f>IFERROR(INDEX('Raw Data'!V:V,MATCH(U1209,'Raw Data'!U:U,1),1),0)</f>
        <v>50.66</v>
      </c>
      <c r="W1209" s="22"/>
      <c r="X1209" s="24">
        <v>42845</v>
      </c>
      <c r="Y1209" s="23">
        <f>IFERROR(INDEX('Raw Data'!Y:Y,MATCH(X1209,'Raw Data'!X:X,1),1),0)</f>
        <v>3.1589999999999998</v>
      </c>
      <c r="Z1209" s="23"/>
      <c r="AA1209" s="23"/>
      <c r="AB1209" s="23"/>
      <c r="AC1209" s="23"/>
      <c r="AD1209" s="23"/>
      <c r="AF1209" s="24">
        <v>42845</v>
      </c>
      <c r="AG1209" s="23">
        <f>IFERROR(INDEX('Raw Data'!AG:AG,MATCH(AF1209,'Raw Data'!AF:AF,1),1),0)</f>
        <v>3.13</v>
      </c>
      <c r="AI1209" s="20">
        <f t="shared" si="36"/>
        <v>4</v>
      </c>
      <c r="AJ1209" s="20">
        <f t="shared" si="37"/>
        <v>2017</v>
      </c>
    </row>
    <row r="1210" spans="2:36" ht="13.5" customHeight="1" x14ac:dyDescent="0.2">
      <c r="B1210" s="24">
        <v>42846</v>
      </c>
      <c r="C1210" s="23">
        <f>IFERROR(INDEX('Raw Data'!C:C,MATCH(B1210,'Raw Data'!B:B,1),1),0)</f>
        <v>49.62</v>
      </c>
      <c r="D1210" s="23"/>
      <c r="E1210" s="23"/>
      <c r="F1210" s="23"/>
      <c r="G1210" s="23"/>
      <c r="H1210" s="23"/>
      <c r="J1210" s="24">
        <v>42846</v>
      </c>
      <c r="K1210" s="23">
        <f>IFERROR(INDEX('Raw Data'!K:K,MATCH(J1210,'Raw Data'!J:J,1),1),0)</f>
        <v>49.64</v>
      </c>
      <c r="L1210" s="22"/>
      <c r="M1210" s="24">
        <v>42846</v>
      </c>
      <c r="N1210" s="23">
        <f>IFERROR(INDEX('Raw Data'!N:N,MATCH(M1210,'Raw Data'!M:M,1),1),0)</f>
        <v>51.96</v>
      </c>
      <c r="O1210" s="23"/>
      <c r="P1210" s="23"/>
      <c r="Q1210" s="23"/>
      <c r="R1210" s="23"/>
      <c r="S1210" s="23"/>
      <c r="T1210" s="22"/>
      <c r="U1210" s="24">
        <v>42846</v>
      </c>
      <c r="V1210" s="23">
        <f>IFERROR(INDEX('Raw Data'!V:V,MATCH(U1210,'Raw Data'!U:U,1),1),0)</f>
        <v>49.93</v>
      </c>
      <c r="W1210" s="22"/>
      <c r="X1210" s="24">
        <v>42846</v>
      </c>
      <c r="Y1210" s="23">
        <f>IFERROR(INDEX('Raw Data'!Y:Y,MATCH(X1210,'Raw Data'!X:X,1),1),0)</f>
        <v>3.101</v>
      </c>
      <c r="Z1210" s="23"/>
      <c r="AA1210" s="23"/>
      <c r="AB1210" s="23"/>
      <c r="AC1210" s="23"/>
      <c r="AD1210" s="23"/>
      <c r="AF1210" s="24">
        <v>42846</v>
      </c>
      <c r="AG1210" s="23">
        <f>IFERROR(INDEX('Raw Data'!AG:AG,MATCH(AF1210,'Raw Data'!AF:AF,1),1),0)</f>
        <v>3.06</v>
      </c>
      <c r="AI1210" s="20">
        <f t="shared" si="36"/>
        <v>4</v>
      </c>
      <c r="AJ1210" s="20">
        <f t="shared" si="37"/>
        <v>2017</v>
      </c>
    </row>
    <row r="1211" spans="2:36" ht="13.5" customHeight="1" x14ac:dyDescent="0.2">
      <c r="B1211" s="24">
        <v>42847</v>
      </c>
      <c r="C1211" s="23">
        <f>IFERROR(INDEX('Raw Data'!C:C,MATCH(B1211,'Raw Data'!B:B,1),1),0)</f>
        <v>49.62</v>
      </c>
      <c r="D1211" s="23"/>
      <c r="E1211" s="23"/>
      <c r="F1211" s="23"/>
      <c r="G1211" s="23"/>
      <c r="H1211" s="23"/>
      <c r="J1211" s="24">
        <v>42847</v>
      </c>
      <c r="K1211" s="23">
        <f>IFERROR(INDEX('Raw Data'!K:K,MATCH(J1211,'Raw Data'!J:J,1),1),0)</f>
        <v>49.64</v>
      </c>
      <c r="L1211" s="22"/>
      <c r="M1211" s="24">
        <v>42847</v>
      </c>
      <c r="N1211" s="23">
        <f>IFERROR(INDEX('Raw Data'!N:N,MATCH(M1211,'Raw Data'!M:M,1),1),0)</f>
        <v>51.96</v>
      </c>
      <c r="O1211" s="23"/>
      <c r="P1211" s="23"/>
      <c r="Q1211" s="23"/>
      <c r="R1211" s="23"/>
      <c r="S1211" s="23"/>
      <c r="T1211" s="22"/>
      <c r="U1211" s="24">
        <v>42847</v>
      </c>
      <c r="V1211" s="23">
        <f>IFERROR(INDEX('Raw Data'!V:V,MATCH(U1211,'Raw Data'!U:U,1),1),0)</f>
        <v>49.93</v>
      </c>
      <c r="W1211" s="22"/>
      <c r="X1211" s="24">
        <v>42847</v>
      </c>
      <c r="Y1211" s="23">
        <f>IFERROR(INDEX('Raw Data'!Y:Y,MATCH(X1211,'Raw Data'!X:X,1),1),0)</f>
        <v>3.101</v>
      </c>
      <c r="Z1211" s="23"/>
      <c r="AA1211" s="23"/>
      <c r="AB1211" s="23"/>
      <c r="AC1211" s="23"/>
      <c r="AD1211" s="23"/>
      <c r="AF1211" s="24">
        <v>42847</v>
      </c>
      <c r="AG1211" s="23">
        <f>IFERROR(INDEX('Raw Data'!AG:AG,MATCH(AF1211,'Raw Data'!AF:AF,1),1),0)</f>
        <v>3.06</v>
      </c>
      <c r="AI1211" s="20">
        <f t="shared" si="36"/>
        <v>4</v>
      </c>
      <c r="AJ1211" s="20">
        <f t="shared" si="37"/>
        <v>2017</v>
      </c>
    </row>
    <row r="1212" spans="2:36" ht="13.5" customHeight="1" x14ac:dyDescent="0.2">
      <c r="B1212" s="24">
        <v>42848</v>
      </c>
      <c r="C1212" s="23">
        <f>IFERROR(INDEX('Raw Data'!C:C,MATCH(B1212,'Raw Data'!B:B,1),1),0)</f>
        <v>49.62</v>
      </c>
      <c r="D1212" s="23"/>
      <c r="E1212" s="23"/>
      <c r="F1212" s="23"/>
      <c r="G1212" s="23"/>
      <c r="H1212" s="23"/>
      <c r="J1212" s="24">
        <v>42848</v>
      </c>
      <c r="K1212" s="23">
        <f>IFERROR(INDEX('Raw Data'!K:K,MATCH(J1212,'Raw Data'!J:J,1),1),0)</f>
        <v>49.64</v>
      </c>
      <c r="L1212" s="22"/>
      <c r="M1212" s="24">
        <v>42848</v>
      </c>
      <c r="N1212" s="23">
        <f>IFERROR(INDEX('Raw Data'!N:N,MATCH(M1212,'Raw Data'!M:M,1),1),0)</f>
        <v>51.96</v>
      </c>
      <c r="O1212" s="23"/>
      <c r="P1212" s="23"/>
      <c r="Q1212" s="23"/>
      <c r="R1212" s="23"/>
      <c r="S1212" s="23"/>
      <c r="T1212" s="22"/>
      <c r="U1212" s="24">
        <v>42848</v>
      </c>
      <c r="V1212" s="23">
        <f>IFERROR(INDEX('Raw Data'!V:V,MATCH(U1212,'Raw Data'!U:U,1),1),0)</f>
        <v>49.93</v>
      </c>
      <c r="W1212" s="22"/>
      <c r="X1212" s="24">
        <v>42848</v>
      </c>
      <c r="Y1212" s="23">
        <f>IFERROR(INDEX('Raw Data'!Y:Y,MATCH(X1212,'Raw Data'!X:X,1),1),0)</f>
        <v>3.101</v>
      </c>
      <c r="Z1212" s="23"/>
      <c r="AA1212" s="23"/>
      <c r="AB1212" s="23"/>
      <c r="AC1212" s="23"/>
      <c r="AD1212" s="23"/>
      <c r="AF1212" s="24">
        <v>42848</v>
      </c>
      <c r="AG1212" s="23">
        <f>IFERROR(INDEX('Raw Data'!AG:AG,MATCH(AF1212,'Raw Data'!AF:AF,1),1),0)</f>
        <v>3.06</v>
      </c>
      <c r="AI1212" s="20">
        <f t="shared" si="36"/>
        <v>4</v>
      </c>
      <c r="AJ1212" s="20">
        <f t="shared" si="37"/>
        <v>2017</v>
      </c>
    </row>
    <row r="1213" spans="2:36" ht="13.5" customHeight="1" x14ac:dyDescent="0.2">
      <c r="B1213" s="24">
        <v>42849</v>
      </c>
      <c r="C1213" s="23">
        <f>IFERROR(INDEX('Raw Data'!C:C,MATCH(B1213,'Raw Data'!B:B,1),1),0)</f>
        <v>49.23</v>
      </c>
      <c r="D1213" s="23"/>
      <c r="E1213" s="23"/>
      <c r="F1213" s="23"/>
      <c r="G1213" s="23"/>
      <c r="H1213" s="23"/>
      <c r="J1213" s="24">
        <v>42849</v>
      </c>
      <c r="K1213" s="23">
        <f>IFERROR(INDEX('Raw Data'!K:K,MATCH(J1213,'Raw Data'!J:J,1),1),0)</f>
        <v>48.9</v>
      </c>
      <c r="L1213" s="22"/>
      <c r="M1213" s="24">
        <v>42849</v>
      </c>
      <c r="N1213" s="23">
        <f>IFERROR(INDEX('Raw Data'!N:N,MATCH(M1213,'Raw Data'!M:M,1),1),0)</f>
        <v>51.6</v>
      </c>
      <c r="O1213" s="23"/>
      <c r="P1213" s="23"/>
      <c r="Q1213" s="23"/>
      <c r="R1213" s="23"/>
      <c r="S1213" s="23"/>
      <c r="T1213" s="22"/>
      <c r="U1213" s="24">
        <v>42849</v>
      </c>
      <c r="V1213" s="23">
        <f>IFERROR(INDEX('Raw Data'!V:V,MATCH(U1213,'Raw Data'!U:U,1),1),0)</f>
        <v>49.45</v>
      </c>
      <c r="W1213" s="22"/>
      <c r="X1213" s="24">
        <v>42849</v>
      </c>
      <c r="Y1213" s="23">
        <f>IFERROR(INDEX('Raw Data'!Y:Y,MATCH(X1213,'Raw Data'!X:X,1),1),0)</f>
        <v>3.0659999999999998</v>
      </c>
      <c r="Z1213" s="23"/>
      <c r="AA1213" s="23"/>
      <c r="AB1213" s="23"/>
      <c r="AC1213" s="23"/>
      <c r="AD1213" s="23"/>
      <c r="AF1213" s="24">
        <v>42849</v>
      </c>
      <c r="AG1213" s="23">
        <f>IFERROR(INDEX('Raw Data'!AG:AG,MATCH(AF1213,'Raw Data'!AF:AF,1),1),0)</f>
        <v>3.06</v>
      </c>
      <c r="AI1213" s="20">
        <f t="shared" si="36"/>
        <v>4</v>
      </c>
      <c r="AJ1213" s="20">
        <f t="shared" si="37"/>
        <v>2017</v>
      </c>
    </row>
    <row r="1214" spans="2:36" ht="13.5" customHeight="1" x14ac:dyDescent="0.2">
      <c r="B1214" s="24">
        <v>42850</v>
      </c>
      <c r="C1214" s="23">
        <f>IFERROR(INDEX('Raw Data'!C:C,MATCH(B1214,'Raw Data'!B:B,1),1),0)</f>
        <v>49.56</v>
      </c>
      <c r="D1214" s="23"/>
      <c r="E1214" s="23"/>
      <c r="F1214" s="23"/>
      <c r="G1214" s="23"/>
      <c r="H1214" s="23"/>
      <c r="J1214" s="24">
        <v>42850</v>
      </c>
      <c r="K1214" s="23">
        <f>IFERROR(INDEX('Raw Data'!K:K,MATCH(J1214,'Raw Data'!J:J,1),1),0)</f>
        <v>49.22</v>
      </c>
      <c r="L1214" s="22"/>
      <c r="M1214" s="24">
        <v>42850</v>
      </c>
      <c r="N1214" s="23">
        <f>IFERROR(INDEX('Raw Data'!N:N,MATCH(M1214,'Raw Data'!M:M,1),1),0)</f>
        <v>52.1</v>
      </c>
      <c r="O1214" s="23"/>
      <c r="P1214" s="23"/>
      <c r="Q1214" s="23"/>
      <c r="R1214" s="23"/>
      <c r="S1214" s="23"/>
      <c r="T1214" s="22"/>
      <c r="U1214" s="24">
        <v>42850</v>
      </c>
      <c r="V1214" s="23">
        <f>IFERROR(INDEX('Raw Data'!V:V,MATCH(U1214,'Raw Data'!U:U,1),1),0)</f>
        <v>49.37</v>
      </c>
      <c r="W1214" s="22"/>
      <c r="X1214" s="24">
        <v>42850</v>
      </c>
      <c r="Y1214" s="23">
        <f>IFERROR(INDEX('Raw Data'!Y:Y,MATCH(X1214,'Raw Data'!X:X,1),1),0)</f>
        <v>3.0430000000000001</v>
      </c>
      <c r="Z1214" s="23"/>
      <c r="AA1214" s="23"/>
      <c r="AB1214" s="23"/>
      <c r="AC1214" s="23"/>
      <c r="AD1214" s="23"/>
      <c r="AF1214" s="24">
        <v>42850</v>
      </c>
      <c r="AG1214" s="23">
        <f>IFERROR(INDEX('Raw Data'!AG:AG,MATCH(AF1214,'Raw Data'!AF:AF,1),1),0)</f>
        <v>2.99</v>
      </c>
      <c r="AI1214" s="20">
        <f t="shared" si="36"/>
        <v>4</v>
      </c>
      <c r="AJ1214" s="20">
        <f t="shared" si="37"/>
        <v>2017</v>
      </c>
    </row>
    <row r="1215" spans="2:36" ht="13.5" customHeight="1" x14ac:dyDescent="0.2">
      <c r="B1215" s="24">
        <v>42851</v>
      </c>
      <c r="C1215" s="23">
        <f>IFERROR(INDEX('Raw Data'!C:C,MATCH(B1215,'Raw Data'!B:B,1),1),0)</f>
        <v>49.62</v>
      </c>
      <c r="D1215" s="23"/>
      <c r="E1215" s="23"/>
      <c r="F1215" s="23"/>
      <c r="G1215" s="23"/>
      <c r="H1215" s="23"/>
      <c r="J1215" s="24">
        <v>42851</v>
      </c>
      <c r="K1215" s="23">
        <f>IFERROR(INDEX('Raw Data'!K:K,MATCH(J1215,'Raw Data'!J:J,1),1),0)</f>
        <v>49.22</v>
      </c>
      <c r="L1215" s="22"/>
      <c r="M1215" s="24">
        <v>42851</v>
      </c>
      <c r="N1215" s="23">
        <f>IFERROR(INDEX('Raw Data'!N:N,MATCH(M1215,'Raw Data'!M:M,1),1),0)</f>
        <v>51.82</v>
      </c>
      <c r="O1215" s="23"/>
      <c r="P1215" s="23"/>
      <c r="Q1215" s="23"/>
      <c r="R1215" s="23"/>
      <c r="S1215" s="23"/>
      <c r="T1215" s="22"/>
      <c r="U1215" s="24">
        <v>42851</v>
      </c>
      <c r="V1215" s="23">
        <f>IFERROR(INDEX('Raw Data'!V:V,MATCH(U1215,'Raw Data'!U:U,1),1),0)</f>
        <v>49.99</v>
      </c>
      <c r="W1215" s="22"/>
      <c r="X1215" s="24">
        <v>42851</v>
      </c>
      <c r="Y1215" s="23">
        <f>IFERROR(INDEX('Raw Data'!Y:Y,MATCH(X1215,'Raw Data'!X:X,1),1),0)</f>
        <v>3.1419999999999999</v>
      </c>
      <c r="Z1215" s="23"/>
      <c r="AA1215" s="23"/>
      <c r="AB1215" s="23"/>
      <c r="AC1215" s="23"/>
      <c r="AD1215" s="23"/>
      <c r="AF1215" s="24">
        <v>42851</v>
      </c>
      <c r="AG1215" s="23">
        <f>IFERROR(INDEX('Raw Data'!AG:AG,MATCH(AF1215,'Raw Data'!AF:AF,1),1),0)</f>
        <v>3.06</v>
      </c>
      <c r="AI1215" s="20">
        <f t="shared" si="36"/>
        <v>4</v>
      </c>
      <c r="AJ1215" s="20">
        <f t="shared" si="37"/>
        <v>2017</v>
      </c>
    </row>
    <row r="1216" spans="2:36" ht="13.5" customHeight="1" x14ac:dyDescent="0.2">
      <c r="B1216" s="24">
        <v>42852</v>
      </c>
      <c r="C1216" s="23">
        <f>IFERROR(INDEX('Raw Data'!C:C,MATCH(B1216,'Raw Data'!B:B,1),1),0)</f>
        <v>48.97</v>
      </c>
      <c r="D1216" s="23"/>
      <c r="E1216" s="23"/>
      <c r="F1216" s="23"/>
      <c r="G1216" s="23"/>
      <c r="H1216" s="23"/>
      <c r="J1216" s="24">
        <v>42852</v>
      </c>
      <c r="K1216" s="23">
        <f>IFERROR(INDEX('Raw Data'!K:K,MATCH(J1216,'Raw Data'!J:J,1),1),0)</f>
        <v>48.96</v>
      </c>
      <c r="L1216" s="22"/>
      <c r="M1216" s="24">
        <v>42852</v>
      </c>
      <c r="N1216" s="23">
        <f>IFERROR(INDEX('Raw Data'!N:N,MATCH(M1216,'Raw Data'!M:M,1),1),0)</f>
        <v>51.44</v>
      </c>
      <c r="O1216" s="23"/>
      <c r="P1216" s="23"/>
      <c r="Q1216" s="23"/>
      <c r="R1216" s="23"/>
      <c r="S1216" s="23"/>
      <c r="T1216" s="22"/>
      <c r="U1216" s="24">
        <v>42852</v>
      </c>
      <c r="V1216" s="23">
        <f>IFERROR(INDEX('Raw Data'!V:V,MATCH(U1216,'Raw Data'!U:U,1),1),0)</f>
        <v>49.46</v>
      </c>
      <c r="W1216" s="22"/>
      <c r="X1216" s="24">
        <v>42852</v>
      </c>
      <c r="Y1216" s="23">
        <f>IFERROR(INDEX('Raw Data'!Y:Y,MATCH(X1216,'Raw Data'!X:X,1),1),0)</f>
        <v>3.2389999999999999</v>
      </c>
      <c r="Z1216" s="23"/>
      <c r="AA1216" s="23"/>
      <c r="AB1216" s="23"/>
      <c r="AC1216" s="23"/>
      <c r="AD1216" s="23"/>
      <c r="AF1216" s="24">
        <v>42852</v>
      </c>
      <c r="AG1216" s="23">
        <f>IFERROR(INDEX('Raw Data'!AG:AG,MATCH(AF1216,'Raw Data'!AF:AF,1),1),0)</f>
        <v>3.13</v>
      </c>
      <c r="AI1216" s="20">
        <f t="shared" si="36"/>
        <v>4</v>
      </c>
      <c r="AJ1216" s="20">
        <f t="shared" si="37"/>
        <v>2017</v>
      </c>
    </row>
    <row r="1217" spans="2:36" ht="13.5" customHeight="1" x14ac:dyDescent="0.2">
      <c r="B1217" s="24">
        <v>42853</v>
      </c>
      <c r="C1217" s="23">
        <f>IFERROR(INDEX('Raw Data'!C:C,MATCH(B1217,'Raw Data'!B:B,1),1),0)</f>
        <v>49.33</v>
      </c>
      <c r="D1217" s="23"/>
      <c r="E1217" s="23"/>
      <c r="F1217" s="23"/>
      <c r="G1217" s="23"/>
      <c r="H1217" s="23"/>
      <c r="J1217" s="24">
        <v>42853</v>
      </c>
      <c r="K1217" s="23">
        <f>IFERROR(INDEX('Raw Data'!K:K,MATCH(J1217,'Raw Data'!J:J,1),1),0)</f>
        <v>49.31</v>
      </c>
      <c r="L1217" s="22"/>
      <c r="M1217" s="24">
        <v>42853</v>
      </c>
      <c r="N1217" s="23">
        <f>IFERROR(INDEX('Raw Data'!N:N,MATCH(M1217,'Raw Data'!M:M,1),1),0)</f>
        <v>51.73</v>
      </c>
      <c r="O1217" s="23"/>
      <c r="P1217" s="23"/>
      <c r="Q1217" s="23"/>
      <c r="R1217" s="23"/>
      <c r="S1217" s="23"/>
      <c r="T1217" s="22"/>
      <c r="U1217" s="24">
        <v>42853</v>
      </c>
      <c r="V1217" s="23">
        <f>IFERROR(INDEX('Raw Data'!V:V,MATCH(U1217,'Raw Data'!U:U,1),1),0)</f>
        <v>49.46</v>
      </c>
      <c r="W1217" s="22"/>
      <c r="X1217" s="24">
        <v>42853</v>
      </c>
      <c r="Y1217" s="23">
        <f>IFERROR(INDEX('Raw Data'!Y:Y,MATCH(X1217,'Raw Data'!X:X,1),1),0)</f>
        <v>3.2759999999999998</v>
      </c>
      <c r="Z1217" s="23"/>
      <c r="AA1217" s="23"/>
      <c r="AB1217" s="23"/>
      <c r="AC1217" s="23"/>
      <c r="AD1217" s="23"/>
      <c r="AF1217" s="24">
        <v>42853</v>
      </c>
      <c r="AG1217" s="23">
        <f>IFERROR(INDEX('Raw Data'!AG:AG,MATCH(AF1217,'Raw Data'!AF:AF,1),1),0)</f>
        <v>3.2</v>
      </c>
      <c r="AI1217" s="20">
        <f t="shared" si="36"/>
        <v>4</v>
      </c>
      <c r="AJ1217" s="20">
        <f t="shared" si="37"/>
        <v>2017</v>
      </c>
    </row>
    <row r="1218" spans="2:36" ht="13.5" customHeight="1" x14ac:dyDescent="0.2">
      <c r="B1218" s="24">
        <v>42854</v>
      </c>
      <c r="C1218" s="23">
        <f>IFERROR(INDEX('Raw Data'!C:C,MATCH(B1218,'Raw Data'!B:B,1),1),0)</f>
        <v>49.33</v>
      </c>
      <c r="D1218" s="23"/>
      <c r="E1218" s="23"/>
      <c r="F1218" s="23"/>
      <c r="G1218" s="23"/>
      <c r="H1218" s="23"/>
      <c r="J1218" s="24">
        <v>42854</v>
      </c>
      <c r="K1218" s="23">
        <f>IFERROR(INDEX('Raw Data'!K:K,MATCH(J1218,'Raw Data'!J:J,1),1),0)</f>
        <v>49.31</v>
      </c>
      <c r="L1218" s="22"/>
      <c r="M1218" s="24">
        <v>42854</v>
      </c>
      <c r="N1218" s="23">
        <f>IFERROR(INDEX('Raw Data'!N:N,MATCH(M1218,'Raw Data'!M:M,1),1),0)</f>
        <v>51.73</v>
      </c>
      <c r="O1218" s="23"/>
      <c r="P1218" s="23"/>
      <c r="Q1218" s="23"/>
      <c r="R1218" s="23"/>
      <c r="S1218" s="23"/>
      <c r="T1218" s="22"/>
      <c r="U1218" s="24">
        <v>42854</v>
      </c>
      <c r="V1218" s="23">
        <f>IFERROR(INDEX('Raw Data'!V:V,MATCH(U1218,'Raw Data'!U:U,1),1),0)</f>
        <v>49.46</v>
      </c>
      <c r="W1218" s="22"/>
      <c r="X1218" s="24">
        <v>42854</v>
      </c>
      <c r="Y1218" s="23">
        <f>IFERROR(INDEX('Raw Data'!Y:Y,MATCH(X1218,'Raw Data'!X:X,1),1),0)</f>
        <v>3.2759999999999998</v>
      </c>
      <c r="Z1218" s="23"/>
      <c r="AA1218" s="23"/>
      <c r="AB1218" s="23"/>
      <c r="AC1218" s="23"/>
      <c r="AD1218" s="23"/>
      <c r="AF1218" s="24">
        <v>42854</v>
      </c>
      <c r="AG1218" s="23">
        <f>IFERROR(INDEX('Raw Data'!AG:AG,MATCH(AF1218,'Raw Data'!AF:AF,1),1),0)</f>
        <v>3.2</v>
      </c>
      <c r="AI1218" s="20">
        <f t="shared" si="36"/>
        <v>4</v>
      </c>
      <c r="AJ1218" s="20">
        <f t="shared" si="37"/>
        <v>2017</v>
      </c>
    </row>
    <row r="1219" spans="2:36" ht="13.5" customHeight="1" x14ac:dyDescent="0.2">
      <c r="B1219" s="24">
        <v>42855</v>
      </c>
      <c r="C1219" s="23">
        <f>IFERROR(INDEX('Raw Data'!C:C,MATCH(B1219,'Raw Data'!B:B,1),1),0)</f>
        <v>49.33</v>
      </c>
      <c r="D1219" s="23"/>
      <c r="E1219" s="23"/>
      <c r="F1219" s="23"/>
      <c r="G1219" s="23"/>
      <c r="H1219" s="23"/>
      <c r="J1219" s="24">
        <v>42855</v>
      </c>
      <c r="K1219" s="23">
        <f>IFERROR(INDEX('Raw Data'!K:K,MATCH(J1219,'Raw Data'!J:J,1),1),0)</f>
        <v>49.31</v>
      </c>
      <c r="L1219" s="22"/>
      <c r="M1219" s="24">
        <v>42855</v>
      </c>
      <c r="N1219" s="23">
        <f>IFERROR(INDEX('Raw Data'!N:N,MATCH(M1219,'Raw Data'!M:M,1),1),0)</f>
        <v>51.73</v>
      </c>
      <c r="O1219" s="23"/>
      <c r="P1219" s="23"/>
      <c r="Q1219" s="23"/>
      <c r="R1219" s="23"/>
      <c r="S1219" s="23"/>
      <c r="T1219" s="22"/>
      <c r="U1219" s="24">
        <v>42855</v>
      </c>
      <c r="V1219" s="23">
        <f>IFERROR(INDEX('Raw Data'!V:V,MATCH(U1219,'Raw Data'!U:U,1),1),0)</f>
        <v>49.46</v>
      </c>
      <c r="W1219" s="22"/>
      <c r="X1219" s="24">
        <v>42855</v>
      </c>
      <c r="Y1219" s="23">
        <f>IFERROR(INDEX('Raw Data'!Y:Y,MATCH(X1219,'Raw Data'!X:X,1),1),0)</f>
        <v>3.2759999999999998</v>
      </c>
      <c r="Z1219" s="23"/>
      <c r="AA1219" s="23"/>
      <c r="AB1219" s="23"/>
      <c r="AC1219" s="23"/>
      <c r="AD1219" s="23"/>
      <c r="AF1219" s="24">
        <v>42855</v>
      </c>
      <c r="AG1219" s="23">
        <f>IFERROR(INDEX('Raw Data'!AG:AG,MATCH(AF1219,'Raw Data'!AF:AF,1),1),0)</f>
        <v>3.2</v>
      </c>
      <c r="AI1219" s="20">
        <f t="shared" si="36"/>
        <v>4</v>
      </c>
      <c r="AJ1219" s="20">
        <f t="shared" si="37"/>
        <v>2017</v>
      </c>
    </row>
    <row r="1220" spans="2:36" ht="13.5" customHeight="1" x14ac:dyDescent="0.2">
      <c r="B1220" s="24">
        <v>42856</v>
      </c>
      <c r="C1220" s="23">
        <f>IFERROR(INDEX('Raw Data'!C:C,MATCH(B1220,'Raw Data'!B:B,1),1),0)</f>
        <v>48.84</v>
      </c>
      <c r="D1220" s="23"/>
      <c r="E1220" s="23"/>
      <c r="F1220" s="23"/>
      <c r="G1220" s="23"/>
      <c r="H1220" s="23"/>
      <c r="J1220" s="24">
        <v>42856</v>
      </c>
      <c r="K1220" s="23">
        <f>IFERROR(INDEX('Raw Data'!K:K,MATCH(J1220,'Raw Data'!J:J,1),1),0)</f>
        <v>48.83</v>
      </c>
      <c r="L1220" s="22"/>
      <c r="M1220" s="24">
        <v>42856</v>
      </c>
      <c r="N1220" s="23">
        <f>IFERROR(INDEX('Raw Data'!N:N,MATCH(M1220,'Raw Data'!M:M,1),1),0)</f>
        <v>51.52</v>
      </c>
      <c r="O1220" s="23"/>
      <c r="P1220" s="23"/>
      <c r="Q1220" s="23"/>
      <c r="R1220" s="23"/>
      <c r="S1220" s="23"/>
      <c r="T1220" s="22"/>
      <c r="U1220" s="24">
        <v>42856</v>
      </c>
      <c r="V1220" s="23">
        <f>IFERROR(INDEX('Raw Data'!V:V,MATCH(U1220,'Raw Data'!U:U,1),1),0)</f>
        <v>50.41</v>
      </c>
      <c r="W1220" s="22"/>
      <c r="X1220" s="24">
        <v>42856</v>
      </c>
      <c r="Y1220" s="23">
        <f>IFERROR(INDEX('Raw Data'!Y:Y,MATCH(X1220,'Raw Data'!X:X,1),1),0)</f>
        <v>3.2149999999999999</v>
      </c>
      <c r="Z1220" s="23"/>
      <c r="AA1220" s="23"/>
      <c r="AB1220" s="23"/>
      <c r="AC1220" s="23"/>
      <c r="AD1220" s="23"/>
      <c r="AF1220" s="24">
        <v>42856</v>
      </c>
      <c r="AG1220" s="23">
        <f>IFERROR(INDEX('Raw Data'!AG:AG,MATCH(AF1220,'Raw Data'!AF:AF,1),1),0)</f>
        <v>3.2</v>
      </c>
      <c r="AI1220" s="20">
        <f t="shared" si="36"/>
        <v>5</v>
      </c>
      <c r="AJ1220" s="20">
        <f t="shared" si="37"/>
        <v>2017</v>
      </c>
    </row>
    <row r="1221" spans="2:36" ht="13.5" customHeight="1" x14ac:dyDescent="0.2">
      <c r="B1221" s="24">
        <v>42857</v>
      </c>
      <c r="C1221" s="23">
        <f>IFERROR(INDEX('Raw Data'!C:C,MATCH(B1221,'Raw Data'!B:B,1),1),0)</f>
        <v>47.66</v>
      </c>
      <c r="D1221" s="23"/>
      <c r="E1221" s="23"/>
      <c r="F1221" s="23"/>
      <c r="G1221" s="23"/>
      <c r="H1221" s="23"/>
      <c r="J1221" s="24">
        <v>42857</v>
      </c>
      <c r="K1221" s="23">
        <f>IFERROR(INDEX('Raw Data'!K:K,MATCH(J1221,'Raw Data'!J:J,1),1),0)</f>
        <v>47.65</v>
      </c>
      <c r="L1221" s="22"/>
      <c r="M1221" s="24">
        <v>42857</v>
      </c>
      <c r="N1221" s="23">
        <f>IFERROR(INDEX('Raw Data'!N:N,MATCH(M1221,'Raw Data'!M:M,1),1),0)</f>
        <v>50.46</v>
      </c>
      <c r="O1221" s="23"/>
      <c r="P1221" s="23"/>
      <c r="Q1221" s="23"/>
      <c r="R1221" s="23"/>
      <c r="S1221" s="23"/>
      <c r="T1221" s="22"/>
      <c r="U1221" s="24">
        <v>42857</v>
      </c>
      <c r="V1221" s="23">
        <f>IFERROR(INDEX('Raw Data'!V:V,MATCH(U1221,'Raw Data'!U:U,1),1),0)</f>
        <v>49.31</v>
      </c>
      <c r="W1221" s="22"/>
      <c r="X1221" s="24">
        <v>42857</v>
      </c>
      <c r="Y1221" s="23">
        <f>IFERROR(INDEX('Raw Data'!Y:Y,MATCH(X1221,'Raw Data'!X:X,1),1),0)</f>
        <v>3.1949999999999998</v>
      </c>
      <c r="Z1221" s="23"/>
      <c r="AA1221" s="23"/>
      <c r="AB1221" s="23"/>
      <c r="AC1221" s="23"/>
      <c r="AD1221" s="23"/>
      <c r="AF1221" s="24">
        <v>42857</v>
      </c>
      <c r="AG1221" s="23">
        <f>IFERROR(INDEX('Raw Data'!AG:AG,MATCH(AF1221,'Raw Data'!AF:AF,1),1),0)</f>
        <v>3.13</v>
      </c>
      <c r="AI1221" s="20">
        <f t="shared" ref="AI1221:AI1284" si="38">MONTH(B1221)</f>
        <v>5</v>
      </c>
      <c r="AJ1221" s="20">
        <f t="shared" ref="AJ1221:AJ1284" si="39">YEAR(B1221)</f>
        <v>2017</v>
      </c>
    </row>
    <row r="1222" spans="2:36" ht="13.5" customHeight="1" x14ac:dyDescent="0.2">
      <c r="B1222" s="24">
        <v>42858</v>
      </c>
      <c r="C1222" s="23">
        <f>IFERROR(INDEX('Raw Data'!C:C,MATCH(B1222,'Raw Data'!B:B,1),1),0)</f>
        <v>47.82</v>
      </c>
      <c r="D1222" s="23"/>
      <c r="E1222" s="23"/>
      <c r="F1222" s="23"/>
      <c r="G1222" s="23"/>
      <c r="H1222" s="23"/>
      <c r="J1222" s="24">
        <v>42858</v>
      </c>
      <c r="K1222" s="23">
        <f>IFERROR(INDEX('Raw Data'!K:K,MATCH(J1222,'Raw Data'!J:J,1),1),0)</f>
        <v>47.79</v>
      </c>
      <c r="L1222" s="22"/>
      <c r="M1222" s="24">
        <v>42858</v>
      </c>
      <c r="N1222" s="23">
        <f>IFERROR(INDEX('Raw Data'!N:N,MATCH(M1222,'Raw Data'!M:M,1),1),0)</f>
        <v>50.79</v>
      </c>
      <c r="O1222" s="23"/>
      <c r="P1222" s="23"/>
      <c r="Q1222" s="23"/>
      <c r="R1222" s="23"/>
      <c r="S1222" s="23"/>
      <c r="T1222" s="22"/>
      <c r="U1222" s="24">
        <v>42858</v>
      </c>
      <c r="V1222" s="23">
        <f>IFERROR(INDEX('Raw Data'!V:V,MATCH(U1222,'Raw Data'!U:U,1),1),0)</f>
        <v>48.82</v>
      </c>
      <c r="W1222" s="22"/>
      <c r="X1222" s="24">
        <v>42858</v>
      </c>
      <c r="Y1222" s="23">
        <f>IFERROR(INDEX('Raw Data'!Y:Y,MATCH(X1222,'Raw Data'!X:X,1),1),0)</f>
        <v>3.2280000000000002</v>
      </c>
      <c r="Z1222" s="23"/>
      <c r="AA1222" s="23"/>
      <c r="AB1222" s="23"/>
      <c r="AC1222" s="23"/>
      <c r="AD1222" s="23"/>
      <c r="AF1222" s="24">
        <v>42858</v>
      </c>
      <c r="AG1222" s="23">
        <f>IFERROR(INDEX('Raw Data'!AG:AG,MATCH(AF1222,'Raw Data'!AF:AF,1),1),0)</f>
        <v>3.14</v>
      </c>
      <c r="AI1222" s="20">
        <f t="shared" si="38"/>
        <v>5</v>
      </c>
      <c r="AJ1222" s="20">
        <f t="shared" si="39"/>
        <v>2017</v>
      </c>
    </row>
    <row r="1223" spans="2:36" ht="13.5" customHeight="1" x14ac:dyDescent="0.2">
      <c r="B1223" s="24">
        <v>42859</v>
      </c>
      <c r="C1223" s="23">
        <f>IFERROR(INDEX('Raw Data'!C:C,MATCH(B1223,'Raw Data'!B:B,1),1),0)</f>
        <v>45.52</v>
      </c>
      <c r="D1223" s="23"/>
      <c r="E1223" s="23"/>
      <c r="F1223" s="23"/>
      <c r="G1223" s="23"/>
      <c r="H1223" s="23"/>
      <c r="J1223" s="24">
        <v>42859</v>
      </c>
      <c r="K1223" s="23">
        <f>IFERROR(INDEX('Raw Data'!K:K,MATCH(J1223,'Raw Data'!J:J,1),1),0)</f>
        <v>45.55</v>
      </c>
      <c r="L1223" s="22"/>
      <c r="M1223" s="24">
        <v>42859</v>
      </c>
      <c r="N1223" s="23">
        <f>IFERROR(INDEX('Raw Data'!N:N,MATCH(M1223,'Raw Data'!M:M,1),1),0)</f>
        <v>48.38</v>
      </c>
      <c r="O1223" s="23"/>
      <c r="P1223" s="23"/>
      <c r="Q1223" s="23"/>
      <c r="R1223" s="23"/>
      <c r="S1223" s="23"/>
      <c r="T1223" s="22"/>
      <c r="U1223" s="24">
        <v>42859</v>
      </c>
      <c r="V1223" s="23">
        <f>IFERROR(INDEX('Raw Data'!V:V,MATCH(U1223,'Raw Data'!U:U,1),1),0)</f>
        <v>47.53</v>
      </c>
      <c r="W1223" s="22"/>
      <c r="X1223" s="24">
        <v>42859</v>
      </c>
      <c r="Y1223" s="23">
        <f>IFERROR(INDEX('Raw Data'!Y:Y,MATCH(X1223,'Raw Data'!X:X,1),1),0)</f>
        <v>3.1859999999999999</v>
      </c>
      <c r="Z1223" s="23"/>
      <c r="AA1223" s="23"/>
      <c r="AB1223" s="23"/>
      <c r="AC1223" s="23"/>
      <c r="AD1223" s="23"/>
      <c r="AF1223" s="24">
        <v>42859</v>
      </c>
      <c r="AG1223" s="23">
        <f>IFERROR(INDEX('Raw Data'!AG:AG,MATCH(AF1223,'Raw Data'!AF:AF,1),1),0)</f>
        <v>3.11</v>
      </c>
      <c r="AI1223" s="20">
        <f t="shared" si="38"/>
        <v>5</v>
      </c>
      <c r="AJ1223" s="20">
        <f t="shared" si="39"/>
        <v>2017</v>
      </c>
    </row>
    <row r="1224" spans="2:36" ht="13.5" customHeight="1" x14ac:dyDescent="0.2">
      <c r="B1224" s="24">
        <v>42860</v>
      </c>
      <c r="C1224" s="23">
        <f>IFERROR(INDEX('Raw Data'!C:C,MATCH(B1224,'Raw Data'!B:B,1),1),0)</f>
        <v>46.22</v>
      </c>
      <c r="D1224" s="23"/>
      <c r="E1224" s="23"/>
      <c r="F1224" s="23"/>
      <c r="G1224" s="23"/>
      <c r="H1224" s="23"/>
      <c r="J1224" s="24">
        <v>42860</v>
      </c>
      <c r="K1224" s="23">
        <f>IFERROR(INDEX('Raw Data'!K:K,MATCH(J1224,'Raw Data'!J:J,1),1),0)</f>
        <v>46.23</v>
      </c>
      <c r="L1224" s="22"/>
      <c r="M1224" s="24">
        <v>42860</v>
      </c>
      <c r="N1224" s="23">
        <f>IFERROR(INDEX('Raw Data'!N:N,MATCH(M1224,'Raw Data'!M:M,1),1),0)</f>
        <v>49.1</v>
      </c>
      <c r="O1224" s="23"/>
      <c r="P1224" s="23"/>
      <c r="Q1224" s="23"/>
      <c r="R1224" s="23"/>
      <c r="S1224" s="23"/>
      <c r="T1224" s="22"/>
      <c r="U1224" s="24">
        <v>42860</v>
      </c>
      <c r="V1224" s="23">
        <f>IFERROR(INDEX('Raw Data'!V:V,MATCH(U1224,'Raw Data'!U:U,1),1),0)</f>
        <v>47.45</v>
      </c>
      <c r="W1224" s="22"/>
      <c r="X1224" s="24">
        <v>42860</v>
      </c>
      <c r="Y1224" s="23">
        <f>IFERROR(INDEX('Raw Data'!Y:Y,MATCH(X1224,'Raw Data'!X:X,1),1),0)</f>
        <v>3.266</v>
      </c>
      <c r="Z1224" s="23"/>
      <c r="AA1224" s="23"/>
      <c r="AB1224" s="23"/>
      <c r="AC1224" s="23"/>
      <c r="AD1224" s="23"/>
      <c r="AF1224" s="24">
        <v>42860</v>
      </c>
      <c r="AG1224" s="23">
        <f>IFERROR(INDEX('Raw Data'!AG:AG,MATCH(AF1224,'Raw Data'!AF:AF,1),1),0)</f>
        <v>3.1</v>
      </c>
      <c r="AI1224" s="20">
        <f t="shared" si="38"/>
        <v>5</v>
      </c>
      <c r="AJ1224" s="20">
        <f t="shared" si="39"/>
        <v>2017</v>
      </c>
    </row>
    <row r="1225" spans="2:36" ht="13.5" customHeight="1" x14ac:dyDescent="0.2">
      <c r="B1225" s="24">
        <v>42861</v>
      </c>
      <c r="C1225" s="23">
        <f>IFERROR(INDEX('Raw Data'!C:C,MATCH(B1225,'Raw Data'!B:B,1),1),0)</f>
        <v>46.22</v>
      </c>
      <c r="D1225" s="23"/>
      <c r="E1225" s="23"/>
      <c r="F1225" s="23"/>
      <c r="G1225" s="23"/>
      <c r="H1225" s="23"/>
      <c r="J1225" s="24">
        <v>42861</v>
      </c>
      <c r="K1225" s="23">
        <f>IFERROR(INDEX('Raw Data'!K:K,MATCH(J1225,'Raw Data'!J:J,1),1),0)</f>
        <v>46.23</v>
      </c>
      <c r="L1225" s="22"/>
      <c r="M1225" s="24">
        <v>42861</v>
      </c>
      <c r="N1225" s="23">
        <f>IFERROR(INDEX('Raw Data'!N:N,MATCH(M1225,'Raw Data'!M:M,1),1),0)</f>
        <v>49.1</v>
      </c>
      <c r="O1225" s="23"/>
      <c r="P1225" s="23"/>
      <c r="Q1225" s="23"/>
      <c r="R1225" s="23"/>
      <c r="S1225" s="23"/>
      <c r="T1225" s="22"/>
      <c r="U1225" s="24">
        <v>42861</v>
      </c>
      <c r="V1225" s="23">
        <f>IFERROR(INDEX('Raw Data'!V:V,MATCH(U1225,'Raw Data'!U:U,1),1),0)</f>
        <v>47.45</v>
      </c>
      <c r="W1225" s="22"/>
      <c r="X1225" s="24">
        <v>42861</v>
      </c>
      <c r="Y1225" s="23">
        <f>IFERROR(INDEX('Raw Data'!Y:Y,MATCH(X1225,'Raw Data'!X:X,1),1),0)</f>
        <v>3.266</v>
      </c>
      <c r="Z1225" s="23"/>
      <c r="AA1225" s="23"/>
      <c r="AB1225" s="23"/>
      <c r="AC1225" s="23"/>
      <c r="AD1225" s="23"/>
      <c r="AF1225" s="24">
        <v>42861</v>
      </c>
      <c r="AG1225" s="23">
        <f>IFERROR(INDEX('Raw Data'!AG:AG,MATCH(AF1225,'Raw Data'!AF:AF,1),1),0)</f>
        <v>3.1</v>
      </c>
      <c r="AI1225" s="20">
        <f t="shared" si="38"/>
        <v>5</v>
      </c>
      <c r="AJ1225" s="20">
        <f t="shared" si="39"/>
        <v>2017</v>
      </c>
    </row>
    <row r="1226" spans="2:36" ht="13.5" customHeight="1" x14ac:dyDescent="0.2">
      <c r="B1226" s="24">
        <v>42862</v>
      </c>
      <c r="C1226" s="23">
        <f>IFERROR(INDEX('Raw Data'!C:C,MATCH(B1226,'Raw Data'!B:B,1),1),0)</f>
        <v>46.22</v>
      </c>
      <c r="D1226" s="23"/>
      <c r="E1226" s="23"/>
      <c r="F1226" s="23"/>
      <c r="G1226" s="23"/>
      <c r="H1226" s="23"/>
      <c r="J1226" s="24">
        <v>42862</v>
      </c>
      <c r="K1226" s="23">
        <f>IFERROR(INDEX('Raw Data'!K:K,MATCH(J1226,'Raw Data'!J:J,1),1),0)</f>
        <v>46.23</v>
      </c>
      <c r="L1226" s="22"/>
      <c r="M1226" s="24">
        <v>42862</v>
      </c>
      <c r="N1226" s="23">
        <f>IFERROR(INDEX('Raw Data'!N:N,MATCH(M1226,'Raw Data'!M:M,1),1),0)</f>
        <v>49.1</v>
      </c>
      <c r="O1226" s="23"/>
      <c r="P1226" s="23"/>
      <c r="Q1226" s="23"/>
      <c r="R1226" s="23"/>
      <c r="S1226" s="23"/>
      <c r="T1226" s="22"/>
      <c r="U1226" s="24">
        <v>42862</v>
      </c>
      <c r="V1226" s="23">
        <f>IFERROR(INDEX('Raw Data'!V:V,MATCH(U1226,'Raw Data'!U:U,1),1),0)</f>
        <v>47.45</v>
      </c>
      <c r="W1226" s="22"/>
      <c r="X1226" s="24">
        <v>42862</v>
      </c>
      <c r="Y1226" s="23">
        <f>IFERROR(INDEX('Raw Data'!Y:Y,MATCH(X1226,'Raw Data'!X:X,1),1),0)</f>
        <v>3.266</v>
      </c>
      <c r="Z1226" s="23"/>
      <c r="AA1226" s="23"/>
      <c r="AB1226" s="23"/>
      <c r="AC1226" s="23"/>
      <c r="AD1226" s="23"/>
      <c r="AF1226" s="24">
        <v>42862</v>
      </c>
      <c r="AG1226" s="23">
        <f>IFERROR(INDEX('Raw Data'!AG:AG,MATCH(AF1226,'Raw Data'!AF:AF,1),1),0)</f>
        <v>3.1</v>
      </c>
      <c r="AI1226" s="20">
        <f t="shared" si="38"/>
        <v>5</v>
      </c>
      <c r="AJ1226" s="20">
        <f t="shared" si="39"/>
        <v>2017</v>
      </c>
    </row>
    <row r="1227" spans="2:36" ht="13.5" customHeight="1" x14ac:dyDescent="0.2">
      <c r="B1227" s="24">
        <v>42863</v>
      </c>
      <c r="C1227" s="23">
        <f>IFERROR(INDEX('Raw Data'!C:C,MATCH(B1227,'Raw Data'!B:B,1),1),0)</f>
        <v>46.43</v>
      </c>
      <c r="D1227" s="23"/>
      <c r="E1227" s="23"/>
      <c r="F1227" s="23"/>
      <c r="G1227" s="23"/>
      <c r="H1227" s="23"/>
      <c r="J1227" s="24">
        <v>42863</v>
      </c>
      <c r="K1227" s="23">
        <f>IFERROR(INDEX('Raw Data'!K:K,MATCH(J1227,'Raw Data'!J:J,1),1),0)</f>
        <v>46.46</v>
      </c>
      <c r="L1227" s="22"/>
      <c r="M1227" s="24">
        <v>42863</v>
      </c>
      <c r="N1227" s="23">
        <f>IFERROR(INDEX('Raw Data'!N:N,MATCH(M1227,'Raw Data'!M:M,1),1),0)</f>
        <v>49.34</v>
      </c>
      <c r="O1227" s="23"/>
      <c r="P1227" s="23"/>
      <c r="Q1227" s="23"/>
      <c r="R1227" s="23"/>
      <c r="S1227" s="23"/>
      <c r="T1227" s="22"/>
      <c r="U1227" s="24">
        <v>42863</v>
      </c>
      <c r="V1227" s="23">
        <f>IFERROR(INDEX('Raw Data'!V:V,MATCH(U1227,'Raw Data'!U:U,1),1),0)</f>
        <v>46.61</v>
      </c>
      <c r="W1227" s="22"/>
      <c r="X1227" s="24">
        <v>42863</v>
      </c>
      <c r="Y1227" s="23">
        <f>IFERROR(INDEX('Raw Data'!Y:Y,MATCH(X1227,'Raw Data'!X:X,1),1),0)</f>
        <v>3.1720000000000002</v>
      </c>
      <c r="Z1227" s="23"/>
      <c r="AA1227" s="23"/>
      <c r="AB1227" s="23"/>
      <c r="AC1227" s="23"/>
      <c r="AD1227" s="23"/>
      <c r="AF1227" s="24">
        <v>42863</v>
      </c>
      <c r="AG1227" s="23">
        <f>IFERROR(INDEX('Raw Data'!AG:AG,MATCH(AF1227,'Raw Data'!AF:AF,1),1),0)</f>
        <v>3.06</v>
      </c>
      <c r="AI1227" s="20">
        <f t="shared" si="38"/>
        <v>5</v>
      </c>
      <c r="AJ1227" s="20">
        <f t="shared" si="39"/>
        <v>2017</v>
      </c>
    </row>
    <row r="1228" spans="2:36" ht="13.5" customHeight="1" x14ac:dyDescent="0.2">
      <c r="B1228" s="24">
        <v>42864</v>
      </c>
      <c r="C1228" s="23">
        <f>IFERROR(INDEX('Raw Data'!C:C,MATCH(B1228,'Raw Data'!B:B,1),1),0)</f>
        <v>45.88</v>
      </c>
      <c r="D1228" s="23"/>
      <c r="E1228" s="23"/>
      <c r="F1228" s="23"/>
      <c r="G1228" s="23"/>
      <c r="H1228" s="23"/>
      <c r="J1228" s="24">
        <v>42864</v>
      </c>
      <c r="K1228" s="23">
        <f>IFERROR(INDEX('Raw Data'!K:K,MATCH(J1228,'Raw Data'!J:J,1),1),0)</f>
        <v>45.84</v>
      </c>
      <c r="L1228" s="22"/>
      <c r="M1228" s="24">
        <v>42864</v>
      </c>
      <c r="N1228" s="23">
        <f>IFERROR(INDEX('Raw Data'!N:N,MATCH(M1228,'Raw Data'!M:M,1),1),0)</f>
        <v>48.73</v>
      </c>
      <c r="O1228" s="23"/>
      <c r="P1228" s="23"/>
      <c r="Q1228" s="23"/>
      <c r="R1228" s="23"/>
      <c r="S1228" s="23"/>
      <c r="T1228" s="22"/>
      <c r="U1228" s="24">
        <v>42864</v>
      </c>
      <c r="V1228" s="23">
        <f>IFERROR(INDEX('Raw Data'!V:V,MATCH(U1228,'Raw Data'!U:U,1),1),0)</f>
        <v>47.06</v>
      </c>
      <c r="W1228" s="22"/>
      <c r="X1228" s="24">
        <v>42864</v>
      </c>
      <c r="Y1228" s="23">
        <f>IFERROR(INDEX('Raw Data'!Y:Y,MATCH(X1228,'Raw Data'!X:X,1),1),0)</f>
        <v>3.2269999999999999</v>
      </c>
      <c r="Z1228" s="23"/>
      <c r="AA1228" s="23"/>
      <c r="AB1228" s="23"/>
      <c r="AC1228" s="23"/>
      <c r="AD1228" s="23"/>
      <c r="AF1228" s="24">
        <v>42864</v>
      </c>
      <c r="AG1228" s="23">
        <f>IFERROR(INDEX('Raw Data'!AG:AG,MATCH(AF1228,'Raw Data'!AF:AF,1),1),0)</f>
        <v>3.03</v>
      </c>
      <c r="AI1228" s="20">
        <f t="shared" si="38"/>
        <v>5</v>
      </c>
      <c r="AJ1228" s="20">
        <f t="shared" si="39"/>
        <v>2017</v>
      </c>
    </row>
    <row r="1229" spans="2:36" ht="13.5" customHeight="1" x14ac:dyDescent="0.2">
      <c r="B1229" s="24">
        <v>42865</v>
      </c>
      <c r="C1229" s="23">
        <f>IFERROR(INDEX('Raw Data'!C:C,MATCH(B1229,'Raw Data'!B:B,1),1),0)</f>
        <v>47.33</v>
      </c>
      <c r="D1229" s="23"/>
      <c r="E1229" s="23"/>
      <c r="F1229" s="23"/>
      <c r="G1229" s="23"/>
      <c r="H1229" s="23"/>
      <c r="J1229" s="24">
        <v>42865</v>
      </c>
      <c r="K1229" s="23">
        <f>IFERROR(INDEX('Raw Data'!K:K,MATCH(J1229,'Raw Data'!J:J,1),1),0)</f>
        <v>47.28</v>
      </c>
      <c r="L1229" s="22"/>
      <c r="M1229" s="24">
        <v>42865</v>
      </c>
      <c r="N1229" s="23">
        <f>IFERROR(INDEX('Raw Data'!N:N,MATCH(M1229,'Raw Data'!M:M,1),1),0)</f>
        <v>50.22</v>
      </c>
      <c r="O1229" s="23"/>
      <c r="P1229" s="23"/>
      <c r="Q1229" s="23"/>
      <c r="R1229" s="23"/>
      <c r="S1229" s="23"/>
      <c r="T1229" s="22"/>
      <c r="U1229" s="24">
        <v>42865</v>
      </c>
      <c r="V1229" s="23">
        <f>IFERROR(INDEX('Raw Data'!V:V,MATCH(U1229,'Raw Data'!U:U,1),1),0)</f>
        <v>48.09</v>
      </c>
      <c r="W1229" s="22"/>
      <c r="X1229" s="24">
        <v>42865</v>
      </c>
      <c r="Y1229" s="23">
        <f>IFERROR(INDEX('Raw Data'!Y:Y,MATCH(X1229,'Raw Data'!X:X,1),1),0)</f>
        <v>3.2919999999999998</v>
      </c>
      <c r="Z1229" s="23"/>
      <c r="AA1229" s="23"/>
      <c r="AB1229" s="23"/>
      <c r="AC1229" s="23"/>
      <c r="AD1229" s="23"/>
      <c r="AF1229" s="24">
        <v>42865</v>
      </c>
      <c r="AG1229" s="23">
        <f>IFERROR(INDEX('Raw Data'!AG:AG,MATCH(AF1229,'Raw Data'!AF:AF,1),1),0)</f>
        <v>3.03</v>
      </c>
      <c r="AI1229" s="20">
        <f t="shared" si="38"/>
        <v>5</v>
      </c>
      <c r="AJ1229" s="20">
        <f t="shared" si="39"/>
        <v>2017</v>
      </c>
    </row>
    <row r="1230" spans="2:36" ht="13.5" customHeight="1" x14ac:dyDescent="0.2">
      <c r="B1230" s="24">
        <v>42866</v>
      </c>
      <c r="C1230" s="23">
        <f>IFERROR(INDEX('Raw Data'!C:C,MATCH(B1230,'Raw Data'!B:B,1),1),0)</f>
        <v>47.83</v>
      </c>
      <c r="D1230" s="23"/>
      <c r="E1230" s="23"/>
      <c r="F1230" s="23"/>
      <c r="G1230" s="23"/>
      <c r="H1230" s="23"/>
      <c r="J1230" s="24">
        <v>42866</v>
      </c>
      <c r="K1230" s="23">
        <f>IFERROR(INDEX('Raw Data'!K:K,MATCH(J1230,'Raw Data'!J:J,1),1),0)</f>
        <v>47.81</v>
      </c>
      <c r="L1230" s="22"/>
      <c r="M1230" s="24">
        <v>42866</v>
      </c>
      <c r="N1230" s="23">
        <f>IFERROR(INDEX('Raw Data'!N:N,MATCH(M1230,'Raw Data'!M:M,1),1),0)</f>
        <v>50.77</v>
      </c>
      <c r="O1230" s="23"/>
      <c r="P1230" s="23"/>
      <c r="Q1230" s="23"/>
      <c r="R1230" s="23"/>
      <c r="S1230" s="23"/>
      <c r="T1230" s="22"/>
      <c r="U1230" s="24">
        <v>42866</v>
      </c>
      <c r="V1230" s="23">
        <f>IFERROR(INDEX('Raw Data'!V:V,MATCH(U1230,'Raw Data'!U:U,1),1),0)</f>
        <v>49.18</v>
      </c>
      <c r="W1230" s="22"/>
      <c r="X1230" s="24">
        <v>42866</v>
      </c>
      <c r="Y1230" s="23">
        <f>IFERROR(INDEX('Raw Data'!Y:Y,MATCH(X1230,'Raw Data'!X:X,1),1),0)</f>
        <v>3.3759999999999999</v>
      </c>
      <c r="Z1230" s="23"/>
      <c r="AA1230" s="23"/>
      <c r="AB1230" s="23"/>
      <c r="AC1230" s="23"/>
      <c r="AD1230" s="23"/>
      <c r="AF1230" s="24">
        <v>42866</v>
      </c>
      <c r="AG1230" s="23">
        <f>IFERROR(INDEX('Raw Data'!AG:AG,MATCH(AF1230,'Raw Data'!AF:AF,1),1),0)</f>
        <v>3.23</v>
      </c>
      <c r="AI1230" s="20">
        <f t="shared" si="38"/>
        <v>5</v>
      </c>
      <c r="AJ1230" s="20">
        <f t="shared" si="39"/>
        <v>2017</v>
      </c>
    </row>
    <row r="1231" spans="2:36" ht="13.5" customHeight="1" x14ac:dyDescent="0.2">
      <c r="B1231" s="24">
        <v>42867</v>
      </c>
      <c r="C1231" s="23">
        <f>IFERROR(INDEX('Raw Data'!C:C,MATCH(B1231,'Raw Data'!B:B,1),1),0)</f>
        <v>47.84</v>
      </c>
      <c r="D1231" s="23"/>
      <c r="E1231" s="23"/>
      <c r="F1231" s="23"/>
      <c r="G1231" s="23"/>
      <c r="H1231" s="23"/>
      <c r="J1231" s="24">
        <v>42867</v>
      </c>
      <c r="K1231" s="23">
        <f>IFERROR(INDEX('Raw Data'!K:K,MATCH(J1231,'Raw Data'!J:J,1),1),0)</f>
        <v>47.83</v>
      </c>
      <c r="L1231" s="22"/>
      <c r="M1231" s="24">
        <v>42867</v>
      </c>
      <c r="N1231" s="23">
        <f>IFERROR(INDEX('Raw Data'!N:N,MATCH(M1231,'Raw Data'!M:M,1),1),0)</f>
        <v>50.84</v>
      </c>
      <c r="O1231" s="23"/>
      <c r="P1231" s="23"/>
      <c r="Q1231" s="23"/>
      <c r="R1231" s="23"/>
      <c r="S1231" s="23"/>
      <c r="T1231" s="22"/>
      <c r="U1231" s="24">
        <v>42867</v>
      </c>
      <c r="V1231" s="23">
        <f>IFERROR(INDEX('Raw Data'!V:V,MATCH(U1231,'Raw Data'!U:U,1),1),0)</f>
        <v>49.08</v>
      </c>
      <c r="W1231" s="22"/>
      <c r="X1231" s="24">
        <v>42867</v>
      </c>
      <c r="Y1231" s="23">
        <f>IFERROR(INDEX('Raw Data'!Y:Y,MATCH(X1231,'Raw Data'!X:X,1),1),0)</f>
        <v>3.4239999999999999</v>
      </c>
      <c r="Z1231" s="23"/>
      <c r="AA1231" s="23"/>
      <c r="AB1231" s="23"/>
      <c r="AC1231" s="23"/>
      <c r="AD1231" s="23"/>
      <c r="AF1231" s="24">
        <v>42867</v>
      </c>
      <c r="AG1231" s="23">
        <f>IFERROR(INDEX('Raw Data'!AG:AG,MATCH(AF1231,'Raw Data'!AF:AF,1),1),0)</f>
        <v>3.24</v>
      </c>
      <c r="AI1231" s="20">
        <f t="shared" si="38"/>
        <v>5</v>
      </c>
      <c r="AJ1231" s="20">
        <f t="shared" si="39"/>
        <v>2017</v>
      </c>
    </row>
    <row r="1232" spans="2:36" ht="13.5" customHeight="1" x14ac:dyDescent="0.2">
      <c r="B1232" s="24">
        <v>42868</v>
      </c>
      <c r="C1232" s="23">
        <f>IFERROR(INDEX('Raw Data'!C:C,MATCH(B1232,'Raw Data'!B:B,1),1),0)</f>
        <v>47.84</v>
      </c>
      <c r="D1232" s="23"/>
      <c r="E1232" s="23"/>
      <c r="F1232" s="23"/>
      <c r="G1232" s="23"/>
      <c r="H1232" s="23"/>
      <c r="J1232" s="24">
        <v>42868</v>
      </c>
      <c r="K1232" s="23">
        <f>IFERROR(INDEX('Raw Data'!K:K,MATCH(J1232,'Raw Data'!J:J,1),1),0)</f>
        <v>47.83</v>
      </c>
      <c r="L1232" s="22"/>
      <c r="M1232" s="24">
        <v>42868</v>
      </c>
      <c r="N1232" s="23">
        <f>IFERROR(INDEX('Raw Data'!N:N,MATCH(M1232,'Raw Data'!M:M,1),1),0)</f>
        <v>50.84</v>
      </c>
      <c r="O1232" s="23"/>
      <c r="P1232" s="23"/>
      <c r="Q1232" s="23"/>
      <c r="R1232" s="23"/>
      <c r="S1232" s="23"/>
      <c r="T1232" s="22"/>
      <c r="U1232" s="24">
        <v>42868</v>
      </c>
      <c r="V1232" s="23">
        <f>IFERROR(INDEX('Raw Data'!V:V,MATCH(U1232,'Raw Data'!U:U,1),1),0)</f>
        <v>49.08</v>
      </c>
      <c r="W1232" s="22"/>
      <c r="X1232" s="24">
        <v>42868</v>
      </c>
      <c r="Y1232" s="23">
        <f>IFERROR(INDEX('Raw Data'!Y:Y,MATCH(X1232,'Raw Data'!X:X,1),1),0)</f>
        <v>3.4239999999999999</v>
      </c>
      <c r="Z1232" s="23"/>
      <c r="AA1232" s="23"/>
      <c r="AB1232" s="23"/>
      <c r="AC1232" s="23"/>
      <c r="AD1232" s="23"/>
      <c r="AF1232" s="24">
        <v>42868</v>
      </c>
      <c r="AG1232" s="23">
        <f>IFERROR(INDEX('Raw Data'!AG:AG,MATCH(AF1232,'Raw Data'!AF:AF,1),1),0)</f>
        <v>3.24</v>
      </c>
      <c r="AI1232" s="20">
        <f t="shared" si="38"/>
        <v>5</v>
      </c>
      <c r="AJ1232" s="20">
        <f t="shared" si="39"/>
        <v>2017</v>
      </c>
    </row>
    <row r="1233" spans="2:36" ht="13.5" customHeight="1" x14ac:dyDescent="0.2">
      <c r="B1233" s="24">
        <v>42869</v>
      </c>
      <c r="C1233" s="23">
        <f>IFERROR(INDEX('Raw Data'!C:C,MATCH(B1233,'Raw Data'!B:B,1),1),0)</f>
        <v>47.84</v>
      </c>
      <c r="D1233" s="23"/>
      <c r="E1233" s="23"/>
      <c r="F1233" s="23"/>
      <c r="G1233" s="23"/>
      <c r="H1233" s="23"/>
      <c r="J1233" s="24">
        <v>42869</v>
      </c>
      <c r="K1233" s="23">
        <f>IFERROR(INDEX('Raw Data'!K:K,MATCH(J1233,'Raw Data'!J:J,1),1),0)</f>
        <v>47.83</v>
      </c>
      <c r="L1233" s="22"/>
      <c r="M1233" s="24">
        <v>42869</v>
      </c>
      <c r="N1233" s="23">
        <f>IFERROR(INDEX('Raw Data'!N:N,MATCH(M1233,'Raw Data'!M:M,1),1),0)</f>
        <v>50.84</v>
      </c>
      <c r="O1233" s="23"/>
      <c r="P1233" s="23"/>
      <c r="Q1233" s="23"/>
      <c r="R1233" s="23"/>
      <c r="S1233" s="23"/>
      <c r="T1233" s="22"/>
      <c r="U1233" s="24">
        <v>42869</v>
      </c>
      <c r="V1233" s="23">
        <f>IFERROR(INDEX('Raw Data'!V:V,MATCH(U1233,'Raw Data'!U:U,1),1),0)</f>
        <v>49.08</v>
      </c>
      <c r="W1233" s="22"/>
      <c r="X1233" s="24">
        <v>42869</v>
      </c>
      <c r="Y1233" s="23">
        <f>IFERROR(INDEX('Raw Data'!Y:Y,MATCH(X1233,'Raw Data'!X:X,1),1),0)</f>
        <v>3.4239999999999999</v>
      </c>
      <c r="Z1233" s="23"/>
      <c r="AA1233" s="23"/>
      <c r="AB1233" s="23"/>
      <c r="AC1233" s="23"/>
      <c r="AD1233" s="23"/>
      <c r="AF1233" s="24">
        <v>42869</v>
      </c>
      <c r="AG1233" s="23">
        <f>IFERROR(INDEX('Raw Data'!AG:AG,MATCH(AF1233,'Raw Data'!AF:AF,1),1),0)</f>
        <v>3.24</v>
      </c>
      <c r="AI1233" s="20">
        <f t="shared" si="38"/>
        <v>5</v>
      </c>
      <c r="AJ1233" s="20">
        <f t="shared" si="39"/>
        <v>2017</v>
      </c>
    </row>
    <row r="1234" spans="2:36" ht="13.5" customHeight="1" x14ac:dyDescent="0.2">
      <c r="B1234" s="24">
        <v>42870</v>
      </c>
      <c r="C1234" s="23">
        <f>IFERROR(INDEX('Raw Data'!C:C,MATCH(B1234,'Raw Data'!B:B,1),1),0)</f>
        <v>48.85</v>
      </c>
      <c r="D1234" s="23"/>
      <c r="E1234" s="23"/>
      <c r="F1234" s="23"/>
      <c r="G1234" s="23"/>
      <c r="H1234" s="23"/>
      <c r="J1234" s="24">
        <v>42870</v>
      </c>
      <c r="K1234" s="23">
        <f>IFERROR(INDEX('Raw Data'!K:K,MATCH(J1234,'Raw Data'!J:J,1),1),0)</f>
        <v>48.86</v>
      </c>
      <c r="L1234" s="22"/>
      <c r="M1234" s="24">
        <v>42870</v>
      </c>
      <c r="N1234" s="23">
        <f>IFERROR(INDEX('Raw Data'!N:N,MATCH(M1234,'Raw Data'!M:M,1),1),0)</f>
        <v>51.82</v>
      </c>
      <c r="O1234" s="23"/>
      <c r="P1234" s="23"/>
      <c r="Q1234" s="23"/>
      <c r="R1234" s="23"/>
      <c r="S1234" s="23"/>
      <c r="T1234" s="22"/>
      <c r="U1234" s="24">
        <v>42870</v>
      </c>
      <c r="V1234" s="23">
        <f>IFERROR(INDEX('Raw Data'!V:V,MATCH(U1234,'Raw Data'!U:U,1),1),0)</f>
        <v>51.29</v>
      </c>
      <c r="W1234" s="22"/>
      <c r="X1234" s="24">
        <v>42870</v>
      </c>
      <c r="Y1234" s="23">
        <f>IFERROR(INDEX('Raw Data'!Y:Y,MATCH(X1234,'Raw Data'!X:X,1),1),0)</f>
        <v>3.3490000000000002</v>
      </c>
      <c r="Z1234" s="23"/>
      <c r="AA1234" s="23"/>
      <c r="AB1234" s="23"/>
      <c r="AC1234" s="23"/>
      <c r="AD1234" s="23"/>
      <c r="AF1234" s="24">
        <v>42870</v>
      </c>
      <c r="AG1234" s="23">
        <f>IFERROR(INDEX('Raw Data'!AG:AG,MATCH(AF1234,'Raw Data'!AF:AF,1),1),0)</f>
        <v>3.26</v>
      </c>
      <c r="AI1234" s="20">
        <f t="shared" si="38"/>
        <v>5</v>
      </c>
      <c r="AJ1234" s="20">
        <f t="shared" si="39"/>
        <v>2017</v>
      </c>
    </row>
    <row r="1235" spans="2:36" ht="13.5" customHeight="1" x14ac:dyDescent="0.2">
      <c r="B1235" s="24">
        <v>42871</v>
      </c>
      <c r="C1235" s="23">
        <f>IFERROR(INDEX('Raw Data'!C:C,MATCH(B1235,'Raw Data'!B:B,1),1),0)</f>
        <v>48.66</v>
      </c>
      <c r="D1235" s="23"/>
      <c r="E1235" s="23"/>
      <c r="F1235" s="23"/>
      <c r="G1235" s="23"/>
      <c r="H1235" s="23"/>
      <c r="J1235" s="24">
        <v>42871</v>
      </c>
      <c r="K1235" s="23">
        <f>IFERROR(INDEX('Raw Data'!K:K,MATCH(J1235,'Raw Data'!J:J,1),1),0)</f>
        <v>48.64</v>
      </c>
      <c r="L1235" s="22"/>
      <c r="M1235" s="24">
        <v>42871</v>
      </c>
      <c r="N1235" s="23">
        <f>IFERROR(INDEX('Raw Data'!N:N,MATCH(M1235,'Raw Data'!M:M,1),1),0)</f>
        <v>51.65</v>
      </c>
      <c r="O1235" s="23"/>
      <c r="P1235" s="23"/>
      <c r="Q1235" s="23"/>
      <c r="R1235" s="23"/>
      <c r="S1235" s="23"/>
      <c r="T1235" s="22"/>
      <c r="U1235" s="24">
        <v>42871</v>
      </c>
      <c r="V1235" s="23">
        <f>IFERROR(INDEX('Raw Data'!V:V,MATCH(U1235,'Raw Data'!U:U,1),1),0)</f>
        <v>51.21</v>
      </c>
      <c r="W1235" s="22"/>
      <c r="X1235" s="24">
        <v>42871</v>
      </c>
      <c r="Y1235" s="23">
        <f>IFERROR(INDEX('Raw Data'!Y:Y,MATCH(X1235,'Raw Data'!X:X,1),1),0)</f>
        <v>3.23</v>
      </c>
      <c r="Z1235" s="23"/>
      <c r="AA1235" s="23"/>
      <c r="AB1235" s="23"/>
      <c r="AC1235" s="23"/>
      <c r="AD1235" s="23"/>
      <c r="AF1235" s="24">
        <v>42871</v>
      </c>
      <c r="AG1235" s="23">
        <f>IFERROR(INDEX('Raw Data'!AG:AG,MATCH(AF1235,'Raw Data'!AF:AF,1),1),0)</f>
        <v>3.27</v>
      </c>
      <c r="AI1235" s="20">
        <f t="shared" si="38"/>
        <v>5</v>
      </c>
      <c r="AJ1235" s="20">
        <f t="shared" si="39"/>
        <v>2017</v>
      </c>
    </row>
    <row r="1236" spans="2:36" ht="13.5" customHeight="1" x14ac:dyDescent="0.2">
      <c r="B1236" s="24">
        <v>42872</v>
      </c>
      <c r="C1236" s="23">
        <f>IFERROR(INDEX('Raw Data'!C:C,MATCH(B1236,'Raw Data'!B:B,1),1),0)</f>
        <v>49.07</v>
      </c>
      <c r="D1236" s="23"/>
      <c r="E1236" s="23"/>
      <c r="F1236" s="23"/>
      <c r="G1236" s="23"/>
      <c r="H1236" s="23"/>
      <c r="J1236" s="24">
        <v>42872</v>
      </c>
      <c r="K1236" s="23">
        <f>IFERROR(INDEX('Raw Data'!K:K,MATCH(J1236,'Raw Data'!J:J,1),1),0)</f>
        <v>49.04</v>
      </c>
      <c r="L1236" s="22"/>
      <c r="M1236" s="24">
        <v>42872</v>
      </c>
      <c r="N1236" s="23">
        <f>IFERROR(INDEX('Raw Data'!N:N,MATCH(M1236,'Raw Data'!M:M,1),1),0)</f>
        <v>52.21</v>
      </c>
      <c r="O1236" s="23"/>
      <c r="P1236" s="23"/>
      <c r="Q1236" s="23"/>
      <c r="R1236" s="23"/>
      <c r="S1236" s="23"/>
      <c r="T1236" s="22"/>
      <c r="U1236" s="24">
        <v>42872</v>
      </c>
      <c r="V1236" s="23">
        <f>IFERROR(INDEX('Raw Data'!V:V,MATCH(U1236,'Raw Data'!U:U,1),1),0)</f>
        <v>51.76</v>
      </c>
      <c r="W1236" s="22"/>
      <c r="X1236" s="24">
        <v>42872</v>
      </c>
      <c r="Y1236" s="23">
        <f>IFERROR(INDEX('Raw Data'!Y:Y,MATCH(X1236,'Raw Data'!X:X,1),1),0)</f>
        <v>3.1920000000000002</v>
      </c>
      <c r="Z1236" s="23"/>
      <c r="AA1236" s="23"/>
      <c r="AB1236" s="23"/>
      <c r="AC1236" s="23"/>
      <c r="AD1236" s="23"/>
      <c r="AF1236" s="24">
        <v>42872</v>
      </c>
      <c r="AG1236" s="23">
        <f>IFERROR(INDEX('Raw Data'!AG:AG,MATCH(AF1236,'Raw Data'!AF:AF,1),1),0)</f>
        <v>3.27</v>
      </c>
      <c r="AI1236" s="20">
        <f t="shared" si="38"/>
        <v>5</v>
      </c>
      <c r="AJ1236" s="20">
        <f t="shared" si="39"/>
        <v>2017</v>
      </c>
    </row>
    <row r="1237" spans="2:36" ht="13.5" customHeight="1" x14ac:dyDescent="0.2">
      <c r="B1237" s="24">
        <v>42873</v>
      </c>
      <c r="C1237" s="23">
        <f>IFERROR(INDEX('Raw Data'!C:C,MATCH(B1237,'Raw Data'!B:B,1),1),0)</f>
        <v>49.35</v>
      </c>
      <c r="D1237" s="23"/>
      <c r="E1237" s="23"/>
      <c r="F1237" s="23"/>
      <c r="G1237" s="23"/>
      <c r="H1237" s="23"/>
      <c r="J1237" s="24">
        <v>42873</v>
      </c>
      <c r="K1237" s="23">
        <f>IFERROR(INDEX('Raw Data'!K:K,MATCH(J1237,'Raw Data'!J:J,1),1),0)</f>
        <v>49.36</v>
      </c>
      <c r="L1237" s="22"/>
      <c r="M1237" s="24">
        <v>42873</v>
      </c>
      <c r="N1237" s="23">
        <f>IFERROR(INDEX('Raw Data'!N:N,MATCH(M1237,'Raw Data'!M:M,1),1),0)</f>
        <v>52.51</v>
      </c>
      <c r="O1237" s="23"/>
      <c r="P1237" s="23"/>
      <c r="Q1237" s="23"/>
      <c r="R1237" s="23"/>
      <c r="S1237" s="23"/>
      <c r="T1237" s="22"/>
      <c r="U1237" s="24">
        <v>42873</v>
      </c>
      <c r="V1237" s="23">
        <f>IFERROR(INDEX('Raw Data'!V:V,MATCH(U1237,'Raw Data'!U:U,1),1),0)</f>
        <v>51.71</v>
      </c>
      <c r="W1237" s="22"/>
      <c r="X1237" s="24">
        <v>42873</v>
      </c>
      <c r="Y1237" s="23">
        <f>IFERROR(INDEX('Raw Data'!Y:Y,MATCH(X1237,'Raw Data'!X:X,1),1),0)</f>
        <v>3.1819999999999999</v>
      </c>
      <c r="Z1237" s="23"/>
      <c r="AA1237" s="23"/>
      <c r="AB1237" s="23"/>
      <c r="AC1237" s="23"/>
      <c r="AD1237" s="23"/>
      <c r="AF1237" s="24">
        <v>42873</v>
      </c>
      <c r="AG1237" s="23">
        <f>IFERROR(INDEX('Raw Data'!AG:AG,MATCH(AF1237,'Raw Data'!AF:AF,1),1),0)</f>
        <v>3.13</v>
      </c>
      <c r="AI1237" s="20">
        <f t="shared" si="38"/>
        <v>5</v>
      </c>
      <c r="AJ1237" s="20">
        <f t="shared" si="39"/>
        <v>2017</v>
      </c>
    </row>
    <row r="1238" spans="2:36" ht="13.5" customHeight="1" x14ac:dyDescent="0.2">
      <c r="B1238" s="24">
        <v>42874</v>
      </c>
      <c r="C1238" s="23">
        <f>IFERROR(INDEX('Raw Data'!C:C,MATCH(B1238,'Raw Data'!B:B,1),1),0)</f>
        <v>50.33</v>
      </c>
      <c r="D1238" s="23"/>
      <c r="E1238" s="23"/>
      <c r="F1238" s="23"/>
      <c r="G1238" s="23"/>
      <c r="H1238" s="23"/>
      <c r="J1238" s="24">
        <v>42874</v>
      </c>
      <c r="K1238" s="23">
        <f>IFERROR(INDEX('Raw Data'!K:K,MATCH(J1238,'Raw Data'!J:J,1),1),0)</f>
        <v>50.32</v>
      </c>
      <c r="L1238" s="22"/>
      <c r="M1238" s="24">
        <v>42874</v>
      </c>
      <c r="N1238" s="23">
        <f>IFERROR(INDEX('Raw Data'!N:N,MATCH(M1238,'Raw Data'!M:M,1),1),0)</f>
        <v>53.61</v>
      </c>
      <c r="O1238" s="23"/>
      <c r="P1238" s="23"/>
      <c r="Q1238" s="23"/>
      <c r="R1238" s="23"/>
      <c r="S1238" s="23"/>
      <c r="T1238" s="22"/>
      <c r="U1238" s="24">
        <v>42874</v>
      </c>
      <c r="V1238" s="23">
        <f>IFERROR(INDEX('Raw Data'!V:V,MATCH(U1238,'Raw Data'!U:U,1),1),0)</f>
        <v>52.78</v>
      </c>
      <c r="W1238" s="22"/>
      <c r="X1238" s="24">
        <v>42874</v>
      </c>
      <c r="Y1238" s="23">
        <f>IFERROR(INDEX('Raw Data'!Y:Y,MATCH(X1238,'Raw Data'!X:X,1),1),0)</f>
        <v>3.2559999999999998</v>
      </c>
      <c r="Z1238" s="23"/>
      <c r="AA1238" s="23"/>
      <c r="AB1238" s="23"/>
      <c r="AC1238" s="23"/>
      <c r="AD1238" s="23"/>
      <c r="AF1238" s="24">
        <v>42874</v>
      </c>
      <c r="AG1238" s="23">
        <f>IFERROR(INDEX('Raw Data'!AG:AG,MATCH(AF1238,'Raw Data'!AF:AF,1),1),0)</f>
        <v>3.11</v>
      </c>
      <c r="AI1238" s="20">
        <f t="shared" si="38"/>
        <v>5</v>
      </c>
      <c r="AJ1238" s="20">
        <f t="shared" si="39"/>
        <v>2017</v>
      </c>
    </row>
    <row r="1239" spans="2:36" ht="13.5" customHeight="1" x14ac:dyDescent="0.2">
      <c r="B1239" s="24">
        <v>42875</v>
      </c>
      <c r="C1239" s="23">
        <f>IFERROR(INDEX('Raw Data'!C:C,MATCH(B1239,'Raw Data'!B:B,1),1),0)</f>
        <v>50.33</v>
      </c>
      <c r="D1239" s="23"/>
      <c r="E1239" s="23"/>
      <c r="F1239" s="23"/>
      <c r="G1239" s="23"/>
      <c r="H1239" s="23"/>
      <c r="J1239" s="24">
        <v>42875</v>
      </c>
      <c r="K1239" s="23">
        <f>IFERROR(INDEX('Raw Data'!K:K,MATCH(J1239,'Raw Data'!J:J,1),1),0)</f>
        <v>50.32</v>
      </c>
      <c r="L1239" s="22"/>
      <c r="M1239" s="24">
        <v>42875</v>
      </c>
      <c r="N1239" s="23">
        <f>IFERROR(INDEX('Raw Data'!N:N,MATCH(M1239,'Raw Data'!M:M,1),1),0)</f>
        <v>53.61</v>
      </c>
      <c r="O1239" s="23"/>
      <c r="P1239" s="23"/>
      <c r="Q1239" s="23"/>
      <c r="R1239" s="23"/>
      <c r="S1239" s="23"/>
      <c r="T1239" s="22"/>
      <c r="U1239" s="24">
        <v>42875</v>
      </c>
      <c r="V1239" s="23">
        <f>IFERROR(INDEX('Raw Data'!V:V,MATCH(U1239,'Raw Data'!U:U,1),1),0)</f>
        <v>52.78</v>
      </c>
      <c r="W1239" s="22"/>
      <c r="X1239" s="24">
        <v>42875</v>
      </c>
      <c r="Y1239" s="23">
        <f>IFERROR(INDEX('Raw Data'!Y:Y,MATCH(X1239,'Raw Data'!X:X,1),1),0)</f>
        <v>3.2559999999999998</v>
      </c>
      <c r="Z1239" s="23"/>
      <c r="AA1239" s="23"/>
      <c r="AB1239" s="23"/>
      <c r="AC1239" s="23"/>
      <c r="AD1239" s="23"/>
      <c r="AF1239" s="24">
        <v>42875</v>
      </c>
      <c r="AG1239" s="23">
        <f>IFERROR(INDEX('Raw Data'!AG:AG,MATCH(AF1239,'Raw Data'!AF:AF,1),1),0)</f>
        <v>3.11</v>
      </c>
      <c r="AI1239" s="20">
        <f t="shared" si="38"/>
        <v>5</v>
      </c>
      <c r="AJ1239" s="20">
        <f t="shared" si="39"/>
        <v>2017</v>
      </c>
    </row>
    <row r="1240" spans="2:36" ht="13.5" customHeight="1" x14ac:dyDescent="0.2">
      <c r="B1240" s="24">
        <v>42876</v>
      </c>
      <c r="C1240" s="23">
        <f>IFERROR(INDEX('Raw Data'!C:C,MATCH(B1240,'Raw Data'!B:B,1),1),0)</f>
        <v>50.33</v>
      </c>
      <c r="D1240" s="23"/>
      <c r="E1240" s="23"/>
      <c r="F1240" s="23"/>
      <c r="G1240" s="23"/>
      <c r="H1240" s="23"/>
      <c r="J1240" s="24">
        <v>42876</v>
      </c>
      <c r="K1240" s="23">
        <f>IFERROR(INDEX('Raw Data'!K:K,MATCH(J1240,'Raw Data'!J:J,1),1),0)</f>
        <v>50.32</v>
      </c>
      <c r="L1240" s="22"/>
      <c r="M1240" s="24">
        <v>42876</v>
      </c>
      <c r="N1240" s="23">
        <f>IFERROR(INDEX('Raw Data'!N:N,MATCH(M1240,'Raw Data'!M:M,1),1),0)</f>
        <v>53.61</v>
      </c>
      <c r="O1240" s="23"/>
      <c r="P1240" s="23"/>
      <c r="Q1240" s="23"/>
      <c r="R1240" s="23"/>
      <c r="S1240" s="23"/>
      <c r="T1240" s="22"/>
      <c r="U1240" s="24">
        <v>42876</v>
      </c>
      <c r="V1240" s="23">
        <f>IFERROR(INDEX('Raw Data'!V:V,MATCH(U1240,'Raw Data'!U:U,1),1),0)</f>
        <v>52.78</v>
      </c>
      <c r="W1240" s="22"/>
      <c r="X1240" s="24">
        <v>42876</v>
      </c>
      <c r="Y1240" s="23">
        <f>IFERROR(INDEX('Raw Data'!Y:Y,MATCH(X1240,'Raw Data'!X:X,1),1),0)</f>
        <v>3.2559999999999998</v>
      </c>
      <c r="Z1240" s="23"/>
      <c r="AA1240" s="23"/>
      <c r="AB1240" s="23"/>
      <c r="AC1240" s="23"/>
      <c r="AD1240" s="23"/>
      <c r="AF1240" s="24">
        <v>42876</v>
      </c>
      <c r="AG1240" s="23">
        <f>IFERROR(INDEX('Raw Data'!AG:AG,MATCH(AF1240,'Raw Data'!AF:AF,1),1),0)</f>
        <v>3.11</v>
      </c>
      <c r="AI1240" s="20">
        <f t="shared" si="38"/>
        <v>5</v>
      </c>
      <c r="AJ1240" s="20">
        <f t="shared" si="39"/>
        <v>2017</v>
      </c>
    </row>
    <row r="1241" spans="2:36" ht="13.5" customHeight="1" x14ac:dyDescent="0.2">
      <c r="B1241" s="24">
        <v>42877</v>
      </c>
      <c r="C1241" s="23">
        <f>IFERROR(INDEX('Raw Data'!C:C,MATCH(B1241,'Raw Data'!B:B,1),1),0)</f>
        <v>50.73</v>
      </c>
      <c r="D1241" s="23"/>
      <c r="E1241" s="23"/>
      <c r="F1241" s="23"/>
      <c r="G1241" s="23"/>
      <c r="H1241" s="23"/>
      <c r="J1241" s="24">
        <v>42877</v>
      </c>
      <c r="K1241" s="23">
        <f>IFERROR(INDEX('Raw Data'!K:K,MATCH(J1241,'Raw Data'!J:J,1),1),0)</f>
        <v>50.81</v>
      </c>
      <c r="L1241" s="22"/>
      <c r="M1241" s="24">
        <v>42877</v>
      </c>
      <c r="N1241" s="23">
        <f>IFERROR(INDEX('Raw Data'!N:N,MATCH(M1241,'Raw Data'!M:M,1),1),0)</f>
        <v>53.87</v>
      </c>
      <c r="O1241" s="23"/>
      <c r="P1241" s="23"/>
      <c r="Q1241" s="23"/>
      <c r="R1241" s="23"/>
      <c r="S1241" s="23"/>
      <c r="T1241" s="22"/>
      <c r="U1241" s="24">
        <v>42877</v>
      </c>
      <c r="V1241" s="23">
        <f>IFERROR(INDEX('Raw Data'!V:V,MATCH(U1241,'Raw Data'!U:U,1),1),0)</f>
        <v>53.35</v>
      </c>
      <c r="W1241" s="22"/>
      <c r="X1241" s="24">
        <v>42877</v>
      </c>
      <c r="Y1241" s="23">
        <f>IFERROR(INDEX('Raw Data'!Y:Y,MATCH(X1241,'Raw Data'!X:X,1),1),0)</f>
        <v>3.33</v>
      </c>
      <c r="Z1241" s="23"/>
      <c r="AA1241" s="23"/>
      <c r="AB1241" s="23"/>
      <c r="AC1241" s="23"/>
      <c r="AD1241" s="23"/>
      <c r="AF1241" s="24">
        <v>42877</v>
      </c>
      <c r="AG1241" s="23">
        <f>IFERROR(INDEX('Raw Data'!AG:AG,MATCH(AF1241,'Raw Data'!AF:AF,1),1),0)</f>
        <v>3.24</v>
      </c>
      <c r="AI1241" s="20">
        <f t="shared" si="38"/>
        <v>5</v>
      </c>
      <c r="AJ1241" s="20">
        <f t="shared" si="39"/>
        <v>2017</v>
      </c>
    </row>
    <row r="1242" spans="2:36" ht="13.5" customHeight="1" x14ac:dyDescent="0.2">
      <c r="B1242" s="24">
        <v>42878</v>
      </c>
      <c r="C1242" s="23">
        <f>IFERROR(INDEX('Raw Data'!C:C,MATCH(B1242,'Raw Data'!B:B,1),1),0)</f>
        <v>51.47</v>
      </c>
      <c r="D1242" s="23"/>
      <c r="E1242" s="23"/>
      <c r="F1242" s="23"/>
      <c r="G1242" s="23"/>
      <c r="H1242" s="23"/>
      <c r="J1242" s="24">
        <v>42878</v>
      </c>
      <c r="K1242" s="23">
        <f>IFERROR(INDEX('Raw Data'!K:K,MATCH(J1242,'Raw Data'!J:J,1),1),0)</f>
        <v>51.12</v>
      </c>
      <c r="L1242" s="22"/>
      <c r="M1242" s="24">
        <v>42878</v>
      </c>
      <c r="N1242" s="23">
        <f>IFERROR(INDEX('Raw Data'!N:N,MATCH(M1242,'Raw Data'!M:M,1),1),0)</f>
        <v>54.15</v>
      </c>
      <c r="O1242" s="23"/>
      <c r="P1242" s="23"/>
      <c r="Q1242" s="23"/>
      <c r="R1242" s="23"/>
      <c r="S1242" s="23"/>
      <c r="T1242" s="22"/>
      <c r="U1242" s="24">
        <v>42878</v>
      </c>
      <c r="V1242" s="23">
        <f>IFERROR(INDEX('Raw Data'!V:V,MATCH(U1242,'Raw Data'!U:U,1),1),0)</f>
        <v>53.19</v>
      </c>
      <c r="W1242" s="22"/>
      <c r="X1242" s="24">
        <v>42878</v>
      </c>
      <c r="Y1242" s="23">
        <f>IFERROR(INDEX('Raw Data'!Y:Y,MATCH(X1242,'Raw Data'!X:X,1),1),0)</f>
        <v>3.2189999999999999</v>
      </c>
      <c r="Z1242" s="23"/>
      <c r="AA1242" s="23"/>
      <c r="AB1242" s="23"/>
      <c r="AC1242" s="23"/>
      <c r="AD1242" s="23"/>
      <c r="AF1242" s="24">
        <v>42878</v>
      </c>
      <c r="AG1242" s="23">
        <f>IFERROR(INDEX('Raw Data'!AG:AG,MATCH(AF1242,'Raw Data'!AF:AF,1),1),0)</f>
        <v>3.22</v>
      </c>
      <c r="AI1242" s="20">
        <f t="shared" si="38"/>
        <v>5</v>
      </c>
      <c r="AJ1242" s="20">
        <f t="shared" si="39"/>
        <v>2017</v>
      </c>
    </row>
    <row r="1243" spans="2:36" ht="13.5" customHeight="1" x14ac:dyDescent="0.2">
      <c r="B1243" s="24">
        <v>42879</v>
      </c>
      <c r="C1243" s="23">
        <f>IFERROR(INDEX('Raw Data'!C:C,MATCH(B1243,'Raw Data'!B:B,1),1),0)</f>
        <v>51.36</v>
      </c>
      <c r="D1243" s="23"/>
      <c r="E1243" s="23"/>
      <c r="F1243" s="23"/>
      <c r="G1243" s="23"/>
      <c r="H1243" s="23"/>
      <c r="J1243" s="24">
        <v>42879</v>
      </c>
      <c r="K1243" s="23">
        <f>IFERROR(INDEX('Raw Data'!K:K,MATCH(J1243,'Raw Data'!J:J,1),1),0)</f>
        <v>50.99</v>
      </c>
      <c r="L1243" s="22"/>
      <c r="M1243" s="24">
        <v>42879</v>
      </c>
      <c r="N1243" s="23">
        <f>IFERROR(INDEX('Raw Data'!N:N,MATCH(M1243,'Raw Data'!M:M,1),1),0)</f>
        <v>53.96</v>
      </c>
      <c r="O1243" s="23"/>
      <c r="P1243" s="23"/>
      <c r="Q1243" s="23"/>
      <c r="R1243" s="23"/>
      <c r="S1243" s="23"/>
      <c r="T1243" s="22"/>
      <c r="U1243" s="24">
        <v>42879</v>
      </c>
      <c r="V1243" s="23">
        <f>IFERROR(INDEX('Raw Data'!V:V,MATCH(U1243,'Raw Data'!U:U,1),1),0)</f>
        <v>53.29</v>
      </c>
      <c r="W1243" s="22"/>
      <c r="X1243" s="24">
        <v>42879</v>
      </c>
      <c r="Y1243" s="23">
        <f>IFERROR(INDEX('Raw Data'!Y:Y,MATCH(X1243,'Raw Data'!X:X,1),1),0)</f>
        <v>3.2090000000000001</v>
      </c>
      <c r="Z1243" s="23"/>
      <c r="AA1243" s="23"/>
      <c r="AB1243" s="23"/>
      <c r="AC1243" s="23"/>
      <c r="AD1243" s="23"/>
      <c r="AF1243" s="24">
        <v>42879</v>
      </c>
      <c r="AG1243" s="23">
        <f>IFERROR(INDEX('Raw Data'!AG:AG,MATCH(AF1243,'Raw Data'!AF:AF,1),1),0)</f>
        <v>3.22</v>
      </c>
      <c r="AI1243" s="20">
        <f t="shared" si="38"/>
        <v>5</v>
      </c>
      <c r="AJ1243" s="20">
        <f t="shared" si="39"/>
        <v>2017</v>
      </c>
    </row>
    <row r="1244" spans="2:36" ht="13.5" customHeight="1" x14ac:dyDescent="0.2">
      <c r="B1244" s="24">
        <v>42880</v>
      </c>
      <c r="C1244" s="23">
        <f>IFERROR(INDEX('Raw Data'!C:C,MATCH(B1244,'Raw Data'!B:B,1),1),0)</f>
        <v>48.9</v>
      </c>
      <c r="D1244" s="23"/>
      <c r="E1244" s="23"/>
      <c r="F1244" s="23"/>
      <c r="G1244" s="23"/>
      <c r="H1244" s="23"/>
      <c r="J1244" s="24">
        <v>42880</v>
      </c>
      <c r="K1244" s="23">
        <f>IFERROR(INDEX('Raw Data'!K:K,MATCH(J1244,'Raw Data'!J:J,1),1),0)</f>
        <v>48.57</v>
      </c>
      <c r="L1244" s="22"/>
      <c r="M1244" s="24">
        <v>42880</v>
      </c>
      <c r="N1244" s="23">
        <f>IFERROR(INDEX('Raw Data'!N:N,MATCH(M1244,'Raw Data'!M:M,1),1),0)</f>
        <v>51.46</v>
      </c>
      <c r="O1244" s="23"/>
      <c r="P1244" s="23"/>
      <c r="Q1244" s="23"/>
      <c r="R1244" s="23"/>
      <c r="S1244" s="23"/>
      <c r="T1244" s="22"/>
      <c r="U1244" s="24">
        <v>42880</v>
      </c>
      <c r="V1244" s="23">
        <f>IFERROR(INDEX('Raw Data'!V:V,MATCH(U1244,'Raw Data'!U:U,1),1),0)</f>
        <v>52.25</v>
      </c>
      <c r="W1244" s="22"/>
      <c r="X1244" s="24">
        <v>42880</v>
      </c>
      <c r="Y1244" s="23">
        <f>IFERROR(INDEX('Raw Data'!Y:Y,MATCH(X1244,'Raw Data'!X:X,1),1),0)</f>
        <v>3.1840000000000002</v>
      </c>
      <c r="Z1244" s="23"/>
      <c r="AA1244" s="23"/>
      <c r="AB1244" s="23"/>
      <c r="AC1244" s="23"/>
      <c r="AD1244" s="23"/>
      <c r="AF1244" s="24">
        <v>42880</v>
      </c>
      <c r="AG1244" s="23">
        <f>IFERROR(INDEX('Raw Data'!AG:AG,MATCH(AF1244,'Raw Data'!AF:AF,1),1),0)</f>
        <v>3.1</v>
      </c>
      <c r="AI1244" s="20">
        <f t="shared" si="38"/>
        <v>5</v>
      </c>
      <c r="AJ1244" s="20">
        <f t="shared" si="39"/>
        <v>2017</v>
      </c>
    </row>
    <row r="1245" spans="2:36" ht="13.5" customHeight="1" x14ac:dyDescent="0.2">
      <c r="B1245" s="24">
        <v>42881</v>
      </c>
      <c r="C1245" s="23">
        <f>IFERROR(INDEX('Raw Data'!C:C,MATCH(B1245,'Raw Data'!B:B,1),1),0)</f>
        <v>49.8</v>
      </c>
      <c r="D1245" s="23"/>
      <c r="E1245" s="23"/>
      <c r="F1245" s="23"/>
      <c r="G1245" s="23"/>
      <c r="H1245" s="23"/>
      <c r="J1245" s="24">
        <v>42881</v>
      </c>
      <c r="K1245" s="23">
        <f>IFERROR(INDEX('Raw Data'!K:K,MATCH(J1245,'Raw Data'!J:J,1),1),0)</f>
        <v>49.58</v>
      </c>
      <c r="L1245" s="22"/>
      <c r="M1245" s="24">
        <v>42881</v>
      </c>
      <c r="N1245" s="23">
        <f>IFERROR(INDEX('Raw Data'!N:N,MATCH(M1245,'Raw Data'!M:M,1),1),0)</f>
        <v>52.15</v>
      </c>
      <c r="O1245" s="23"/>
      <c r="P1245" s="23"/>
      <c r="Q1245" s="23"/>
      <c r="R1245" s="23"/>
      <c r="S1245" s="23"/>
      <c r="T1245" s="22"/>
      <c r="U1245" s="24">
        <v>42881</v>
      </c>
      <c r="V1245" s="23">
        <f>IFERROR(INDEX('Raw Data'!V:V,MATCH(U1245,'Raw Data'!U:U,1),1),0)</f>
        <v>50.84</v>
      </c>
      <c r="W1245" s="22"/>
      <c r="X1245" s="24">
        <v>42881</v>
      </c>
      <c r="Y1245" s="23">
        <f>IFERROR(INDEX('Raw Data'!Y:Y,MATCH(X1245,'Raw Data'!X:X,1),1),0)</f>
        <v>3.2360000000000002</v>
      </c>
      <c r="Z1245" s="23"/>
      <c r="AA1245" s="23"/>
      <c r="AB1245" s="23"/>
      <c r="AC1245" s="23"/>
      <c r="AD1245" s="23"/>
      <c r="AF1245" s="24">
        <v>42881</v>
      </c>
      <c r="AG1245" s="23">
        <f>IFERROR(INDEX('Raw Data'!AG:AG,MATCH(AF1245,'Raw Data'!AF:AF,1),1),0)</f>
        <v>3.1</v>
      </c>
      <c r="AI1245" s="20">
        <f t="shared" si="38"/>
        <v>5</v>
      </c>
      <c r="AJ1245" s="20">
        <f t="shared" si="39"/>
        <v>2017</v>
      </c>
    </row>
    <row r="1246" spans="2:36" ht="13.5" customHeight="1" x14ac:dyDescent="0.2">
      <c r="B1246" s="24">
        <v>42882</v>
      </c>
      <c r="C1246" s="23">
        <f>IFERROR(INDEX('Raw Data'!C:C,MATCH(B1246,'Raw Data'!B:B,1),1),0)</f>
        <v>49.8</v>
      </c>
      <c r="D1246" s="23"/>
      <c r="E1246" s="23"/>
      <c r="F1246" s="23"/>
      <c r="G1246" s="23"/>
      <c r="H1246" s="23"/>
      <c r="J1246" s="24">
        <v>42882</v>
      </c>
      <c r="K1246" s="23">
        <f>IFERROR(INDEX('Raw Data'!K:K,MATCH(J1246,'Raw Data'!J:J,1),1),0)</f>
        <v>49.58</v>
      </c>
      <c r="L1246" s="22"/>
      <c r="M1246" s="24">
        <v>42882</v>
      </c>
      <c r="N1246" s="23">
        <f>IFERROR(INDEX('Raw Data'!N:N,MATCH(M1246,'Raw Data'!M:M,1),1),0)</f>
        <v>52.15</v>
      </c>
      <c r="O1246" s="23"/>
      <c r="P1246" s="23"/>
      <c r="Q1246" s="23"/>
      <c r="R1246" s="23"/>
      <c r="S1246" s="23"/>
      <c r="T1246" s="22"/>
      <c r="U1246" s="24">
        <v>42882</v>
      </c>
      <c r="V1246" s="23">
        <f>IFERROR(INDEX('Raw Data'!V:V,MATCH(U1246,'Raw Data'!U:U,1),1),0)</f>
        <v>50.84</v>
      </c>
      <c r="W1246" s="22"/>
      <c r="X1246" s="24">
        <v>42882</v>
      </c>
      <c r="Y1246" s="23">
        <f>IFERROR(INDEX('Raw Data'!Y:Y,MATCH(X1246,'Raw Data'!X:X,1),1),0)</f>
        <v>3.2360000000000002</v>
      </c>
      <c r="Z1246" s="23"/>
      <c r="AA1246" s="23"/>
      <c r="AB1246" s="23"/>
      <c r="AC1246" s="23"/>
      <c r="AD1246" s="23"/>
      <c r="AF1246" s="24">
        <v>42882</v>
      </c>
      <c r="AG1246" s="23">
        <f>IFERROR(INDEX('Raw Data'!AG:AG,MATCH(AF1246,'Raw Data'!AF:AF,1),1),0)</f>
        <v>3.1</v>
      </c>
      <c r="AI1246" s="20">
        <f t="shared" si="38"/>
        <v>5</v>
      </c>
      <c r="AJ1246" s="20">
        <f t="shared" si="39"/>
        <v>2017</v>
      </c>
    </row>
    <row r="1247" spans="2:36" ht="13.5" customHeight="1" x14ac:dyDescent="0.2">
      <c r="B1247" s="24">
        <v>42883</v>
      </c>
      <c r="C1247" s="23">
        <f>IFERROR(INDEX('Raw Data'!C:C,MATCH(B1247,'Raw Data'!B:B,1),1),0)</f>
        <v>49.94</v>
      </c>
      <c r="D1247" s="23"/>
      <c r="E1247" s="23"/>
      <c r="F1247" s="23"/>
      <c r="G1247" s="23"/>
      <c r="H1247" s="23"/>
      <c r="J1247" s="24">
        <v>42883</v>
      </c>
      <c r="K1247" s="23">
        <f>IFERROR(INDEX('Raw Data'!K:K,MATCH(J1247,'Raw Data'!J:J,1),1),0)</f>
        <v>49.58</v>
      </c>
      <c r="L1247" s="22"/>
      <c r="M1247" s="24">
        <v>42883</v>
      </c>
      <c r="N1247" s="23">
        <f>IFERROR(INDEX('Raw Data'!N:N,MATCH(M1247,'Raw Data'!M:M,1),1),0)</f>
        <v>52.15</v>
      </c>
      <c r="O1247" s="23"/>
      <c r="P1247" s="23"/>
      <c r="Q1247" s="23"/>
      <c r="R1247" s="23"/>
      <c r="S1247" s="23"/>
      <c r="T1247" s="22"/>
      <c r="U1247" s="24">
        <v>42883</v>
      </c>
      <c r="V1247" s="23">
        <f>IFERROR(INDEX('Raw Data'!V:V,MATCH(U1247,'Raw Data'!U:U,1),1),0)</f>
        <v>50.84</v>
      </c>
      <c r="W1247" s="22"/>
      <c r="X1247" s="24">
        <v>42883</v>
      </c>
      <c r="Y1247" s="23">
        <f>IFERROR(INDEX('Raw Data'!Y:Y,MATCH(X1247,'Raw Data'!X:X,1),1),0)</f>
        <v>3.2360000000000002</v>
      </c>
      <c r="Z1247" s="23"/>
      <c r="AA1247" s="23"/>
      <c r="AB1247" s="23"/>
      <c r="AC1247" s="23"/>
      <c r="AD1247" s="23"/>
      <c r="AF1247" s="24">
        <v>42883</v>
      </c>
      <c r="AG1247" s="23">
        <f>IFERROR(INDEX('Raw Data'!AG:AG,MATCH(AF1247,'Raw Data'!AF:AF,1),1),0)</f>
        <v>3.1</v>
      </c>
      <c r="AI1247" s="20">
        <f t="shared" si="38"/>
        <v>5</v>
      </c>
      <c r="AJ1247" s="20">
        <f t="shared" si="39"/>
        <v>2017</v>
      </c>
    </row>
    <row r="1248" spans="2:36" ht="13.5" customHeight="1" x14ac:dyDescent="0.2">
      <c r="B1248" s="24">
        <v>42884</v>
      </c>
      <c r="C1248" s="23">
        <f>IFERROR(INDEX('Raw Data'!C:C,MATCH(B1248,'Raw Data'!B:B,1),1),0)</f>
        <v>49.97</v>
      </c>
      <c r="D1248" s="23"/>
      <c r="E1248" s="23"/>
      <c r="F1248" s="23"/>
      <c r="G1248" s="23"/>
      <c r="H1248" s="23"/>
      <c r="J1248" s="24">
        <v>42884</v>
      </c>
      <c r="K1248" s="23">
        <f>IFERROR(INDEX('Raw Data'!K:K,MATCH(J1248,'Raw Data'!J:J,1),1),0)</f>
        <v>49.58</v>
      </c>
      <c r="L1248" s="22"/>
      <c r="M1248" s="24">
        <v>42884</v>
      </c>
      <c r="N1248" s="23">
        <f>IFERROR(INDEX('Raw Data'!N:N,MATCH(M1248,'Raw Data'!M:M,1),1),0)</f>
        <v>52.29</v>
      </c>
      <c r="O1248" s="23"/>
      <c r="P1248" s="23"/>
      <c r="Q1248" s="23"/>
      <c r="R1248" s="23"/>
      <c r="S1248" s="23"/>
      <c r="T1248" s="22"/>
      <c r="U1248" s="24">
        <v>42884</v>
      </c>
      <c r="V1248" s="23">
        <f>IFERROR(INDEX('Raw Data'!V:V,MATCH(U1248,'Raw Data'!U:U,1),1),0)</f>
        <v>52.25</v>
      </c>
      <c r="W1248" s="22"/>
      <c r="X1248" s="24">
        <v>42884</v>
      </c>
      <c r="Y1248" s="23">
        <f>IFERROR(INDEX('Raw Data'!Y:Y,MATCH(X1248,'Raw Data'!X:X,1),1),0)</f>
        <v>3.2010000000000001</v>
      </c>
      <c r="Z1248" s="23"/>
      <c r="AA1248" s="23"/>
      <c r="AB1248" s="23"/>
      <c r="AC1248" s="23"/>
      <c r="AD1248" s="23"/>
      <c r="AF1248" s="24">
        <v>42884</v>
      </c>
      <c r="AG1248" s="23">
        <f>IFERROR(INDEX('Raw Data'!AG:AG,MATCH(AF1248,'Raw Data'!AF:AF,1),1),0)</f>
        <v>3.1</v>
      </c>
      <c r="AI1248" s="20">
        <f t="shared" si="38"/>
        <v>5</v>
      </c>
      <c r="AJ1248" s="20">
        <f t="shared" si="39"/>
        <v>2017</v>
      </c>
    </row>
    <row r="1249" spans="2:36" ht="13.5" customHeight="1" x14ac:dyDescent="0.2">
      <c r="B1249" s="24">
        <v>42885</v>
      </c>
      <c r="C1249" s="23">
        <f>IFERROR(INDEX('Raw Data'!C:C,MATCH(B1249,'Raw Data'!B:B,1),1),0)</f>
        <v>49.66</v>
      </c>
      <c r="D1249" s="23"/>
      <c r="E1249" s="23"/>
      <c r="F1249" s="23"/>
      <c r="G1249" s="23"/>
      <c r="H1249" s="23"/>
      <c r="J1249" s="24">
        <v>42885</v>
      </c>
      <c r="K1249" s="23">
        <f>IFERROR(INDEX('Raw Data'!K:K,MATCH(J1249,'Raw Data'!J:J,1),1),0)</f>
        <v>49.63</v>
      </c>
      <c r="L1249" s="22"/>
      <c r="M1249" s="24">
        <v>42885</v>
      </c>
      <c r="N1249" s="23">
        <f>IFERROR(INDEX('Raw Data'!N:N,MATCH(M1249,'Raw Data'!M:M,1),1),0)</f>
        <v>51.84</v>
      </c>
      <c r="O1249" s="23"/>
      <c r="P1249" s="23"/>
      <c r="Q1249" s="23"/>
      <c r="R1249" s="23"/>
      <c r="S1249" s="23"/>
      <c r="T1249" s="22"/>
      <c r="U1249" s="24">
        <v>42885</v>
      </c>
      <c r="V1249" s="23">
        <f>IFERROR(INDEX('Raw Data'!V:V,MATCH(U1249,'Raw Data'!U:U,1),1),0)</f>
        <v>50.65</v>
      </c>
      <c r="W1249" s="22"/>
      <c r="X1249" s="24">
        <v>42885</v>
      </c>
      <c r="Y1249" s="23">
        <f>IFERROR(INDEX('Raw Data'!Y:Y,MATCH(X1249,'Raw Data'!X:X,1),1),0)</f>
        <v>3.145</v>
      </c>
      <c r="Z1249" s="23"/>
      <c r="AA1249" s="23"/>
      <c r="AB1249" s="23"/>
      <c r="AC1249" s="23"/>
      <c r="AD1249" s="23"/>
      <c r="AF1249" s="24">
        <v>42885</v>
      </c>
      <c r="AG1249" s="23">
        <f>IFERROR(INDEX('Raw Data'!AG:AG,MATCH(AF1249,'Raw Data'!AF:AF,1),1),0)</f>
        <v>3.1</v>
      </c>
      <c r="AI1249" s="20">
        <f t="shared" si="38"/>
        <v>5</v>
      </c>
      <c r="AJ1249" s="20">
        <f t="shared" si="39"/>
        <v>2017</v>
      </c>
    </row>
    <row r="1250" spans="2:36" ht="13.5" customHeight="1" x14ac:dyDescent="0.2">
      <c r="B1250" s="24">
        <v>42886</v>
      </c>
      <c r="C1250" s="23">
        <f>IFERROR(INDEX('Raw Data'!C:C,MATCH(B1250,'Raw Data'!B:B,1),1),0)</f>
        <v>48.32</v>
      </c>
      <c r="D1250" s="23"/>
      <c r="E1250" s="23"/>
      <c r="F1250" s="23"/>
      <c r="G1250" s="23"/>
      <c r="H1250" s="23"/>
      <c r="J1250" s="24">
        <v>42886</v>
      </c>
      <c r="K1250" s="23">
        <f>IFERROR(INDEX('Raw Data'!K:K,MATCH(J1250,'Raw Data'!J:J,1),1),0)</f>
        <v>48.29</v>
      </c>
      <c r="L1250" s="22"/>
      <c r="M1250" s="24">
        <v>42886</v>
      </c>
      <c r="N1250" s="23">
        <f>IFERROR(INDEX('Raw Data'!N:N,MATCH(M1250,'Raw Data'!M:M,1),1),0)</f>
        <v>50.31</v>
      </c>
      <c r="O1250" s="23"/>
      <c r="P1250" s="23"/>
      <c r="Q1250" s="23"/>
      <c r="R1250" s="23"/>
      <c r="S1250" s="23"/>
      <c r="T1250" s="22"/>
      <c r="U1250" s="24">
        <v>42886</v>
      </c>
      <c r="V1250" s="23">
        <f>IFERROR(INDEX('Raw Data'!V:V,MATCH(U1250,'Raw Data'!U:U,1),1),0)</f>
        <v>49.4</v>
      </c>
      <c r="W1250" s="22"/>
      <c r="X1250" s="24">
        <v>42886</v>
      </c>
      <c r="Y1250" s="23">
        <f>IFERROR(INDEX('Raw Data'!Y:Y,MATCH(X1250,'Raw Data'!X:X,1),1),0)</f>
        <v>3.0710000000000002</v>
      </c>
      <c r="Z1250" s="23"/>
      <c r="AA1250" s="23"/>
      <c r="AB1250" s="23"/>
      <c r="AC1250" s="23"/>
      <c r="AD1250" s="23"/>
      <c r="AF1250" s="24">
        <v>42886</v>
      </c>
      <c r="AG1250" s="23">
        <f>IFERROR(INDEX('Raw Data'!AG:AG,MATCH(AF1250,'Raw Data'!AF:AF,1),1),0)</f>
        <v>3.05</v>
      </c>
      <c r="AI1250" s="20">
        <f t="shared" si="38"/>
        <v>5</v>
      </c>
      <c r="AJ1250" s="20">
        <f t="shared" si="39"/>
        <v>2017</v>
      </c>
    </row>
    <row r="1251" spans="2:36" ht="13.5" customHeight="1" x14ac:dyDescent="0.2">
      <c r="B1251" s="24">
        <v>42887</v>
      </c>
      <c r="C1251" s="23">
        <f>IFERROR(INDEX('Raw Data'!C:C,MATCH(B1251,'Raw Data'!B:B,1),1),0)</f>
        <v>48.36</v>
      </c>
      <c r="D1251" s="23"/>
      <c r="E1251" s="23"/>
      <c r="F1251" s="23"/>
      <c r="G1251" s="23"/>
      <c r="H1251" s="23"/>
      <c r="J1251" s="24">
        <v>42887</v>
      </c>
      <c r="K1251" s="23">
        <f>IFERROR(INDEX('Raw Data'!K:K,MATCH(J1251,'Raw Data'!J:J,1),1),0)</f>
        <v>48.32</v>
      </c>
      <c r="L1251" s="22"/>
      <c r="M1251" s="24">
        <v>42887</v>
      </c>
      <c r="N1251" s="23">
        <f>IFERROR(INDEX('Raw Data'!N:N,MATCH(M1251,'Raw Data'!M:M,1),1),0)</f>
        <v>50.63</v>
      </c>
      <c r="O1251" s="23"/>
      <c r="P1251" s="23"/>
      <c r="Q1251" s="23"/>
      <c r="R1251" s="23"/>
      <c r="S1251" s="23"/>
      <c r="T1251" s="22"/>
      <c r="U1251" s="24">
        <v>42887</v>
      </c>
      <c r="V1251" s="23">
        <f>IFERROR(INDEX('Raw Data'!V:V,MATCH(U1251,'Raw Data'!U:U,1),1),0)</f>
        <v>50.41</v>
      </c>
      <c r="W1251" s="22"/>
      <c r="X1251" s="24">
        <v>42887</v>
      </c>
      <c r="Y1251" s="23">
        <f>IFERROR(INDEX('Raw Data'!Y:Y,MATCH(X1251,'Raw Data'!X:X,1),1),0)</f>
        <v>3.008</v>
      </c>
      <c r="Z1251" s="23"/>
      <c r="AA1251" s="23"/>
      <c r="AB1251" s="23"/>
      <c r="AC1251" s="23"/>
      <c r="AD1251" s="23"/>
      <c r="AF1251" s="24">
        <v>42887</v>
      </c>
      <c r="AG1251" s="23">
        <f>IFERROR(INDEX('Raw Data'!AG:AG,MATCH(AF1251,'Raw Data'!AF:AF,1),1),0)</f>
        <v>3.05</v>
      </c>
      <c r="AI1251" s="20">
        <f t="shared" si="38"/>
        <v>6</v>
      </c>
      <c r="AJ1251" s="20">
        <f t="shared" si="39"/>
        <v>2017</v>
      </c>
    </row>
    <row r="1252" spans="2:36" ht="13.5" customHeight="1" x14ac:dyDescent="0.2">
      <c r="B1252" s="24">
        <v>42888</v>
      </c>
      <c r="C1252" s="23">
        <f>IFERROR(INDEX('Raw Data'!C:C,MATCH(B1252,'Raw Data'!B:B,1),1),0)</f>
        <v>47.66</v>
      </c>
      <c r="D1252" s="23"/>
      <c r="E1252" s="23"/>
      <c r="F1252" s="23"/>
      <c r="G1252" s="23"/>
      <c r="H1252" s="23"/>
      <c r="J1252" s="24">
        <v>42888</v>
      </c>
      <c r="K1252" s="23">
        <f>IFERROR(INDEX('Raw Data'!K:K,MATCH(J1252,'Raw Data'!J:J,1),1),0)</f>
        <v>47.68</v>
      </c>
      <c r="L1252" s="22"/>
      <c r="M1252" s="24">
        <v>42888</v>
      </c>
      <c r="N1252" s="23">
        <f>IFERROR(INDEX('Raw Data'!N:N,MATCH(M1252,'Raw Data'!M:M,1),1),0)</f>
        <v>49.95</v>
      </c>
      <c r="O1252" s="23"/>
      <c r="P1252" s="23"/>
      <c r="Q1252" s="23"/>
      <c r="R1252" s="23"/>
      <c r="S1252" s="23"/>
      <c r="T1252" s="22"/>
      <c r="U1252" s="24">
        <v>42888</v>
      </c>
      <c r="V1252" s="23">
        <f>IFERROR(INDEX('Raw Data'!V:V,MATCH(U1252,'Raw Data'!U:U,1),1),0)</f>
        <v>48.46</v>
      </c>
      <c r="W1252" s="22"/>
      <c r="X1252" s="24">
        <v>42888</v>
      </c>
      <c r="Y1252" s="23">
        <f>IFERROR(INDEX('Raw Data'!Y:Y,MATCH(X1252,'Raw Data'!X:X,1),1),0)</f>
        <v>2.9990000000000001</v>
      </c>
      <c r="Z1252" s="23"/>
      <c r="AA1252" s="23"/>
      <c r="AB1252" s="23"/>
      <c r="AC1252" s="23"/>
      <c r="AD1252" s="23"/>
      <c r="AF1252" s="24">
        <v>42888</v>
      </c>
      <c r="AG1252" s="23">
        <f>IFERROR(INDEX('Raw Data'!AG:AG,MATCH(AF1252,'Raw Data'!AF:AF,1),1),0)</f>
        <v>2.85</v>
      </c>
      <c r="AI1252" s="20">
        <f t="shared" si="38"/>
        <v>6</v>
      </c>
      <c r="AJ1252" s="20">
        <f t="shared" si="39"/>
        <v>2017</v>
      </c>
    </row>
    <row r="1253" spans="2:36" ht="13.5" customHeight="1" x14ac:dyDescent="0.2">
      <c r="B1253" s="24">
        <v>42889</v>
      </c>
      <c r="C1253" s="23">
        <f>IFERROR(INDEX('Raw Data'!C:C,MATCH(B1253,'Raw Data'!B:B,1),1),0)</f>
        <v>47.66</v>
      </c>
      <c r="D1253" s="23"/>
      <c r="E1253" s="23"/>
      <c r="F1253" s="23"/>
      <c r="G1253" s="23"/>
      <c r="H1253" s="23"/>
      <c r="J1253" s="24">
        <v>42889</v>
      </c>
      <c r="K1253" s="23">
        <f>IFERROR(INDEX('Raw Data'!K:K,MATCH(J1253,'Raw Data'!J:J,1),1),0)</f>
        <v>47.68</v>
      </c>
      <c r="L1253" s="22"/>
      <c r="M1253" s="24">
        <v>42889</v>
      </c>
      <c r="N1253" s="23">
        <f>IFERROR(INDEX('Raw Data'!N:N,MATCH(M1253,'Raw Data'!M:M,1),1),0)</f>
        <v>49.95</v>
      </c>
      <c r="O1253" s="23"/>
      <c r="P1253" s="23"/>
      <c r="Q1253" s="23"/>
      <c r="R1253" s="23"/>
      <c r="S1253" s="23"/>
      <c r="T1253" s="22"/>
      <c r="U1253" s="24">
        <v>42889</v>
      </c>
      <c r="V1253" s="23">
        <f>IFERROR(INDEX('Raw Data'!V:V,MATCH(U1253,'Raw Data'!U:U,1),1),0)</f>
        <v>48.46</v>
      </c>
      <c r="W1253" s="22"/>
      <c r="X1253" s="24">
        <v>42889</v>
      </c>
      <c r="Y1253" s="23">
        <f>IFERROR(INDEX('Raw Data'!Y:Y,MATCH(X1253,'Raw Data'!X:X,1),1),0)</f>
        <v>2.9990000000000001</v>
      </c>
      <c r="Z1253" s="23"/>
      <c r="AA1253" s="23"/>
      <c r="AB1253" s="23"/>
      <c r="AC1253" s="23"/>
      <c r="AD1253" s="23"/>
      <c r="AF1253" s="24">
        <v>42889</v>
      </c>
      <c r="AG1253" s="23">
        <f>IFERROR(INDEX('Raw Data'!AG:AG,MATCH(AF1253,'Raw Data'!AF:AF,1),1),0)</f>
        <v>2.85</v>
      </c>
      <c r="AI1253" s="20">
        <f t="shared" si="38"/>
        <v>6</v>
      </c>
      <c r="AJ1253" s="20">
        <f t="shared" si="39"/>
        <v>2017</v>
      </c>
    </row>
    <row r="1254" spans="2:36" ht="13.5" customHeight="1" x14ac:dyDescent="0.2">
      <c r="B1254" s="24">
        <v>42890</v>
      </c>
      <c r="C1254" s="23">
        <f>IFERROR(INDEX('Raw Data'!C:C,MATCH(B1254,'Raw Data'!B:B,1),1),0)</f>
        <v>47.66</v>
      </c>
      <c r="D1254" s="23"/>
      <c r="E1254" s="23"/>
      <c r="F1254" s="23"/>
      <c r="G1254" s="23"/>
      <c r="H1254" s="23"/>
      <c r="J1254" s="24">
        <v>42890</v>
      </c>
      <c r="K1254" s="23">
        <f>IFERROR(INDEX('Raw Data'!K:K,MATCH(J1254,'Raw Data'!J:J,1),1),0)</f>
        <v>47.68</v>
      </c>
      <c r="L1254" s="22"/>
      <c r="M1254" s="24">
        <v>42890</v>
      </c>
      <c r="N1254" s="23">
        <f>IFERROR(INDEX('Raw Data'!N:N,MATCH(M1254,'Raw Data'!M:M,1),1),0)</f>
        <v>49.95</v>
      </c>
      <c r="O1254" s="23"/>
      <c r="P1254" s="23"/>
      <c r="Q1254" s="23"/>
      <c r="R1254" s="23"/>
      <c r="S1254" s="23"/>
      <c r="T1254" s="22"/>
      <c r="U1254" s="24">
        <v>42890</v>
      </c>
      <c r="V1254" s="23">
        <f>IFERROR(INDEX('Raw Data'!V:V,MATCH(U1254,'Raw Data'!U:U,1),1),0)</f>
        <v>48.46</v>
      </c>
      <c r="W1254" s="22"/>
      <c r="X1254" s="24">
        <v>42890</v>
      </c>
      <c r="Y1254" s="23">
        <f>IFERROR(INDEX('Raw Data'!Y:Y,MATCH(X1254,'Raw Data'!X:X,1),1),0)</f>
        <v>2.9990000000000001</v>
      </c>
      <c r="Z1254" s="23"/>
      <c r="AA1254" s="23"/>
      <c r="AB1254" s="23"/>
      <c r="AC1254" s="23"/>
      <c r="AD1254" s="23"/>
      <c r="AF1254" s="24">
        <v>42890</v>
      </c>
      <c r="AG1254" s="23">
        <f>IFERROR(INDEX('Raw Data'!AG:AG,MATCH(AF1254,'Raw Data'!AF:AF,1),1),0)</f>
        <v>2.85</v>
      </c>
      <c r="AI1254" s="20">
        <f t="shared" si="38"/>
        <v>6</v>
      </c>
      <c r="AJ1254" s="20">
        <f t="shared" si="39"/>
        <v>2017</v>
      </c>
    </row>
    <row r="1255" spans="2:36" ht="13.5" customHeight="1" x14ac:dyDescent="0.2">
      <c r="B1255" s="24">
        <v>42891</v>
      </c>
      <c r="C1255" s="23">
        <f>IFERROR(INDEX('Raw Data'!C:C,MATCH(B1255,'Raw Data'!B:B,1),1),0)</f>
        <v>47.4</v>
      </c>
      <c r="D1255" s="23"/>
      <c r="E1255" s="23"/>
      <c r="F1255" s="23"/>
      <c r="G1255" s="23"/>
      <c r="H1255" s="23"/>
      <c r="J1255" s="24">
        <v>42891</v>
      </c>
      <c r="K1255" s="23">
        <f>IFERROR(INDEX('Raw Data'!K:K,MATCH(J1255,'Raw Data'!J:J,1),1),0)</f>
        <v>47.4</v>
      </c>
      <c r="L1255" s="22"/>
      <c r="M1255" s="24">
        <v>42891</v>
      </c>
      <c r="N1255" s="23">
        <f>IFERROR(INDEX('Raw Data'!N:N,MATCH(M1255,'Raw Data'!M:M,1),1),0)</f>
        <v>49.47</v>
      </c>
      <c r="O1255" s="23"/>
      <c r="P1255" s="23"/>
      <c r="Q1255" s="23"/>
      <c r="R1255" s="23"/>
      <c r="S1255" s="23"/>
      <c r="T1255" s="22"/>
      <c r="U1255" s="24">
        <v>42891</v>
      </c>
      <c r="V1255" s="23">
        <f>IFERROR(INDEX('Raw Data'!V:V,MATCH(U1255,'Raw Data'!U:U,1),1),0)</f>
        <v>48.25</v>
      </c>
      <c r="W1255" s="22"/>
      <c r="X1255" s="24">
        <v>42891</v>
      </c>
      <c r="Y1255" s="23">
        <f>IFERROR(INDEX('Raw Data'!Y:Y,MATCH(X1255,'Raw Data'!X:X,1),1),0)</f>
        <v>2.9820000000000002</v>
      </c>
      <c r="Z1255" s="23"/>
      <c r="AA1255" s="23"/>
      <c r="AB1255" s="23"/>
      <c r="AC1255" s="23"/>
      <c r="AD1255" s="23"/>
      <c r="AF1255" s="24">
        <v>42891</v>
      </c>
      <c r="AG1255" s="23">
        <f>IFERROR(INDEX('Raw Data'!AG:AG,MATCH(AF1255,'Raw Data'!AF:AF,1),1),0)</f>
        <v>2.92</v>
      </c>
      <c r="AI1255" s="20">
        <f t="shared" si="38"/>
        <v>6</v>
      </c>
      <c r="AJ1255" s="20">
        <f t="shared" si="39"/>
        <v>2017</v>
      </c>
    </row>
    <row r="1256" spans="2:36" ht="13.5" customHeight="1" x14ac:dyDescent="0.2">
      <c r="B1256" s="24">
        <v>42892</v>
      </c>
      <c r="C1256" s="23">
        <f>IFERROR(INDEX('Raw Data'!C:C,MATCH(B1256,'Raw Data'!B:B,1),1),0)</f>
        <v>48.19</v>
      </c>
      <c r="D1256" s="23"/>
      <c r="E1256" s="23"/>
      <c r="F1256" s="23"/>
      <c r="G1256" s="23"/>
      <c r="H1256" s="23"/>
      <c r="J1256" s="24">
        <v>42892</v>
      </c>
      <c r="K1256" s="23">
        <f>IFERROR(INDEX('Raw Data'!K:K,MATCH(J1256,'Raw Data'!J:J,1),1),0)</f>
        <v>48.13</v>
      </c>
      <c r="L1256" s="22"/>
      <c r="M1256" s="24">
        <v>42892</v>
      </c>
      <c r="N1256" s="23">
        <f>IFERROR(INDEX('Raw Data'!N:N,MATCH(M1256,'Raw Data'!M:M,1),1),0)</f>
        <v>50.12</v>
      </c>
      <c r="O1256" s="23"/>
      <c r="P1256" s="23"/>
      <c r="Q1256" s="23"/>
      <c r="R1256" s="23"/>
      <c r="S1256" s="23"/>
      <c r="T1256" s="22"/>
      <c r="U1256" s="24">
        <v>42892</v>
      </c>
      <c r="V1256" s="23">
        <f>IFERROR(INDEX('Raw Data'!V:V,MATCH(U1256,'Raw Data'!U:U,1),1),0)</f>
        <v>48.11</v>
      </c>
      <c r="W1256" s="22"/>
      <c r="X1256" s="24">
        <v>42892</v>
      </c>
      <c r="Y1256" s="23">
        <f>IFERROR(INDEX('Raw Data'!Y:Y,MATCH(X1256,'Raw Data'!X:X,1),1),0)</f>
        <v>3.0419999999999998</v>
      </c>
      <c r="Z1256" s="23"/>
      <c r="AA1256" s="23"/>
      <c r="AB1256" s="23"/>
      <c r="AC1256" s="23"/>
      <c r="AD1256" s="23"/>
      <c r="AF1256" s="24">
        <v>42892</v>
      </c>
      <c r="AG1256" s="23">
        <f>IFERROR(INDEX('Raw Data'!AG:AG,MATCH(AF1256,'Raw Data'!AF:AF,1),1),0)</f>
        <v>2.92</v>
      </c>
      <c r="AI1256" s="20">
        <f t="shared" si="38"/>
        <v>6</v>
      </c>
      <c r="AJ1256" s="20">
        <f t="shared" si="39"/>
        <v>2017</v>
      </c>
    </row>
    <row r="1257" spans="2:36" ht="13.5" customHeight="1" x14ac:dyDescent="0.2">
      <c r="B1257" s="24">
        <v>42893</v>
      </c>
      <c r="C1257" s="23">
        <f>IFERROR(INDEX('Raw Data'!C:C,MATCH(B1257,'Raw Data'!B:B,1),1),0)</f>
        <v>45.72</v>
      </c>
      <c r="D1257" s="23"/>
      <c r="E1257" s="23"/>
      <c r="F1257" s="23"/>
      <c r="G1257" s="23"/>
      <c r="H1257" s="23"/>
      <c r="J1257" s="24">
        <v>42893</v>
      </c>
      <c r="K1257" s="23">
        <f>IFERROR(INDEX('Raw Data'!K:K,MATCH(J1257,'Raw Data'!J:J,1),1),0)</f>
        <v>45.8</v>
      </c>
      <c r="L1257" s="22"/>
      <c r="M1257" s="24">
        <v>42893</v>
      </c>
      <c r="N1257" s="23">
        <f>IFERROR(INDEX('Raw Data'!N:N,MATCH(M1257,'Raw Data'!M:M,1),1),0)</f>
        <v>48.06</v>
      </c>
      <c r="O1257" s="23"/>
      <c r="P1257" s="23"/>
      <c r="Q1257" s="23"/>
      <c r="R1257" s="23"/>
      <c r="S1257" s="23"/>
      <c r="T1257" s="22"/>
      <c r="U1257" s="24">
        <v>42893</v>
      </c>
      <c r="V1257" s="23">
        <f>IFERROR(INDEX('Raw Data'!V:V,MATCH(U1257,'Raw Data'!U:U,1),1),0)</f>
        <v>47.08</v>
      </c>
      <c r="W1257" s="22"/>
      <c r="X1257" s="24">
        <v>42893</v>
      </c>
      <c r="Y1257" s="23">
        <f>IFERROR(INDEX('Raw Data'!Y:Y,MATCH(X1257,'Raw Data'!X:X,1),1),0)</f>
        <v>3.02</v>
      </c>
      <c r="Z1257" s="23"/>
      <c r="AA1257" s="23"/>
      <c r="AB1257" s="23"/>
      <c r="AC1257" s="23"/>
      <c r="AD1257" s="23"/>
      <c r="AF1257" s="24">
        <v>42893</v>
      </c>
      <c r="AG1257" s="23">
        <f>IFERROR(INDEX('Raw Data'!AG:AG,MATCH(AF1257,'Raw Data'!AF:AF,1),1),0)</f>
        <v>3.06</v>
      </c>
      <c r="AI1257" s="20">
        <f t="shared" si="38"/>
        <v>6</v>
      </c>
      <c r="AJ1257" s="20">
        <f t="shared" si="39"/>
        <v>2017</v>
      </c>
    </row>
    <row r="1258" spans="2:36" ht="13.5" customHeight="1" x14ac:dyDescent="0.2">
      <c r="B1258" s="24">
        <v>42894</v>
      </c>
      <c r="C1258" s="23">
        <f>IFERROR(INDEX('Raw Data'!C:C,MATCH(B1258,'Raw Data'!B:B,1),1),0)</f>
        <v>45.64</v>
      </c>
      <c r="D1258" s="23"/>
      <c r="E1258" s="23"/>
      <c r="F1258" s="23"/>
      <c r="G1258" s="23"/>
      <c r="H1258" s="23"/>
      <c r="J1258" s="24">
        <v>42894</v>
      </c>
      <c r="K1258" s="23">
        <f>IFERROR(INDEX('Raw Data'!K:K,MATCH(J1258,'Raw Data'!J:J,1),1),0)</f>
        <v>45.68</v>
      </c>
      <c r="L1258" s="22"/>
      <c r="M1258" s="24">
        <v>42894</v>
      </c>
      <c r="N1258" s="23">
        <f>IFERROR(INDEX('Raw Data'!N:N,MATCH(M1258,'Raw Data'!M:M,1),1),0)</f>
        <v>47.86</v>
      </c>
      <c r="O1258" s="23"/>
      <c r="P1258" s="23"/>
      <c r="Q1258" s="23"/>
      <c r="R1258" s="23"/>
      <c r="S1258" s="23"/>
      <c r="T1258" s="22"/>
      <c r="U1258" s="24">
        <v>42894</v>
      </c>
      <c r="V1258" s="23">
        <f>IFERROR(INDEX('Raw Data'!V:V,MATCH(U1258,'Raw Data'!U:U,1),1),0)</f>
        <v>46.3</v>
      </c>
      <c r="W1258" s="22"/>
      <c r="X1258" s="24">
        <v>42894</v>
      </c>
      <c r="Y1258" s="23">
        <f>IFERROR(INDEX('Raw Data'!Y:Y,MATCH(X1258,'Raw Data'!X:X,1),1),0)</f>
        <v>3.028</v>
      </c>
      <c r="Z1258" s="23"/>
      <c r="AA1258" s="23"/>
      <c r="AB1258" s="23"/>
      <c r="AC1258" s="23"/>
      <c r="AD1258" s="23"/>
      <c r="AF1258" s="24">
        <v>42894</v>
      </c>
      <c r="AG1258" s="23">
        <f>IFERROR(INDEX('Raw Data'!AG:AG,MATCH(AF1258,'Raw Data'!AF:AF,1),1),0)</f>
        <v>2.98</v>
      </c>
      <c r="AI1258" s="20">
        <f t="shared" si="38"/>
        <v>6</v>
      </c>
      <c r="AJ1258" s="20">
        <f t="shared" si="39"/>
        <v>2017</v>
      </c>
    </row>
    <row r="1259" spans="2:36" ht="13.5" customHeight="1" x14ac:dyDescent="0.2">
      <c r="B1259" s="24">
        <v>42895</v>
      </c>
      <c r="C1259" s="23">
        <f>IFERROR(INDEX('Raw Data'!C:C,MATCH(B1259,'Raw Data'!B:B,1),1),0)</f>
        <v>45.83</v>
      </c>
      <c r="D1259" s="23"/>
      <c r="E1259" s="23"/>
      <c r="F1259" s="23"/>
      <c r="G1259" s="23"/>
      <c r="H1259" s="23"/>
      <c r="J1259" s="24">
        <v>42895</v>
      </c>
      <c r="K1259" s="23">
        <f>IFERROR(INDEX('Raw Data'!K:K,MATCH(J1259,'Raw Data'!J:J,1),1),0)</f>
        <v>45.82</v>
      </c>
      <c r="L1259" s="22"/>
      <c r="M1259" s="24">
        <v>42895</v>
      </c>
      <c r="N1259" s="23">
        <f>IFERROR(INDEX('Raw Data'!N:N,MATCH(M1259,'Raw Data'!M:M,1),1),0)</f>
        <v>48.15</v>
      </c>
      <c r="O1259" s="23"/>
      <c r="P1259" s="23"/>
      <c r="Q1259" s="23"/>
      <c r="R1259" s="23"/>
      <c r="S1259" s="23"/>
      <c r="T1259" s="22"/>
      <c r="U1259" s="24">
        <v>42895</v>
      </c>
      <c r="V1259" s="23">
        <f>IFERROR(INDEX('Raw Data'!V:V,MATCH(U1259,'Raw Data'!U:U,1),1),0)</f>
        <v>46.64</v>
      </c>
      <c r="W1259" s="22"/>
      <c r="X1259" s="24">
        <v>42895</v>
      </c>
      <c r="Y1259" s="23">
        <f>IFERROR(INDEX('Raw Data'!Y:Y,MATCH(X1259,'Raw Data'!X:X,1),1),0)</f>
        <v>3.0390000000000001</v>
      </c>
      <c r="Z1259" s="23"/>
      <c r="AA1259" s="23"/>
      <c r="AB1259" s="23"/>
      <c r="AC1259" s="23"/>
      <c r="AD1259" s="23"/>
      <c r="AF1259" s="24">
        <v>42895</v>
      </c>
      <c r="AG1259" s="23">
        <f>IFERROR(INDEX('Raw Data'!AG:AG,MATCH(AF1259,'Raw Data'!AF:AF,1),1),0)</f>
        <v>3.03</v>
      </c>
      <c r="AI1259" s="20">
        <f t="shared" si="38"/>
        <v>6</v>
      </c>
      <c r="AJ1259" s="20">
        <f t="shared" si="39"/>
        <v>2017</v>
      </c>
    </row>
    <row r="1260" spans="2:36" ht="13.5" customHeight="1" x14ac:dyDescent="0.2">
      <c r="B1260" s="24">
        <v>42896</v>
      </c>
      <c r="C1260" s="23">
        <f>IFERROR(INDEX('Raw Data'!C:C,MATCH(B1260,'Raw Data'!B:B,1),1),0)</f>
        <v>45.83</v>
      </c>
      <c r="D1260" s="23"/>
      <c r="E1260" s="23"/>
      <c r="F1260" s="23"/>
      <c r="G1260" s="23"/>
      <c r="H1260" s="23"/>
      <c r="J1260" s="24">
        <v>42896</v>
      </c>
      <c r="K1260" s="23">
        <f>IFERROR(INDEX('Raw Data'!K:K,MATCH(J1260,'Raw Data'!J:J,1),1),0)</f>
        <v>45.82</v>
      </c>
      <c r="L1260" s="22"/>
      <c r="M1260" s="24">
        <v>42896</v>
      </c>
      <c r="N1260" s="23">
        <f>IFERROR(INDEX('Raw Data'!N:N,MATCH(M1260,'Raw Data'!M:M,1),1),0)</f>
        <v>48.15</v>
      </c>
      <c r="O1260" s="23"/>
      <c r="P1260" s="23"/>
      <c r="Q1260" s="23"/>
      <c r="R1260" s="23"/>
      <c r="S1260" s="23"/>
      <c r="T1260" s="22"/>
      <c r="U1260" s="24">
        <v>42896</v>
      </c>
      <c r="V1260" s="23">
        <f>IFERROR(INDEX('Raw Data'!V:V,MATCH(U1260,'Raw Data'!U:U,1),1),0)</f>
        <v>46.64</v>
      </c>
      <c r="W1260" s="22"/>
      <c r="X1260" s="24">
        <v>42896</v>
      </c>
      <c r="Y1260" s="23">
        <f>IFERROR(INDEX('Raw Data'!Y:Y,MATCH(X1260,'Raw Data'!X:X,1),1),0)</f>
        <v>3.0390000000000001</v>
      </c>
      <c r="Z1260" s="23"/>
      <c r="AA1260" s="23"/>
      <c r="AB1260" s="23"/>
      <c r="AC1260" s="23"/>
      <c r="AD1260" s="23"/>
      <c r="AF1260" s="24">
        <v>42896</v>
      </c>
      <c r="AG1260" s="23">
        <f>IFERROR(INDEX('Raw Data'!AG:AG,MATCH(AF1260,'Raw Data'!AF:AF,1),1),0)</f>
        <v>3.03</v>
      </c>
      <c r="AI1260" s="20">
        <f t="shared" si="38"/>
        <v>6</v>
      </c>
      <c r="AJ1260" s="20">
        <f t="shared" si="39"/>
        <v>2017</v>
      </c>
    </row>
    <row r="1261" spans="2:36" ht="13.5" customHeight="1" x14ac:dyDescent="0.2">
      <c r="B1261" s="24">
        <v>42897</v>
      </c>
      <c r="C1261" s="23">
        <f>IFERROR(INDEX('Raw Data'!C:C,MATCH(B1261,'Raw Data'!B:B,1),1),0)</f>
        <v>45.83</v>
      </c>
      <c r="D1261" s="23"/>
      <c r="E1261" s="23"/>
      <c r="F1261" s="23"/>
      <c r="G1261" s="23"/>
      <c r="H1261" s="23"/>
      <c r="J1261" s="24">
        <v>42897</v>
      </c>
      <c r="K1261" s="23">
        <f>IFERROR(INDEX('Raw Data'!K:K,MATCH(J1261,'Raw Data'!J:J,1),1),0)</f>
        <v>45.82</v>
      </c>
      <c r="L1261" s="22"/>
      <c r="M1261" s="24">
        <v>42897</v>
      </c>
      <c r="N1261" s="23">
        <f>IFERROR(INDEX('Raw Data'!N:N,MATCH(M1261,'Raw Data'!M:M,1),1),0)</f>
        <v>48.15</v>
      </c>
      <c r="O1261" s="23"/>
      <c r="P1261" s="23"/>
      <c r="Q1261" s="23"/>
      <c r="R1261" s="23"/>
      <c r="S1261" s="23"/>
      <c r="T1261" s="22"/>
      <c r="U1261" s="24">
        <v>42897</v>
      </c>
      <c r="V1261" s="23">
        <f>IFERROR(INDEX('Raw Data'!V:V,MATCH(U1261,'Raw Data'!U:U,1),1),0)</f>
        <v>46.64</v>
      </c>
      <c r="W1261" s="22"/>
      <c r="X1261" s="24">
        <v>42897</v>
      </c>
      <c r="Y1261" s="23">
        <f>IFERROR(INDEX('Raw Data'!Y:Y,MATCH(X1261,'Raw Data'!X:X,1),1),0)</f>
        <v>3.0390000000000001</v>
      </c>
      <c r="Z1261" s="23"/>
      <c r="AA1261" s="23"/>
      <c r="AB1261" s="23"/>
      <c r="AC1261" s="23"/>
      <c r="AD1261" s="23"/>
      <c r="AF1261" s="24">
        <v>42897</v>
      </c>
      <c r="AG1261" s="23">
        <f>IFERROR(INDEX('Raw Data'!AG:AG,MATCH(AF1261,'Raw Data'!AF:AF,1),1),0)</f>
        <v>3.03</v>
      </c>
      <c r="AI1261" s="20">
        <f t="shared" si="38"/>
        <v>6</v>
      </c>
      <c r="AJ1261" s="20">
        <f t="shared" si="39"/>
        <v>2017</v>
      </c>
    </row>
    <row r="1262" spans="2:36" ht="13.5" customHeight="1" x14ac:dyDescent="0.2">
      <c r="B1262" s="24">
        <v>42898</v>
      </c>
      <c r="C1262" s="23">
        <f>IFERROR(INDEX('Raw Data'!C:C,MATCH(B1262,'Raw Data'!B:B,1),1),0)</f>
        <v>46.08</v>
      </c>
      <c r="D1262" s="23"/>
      <c r="E1262" s="23"/>
      <c r="F1262" s="23"/>
      <c r="G1262" s="23"/>
      <c r="H1262" s="23"/>
      <c r="J1262" s="24">
        <v>42898</v>
      </c>
      <c r="K1262" s="23">
        <f>IFERROR(INDEX('Raw Data'!K:K,MATCH(J1262,'Raw Data'!J:J,1),1),0)</f>
        <v>46.1</v>
      </c>
      <c r="L1262" s="22"/>
      <c r="M1262" s="24">
        <v>42898</v>
      </c>
      <c r="N1262" s="23">
        <f>IFERROR(INDEX('Raw Data'!N:N,MATCH(M1262,'Raw Data'!M:M,1),1),0)</f>
        <v>48.29</v>
      </c>
      <c r="O1262" s="23"/>
      <c r="P1262" s="23"/>
      <c r="Q1262" s="23"/>
      <c r="R1262" s="23"/>
      <c r="S1262" s="23"/>
      <c r="T1262" s="22"/>
      <c r="U1262" s="24">
        <v>42898</v>
      </c>
      <c r="V1262" s="23">
        <f>IFERROR(INDEX('Raw Data'!V:V,MATCH(U1262,'Raw Data'!U:U,1),1),0)</f>
        <v>47.18</v>
      </c>
      <c r="W1262" s="22"/>
      <c r="X1262" s="24">
        <v>42898</v>
      </c>
      <c r="Y1262" s="23">
        <f>IFERROR(INDEX('Raw Data'!Y:Y,MATCH(X1262,'Raw Data'!X:X,1),1),0)</f>
        <v>3.024</v>
      </c>
      <c r="Z1262" s="23"/>
      <c r="AA1262" s="23"/>
      <c r="AB1262" s="23"/>
      <c r="AC1262" s="23"/>
      <c r="AD1262" s="23"/>
      <c r="AF1262" s="24">
        <v>42898</v>
      </c>
      <c r="AG1262" s="23">
        <f>IFERROR(INDEX('Raw Data'!AG:AG,MATCH(AF1262,'Raw Data'!AF:AF,1),1),0)</f>
        <v>3.12</v>
      </c>
      <c r="AI1262" s="20">
        <f t="shared" si="38"/>
        <v>6</v>
      </c>
      <c r="AJ1262" s="20">
        <f t="shared" si="39"/>
        <v>2017</v>
      </c>
    </row>
    <row r="1263" spans="2:36" ht="13.5" customHeight="1" x14ac:dyDescent="0.2">
      <c r="B1263" s="24">
        <v>42899</v>
      </c>
      <c r="C1263" s="23">
        <f>IFERROR(INDEX('Raw Data'!C:C,MATCH(B1263,'Raw Data'!B:B,1),1),0)</f>
        <v>46.46</v>
      </c>
      <c r="D1263" s="23"/>
      <c r="E1263" s="23"/>
      <c r="F1263" s="23"/>
      <c r="G1263" s="23"/>
      <c r="H1263" s="23"/>
      <c r="J1263" s="24">
        <v>42899</v>
      </c>
      <c r="K1263" s="23">
        <f>IFERROR(INDEX('Raw Data'!K:K,MATCH(J1263,'Raw Data'!J:J,1),1),0)</f>
        <v>46.41</v>
      </c>
      <c r="L1263" s="22"/>
      <c r="M1263" s="24">
        <v>42899</v>
      </c>
      <c r="N1263" s="23">
        <f>IFERROR(INDEX('Raw Data'!N:N,MATCH(M1263,'Raw Data'!M:M,1),1),0)</f>
        <v>48.72</v>
      </c>
      <c r="O1263" s="23"/>
      <c r="P1263" s="23"/>
      <c r="Q1263" s="23"/>
      <c r="R1263" s="23"/>
      <c r="S1263" s="23"/>
      <c r="T1263" s="22"/>
      <c r="U1263" s="24">
        <v>42899</v>
      </c>
      <c r="V1263" s="23">
        <f>IFERROR(INDEX('Raw Data'!V:V,MATCH(U1263,'Raw Data'!U:U,1),1),0)</f>
        <v>46.95</v>
      </c>
      <c r="W1263" s="22"/>
      <c r="X1263" s="24">
        <v>42899</v>
      </c>
      <c r="Y1263" s="23">
        <f>IFERROR(INDEX('Raw Data'!Y:Y,MATCH(X1263,'Raw Data'!X:X,1),1),0)</f>
        <v>2.9660000000000002</v>
      </c>
      <c r="Z1263" s="23"/>
      <c r="AA1263" s="23"/>
      <c r="AB1263" s="23"/>
      <c r="AC1263" s="23"/>
      <c r="AD1263" s="23"/>
      <c r="AF1263" s="24">
        <v>42899</v>
      </c>
      <c r="AG1263" s="23">
        <f>IFERROR(INDEX('Raw Data'!AG:AG,MATCH(AF1263,'Raw Data'!AF:AF,1),1),0)</f>
        <v>3.12</v>
      </c>
      <c r="AI1263" s="20">
        <f t="shared" si="38"/>
        <v>6</v>
      </c>
      <c r="AJ1263" s="20">
        <f t="shared" si="39"/>
        <v>2017</v>
      </c>
    </row>
    <row r="1264" spans="2:36" ht="13.5" customHeight="1" x14ac:dyDescent="0.2">
      <c r="B1264" s="24">
        <v>42900</v>
      </c>
      <c r="C1264" s="23">
        <f>IFERROR(INDEX('Raw Data'!C:C,MATCH(B1264,'Raw Data'!B:B,1),1),0)</f>
        <v>44.73</v>
      </c>
      <c r="D1264" s="23"/>
      <c r="E1264" s="23"/>
      <c r="F1264" s="23"/>
      <c r="G1264" s="23"/>
      <c r="H1264" s="23"/>
      <c r="J1264" s="24">
        <v>42900</v>
      </c>
      <c r="K1264" s="23">
        <f>IFERROR(INDEX('Raw Data'!K:K,MATCH(J1264,'Raw Data'!J:J,1),1),0)</f>
        <v>44.79</v>
      </c>
      <c r="L1264" s="22"/>
      <c r="M1264" s="24">
        <v>42900</v>
      </c>
      <c r="N1264" s="23">
        <f>IFERROR(INDEX('Raw Data'!N:N,MATCH(M1264,'Raw Data'!M:M,1),1),0)</f>
        <v>47</v>
      </c>
      <c r="O1264" s="23"/>
      <c r="P1264" s="23"/>
      <c r="Q1264" s="23"/>
      <c r="R1264" s="23"/>
      <c r="S1264" s="23"/>
      <c r="T1264" s="22"/>
      <c r="U1264" s="24">
        <v>42900</v>
      </c>
      <c r="V1264" s="23">
        <f>IFERROR(INDEX('Raw Data'!V:V,MATCH(U1264,'Raw Data'!U:U,1),1),0)</f>
        <v>45.47</v>
      </c>
      <c r="W1264" s="22"/>
      <c r="X1264" s="24">
        <v>42900</v>
      </c>
      <c r="Y1264" s="23">
        <f>IFERROR(INDEX('Raw Data'!Y:Y,MATCH(X1264,'Raw Data'!X:X,1),1),0)</f>
        <v>2.9329999999999998</v>
      </c>
      <c r="Z1264" s="23"/>
      <c r="AA1264" s="23"/>
      <c r="AB1264" s="23"/>
      <c r="AC1264" s="23"/>
      <c r="AD1264" s="23"/>
      <c r="AF1264" s="24">
        <v>42900</v>
      </c>
      <c r="AG1264" s="23">
        <f>IFERROR(INDEX('Raw Data'!AG:AG,MATCH(AF1264,'Raw Data'!AF:AF,1),1),0)</f>
        <v>2.95</v>
      </c>
      <c r="AI1264" s="20">
        <f t="shared" si="38"/>
        <v>6</v>
      </c>
      <c r="AJ1264" s="20">
        <f t="shared" si="39"/>
        <v>2017</v>
      </c>
    </row>
    <row r="1265" spans="2:36" ht="13.5" customHeight="1" x14ac:dyDescent="0.2">
      <c r="B1265" s="24">
        <v>42901</v>
      </c>
      <c r="C1265" s="23">
        <f>IFERROR(INDEX('Raw Data'!C:C,MATCH(B1265,'Raw Data'!B:B,1),1),0)</f>
        <v>44.46</v>
      </c>
      <c r="D1265" s="23"/>
      <c r="E1265" s="23"/>
      <c r="F1265" s="23"/>
      <c r="G1265" s="23"/>
      <c r="H1265" s="23"/>
      <c r="J1265" s="24">
        <v>42901</v>
      </c>
      <c r="K1265" s="23">
        <f>IFERROR(INDEX('Raw Data'!K:K,MATCH(J1265,'Raw Data'!J:J,1),1),0)</f>
        <v>44.47</v>
      </c>
      <c r="L1265" s="22"/>
      <c r="M1265" s="24">
        <v>42901</v>
      </c>
      <c r="N1265" s="23">
        <f>IFERROR(INDEX('Raw Data'!N:N,MATCH(M1265,'Raw Data'!M:M,1),1),0)</f>
        <v>46.92</v>
      </c>
      <c r="O1265" s="23"/>
      <c r="P1265" s="23"/>
      <c r="Q1265" s="23"/>
      <c r="R1265" s="23"/>
      <c r="S1265" s="23"/>
      <c r="T1265" s="22"/>
      <c r="U1265" s="24">
        <v>42901</v>
      </c>
      <c r="V1265" s="23">
        <f>IFERROR(INDEX('Raw Data'!V:V,MATCH(U1265,'Raw Data'!U:U,1),1),0)</f>
        <v>45.61</v>
      </c>
      <c r="W1265" s="22"/>
      <c r="X1265" s="24">
        <v>42901</v>
      </c>
      <c r="Y1265" s="23">
        <f>IFERROR(INDEX('Raw Data'!Y:Y,MATCH(X1265,'Raw Data'!X:X,1),1),0)</f>
        <v>3.056</v>
      </c>
      <c r="Z1265" s="23"/>
      <c r="AA1265" s="23"/>
      <c r="AB1265" s="23"/>
      <c r="AC1265" s="23"/>
      <c r="AD1265" s="23"/>
      <c r="AF1265" s="24">
        <v>42901</v>
      </c>
      <c r="AG1265" s="23">
        <f>IFERROR(INDEX('Raw Data'!AG:AG,MATCH(AF1265,'Raw Data'!AF:AF,1),1),0)</f>
        <v>2.94</v>
      </c>
      <c r="AI1265" s="20">
        <f t="shared" si="38"/>
        <v>6</v>
      </c>
      <c r="AJ1265" s="20">
        <f t="shared" si="39"/>
        <v>2017</v>
      </c>
    </row>
    <row r="1266" spans="2:36" ht="13.5" customHeight="1" x14ac:dyDescent="0.2">
      <c r="B1266" s="24">
        <v>42902</v>
      </c>
      <c r="C1266" s="23">
        <f>IFERROR(INDEX('Raw Data'!C:C,MATCH(B1266,'Raw Data'!B:B,1),1),0)</f>
        <v>44.74</v>
      </c>
      <c r="D1266" s="23"/>
      <c r="E1266" s="23"/>
      <c r="F1266" s="23"/>
      <c r="G1266" s="23"/>
      <c r="H1266" s="23"/>
      <c r="J1266" s="24">
        <v>42902</v>
      </c>
      <c r="K1266" s="23">
        <f>IFERROR(INDEX('Raw Data'!K:K,MATCH(J1266,'Raw Data'!J:J,1),1),0)</f>
        <v>44.73</v>
      </c>
      <c r="L1266" s="22"/>
      <c r="M1266" s="24">
        <v>42902</v>
      </c>
      <c r="N1266" s="23">
        <f>IFERROR(INDEX('Raw Data'!N:N,MATCH(M1266,'Raw Data'!M:M,1),1),0)</f>
        <v>47.37</v>
      </c>
      <c r="O1266" s="23"/>
      <c r="P1266" s="23"/>
      <c r="Q1266" s="23"/>
      <c r="R1266" s="23"/>
      <c r="S1266" s="23"/>
      <c r="T1266" s="22"/>
      <c r="U1266" s="24">
        <v>42902</v>
      </c>
      <c r="V1266" s="23">
        <f>IFERROR(INDEX('Raw Data'!V:V,MATCH(U1266,'Raw Data'!U:U,1),1),0)</f>
        <v>45.7</v>
      </c>
      <c r="W1266" s="22"/>
      <c r="X1266" s="24">
        <v>42902</v>
      </c>
      <c r="Y1266" s="23">
        <f>IFERROR(INDEX('Raw Data'!Y:Y,MATCH(X1266,'Raw Data'!X:X,1),1),0)</f>
        <v>3.0369999999999999</v>
      </c>
      <c r="Z1266" s="23"/>
      <c r="AA1266" s="23"/>
      <c r="AB1266" s="23"/>
      <c r="AC1266" s="23"/>
      <c r="AD1266" s="23"/>
      <c r="AF1266" s="24">
        <v>42902</v>
      </c>
      <c r="AG1266" s="23">
        <f>IFERROR(INDEX('Raw Data'!AG:AG,MATCH(AF1266,'Raw Data'!AF:AF,1),1),0)</f>
        <v>3.01</v>
      </c>
      <c r="AI1266" s="20">
        <f t="shared" si="38"/>
        <v>6</v>
      </c>
      <c r="AJ1266" s="20">
        <f t="shared" si="39"/>
        <v>2017</v>
      </c>
    </row>
    <row r="1267" spans="2:36" ht="13.5" customHeight="1" x14ac:dyDescent="0.2">
      <c r="B1267" s="24">
        <v>42903</v>
      </c>
      <c r="C1267" s="23">
        <f>IFERROR(INDEX('Raw Data'!C:C,MATCH(B1267,'Raw Data'!B:B,1),1),0)</f>
        <v>44.74</v>
      </c>
      <c r="D1267" s="23"/>
      <c r="E1267" s="23"/>
      <c r="F1267" s="23"/>
      <c r="G1267" s="23"/>
      <c r="H1267" s="23"/>
      <c r="J1267" s="24">
        <v>42903</v>
      </c>
      <c r="K1267" s="23">
        <f>IFERROR(INDEX('Raw Data'!K:K,MATCH(J1267,'Raw Data'!J:J,1),1),0)</f>
        <v>44.73</v>
      </c>
      <c r="L1267" s="22"/>
      <c r="M1267" s="24">
        <v>42903</v>
      </c>
      <c r="N1267" s="23">
        <f>IFERROR(INDEX('Raw Data'!N:N,MATCH(M1267,'Raw Data'!M:M,1),1),0)</f>
        <v>47.37</v>
      </c>
      <c r="O1267" s="23"/>
      <c r="P1267" s="23"/>
      <c r="Q1267" s="23"/>
      <c r="R1267" s="23"/>
      <c r="S1267" s="23"/>
      <c r="T1267" s="22"/>
      <c r="U1267" s="24">
        <v>42903</v>
      </c>
      <c r="V1267" s="23">
        <f>IFERROR(INDEX('Raw Data'!V:V,MATCH(U1267,'Raw Data'!U:U,1),1),0)</f>
        <v>45.7</v>
      </c>
      <c r="W1267" s="22"/>
      <c r="X1267" s="24">
        <v>42903</v>
      </c>
      <c r="Y1267" s="23">
        <f>IFERROR(INDEX('Raw Data'!Y:Y,MATCH(X1267,'Raw Data'!X:X,1),1),0)</f>
        <v>3.0369999999999999</v>
      </c>
      <c r="Z1267" s="23"/>
      <c r="AA1267" s="23"/>
      <c r="AB1267" s="23"/>
      <c r="AC1267" s="23"/>
      <c r="AD1267" s="23"/>
      <c r="AF1267" s="24">
        <v>42903</v>
      </c>
      <c r="AG1267" s="23">
        <f>IFERROR(INDEX('Raw Data'!AG:AG,MATCH(AF1267,'Raw Data'!AF:AF,1),1),0)</f>
        <v>3.01</v>
      </c>
      <c r="AI1267" s="20">
        <f t="shared" si="38"/>
        <v>6</v>
      </c>
      <c r="AJ1267" s="20">
        <f t="shared" si="39"/>
        <v>2017</v>
      </c>
    </row>
    <row r="1268" spans="2:36" ht="13.5" customHeight="1" x14ac:dyDescent="0.2">
      <c r="B1268" s="24">
        <v>42904</v>
      </c>
      <c r="C1268" s="23">
        <f>IFERROR(INDEX('Raw Data'!C:C,MATCH(B1268,'Raw Data'!B:B,1),1),0)</f>
        <v>44.74</v>
      </c>
      <c r="D1268" s="23"/>
      <c r="E1268" s="23"/>
      <c r="F1268" s="23"/>
      <c r="G1268" s="23"/>
      <c r="H1268" s="23"/>
      <c r="J1268" s="24">
        <v>42904</v>
      </c>
      <c r="K1268" s="23">
        <f>IFERROR(INDEX('Raw Data'!K:K,MATCH(J1268,'Raw Data'!J:J,1),1),0)</f>
        <v>44.73</v>
      </c>
      <c r="L1268" s="22"/>
      <c r="M1268" s="24">
        <v>42904</v>
      </c>
      <c r="N1268" s="23">
        <f>IFERROR(INDEX('Raw Data'!N:N,MATCH(M1268,'Raw Data'!M:M,1),1),0)</f>
        <v>47.37</v>
      </c>
      <c r="O1268" s="23"/>
      <c r="P1268" s="23"/>
      <c r="Q1268" s="23"/>
      <c r="R1268" s="23"/>
      <c r="S1268" s="23"/>
      <c r="T1268" s="22"/>
      <c r="U1268" s="24">
        <v>42904</v>
      </c>
      <c r="V1268" s="23">
        <f>IFERROR(INDEX('Raw Data'!V:V,MATCH(U1268,'Raw Data'!U:U,1),1),0)</f>
        <v>45.7</v>
      </c>
      <c r="W1268" s="22"/>
      <c r="X1268" s="24">
        <v>42904</v>
      </c>
      <c r="Y1268" s="23">
        <f>IFERROR(INDEX('Raw Data'!Y:Y,MATCH(X1268,'Raw Data'!X:X,1),1),0)</f>
        <v>3.0369999999999999</v>
      </c>
      <c r="Z1268" s="23"/>
      <c r="AA1268" s="23"/>
      <c r="AB1268" s="23"/>
      <c r="AC1268" s="23"/>
      <c r="AD1268" s="23"/>
      <c r="AF1268" s="24">
        <v>42904</v>
      </c>
      <c r="AG1268" s="23">
        <f>IFERROR(INDEX('Raw Data'!AG:AG,MATCH(AF1268,'Raw Data'!AF:AF,1),1),0)</f>
        <v>3.01</v>
      </c>
      <c r="AI1268" s="20">
        <f t="shared" si="38"/>
        <v>6</v>
      </c>
      <c r="AJ1268" s="20">
        <f t="shared" si="39"/>
        <v>2017</v>
      </c>
    </row>
    <row r="1269" spans="2:36" ht="13.5" customHeight="1" x14ac:dyDescent="0.2">
      <c r="B1269" s="24">
        <v>42905</v>
      </c>
      <c r="C1269" s="23">
        <f>IFERROR(INDEX('Raw Data'!C:C,MATCH(B1269,'Raw Data'!B:B,1),1),0)</f>
        <v>44.2</v>
      </c>
      <c r="D1269" s="23"/>
      <c r="E1269" s="23"/>
      <c r="F1269" s="23"/>
      <c r="G1269" s="23"/>
      <c r="H1269" s="23"/>
      <c r="J1269" s="24">
        <v>42905</v>
      </c>
      <c r="K1269" s="23">
        <f>IFERROR(INDEX('Raw Data'!K:K,MATCH(J1269,'Raw Data'!J:J,1),1),0)</f>
        <v>44.24</v>
      </c>
      <c r="L1269" s="22"/>
      <c r="M1269" s="24">
        <v>42905</v>
      </c>
      <c r="N1269" s="23">
        <f>IFERROR(INDEX('Raw Data'!N:N,MATCH(M1269,'Raw Data'!M:M,1),1),0)</f>
        <v>46.91</v>
      </c>
      <c r="O1269" s="23"/>
      <c r="P1269" s="23"/>
      <c r="Q1269" s="23"/>
      <c r="R1269" s="23"/>
      <c r="S1269" s="23"/>
      <c r="T1269" s="22"/>
      <c r="U1269" s="24">
        <v>42905</v>
      </c>
      <c r="V1269" s="23">
        <f>IFERROR(INDEX('Raw Data'!V:V,MATCH(U1269,'Raw Data'!U:U,1),1),0)</f>
        <v>45.93</v>
      </c>
      <c r="W1269" s="22"/>
      <c r="X1269" s="24">
        <v>42905</v>
      </c>
      <c r="Y1269" s="23">
        <f>IFERROR(INDEX('Raw Data'!Y:Y,MATCH(X1269,'Raw Data'!X:X,1),1),0)</f>
        <v>2.8940000000000001</v>
      </c>
      <c r="Z1269" s="23"/>
      <c r="AA1269" s="23"/>
      <c r="AB1269" s="23"/>
      <c r="AC1269" s="23"/>
      <c r="AD1269" s="23"/>
      <c r="AF1269" s="24">
        <v>42905</v>
      </c>
      <c r="AG1269" s="23">
        <f>IFERROR(INDEX('Raw Data'!AG:AG,MATCH(AF1269,'Raw Data'!AF:AF,1),1),0)</f>
        <v>2.87</v>
      </c>
      <c r="AI1269" s="20">
        <f t="shared" si="38"/>
        <v>6</v>
      </c>
      <c r="AJ1269" s="20">
        <f t="shared" si="39"/>
        <v>2017</v>
      </c>
    </row>
    <row r="1270" spans="2:36" ht="13.5" customHeight="1" x14ac:dyDescent="0.2">
      <c r="B1270" s="24">
        <v>42906</v>
      </c>
      <c r="C1270" s="23">
        <f>IFERROR(INDEX('Raw Data'!C:C,MATCH(B1270,'Raw Data'!B:B,1),1),0)</f>
        <v>43.23</v>
      </c>
      <c r="D1270" s="23"/>
      <c r="E1270" s="23"/>
      <c r="F1270" s="23"/>
      <c r="G1270" s="23"/>
      <c r="H1270" s="23"/>
      <c r="J1270" s="24">
        <v>42906</v>
      </c>
      <c r="K1270" s="23">
        <f>IFERROR(INDEX('Raw Data'!K:K,MATCH(J1270,'Raw Data'!J:J,1),1),0)</f>
        <v>43.34</v>
      </c>
      <c r="L1270" s="22"/>
      <c r="M1270" s="24">
        <v>42906</v>
      </c>
      <c r="N1270" s="23">
        <f>IFERROR(INDEX('Raw Data'!N:N,MATCH(M1270,'Raw Data'!M:M,1),1),0)</f>
        <v>46.02</v>
      </c>
      <c r="O1270" s="23"/>
      <c r="P1270" s="23"/>
      <c r="Q1270" s="23"/>
      <c r="R1270" s="23"/>
      <c r="S1270" s="23"/>
      <c r="T1270" s="22"/>
      <c r="U1270" s="24">
        <v>42906</v>
      </c>
      <c r="V1270" s="23">
        <f>IFERROR(INDEX('Raw Data'!V:V,MATCH(U1270,'Raw Data'!U:U,1),1),0)</f>
        <v>43.98</v>
      </c>
      <c r="W1270" s="22"/>
      <c r="X1270" s="24">
        <v>42906</v>
      </c>
      <c r="Y1270" s="23">
        <f>IFERROR(INDEX('Raw Data'!Y:Y,MATCH(X1270,'Raw Data'!X:X,1),1),0)</f>
        <v>2.907</v>
      </c>
      <c r="Z1270" s="23"/>
      <c r="AA1270" s="23"/>
      <c r="AB1270" s="23"/>
      <c r="AC1270" s="23"/>
      <c r="AD1270" s="23"/>
      <c r="AF1270" s="24">
        <v>42906</v>
      </c>
      <c r="AG1270" s="23">
        <f>IFERROR(INDEX('Raw Data'!AG:AG,MATCH(AF1270,'Raw Data'!AF:AF,1),1),0)</f>
        <v>2.91</v>
      </c>
      <c r="AI1270" s="20">
        <f t="shared" si="38"/>
        <v>6</v>
      </c>
      <c r="AJ1270" s="20">
        <f t="shared" si="39"/>
        <v>2017</v>
      </c>
    </row>
    <row r="1271" spans="2:36" ht="13.5" customHeight="1" x14ac:dyDescent="0.2">
      <c r="B1271" s="24">
        <v>42907</v>
      </c>
      <c r="C1271" s="23">
        <f>IFERROR(INDEX('Raw Data'!C:C,MATCH(B1271,'Raw Data'!B:B,1),1),0)</f>
        <v>42.53</v>
      </c>
      <c r="D1271" s="23"/>
      <c r="E1271" s="23"/>
      <c r="F1271" s="23"/>
      <c r="G1271" s="23"/>
      <c r="H1271" s="23"/>
      <c r="J1271" s="24">
        <v>42907</v>
      </c>
      <c r="K1271" s="23">
        <f>IFERROR(INDEX('Raw Data'!K:K,MATCH(J1271,'Raw Data'!J:J,1),1),0)</f>
        <v>42.48</v>
      </c>
      <c r="L1271" s="22"/>
      <c r="M1271" s="24">
        <v>42907</v>
      </c>
      <c r="N1271" s="23">
        <f>IFERROR(INDEX('Raw Data'!N:N,MATCH(M1271,'Raw Data'!M:M,1),1),0)</f>
        <v>44.82</v>
      </c>
      <c r="O1271" s="23"/>
      <c r="P1271" s="23"/>
      <c r="Q1271" s="23"/>
      <c r="R1271" s="23"/>
      <c r="S1271" s="23"/>
      <c r="T1271" s="22"/>
      <c r="U1271" s="24">
        <v>42907</v>
      </c>
      <c r="V1271" s="23">
        <f>IFERROR(INDEX('Raw Data'!V:V,MATCH(U1271,'Raw Data'!U:U,1),1),0)</f>
        <v>44.62</v>
      </c>
      <c r="W1271" s="22"/>
      <c r="X1271" s="24">
        <v>42907</v>
      </c>
      <c r="Y1271" s="23">
        <f>IFERROR(INDEX('Raw Data'!Y:Y,MATCH(X1271,'Raw Data'!X:X,1),1),0)</f>
        <v>2.8929999999999998</v>
      </c>
      <c r="Z1271" s="23"/>
      <c r="AA1271" s="23"/>
      <c r="AB1271" s="23"/>
      <c r="AC1271" s="23"/>
      <c r="AD1271" s="23"/>
      <c r="AF1271" s="24">
        <v>42907</v>
      </c>
      <c r="AG1271" s="23">
        <f>IFERROR(INDEX('Raw Data'!AG:AG,MATCH(AF1271,'Raw Data'!AF:AF,1),1),0)</f>
        <v>2.91</v>
      </c>
      <c r="AI1271" s="20">
        <f t="shared" si="38"/>
        <v>6</v>
      </c>
      <c r="AJ1271" s="20">
        <f t="shared" si="39"/>
        <v>2017</v>
      </c>
    </row>
    <row r="1272" spans="2:36" ht="13.5" customHeight="1" x14ac:dyDescent="0.2">
      <c r="B1272" s="24">
        <v>42908</v>
      </c>
      <c r="C1272" s="23">
        <f>IFERROR(INDEX('Raw Data'!C:C,MATCH(B1272,'Raw Data'!B:B,1),1),0)</f>
        <v>42.74</v>
      </c>
      <c r="D1272" s="23"/>
      <c r="E1272" s="23"/>
      <c r="F1272" s="23"/>
      <c r="G1272" s="23"/>
      <c r="H1272" s="23"/>
      <c r="J1272" s="24">
        <v>42908</v>
      </c>
      <c r="K1272" s="23">
        <f>IFERROR(INDEX('Raw Data'!K:K,MATCH(J1272,'Raw Data'!J:J,1),1),0)</f>
        <v>42.53</v>
      </c>
      <c r="L1272" s="22"/>
      <c r="M1272" s="24">
        <v>42908</v>
      </c>
      <c r="N1272" s="23">
        <f>IFERROR(INDEX('Raw Data'!N:N,MATCH(M1272,'Raw Data'!M:M,1),1),0)</f>
        <v>45.22</v>
      </c>
      <c r="O1272" s="23"/>
      <c r="P1272" s="23"/>
      <c r="Q1272" s="23"/>
      <c r="R1272" s="23"/>
      <c r="S1272" s="23"/>
      <c r="T1272" s="22"/>
      <c r="U1272" s="24">
        <v>42908</v>
      </c>
      <c r="V1272" s="23">
        <f>IFERROR(INDEX('Raw Data'!V:V,MATCH(U1272,'Raw Data'!U:U,1),1),0)</f>
        <v>44.46</v>
      </c>
      <c r="W1272" s="22"/>
      <c r="X1272" s="24">
        <v>42908</v>
      </c>
      <c r="Y1272" s="23">
        <f>IFERROR(INDEX('Raw Data'!Y:Y,MATCH(X1272,'Raw Data'!X:X,1),1),0)</f>
        <v>2.8940000000000001</v>
      </c>
      <c r="Z1272" s="23"/>
      <c r="AA1272" s="23"/>
      <c r="AB1272" s="23"/>
      <c r="AC1272" s="23"/>
      <c r="AD1272" s="23"/>
      <c r="AF1272" s="24">
        <v>42908</v>
      </c>
      <c r="AG1272" s="23">
        <f>IFERROR(INDEX('Raw Data'!AG:AG,MATCH(AF1272,'Raw Data'!AF:AF,1),1),0)</f>
        <v>2.88</v>
      </c>
      <c r="AI1272" s="20">
        <f t="shared" si="38"/>
        <v>6</v>
      </c>
      <c r="AJ1272" s="20">
        <f t="shared" si="39"/>
        <v>2017</v>
      </c>
    </row>
    <row r="1273" spans="2:36" ht="13.5" customHeight="1" x14ac:dyDescent="0.2">
      <c r="B1273" s="24">
        <v>42909</v>
      </c>
      <c r="C1273" s="23">
        <f>IFERROR(INDEX('Raw Data'!C:C,MATCH(B1273,'Raw Data'!B:B,1),1),0)</f>
        <v>43.01</v>
      </c>
      <c r="D1273" s="23"/>
      <c r="E1273" s="23"/>
      <c r="F1273" s="23"/>
      <c r="G1273" s="23"/>
      <c r="H1273" s="23"/>
      <c r="J1273" s="24">
        <v>42909</v>
      </c>
      <c r="K1273" s="23">
        <f>IFERROR(INDEX('Raw Data'!K:K,MATCH(J1273,'Raw Data'!J:J,1),1),0)</f>
        <v>42.86</v>
      </c>
      <c r="L1273" s="22"/>
      <c r="M1273" s="24">
        <v>42909</v>
      </c>
      <c r="N1273" s="23">
        <f>IFERROR(INDEX('Raw Data'!N:N,MATCH(M1273,'Raw Data'!M:M,1),1),0)</f>
        <v>45.54</v>
      </c>
      <c r="O1273" s="23"/>
      <c r="P1273" s="23"/>
      <c r="Q1273" s="23"/>
      <c r="R1273" s="23"/>
      <c r="S1273" s="23"/>
      <c r="T1273" s="22"/>
      <c r="U1273" s="24">
        <v>42909</v>
      </c>
      <c r="V1273" s="23">
        <f>IFERROR(INDEX('Raw Data'!V:V,MATCH(U1273,'Raw Data'!U:U,1),1),0)</f>
        <v>44.14</v>
      </c>
      <c r="W1273" s="22"/>
      <c r="X1273" s="24">
        <v>42909</v>
      </c>
      <c r="Y1273" s="23">
        <f>IFERROR(INDEX('Raw Data'!Y:Y,MATCH(X1273,'Raw Data'!X:X,1),1),0)</f>
        <v>2.9289999999999998</v>
      </c>
      <c r="Z1273" s="23"/>
      <c r="AA1273" s="23"/>
      <c r="AB1273" s="23"/>
      <c r="AC1273" s="23"/>
      <c r="AD1273" s="23"/>
      <c r="AF1273" s="24">
        <v>42909</v>
      </c>
      <c r="AG1273" s="23">
        <f>IFERROR(INDEX('Raw Data'!AG:AG,MATCH(AF1273,'Raw Data'!AF:AF,1),1),0)</f>
        <v>2.89</v>
      </c>
      <c r="AI1273" s="20">
        <f t="shared" si="38"/>
        <v>6</v>
      </c>
      <c r="AJ1273" s="20">
        <f t="shared" si="39"/>
        <v>2017</v>
      </c>
    </row>
    <row r="1274" spans="2:36" ht="13.5" customHeight="1" x14ac:dyDescent="0.2">
      <c r="B1274" s="24">
        <v>42910</v>
      </c>
      <c r="C1274" s="23">
        <f>IFERROR(INDEX('Raw Data'!C:C,MATCH(B1274,'Raw Data'!B:B,1),1),0)</f>
        <v>43.01</v>
      </c>
      <c r="D1274" s="23"/>
      <c r="E1274" s="23"/>
      <c r="F1274" s="23"/>
      <c r="G1274" s="23"/>
      <c r="H1274" s="23"/>
      <c r="J1274" s="24">
        <v>42910</v>
      </c>
      <c r="K1274" s="23">
        <f>IFERROR(INDEX('Raw Data'!K:K,MATCH(J1274,'Raw Data'!J:J,1),1),0)</f>
        <v>42.86</v>
      </c>
      <c r="L1274" s="22"/>
      <c r="M1274" s="24">
        <v>42910</v>
      </c>
      <c r="N1274" s="23">
        <f>IFERROR(INDEX('Raw Data'!N:N,MATCH(M1274,'Raw Data'!M:M,1),1),0)</f>
        <v>45.54</v>
      </c>
      <c r="O1274" s="23"/>
      <c r="P1274" s="23"/>
      <c r="Q1274" s="23"/>
      <c r="R1274" s="23"/>
      <c r="S1274" s="23"/>
      <c r="T1274" s="22"/>
      <c r="U1274" s="24">
        <v>42910</v>
      </c>
      <c r="V1274" s="23">
        <f>IFERROR(INDEX('Raw Data'!V:V,MATCH(U1274,'Raw Data'!U:U,1),1),0)</f>
        <v>44.14</v>
      </c>
      <c r="W1274" s="22"/>
      <c r="X1274" s="24">
        <v>42910</v>
      </c>
      <c r="Y1274" s="23">
        <f>IFERROR(INDEX('Raw Data'!Y:Y,MATCH(X1274,'Raw Data'!X:X,1),1),0)</f>
        <v>2.9289999999999998</v>
      </c>
      <c r="Z1274" s="23"/>
      <c r="AA1274" s="23"/>
      <c r="AB1274" s="23"/>
      <c r="AC1274" s="23"/>
      <c r="AD1274" s="23"/>
      <c r="AF1274" s="24">
        <v>42910</v>
      </c>
      <c r="AG1274" s="23">
        <f>IFERROR(INDEX('Raw Data'!AG:AG,MATCH(AF1274,'Raw Data'!AF:AF,1),1),0)</f>
        <v>2.89</v>
      </c>
      <c r="AI1274" s="20">
        <f t="shared" si="38"/>
        <v>6</v>
      </c>
      <c r="AJ1274" s="20">
        <f t="shared" si="39"/>
        <v>2017</v>
      </c>
    </row>
    <row r="1275" spans="2:36" ht="13.5" customHeight="1" x14ac:dyDescent="0.2">
      <c r="B1275" s="24">
        <v>42911</v>
      </c>
      <c r="C1275" s="23">
        <f>IFERROR(INDEX('Raw Data'!C:C,MATCH(B1275,'Raw Data'!B:B,1),1),0)</f>
        <v>43.01</v>
      </c>
      <c r="D1275" s="23"/>
      <c r="E1275" s="23"/>
      <c r="F1275" s="23"/>
      <c r="G1275" s="23"/>
      <c r="H1275" s="23"/>
      <c r="J1275" s="24">
        <v>42911</v>
      </c>
      <c r="K1275" s="23">
        <f>IFERROR(INDEX('Raw Data'!K:K,MATCH(J1275,'Raw Data'!J:J,1),1),0)</f>
        <v>42.86</v>
      </c>
      <c r="L1275" s="22"/>
      <c r="M1275" s="24">
        <v>42911</v>
      </c>
      <c r="N1275" s="23">
        <f>IFERROR(INDEX('Raw Data'!N:N,MATCH(M1275,'Raw Data'!M:M,1),1),0)</f>
        <v>45.54</v>
      </c>
      <c r="O1275" s="23"/>
      <c r="P1275" s="23"/>
      <c r="Q1275" s="23"/>
      <c r="R1275" s="23"/>
      <c r="S1275" s="23"/>
      <c r="T1275" s="22"/>
      <c r="U1275" s="24">
        <v>42911</v>
      </c>
      <c r="V1275" s="23">
        <f>IFERROR(INDEX('Raw Data'!V:V,MATCH(U1275,'Raw Data'!U:U,1),1),0)</f>
        <v>44.14</v>
      </c>
      <c r="W1275" s="22"/>
      <c r="X1275" s="24">
        <v>42911</v>
      </c>
      <c r="Y1275" s="23">
        <f>IFERROR(INDEX('Raw Data'!Y:Y,MATCH(X1275,'Raw Data'!X:X,1),1),0)</f>
        <v>2.9289999999999998</v>
      </c>
      <c r="Z1275" s="23"/>
      <c r="AA1275" s="23"/>
      <c r="AB1275" s="23"/>
      <c r="AC1275" s="23"/>
      <c r="AD1275" s="23"/>
      <c r="AF1275" s="24">
        <v>42911</v>
      </c>
      <c r="AG1275" s="23">
        <f>IFERROR(INDEX('Raw Data'!AG:AG,MATCH(AF1275,'Raw Data'!AF:AF,1),1),0)</f>
        <v>2.89</v>
      </c>
      <c r="AI1275" s="20">
        <f t="shared" si="38"/>
        <v>6</v>
      </c>
      <c r="AJ1275" s="20">
        <f t="shared" si="39"/>
        <v>2017</v>
      </c>
    </row>
    <row r="1276" spans="2:36" ht="13.5" customHeight="1" x14ac:dyDescent="0.2">
      <c r="B1276" s="24">
        <v>42912</v>
      </c>
      <c r="C1276" s="23">
        <f>IFERROR(INDEX('Raw Data'!C:C,MATCH(B1276,'Raw Data'!B:B,1),1),0)</f>
        <v>43.38</v>
      </c>
      <c r="D1276" s="23"/>
      <c r="E1276" s="23"/>
      <c r="F1276" s="23"/>
      <c r="G1276" s="23"/>
      <c r="H1276" s="23"/>
      <c r="J1276" s="24">
        <v>42912</v>
      </c>
      <c r="K1276" s="23">
        <f>IFERROR(INDEX('Raw Data'!K:K,MATCH(J1276,'Raw Data'!J:J,1),1),0)</f>
        <v>43.24</v>
      </c>
      <c r="L1276" s="22"/>
      <c r="M1276" s="24">
        <v>42912</v>
      </c>
      <c r="N1276" s="23">
        <f>IFERROR(INDEX('Raw Data'!N:N,MATCH(M1276,'Raw Data'!M:M,1),1),0)</f>
        <v>45.83</v>
      </c>
      <c r="O1276" s="23"/>
      <c r="P1276" s="23"/>
      <c r="Q1276" s="23"/>
      <c r="R1276" s="23"/>
      <c r="S1276" s="23"/>
      <c r="T1276" s="22"/>
      <c r="U1276" s="24">
        <v>42912</v>
      </c>
      <c r="V1276" s="23">
        <f>IFERROR(INDEX('Raw Data'!V:V,MATCH(U1276,'Raw Data'!U:U,1),1),0)</f>
        <v>44.09</v>
      </c>
      <c r="W1276" s="22"/>
      <c r="X1276" s="24">
        <v>42912</v>
      </c>
      <c r="Y1276" s="23">
        <f>IFERROR(INDEX('Raw Data'!Y:Y,MATCH(X1276,'Raw Data'!X:X,1),1),0)</f>
        <v>3.0270000000000001</v>
      </c>
      <c r="Z1276" s="23"/>
      <c r="AA1276" s="23"/>
      <c r="AB1276" s="23"/>
      <c r="AC1276" s="23"/>
      <c r="AD1276" s="23"/>
      <c r="AF1276" s="24">
        <v>42912</v>
      </c>
      <c r="AG1276" s="23">
        <f>IFERROR(INDEX('Raw Data'!AG:AG,MATCH(AF1276,'Raw Data'!AF:AF,1),1),0)</f>
        <v>2.98</v>
      </c>
      <c r="AI1276" s="20">
        <f t="shared" si="38"/>
        <v>6</v>
      </c>
      <c r="AJ1276" s="20">
        <f t="shared" si="39"/>
        <v>2017</v>
      </c>
    </row>
    <row r="1277" spans="2:36" ht="13.5" customHeight="1" x14ac:dyDescent="0.2">
      <c r="B1277" s="24">
        <v>42913</v>
      </c>
      <c r="C1277" s="23">
        <f>IFERROR(INDEX('Raw Data'!C:C,MATCH(B1277,'Raw Data'!B:B,1),1),0)</f>
        <v>44.24</v>
      </c>
      <c r="D1277" s="23"/>
      <c r="E1277" s="23"/>
      <c r="F1277" s="23"/>
      <c r="G1277" s="23"/>
      <c r="H1277" s="23"/>
      <c r="J1277" s="24">
        <v>42913</v>
      </c>
      <c r="K1277" s="23">
        <f>IFERROR(INDEX('Raw Data'!K:K,MATCH(J1277,'Raw Data'!J:J,1),1),0)</f>
        <v>44.25</v>
      </c>
      <c r="L1277" s="22"/>
      <c r="M1277" s="24">
        <v>42913</v>
      </c>
      <c r="N1277" s="23">
        <f>IFERROR(INDEX('Raw Data'!N:N,MATCH(M1277,'Raw Data'!M:M,1),1),0)</f>
        <v>46.65</v>
      </c>
      <c r="O1277" s="23"/>
      <c r="P1277" s="23"/>
      <c r="Q1277" s="23"/>
      <c r="R1277" s="23"/>
      <c r="S1277" s="23"/>
      <c r="T1277" s="22"/>
      <c r="U1277" s="24">
        <v>42913</v>
      </c>
      <c r="V1277" s="23">
        <f>IFERROR(INDEX('Raw Data'!V:V,MATCH(U1277,'Raw Data'!U:U,1),1),0)</f>
        <v>46.17</v>
      </c>
      <c r="W1277" s="22"/>
      <c r="X1277" s="24">
        <v>42913</v>
      </c>
      <c r="Y1277" s="23">
        <f>IFERROR(INDEX('Raw Data'!Y:Y,MATCH(X1277,'Raw Data'!X:X,1),1),0)</f>
        <v>3.0369999999999999</v>
      </c>
      <c r="Z1277" s="23"/>
      <c r="AA1277" s="23"/>
      <c r="AB1277" s="23"/>
      <c r="AC1277" s="23"/>
      <c r="AD1277" s="23"/>
      <c r="AF1277" s="24">
        <v>42913</v>
      </c>
      <c r="AG1277" s="23">
        <f>IFERROR(INDEX('Raw Data'!AG:AG,MATCH(AF1277,'Raw Data'!AF:AF,1),1),0)</f>
        <v>2.99</v>
      </c>
      <c r="AI1277" s="20">
        <f t="shared" si="38"/>
        <v>6</v>
      </c>
      <c r="AJ1277" s="20">
        <f t="shared" si="39"/>
        <v>2017</v>
      </c>
    </row>
    <row r="1278" spans="2:36" ht="13.5" customHeight="1" x14ac:dyDescent="0.2">
      <c r="B1278" s="24">
        <v>42914</v>
      </c>
      <c r="C1278" s="23">
        <f>IFERROR(INDEX('Raw Data'!C:C,MATCH(B1278,'Raw Data'!B:B,1),1),0)</f>
        <v>44.74</v>
      </c>
      <c r="D1278" s="23"/>
      <c r="E1278" s="23"/>
      <c r="F1278" s="23"/>
      <c r="G1278" s="23"/>
      <c r="H1278" s="23"/>
      <c r="J1278" s="24">
        <v>42914</v>
      </c>
      <c r="K1278" s="23">
        <f>IFERROR(INDEX('Raw Data'!K:K,MATCH(J1278,'Raw Data'!J:J,1),1),0)</f>
        <v>44.74</v>
      </c>
      <c r="L1278" s="22"/>
      <c r="M1278" s="24">
        <v>42914</v>
      </c>
      <c r="N1278" s="23">
        <f>IFERROR(INDEX('Raw Data'!N:N,MATCH(M1278,'Raw Data'!M:M,1),1),0)</f>
        <v>47.31</v>
      </c>
      <c r="O1278" s="23"/>
      <c r="P1278" s="23"/>
      <c r="Q1278" s="23"/>
      <c r="R1278" s="23"/>
      <c r="S1278" s="23"/>
      <c r="T1278" s="22"/>
      <c r="U1278" s="24">
        <v>42914</v>
      </c>
      <c r="V1278" s="23">
        <f>IFERROR(INDEX('Raw Data'!V:V,MATCH(U1278,'Raw Data'!U:U,1),1),0)</f>
        <v>46.45</v>
      </c>
      <c r="W1278" s="22"/>
      <c r="X1278" s="24">
        <v>42914</v>
      </c>
      <c r="Y1278" s="23">
        <f>IFERROR(INDEX('Raw Data'!Y:Y,MATCH(X1278,'Raw Data'!X:X,1),1),0)</f>
        <v>3.0670000000000002</v>
      </c>
      <c r="Z1278" s="23"/>
      <c r="AA1278" s="23"/>
      <c r="AB1278" s="23"/>
      <c r="AC1278" s="23"/>
      <c r="AD1278" s="23"/>
      <c r="AF1278" s="24">
        <v>42914</v>
      </c>
      <c r="AG1278" s="23">
        <f>IFERROR(INDEX('Raw Data'!AG:AG,MATCH(AF1278,'Raw Data'!AF:AF,1),1),0)</f>
        <v>3.03</v>
      </c>
      <c r="AI1278" s="20">
        <f t="shared" si="38"/>
        <v>6</v>
      </c>
      <c r="AJ1278" s="20">
        <f t="shared" si="39"/>
        <v>2017</v>
      </c>
    </row>
    <row r="1279" spans="2:36" ht="13.5" customHeight="1" x14ac:dyDescent="0.2">
      <c r="B1279" s="24">
        <v>42915</v>
      </c>
      <c r="C1279" s="23">
        <f>IFERROR(INDEX('Raw Data'!C:C,MATCH(B1279,'Raw Data'!B:B,1),1),0)</f>
        <v>44.93</v>
      </c>
      <c r="D1279" s="23"/>
      <c r="E1279" s="23"/>
      <c r="F1279" s="23"/>
      <c r="G1279" s="23"/>
      <c r="H1279" s="23"/>
      <c r="J1279" s="24">
        <v>42915</v>
      </c>
      <c r="K1279" s="23">
        <f>IFERROR(INDEX('Raw Data'!K:K,MATCH(J1279,'Raw Data'!J:J,1),1),0)</f>
        <v>44.88</v>
      </c>
      <c r="L1279" s="22"/>
      <c r="M1279" s="24">
        <v>42915</v>
      </c>
      <c r="N1279" s="23">
        <f>IFERROR(INDEX('Raw Data'!N:N,MATCH(M1279,'Raw Data'!M:M,1),1),0)</f>
        <v>47.42</v>
      </c>
      <c r="O1279" s="23"/>
      <c r="P1279" s="23"/>
      <c r="Q1279" s="23"/>
      <c r="R1279" s="23"/>
      <c r="S1279" s="23"/>
      <c r="T1279" s="22"/>
      <c r="U1279" s="24">
        <v>42915</v>
      </c>
      <c r="V1279" s="23">
        <f>IFERROR(INDEX('Raw Data'!V:V,MATCH(U1279,'Raw Data'!U:U,1),1),0)</f>
        <v>47.02</v>
      </c>
      <c r="W1279" s="22"/>
      <c r="X1279" s="24">
        <v>42915</v>
      </c>
      <c r="Y1279" s="23">
        <f>IFERROR(INDEX('Raw Data'!Y:Y,MATCH(X1279,'Raw Data'!X:X,1),1),0)</f>
        <v>3.0419999999999998</v>
      </c>
      <c r="Z1279" s="23"/>
      <c r="AA1279" s="23"/>
      <c r="AB1279" s="23"/>
      <c r="AC1279" s="23"/>
      <c r="AD1279" s="23"/>
      <c r="AF1279" s="24">
        <v>42915</v>
      </c>
      <c r="AG1279" s="23">
        <f>IFERROR(INDEX('Raw Data'!AG:AG,MATCH(AF1279,'Raw Data'!AF:AF,1),1),0)</f>
        <v>3.07</v>
      </c>
      <c r="AI1279" s="20">
        <f t="shared" si="38"/>
        <v>6</v>
      </c>
      <c r="AJ1279" s="20">
        <f t="shared" si="39"/>
        <v>2017</v>
      </c>
    </row>
    <row r="1280" spans="2:36" ht="13.5" customHeight="1" x14ac:dyDescent="0.2">
      <c r="B1280" s="24">
        <v>42916</v>
      </c>
      <c r="C1280" s="23">
        <f>IFERROR(INDEX('Raw Data'!C:C,MATCH(B1280,'Raw Data'!B:B,1),1),0)</f>
        <v>46.04</v>
      </c>
      <c r="D1280" s="23"/>
      <c r="E1280" s="23"/>
      <c r="F1280" s="23"/>
      <c r="G1280" s="23"/>
      <c r="H1280" s="23"/>
      <c r="J1280" s="24">
        <v>42916</v>
      </c>
      <c r="K1280" s="23">
        <f>IFERROR(INDEX('Raw Data'!K:K,MATCH(J1280,'Raw Data'!J:J,1),1),0)</f>
        <v>46.02</v>
      </c>
      <c r="L1280" s="22"/>
      <c r="M1280" s="24">
        <v>42916</v>
      </c>
      <c r="N1280" s="23">
        <f>IFERROR(INDEX('Raw Data'!N:N,MATCH(M1280,'Raw Data'!M:M,1),1),0)</f>
        <v>47.92</v>
      </c>
      <c r="O1280" s="23"/>
      <c r="P1280" s="23"/>
      <c r="Q1280" s="23"/>
      <c r="R1280" s="23"/>
      <c r="S1280" s="23"/>
      <c r="T1280" s="22"/>
      <c r="U1280" s="24">
        <v>42916</v>
      </c>
      <c r="V1280" s="23">
        <f>IFERROR(INDEX('Raw Data'!V:V,MATCH(U1280,'Raw Data'!U:U,1),1),0)</f>
        <v>47.08</v>
      </c>
      <c r="W1280" s="22"/>
      <c r="X1280" s="24">
        <v>42916</v>
      </c>
      <c r="Y1280" s="23">
        <f>IFERROR(INDEX('Raw Data'!Y:Y,MATCH(X1280,'Raw Data'!X:X,1),1),0)</f>
        <v>3.0350000000000001</v>
      </c>
      <c r="Z1280" s="23"/>
      <c r="AA1280" s="23"/>
      <c r="AB1280" s="23"/>
      <c r="AC1280" s="23"/>
      <c r="AD1280" s="23"/>
      <c r="AF1280" s="24">
        <v>42916</v>
      </c>
      <c r="AG1280" s="23">
        <f>IFERROR(INDEX('Raw Data'!AG:AG,MATCH(AF1280,'Raw Data'!AF:AF,1),1),0)</f>
        <v>2.98</v>
      </c>
      <c r="AI1280" s="20">
        <f t="shared" si="38"/>
        <v>6</v>
      </c>
      <c r="AJ1280" s="20">
        <f t="shared" si="39"/>
        <v>2017</v>
      </c>
    </row>
    <row r="1281" spans="2:36" ht="13.5" customHeight="1" x14ac:dyDescent="0.2">
      <c r="B1281" s="24">
        <v>42917</v>
      </c>
      <c r="C1281" s="23">
        <f>IFERROR(INDEX('Raw Data'!C:C,MATCH(B1281,'Raw Data'!B:B,1),1),0)</f>
        <v>46.04</v>
      </c>
      <c r="D1281" s="23"/>
      <c r="E1281" s="23"/>
      <c r="F1281" s="23"/>
      <c r="G1281" s="23"/>
      <c r="H1281" s="23"/>
      <c r="J1281" s="24">
        <v>42917</v>
      </c>
      <c r="K1281" s="23">
        <f>IFERROR(INDEX('Raw Data'!K:K,MATCH(J1281,'Raw Data'!J:J,1),1),0)</f>
        <v>46.02</v>
      </c>
      <c r="L1281" s="22"/>
      <c r="M1281" s="24">
        <v>42917</v>
      </c>
      <c r="N1281" s="23">
        <f>IFERROR(INDEX('Raw Data'!N:N,MATCH(M1281,'Raw Data'!M:M,1),1),0)</f>
        <v>47.92</v>
      </c>
      <c r="O1281" s="23"/>
      <c r="P1281" s="23"/>
      <c r="Q1281" s="23"/>
      <c r="R1281" s="23"/>
      <c r="S1281" s="23"/>
      <c r="T1281" s="22"/>
      <c r="U1281" s="24">
        <v>42917</v>
      </c>
      <c r="V1281" s="23">
        <f>IFERROR(INDEX('Raw Data'!V:V,MATCH(U1281,'Raw Data'!U:U,1),1),0)</f>
        <v>47.08</v>
      </c>
      <c r="W1281" s="22"/>
      <c r="X1281" s="24">
        <v>42917</v>
      </c>
      <c r="Y1281" s="23">
        <f>IFERROR(INDEX('Raw Data'!Y:Y,MATCH(X1281,'Raw Data'!X:X,1),1),0)</f>
        <v>3.0350000000000001</v>
      </c>
      <c r="Z1281" s="23"/>
      <c r="AA1281" s="23"/>
      <c r="AB1281" s="23"/>
      <c r="AC1281" s="23"/>
      <c r="AD1281" s="23"/>
      <c r="AF1281" s="24">
        <v>42917</v>
      </c>
      <c r="AG1281" s="23">
        <f>IFERROR(INDEX('Raw Data'!AG:AG,MATCH(AF1281,'Raw Data'!AF:AF,1),1),0)</f>
        <v>2.98</v>
      </c>
      <c r="AI1281" s="20">
        <f t="shared" si="38"/>
        <v>7</v>
      </c>
      <c r="AJ1281" s="20">
        <f t="shared" si="39"/>
        <v>2017</v>
      </c>
    </row>
    <row r="1282" spans="2:36" ht="13.5" customHeight="1" x14ac:dyDescent="0.2">
      <c r="B1282" s="24">
        <v>42918</v>
      </c>
      <c r="C1282" s="23">
        <f>IFERROR(INDEX('Raw Data'!C:C,MATCH(B1282,'Raw Data'!B:B,1),1),0)</f>
        <v>46.04</v>
      </c>
      <c r="D1282" s="23"/>
      <c r="E1282" s="23"/>
      <c r="F1282" s="23"/>
      <c r="G1282" s="23"/>
      <c r="H1282" s="23"/>
      <c r="J1282" s="24">
        <v>42918</v>
      </c>
      <c r="K1282" s="23">
        <f>IFERROR(INDEX('Raw Data'!K:K,MATCH(J1282,'Raw Data'!J:J,1),1),0)</f>
        <v>46.02</v>
      </c>
      <c r="L1282" s="22"/>
      <c r="M1282" s="24">
        <v>42918</v>
      </c>
      <c r="N1282" s="23">
        <f>IFERROR(INDEX('Raw Data'!N:N,MATCH(M1282,'Raw Data'!M:M,1),1),0)</f>
        <v>47.92</v>
      </c>
      <c r="O1282" s="23"/>
      <c r="P1282" s="23"/>
      <c r="Q1282" s="23"/>
      <c r="R1282" s="23"/>
      <c r="S1282" s="23"/>
      <c r="T1282" s="22"/>
      <c r="U1282" s="24">
        <v>42918</v>
      </c>
      <c r="V1282" s="23">
        <f>IFERROR(INDEX('Raw Data'!V:V,MATCH(U1282,'Raw Data'!U:U,1),1),0)</f>
        <v>47.08</v>
      </c>
      <c r="W1282" s="22"/>
      <c r="X1282" s="24">
        <v>42918</v>
      </c>
      <c r="Y1282" s="23">
        <f>IFERROR(INDEX('Raw Data'!Y:Y,MATCH(X1282,'Raw Data'!X:X,1),1),0)</f>
        <v>3.0350000000000001</v>
      </c>
      <c r="Z1282" s="23"/>
      <c r="AA1282" s="23"/>
      <c r="AB1282" s="23"/>
      <c r="AC1282" s="23"/>
      <c r="AD1282" s="23"/>
      <c r="AF1282" s="24">
        <v>42918</v>
      </c>
      <c r="AG1282" s="23">
        <f>IFERROR(INDEX('Raw Data'!AG:AG,MATCH(AF1282,'Raw Data'!AF:AF,1),1),0)</f>
        <v>2.98</v>
      </c>
      <c r="AI1282" s="20">
        <f t="shared" si="38"/>
        <v>7</v>
      </c>
      <c r="AJ1282" s="20">
        <f t="shared" si="39"/>
        <v>2017</v>
      </c>
    </row>
    <row r="1283" spans="2:36" ht="13.5" customHeight="1" x14ac:dyDescent="0.2">
      <c r="B1283" s="24">
        <v>42919</v>
      </c>
      <c r="C1283" s="23">
        <f>IFERROR(INDEX('Raw Data'!C:C,MATCH(B1283,'Raw Data'!B:B,1),1),0)</f>
        <v>47.07</v>
      </c>
      <c r="D1283" s="23"/>
      <c r="E1283" s="23"/>
      <c r="F1283" s="23"/>
      <c r="G1283" s="23"/>
      <c r="H1283" s="23"/>
      <c r="J1283" s="24">
        <v>42919</v>
      </c>
      <c r="K1283" s="23">
        <f>IFERROR(INDEX('Raw Data'!K:K,MATCH(J1283,'Raw Data'!J:J,1),1),0)</f>
        <v>46.02</v>
      </c>
      <c r="L1283" s="22"/>
      <c r="M1283" s="24">
        <v>42919</v>
      </c>
      <c r="N1283" s="23">
        <f>IFERROR(INDEX('Raw Data'!N:N,MATCH(M1283,'Raw Data'!M:M,1),1),0)</f>
        <v>49.68</v>
      </c>
      <c r="O1283" s="23"/>
      <c r="P1283" s="23"/>
      <c r="Q1283" s="23"/>
      <c r="R1283" s="23"/>
      <c r="S1283" s="23"/>
      <c r="T1283" s="22"/>
      <c r="U1283" s="24">
        <v>42919</v>
      </c>
      <c r="V1283" s="23">
        <f>IFERROR(INDEX('Raw Data'!V:V,MATCH(U1283,'Raw Data'!U:U,1),1),0)</f>
        <v>49.13</v>
      </c>
      <c r="W1283" s="22"/>
      <c r="X1283" s="24">
        <v>42919</v>
      </c>
      <c r="Y1283" s="23">
        <f>IFERROR(INDEX('Raw Data'!Y:Y,MATCH(X1283,'Raw Data'!X:X,1),1),0)</f>
        <v>2.9510000000000001</v>
      </c>
      <c r="Z1283" s="23"/>
      <c r="AA1283" s="23"/>
      <c r="AB1283" s="23"/>
      <c r="AC1283" s="23"/>
      <c r="AD1283" s="23"/>
      <c r="AF1283" s="24">
        <v>42919</v>
      </c>
      <c r="AG1283" s="23">
        <f>IFERROR(INDEX('Raw Data'!AG:AG,MATCH(AF1283,'Raw Data'!AF:AF,1),1),0)</f>
        <v>2.98</v>
      </c>
      <c r="AI1283" s="20">
        <f t="shared" si="38"/>
        <v>7</v>
      </c>
      <c r="AJ1283" s="20">
        <f t="shared" si="39"/>
        <v>2017</v>
      </c>
    </row>
    <row r="1284" spans="2:36" ht="13.5" customHeight="1" x14ac:dyDescent="0.2">
      <c r="B1284" s="24">
        <v>42920</v>
      </c>
      <c r="C1284" s="23">
        <f>IFERROR(INDEX('Raw Data'!C:C,MATCH(B1284,'Raw Data'!B:B,1),1),0)</f>
        <v>47.13</v>
      </c>
      <c r="D1284" s="23"/>
      <c r="E1284" s="23"/>
      <c r="F1284" s="23"/>
      <c r="G1284" s="23"/>
      <c r="H1284" s="23"/>
      <c r="J1284" s="24">
        <v>42920</v>
      </c>
      <c r="K1284" s="23">
        <f>IFERROR(INDEX('Raw Data'!K:K,MATCH(J1284,'Raw Data'!J:J,1),1),0)</f>
        <v>46.02</v>
      </c>
      <c r="L1284" s="22"/>
      <c r="M1284" s="24">
        <v>42920</v>
      </c>
      <c r="N1284" s="23">
        <f>IFERROR(INDEX('Raw Data'!N:N,MATCH(M1284,'Raw Data'!M:M,1),1),0)</f>
        <v>49.61</v>
      </c>
      <c r="O1284" s="23"/>
      <c r="P1284" s="23"/>
      <c r="Q1284" s="23"/>
      <c r="R1284" s="23"/>
      <c r="S1284" s="23"/>
      <c r="T1284" s="22"/>
      <c r="U1284" s="24">
        <v>42920</v>
      </c>
      <c r="V1284" s="23">
        <f>IFERROR(INDEX('Raw Data'!V:V,MATCH(U1284,'Raw Data'!U:U,1),1),0)</f>
        <v>49.15</v>
      </c>
      <c r="W1284" s="22"/>
      <c r="X1284" s="24">
        <v>42920</v>
      </c>
      <c r="Y1284" s="23">
        <f>IFERROR(INDEX('Raw Data'!Y:Y,MATCH(X1284,'Raw Data'!X:X,1),1),0)</f>
        <v>2.984</v>
      </c>
      <c r="Z1284" s="23"/>
      <c r="AA1284" s="23"/>
      <c r="AB1284" s="23"/>
      <c r="AC1284" s="23"/>
      <c r="AD1284" s="23"/>
      <c r="AF1284" s="24">
        <v>42920</v>
      </c>
      <c r="AG1284" s="23">
        <f>IFERROR(INDEX('Raw Data'!AG:AG,MATCH(AF1284,'Raw Data'!AF:AF,1),1),0)</f>
        <v>2.98</v>
      </c>
      <c r="AI1284" s="20">
        <f t="shared" si="38"/>
        <v>7</v>
      </c>
      <c r="AJ1284" s="20">
        <f t="shared" si="39"/>
        <v>2017</v>
      </c>
    </row>
    <row r="1285" spans="2:36" ht="13.5" customHeight="1" x14ac:dyDescent="0.2">
      <c r="B1285" s="24">
        <v>42921</v>
      </c>
      <c r="C1285" s="23">
        <f>IFERROR(INDEX('Raw Data'!C:C,MATCH(B1285,'Raw Data'!B:B,1),1),0)</f>
        <v>45.13</v>
      </c>
      <c r="D1285" s="23"/>
      <c r="E1285" s="23"/>
      <c r="F1285" s="23"/>
      <c r="G1285" s="23"/>
      <c r="H1285" s="23"/>
      <c r="J1285" s="24">
        <v>42921</v>
      </c>
      <c r="K1285" s="23">
        <f>IFERROR(INDEX('Raw Data'!K:K,MATCH(J1285,'Raw Data'!J:J,1),1),0)</f>
        <v>45.11</v>
      </c>
      <c r="L1285" s="22"/>
      <c r="M1285" s="24">
        <v>42921</v>
      </c>
      <c r="N1285" s="23">
        <f>IFERROR(INDEX('Raw Data'!N:N,MATCH(M1285,'Raw Data'!M:M,1),1),0)</f>
        <v>47.79</v>
      </c>
      <c r="O1285" s="23"/>
      <c r="P1285" s="23"/>
      <c r="Q1285" s="23"/>
      <c r="R1285" s="23"/>
      <c r="S1285" s="23"/>
      <c r="T1285" s="22"/>
      <c r="U1285" s="24">
        <v>42921</v>
      </c>
      <c r="V1285" s="23">
        <f>IFERROR(INDEX('Raw Data'!V:V,MATCH(U1285,'Raw Data'!U:U,1),1),0)</f>
        <v>47.58</v>
      </c>
      <c r="W1285" s="22"/>
      <c r="X1285" s="24">
        <v>42921</v>
      </c>
      <c r="Y1285" s="23">
        <f>IFERROR(INDEX('Raw Data'!Y:Y,MATCH(X1285,'Raw Data'!X:X,1),1),0)</f>
        <v>2.84</v>
      </c>
      <c r="Z1285" s="23"/>
      <c r="AA1285" s="23"/>
      <c r="AB1285" s="23"/>
      <c r="AC1285" s="23"/>
      <c r="AD1285" s="23"/>
      <c r="AF1285" s="24">
        <v>42921</v>
      </c>
      <c r="AG1285" s="23">
        <f>IFERROR(INDEX('Raw Data'!AG:AG,MATCH(AF1285,'Raw Data'!AF:AF,1),1),0)</f>
        <v>2.98</v>
      </c>
      <c r="AI1285" s="20">
        <f t="shared" ref="AI1285:AI1348" si="40">MONTH(B1285)</f>
        <v>7</v>
      </c>
      <c r="AJ1285" s="20">
        <f t="shared" ref="AJ1285:AJ1348" si="41">YEAR(B1285)</f>
        <v>2017</v>
      </c>
    </row>
    <row r="1286" spans="2:36" ht="13.5" customHeight="1" x14ac:dyDescent="0.2">
      <c r="B1286" s="24">
        <v>42922</v>
      </c>
      <c r="C1286" s="23">
        <f>IFERROR(INDEX('Raw Data'!C:C,MATCH(B1286,'Raw Data'!B:B,1),1),0)</f>
        <v>45.52</v>
      </c>
      <c r="D1286" s="23"/>
      <c r="E1286" s="23"/>
      <c r="F1286" s="23"/>
      <c r="G1286" s="23"/>
      <c r="H1286" s="23"/>
      <c r="J1286" s="24">
        <v>42922</v>
      </c>
      <c r="K1286" s="23">
        <f>IFERROR(INDEX('Raw Data'!K:K,MATCH(J1286,'Raw Data'!J:J,1),1),0)</f>
        <v>45.52</v>
      </c>
      <c r="L1286" s="22"/>
      <c r="M1286" s="24">
        <v>42922</v>
      </c>
      <c r="N1286" s="23">
        <f>IFERROR(INDEX('Raw Data'!N:N,MATCH(M1286,'Raw Data'!M:M,1),1),0)</f>
        <v>48.11</v>
      </c>
      <c r="O1286" s="23"/>
      <c r="P1286" s="23"/>
      <c r="Q1286" s="23"/>
      <c r="R1286" s="23"/>
      <c r="S1286" s="23"/>
      <c r="T1286" s="22"/>
      <c r="U1286" s="24">
        <v>42922</v>
      </c>
      <c r="V1286" s="23">
        <f>IFERROR(INDEX('Raw Data'!V:V,MATCH(U1286,'Raw Data'!U:U,1),1),0)</f>
        <v>48.53</v>
      </c>
      <c r="W1286" s="22"/>
      <c r="X1286" s="24">
        <v>42922</v>
      </c>
      <c r="Y1286" s="23">
        <f>IFERROR(INDEX('Raw Data'!Y:Y,MATCH(X1286,'Raw Data'!X:X,1),1),0)</f>
        <v>2.8879999999999999</v>
      </c>
      <c r="Z1286" s="23"/>
      <c r="AA1286" s="23"/>
      <c r="AB1286" s="23"/>
      <c r="AC1286" s="23"/>
      <c r="AD1286" s="23"/>
      <c r="AF1286" s="24">
        <v>42922</v>
      </c>
      <c r="AG1286" s="23">
        <f>IFERROR(INDEX('Raw Data'!AG:AG,MATCH(AF1286,'Raw Data'!AF:AF,1),1),0)</f>
        <v>2.89</v>
      </c>
      <c r="AI1286" s="20">
        <f t="shared" si="40"/>
        <v>7</v>
      </c>
      <c r="AJ1286" s="20">
        <f t="shared" si="41"/>
        <v>2017</v>
      </c>
    </row>
    <row r="1287" spans="2:36" ht="13.5" customHeight="1" x14ac:dyDescent="0.2">
      <c r="B1287" s="24">
        <v>42923</v>
      </c>
      <c r="C1287" s="23">
        <f>IFERROR(INDEX('Raw Data'!C:C,MATCH(B1287,'Raw Data'!B:B,1),1),0)</f>
        <v>44.23</v>
      </c>
      <c r="D1287" s="23"/>
      <c r="E1287" s="23"/>
      <c r="F1287" s="23"/>
      <c r="G1287" s="23"/>
      <c r="H1287" s="23"/>
      <c r="J1287" s="24">
        <v>42923</v>
      </c>
      <c r="K1287" s="23">
        <f>IFERROR(INDEX('Raw Data'!K:K,MATCH(J1287,'Raw Data'!J:J,1),1),0)</f>
        <v>44.25</v>
      </c>
      <c r="L1287" s="22"/>
      <c r="M1287" s="24">
        <v>42923</v>
      </c>
      <c r="N1287" s="23">
        <f>IFERROR(INDEX('Raw Data'!N:N,MATCH(M1287,'Raw Data'!M:M,1),1),0)</f>
        <v>46.71</v>
      </c>
      <c r="O1287" s="23"/>
      <c r="P1287" s="23"/>
      <c r="Q1287" s="23"/>
      <c r="R1287" s="23"/>
      <c r="S1287" s="23"/>
      <c r="T1287" s="22"/>
      <c r="U1287" s="24">
        <v>42923</v>
      </c>
      <c r="V1287" s="23">
        <f>IFERROR(INDEX('Raw Data'!V:V,MATCH(U1287,'Raw Data'!U:U,1),1),0)</f>
        <v>46.47</v>
      </c>
      <c r="W1287" s="22"/>
      <c r="X1287" s="24">
        <v>42923</v>
      </c>
      <c r="Y1287" s="23">
        <f>IFERROR(INDEX('Raw Data'!Y:Y,MATCH(X1287,'Raw Data'!X:X,1),1),0)</f>
        <v>2.8639999999999999</v>
      </c>
      <c r="Z1287" s="23"/>
      <c r="AA1287" s="23"/>
      <c r="AB1287" s="23"/>
      <c r="AC1287" s="23"/>
      <c r="AD1287" s="23"/>
      <c r="AF1287" s="24">
        <v>42923</v>
      </c>
      <c r="AG1287" s="23">
        <f>IFERROR(INDEX('Raw Data'!AG:AG,MATCH(AF1287,'Raw Data'!AF:AF,1),1),0)</f>
        <v>2.91</v>
      </c>
      <c r="AI1287" s="20">
        <f t="shared" si="40"/>
        <v>7</v>
      </c>
      <c r="AJ1287" s="20">
        <f t="shared" si="41"/>
        <v>2017</v>
      </c>
    </row>
    <row r="1288" spans="2:36" ht="13.5" customHeight="1" x14ac:dyDescent="0.2">
      <c r="B1288" s="24">
        <v>42924</v>
      </c>
      <c r="C1288" s="23">
        <f>IFERROR(INDEX('Raw Data'!C:C,MATCH(B1288,'Raw Data'!B:B,1),1),0)</f>
        <v>44.23</v>
      </c>
      <c r="D1288" s="23"/>
      <c r="E1288" s="23"/>
      <c r="F1288" s="23"/>
      <c r="G1288" s="23"/>
      <c r="H1288" s="23"/>
      <c r="J1288" s="24">
        <v>42924</v>
      </c>
      <c r="K1288" s="23">
        <f>IFERROR(INDEX('Raw Data'!K:K,MATCH(J1288,'Raw Data'!J:J,1),1),0)</f>
        <v>44.25</v>
      </c>
      <c r="L1288" s="22"/>
      <c r="M1288" s="24">
        <v>42924</v>
      </c>
      <c r="N1288" s="23">
        <f>IFERROR(INDEX('Raw Data'!N:N,MATCH(M1288,'Raw Data'!M:M,1),1),0)</f>
        <v>46.71</v>
      </c>
      <c r="O1288" s="23"/>
      <c r="P1288" s="23"/>
      <c r="Q1288" s="23"/>
      <c r="R1288" s="23"/>
      <c r="S1288" s="23"/>
      <c r="T1288" s="22"/>
      <c r="U1288" s="24">
        <v>42924</v>
      </c>
      <c r="V1288" s="23">
        <f>IFERROR(INDEX('Raw Data'!V:V,MATCH(U1288,'Raw Data'!U:U,1),1),0)</f>
        <v>46.47</v>
      </c>
      <c r="W1288" s="22"/>
      <c r="X1288" s="24">
        <v>42924</v>
      </c>
      <c r="Y1288" s="23">
        <f>IFERROR(INDEX('Raw Data'!Y:Y,MATCH(X1288,'Raw Data'!X:X,1),1),0)</f>
        <v>2.8639999999999999</v>
      </c>
      <c r="Z1288" s="23"/>
      <c r="AA1288" s="23"/>
      <c r="AB1288" s="23"/>
      <c r="AC1288" s="23"/>
      <c r="AD1288" s="23"/>
      <c r="AF1288" s="24">
        <v>42924</v>
      </c>
      <c r="AG1288" s="23">
        <f>IFERROR(INDEX('Raw Data'!AG:AG,MATCH(AF1288,'Raw Data'!AF:AF,1),1),0)</f>
        <v>2.91</v>
      </c>
      <c r="AI1288" s="20">
        <f t="shared" si="40"/>
        <v>7</v>
      </c>
      <c r="AJ1288" s="20">
        <f t="shared" si="41"/>
        <v>2017</v>
      </c>
    </row>
    <row r="1289" spans="2:36" ht="13.5" customHeight="1" x14ac:dyDescent="0.2">
      <c r="B1289" s="24">
        <v>42925</v>
      </c>
      <c r="C1289" s="23">
        <f>IFERROR(INDEX('Raw Data'!C:C,MATCH(B1289,'Raw Data'!B:B,1),1),0)</f>
        <v>44.23</v>
      </c>
      <c r="D1289" s="23"/>
      <c r="E1289" s="23"/>
      <c r="F1289" s="23"/>
      <c r="G1289" s="23"/>
      <c r="H1289" s="23"/>
      <c r="J1289" s="24">
        <v>42925</v>
      </c>
      <c r="K1289" s="23">
        <f>IFERROR(INDEX('Raw Data'!K:K,MATCH(J1289,'Raw Data'!J:J,1),1),0)</f>
        <v>44.25</v>
      </c>
      <c r="L1289" s="22"/>
      <c r="M1289" s="24">
        <v>42925</v>
      </c>
      <c r="N1289" s="23">
        <f>IFERROR(INDEX('Raw Data'!N:N,MATCH(M1289,'Raw Data'!M:M,1),1),0)</f>
        <v>46.71</v>
      </c>
      <c r="O1289" s="23"/>
      <c r="P1289" s="23"/>
      <c r="Q1289" s="23"/>
      <c r="R1289" s="23"/>
      <c r="S1289" s="23"/>
      <c r="T1289" s="22"/>
      <c r="U1289" s="24">
        <v>42925</v>
      </c>
      <c r="V1289" s="23">
        <f>IFERROR(INDEX('Raw Data'!V:V,MATCH(U1289,'Raw Data'!U:U,1),1),0)</f>
        <v>46.47</v>
      </c>
      <c r="W1289" s="22"/>
      <c r="X1289" s="24">
        <v>42925</v>
      </c>
      <c r="Y1289" s="23">
        <f>IFERROR(INDEX('Raw Data'!Y:Y,MATCH(X1289,'Raw Data'!X:X,1),1),0)</f>
        <v>2.8639999999999999</v>
      </c>
      <c r="Z1289" s="23"/>
      <c r="AA1289" s="23"/>
      <c r="AB1289" s="23"/>
      <c r="AC1289" s="23"/>
      <c r="AD1289" s="23"/>
      <c r="AF1289" s="24">
        <v>42925</v>
      </c>
      <c r="AG1289" s="23">
        <f>IFERROR(INDEX('Raw Data'!AG:AG,MATCH(AF1289,'Raw Data'!AF:AF,1),1),0)</f>
        <v>2.91</v>
      </c>
      <c r="AI1289" s="20">
        <f t="shared" si="40"/>
        <v>7</v>
      </c>
      <c r="AJ1289" s="20">
        <f t="shared" si="41"/>
        <v>2017</v>
      </c>
    </row>
    <row r="1290" spans="2:36" ht="13.5" customHeight="1" x14ac:dyDescent="0.2">
      <c r="B1290" s="24">
        <v>42926</v>
      </c>
      <c r="C1290" s="23">
        <f>IFERROR(INDEX('Raw Data'!C:C,MATCH(B1290,'Raw Data'!B:B,1),1),0)</f>
        <v>44.4</v>
      </c>
      <c r="D1290" s="23"/>
      <c r="E1290" s="23"/>
      <c r="F1290" s="23"/>
      <c r="G1290" s="23"/>
      <c r="H1290" s="23"/>
      <c r="J1290" s="24">
        <v>42926</v>
      </c>
      <c r="K1290" s="23">
        <f>IFERROR(INDEX('Raw Data'!K:K,MATCH(J1290,'Raw Data'!J:J,1),1),0)</f>
        <v>44.4</v>
      </c>
      <c r="L1290" s="22"/>
      <c r="M1290" s="24">
        <v>42926</v>
      </c>
      <c r="N1290" s="23">
        <f>IFERROR(INDEX('Raw Data'!N:N,MATCH(M1290,'Raw Data'!M:M,1),1),0)</f>
        <v>46.88</v>
      </c>
      <c r="O1290" s="23"/>
      <c r="P1290" s="23"/>
      <c r="Q1290" s="23"/>
      <c r="R1290" s="23"/>
      <c r="S1290" s="23"/>
      <c r="T1290" s="22"/>
      <c r="U1290" s="24">
        <v>42926</v>
      </c>
      <c r="V1290" s="23">
        <f>IFERROR(INDEX('Raw Data'!V:V,MATCH(U1290,'Raw Data'!U:U,1),1),0)</f>
        <v>46.57</v>
      </c>
      <c r="W1290" s="22"/>
      <c r="X1290" s="24">
        <v>42926</v>
      </c>
      <c r="Y1290" s="23">
        <f>IFERROR(INDEX('Raw Data'!Y:Y,MATCH(X1290,'Raw Data'!X:X,1),1),0)</f>
        <v>2.9289999999999998</v>
      </c>
      <c r="Z1290" s="23"/>
      <c r="AA1290" s="23"/>
      <c r="AB1290" s="23"/>
      <c r="AC1290" s="23"/>
      <c r="AD1290" s="23"/>
      <c r="AF1290" s="24">
        <v>42926</v>
      </c>
      <c r="AG1290" s="23">
        <f>IFERROR(INDEX('Raw Data'!AG:AG,MATCH(AF1290,'Raw Data'!AF:AF,1),1),0)</f>
        <v>2.92</v>
      </c>
      <c r="AI1290" s="20">
        <f t="shared" si="40"/>
        <v>7</v>
      </c>
      <c r="AJ1290" s="20">
        <f t="shared" si="41"/>
        <v>2017</v>
      </c>
    </row>
    <row r="1291" spans="2:36" ht="13.5" customHeight="1" x14ac:dyDescent="0.2">
      <c r="B1291" s="24">
        <v>42927</v>
      </c>
      <c r="C1291" s="23">
        <f>IFERROR(INDEX('Raw Data'!C:C,MATCH(B1291,'Raw Data'!B:B,1),1),0)</f>
        <v>45.04</v>
      </c>
      <c r="D1291" s="23"/>
      <c r="E1291" s="23"/>
      <c r="F1291" s="23"/>
      <c r="G1291" s="23"/>
      <c r="H1291" s="23"/>
      <c r="J1291" s="24">
        <v>42927</v>
      </c>
      <c r="K1291" s="23">
        <f>IFERROR(INDEX('Raw Data'!K:K,MATCH(J1291,'Raw Data'!J:J,1),1),0)</f>
        <v>45.06</v>
      </c>
      <c r="L1291" s="22"/>
      <c r="M1291" s="24">
        <v>42927</v>
      </c>
      <c r="N1291" s="23">
        <f>IFERROR(INDEX('Raw Data'!N:N,MATCH(M1291,'Raw Data'!M:M,1),1),0)</f>
        <v>47.52</v>
      </c>
      <c r="O1291" s="23"/>
      <c r="P1291" s="23"/>
      <c r="Q1291" s="23"/>
      <c r="R1291" s="23"/>
      <c r="S1291" s="23"/>
      <c r="T1291" s="22"/>
      <c r="U1291" s="24">
        <v>42927</v>
      </c>
      <c r="V1291" s="23">
        <f>IFERROR(INDEX('Raw Data'!V:V,MATCH(U1291,'Raw Data'!U:U,1),1),0)</f>
        <v>46.68</v>
      </c>
      <c r="W1291" s="22"/>
      <c r="X1291" s="24">
        <v>42927</v>
      </c>
      <c r="Y1291" s="23">
        <f>IFERROR(INDEX('Raw Data'!Y:Y,MATCH(X1291,'Raw Data'!X:X,1),1),0)</f>
        <v>3.0470000000000002</v>
      </c>
      <c r="Z1291" s="23"/>
      <c r="AA1291" s="23"/>
      <c r="AB1291" s="23"/>
      <c r="AC1291" s="23"/>
      <c r="AD1291" s="23"/>
      <c r="AF1291" s="24">
        <v>42927</v>
      </c>
      <c r="AG1291" s="23">
        <f>IFERROR(INDEX('Raw Data'!AG:AG,MATCH(AF1291,'Raw Data'!AF:AF,1),1),0)</f>
        <v>2.98</v>
      </c>
      <c r="AI1291" s="20">
        <f t="shared" si="40"/>
        <v>7</v>
      </c>
      <c r="AJ1291" s="20">
        <f t="shared" si="41"/>
        <v>2017</v>
      </c>
    </row>
    <row r="1292" spans="2:36" ht="13.5" customHeight="1" x14ac:dyDescent="0.2">
      <c r="B1292" s="24">
        <v>42928</v>
      </c>
      <c r="C1292" s="23">
        <f>IFERROR(INDEX('Raw Data'!C:C,MATCH(B1292,'Raw Data'!B:B,1),1),0)</f>
        <v>45.49</v>
      </c>
      <c r="D1292" s="23"/>
      <c r="E1292" s="23"/>
      <c r="F1292" s="23"/>
      <c r="G1292" s="23"/>
      <c r="H1292" s="23"/>
      <c r="J1292" s="24">
        <v>42928</v>
      </c>
      <c r="K1292" s="23">
        <f>IFERROR(INDEX('Raw Data'!K:K,MATCH(J1292,'Raw Data'!J:J,1),1),0)</f>
        <v>45.48</v>
      </c>
      <c r="L1292" s="22"/>
      <c r="M1292" s="24">
        <v>42928</v>
      </c>
      <c r="N1292" s="23">
        <f>IFERROR(INDEX('Raw Data'!N:N,MATCH(M1292,'Raw Data'!M:M,1),1),0)</f>
        <v>47.74</v>
      </c>
      <c r="O1292" s="23"/>
      <c r="P1292" s="23"/>
      <c r="Q1292" s="23"/>
      <c r="R1292" s="23"/>
      <c r="S1292" s="23"/>
      <c r="T1292" s="22"/>
      <c r="U1292" s="24">
        <v>42928</v>
      </c>
      <c r="V1292" s="23">
        <f>IFERROR(INDEX('Raw Data'!V:V,MATCH(U1292,'Raw Data'!U:U,1),1),0)</f>
        <v>46.73</v>
      </c>
      <c r="W1292" s="22"/>
      <c r="X1292" s="24">
        <v>42928</v>
      </c>
      <c r="Y1292" s="23">
        <f>IFERROR(INDEX('Raw Data'!Y:Y,MATCH(X1292,'Raw Data'!X:X,1),1),0)</f>
        <v>2.9849999999999999</v>
      </c>
      <c r="Z1292" s="23"/>
      <c r="AA1292" s="23"/>
      <c r="AB1292" s="23"/>
      <c r="AC1292" s="23"/>
      <c r="AD1292" s="23"/>
      <c r="AF1292" s="24">
        <v>42928</v>
      </c>
      <c r="AG1292" s="23">
        <f>IFERROR(INDEX('Raw Data'!AG:AG,MATCH(AF1292,'Raw Data'!AF:AF,1),1),0)</f>
        <v>3.01</v>
      </c>
      <c r="AI1292" s="20">
        <f t="shared" si="40"/>
        <v>7</v>
      </c>
      <c r="AJ1292" s="20">
        <f t="shared" si="41"/>
        <v>2017</v>
      </c>
    </row>
    <row r="1293" spans="2:36" ht="13.5" customHeight="1" x14ac:dyDescent="0.2">
      <c r="B1293" s="24">
        <v>42929</v>
      </c>
      <c r="C1293" s="23">
        <f>IFERROR(INDEX('Raw Data'!C:C,MATCH(B1293,'Raw Data'!B:B,1),1),0)</f>
        <v>46.08</v>
      </c>
      <c r="D1293" s="23"/>
      <c r="E1293" s="23"/>
      <c r="F1293" s="23"/>
      <c r="G1293" s="23"/>
      <c r="H1293" s="23"/>
      <c r="J1293" s="24">
        <v>42929</v>
      </c>
      <c r="K1293" s="23">
        <f>IFERROR(INDEX('Raw Data'!K:K,MATCH(J1293,'Raw Data'!J:J,1),1),0)</f>
        <v>46.06</v>
      </c>
      <c r="L1293" s="22"/>
      <c r="M1293" s="24">
        <v>42929</v>
      </c>
      <c r="N1293" s="23">
        <f>IFERROR(INDEX('Raw Data'!N:N,MATCH(M1293,'Raw Data'!M:M,1),1),0)</f>
        <v>48.42</v>
      </c>
      <c r="O1293" s="23"/>
      <c r="P1293" s="23"/>
      <c r="Q1293" s="23"/>
      <c r="R1293" s="23"/>
      <c r="S1293" s="23"/>
      <c r="T1293" s="22"/>
      <c r="U1293" s="24">
        <v>42929</v>
      </c>
      <c r="V1293" s="23">
        <f>IFERROR(INDEX('Raw Data'!V:V,MATCH(U1293,'Raw Data'!U:U,1),1),0)</f>
        <v>47.65</v>
      </c>
      <c r="W1293" s="22"/>
      <c r="X1293" s="24">
        <v>42929</v>
      </c>
      <c r="Y1293" s="23">
        <f>IFERROR(INDEX('Raw Data'!Y:Y,MATCH(X1293,'Raw Data'!X:X,1),1),0)</f>
        <v>2.9609999999999999</v>
      </c>
      <c r="Z1293" s="23"/>
      <c r="AA1293" s="23"/>
      <c r="AB1293" s="23"/>
      <c r="AC1293" s="23"/>
      <c r="AD1293" s="23"/>
      <c r="AF1293" s="24">
        <v>42929</v>
      </c>
      <c r="AG1293" s="23">
        <f>IFERROR(INDEX('Raw Data'!AG:AG,MATCH(AF1293,'Raw Data'!AF:AF,1),1),0)</f>
        <v>2.96</v>
      </c>
      <c r="AI1293" s="20">
        <f t="shared" si="40"/>
        <v>7</v>
      </c>
      <c r="AJ1293" s="20">
        <f t="shared" si="41"/>
        <v>2017</v>
      </c>
    </row>
    <row r="1294" spans="2:36" ht="13.5" customHeight="1" x14ac:dyDescent="0.2">
      <c r="B1294" s="24">
        <v>42930</v>
      </c>
      <c r="C1294" s="23">
        <f>IFERROR(INDEX('Raw Data'!C:C,MATCH(B1294,'Raw Data'!B:B,1),1),0)</f>
        <v>46.54</v>
      </c>
      <c r="D1294" s="23"/>
      <c r="E1294" s="23"/>
      <c r="F1294" s="23"/>
      <c r="G1294" s="23"/>
      <c r="H1294" s="23"/>
      <c r="J1294" s="24">
        <v>42930</v>
      </c>
      <c r="K1294" s="23">
        <f>IFERROR(INDEX('Raw Data'!K:K,MATCH(J1294,'Raw Data'!J:J,1),1),0)</f>
        <v>46.53</v>
      </c>
      <c r="L1294" s="22"/>
      <c r="M1294" s="24">
        <v>42930</v>
      </c>
      <c r="N1294" s="23">
        <f>IFERROR(INDEX('Raw Data'!N:N,MATCH(M1294,'Raw Data'!M:M,1),1),0)</f>
        <v>48.91</v>
      </c>
      <c r="O1294" s="23"/>
      <c r="P1294" s="23"/>
      <c r="Q1294" s="23"/>
      <c r="R1294" s="23"/>
      <c r="S1294" s="23"/>
      <c r="T1294" s="22"/>
      <c r="U1294" s="24">
        <v>42930</v>
      </c>
      <c r="V1294" s="23">
        <f>IFERROR(INDEX('Raw Data'!V:V,MATCH(U1294,'Raw Data'!U:U,1),1),0)</f>
        <v>47.89</v>
      </c>
      <c r="W1294" s="22"/>
      <c r="X1294" s="24">
        <v>42930</v>
      </c>
      <c r="Y1294" s="23">
        <f>IFERROR(INDEX('Raw Data'!Y:Y,MATCH(X1294,'Raw Data'!X:X,1),1),0)</f>
        <v>2.98</v>
      </c>
      <c r="Z1294" s="23"/>
      <c r="AA1294" s="23"/>
      <c r="AB1294" s="23"/>
      <c r="AC1294" s="23"/>
      <c r="AD1294" s="23"/>
      <c r="AF1294" s="24">
        <v>42930</v>
      </c>
      <c r="AG1294" s="23">
        <f>IFERROR(INDEX('Raw Data'!AG:AG,MATCH(AF1294,'Raw Data'!AF:AF,1),1),0)</f>
        <v>2.94</v>
      </c>
      <c r="AI1294" s="20">
        <f t="shared" si="40"/>
        <v>7</v>
      </c>
      <c r="AJ1294" s="20">
        <f t="shared" si="41"/>
        <v>2017</v>
      </c>
    </row>
    <row r="1295" spans="2:36" ht="13.5" customHeight="1" x14ac:dyDescent="0.2">
      <c r="B1295" s="24">
        <v>42931</v>
      </c>
      <c r="C1295" s="23">
        <f>IFERROR(INDEX('Raw Data'!C:C,MATCH(B1295,'Raw Data'!B:B,1),1),0)</f>
        <v>46.54</v>
      </c>
      <c r="D1295" s="23"/>
      <c r="E1295" s="23"/>
      <c r="F1295" s="23"/>
      <c r="G1295" s="23"/>
      <c r="H1295" s="23"/>
      <c r="J1295" s="24">
        <v>42931</v>
      </c>
      <c r="K1295" s="23">
        <f>IFERROR(INDEX('Raw Data'!K:K,MATCH(J1295,'Raw Data'!J:J,1),1),0)</f>
        <v>46.53</v>
      </c>
      <c r="L1295" s="22"/>
      <c r="M1295" s="24">
        <v>42931</v>
      </c>
      <c r="N1295" s="23">
        <f>IFERROR(INDEX('Raw Data'!N:N,MATCH(M1295,'Raw Data'!M:M,1),1),0)</f>
        <v>48.91</v>
      </c>
      <c r="O1295" s="23"/>
      <c r="P1295" s="23"/>
      <c r="Q1295" s="23"/>
      <c r="R1295" s="23"/>
      <c r="S1295" s="23"/>
      <c r="T1295" s="22"/>
      <c r="U1295" s="24">
        <v>42931</v>
      </c>
      <c r="V1295" s="23">
        <f>IFERROR(INDEX('Raw Data'!V:V,MATCH(U1295,'Raw Data'!U:U,1),1),0)</f>
        <v>47.89</v>
      </c>
      <c r="W1295" s="22"/>
      <c r="X1295" s="24">
        <v>42931</v>
      </c>
      <c r="Y1295" s="23">
        <f>IFERROR(INDEX('Raw Data'!Y:Y,MATCH(X1295,'Raw Data'!X:X,1),1),0)</f>
        <v>2.98</v>
      </c>
      <c r="Z1295" s="23"/>
      <c r="AA1295" s="23"/>
      <c r="AB1295" s="23"/>
      <c r="AC1295" s="23"/>
      <c r="AD1295" s="23"/>
      <c r="AF1295" s="24">
        <v>42931</v>
      </c>
      <c r="AG1295" s="23">
        <f>IFERROR(INDEX('Raw Data'!AG:AG,MATCH(AF1295,'Raw Data'!AF:AF,1),1),0)</f>
        <v>2.94</v>
      </c>
      <c r="AI1295" s="20">
        <f t="shared" si="40"/>
        <v>7</v>
      </c>
      <c r="AJ1295" s="20">
        <f t="shared" si="41"/>
        <v>2017</v>
      </c>
    </row>
    <row r="1296" spans="2:36" ht="13.5" customHeight="1" x14ac:dyDescent="0.2">
      <c r="B1296" s="24">
        <v>42932</v>
      </c>
      <c r="C1296" s="23">
        <f>IFERROR(INDEX('Raw Data'!C:C,MATCH(B1296,'Raw Data'!B:B,1),1),0)</f>
        <v>46.54</v>
      </c>
      <c r="D1296" s="23"/>
      <c r="E1296" s="23"/>
      <c r="F1296" s="23"/>
      <c r="G1296" s="23"/>
      <c r="H1296" s="23"/>
      <c r="J1296" s="24">
        <v>42932</v>
      </c>
      <c r="K1296" s="23">
        <f>IFERROR(INDEX('Raw Data'!K:K,MATCH(J1296,'Raw Data'!J:J,1),1),0)</f>
        <v>46.53</v>
      </c>
      <c r="L1296" s="22"/>
      <c r="M1296" s="24">
        <v>42932</v>
      </c>
      <c r="N1296" s="23">
        <f>IFERROR(INDEX('Raw Data'!N:N,MATCH(M1296,'Raw Data'!M:M,1),1),0)</f>
        <v>48.91</v>
      </c>
      <c r="O1296" s="23"/>
      <c r="P1296" s="23"/>
      <c r="Q1296" s="23"/>
      <c r="R1296" s="23"/>
      <c r="S1296" s="23"/>
      <c r="T1296" s="22"/>
      <c r="U1296" s="24">
        <v>42932</v>
      </c>
      <c r="V1296" s="23">
        <f>IFERROR(INDEX('Raw Data'!V:V,MATCH(U1296,'Raw Data'!U:U,1),1),0)</f>
        <v>47.89</v>
      </c>
      <c r="W1296" s="22"/>
      <c r="X1296" s="24">
        <v>42932</v>
      </c>
      <c r="Y1296" s="23">
        <f>IFERROR(INDEX('Raw Data'!Y:Y,MATCH(X1296,'Raw Data'!X:X,1),1),0)</f>
        <v>2.98</v>
      </c>
      <c r="Z1296" s="23"/>
      <c r="AA1296" s="23"/>
      <c r="AB1296" s="23"/>
      <c r="AC1296" s="23"/>
      <c r="AD1296" s="23"/>
      <c r="AF1296" s="24">
        <v>42932</v>
      </c>
      <c r="AG1296" s="23">
        <f>IFERROR(INDEX('Raw Data'!AG:AG,MATCH(AF1296,'Raw Data'!AF:AF,1),1),0)</f>
        <v>2.94</v>
      </c>
      <c r="AI1296" s="20">
        <f t="shared" si="40"/>
        <v>7</v>
      </c>
      <c r="AJ1296" s="20">
        <f t="shared" si="41"/>
        <v>2017</v>
      </c>
    </row>
    <row r="1297" spans="2:36" ht="13.5" customHeight="1" x14ac:dyDescent="0.2">
      <c r="B1297" s="24">
        <v>42933</v>
      </c>
      <c r="C1297" s="23">
        <f>IFERROR(INDEX('Raw Data'!C:C,MATCH(B1297,'Raw Data'!B:B,1),1),0)</f>
        <v>46.02</v>
      </c>
      <c r="D1297" s="23"/>
      <c r="E1297" s="23"/>
      <c r="F1297" s="23"/>
      <c r="G1297" s="23"/>
      <c r="H1297" s="23"/>
      <c r="J1297" s="24">
        <v>42933</v>
      </c>
      <c r="K1297" s="23">
        <f>IFERROR(INDEX('Raw Data'!K:K,MATCH(J1297,'Raw Data'!J:J,1),1),0)</f>
        <v>46.02</v>
      </c>
      <c r="L1297" s="22"/>
      <c r="M1297" s="24">
        <v>42933</v>
      </c>
      <c r="N1297" s="23">
        <f>IFERROR(INDEX('Raw Data'!N:N,MATCH(M1297,'Raw Data'!M:M,1),1),0)</f>
        <v>48.42</v>
      </c>
      <c r="O1297" s="23"/>
      <c r="P1297" s="23"/>
      <c r="Q1297" s="23"/>
      <c r="R1297" s="23"/>
      <c r="S1297" s="23"/>
      <c r="T1297" s="22"/>
      <c r="U1297" s="24">
        <v>42933</v>
      </c>
      <c r="V1297" s="23">
        <f>IFERROR(INDEX('Raw Data'!V:V,MATCH(U1297,'Raw Data'!U:U,1),1),0)</f>
        <v>47.66</v>
      </c>
      <c r="W1297" s="22"/>
      <c r="X1297" s="24">
        <v>42933</v>
      </c>
      <c r="Y1297" s="23">
        <f>IFERROR(INDEX('Raw Data'!Y:Y,MATCH(X1297,'Raw Data'!X:X,1),1),0)</f>
        <v>3.02</v>
      </c>
      <c r="Z1297" s="23"/>
      <c r="AA1297" s="23"/>
      <c r="AB1297" s="23"/>
      <c r="AC1297" s="23"/>
      <c r="AD1297" s="23"/>
      <c r="AF1297" s="24">
        <v>42933</v>
      </c>
      <c r="AG1297" s="23">
        <f>IFERROR(INDEX('Raw Data'!AG:AG,MATCH(AF1297,'Raw Data'!AF:AF,1),1),0)</f>
        <v>3.04</v>
      </c>
      <c r="AI1297" s="20">
        <f t="shared" si="40"/>
        <v>7</v>
      </c>
      <c r="AJ1297" s="20">
        <f t="shared" si="41"/>
        <v>2017</v>
      </c>
    </row>
    <row r="1298" spans="2:36" ht="13.5" customHeight="1" x14ac:dyDescent="0.2">
      <c r="B1298" s="24">
        <v>42934</v>
      </c>
      <c r="C1298" s="23">
        <f>IFERROR(INDEX('Raw Data'!C:C,MATCH(B1298,'Raw Data'!B:B,1),1),0)</f>
        <v>46.4</v>
      </c>
      <c r="D1298" s="23"/>
      <c r="E1298" s="23"/>
      <c r="F1298" s="23"/>
      <c r="G1298" s="23"/>
      <c r="H1298" s="23"/>
      <c r="J1298" s="24">
        <v>42934</v>
      </c>
      <c r="K1298" s="23">
        <f>IFERROR(INDEX('Raw Data'!K:K,MATCH(J1298,'Raw Data'!J:J,1),1),0)</f>
        <v>46.4</v>
      </c>
      <c r="L1298" s="22"/>
      <c r="M1298" s="24">
        <v>42934</v>
      </c>
      <c r="N1298" s="23">
        <f>IFERROR(INDEX('Raw Data'!N:N,MATCH(M1298,'Raw Data'!M:M,1),1),0)</f>
        <v>48.84</v>
      </c>
      <c r="O1298" s="23"/>
      <c r="P1298" s="23"/>
      <c r="Q1298" s="23"/>
      <c r="R1298" s="23"/>
      <c r="S1298" s="23"/>
      <c r="T1298" s="22"/>
      <c r="U1298" s="24">
        <v>42934</v>
      </c>
      <c r="V1298" s="23">
        <f>IFERROR(INDEX('Raw Data'!V:V,MATCH(U1298,'Raw Data'!U:U,1),1),0)</f>
        <v>47.92</v>
      </c>
      <c r="W1298" s="22"/>
      <c r="X1298" s="24">
        <v>42934</v>
      </c>
      <c r="Y1298" s="23">
        <f>IFERROR(INDEX('Raw Data'!Y:Y,MATCH(X1298,'Raw Data'!X:X,1),1),0)</f>
        <v>3.0880000000000001</v>
      </c>
      <c r="Z1298" s="23"/>
      <c r="AA1298" s="23"/>
      <c r="AB1298" s="23"/>
      <c r="AC1298" s="23"/>
      <c r="AD1298" s="23"/>
      <c r="AF1298" s="24">
        <v>42934</v>
      </c>
      <c r="AG1298" s="23">
        <f>IFERROR(INDEX('Raw Data'!AG:AG,MATCH(AF1298,'Raw Data'!AF:AF,1),1),0)</f>
        <v>3.11</v>
      </c>
      <c r="AI1298" s="20">
        <f t="shared" si="40"/>
        <v>7</v>
      </c>
      <c r="AJ1298" s="20">
        <f t="shared" si="41"/>
        <v>2017</v>
      </c>
    </row>
    <row r="1299" spans="2:36" ht="13.5" customHeight="1" x14ac:dyDescent="0.2">
      <c r="B1299" s="24">
        <v>42935</v>
      </c>
      <c r="C1299" s="23">
        <f>IFERROR(INDEX('Raw Data'!C:C,MATCH(B1299,'Raw Data'!B:B,1),1),0)</f>
        <v>47.12</v>
      </c>
      <c r="D1299" s="23"/>
      <c r="E1299" s="23"/>
      <c r="F1299" s="23"/>
      <c r="G1299" s="23"/>
      <c r="H1299" s="23"/>
      <c r="J1299" s="24">
        <v>42935</v>
      </c>
      <c r="K1299" s="23">
        <f>IFERROR(INDEX('Raw Data'!K:K,MATCH(J1299,'Raw Data'!J:J,1),1),0)</f>
        <v>47.1</v>
      </c>
      <c r="L1299" s="22"/>
      <c r="M1299" s="24">
        <v>42935</v>
      </c>
      <c r="N1299" s="23">
        <f>IFERROR(INDEX('Raw Data'!N:N,MATCH(M1299,'Raw Data'!M:M,1),1),0)</f>
        <v>49.7</v>
      </c>
      <c r="O1299" s="23"/>
      <c r="P1299" s="23"/>
      <c r="Q1299" s="23"/>
      <c r="R1299" s="23"/>
      <c r="S1299" s="23"/>
      <c r="T1299" s="22"/>
      <c r="U1299" s="24">
        <v>42935</v>
      </c>
      <c r="V1299" s="23">
        <f>IFERROR(INDEX('Raw Data'!V:V,MATCH(U1299,'Raw Data'!U:U,1),1),0)</f>
        <v>48.34</v>
      </c>
      <c r="W1299" s="22"/>
      <c r="X1299" s="24">
        <v>42935</v>
      </c>
      <c r="Y1299" s="23">
        <f>IFERROR(INDEX('Raw Data'!Y:Y,MATCH(X1299,'Raw Data'!X:X,1),1),0)</f>
        <v>3.0659999999999998</v>
      </c>
      <c r="Z1299" s="23"/>
      <c r="AA1299" s="23"/>
      <c r="AB1299" s="23"/>
      <c r="AC1299" s="23"/>
      <c r="AD1299" s="23"/>
      <c r="AF1299" s="24">
        <v>42935</v>
      </c>
      <c r="AG1299" s="23">
        <f>IFERROR(INDEX('Raw Data'!AG:AG,MATCH(AF1299,'Raw Data'!AF:AF,1),1),0)</f>
        <v>3.11</v>
      </c>
      <c r="AI1299" s="20">
        <f t="shared" si="40"/>
        <v>7</v>
      </c>
      <c r="AJ1299" s="20">
        <f t="shared" si="41"/>
        <v>2017</v>
      </c>
    </row>
    <row r="1300" spans="2:36" ht="13.5" customHeight="1" x14ac:dyDescent="0.2">
      <c r="B1300" s="24">
        <v>42936</v>
      </c>
      <c r="C1300" s="23">
        <f>IFERROR(INDEX('Raw Data'!C:C,MATCH(B1300,'Raw Data'!B:B,1),1),0)</f>
        <v>46.79</v>
      </c>
      <c r="D1300" s="23"/>
      <c r="E1300" s="23"/>
      <c r="F1300" s="23"/>
      <c r="G1300" s="23"/>
      <c r="H1300" s="23"/>
      <c r="J1300" s="24">
        <v>42936</v>
      </c>
      <c r="K1300" s="23">
        <f>IFERROR(INDEX('Raw Data'!K:K,MATCH(J1300,'Raw Data'!J:J,1),1),0)</f>
        <v>46.73</v>
      </c>
      <c r="L1300" s="22"/>
      <c r="M1300" s="24">
        <v>42936</v>
      </c>
      <c r="N1300" s="23">
        <f>IFERROR(INDEX('Raw Data'!N:N,MATCH(M1300,'Raw Data'!M:M,1),1),0)</f>
        <v>49.3</v>
      </c>
      <c r="O1300" s="23"/>
      <c r="P1300" s="23"/>
      <c r="Q1300" s="23"/>
      <c r="R1300" s="23"/>
      <c r="S1300" s="23"/>
      <c r="T1300" s="22"/>
      <c r="U1300" s="24">
        <v>42936</v>
      </c>
      <c r="V1300" s="23">
        <f>IFERROR(INDEX('Raw Data'!V:V,MATCH(U1300,'Raw Data'!U:U,1),1),0)</f>
        <v>48.54</v>
      </c>
      <c r="W1300" s="22"/>
      <c r="X1300" s="24">
        <v>42936</v>
      </c>
      <c r="Y1300" s="23">
        <f>IFERROR(INDEX('Raw Data'!Y:Y,MATCH(X1300,'Raw Data'!X:X,1),1),0)</f>
        <v>3.0430000000000001</v>
      </c>
      <c r="Z1300" s="23"/>
      <c r="AA1300" s="23"/>
      <c r="AB1300" s="23"/>
      <c r="AC1300" s="23"/>
      <c r="AD1300" s="23"/>
      <c r="AF1300" s="24">
        <v>42936</v>
      </c>
      <c r="AG1300" s="23">
        <f>IFERROR(INDEX('Raw Data'!AG:AG,MATCH(AF1300,'Raw Data'!AF:AF,1),1),0)</f>
        <v>3.12</v>
      </c>
      <c r="AI1300" s="20">
        <f t="shared" si="40"/>
        <v>7</v>
      </c>
      <c r="AJ1300" s="20">
        <f t="shared" si="41"/>
        <v>2017</v>
      </c>
    </row>
    <row r="1301" spans="2:36" ht="13.5" customHeight="1" x14ac:dyDescent="0.2">
      <c r="B1301" s="24">
        <v>42937</v>
      </c>
      <c r="C1301" s="23">
        <f>IFERROR(INDEX('Raw Data'!C:C,MATCH(B1301,'Raw Data'!B:B,1),1),0)</f>
        <v>45.77</v>
      </c>
      <c r="D1301" s="23"/>
      <c r="E1301" s="23"/>
      <c r="F1301" s="23"/>
      <c r="G1301" s="23"/>
      <c r="H1301" s="23"/>
      <c r="J1301" s="24">
        <v>42937</v>
      </c>
      <c r="K1301" s="23">
        <f>IFERROR(INDEX('Raw Data'!K:K,MATCH(J1301,'Raw Data'!J:J,1),1),0)</f>
        <v>45.78</v>
      </c>
      <c r="L1301" s="22"/>
      <c r="M1301" s="24">
        <v>42937</v>
      </c>
      <c r="N1301" s="23">
        <f>IFERROR(INDEX('Raw Data'!N:N,MATCH(M1301,'Raw Data'!M:M,1),1),0)</f>
        <v>48.06</v>
      </c>
      <c r="O1301" s="23"/>
      <c r="P1301" s="23"/>
      <c r="Q1301" s="23"/>
      <c r="R1301" s="23"/>
      <c r="S1301" s="23"/>
      <c r="T1301" s="22"/>
      <c r="U1301" s="24">
        <v>42937</v>
      </c>
      <c r="V1301" s="23">
        <f>IFERROR(INDEX('Raw Data'!V:V,MATCH(U1301,'Raw Data'!U:U,1),1),0)</f>
        <v>47.47</v>
      </c>
      <c r="W1301" s="22"/>
      <c r="X1301" s="24">
        <v>42937</v>
      </c>
      <c r="Y1301" s="23">
        <f>IFERROR(INDEX('Raw Data'!Y:Y,MATCH(X1301,'Raw Data'!X:X,1),1),0)</f>
        <v>2.97</v>
      </c>
      <c r="Z1301" s="23"/>
      <c r="AA1301" s="23"/>
      <c r="AB1301" s="23"/>
      <c r="AC1301" s="23"/>
      <c r="AD1301" s="23"/>
      <c r="AF1301" s="24">
        <v>42937</v>
      </c>
      <c r="AG1301" s="23">
        <f>IFERROR(INDEX('Raw Data'!AG:AG,MATCH(AF1301,'Raw Data'!AF:AF,1),1),0)</f>
        <v>3.06</v>
      </c>
      <c r="AI1301" s="20">
        <f t="shared" si="40"/>
        <v>7</v>
      </c>
      <c r="AJ1301" s="20">
        <f t="shared" si="41"/>
        <v>2017</v>
      </c>
    </row>
    <row r="1302" spans="2:36" ht="13.5" customHeight="1" x14ac:dyDescent="0.2">
      <c r="B1302" s="24">
        <v>42938</v>
      </c>
      <c r="C1302" s="23">
        <f>IFERROR(INDEX('Raw Data'!C:C,MATCH(B1302,'Raw Data'!B:B,1),1),0)</f>
        <v>45.77</v>
      </c>
      <c r="D1302" s="23"/>
      <c r="E1302" s="23"/>
      <c r="F1302" s="23"/>
      <c r="G1302" s="23"/>
      <c r="H1302" s="23"/>
      <c r="J1302" s="24">
        <v>42938</v>
      </c>
      <c r="K1302" s="23">
        <f>IFERROR(INDEX('Raw Data'!K:K,MATCH(J1302,'Raw Data'!J:J,1),1),0)</f>
        <v>45.78</v>
      </c>
      <c r="L1302" s="22"/>
      <c r="M1302" s="24">
        <v>42938</v>
      </c>
      <c r="N1302" s="23">
        <f>IFERROR(INDEX('Raw Data'!N:N,MATCH(M1302,'Raw Data'!M:M,1),1),0)</f>
        <v>48.06</v>
      </c>
      <c r="O1302" s="23"/>
      <c r="P1302" s="23"/>
      <c r="Q1302" s="23"/>
      <c r="R1302" s="23"/>
      <c r="S1302" s="23"/>
      <c r="T1302" s="22"/>
      <c r="U1302" s="24">
        <v>42938</v>
      </c>
      <c r="V1302" s="23">
        <f>IFERROR(INDEX('Raw Data'!V:V,MATCH(U1302,'Raw Data'!U:U,1),1),0)</f>
        <v>47.47</v>
      </c>
      <c r="W1302" s="22"/>
      <c r="X1302" s="24">
        <v>42938</v>
      </c>
      <c r="Y1302" s="23">
        <f>IFERROR(INDEX('Raw Data'!Y:Y,MATCH(X1302,'Raw Data'!X:X,1),1),0)</f>
        <v>2.97</v>
      </c>
      <c r="Z1302" s="23"/>
      <c r="AA1302" s="23"/>
      <c r="AB1302" s="23"/>
      <c r="AC1302" s="23"/>
      <c r="AD1302" s="23"/>
      <c r="AF1302" s="24">
        <v>42938</v>
      </c>
      <c r="AG1302" s="23">
        <f>IFERROR(INDEX('Raw Data'!AG:AG,MATCH(AF1302,'Raw Data'!AF:AF,1),1),0)</f>
        <v>3.06</v>
      </c>
      <c r="AI1302" s="20">
        <f t="shared" si="40"/>
        <v>7</v>
      </c>
      <c r="AJ1302" s="20">
        <f t="shared" si="41"/>
        <v>2017</v>
      </c>
    </row>
    <row r="1303" spans="2:36" ht="13.5" customHeight="1" x14ac:dyDescent="0.2">
      <c r="B1303" s="24">
        <v>42939</v>
      </c>
      <c r="C1303" s="23">
        <f>IFERROR(INDEX('Raw Data'!C:C,MATCH(B1303,'Raw Data'!B:B,1),1),0)</f>
        <v>45.77</v>
      </c>
      <c r="D1303" s="23"/>
      <c r="E1303" s="23"/>
      <c r="F1303" s="23"/>
      <c r="G1303" s="23"/>
      <c r="H1303" s="23"/>
      <c r="J1303" s="24">
        <v>42939</v>
      </c>
      <c r="K1303" s="23">
        <f>IFERROR(INDEX('Raw Data'!K:K,MATCH(J1303,'Raw Data'!J:J,1),1),0)</f>
        <v>45.78</v>
      </c>
      <c r="L1303" s="22"/>
      <c r="M1303" s="24">
        <v>42939</v>
      </c>
      <c r="N1303" s="23">
        <f>IFERROR(INDEX('Raw Data'!N:N,MATCH(M1303,'Raw Data'!M:M,1),1),0)</f>
        <v>48.06</v>
      </c>
      <c r="O1303" s="23"/>
      <c r="P1303" s="23"/>
      <c r="Q1303" s="23"/>
      <c r="R1303" s="23"/>
      <c r="S1303" s="23"/>
      <c r="T1303" s="22"/>
      <c r="U1303" s="24">
        <v>42939</v>
      </c>
      <c r="V1303" s="23">
        <f>IFERROR(INDEX('Raw Data'!V:V,MATCH(U1303,'Raw Data'!U:U,1),1),0)</f>
        <v>47.47</v>
      </c>
      <c r="W1303" s="22"/>
      <c r="X1303" s="24">
        <v>42939</v>
      </c>
      <c r="Y1303" s="23">
        <f>IFERROR(INDEX('Raw Data'!Y:Y,MATCH(X1303,'Raw Data'!X:X,1),1),0)</f>
        <v>2.97</v>
      </c>
      <c r="Z1303" s="23"/>
      <c r="AA1303" s="23"/>
      <c r="AB1303" s="23"/>
      <c r="AC1303" s="23"/>
      <c r="AD1303" s="23"/>
      <c r="AF1303" s="24">
        <v>42939</v>
      </c>
      <c r="AG1303" s="23">
        <f>IFERROR(INDEX('Raw Data'!AG:AG,MATCH(AF1303,'Raw Data'!AF:AF,1),1),0)</f>
        <v>3.06</v>
      </c>
      <c r="AI1303" s="20">
        <f t="shared" si="40"/>
        <v>7</v>
      </c>
      <c r="AJ1303" s="20">
        <f t="shared" si="41"/>
        <v>2017</v>
      </c>
    </row>
    <row r="1304" spans="2:36" ht="13.5" customHeight="1" x14ac:dyDescent="0.2">
      <c r="B1304" s="24">
        <v>42940</v>
      </c>
      <c r="C1304" s="23">
        <f>IFERROR(INDEX('Raw Data'!C:C,MATCH(B1304,'Raw Data'!B:B,1),1),0)</f>
        <v>46.34</v>
      </c>
      <c r="D1304" s="23"/>
      <c r="E1304" s="23"/>
      <c r="F1304" s="23"/>
      <c r="G1304" s="23"/>
      <c r="H1304" s="23"/>
      <c r="J1304" s="24">
        <v>42940</v>
      </c>
      <c r="K1304" s="23">
        <f>IFERROR(INDEX('Raw Data'!K:K,MATCH(J1304,'Raw Data'!J:J,1),1),0)</f>
        <v>46.21</v>
      </c>
      <c r="L1304" s="22"/>
      <c r="M1304" s="24">
        <v>42940</v>
      </c>
      <c r="N1304" s="23">
        <f>IFERROR(INDEX('Raw Data'!N:N,MATCH(M1304,'Raw Data'!M:M,1),1),0)</f>
        <v>48.6</v>
      </c>
      <c r="O1304" s="23"/>
      <c r="P1304" s="23"/>
      <c r="Q1304" s="23"/>
      <c r="R1304" s="23"/>
      <c r="S1304" s="23"/>
      <c r="T1304" s="22"/>
      <c r="U1304" s="24">
        <v>42940</v>
      </c>
      <c r="V1304" s="23">
        <f>IFERROR(INDEX('Raw Data'!V:V,MATCH(U1304,'Raw Data'!U:U,1),1),0)</f>
        <v>47.81</v>
      </c>
      <c r="W1304" s="22"/>
      <c r="X1304" s="24">
        <v>42940</v>
      </c>
      <c r="Y1304" s="23">
        <f>IFERROR(INDEX('Raw Data'!Y:Y,MATCH(X1304,'Raw Data'!X:X,1),1),0)</f>
        <v>2.899</v>
      </c>
      <c r="Z1304" s="23"/>
      <c r="AA1304" s="23"/>
      <c r="AB1304" s="23"/>
      <c r="AC1304" s="23"/>
      <c r="AD1304" s="23"/>
      <c r="AF1304" s="24">
        <v>42940</v>
      </c>
      <c r="AG1304" s="23">
        <f>IFERROR(INDEX('Raw Data'!AG:AG,MATCH(AF1304,'Raw Data'!AF:AF,1),1),0)</f>
        <v>2.99</v>
      </c>
      <c r="AI1304" s="20">
        <f t="shared" si="40"/>
        <v>7</v>
      </c>
      <c r="AJ1304" s="20">
        <f t="shared" si="41"/>
        <v>2017</v>
      </c>
    </row>
    <row r="1305" spans="2:36" ht="13.5" customHeight="1" x14ac:dyDescent="0.2">
      <c r="B1305" s="24">
        <v>42941</v>
      </c>
      <c r="C1305" s="23">
        <f>IFERROR(INDEX('Raw Data'!C:C,MATCH(B1305,'Raw Data'!B:B,1),1),0)</f>
        <v>47.89</v>
      </c>
      <c r="D1305" s="23"/>
      <c r="E1305" s="23"/>
      <c r="F1305" s="23"/>
      <c r="G1305" s="23"/>
      <c r="H1305" s="23"/>
      <c r="J1305" s="24">
        <v>42941</v>
      </c>
      <c r="K1305" s="23">
        <f>IFERROR(INDEX('Raw Data'!K:K,MATCH(J1305,'Raw Data'!J:J,1),1),0)</f>
        <v>47.77</v>
      </c>
      <c r="L1305" s="22"/>
      <c r="M1305" s="24">
        <v>42941</v>
      </c>
      <c r="N1305" s="23">
        <f>IFERROR(INDEX('Raw Data'!N:N,MATCH(M1305,'Raw Data'!M:M,1),1),0)</f>
        <v>50.2</v>
      </c>
      <c r="O1305" s="23"/>
      <c r="P1305" s="23"/>
      <c r="Q1305" s="23"/>
      <c r="R1305" s="23"/>
      <c r="S1305" s="23"/>
      <c r="T1305" s="22"/>
      <c r="U1305" s="24">
        <v>42941</v>
      </c>
      <c r="V1305" s="23">
        <f>IFERROR(INDEX('Raw Data'!V:V,MATCH(U1305,'Raw Data'!U:U,1),1),0)</f>
        <v>49.19</v>
      </c>
      <c r="W1305" s="22"/>
      <c r="X1305" s="24">
        <v>42941</v>
      </c>
      <c r="Y1305" s="23">
        <f>IFERROR(INDEX('Raw Data'!Y:Y,MATCH(X1305,'Raw Data'!X:X,1),1),0)</f>
        <v>2.944</v>
      </c>
      <c r="Z1305" s="23"/>
      <c r="AA1305" s="23"/>
      <c r="AB1305" s="23"/>
      <c r="AC1305" s="23"/>
      <c r="AD1305" s="23"/>
      <c r="AF1305" s="24">
        <v>42941</v>
      </c>
      <c r="AG1305" s="23">
        <f>IFERROR(INDEX('Raw Data'!AG:AG,MATCH(AF1305,'Raw Data'!AF:AF,1),1),0)</f>
        <v>2.99</v>
      </c>
      <c r="AI1305" s="20">
        <f t="shared" si="40"/>
        <v>7</v>
      </c>
      <c r="AJ1305" s="20">
        <f t="shared" si="41"/>
        <v>2017</v>
      </c>
    </row>
    <row r="1306" spans="2:36" ht="13.5" customHeight="1" x14ac:dyDescent="0.2">
      <c r="B1306" s="24">
        <v>42942</v>
      </c>
      <c r="C1306" s="23">
        <f>IFERROR(INDEX('Raw Data'!C:C,MATCH(B1306,'Raw Data'!B:B,1),1),0)</f>
        <v>48.75</v>
      </c>
      <c r="D1306" s="23"/>
      <c r="E1306" s="23"/>
      <c r="F1306" s="23"/>
      <c r="G1306" s="23"/>
      <c r="H1306" s="23"/>
      <c r="J1306" s="24">
        <v>42942</v>
      </c>
      <c r="K1306" s="23">
        <f>IFERROR(INDEX('Raw Data'!K:K,MATCH(J1306,'Raw Data'!J:J,1),1),0)</f>
        <v>48.58</v>
      </c>
      <c r="L1306" s="22"/>
      <c r="M1306" s="24">
        <v>42942</v>
      </c>
      <c r="N1306" s="23">
        <f>IFERROR(INDEX('Raw Data'!N:N,MATCH(M1306,'Raw Data'!M:M,1),1),0)</f>
        <v>50.97</v>
      </c>
      <c r="O1306" s="23"/>
      <c r="P1306" s="23"/>
      <c r="Q1306" s="23"/>
      <c r="R1306" s="23"/>
      <c r="S1306" s="23"/>
      <c r="T1306" s="22"/>
      <c r="U1306" s="24">
        <v>42942</v>
      </c>
      <c r="V1306" s="23">
        <f>IFERROR(INDEX('Raw Data'!V:V,MATCH(U1306,'Raw Data'!U:U,1),1),0)</f>
        <v>50.08</v>
      </c>
      <c r="W1306" s="22"/>
      <c r="X1306" s="24">
        <v>42942</v>
      </c>
      <c r="Y1306" s="23">
        <f>IFERROR(INDEX('Raw Data'!Y:Y,MATCH(X1306,'Raw Data'!X:X,1),1),0)</f>
        <v>2.9239999999999999</v>
      </c>
      <c r="Z1306" s="23"/>
      <c r="AA1306" s="23"/>
      <c r="AB1306" s="23"/>
      <c r="AC1306" s="23"/>
      <c r="AD1306" s="23"/>
      <c r="AF1306" s="24">
        <v>42942</v>
      </c>
      <c r="AG1306" s="23">
        <f>IFERROR(INDEX('Raw Data'!AG:AG,MATCH(AF1306,'Raw Data'!AF:AF,1),1),0)</f>
        <v>2.92</v>
      </c>
      <c r="AI1306" s="20">
        <f t="shared" si="40"/>
        <v>7</v>
      </c>
      <c r="AJ1306" s="20">
        <f t="shared" si="41"/>
        <v>2017</v>
      </c>
    </row>
    <row r="1307" spans="2:36" ht="13.5" customHeight="1" x14ac:dyDescent="0.2">
      <c r="B1307" s="24">
        <v>42943</v>
      </c>
      <c r="C1307" s="23">
        <f>IFERROR(INDEX('Raw Data'!C:C,MATCH(B1307,'Raw Data'!B:B,1),1),0)</f>
        <v>49.04</v>
      </c>
      <c r="D1307" s="23"/>
      <c r="E1307" s="23"/>
      <c r="F1307" s="23"/>
      <c r="G1307" s="23"/>
      <c r="H1307" s="23"/>
      <c r="J1307" s="24">
        <v>42943</v>
      </c>
      <c r="K1307" s="23">
        <f>IFERROR(INDEX('Raw Data'!K:K,MATCH(J1307,'Raw Data'!J:J,1),1),0)</f>
        <v>49.05</v>
      </c>
      <c r="L1307" s="22"/>
      <c r="M1307" s="24">
        <v>42943</v>
      </c>
      <c r="N1307" s="23">
        <f>IFERROR(INDEX('Raw Data'!N:N,MATCH(M1307,'Raw Data'!M:M,1),1),0)</f>
        <v>51.49</v>
      </c>
      <c r="O1307" s="23"/>
      <c r="P1307" s="23"/>
      <c r="Q1307" s="23"/>
      <c r="R1307" s="23"/>
      <c r="S1307" s="23"/>
      <c r="T1307" s="22"/>
      <c r="U1307" s="24">
        <v>42943</v>
      </c>
      <c r="V1307" s="23">
        <f>IFERROR(INDEX('Raw Data'!V:V,MATCH(U1307,'Raw Data'!U:U,1),1),0)</f>
        <v>50.67</v>
      </c>
      <c r="W1307" s="22"/>
      <c r="X1307" s="24">
        <v>42943</v>
      </c>
      <c r="Y1307" s="23">
        <f>IFERROR(INDEX('Raw Data'!Y:Y,MATCH(X1307,'Raw Data'!X:X,1),1),0)</f>
        <v>2.9689999999999999</v>
      </c>
      <c r="Z1307" s="23"/>
      <c r="AA1307" s="23"/>
      <c r="AB1307" s="23"/>
      <c r="AC1307" s="23"/>
      <c r="AD1307" s="23"/>
      <c r="AF1307" s="24">
        <v>42943</v>
      </c>
      <c r="AG1307" s="23">
        <f>IFERROR(INDEX('Raw Data'!AG:AG,MATCH(AF1307,'Raw Data'!AF:AF,1),1),0)</f>
        <v>2.95</v>
      </c>
      <c r="AI1307" s="20">
        <f t="shared" si="40"/>
        <v>7</v>
      </c>
      <c r="AJ1307" s="20">
        <f t="shared" si="41"/>
        <v>2017</v>
      </c>
    </row>
    <row r="1308" spans="2:36" ht="13.5" customHeight="1" x14ac:dyDescent="0.2">
      <c r="B1308" s="24">
        <v>42944</v>
      </c>
      <c r="C1308" s="23">
        <f>IFERROR(INDEX('Raw Data'!C:C,MATCH(B1308,'Raw Data'!B:B,1),1),0)</f>
        <v>49.71</v>
      </c>
      <c r="D1308" s="23"/>
      <c r="E1308" s="23"/>
      <c r="F1308" s="23"/>
      <c r="G1308" s="23"/>
      <c r="H1308" s="23"/>
      <c r="J1308" s="24">
        <v>42944</v>
      </c>
      <c r="K1308" s="23">
        <f>IFERROR(INDEX('Raw Data'!K:K,MATCH(J1308,'Raw Data'!J:J,1),1),0)</f>
        <v>49.72</v>
      </c>
      <c r="L1308" s="22"/>
      <c r="M1308" s="24">
        <v>42944</v>
      </c>
      <c r="N1308" s="23">
        <f>IFERROR(INDEX('Raw Data'!N:N,MATCH(M1308,'Raw Data'!M:M,1),1),0)</f>
        <v>52.52</v>
      </c>
      <c r="O1308" s="23"/>
      <c r="P1308" s="23"/>
      <c r="Q1308" s="23"/>
      <c r="R1308" s="23"/>
      <c r="S1308" s="23"/>
      <c r="T1308" s="22"/>
      <c r="U1308" s="24">
        <v>42944</v>
      </c>
      <c r="V1308" s="23">
        <f>IFERROR(INDEX('Raw Data'!V:V,MATCH(U1308,'Raw Data'!U:U,1),1),0)</f>
        <v>52</v>
      </c>
      <c r="W1308" s="22"/>
      <c r="X1308" s="24">
        <v>42944</v>
      </c>
      <c r="Y1308" s="23">
        <f>IFERROR(INDEX('Raw Data'!Y:Y,MATCH(X1308,'Raw Data'!X:X,1),1),0)</f>
        <v>2.9409999999999998</v>
      </c>
      <c r="Z1308" s="23"/>
      <c r="AA1308" s="23"/>
      <c r="AB1308" s="23"/>
      <c r="AC1308" s="23"/>
      <c r="AD1308" s="23"/>
      <c r="AF1308" s="24">
        <v>42944</v>
      </c>
      <c r="AG1308" s="23">
        <f>IFERROR(INDEX('Raw Data'!AG:AG,MATCH(AF1308,'Raw Data'!AF:AF,1),1),0)</f>
        <v>2.96</v>
      </c>
      <c r="AI1308" s="20">
        <f t="shared" si="40"/>
        <v>7</v>
      </c>
      <c r="AJ1308" s="20">
        <f t="shared" si="41"/>
        <v>2017</v>
      </c>
    </row>
    <row r="1309" spans="2:36" ht="13.5" customHeight="1" x14ac:dyDescent="0.2">
      <c r="B1309" s="24">
        <v>42945</v>
      </c>
      <c r="C1309" s="23">
        <f>IFERROR(INDEX('Raw Data'!C:C,MATCH(B1309,'Raw Data'!B:B,1),1),0)</f>
        <v>49.71</v>
      </c>
      <c r="D1309" s="23"/>
      <c r="E1309" s="23"/>
      <c r="F1309" s="23"/>
      <c r="G1309" s="23"/>
      <c r="H1309" s="23"/>
      <c r="J1309" s="24">
        <v>42945</v>
      </c>
      <c r="K1309" s="23">
        <f>IFERROR(INDEX('Raw Data'!K:K,MATCH(J1309,'Raw Data'!J:J,1),1),0)</f>
        <v>49.72</v>
      </c>
      <c r="L1309" s="22"/>
      <c r="M1309" s="24">
        <v>42945</v>
      </c>
      <c r="N1309" s="23">
        <f>IFERROR(INDEX('Raw Data'!N:N,MATCH(M1309,'Raw Data'!M:M,1),1),0)</f>
        <v>52.52</v>
      </c>
      <c r="O1309" s="23"/>
      <c r="P1309" s="23"/>
      <c r="Q1309" s="23"/>
      <c r="R1309" s="23"/>
      <c r="S1309" s="23"/>
      <c r="T1309" s="22"/>
      <c r="U1309" s="24">
        <v>42945</v>
      </c>
      <c r="V1309" s="23">
        <f>IFERROR(INDEX('Raw Data'!V:V,MATCH(U1309,'Raw Data'!U:U,1),1),0)</f>
        <v>52</v>
      </c>
      <c r="W1309" s="22"/>
      <c r="X1309" s="24">
        <v>42945</v>
      </c>
      <c r="Y1309" s="23">
        <f>IFERROR(INDEX('Raw Data'!Y:Y,MATCH(X1309,'Raw Data'!X:X,1),1),0)</f>
        <v>2.9409999999999998</v>
      </c>
      <c r="Z1309" s="23"/>
      <c r="AA1309" s="23"/>
      <c r="AB1309" s="23"/>
      <c r="AC1309" s="23"/>
      <c r="AD1309" s="23"/>
      <c r="AF1309" s="24">
        <v>42945</v>
      </c>
      <c r="AG1309" s="23">
        <f>IFERROR(INDEX('Raw Data'!AG:AG,MATCH(AF1309,'Raw Data'!AF:AF,1),1),0)</f>
        <v>2.96</v>
      </c>
      <c r="AI1309" s="20">
        <f t="shared" si="40"/>
        <v>7</v>
      </c>
      <c r="AJ1309" s="20">
        <f t="shared" si="41"/>
        <v>2017</v>
      </c>
    </row>
    <row r="1310" spans="2:36" ht="13.5" customHeight="1" x14ac:dyDescent="0.2">
      <c r="B1310" s="24">
        <v>42946</v>
      </c>
      <c r="C1310" s="23">
        <f>IFERROR(INDEX('Raw Data'!C:C,MATCH(B1310,'Raw Data'!B:B,1),1),0)</f>
        <v>49.71</v>
      </c>
      <c r="D1310" s="23"/>
      <c r="E1310" s="23"/>
      <c r="F1310" s="23"/>
      <c r="G1310" s="23"/>
      <c r="H1310" s="23"/>
      <c r="J1310" s="24">
        <v>42946</v>
      </c>
      <c r="K1310" s="23">
        <f>IFERROR(INDEX('Raw Data'!K:K,MATCH(J1310,'Raw Data'!J:J,1),1),0)</f>
        <v>49.72</v>
      </c>
      <c r="L1310" s="22"/>
      <c r="M1310" s="24">
        <v>42946</v>
      </c>
      <c r="N1310" s="23">
        <f>IFERROR(INDEX('Raw Data'!N:N,MATCH(M1310,'Raw Data'!M:M,1),1),0)</f>
        <v>52.52</v>
      </c>
      <c r="O1310" s="23"/>
      <c r="P1310" s="23"/>
      <c r="Q1310" s="23"/>
      <c r="R1310" s="23"/>
      <c r="S1310" s="23"/>
      <c r="T1310" s="22"/>
      <c r="U1310" s="24">
        <v>42946</v>
      </c>
      <c r="V1310" s="23">
        <f>IFERROR(INDEX('Raw Data'!V:V,MATCH(U1310,'Raw Data'!U:U,1),1),0)</f>
        <v>52</v>
      </c>
      <c r="W1310" s="22"/>
      <c r="X1310" s="24">
        <v>42946</v>
      </c>
      <c r="Y1310" s="23">
        <f>IFERROR(INDEX('Raw Data'!Y:Y,MATCH(X1310,'Raw Data'!X:X,1),1),0)</f>
        <v>2.9409999999999998</v>
      </c>
      <c r="Z1310" s="23"/>
      <c r="AA1310" s="23"/>
      <c r="AB1310" s="23"/>
      <c r="AC1310" s="23"/>
      <c r="AD1310" s="23"/>
      <c r="AF1310" s="24">
        <v>42946</v>
      </c>
      <c r="AG1310" s="23">
        <f>IFERROR(INDEX('Raw Data'!AG:AG,MATCH(AF1310,'Raw Data'!AF:AF,1),1),0)</f>
        <v>2.96</v>
      </c>
      <c r="AI1310" s="20">
        <f t="shared" si="40"/>
        <v>7</v>
      </c>
      <c r="AJ1310" s="20">
        <f t="shared" si="41"/>
        <v>2017</v>
      </c>
    </row>
    <row r="1311" spans="2:36" ht="13.5" customHeight="1" x14ac:dyDescent="0.2">
      <c r="B1311" s="24">
        <v>42947</v>
      </c>
      <c r="C1311" s="23">
        <f>IFERROR(INDEX('Raw Data'!C:C,MATCH(B1311,'Raw Data'!B:B,1),1),0)</f>
        <v>50.17</v>
      </c>
      <c r="D1311" s="23"/>
      <c r="E1311" s="23"/>
      <c r="F1311" s="23"/>
      <c r="G1311" s="23"/>
      <c r="H1311" s="23"/>
      <c r="J1311" s="24">
        <v>42947</v>
      </c>
      <c r="K1311" s="23">
        <f>IFERROR(INDEX('Raw Data'!K:K,MATCH(J1311,'Raw Data'!J:J,1),1),0)</f>
        <v>50.21</v>
      </c>
      <c r="L1311" s="22"/>
      <c r="M1311" s="24">
        <v>42947</v>
      </c>
      <c r="N1311" s="23">
        <f>IFERROR(INDEX('Raw Data'!N:N,MATCH(M1311,'Raw Data'!M:M,1),1),0)</f>
        <v>52.65</v>
      </c>
      <c r="O1311" s="23"/>
      <c r="P1311" s="23"/>
      <c r="Q1311" s="23"/>
      <c r="R1311" s="23"/>
      <c r="S1311" s="23"/>
      <c r="T1311" s="22"/>
      <c r="U1311" s="24">
        <v>42947</v>
      </c>
      <c r="V1311" s="23">
        <f>IFERROR(INDEX('Raw Data'!V:V,MATCH(U1311,'Raw Data'!U:U,1),1),0)</f>
        <v>51.99</v>
      </c>
      <c r="W1311" s="22"/>
      <c r="X1311" s="24">
        <v>42947</v>
      </c>
      <c r="Y1311" s="23">
        <f>IFERROR(INDEX('Raw Data'!Y:Y,MATCH(X1311,'Raw Data'!X:X,1),1),0)</f>
        <v>2.794</v>
      </c>
      <c r="Z1311" s="23"/>
      <c r="AA1311" s="23"/>
      <c r="AB1311" s="23"/>
      <c r="AC1311" s="23"/>
      <c r="AD1311" s="23"/>
      <c r="AF1311" s="24">
        <v>42947</v>
      </c>
      <c r="AG1311" s="23">
        <f>IFERROR(INDEX('Raw Data'!AG:AG,MATCH(AF1311,'Raw Data'!AF:AF,1),1),0)</f>
        <v>2.87</v>
      </c>
      <c r="AI1311" s="20">
        <f t="shared" si="40"/>
        <v>7</v>
      </c>
      <c r="AJ1311" s="20">
        <f t="shared" si="41"/>
        <v>2017</v>
      </c>
    </row>
    <row r="1312" spans="2:36" ht="13.5" customHeight="1" x14ac:dyDescent="0.2">
      <c r="B1312" s="24">
        <v>42948</v>
      </c>
      <c r="C1312" s="23">
        <f>IFERROR(INDEX('Raw Data'!C:C,MATCH(B1312,'Raw Data'!B:B,1),1),0)</f>
        <v>49.16</v>
      </c>
      <c r="D1312" s="23"/>
      <c r="E1312" s="23"/>
      <c r="F1312" s="23"/>
      <c r="G1312" s="23"/>
      <c r="H1312" s="23"/>
      <c r="J1312" s="24">
        <v>42948</v>
      </c>
      <c r="K1312" s="23">
        <f>IFERROR(INDEX('Raw Data'!K:K,MATCH(J1312,'Raw Data'!J:J,1),1),0)</f>
        <v>49.19</v>
      </c>
      <c r="L1312" s="22"/>
      <c r="M1312" s="24">
        <v>42948</v>
      </c>
      <c r="N1312" s="23">
        <f>IFERROR(INDEX('Raw Data'!N:N,MATCH(M1312,'Raw Data'!M:M,1),1),0)</f>
        <v>51.78</v>
      </c>
      <c r="O1312" s="23"/>
      <c r="P1312" s="23"/>
      <c r="Q1312" s="23"/>
      <c r="R1312" s="23"/>
      <c r="S1312" s="23"/>
      <c r="T1312" s="22"/>
      <c r="U1312" s="24">
        <v>42948</v>
      </c>
      <c r="V1312" s="23">
        <f>IFERROR(INDEX('Raw Data'!V:V,MATCH(U1312,'Raw Data'!U:U,1),1),0)</f>
        <v>50.77</v>
      </c>
      <c r="W1312" s="22"/>
      <c r="X1312" s="24">
        <v>42948</v>
      </c>
      <c r="Y1312" s="23">
        <f>IFERROR(INDEX('Raw Data'!Y:Y,MATCH(X1312,'Raw Data'!X:X,1),1),0)</f>
        <v>2.819</v>
      </c>
      <c r="Z1312" s="23"/>
      <c r="AA1312" s="23"/>
      <c r="AB1312" s="23"/>
      <c r="AC1312" s="23"/>
      <c r="AD1312" s="23"/>
      <c r="AF1312" s="24">
        <v>42948</v>
      </c>
      <c r="AG1312" s="23">
        <f>IFERROR(INDEX('Raw Data'!AG:AG,MATCH(AF1312,'Raw Data'!AF:AF,1),1),0)</f>
        <v>2.8</v>
      </c>
      <c r="AI1312" s="20">
        <f t="shared" si="40"/>
        <v>8</v>
      </c>
      <c r="AJ1312" s="20">
        <f t="shared" si="41"/>
        <v>2017</v>
      </c>
    </row>
    <row r="1313" spans="2:36" ht="13.5" customHeight="1" x14ac:dyDescent="0.2">
      <c r="B1313" s="24">
        <v>42949</v>
      </c>
      <c r="C1313" s="23">
        <f>IFERROR(INDEX('Raw Data'!C:C,MATCH(B1313,'Raw Data'!B:B,1),1),0)</f>
        <v>49.59</v>
      </c>
      <c r="D1313" s="23"/>
      <c r="E1313" s="23"/>
      <c r="F1313" s="23"/>
      <c r="G1313" s="23"/>
      <c r="H1313" s="23"/>
      <c r="J1313" s="24">
        <v>42949</v>
      </c>
      <c r="K1313" s="23">
        <f>IFERROR(INDEX('Raw Data'!K:K,MATCH(J1313,'Raw Data'!J:J,1),1),0)</f>
        <v>49.6</v>
      </c>
      <c r="L1313" s="22"/>
      <c r="M1313" s="24">
        <v>42949</v>
      </c>
      <c r="N1313" s="23">
        <f>IFERROR(INDEX('Raw Data'!N:N,MATCH(M1313,'Raw Data'!M:M,1),1),0)</f>
        <v>52.36</v>
      </c>
      <c r="O1313" s="23"/>
      <c r="P1313" s="23"/>
      <c r="Q1313" s="23"/>
      <c r="R1313" s="23"/>
      <c r="S1313" s="23"/>
      <c r="T1313" s="22"/>
      <c r="U1313" s="24">
        <v>42949</v>
      </c>
      <c r="V1313" s="23">
        <f>IFERROR(INDEX('Raw Data'!V:V,MATCH(U1313,'Raw Data'!U:U,1),1),0)</f>
        <v>52.09</v>
      </c>
      <c r="W1313" s="22"/>
      <c r="X1313" s="24">
        <v>42949</v>
      </c>
      <c r="Y1313" s="23">
        <f>IFERROR(INDEX('Raw Data'!Y:Y,MATCH(X1313,'Raw Data'!X:X,1),1),0)</f>
        <v>2.8109999999999999</v>
      </c>
      <c r="Z1313" s="23"/>
      <c r="AA1313" s="23"/>
      <c r="AB1313" s="23"/>
      <c r="AC1313" s="23"/>
      <c r="AD1313" s="23"/>
      <c r="AF1313" s="24">
        <v>42949</v>
      </c>
      <c r="AG1313" s="23">
        <f>IFERROR(INDEX('Raw Data'!AG:AG,MATCH(AF1313,'Raw Data'!AF:AF,1),1),0)</f>
        <v>2.8</v>
      </c>
      <c r="AI1313" s="20">
        <f t="shared" si="40"/>
        <v>8</v>
      </c>
      <c r="AJ1313" s="20">
        <f t="shared" si="41"/>
        <v>2017</v>
      </c>
    </row>
    <row r="1314" spans="2:36" ht="13.5" customHeight="1" x14ac:dyDescent="0.2">
      <c r="B1314" s="24">
        <v>42950</v>
      </c>
      <c r="C1314" s="23">
        <f>IFERROR(INDEX('Raw Data'!C:C,MATCH(B1314,'Raw Data'!B:B,1),1),0)</f>
        <v>49.03</v>
      </c>
      <c r="D1314" s="23"/>
      <c r="E1314" s="23"/>
      <c r="F1314" s="23"/>
      <c r="G1314" s="23"/>
      <c r="H1314" s="23"/>
      <c r="J1314" s="24">
        <v>42950</v>
      </c>
      <c r="K1314" s="23">
        <f>IFERROR(INDEX('Raw Data'!K:K,MATCH(J1314,'Raw Data'!J:J,1),1),0)</f>
        <v>49.03</v>
      </c>
      <c r="L1314" s="22"/>
      <c r="M1314" s="24">
        <v>42950</v>
      </c>
      <c r="N1314" s="23">
        <f>IFERROR(INDEX('Raw Data'!N:N,MATCH(M1314,'Raw Data'!M:M,1),1),0)</f>
        <v>52.01</v>
      </c>
      <c r="O1314" s="23"/>
      <c r="P1314" s="23"/>
      <c r="Q1314" s="23"/>
      <c r="R1314" s="23"/>
      <c r="S1314" s="23"/>
      <c r="T1314" s="22"/>
      <c r="U1314" s="24">
        <v>42950</v>
      </c>
      <c r="V1314" s="23">
        <f>IFERROR(INDEX('Raw Data'!V:V,MATCH(U1314,'Raw Data'!U:U,1),1),0)</f>
        <v>52.88</v>
      </c>
      <c r="W1314" s="22"/>
      <c r="X1314" s="24">
        <v>42950</v>
      </c>
      <c r="Y1314" s="23">
        <f>IFERROR(INDEX('Raw Data'!Y:Y,MATCH(X1314,'Raw Data'!X:X,1),1),0)</f>
        <v>2.8</v>
      </c>
      <c r="Z1314" s="23"/>
      <c r="AA1314" s="23"/>
      <c r="AB1314" s="23"/>
      <c r="AC1314" s="23"/>
      <c r="AD1314" s="23"/>
      <c r="AF1314" s="24">
        <v>42950</v>
      </c>
      <c r="AG1314" s="23">
        <f>IFERROR(INDEX('Raw Data'!AG:AG,MATCH(AF1314,'Raw Data'!AF:AF,1),1),0)</f>
        <v>2.76</v>
      </c>
      <c r="AI1314" s="20">
        <f t="shared" si="40"/>
        <v>8</v>
      </c>
      <c r="AJ1314" s="20">
        <f t="shared" si="41"/>
        <v>2017</v>
      </c>
    </row>
    <row r="1315" spans="2:36" ht="13.5" customHeight="1" x14ac:dyDescent="0.2">
      <c r="B1315" s="24">
        <v>42951</v>
      </c>
      <c r="C1315" s="23">
        <f>IFERROR(INDEX('Raw Data'!C:C,MATCH(B1315,'Raw Data'!B:B,1),1),0)</f>
        <v>49.58</v>
      </c>
      <c r="D1315" s="23"/>
      <c r="E1315" s="23"/>
      <c r="F1315" s="23"/>
      <c r="G1315" s="23"/>
      <c r="H1315" s="23"/>
      <c r="J1315" s="24">
        <v>42951</v>
      </c>
      <c r="K1315" s="23">
        <f>IFERROR(INDEX('Raw Data'!K:K,MATCH(J1315,'Raw Data'!J:J,1),1),0)</f>
        <v>49.57</v>
      </c>
      <c r="L1315" s="22"/>
      <c r="M1315" s="24">
        <v>42951</v>
      </c>
      <c r="N1315" s="23">
        <f>IFERROR(INDEX('Raw Data'!N:N,MATCH(M1315,'Raw Data'!M:M,1),1),0)</f>
        <v>52.42</v>
      </c>
      <c r="O1315" s="23"/>
      <c r="P1315" s="23"/>
      <c r="Q1315" s="23"/>
      <c r="R1315" s="23"/>
      <c r="S1315" s="23"/>
      <c r="T1315" s="22"/>
      <c r="U1315" s="24">
        <v>42951</v>
      </c>
      <c r="V1315" s="23">
        <f>IFERROR(INDEX('Raw Data'!V:V,MATCH(U1315,'Raw Data'!U:U,1),1),0)</f>
        <v>52.48</v>
      </c>
      <c r="W1315" s="22"/>
      <c r="X1315" s="24">
        <v>42951</v>
      </c>
      <c r="Y1315" s="23">
        <f>IFERROR(INDEX('Raw Data'!Y:Y,MATCH(X1315,'Raw Data'!X:X,1),1),0)</f>
        <v>2.774</v>
      </c>
      <c r="Z1315" s="23"/>
      <c r="AA1315" s="23"/>
      <c r="AB1315" s="23"/>
      <c r="AC1315" s="23"/>
      <c r="AD1315" s="23"/>
      <c r="AF1315" s="24">
        <v>42951</v>
      </c>
      <c r="AG1315" s="23">
        <f>IFERROR(INDEX('Raw Data'!AG:AG,MATCH(AF1315,'Raw Data'!AF:AF,1),1),0)</f>
        <v>2.76</v>
      </c>
      <c r="AI1315" s="20">
        <f t="shared" si="40"/>
        <v>8</v>
      </c>
      <c r="AJ1315" s="20">
        <f t="shared" si="41"/>
        <v>2017</v>
      </c>
    </row>
    <row r="1316" spans="2:36" ht="13.5" customHeight="1" x14ac:dyDescent="0.2">
      <c r="B1316" s="24">
        <v>42952</v>
      </c>
      <c r="C1316" s="23">
        <f>IFERROR(INDEX('Raw Data'!C:C,MATCH(B1316,'Raw Data'!B:B,1),1),0)</f>
        <v>49.58</v>
      </c>
      <c r="D1316" s="23"/>
      <c r="E1316" s="23"/>
      <c r="F1316" s="23"/>
      <c r="G1316" s="23"/>
      <c r="H1316" s="23"/>
      <c r="J1316" s="24">
        <v>42952</v>
      </c>
      <c r="K1316" s="23">
        <f>IFERROR(INDEX('Raw Data'!K:K,MATCH(J1316,'Raw Data'!J:J,1),1),0)</f>
        <v>49.57</v>
      </c>
      <c r="L1316" s="22"/>
      <c r="M1316" s="24">
        <v>42952</v>
      </c>
      <c r="N1316" s="23">
        <f>IFERROR(INDEX('Raw Data'!N:N,MATCH(M1316,'Raw Data'!M:M,1),1),0)</f>
        <v>52.42</v>
      </c>
      <c r="O1316" s="23"/>
      <c r="P1316" s="23"/>
      <c r="Q1316" s="23"/>
      <c r="R1316" s="23"/>
      <c r="S1316" s="23"/>
      <c r="T1316" s="22"/>
      <c r="U1316" s="24">
        <v>42952</v>
      </c>
      <c r="V1316" s="23">
        <f>IFERROR(INDEX('Raw Data'!V:V,MATCH(U1316,'Raw Data'!U:U,1),1),0)</f>
        <v>52.48</v>
      </c>
      <c r="W1316" s="22"/>
      <c r="X1316" s="24">
        <v>42952</v>
      </c>
      <c r="Y1316" s="23">
        <f>IFERROR(INDEX('Raw Data'!Y:Y,MATCH(X1316,'Raw Data'!X:X,1),1),0)</f>
        <v>2.774</v>
      </c>
      <c r="Z1316" s="23"/>
      <c r="AA1316" s="23"/>
      <c r="AB1316" s="23"/>
      <c r="AC1316" s="23"/>
      <c r="AD1316" s="23"/>
      <c r="AF1316" s="24">
        <v>42952</v>
      </c>
      <c r="AG1316" s="23">
        <f>IFERROR(INDEX('Raw Data'!AG:AG,MATCH(AF1316,'Raw Data'!AF:AF,1),1),0)</f>
        <v>2.76</v>
      </c>
      <c r="AI1316" s="20">
        <f t="shared" si="40"/>
        <v>8</v>
      </c>
      <c r="AJ1316" s="20">
        <f t="shared" si="41"/>
        <v>2017</v>
      </c>
    </row>
    <row r="1317" spans="2:36" ht="13.5" customHeight="1" x14ac:dyDescent="0.2">
      <c r="B1317" s="24">
        <v>42953</v>
      </c>
      <c r="C1317" s="23">
        <f>IFERROR(INDEX('Raw Data'!C:C,MATCH(B1317,'Raw Data'!B:B,1),1),0)</f>
        <v>49.58</v>
      </c>
      <c r="D1317" s="23"/>
      <c r="E1317" s="23"/>
      <c r="F1317" s="23"/>
      <c r="G1317" s="23"/>
      <c r="H1317" s="23"/>
      <c r="J1317" s="24">
        <v>42953</v>
      </c>
      <c r="K1317" s="23">
        <f>IFERROR(INDEX('Raw Data'!K:K,MATCH(J1317,'Raw Data'!J:J,1),1),0)</f>
        <v>49.57</v>
      </c>
      <c r="L1317" s="22"/>
      <c r="M1317" s="24">
        <v>42953</v>
      </c>
      <c r="N1317" s="23">
        <f>IFERROR(INDEX('Raw Data'!N:N,MATCH(M1317,'Raw Data'!M:M,1),1),0)</f>
        <v>52.42</v>
      </c>
      <c r="O1317" s="23"/>
      <c r="P1317" s="23"/>
      <c r="Q1317" s="23"/>
      <c r="R1317" s="23"/>
      <c r="S1317" s="23"/>
      <c r="T1317" s="22"/>
      <c r="U1317" s="24">
        <v>42953</v>
      </c>
      <c r="V1317" s="23">
        <f>IFERROR(INDEX('Raw Data'!V:V,MATCH(U1317,'Raw Data'!U:U,1),1),0)</f>
        <v>52.48</v>
      </c>
      <c r="W1317" s="22"/>
      <c r="X1317" s="24">
        <v>42953</v>
      </c>
      <c r="Y1317" s="23">
        <f>IFERROR(INDEX('Raw Data'!Y:Y,MATCH(X1317,'Raw Data'!X:X,1),1),0)</f>
        <v>2.774</v>
      </c>
      <c r="Z1317" s="23"/>
      <c r="AA1317" s="23"/>
      <c r="AB1317" s="23"/>
      <c r="AC1317" s="23"/>
      <c r="AD1317" s="23"/>
      <c r="AF1317" s="24">
        <v>42953</v>
      </c>
      <c r="AG1317" s="23">
        <f>IFERROR(INDEX('Raw Data'!AG:AG,MATCH(AF1317,'Raw Data'!AF:AF,1),1),0)</f>
        <v>2.76</v>
      </c>
      <c r="AI1317" s="20">
        <f t="shared" si="40"/>
        <v>8</v>
      </c>
      <c r="AJ1317" s="20">
        <f t="shared" si="41"/>
        <v>2017</v>
      </c>
    </row>
    <row r="1318" spans="2:36" ht="13.5" customHeight="1" x14ac:dyDescent="0.2">
      <c r="B1318" s="24">
        <v>42954</v>
      </c>
      <c r="C1318" s="23">
        <f>IFERROR(INDEX('Raw Data'!C:C,MATCH(B1318,'Raw Data'!B:B,1),1),0)</f>
        <v>49.39</v>
      </c>
      <c r="D1318" s="23"/>
      <c r="E1318" s="23"/>
      <c r="F1318" s="23"/>
      <c r="G1318" s="23"/>
      <c r="H1318" s="23"/>
      <c r="J1318" s="24">
        <v>42954</v>
      </c>
      <c r="K1318" s="23">
        <f>IFERROR(INDEX('Raw Data'!K:K,MATCH(J1318,'Raw Data'!J:J,1),1),0)</f>
        <v>49.37</v>
      </c>
      <c r="L1318" s="22"/>
      <c r="M1318" s="24">
        <v>42954</v>
      </c>
      <c r="N1318" s="23">
        <f>IFERROR(INDEX('Raw Data'!N:N,MATCH(M1318,'Raw Data'!M:M,1),1),0)</f>
        <v>52.37</v>
      </c>
      <c r="O1318" s="23"/>
      <c r="P1318" s="23"/>
      <c r="Q1318" s="23"/>
      <c r="R1318" s="23"/>
      <c r="S1318" s="23"/>
      <c r="T1318" s="22"/>
      <c r="U1318" s="24">
        <v>42954</v>
      </c>
      <c r="V1318" s="23">
        <f>IFERROR(INDEX('Raw Data'!V:V,MATCH(U1318,'Raw Data'!U:U,1),1),0)</f>
        <v>51.42</v>
      </c>
      <c r="W1318" s="22"/>
      <c r="X1318" s="24">
        <v>42954</v>
      </c>
      <c r="Y1318" s="23">
        <f>IFERROR(INDEX('Raw Data'!Y:Y,MATCH(X1318,'Raw Data'!X:X,1),1),0)</f>
        <v>2.8010000000000002</v>
      </c>
      <c r="Z1318" s="23"/>
      <c r="AA1318" s="23"/>
      <c r="AB1318" s="23"/>
      <c r="AC1318" s="23"/>
      <c r="AD1318" s="23"/>
      <c r="AF1318" s="24">
        <v>42954</v>
      </c>
      <c r="AG1318" s="23">
        <f>IFERROR(INDEX('Raw Data'!AG:AG,MATCH(AF1318,'Raw Data'!AF:AF,1),1),0)</f>
        <v>2.8</v>
      </c>
      <c r="AI1318" s="20">
        <f t="shared" si="40"/>
        <v>8</v>
      </c>
      <c r="AJ1318" s="20">
        <f t="shared" si="41"/>
        <v>2017</v>
      </c>
    </row>
    <row r="1319" spans="2:36" ht="13.5" customHeight="1" x14ac:dyDescent="0.2">
      <c r="B1319" s="24">
        <v>42955</v>
      </c>
      <c r="C1319" s="23">
        <f>IFERROR(INDEX('Raw Data'!C:C,MATCH(B1319,'Raw Data'!B:B,1),1),0)</f>
        <v>49.17</v>
      </c>
      <c r="D1319" s="23"/>
      <c r="E1319" s="23"/>
      <c r="F1319" s="23"/>
      <c r="G1319" s="23"/>
      <c r="H1319" s="23"/>
      <c r="J1319" s="24">
        <v>42955</v>
      </c>
      <c r="K1319" s="23">
        <f>IFERROR(INDEX('Raw Data'!K:K,MATCH(J1319,'Raw Data'!J:J,1),1),0)</f>
        <v>49.07</v>
      </c>
      <c r="L1319" s="22"/>
      <c r="M1319" s="24">
        <v>42955</v>
      </c>
      <c r="N1319" s="23">
        <f>IFERROR(INDEX('Raw Data'!N:N,MATCH(M1319,'Raw Data'!M:M,1),1),0)</f>
        <v>52.14</v>
      </c>
      <c r="O1319" s="23"/>
      <c r="P1319" s="23"/>
      <c r="Q1319" s="23"/>
      <c r="R1319" s="23"/>
      <c r="S1319" s="23"/>
      <c r="T1319" s="22"/>
      <c r="U1319" s="24">
        <v>42955</v>
      </c>
      <c r="V1319" s="23">
        <f>IFERROR(INDEX('Raw Data'!V:V,MATCH(U1319,'Raw Data'!U:U,1),1),0)</f>
        <v>52.18</v>
      </c>
      <c r="W1319" s="22"/>
      <c r="X1319" s="24">
        <v>42955</v>
      </c>
      <c r="Y1319" s="23">
        <f>IFERROR(INDEX('Raw Data'!Y:Y,MATCH(X1319,'Raw Data'!X:X,1),1),0)</f>
        <v>2.8220000000000001</v>
      </c>
      <c r="Z1319" s="23"/>
      <c r="AA1319" s="23"/>
      <c r="AB1319" s="23"/>
      <c r="AC1319" s="23"/>
      <c r="AD1319" s="23"/>
      <c r="AF1319" s="24">
        <v>42955</v>
      </c>
      <c r="AG1319" s="23">
        <f>IFERROR(INDEX('Raw Data'!AG:AG,MATCH(AF1319,'Raw Data'!AF:AF,1),1),0)</f>
        <v>2.81</v>
      </c>
      <c r="AI1319" s="20">
        <f t="shared" si="40"/>
        <v>8</v>
      </c>
      <c r="AJ1319" s="20">
        <f t="shared" si="41"/>
        <v>2017</v>
      </c>
    </row>
    <row r="1320" spans="2:36" ht="13.5" customHeight="1" x14ac:dyDescent="0.2">
      <c r="B1320" s="24">
        <v>42956</v>
      </c>
      <c r="C1320" s="23">
        <f>IFERROR(INDEX('Raw Data'!C:C,MATCH(B1320,'Raw Data'!B:B,1),1),0)</f>
        <v>49.56</v>
      </c>
      <c r="D1320" s="23"/>
      <c r="E1320" s="23"/>
      <c r="F1320" s="23"/>
      <c r="G1320" s="23"/>
      <c r="H1320" s="23"/>
      <c r="J1320" s="24">
        <v>42956</v>
      </c>
      <c r="K1320" s="23">
        <f>IFERROR(INDEX('Raw Data'!K:K,MATCH(J1320,'Raw Data'!J:J,1),1),0)</f>
        <v>49.59</v>
      </c>
      <c r="L1320" s="22"/>
      <c r="M1320" s="24">
        <v>42956</v>
      </c>
      <c r="N1320" s="23">
        <f>IFERROR(INDEX('Raw Data'!N:N,MATCH(M1320,'Raw Data'!M:M,1),1),0)</f>
        <v>52.7</v>
      </c>
      <c r="O1320" s="23"/>
      <c r="P1320" s="23"/>
      <c r="Q1320" s="23"/>
      <c r="R1320" s="23"/>
      <c r="S1320" s="23"/>
      <c r="T1320" s="22"/>
      <c r="U1320" s="24">
        <v>42956</v>
      </c>
      <c r="V1320" s="23">
        <f>IFERROR(INDEX('Raw Data'!V:V,MATCH(U1320,'Raw Data'!U:U,1),1),0)</f>
        <v>52.16</v>
      </c>
      <c r="W1320" s="22"/>
      <c r="X1320" s="24">
        <v>42956</v>
      </c>
      <c r="Y1320" s="23">
        <f>IFERROR(INDEX('Raw Data'!Y:Y,MATCH(X1320,'Raw Data'!X:X,1),1),0)</f>
        <v>2.883</v>
      </c>
      <c r="Z1320" s="23"/>
      <c r="AA1320" s="23"/>
      <c r="AB1320" s="23"/>
      <c r="AC1320" s="23"/>
      <c r="AD1320" s="23"/>
      <c r="AF1320" s="24">
        <v>42956</v>
      </c>
      <c r="AG1320" s="23">
        <f>IFERROR(INDEX('Raw Data'!AG:AG,MATCH(AF1320,'Raw Data'!AF:AF,1),1),0)</f>
        <v>2.81</v>
      </c>
      <c r="AI1320" s="20">
        <f t="shared" si="40"/>
        <v>8</v>
      </c>
      <c r="AJ1320" s="20">
        <f t="shared" si="41"/>
        <v>2017</v>
      </c>
    </row>
    <row r="1321" spans="2:36" ht="13.5" customHeight="1" x14ac:dyDescent="0.2">
      <c r="B1321" s="24">
        <v>42957</v>
      </c>
      <c r="C1321" s="23">
        <f>IFERROR(INDEX('Raw Data'!C:C,MATCH(B1321,'Raw Data'!B:B,1),1),0)</f>
        <v>48.59</v>
      </c>
      <c r="D1321" s="23"/>
      <c r="E1321" s="23"/>
      <c r="F1321" s="23"/>
      <c r="G1321" s="23"/>
      <c r="H1321" s="23"/>
      <c r="J1321" s="24">
        <v>42957</v>
      </c>
      <c r="K1321" s="23">
        <f>IFERROR(INDEX('Raw Data'!K:K,MATCH(J1321,'Raw Data'!J:J,1),1),0)</f>
        <v>48.54</v>
      </c>
      <c r="L1321" s="22"/>
      <c r="M1321" s="24">
        <v>42957</v>
      </c>
      <c r="N1321" s="23">
        <f>IFERROR(INDEX('Raw Data'!N:N,MATCH(M1321,'Raw Data'!M:M,1),1),0)</f>
        <v>51.9</v>
      </c>
      <c r="O1321" s="23"/>
      <c r="P1321" s="23"/>
      <c r="Q1321" s="23"/>
      <c r="R1321" s="23"/>
      <c r="S1321" s="23"/>
      <c r="T1321" s="22"/>
      <c r="U1321" s="24">
        <v>42957</v>
      </c>
      <c r="V1321" s="23">
        <f>IFERROR(INDEX('Raw Data'!V:V,MATCH(U1321,'Raw Data'!U:U,1),1),0)</f>
        <v>52.59</v>
      </c>
      <c r="W1321" s="22"/>
      <c r="X1321" s="24">
        <v>42957</v>
      </c>
      <c r="Y1321" s="23">
        <f>IFERROR(INDEX('Raw Data'!Y:Y,MATCH(X1321,'Raw Data'!X:X,1),1),0)</f>
        <v>2.9849999999999999</v>
      </c>
      <c r="Z1321" s="23"/>
      <c r="AA1321" s="23"/>
      <c r="AB1321" s="23"/>
      <c r="AC1321" s="23"/>
      <c r="AD1321" s="23"/>
      <c r="AF1321" s="24">
        <v>42957</v>
      </c>
      <c r="AG1321" s="23">
        <f>IFERROR(INDEX('Raw Data'!AG:AG,MATCH(AF1321,'Raw Data'!AF:AF,1),1),0)</f>
        <v>2.89</v>
      </c>
      <c r="AI1321" s="20">
        <f t="shared" si="40"/>
        <v>8</v>
      </c>
      <c r="AJ1321" s="20">
        <f t="shared" si="41"/>
        <v>2017</v>
      </c>
    </row>
    <row r="1322" spans="2:36" ht="13.5" customHeight="1" x14ac:dyDescent="0.2">
      <c r="B1322" s="24">
        <v>42958</v>
      </c>
      <c r="C1322" s="23">
        <f>IFERROR(INDEX('Raw Data'!C:C,MATCH(B1322,'Raw Data'!B:B,1),1),0)</f>
        <v>48.82</v>
      </c>
      <c r="D1322" s="23"/>
      <c r="E1322" s="23"/>
      <c r="F1322" s="23"/>
      <c r="G1322" s="23"/>
      <c r="H1322" s="23"/>
      <c r="J1322" s="24">
        <v>42958</v>
      </c>
      <c r="K1322" s="23">
        <f>IFERROR(INDEX('Raw Data'!K:K,MATCH(J1322,'Raw Data'!J:J,1),1),0)</f>
        <v>48.81</v>
      </c>
      <c r="L1322" s="22"/>
      <c r="M1322" s="24">
        <v>42958</v>
      </c>
      <c r="N1322" s="23">
        <f>IFERROR(INDEX('Raw Data'!N:N,MATCH(M1322,'Raw Data'!M:M,1),1),0)</f>
        <v>52.1</v>
      </c>
      <c r="O1322" s="23"/>
      <c r="P1322" s="23"/>
      <c r="Q1322" s="23"/>
      <c r="R1322" s="23"/>
      <c r="S1322" s="23"/>
      <c r="T1322" s="22"/>
      <c r="U1322" s="24">
        <v>42958</v>
      </c>
      <c r="V1322" s="23">
        <f>IFERROR(INDEX('Raw Data'!V:V,MATCH(U1322,'Raw Data'!U:U,1),1),0)</f>
        <v>51.47</v>
      </c>
      <c r="W1322" s="22"/>
      <c r="X1322" s="24">
        <v>42958</v>
      </c>
      <c r="Y1322" s="23">
        <f>IFERROR(INDEX('Raw Data'!Y:Y,MATCH(X1322,'Raw Data'!X:X,1),1),0)</f>
        <v>2.9830000000000001</v>
      </c>
      <c r="Z1322" s="23"/>
      <c r="AA1322" s="23"/>
      <c r="AB1322" s="23"/>
      <c r="AC1322" s="23"/>
      <c r="AD1322" s="23"/>
      <c r="AF1322" s="24">
        <v>42958</v>
      </c>
      <c r="AG1322" s="23">
        <f>IFERROR(INDEX('Raw Data'!AG:AG,MATCH(AF1322,'Raw Data'!AF:AF,1),1),0)</f>
        <v>2.96</v>
      </c>
      <c r="AI1322" s="20">
        <f t="shared" si="40"/>
        <v>8</v>
      </c>
      <c r="AJ1322" s="20">
        <f t="shared" si="41"/>
        <v>2017</v>
      </c>
    </row>
    <row r="1323" spans="2:36" ht="13.5" customHeight="1" x14ac:dyDescent="0.2">
      <c r="B1323" s="24">
        <v>42959</v>
      </c>
      <c r="C1323" s="23">
        <f>IFERROR(INDEX('Raw Data'!C:C,MATCH(B1323,'Raw Data'!B:B,1),1),0)</f>
        <v>48.82</v>
      </c>
      <c r="D1323" s="23"/>
      <c r="E1323" s="23"/>
      <c r="F1323" s="23"/>
      <c r="G1323" s="23"/>
      <c r="H1323" s="23"/>
      <c r="J1323" s="24">
        <v>42959</v>
      </c>
      <c r="K1323" s="23">
        <f>IFERROR(INDEX('Raw Data'!K:K,MATCH(J1323,'Raw Data'!J:J,1),1),0)</f>
        <v>48.81</v>
      </c>
      <c r="L1323" s="22"/>
      <c r="M1323" s="24">
        <v>42959</v>
      </c>
      <c r="N1323" s="23">
        <f>IFERROR(INDEX('Raw Data'!N:N,MATCH(M1323,'Raw Data'!M:M,1),1),0)</f>
        <v>52.1</v>
      </c>
      <c r="O1323" s="23"/>
      <c r="P1323" s="23"/>
      <c r="Q1323" s="23"/>
      <c r="R1323" s="23"/>
      <c r="S1323" s="23"/>
      <c r="T1323" s="22"/>
      <c r="U1323" s="24">
        <v>42959</v>
      </c>
      <c r="V1323" s="23">
        <f>IFERROR(INDEX('Raw Data'!V:V,MATCH(U1323,'Raw Data'!U:U,1),1),0)</f>
        <v>51.47</v>
      </c>
      <c r="W1323" s="22"/>
      <c r="X1323" s="24">
        <v>42959</v>
      </c>
      <c r="Y1323" s="23">
        <f>IFERROR(INDEX('Raw Data'!Y:Y,MATCH(X1323,'Raw Data'!X:X,1),1),0)</f>
        <v>2.9830000000000001</v>
      </c>
      <c r="Z1323" s="23"/>
      <c r="AA1323" s="23"/>
      <c r="AB1323" s="23"/>
      <c r="AC1323" s="23"/>
      <c r="AD1323" s="23"/>
      <c r="AF1323" s="24">
        <v>42959</v>
      </c>
      <c r="AG1323" s="23">
        <f>IFERROR(INDEX('Raw Data'!AG:AG,MATCH(AF1323,'Raw Data'!AF:AF,1),1),0)</f>
        <v>2.96</v>
      </c>
      <c r="AI1323" s="20">
        <f t="shared" si="40"/>
        <v>8</v>
      </c>
      <c r="AJ1323" s="20">
        <f t="shared" si="41"/>
        <v>2017</v>
      </c>
    </row>
    <row r="1324" spans="2:36" ht="13.5" customHeight="1" x14ac:dyDescent="0.2">
      <c r="B1324" s="24">
        <v>42960</v>
      </c>
      <c r="C1324" s="23">
        <f>IFERROR(INDEX('Raw Data'!C:C,MATCH(B1324,'Raw Data'!B:B,1),1),0)</f>
        <v>48.82</v>
      </c>
      <c r="D1324" s="23"/>
      <c r="E1324" s="23"/>
      <c r="F1324" s="23"/>
      <c r="G1324" s="23"/>
      <c r="H1324" s="23"/>
      <c r="J1324" s="24">
        <v>42960</v>
      </c>
      <c r="K1324" s="23">
        <f>IFERROR(INDEX('Raw Data'!K:K,MATCH(J1324,'Raw Data'!J:J,1),1),0)</f>
        <v>48.81</v>
      </c>
      <c r="L1324" s="22"/>
      <c r="M1324" s="24">
        <v>42960</v>
      </c>
      <c r="N1324" s="23">
        <f>IFERROR(INDEX('Raw Data'!N:N,MATCH(M1324,'Raw Data'!M:M,1),1),0)</f>
        <v>52.1</v>
      </c>
      <c r="O1324" s="23"/>
      <c r="P1324" s="23"/>
      <c r="Q1324" s="23"/>
      <c r="R1324" s="23"/>
      <c r="S1324" s="23"/>
      <c r="T1324" s="22"/>
      <c r="U1324" s="24">
        <v>42960</v>
      </c>
      <c r="V1324" s="23">
        <f>IFERROR(INDEX('Raw Data'!V:V,MATCH(U1324,'Raw Data'!U:U,1),1),0)</f>
        <v>51.47</v>
      </c>
      <c r="W1324" s="22"/>
      <c r="X1324" s="24">
        <v>42960</v>
      </c>
      <c r="Y1324" s="23">
        <f>IFERROR(INDEX('Raw Data'!Y:Y,MATCH(X1324,'Raw Data'!X:X,1),1),0)</f>
        <v>2.9830000000000001</v>
      </c>
      <c r="Z1324" s="23"/>
      <c r="AA1324" s="23"/>
      <c r="AB1324" s="23"/>
      <c r="AC1324" s="23"/>
      <c r="AD1324" s="23"/>
      <c r="AF1324" s="24">
        <v>42960</v>
      </c>
      <c r="AG1324" s="23">
        <f>IFERROR(INDEX('Raw Data'!AG:AG,MATCH(AF1324,'Raw Data'!AF:AF,1),1),0)</f>
        <v>2.96</v>
      </c>
      <c r="AI1324" s="20">
        <f t="shared" si="40"/>
        <v>8</v>
      </c>
      <c r="AJ1324" s="20">
        <f t="shared" si="41"/>
        <v>2017</v>
      </c>
    </row>
    <row r="1325" spans="2:36" ht="13.5" customHeight="1" x14ac:dyDescent="0.2">
      <c r="B1325" s="24">
        <v>42961</v>
      </c>
      <c r="C1325" s="23">
        <f>IFERROR(INDEX('Raw Data'!C:C,MATCH(B1325,'Raw Data'!B:B,1),1),0)</f>
        <v>47.59</v>
      </c>
      <c r="D1325" s="23"/>
      <c r="E1325" s="23"/>
      <c r="F1325" s="23"/>
      <c r="G1325" s="23"/>
      <c r="H1325" s="23"/>
      <c r="J1325" s="24">
        <v>42961</v>
      </c>
      <c r="K1325" s="23">
        <f>IFERROR(INDEX('Raw Data'!K:K,MATCH(J1325,'Raw Data'!J:J,1),1),0)</f>
        <v>47.59</v>
      </c>
      <c r="L1325" s="22"/>
      <c r="M1325" s="24">
        <v>42961</v>
      </c>
      <c r="N1325" s="23">
        <f>IFERROR(INDEX('Raw Data'!N:N,MATCH(M1325,'Raw Data'!M:M,1),1),0)</f>
        <v>50.73</v>
      </c>
      <c r="O1325" s="23"/>
      <c r="P1325" s="23"/>
      <c r="Q1325" s="23"/>
      <c r="R1325" s="23"/>
      <c r="S1325" s="23"/>
      <c r="T1325" s="22"/>
      <c r="U1325" s="24">
        <v>42961</v>
      </c>
      <c r="V1325" s="23">
        <f>IFERROR(INDEX('Raw Data'!V:V,MATCH(U1325,'Raw Data'!U:U,1),1),0)</f>
        <v>51.29</v>
      </c>
      <c r="W1325" s="22"/>
      <c r="X1325" s="24">
        <v>42961</v>
      </c>
      <c r="Y1325" s="23">
        <f>IFERROR(INDEX('Raw Data'!Y:Y,MATCH(X1325,'Raw Data'!X:X,1),1),0)</f>
        <v>2.9590000000000001</v>
      </c>
      <c r="Z1325" s="23"/>
      <c r="AA1325" s="23"/>
      <c r="AB1325" s="23"/>
      <c r="AC1325" s="23"/>
      <c r="AD1325" s="23"/>
      <c r="AF1325" s="24">
        <v>42961</v>
      </c>
      <c r="AG1325" s="23">
        <f>IFERROR(INDEX('Raw Data'!AG:AG,MATCH(AF1325,'Raw Data'!AF:AF,1),1),0)</f>
        <v>3.02</v>
      </c>
      <c r="AI1325" s="20">
        <f t="shared" si="40"/>
        <v>8</v>
      </c>
      <c r="AJ1325" s="20">
        <f t="shared" si="41"/>
        <v>2017</v>
      </c>
    </row>
    <row r="1326" spans="2:36" ht="13.5" customHeight="1" x14ac:dyDescent="0.2">
      <c r="B1326" s="24">
        <v>42962</v>
      </c>
      <c r="C1326" s="23">
        <f>IFERROR(INDEX('Raw Data'!C:C,MATCH(B1326,'Raw Data'!B:B,1),1),0)</f>
        <v>47.55</v>
      </c>
      <c r="D1326" s="23"/>
      <c r="E1326" s="23"/>
      <c r="F1326" s="23"/>
      <c r="G1326" s="23"/>
      <c r="H1326" s="23"/>
      <c r="J1326" s="24">
        <v>42962</v>
      </c>
      <c r="K1326" s="23">
        <f>IFERROR(INDEX('Raw Data'!K:K,MATCH(J1326,'Raw Data'!J:J,1),1),0)</f>
        <v>47.57</v>
      </c>
      <c r="L1326" s="22"/>
      <c r="M1326" s="24">
        <v>42962</v>
      </c>
      <c r="N1326" s="23">
        <f>IFERROR(INDEX('Raw Data'!N:N,MATCH(M1326,'Raw Data'!M:M,1),1),0)</f>
        <v>50.8</v>
      </c>
      <c r="O1326" s="23"/>
      <c r="P1326" s="23"/>
      <c r="Q1326" s="23"/>
      <c r="R1326" s="23"/>
      <c r="S1326" s="23"/>
      <c r="T1326" s="22"/>
      <c r="U1326" s="24">
        <v>42962</v>
      </c>
      <c r="V1326" s="23">
        <f>IFERROR(INDEX('Raw Data'!V:V,MATCH(U1326,'Raw Data'!U:U,1),1),0)</f>
        <v>49.9</v>
      </c>
      <c r="W1326" s="22"/>
      <c r="X1326" s="24">
        <v>42962</v>
      </c>
      <c r="Y1326" s="23">
        <f>IFERROR(INDEX('Raw Data'!Y:Y,MATCH(X1326,'Raw Data'!X:X,1),1),0)</f>
        <v>2.9350000000000001</v>
      </c>
      <c r="Z1326" s="23"/>
      <c r="AA1326" s="23"/>
      <c r="AB1326" s="23"/>
      <c r="AC1326" s="23"/>
      <c r="AD1326" s="23"/>
      <c r="AF1326" s="24">
        <v>42962</v>
      </c>
      <c r="AG1326" s="23">
        <f>IFERROR(INDEX('Raw Data'!AG:AG,MATCH(AF1326,'Raw Data'!AF:AF,1),1),0)</f>
        <v>2.96</v>
      </c>
      <c r="AI1326" s="20">
        <f t="shared" si="40"/>
        <v>8</v>
      </c>
      <c r="AJ1326" s="20">
        <f t="shared" si="41"/>
        <v>2017</v>
      </c>
    </row>
    <row r="1327" spans="2:36" ht="13.5" customHeight="1" x14ac:dyDescent="0.2">
      <c r="B1327" s="24">
        <v>42963</v>
      </c>
      <c r="C1327" s="23">
        <f>IFERROR(INDEX('Raw Data'!C:C,MATCH(B1327,'Raw Data'!B:B,1),1),0)</f>
        <v>46.78</v>
      </c>
      <c r="D1327" s="23"/>
      <c r="E1327" s="23"/>
      <c r="F1327" s="23"/>
      <c r="G1327" s="23"/>
      <c r="H1327" s="23"/>
      <c r="J1327" s="24">
        <v>42963</v>
      </c>
      <c r="K1327" s="23">
        <f>IFERROR(INDEX('Raw Data'!K:K,MATCH(J1327,'Raw Data'!J:J,1),1),0)</f>
        <v>46.8</v>
      </c>
      <c r="L1327" s="22"/>
      <c r="M1327" s="24">
        <v>42963</v>
      </c>
      <c r="N1327" s="23">
        <f>IFERROR(INDEX('Raw Data'!N:N,MATCH(M1327,'Raw Data'!M:M,1),1),0)</f>
        <v>50.27</v>
      </c>
      <c r="O1327" s="23"/>
      <c r="P1327" s="23"/>
      <c r="Q1327" s="23"/>
      <c r="R1327" s="23"/>
      <c r="S1327" s="23"/>
      <c r="T1327" s="22"/>
      <c r="U1327" s="24">
        <v>42963</v>
      </c>
      <c r="V1327" s="23">
        <f>IFERROR(INDEX('Raw Data'!V:V,MATCH(U1327,'Raw Data'!U:U,1),1),0)</f>
        <v>50.39</v>
      </c>
      <c r="W1327" s="22"/>
      <c r="X1327" s="24">
        <v>42963</v>
      </c>
      <c r="Y1327" s="23">
        <f>IFERROR(INDEX('Raw Data'!Y:Y,MATCH(X1327,'Raw Data'!X:X,1),1),0)</f>
        <v>2.89</v>
      </c>
      <c r="Z1327" s="23"/>
      <c r="AA1327" s="23"/>
      <c r="AB1327" s="23"/>
      <c r="AC1327" s="23"/>
      <c r="AD1327" s="23"/>
      <c r="AF1327" s="24">
        <v>42963</v>
      </c>
      <c r="AG1327" s="23">
        <f>IFERROR(INDEX('Raw Data'!AG:AG,MATCH(AF1327,'Raw Data'!AF:AF,1),1),0)</f>
        <v>2.94</v>
      </c>
      <c r="AI1327" s="20">
        <f t="shared" si="40"/>
        <v>8</v>
      </c>
      <c r="AJ1327" s="20">
        <f t="shared" si="41"/>
        <v>2017</v>
      </c>
    </row>
    <row r="1328" spans="2:36" ht="13.5" customHeight="1" x14ac:dyDescent="0.2">
      <c r="B1328" s="24">
        <v>42964</v>
      </c>
      <c r="C1328" s="23">
        <f>IFERROR(INDEX('Raw Data'!C:C,MATCH(B1328,'Raw Data'!B:B,1),1),0)</f>
        <v>47.09</v>
      </c>
      <c r="D1328" s="23"/>
      <c r="E1328" s="23"/>
      <c r="F1328" s="23"/>
      <c r="G1328" s="23"/>
      <c r="H1328" s="23"/>
      <c r="J1328" s="24">
        <v>42964</v>
      </c>
      <c r="K1328" s="23">
        <f>IFERROR(INDEX('Raw Data'!K:K,MATCH(J1328,'Raw Data'!J:J,1),1),0)</f>
        <v>47.07</v>
      </c>
      <c r="L1328" s="22"/>
      <c r="M1328" s="24">
        <v>42964</v>
      </c>
      <c r="N1328" s="23">
        <f>IFERROR(INDEX('Raw Data'!N:N,MATCH(M1328,'Raw Data'!M:M,1),1),0)</f>
        <v>51.03</v>
      </c>
      <c r="O1328" s="23"/>
      <c r="P1328" s="23"/>
      <c r="Q1328" s="23"/>
      <c r="R1328" s="23"/>
      <c r="S1328" s="23"/>
      <c r="T1328" s="22"/>
      <c r="U1328" s="24">
        <v>42964</v>
      </c>
      <c r="V1328" s="23">
        <f>IFERROR(INDEX('Raw Data'!V:V,MATCH(U1328,'Raw Data'!U:U,1),1),0)</f>
        <v>50.37</v>
      </c>
      <c r="W1328" s="22"/>
      <c r="X1328" s="24">
        <v>42964</v>
      </c>
      <c r="Y1328" s="23">
        <f>IFERROR(INDEX('Raw Data'!Y:Y,MATCH(X1328,'Raw Data'!X:X,1),1),0)</f>
        <v>2.9289999999999998</v>
      </c>
      <c r="Z1328" s="23"/>
      <c r="AA1328" s="23"/>
      <c r="AB1328" s="23"/>
      <c r="AC1328" s="23"/>
      <c r="AD1328" s="23"/>
      <c r="AF1328" s="24">
        <v>42964</v>
      </c>
      <c r="AG1328" s="23">
        <f>IFERROR(INDEX('Raw Data'!AG:AG,MATCH(AF1328,'Raw Data'!AF:AF,1),1),0)</f>
        <v>2.91</v>
      </c>
      <c r="AI1328" s="20">
        <f t="shared" si="40"/>
        <v>8</v>
      </c>
      <c r="AJ1328" s="20">
        <f t="shared" si="41"/>
        <v>2017</v>
      </c>
    </row>
    <row r="1329" spans="2:36" ht="13.5" customHeight="1" x14ac:dyDescent="0.2">
      <c r="B1329" s="24">
        <v>42965</v>
      </c>
      <c r="C1329" s="23">
        <f>IFERROR(INDEX('Raw Data'!C:C,MATCH(B1329,'Raw Data'!B:B,1),1),0)</f>
        <v>48.51</v>
      </c>
      <c r="D1329" s="23"/>
      <c r="E1329" s="23"/>
      <c r="F1329" s="23"/>
      <c r="G1329" s="23"/>
      <c r="H1329" s="23"/>
      <c r="J1329" s="24">
        <v>42965</v>
      </c>
      <c r="K1329" s="23">
        <f>IFERROR(INDEX('Raw Data'!K:K,MATCH(J1329,'Raw Data'!J:J,1),1),0)</f>
        <v>48.59</v>
      </c>
      <c r="L1329" s="22"/>
      <c r="M1329" s="24">
        <v>42965</v>
      </c>
      <c r="N1329" s="23">
        <f>IFERROR(INDEX('Raw Data'!N:N,MATCH(M1329,'Raw Data'!M:M,1),1),0)</f>
        <v>52.72</v>
      </c>
      <c r="O1329" s="23"/>
      <c r="P1329" s="23"/>
      <c r="Q1329" s="23"/>
      <c r="R1329" s="23"/>
      <c r="S1329" s="23"/>
      <c r="T1329" s="22"/>
      <c r="U1329" s="24">
        <v>42965</v>
      </c>
      <c r="V1329" s="23">
        <f>IFERROR(INDEX('Raw Data'!V:V,MATCH(U1329,'Raw Data'!U:U,1),1),0)</f>
        <v>50.96</v>
      </c>
      <c r="W1329" s="22"/>
      <c r="X1329" s="24">
        <v>42965</v>
      </c>
      <c r="Y1329" s="23">
        <f>IFERROR(INDEX('Raw Data'!Y:Y,MATCH(X1329,'Raw Data'!X:X,1),1),0)</f>
        <v>2.8929999999999998</v>
      </c>
      <c r="Z1329" s="23"/>
      <c r="AA1329" s="23"/>
      <c r="AB1329" s="23"/>
      <c r="AC1329" s="23"/>
      <c r="AD1329" s="23"/>
      <c r="AF1329" s="24">
        <v>42965</v>
      </c>
      <c r="AG1329" s="23">
        <f>IFERROR(INDEX('Raw Data'!AG:AG,MATCH(AF1329,'Raw Data'!AF:AF,1),1),0)</f>
        <v>2.9</v>
      </c>
      <c r="AI1329" s="20">
        <f t="shared" si="40"/>
        <v>8</v>
      </c>
      <c r="AJ1329" s="20">
        <f t="shared" si="41"/>
        <v>2017</v>
      </c>
    </row>
    <row r="1330" spans="2:36" ht="13.5" customHeight="1" x14ac:dyDescent="0.2">
      <c r="B1330" s="24">
        <v>42966</v>
      </c>
      <c r="C1330" s="23">
        <f>IFERROR(INDEX('Raw Data'!C:C,MATCH(B1330,'Raw Data'!B:B,1),1),0)</f>
        <v>48.51</v>
      </c>
      <c r="D1330" s="23"/>
      <c r="E1330" s="23"/>
      <c r="F1330" s="23"/>
      <c r="G1330" s="23"/>
      <c r="H1330" s="23"/>
      <c r="J1330" s="24">
        <v>42966</v>
      </c>
      <c r="K1330" s="23">
        <f>IFERROR(INDEX('Raw Data'!K:K,MATCH(J1330,'Raw Data'!J:J,1),1),0)</f>
        <v>48.59</v>
      </c>
      <c r="L1330" s="22"/>
      <c r="M1330" s="24">
        <v>42966</v>
      </c>
      <c r="N1330" s="23">
        <f>IFERROR(INDEX('Raw Data'!N:N,MATCH(M1330,'Raw Data'!M:M,1),1),0)</f>
        <v>52.72</v>
      </c>
      <c r="O1330" s="23"/>
      <c r="P1330" s="23"/>
      <c r="Q1330" s="23"/>
      <c r="R1330" s="23"/>
      <c r="S1330" s="23"/>
      <c r="T1330" s="22"/>
      <c r="U1330" s="24">
        <v>42966</v>
      </c>
      <c r="V1330" s="23">
        <f>IFERROR(INDEX('Raw Data'!V:V,MATCH(U1330,'Raw Data'!U:U,1),1),0)</f>
        <v>50.96</v>
      </c>
      <c r="W1330" s="22"/>
      <c r="X1330" s="24">
        <v>42966</v>
      </c>
      <c r="Y1330" s="23">
        <f>IFERROR(INDEX('Raw Data'!Y:Y,MATCH(X1330,'Raw Data'!X:X,1),1),0)</f>
        <v>2.8929999999999998</v>
      </c>
      <c r="Z1330" s="23"/>
      <c r="AA1330" s="23"/>
      <c r="AB1330" s="23"/>
      <c r="AC1330" s="23"/>
      <c r="AD1330" s="23"/>
      <c r="AF1330" s="24">
        <v>42966</v>
      </c>
      <c r="AG1330" s="23">
        <f>IFERROR(INDEX('Raw Data'!AG:AG,MATCH(AF1330,'Raw Data'!AF:AF,1),1),0)</f>
        <v>2.9</v>
      </c>
      <c r="AI1330" s="20">
        <f t="shared" si="40"/>
        <v>8</v>
      </c>
      <c r="AJ1330" s="20">
        <f t="shared" si="41"/>
        <v>2017</v>
      </c>
    </row>
    <row r="1331" spans="2:36" ht="13.5" customHeight="1" x14ac:dyDescent="0.2">
      <c r="B1331" s="24">
        <v>42967</v>
      </c>
      <c r="C1331" s="23">
        <f>IFERROR(INDEX('Raw Data'!C:C,MATCH(B1331,'Raw Data'!B:B,1),1),0)</f>
        <v>48.51</v>
      </c>
      <c r="D1331" s="23"/>
      <c r="E1331" s="23"/>
      <c r="F1331" s="23"/>
      <c r="G1331" s="23"/>
      <c r="H1331" s="23"/>
      <c r="J1331" s="24">
        <v>42967</v>
      </c>
      <c r="K1331" s="23">
        <f>IFERROR(INDEX('Raw Data'!K:K,MATCH(J1331,'Raw Data'!J:J,1),1),0)</f>
        <v>48.59</v>
      </c>
      <c r="L1331" s="22"/>
      <c r="M1331" s="24">
        <v>42967</v>
      </c>
      <c r="N1331" s="23">
        <f>IFERROR(INDEX('Raw Data'!N:N,MATCH(M1331,'Raw Data'!M:M,1),1),0)</f>
        <v>52.72</v>
      </c>
      <c r="O1331" s="23"/>
      <c r="P1331" s="23"/>
      <c r="Q1331" s="23"/>
      <c r="R1331" s="23"/>
      <c r="S1331" s="23"/>
      <c r="T1331" s="22"/>
      <c r="U1331" s="24">
        <v>42967</v>
      </c>
      <c r="V1331" s="23">
        <f>IFERROR(INDEX('Raw Data'!V:V,MATCH(U1331,'Raw Data'!U:U,1),1),0)</f>
        <v>50.96</v>
      </c>
      <c r="W1331" s="22"/>
      <c r="X1331" s="24">
        <v>42967</v>
      </c>
      <c r="Y1331" s="23">
        <f>IFERROR(INDEX('Raw Data'!Y:Y,MATCH(X1331,'Raw Data'!X:X,1),1),0)</f>
        <v>2.8929999999999998</v>
      </c>
      <c r="Z1331" s="23"/>
      <c r="AA1331" s="23"/>
      <c r="AB1331" s="23"/>
      <c r="AC1331" s="23"/>
      <c r="AD1331" s="23"/>
      <c r="AF1331" s="24">
        <v>42967</v>
      </c>
      <c r="AG1331" s="23">
        <f>IFERROR(INDEX('Raw Data'!AG:AG,MATCH(AF1331,'Raw Data'!AF:AF,1),1),0)</f>
        <v>2.9</v>
      </c>
      <c r="AI1331" s="20">
        <f t="shared" si="40"/>
        <v>8</v>
      </c>
      <c r="AJ1331" s="20">
        <f t="shared" si="41"/>
        <v>2017</v>
      </c>
    </row>
    <row r="1332" spans="2:36" ht="13.5" customHeight="1" x14ac:dyDescent="0.2">
      <c r="B1332" s="24">
        <v>42968</v>
      </c>
      <c r="C1332" s="23">
        <f>IFERROR(INDEX('Raw Data'!C:C,MATCH(B1332,'Raw Data'!B:B,1),1),0)</f>
        <v>47.37</v>
      </c>
      <c r="D1332" s="23"/>
      <c r="E1332" s="23"/>
      <c r="F1332" s="23"/>
      <c r="G1332" s="23"/>
      <c r="H1332" s="23"/>
      <c r="J1332" s="24">
        <v>42968</v>
      </c>
      <c r="K1332" s="23">
        <f>IFERROR(INDEX('Raw Data'!K:K,MATCH(J1332,'Raw Data'!J:J,1),1),0)</f>
        <v>47.39</v>
      </c>
      <c r="L1332" s="22"/>
      <c r="M1332" s="24">
        <v>42968</v>
      </c>
      <c r="N1332" s="23">
        <f>IFERROR(INDEX('Raw Data'!N:N,MATCH(M1332,'Raw Data'!M:M,1),1),0)</f>
        <v>51.66</v>
      </c>
      <c r="O1332" s="23"/>
      <c r="P1332" s="23"/>
      <c r="Q1332" s="23"/>
      <c r="R1332" s="23"/>
      <c r="S1332" s="23"/>
      <c r="T1332" s="22"/>
      <c r="U1332" s="24">
        <v>42968</v>
      </c>
      <c r="V1332" s="23">
        <f>IFERROR(INDEX('Raw Data'!V:V,MATCH(U1332,'Raw Data'!U:U,1),1),0)</f>
        <v>51.94</v>
      </c>
      <c r="W1332" s="22"/>
      <c r="X1332" s="24">
        <v>42968</v>
      </c>
      <c r="Y1332" s="23">
        <f>IFERROR(INDEX('Raw Data'!Y:Y,MATCH(X1332,'Raw Data'!X:X,1),1),0)</f>
        <v>2.9620000000000002</v>
      </c>
      <c r="Z1332" s="23"/>
      <c r="AA1332" s="23"/>
      <c r="AB1332" s="23"/>
      <c r="AC1332" s="23"/>
      <c r="AD1332" s="23"/>
      <c r="AF1332" s="24">
        <v>42968</v>
      </c>
      <c r="AG1332" s="23">
        <f>IFERROR(INDEX('Raw Data'!AG:AG,MATCH(AF1332,'Raw Data'!AF:AF,1),1),0)</f>
        <v>3</v>
      </c>
      <c r="AI1332" s="20">
        <f t="shared" si="40"/>
        <v>8</v>
      </c>
      <c r="AJ1332" s="20">
        <f t="shared" si="41"/>
        <v>2017</v>
      </c>
    </row>
    <row r="1333" spans="2:36" ht="13.5" customHeight="1" x14ac:dyDescent="0.2">
      <c r="B1333" s="24">
        <v>42969</v>
      </c>
      <c r="C1333" s="23">
        <f>IFERROR(INDEX('Raw Data'!C:C,MATCH(B1333,'Raw Data'!B:B,1),1),0)</f>
        <v>47.64</v>
      </c>
      <c r="D1333" s="23"/>
      <c r="E1333" s="23"/>
      <c r="F1333" s="23"/>
      <c r="G1333" s="23"/>
      <c r="H1333" s="23"/>
      <c r="J1333" s="24">
        <v>42969</v>
      </c>
      <c r="K1333" s="23">
        <f>IFERROR(INDEX('Raw Data'!K:K,MATCH(J1333,'Raw Data'!J:J,1),1),0)</f>
        <v>47.65</v>
      </c>
      <c r="L1333" s="22"/>
      <c r="M1333" s="24">
        <v>42969</v>
      </c>
      <c r="N1333" s="23">
        <f>IFERROR(INDEX('Raw Data'!N:N,MATCH(M1333,'Raw Data'!M:M,1),1),0)</f>
        <v>51.87</v>
      </c>
      <c r="O1333" s="23"/>
      <c r="P1333" s="23"/>
      <c r="Q1333" s="23"/>
      <c r="R1333" s="23"/>
      <c r="S1333" s="23"/>
      <c r="T1333" s="22"/>
      <c r="U1333" s="24">
        <v>42969</v>
      </c>
      <c r="V1333" s="23">
        <f>IFERROR(INDEX('Raw Data'!V:V,MATCH(U1333,'Raw Data'!U:U,1),1),0)</f>
        <v>52.29</v>
      </c>
      <c r="W1333" s="22"/>
      <c r="X1333" s="24">
        <v>42969</v>
      </c>
      <c r="Y1333" s="23">
        <f>IFERROR(INDEX('Raw Data'!Y:Y,MATCH(X1333,'Raw Data'!X:X,1),1),0)</f>
        <v>2.9390000000000001</v>
      </c>
      <c r="Z1333" s="23"/>
      <c r="AA1333" s="23"/>
      <c r="AB1333" s="23"/>
      <c r="AC1333" s="23"/>
      <c r="AD1333" s="23"/>
      <c r="AF1333" s="24">
        <v>42969</v>
      </c>
      <c r="AG1333" s="23">
        <f>IFERROR(INDEX('Raw Data'!AG:AG,MATCH(AF1333,'Raw Data'!AF:AF,1),1),0)</f>
        <v>3</v>
      </c>
      <c r="AI1333" s="20">
        <f t="shared" si="40"/>
        <v>8</v>
      </c>
      <c r="AJ1333" s="20">
        <f t="shared" si="41"/>
        <v>2017</v>
      </c>
    </row>
    <row r="1334" spans="2:36" ht="13.5" customHeight="1" x14ac:dyDescent="0.2">
      <c r="B1334" s="24">
        <v>42970</v>
      </c>
      <c r="C1334" s="23">
        <f>IFERROR(INDEX('Raw Data'!C:C,MATCH(B1334,'Raw Data'!B:B,1),1),0)</f>
        <v>48.41</v>
      </c>
      <c r="D1334" s="23"/>
      <c r="E1334" s="23"/>
      <c r="F1334" s="23"/>
      <c r="G1334" s="23"/>
      <c r="H1334" s="23"/>
      <c r="J1334" s="24">
        <v>42970</v>
      </c>
      <c r="K1334" s="23">
        <f>IFERROR(INDEX('Raw Data'!K:K,MATCH(J1334,'Raw Data'!J:J,1),1),0)</f>
        <v>48.45</v>
      </c>
      <c r="L1334" s="22"/>
      <c r="M1334" s="24">
        <v>42970</v>
      </c>
      <c r="N1334" s="23">
        <f>IFERROR(INDEX('Raw Data'!N:N,MATCH(M1334,'Raw Data'!M:M,1),1),0)</f>
        <v>52.57</v>
      </c>
      <c r="O1334" s="23"/>
      <c r="P1334" s="23"/>
      <c r="Q1334" s="23"/>
      <c r="R1334" s="23"/>
      <c r="S1334" s="23"/>
      <c r="T1334" s="22"/>
      <c r="U1334" s="24">
        <v>42970</v>
      </c>
      <c r="V1334" s="23">
        <f>IFERROR(INDEX('Raw Data'!V:V,MATCH(U1334,'Raw Data'!U:U,1),1),0)</f>
        <v>52.31</v>
      </c>
      <c r="W1334" s="22"/>
      <c r="X1334" s="24">
        <v>42970</v>
      </c>
      <c r="Y1334" s="23">
        <f>IFERROR(INDEX('Raw Data'!Y:Y,MATCH(X1334,'Raw Data'!X:X,1),1),0)</f>
        <v>2.9279999999999999</v>
      </c>
      <c r="Z1334" s="23"/>
      <c r="AA1334" s="23"/>
      <c r="AB1334" s="23"/>
      <c r="AC1334" s="23"/>
      <c r="AD1334" s="23"/>
      <c r="AF1334" s="24">
        <v>42970</v>
      </c>
      <c r="AG1334" s="23">
        <f>IFERROR(INDEX('Raw Data'!AG:AG,MATCH(AF1334,'Raw Data'!AF:AF,1),1),0)</f>
        <v>2.94</v>
      </c>
      <c r="AI1334" s="20">
        <f t="shared" si="40"/>
        <v>8</v>
      </c>
      <c r="AJ1334" s="20">
        <f t="shared" si="41"/>
        <v>2017</v>
      </c>
    </row>
    <row r="1335" spans="2:36" ht="13.5" customHeight="1" x14ac:dyDescent="0.2">
      <c r="B1335" s="24">
        <v>42971</v>
      </c>
      <c r="C1335" s="23">
        <f>IFERROR(INDEX('Raw Data'!C:C,MATCH(B1335,'Raw Data'!B:B,1),1),0)</f>
        <v>47.43</v>
      </c>
      <c r="D1335" s="23"/>
      <c r="E1335" s="23"/>
      <c r="F1335" s="23"/>
      <c r="G1335" s="23"/>
      <c r="H1335" s="23"/>
      <c r="J1335" s="24">
        <v>42971</v>
      </c>
      <c r="K1335" s="23">
        <f>IFERROR(INDEX('Raw Data'!K:K,MATCH(J1335,'Raw Data'!J:J,1),1),0)</f>
        <v>47.24</v>
      </c>
      <c r="L1335" s="22"/>
      <c r="M1335" s="24">
        <v>42971</v>
      </c>
      <c r="N1335" s="23">
        <f>IFERROR(INDEX('Raw Data'!N:N,MATCH(M1335,'Raw Data'!M:M,1),1),0)</f>
        <v>52.04</v>
      </c>
      <c r="O1335" s="23"/>
      <c r="P1335" s="23"/>
      <c r="Q1335" s="23"/>
      <c r="R1335" s="23"/>
      <c r="S1335" s="23"/>
      <c r="T1335" s="22"/>
      <c r="U1335" s="24">
        <v>42971</v>
      </c>
      <c r="V1335" s="23">
        <f>IFERROR(INDEX('Raw Data'!V:V,MATCH(U1335,'Raw Data'!U:U,1),1),0)</f>
        <v>51.73</v>
      </c>
      <c r="W1335" s="22"/>
      <c r="X1335" s="24">
        <v>42971</v>
      </c>
      <c r="Y1335" s="23">
        <f>IFERROR(INDEX('Raw Data'!Y:Y,MATCH(X1335,'Raw Data'!X:X,1),1),0)</f>
        <v>2.9489999999999998</v>
      </c>
      <c r="Z1335" s="23"/>
      <c r="AA1335" s="23"/>
      <c r="AB1335" s="23"/>
      <c r="AC1335" s="23"/>
      <c r="AD1335" s="23"/>
      <c r="AF1335" s="24">
        <v>42971</v>
      </c>
      <c r="AG1335" s="23">
        <f>IFERROR(INDEX('Raw Data'!AG:AG,MATCH(AF1335,'Raw Data'!AF:AF,1),1),0)</f>
        <v>2.97</v>
      </c>
      <c r="AI1335" s="20">
        <f t="shared" si="40"/>
        <v>8</v>
      </c>
      <c r="AJ1335" s="20">
        <f t="shared" si="41"/>
        <v>2017</v>
      </c>
    </row>
    <row r="1336" spans="2:36" ht="13.5" customHeight="1" x14ac:dyDescent="0.2">
      <c r="B1336" s="24">
        <v>42972</v>
      </c>
      <c r="C1336" s="23">
        <f>IFERROR(INDEX('Raw Data'!C:C,MATCH(B1336,'Raw Data'!B:B,1),1),0)</f>
        <v>47.87</v>
      </c>
      <c r="D1336" s="23"/>
      <c r="E1336" s="23"/>
      <c r="F1336" s="23"/>
      <c r="G1336" s="23"/>
      <c r="H1336" s="23"/>
      <c r="J1336" s="24">
        <v>42972</v>
      </c>
      <c r="K1336" s="23">
        <f>IFERROR(INDEX('Raw Data'!K:K,MATCH(J1336,'Raw Data'!J:J,1),1),0)</f>
        <v>47.65</v>
      </c>
      <c r="L1336" s="22"/>
      <c r="M1336" s="24">
        <v>42972</v>
      </c>
      <c r="N1336" s="23">
        <f>IFERROR(INDEX('Raw Data'!N:N,MATCH(M1336,'Raw Data'!M:M,1),1),0)</f>
        <v>52.41</v>
      </c>
      <c r="O1336" s="23"/>
      <c r="P1336" s="23"/>
      <c r="Q1336" s="23"/>
      <c r="R1336" s="23"/>
      <c r="S1336" s="23"/>
      <c r="T1336" s="22"/>
      <c r="U1336" s="24">
        <v>42972</v>
      </c>
      <c r="V1336" s="23">
        <f>IFERROR(INDEX('Raw Data'!V:V,MATCH(U1336,'Raw Data'!U:U,1),1),0)</f>
        <v>51.87</v>
      </c>
      <c r="W1336" s="22"/>
      <c r="X1336" s="24">
        <v>42972</v>
      </c>
      <c r="Y1336" s="23">
        <f>IFERROR(INDEX('Raw Data'!Y:Y,MATCH(X1336,'Raw Data'!X:X,1),1),0)</f>
        <v>2.8919999999999999</v>
      </c>
      <c r="Z1336" s="23"/>
      <c r="AA1336" s="23"/>
      <c r="AB1336" s="23"/>
      <c r="AC1336" s="23"/>
      <c r="AD1336" s="23"/>
      <c r="AF1336" s="24">
        <v>42972</v>
      </c>
      <c r="AG1336" s="23">
        <f>IFERROR(INDEX('Raw Data'!AG:AG,MATCH(AF1336,'Raw Data'!AF:AF,1),1),0)</f>
        <v>2.93</v>
      </c>
      <c r="AI1336" s="20">
        <f t="shared" si="40"/>
        <v>8</v>
      </c>
      <c r="AJ1336" s="20">
        <f t="shared" si="41"/>
        <v>2017</v>
      </c>
    </row>
    <row r="1337" spans="2:36" ht="13.5" customHeight="1" x14ac:dyDescent="0.2">
      <c r="B1337" s="24">
        <v>42973</v>
      </c>
      <c r="C1337" s="23">
        <f>IFERROR(INDEX('Raw Data'!C:C,MATCH(B1337,'Raw Data'!B:B,1),1),0)</f>
        <v>47.87</v>
      </c>
      <c r="D1337" s="23"/>
      <c r="E1337" s="23"/>
      <c r="F1337" s="23"/>
      <c r="G1337" s="23"/>
      <c r="H1337" s="23"/>
      <c r="J1337" s="24">
        <v>42973</v>
      </c>
      <c r="K1337" s="23">
        <f>IFERROR(INDEX('Raw Data'!K:K,MATCH(J1337,'Raw Data'!J:J,1),1),0)</f>
        <v>47.65</v>
      </c>
      <c r="L1337" s="22"/>
      <c r="M1337" s="24">
        <v>42973</v>
      </c>
      <c r="N1337" s="23">
        <f>IFERROR(INDEX('Raw Data'!N:N,MATCH(M1337,'Raw Data'!M:M,1),1),0)</f>
        <v>52.41</v>
      </c>
      <c r="O1337" s="23"/>
      <c r="P1337" s="23"/>
      <c r="Q1337" s="23"/>
      <c r="R1337" s="23"/>
      <c r="S1337" s="23"/>
      <c r="T1337" s="22"/>
      <c r="U1337" s="24">
        <v>42973</v>
      </c>
      <c r="V1337" s="23">
        <f>IFERROR(INDEX('Raw Data'!V:V,MATCH(U1337,'Raw Data'!U:U,1),1),0)</f>
        <v>51.87</v>
      </c>
      <c r="W1337" s="22"/>
      <c r="X1337" s="24">
        <v>42973</v>
      </c>
      <c r="Y1337" s="23">
        <f>IFERROR(INDEX('Raw Data'!Y:Y,MATCH(X1337,'Raw Data'!X:X,1),1),0)</f>
        <v>2.8919999999999999</v>
      </c>
      <c r="Z1337" s="23"/>
      <c r="AA1337" s="23"/>
      <c r="AB1337" s="23"/>
      <c r="AC1337" s="23"/>
      <c r="AD1337" s="23"/>
      <c r="AF1337" s="24">
        <v>42973</v>
      </c>
      <c r="AG1337" s="23">
        <f>IFERROR(INDEX('Raw Data'!AG:AG,MATCH(AF1337,'Raw Data'!AF:AF,1),1),0)</f>
        <v>2.93</v>
      </c>
      <c r="AI1337" s="20">
        <f t="shared" si="40"/>
        <v>8</v>
      </c>
      <c r="AJ1337" s="20">
        <f t="shared" si="41"/>
        <v>2017</v>
      </c>
    </row>
    <row r="1338" spans="2:36" ht="13.5" customHeight="1" x14ac:dyDescent="0.2">
      <c r="B1338" s="24">
        <v>42974</v>
      </c>
      <c r="C1338" s="23">
        <f>IFERROR(INDEX('Raw Data'!C:C,MATCH(B1338,'Raw Data'!B:B,1),1),0)</f>
        <v>47.87</v>
      </c>
      <c r="D1338" s="23"/>
      <c r="E1338" s="23"/>
      <c r="F1338" s="23"/>
      <c r="G1338" s="23"/>
      <c r="H1338" s="23"/>
      <c r="J1338" s="24">
        <v>42974</v>
      </c>
      <c r="K1338" s="23">
        <f>IFERROR(INDEX('Raw Data'!K:K,MATCH(J1338,'Raw Data'!J:J,1),1),0)</f>
        <v>47.65</v>
      </c>
      <c r="L1338" s="22"/>
      <c r="M1338" s="24">
        <v>42974</v>
      </c>
      <c r="N1338" s="23">
        <f>IFERROR(INDEX('Raw Data'!N:N,MATCH(M1338,'Raw Data'!M:M,1),1),0)</f>
        <v>52.41</v>
      </c>
      <c r="O1338" s="23"/>
      <c r="P1338" s="23"/>
      <c r="Q1338" s="23"/>
      <c r="R1338" s="23"/>
      <c r="S1338" s="23"/>
      <c r="T1338" s="22"/>
      <c r="U1338" s="24">
        <v>42974</v>
      </c>
      <c r="V1338" s="23">
        <f>IFERROR(INDEX('Raw Data'!V:V,MATCH(U1338,'Raw Data'!U:U,1),1),0)</f>
        <v>51.87</v>
      </c>
      <c r="W1338" s="22"/>
      <c r="X1338" s="24">
        <v>42974</v>
      </c>
      <c r="Y1338" s="23">
        <f>IFERROR(INDEX('Raw Data'!Y:Y,MATCH(X1338,'Raw Data'!X:X,1),1),0)</f>
        <v>2.8919999999999999</v>
      </c>
      <c r="Z1338" s="23"/>
      <c r="AA1338" s="23"/>
      <c r="AB1338" s="23"/>
      <c r="AC1338" s="23"/>
      <c r="AD1338" s="23"/>
      <c r="AF1338" s="24">
        <v>42974</v>
      </c>
      <c r="AG1338" s="23">
        <f>IFERROR(INDEX('Raw Data'!AG:AG,MATCH(AF1338,'Raw Data'!AF:AF,1),1),0)</f>
        <v>2.93</v>
      </c>
      <c r="AI1338" s="20">
        <f t="shared" si="40"/>
        <v>8</v>
      </c>
      <c r="AJ1338" s="20">
        <f t="shared" si="41"/>
        <v>2017</v>
      </c>
    </row>
    <row r="1339" spans="2:36" ht="13.5" customHeight="1" x14ac:dyDescent="0.2">
      <c r="B1339" s="24">
        <v>42975</v>
      </c>
      <c r="C1339" s="23">
        <f>IFERROR(INDEX('Raw Data'!C:C,MATCH(B1339,'Raw Data'!B:B,1),1),0)</f>
        <v>46.57</v>
      </c>
      <c r="D1339" s="23"/>
      <c r="E1339" s="23"/>
      <c r="F1339" s="23"/>
      <c r="G1339" s="23"/>
      <c r="H1339" s="23"/>
      <c r="J1339" s="24">
        <v>42975</v>
      </c>
      <c r="K1339" s="23">
        <f>IFERROR(INDEX('Raw Data'!K:K,MATCH(J1339,'Raw Data'!J:J,1),1),0)</f>
        <v>46.4</v>
      </c>
      <c r="L1339" s="22"/>
      <c r="M1339" s="24">
        <v>42975</v>
      </c>
      <c r="N1339" s="23">
        <f>IFERROR(INDEX('Raw Data'!N:N,MATCH(M1339,'Raw Data'!M:M,1),1),0)</f>
        <v>51.89</v>
      </c>
      <c r="O1339" s="23"/>
      <c r="P1339" s="23"/>
      <c r="Q1339" s="23"/>
      <c r="R1339" s="23"/>
      <c r="S1339" s="23"/>
      <c r="T1339" s="22"/>
      <c r="U1339" s="24">
        <v>42975</v>
      </c>
      <c r="V1339" s="23">
        <f>IFERROR(INDEX('Raw Data'!V:V,MATCH(U1339,'Raw Data'!U:U,1),1),0)</f>
        <v>51.87</v>
      </c>
      <c r="W1339" s="22"/>
      <c r="X1339" s="24">
        <v>42975</v>
      </c>
      <c r="Y1339" s="23">
        <f>IFERROR(INDEX('Raw Data'!Y:Y,MATCH(X1339,'Raw Data'!X:X,1),1),0)</f>
        <v>2.9249999999999998</v>
      </c>
      <c r="Z1339" s="23"/>
      <c r="AA1339" s="23"/>
      <c r="AB1339" s="23"/>
      <c r="AC1339" s="23"/>
      <c r="AD1339" s="23"/>
      <c r="AF1339" s="24">
        <v>42975</v>
      </c>
      <c r="AG1339" s="23">
        <f>IFERROR(INDEX('Raw Data'!AG:AG,MATCH(AF1339,'Raw Data'!AF:AF,1),1),0)</f>
        <v>2.95</v>
      </c>
      <c r="AI1339" s="20">
        <f t="shared" si="40"/>
        <v>8</v>
      </c>
      <c r="AJ1339" s="20">
        <f t="shared" si="41"/>
        <v>2017</v>
      </c>
    </row>
    <row r="1340" spans="2:36" ht="13.5" customHeight="1" x14ac:dyDescent="0.2">
      <c r="B1340" s="24">
        <v>42976</v>
      </c>
      <c r="C1340" s="23">
        <f>IFERROR(INDEX('Raw Data'!C:C,MATCH(B1340,'Raw Data'!B:B,1),1),0)</f>
        <v>46.44</v>
      </c>
      <c r="D1340" s="23"/>
      <c r="E1340" s="23"/>
      <c r="F1340" s="23"/>
      <c r="G1340" s="23"/>
      <c r="H1340" s="23"/>
      <c r="J1340" s="24">
        <v>42976</v>
      </c>
      <c r="K1340" s="23">
        <f>IFERROR(INDEX('Raw Data'!K:K,MATCH(J1340,'Raw Data'!J:J,1),1),0)</f>
        <v>46.46</v>
      </c>
      <c r="L1340" s="22"/>
      <c r="M1340" s="24">
        <v>42976</v>
      </c>
      <c r="N1340" s="23">
        <f>IFERROR(INDEX('Raw Data'!N:N,MATCH(M1340,'Raw Data'!M:M,1),1),0)</f>
        <v>52</v>
      </c>
      <c r="O1340" s="23"/>
      <c r="P1340" s="23"/>
      <c r="Q1340" s="23"/>
      <c r="R1340" s="23"/>
      <c r="S1340" s="23"/>
      <c r="T1340" s="22"/>
      <c r="U1340" s="24">
        <v>42976</v>
      </c>
      <c r="V1340" s="23">
        <f>IFERROR(INDEX('Raw Data'!V:V,MATCH(U1340,'Raw Data'!U:U,1),1),0)</f>
        <v>51.64</v>
      </c>
      <c r="W1340" s="22"/>
      <c r="X1340" s="24">
        <v>42976</v>
      </c>
      <c r="Y1340" s="23">
        <f>IFERROR(INDEX('Raw Data'!Y:Y,MATCH(X1340,'Raw Data'!X:X,1),1),0)</f>
        <v>2.9609999999999999</v>
      </c>
      <c r="Z1340" s="23"/>
      <c r="AA1340" s="23"/>
      <c r="AB1340" s="23"/>
      <c r="AC1340" s="23"/>
      <c r="AD1340" s="23"/>
      <c r="AF1340" s="24">
        <v>42976</v>
      </c>
      <c r="AG1340" s="23">
        <f>IFERROR(INDEX('Raw Data'!AG:AG,MATCH(AF1340,'Raw Data'!AF:AF,1),1),0)</f>
        <v>2.95</v>
      </c>
      <c r="AI1340" s="20">
        <f t="shared" si="40"/>
        <v>8</v>
      </c>
      <c r="AJ1340" s="20">
        <f t="shared" si="41"/>
        <v>2017</v>
      </c>
    </row>
    <row r="1341" spans="2:36" ht="13.5" customHeight="1" x14ac:dyDescent="0.2">
      <c r="B1341" s="24">
        <v>42977</v>
      </c>
      <c r="C1341" s="23">
        <f>IFERROR(INDEX('Raw Data'!C:C,MATCH(B1341,'Raw Data'!B:B,1),1),0)</f>
        <v>45.96</v>
      </c>
      <c r="D1341" s="23"/>
      <c r="E1341" s="23"/>
      <c r="F1341" s="23"/>
      <c r="G1341" s="23"/>
      <c r="H1341" s="23"/>
      <c r="J1341" s="24">
        <v>42977</v>
      </c>
      <c r="K1341" s="23">
        <f>IFERROR(INDEX('Raw Data'!K:K,MATCH(J1341,'Raw Data'!J:J,1),1),0)</f>
        <v>45.96</v>
      </c>
      <c r="L1341" s="22"/>
      <c r="M1341" s="24">
        <v>42977</v>
      </c>
      <c r="N1341" s="23">
        <f>IFERROR(INDEX('Raw Data'!N:N,MATCH(M1341,'Raw Data'!M:M,1),1),0)</f>
        <v>50.86</v>
      </c>
      <c r="O1341" s="23"/>
      <c r="P1341" s="23"/>
      <c r="Q1341" s="23"/>
      <c r="R1341" s="23"/>
      <c r="S1341" s="23"/>
      <c r="T1341" s="22"/>
      <c r="U1341" s="24">
        <v>42977</v>
      </c>
      <c r="V1341" s="23">
        <f>IFERROR(INDEX('Raw Data'!V:V,MATCH(U1341,'Raw Data'!U:U,1),1),0)</f>
        <v>51.91</v>
      </c>
      <c r="W1341" s="22"/>
      <c r="X1341" s="24">
        <v>42977</v>
      </c>
      <c r="Y1341" s="23">
        <f>IFERROR(INDEX('Raw Data'!Y:Y,MATCH(X1341,'Raw Data'!X:X,1),1),0)</f>
        <v>2.9390000000000001</v>
      </c>
      <c r="Z1341" s="23"/>
      <c r="AA1341" s="23"/>
      <c r="AB1341" s="23"/>
      <c r="AC1341" s="23"/>
      <c r="AD1341" s="23"/>
      <c r="AF1341" s="24">
        <v>42977</v>
      </c>
      <c r="AG1341" s="23">
        <f>IFERROR(INDEX('Raw Data'!AG:AG,MATCH(AF1341,'Raw Data'!AF:AF,1),1),0)</f>
        <v>2.95</v>
      </c>
      <c r="AI1341" s="20">
        <f t="shared" si="40"/>
        <v>8</v>
      </c>
      <c r="AJ1341" s="20">
        <f t="shared" si="41"/>
        <v>2017</v>
      </c>
    </row>
    <row r="1342" spans="2:36" ht="13.5" customHeight="1" x14ac:dyDescent="0.2">
      <c r="B1342" s="24">
        <v>42978</v>
      </c>
      <c r="C1342" s="23">
        <f>IFERROR(INDEX('Raw Data'!C:C,MATCH(B1342,'Raw Data'!B:B,1),1),0)</f>
        <v>47.23</v>
      </c>
      <c r="D1342" s="23"/>
      <c r="E1342" s="23"/>
      <c r="F1342" s="23"/>
      <c r="G1342" s="23"/>
      <c r="H1342" s="23"/>
      <c r="J1342" s="24">
        <v>42978</v>
      </c>
      <c r="K1342" s="23">
        <f>IFERROR(INDEX('Raw Data'!K:K,MATCH(J1342,'Raw Data'!J:J,1),1),0)</f>
        <v>47.26</v>
      </c>
      <c r="L1342" s="22"/>
      <c r="M1342" s="24">
        <v>42978</v>
      </c>
      <c r="N1342" s="23">
        <f>IFERROR(INDEX('Raw Data'!N:N,MATCH(M1342,'Raw Data'!M:M,1),1),0)</f>
        <v>52.38</v>
      </c>
      <c r="O1342" s="23"/>
      <c r="P1342" s="23"/>
      <c r="Q1342" s="23"/>
      <c r="R1342" s="23"/>
      <c r="S1342" s="23"/>
      <c r="T1342" s="22"/>
      <c r="U1342" s="24">
        <v>42978</v>
      </c>
      <c r="V1342" s="23">
        <f>IFERROR(INDEX('Raw Data'!V:V,MATCH(U1342,'Raw Data'!U:U,1),1),0)</f>
        <v>52.69</v>
      </c>
      <c r="W1342" s="22"/>
      <c r="X1342" s="24">
        <v>42978</v>
      </c>
      <c r="Y1342" s="23">
        <f>IFERROR(INDEX('Raw Data'!Y:Y,MATCH(X1342,'Raw Data'!X:X,1),1),0)</f>
        <v>3.04</v>
      </c>
      <c r="Z1342" s="23"/>
      <c r="AA1342" s="23"/>
      <c r="AB1342" s="23"/>
      <c r="AC1342" s="23"/>
      <c r="AD1342" s="23"/>
      <c r="AF1342" s="24">
        <v>42978</v>
      </c>
      <c r="AG1342" s="23">
        <f>IFERROR(INDEX('Raw Data'!AG:AG,MATCH(AF1342,'Raw Data'!AF:AF,1),1),0)</f>
        <v>2.92</v>
      </c>
      <c r="AI1342" s="20">
        <f t="shared" si="40"/>
        <v>8</v>
      </c>
      <c r="AJ1342" s="20">
        <f t="shared" si="41"/>
        <v>2017</v>
      </c>
    </row>
    <row r="1343" spans="2:36" ht="13.5" customHeight="1" x14ac:dyDescent="0.2">
      <c r="B1343" s="24">
        <v>42979</v>
      </c>
      <c r="C1343" s="23">
        <f>IFERROR(INDEX('Raw Data'!C:C,MATCH(B1343,'Raw Data'!B:B,1),1),0)</f>
        <v>47.29</v>
      </c>
      <c r="D1343" s="23"/>
      <c r="E1343" s="23"/>
      <c r="F1343" s="23"/>
      <c r="G1343" s="23"/>
      <c r="H1343" s="23"/>
      <c r="J1343" s="24">
        <v>42979</v>
      </c>
      <c r="K1343" s="23">
        <f>IFERROR(INDEX('Raw Data'!K:K,MATCH(J1343,'Raw Data'!J:J,1),1),0)</f>
        <v>47.32</v>
      </c>
      <c r="L1343" s="22"/>
      <c r="M1343" s="24">
        <v>42979</v>
      </c>
      <c r="N1343" s="23">
        <f>IFERROR(INDEX('Raw Data'!N:N,MATCH(M1343,'Raw Data'!M:M,1),1),0)</f>
        <v>52.75</v>
      </c>
      <c r="O1343" s="23"/>
      <c r="P1343" s="23"/>
      <c r="Q1343" s="23"/>
      <c r="R1343" s="23"/>
      <c r="S1343" s="23"/>
      <c r="T1343" s="22"/>
      <c r="U1343" s="24">
        <v>42979</v>
      </c>
      <c r="V1343" s="23">
        <f>IFERROR(INDEX('Raw Data'!V:V,MATCH(U1343,'Raw Data'!U:U,1),1),0)</f>
        <v>53.15</v>
      </c>
      <c r="W1343" s="22"/>
      <c r="X1343" s="24">
        <v>42979</v>
      </c>
      <c r="Y1343" s="23">
        <f>IFERROR(INDEX('Raw Data'!Y:Y,MATCH(X1343,'Raw Data'!X:X,1),1),0)</f>
        <v>3.07</v>
      </c>
      <c r="Z1343" s="23"/>
      <c r="AA1343" s="23"/>
      <c r="AB1343" s="23"/>
      <c r="AC1343" s="23"/>
      <c r="AD1343" s="23"/>
      <c r="AF1343" s="24">
        <v>42979</v>
      </c>
      <c r="AG1343" s="23">
        <f>IFERROR(INDEX('Raw Data'!AG:AG,MATCH(AF1343,'Raw Data'!AF:AF,1),1),0)</f>
        <v>2.88</v>
      </c>
      <c r="AI1343" s="20">
        <f t="shared" si="40"/>
        <v>9</v>
      </c>
      <c r="AJ1343" s="20">
        <f t="shared" si="41"/>
        <v>2017</v>
      </c>
    </row>
    <row r="1344" spans="2:36" ht="13.5" customHeight="1" x14ac:dyDescent="0.2">
      <c r="B1344" s="24">
        <v>42980</v>
      </c>
      <c r="C1344" s="23">
        <f>IFERROR(INDEX('Raw Data'!C:C,MATCH(B1344,'Raw Data'!B:B,1),1),0)</f>
        <v>47.29</v>
      </c>
      <c r="D1344" s="23"/>
      <c r="E1344" s="23"/>
      <c r="F1344" s="23"/>
      <c r="G1344" s="23"/>
      <c r="H1344" s="23"/>
      <c r="J1344" s="24">
        <v>42980</v>
      </c>
      <c r="K1344" s="23">
        <f>IFERROR(INDEX('Raw Data'!K:K,MATCH(J1344,'Raw Data'!J:J,1),1),0)</f>
        <v>47.32</v>
      </c>
      <c r="L1344" s="22"/>
      <c r="M1344" s="24">
        <v>42980</v>
      </c>
      <c r="N1344" s="23">
        <f>IFERROR(INDEX('Raw Data'!N:N,MATCH(M1344,'Raw Data'!M:M,1),1),0)</f>
        <v>52.75</v>
      </c>
      <c r="O1344" s="23"/>
      <c r="P1344" s="23"/>
      <c r="Q1344" s="23"/>
      <c r="R1344" s="23"/>
      <c r="S1344" s="23"/>
      <c r="T1344" s="22"/>
      <c r="U1344" s="24">
        <v>42980</v>
      </c>
      <c r="V1344" s="23">
        <f>IFERROR(INDEX('Raw Data'!V:V,MATCH(U1344,'Raw Data'!U:U,1),1),0)</f>
        <v>53.15</v>
      </c>
      <c r="W1344" s="22"/>
      <c r="X1344" s="24">
        <v>42980</v>
      </c>
      <c r="Y1344" s="23">
        <f>IFERROR(INDEX('Raw Data'!Y:Y,MATCH(X1344,'Raw Data'!X:X,1),1),0)</f>
        <v>3.07</v>
      </c>
      <c r="Z1344" s="23"/>
      <c r="AA1344" s="23"/>
      <c r="AB1344" s="23"/>
      <c r="AC1344" s="23"/>
      <c r="AD1344" s="23"/>
      <c r="AF1344" s="24">
        <v>42980</v>
      </c>
      <c r="AG1344" s="23">
        <f>IFERROR(INDEX('Raw Data'!AG:AG,MATCH(AF1344,'Raw Data'!AF:AF,1),1),0)</f>
        <v>2.88</v>
      </c>
      <c r="AI1344" s="20">
        <f t="shared" si="40"/>
        <v>9</v>
      </c>
      <c r="AJ1344" s="20">
        <f t="shared" si="41"/>
        <v>2017</v>
      </c>
    </row>
    <row r="1345" spans="2:36" ht="13.5" customHeight="1" x14ac:dyDescent="0.2">
      <c r="B1345" s="24">
        <v>42981</v>
      </c>
      <c r="C1345" s="23">
        <f>IFERROR(INDEX('Raw Data'!C:C,MATCH(B1345,'Raw Data'!B:B,1),1),0)</f>
        <v>47.32</v>
      </c>
      <c r="D1345" s="23"/>
      <c r="E1345" s="23"/>
      <c r="F1345" s="23"/>
      <c r="G1345" s="23"/>
      <c r="H1345" s="23"/>
      <c r="J1345" s="24">
        <v>42981</v>
      </c>
      <c r="K1345" s="23">
        <f>IFERROR(INDEX('Raw Data'!K:K,MATCH(J1345,'Raw Data'!J:J,1),1),0)</f>
        <v>47.32</v>
      </c>
      <c r="L1345" s="22"/>
      <c r="M1345" s="24">
        <v>42981</v>
      </c>
      <c r="N1345" s="23">
        <f>IFERROR(INDEX('Raw Data'!N:N,MATCH(M1345,'Raw Data'!M:M,1),1),0)</f>
        <v>52.75</v>
      </c>
      <c r="O1345" s="23"/>
      <c r="P1345" s="23"/>
      <c r="Q1345" s="23"/>
      <c r="R1345" s="23"/>
      <c r="S1345" s="23"/>
      <c r="T1345" s="22"/>
      <c r="U1345" s="24">
        <v>42981</v>
      </c>
      <c r="V1345" s="23">
        <f>IFERROR(INDEX('Raw Data'!V:V,MATCH(U1345,'Raw Data'!U:U,1),1),0)</f>
        <v>53.15</v>
      </c>
      <c r="W1345" s="22"/>
      <c r="X1345" s="24">
        <v>42981</v>
      </c>
      <c r="Y1345" s="23">
        <f>IFERROR(INDEX('Raw Data'!Y:Y,MATCH(X1345,'Raw Data'!X:X,1),1),0)</f>
        <v>3.0430000000000001</v>
      </c>
      <c r="Z1345" s="23"/>
      <c r="AA1345" s="23"/>
      <c r="AB1345" s="23"/>
      <c r="AC1345" s="23"/>
      <c r="AD1345" s="23"/>
      <c r="AF1345" s="24">
        <v>42981</v>
      </c>
      <c r="AG1345" s="23">
        <f>IFERROR(INDEX('Raw Data'!AG:AG,MATCH(AF1345,'Raw Data'!AF:AF,1),1),0)</f>
        <v>2.88</v>
      </c>
      <c r="AI1345" s="20">
        <f t="shared" si="40"/>
        <v>9</v>
      </c>
      <c r="AJ1345" s="20">
        <f t="shared" si="41"/>
        <v>2017</v>
      </c>
    </row>
    <row r="1346" spans="2:36" ht="13.5" customHeight="1" x14ac:dyDescent="0.2">
      <c r="B1346" s="24">
        <v>42982</v>
      </c>
      <c r="C1346" s="23">
        <f>IFERROR(INDEX('Raw Data'!C:C,MATCH(B1346,'Raw Data'!B:B,1),1),0)</f>
        <v>47.41</v>
      </c>
      <c r="D1346" s="23"/>
      <c r="E1346" s="23"/>
      <c r="F1346" s="23"/>
      <c r="G1346" s="23"/>
      <c r="H1346" s="23"/>
      <c r="J1346" s="24">
        <v>42982</v>
      </c>
      <c r="K1346" s="23">
        <f>IFERROR(INDEX('Raw Data'!K:K,MATCH(J1346,'Raw Data'!J:J,1),1),0)</f>
        <v>47.32</v>
      </c>
      <c r="L1346" s="22"/>
      <c r="M1346" s="24">
        <v>42982</v>
      </c>
      <c r="N1346" s="23">
        <f>IFERROR(INDEX('Raw Data'!N:N,MATCH(M1346,'Raw Data'!M:M,1),1),0)</f>
        <v>52.34</v>
      </c>
      <c r="O1346" s="23"/>
      <c r="P1346" s="23"/>
      <c r="Q1346" s="23"/>
      <c r="R1346" s="23"/>
      <c r="S1346" s="23"/>
      <c r="T1346" s="22"/>
      <c r="U1346" s="24">
        <v>42982</v>
      </c>
      <c r="V1346" s="23">
        <f>IFERROR(INDEX('Raw Data'!V:V,MATCH(U1346,'Raw Data'!U:U,1),1),0)</f>
        <v>52.6</v>
      </c>
      <c r="W1346" s="22"/>
      <c r="X1346" s="24">
        <v>42982</v>
      </c>
      <c r="Y1346" s="23">
        <f>IFERROR(INDEX('Raw Data'!Y:Y,MATCH(X1346,'Raw Data'!X:X,1),1),0)</f>
        <v>3.0209999999999999</v>
      </c>
      <c r="Z1346" s="23"/>
      <c r="AA1346" s="23"/>
      <c r="AB1346" s="23"/>
      <c r="AC1346" s="23"/>
      <c r="AD1346" s="23"/>
      <c r="AF1346" s="24">
        <v>42982</v>
      </c>
      <c r="AG1346" s="23">
        <f>IFERROR(INDEX('Raw Data'!AG:AG,MATCH(AF1346,'Raw Data'!AF:AF,1),1),0)</f>
        <v>2.88</v>
      </c>
      <c r="AI1346" s="20">
        <f t="shared" si="40"/>
        <v>9</v>
      </c>
      <c r="AJ1346" s="20">
        <f t="shared" si="41"/>
        <v>2017</v>
      </c>
    </row>
    <row r="1347" spans="2:36" ht="13.5" customHeight="1" x14ac:dyDescent="0.2">
      <c r="B1347" s="24">
        <v>42983</v>
      </c>
      <c r="C1347" s="23">
        <f>IFERROR(INDEX('Raw Data'!C:C,MATCH(B1347,'Raw Data'!B:B,1),1),0)</f>
        <v>48.66</v>
      </c>
      <c r="D1347" s="23"/>
      <c r="E1347" s="23"/>
      <c r="F1347" s="23"/>
      <c r="G1347" s="23"/>
      <c r="H1347" s="23"/>
      <c r="J1347" s="24">
        <v>42983</v>
      </c>
      <c r="K1347" s="23">
        <f>IFERROR(INDEX('Raw Data'!K:K,MATCH(J1347,'Raw Data'!J:J,1),1),0)</f>
        <v>48.63</v>
      </c>
      <c r="L1347" s="22"/>
      <c r="M1347" s="24">
        <v>42983</v>
      </c>
      <c r="N1347" s="23">
        <f>IFERROR(INDEX('Raw Data'!N:N,MATCH(M1347,'Raw Data'!M:M,1),1),0)</f>
        <v>53.38</v>
      </c>
      <c r="O1347" s="23"/>
      <c r="P1347" s="23"/>
      <c r="Q1347" s="23"/>
      <c r="R1347" s="23"/>
      <c r="S1347" s="23"/>
      <c r="T1347" s="22"/>
      <c r="U1347" s="24">
        <v>42983</v>
      </c>
      <c r="V1347" s="23">
        <f>IFERROR(INDEX('Raw Data'!V:V,MATCH(U1347,'Raw Data'!U:U,1),1),0)</f>
        <v>53.63</v>
      </c>
      <c r="W1347" s="22"/>
      <c r="X1347" s="24">
        <v>42983</v>
      </c>
      <c r="Y1347" s="23">
        <f>IFERROR(INDEX('Raw Data'!Y:Y,MATCH(X1347,'Raw Data'!X:X,1),1),0)</f>
        <v>2.972</v>
      </c>
      <c r="Z1347" s="23"/>
      <c r="AA1347" s="23"/>
      <c r="AB1347" s="23"/>
      <c r="AC1347" s="23"/>
      <c r="AD1347" s="23"/>
      <c r="AF1347" s="24">
        <v>42983</v>
      </c>
      <c r="AG1347" s="23">
        <f>IFERROR(INDEX('Raw Data'!AG:AG,MATCH(AF1347,'Raw Data'!AF:AF,1),1),0)</f>
        <v>2.88</v>
      </c>
      <c r="AI1347" s="20">
        <f t="shared" si="40"/>
        <v>9</v>
      </c>
      <c r="AJ1347" s="20">
        <f t="shared" si="41"/>
        <v>2017</v>
      </c>
    </row>
    <row r="1348" spans="2:36" ht="13.5" customHeight="1" x14ac:dyDescent="0.2">
      <c r="B1348" s="24">
        <v>42984</v>
      </c>
      <c r="C1348" s="23">
        <f>IFERROR(INDEX('Raw Data'!C:C,MATCH(B1348,'Raw Data'!B:B,1),1),0)</f>
        <v>49.16</v>
      </c>
      <c r="D1348" s="23"/>
      <c r="E1348" s="23"/>
      <c r="F1348" s="23"/>
      <c r="G1348" s="23"/>
      <c r="H1348" s="23"/>
      <c r="J1348" s="24">
        <v>42984</v>
      </c>
      <c r="K1348" s="23">
        <f>IFERROR(INDEX('Raw Data'!K:K,MATCH(J1348,'Raw Data'!J:J,1),1),0)</f>
        <v>49.13</v>
      </c>
      <c r="L1348" s="22"/>
      <c r="M1348" s="24">
        <v>42984</v>
      </c>
      <c r="N1348" s="23">
        <f>IFERROR(INDEX('Raw Data'!N:N,MATCH(M1348,'Raw Data'!M:M,1),1),0)</f>
        <v>54.2</v>
      </c>
      <c r="O1348" s="23"/>
      <c r="P1348" s="23"/>
      <c r="Q1348" s="23"/>
      <c r="R1348" s="23"/>
      <c r="S1348" s="23"/>
      <c r="T1348" s="22"/>
      <c r="U1348" s="24">
        <v>42984</v>
      </c>
      <c r="V1348" s="23">
        <f>IFERROR(INDEX('Raw Data'!V:V,MATCH(U1348,'Raw Data'!U:U,1),1),0)</f>
        <v>54.48</v>
      </c>
      <c r="W1348" s="22"/>
      <c r="X1348" s="24">
        <v>42984</v>
      </c>
      <c r="Y1348" s="23">
        <f>IFERROR(INDEX('Raw Data'!Y:Y,MATCH(X1348,'Raw Data'!X:X,1),1),0)</f>
        <v>3</v>
      </c>
      <c r="Z1348" s="23"/>
      <c r="AA1348" s="23"/>
      <c r="AB1348" s="23"/>
      <c r="AC1348" s="23"/>
      <c r="AD1348" s="23"/>
      <c r="AF1348" s="24">
        <v>42984</v>
      </c>
      <c r="AG1348" s="23">
        <f>IFERROR(INDEX('Raw Data'!AG:AG,MATCH(AF1348,'Raw Data'!AF:AF,1),1),0)</f>
        <v>2.98</v>
      </c>
      <c r="AI1348" s="20">
        <f t="shared" si="40"/>
        <v>9</v>
      </c>
      <c r="AJ1348" s="20">
        <f t="shared" si="41"/>
        <v>2017</v>
      </c>
    </row>
    <row r="1349" spans="2:36" ht="13.5" customHeight="1" x14ac:dyDescent="0.2">
      <c r="B1349" s="24">
        <v>42985</v>
      </c>
      <c r="C1349" s="23">
        <f>IFERROR(INDEX('Raw Data'!C:C,MATCH(B1349,'Raw Data'!B:B,1),1),0)</f>
        <v>49.09</v>
      </c>
      <c r="D1349" s="23"/>
      <c r="E1349" s="23"/>
      <c r="F1349" s="23"/>
      <c r="G1349" s="23"/>
      <c r="H1349" s="23"/>
      <c r="J1349" s="24">
        <v>42985</v>
      </c>
      <c r="K1349" s="23">
        <f>IFERROR(INDEX('Raw Data'!K:K,MATCH(J1349,'Raw Data'!J:J,1),1),0)</f>
        <v>49.1</v>
      </c>
      <c r="L1349" s="22"/>
      <c r="M1349" s="24">
        <v>42985</v>
      </c>
      <c r="N1349" s="23">
        <f>IFERROR(INDEX('Raw Data'!N:N,MATCH(M1349,'Raw Data'!M:M,1),1),0)</f>
        <v>54.49</v>
      </c>
      <c r="O1349" s="23"/>
      <c r="P1349" s="23"/>
      <c r="Q1349" s="23"/>
      <c r="R1349" s="23"/>
      <c r="S1349" s="23"/>
      <c r="T1349" s="22"/>
      <c r="U1349" s="24">
        <v>42985</v>
      </c>
      <c r="V1349" s="23">
        <f>IFERROR(INDEX('Raw Data'!V:V,MATCH(U1349,'Raw Data'!U:U,1),1),0)</f>
        <v>54.16</v>
      </c>
      <c r="W1349" s="22"/>
      <c r="X1349" s="24">
        <v>42985</v>
      </c>
      <c r="Y1349" s="23">
        <f>IFERROR(INDEX('Raw Data'!Y:Y,MATCH(X1349,'Raw Data'!X:X,1),1),0)</f>
        <v>2.9809999999999999</v>
      </c>
      <c r="Z1349" s="23"/>
      <c r="AA1349" s="23"/>
      <c r="AB1349" s="23"/>
      <c r="AC1349" s="23"/>
      <c r="AD1349" s="23"/>
      <c r="AF1349" s="24">
        <v>42985</v>
      </c>
      <c r="AG1349" s="23">
        <f>IFERROR(INDEX('Raw Data'!AG:AG,MATCH(AF1349,'Raw Data'!AF:AF,1),1),0)</f>
        <v>2.92</v>
      </c>
      <c r="AI1349" s="20">
        <f t="shared" ref="AI1349:AI1412" si="42">MONTH(B1349)</f>
        <v>9</v>
      </c>
      <c r="AJ1349" s="20">
        <f t="shared" ref="AJ1349:AJ1412" si="43">YEAR(B1349)</f>
        <v>2017</v>
      </c>
    </row>
    <row r="1350" spans="2:36" ht="13.5" customHeight="1" x14ac:dyDescent="0.2">
      <c r="B1350" s="24">
        <v>42986</v>
      </c>
      <c r="C1350" s="23">
        <f>IFERROR(INDEX('Raw Data'!C:C,MATCH(B1350,'Raw Data'!B:B,1),1),0)</f>
        <v>47.48</v>
      </c>
      <c r="D1350" s="23"/>
      <c r="E1350" s="23"/>
      <c r="F1350" s="23"/>
      <c r="G1350" s="23"/>
      <c r="H1350" s="23"/>
      <c r="J1350" s="24">
        <v>42986</v>
      </c>
      <c r="K1350" s="23">
        <f>IFERROR(INDEX('Raw Data'!K:K,MATCH(J1350,'Raw Data'!J:J,1),1),0)</f>
        <v>47.44</v>
      </c>
      <c r="L1350" s="22"/>
      <c r="M1350" s="24">
        <v>42986</v>
      </c>
      <c r="N1350" s="23">
        <f>IFERROR(INDEX('Raw Data'!N:N,MATCH(M1350,'Raw Data'!M:M,1),1),0)</f>
        <v>53.78</v>
      </c>
      <c r="O1350" s="23"/>
      <c r="P1350" s="23"/>
      <c r="Q1350" s="23"/>
      <c r="R1350" s="23"/>
      <c r="S1350" s="23"/>
      <c r="T1350" s="22"/>
      <c r="U1350" s="24">
        <v>42986</v>
      </c>
      <c r="V1350" s="23">
        <f>IFERROR(INDEX('Raw Data'!V:V,MATCH(U1350,'Raw Data'!U:U,1),1),0)</f>
        <v>54.55</v>
      </c>
      <c r="W1350" s="22"/>
      <c r="X1350" s="24">
        <v>42986</v>
      </c>
      <c r="Y1350" s="23">
        <f>IFERROR(INDEX('Raw Data'!Y:Y,MATCH(X1350,'Raw Data'!X:X,1),1),0)</f>
        <v>2.89</v>
      </c>
      <c r="Z1350" s="23"/>
      <c r="AA1350" s="23"/>
      <c r="AB1350" s="23"/>
      <c r="AC1350" s="23"/>
      <c r="AD1350" s="23"/>
      <c r="AF1350" s="24">
        <v>42986</v>
      </c>
      <c r="AG1350" s="23">
        <f>IFERROR(INDEX('Raw Data'!AG:AG,MATCH(AF1350,'Raw Data'!AF:AF,1),1),0)</f>
        <v>2.88</v>
      </c>
      <c r="AI1350" s="20">
        <f t="shared" si="42"/>
        <v>9</v>
      </c>
      <c r="AJ1350" s="20">
        <f t="shared" si="43"/>
        <v>2017</v>
      </c>
    </row>
    <row r="1351" spans="2:36" ht="13.5" customHeight="1" x14ac:dyDescent="0.2">
      <c r="B1351" s="24">
        <v>42987</v>
      </c>
      <c r="C1351" s="23">
        <f>IFERROR(INDEX('Raw Data'!C:C,MATCH(B1351,'Raw Data'!B:B,1),1),0)</f>
        <v>47.48</v>
      </c>
      <c r="D1351" s="23"/>
      <c r="E1351" s="23"/>
      <c r="F1351" s="23"/>
      <c r="G1351" s="23"/>
      <c r="H1351" s="23"/>
      <c r="J1351" s="24">
        <v>42987</v>
      </c>
      <c r="K1351" s="23">
        <f>IFERROR(INDEX('Raw Data'!K:K,MATCH(J1351,'Raw Data'!J:J,1),1),0)</f>
        <v>47.44</v>
      </c>
      <c r="L1351" s="22"/>
      <c r="M1351" s="24">
        <v>42987</v>
      </c>
      <c r="N1351" s="23">
        <f>IFERROR(INDEX('Raw Data'!N:N,MATCH(M1351,'Raw Data'!M:M,1),1),0)</f>
        <v>53.78</v>
      </c>
      <c r="O1351" s="23"/>
      <c r="P1351" s="23"/>
      <c r="Q1351" s="23"/>
      <c r="R1351" s="23"/>
      <c r="S1351" s="23"/>
      <c r="T1351" s="22"/>
      <c r="U1351" s="24">
        <v>42987</v>
      </c>
      <c r="V1351" s="23">
        <f>IFERROR(INDEX('Raw Data'!V:V,MATCH(U1351,'Raw Data'!U:U,1),1),0)</f>
        <v>54.55</v>
      </c>
      <c r="W1351" s="22"/>
      <c r="X1351" s="24">
        <v>42987</v>
      </c>
      <c r="Y1351" s="23">
        <f>IFERROR(INDEX('Raw Data'!Y:Y,MATCH(X1351,'Raw Data'!X:X,1),1),0)</f>
        <v>2.89</v>
      </c>
      <c r="Z1351" s="23"/>
      <c r="AA1351" s="23"/>
      <c r="AB1351" s="23"/>
      <c r="AC1351" s="23"/>
      <c r="AD1351" s="23"/>
      <c r="AF1351" s="24">
        <v>42987</v>
      </c>
      <c r="AG1351" s="23">
        <f>IFERROR(INDEX('Raw Data'!AG:AG,MATCH(AF1351,'Raw Data'!AF:AF,1),1),0)</f>
        <v>2.88</v>
      </c>
      <c r="AI1351" s="20">
        <f t="shared" si="42"/>
        <v>9</v>
      </c>
      <c r="AJ1351" s="20">
        <f t="shared" si="43"/>
        <v>2017</v>
      </c>
    </row>
    <row r="1352" spans="2:36" ht="13.5" customHeight="1" x14ac:dyDescent="0.2">
      <c r="B1352" s="24">
        <v>42988</v>
      </c>
      <c r="C1352" s="23">
        <f>IFERROR(INDEX('Raw Data'!C:C,MATCH(B1352,'Raw Data'!B:B,1),1),0)</f>
        <v>47.48</v>
      </c>
      <c r="D1352" s="23"/>
      <c r="E1352" s="23"/>
      <c r="F1352" s="23"/>
      <c r="G1352" s="23"/>
      <c r="H1352" s="23"/>
      <c r="J1352" s="24">
        <v>42988</v>
      </c>
      <c r="K1352" s="23">
        <f>IFERROR(INDEX('Raw Data'!K:K,MATCH(J1352,'Raw Data'!J:J,1),1),0)</f>
        <v>47.44</v>
      </c>
      <c r="L1352" s="22"/>
      <c r="M1352" s="24">
        <v>42988</v>
      </c>
      <c r="N1352" s="23">
        <f>IFERROR(INDEX('Raw Data'!N:N,MATCH(M1352,'Raw Data'!M:M,1),1),0)</f>
        <v>53.78</v>
      </c>
      <c r="O1352" s="23"/>
      <c r="P1352" s="23"/>
      <c r="Q1352" s="23"/>
      <c r="R1352" s="23"/>
      <c r="S1352" s="23"/>
      <c r="T1352" s="22"/>
      <c r="U1352" s="24">
        <v>42988</v>
      </c>
      <c r="V1352" s="23">
        <f>IFERROR(INDEX('Raw Data'!V:V,MATCH(U1352,'Raw Data'!U:U,1),1),0)</f>
        <v>54.55</v>
      </c>
      <c r="W1352" s="22"/>
      <c r="X1352" s="24">
        <v>42988</v>
      </c>
      <c r="Y1352" s="23">
        <f>IFERROR(INDEX('Raw Data'!Y:Y,MATCH(X1352,'Raw Data'!X:X,1),1),0)</f>
        <v>2.89</v>
      </c>
      <c r="Z1352" s="23"/>
      <c r="AA1352" s="23"/>
      <c r="AB1352" s="23"/>
      <c r="AC1352" s="23"/>
      <c r="AD1352" s="23"/>
      <c r="AF1352" s="24">
        <v>42988</v>
      </c>
      <c r="AG1352" s="23">
        <f>IFERROR(INDEX('Raw Data'!AG:AG,MATCH(AF1352,'Raw Data'!AF:AF,1),1),0)</f>
        <v>2.88</v>
      </c>
      <c r="AI1352" s="20">
        <f t="shared" si="42"/>
        <v>9</v>
      </c>
      <c r="AJ1352" s="20">
        <f t="shared" si="43"/>
        <v>2017</v>
      </c>
    </row>
    <row r="1353" spans="2:36" ht="13.5" customHeight="1" x14ac:dyDescent="0.2">
      <c r="B1353" s="24">
        <v>42989</v>
      </c>
      <c r="C1353" s="23">
        <f>IFERROR(INDEX('Raw Data'!C:C,MATCH(B1353,'Raw Data'!B:B,1),1),0)</f>
        <v>48.07</v>
      </c>
      <c r="D1353" s="23"/>
      <c r="E1353" s="23"/>
      <c r="F1353" s="23"/>
      <c r="G1353" s="23"/>
      <c r="H1353" s="23"/>
      <c r="J1353" s="24">
        <v>42989</v>
      </c>
      <c r="K1353" s="23">
        <f>IFERROR(INDEX('Raw Data'!K:K,MATCH(J1353,'Raw Data'!J:J,1),1),0)</f>
        <v>48.06</v>
      </c>
      <c r="L1353" s="22"/>
      <c r="M1353" s="24">
        <v>42989</v>
      </c>
      <c r="N1353" s="23">
        <f>IFERROR(INDEX('Raw Data'!N:N,MATCH(M1353,'Raw Data'!M:M,1),1),0)</f>
        <v>53.84</v>
      </c>
      <c r="O1353" s="23"/>
      <c r="P1353" s="23"/>
      <c r="Q1353" s="23"/>
      <c r="R1353" s="23"/>
      <c r="S1353" s="23"/>
      <c r="T1353" s="22"/>
      <c r="U1353" s="24">
        <v>42989</v>
      </c>
      <c r="V1353" s="23">
        <f>IFERROR(INDEX('Raw Data'!V:V,MATCH(U1353,'Raw Data'!U:U,1),1),0)</f>
        <v>54.2</v>
      </c>
      <c r="W1353" s="22"/>
      <c r="X1353" s="24">
        <v>42989</v>
      </c>
      <c r="Y1353" s="23">
        <f>IFERROR(INDEX('Raw Data'!Y:Y,MATCH(X1353,'Raw Data'!X:X,1),1),0)</f>
        <v>2.95</v>
      </c>
      <c r="Z1353" s="23"/>
      <c r="AA1353" s="23"/>
      <c r="AB1353" s="23"/>
      <c r="AC1353" s="23"/>
      <c r="AD1353" s="23"/>
      <c r="AF1353" s="24">
        <v>42989</v>
      </c>
      <c r="AG1353" s="23">
        <f>IFERROR(INDEX('Raw Data'!AG:AG,MATCH(AF1353,'Raw Data'!AF:AF,1),1),0)</f>
        <v>2.88</v>
      </c>
      <c r="AI1353" s="20">
        <f t="shared" si="42"/>
        <v>9</v>
      </c>
      <c r="AJ1353" s="20">
        <f t="shared" si="43"/>
        <v>2017</v>
      </c>
    </row>
    <row r="1354" spans="2:36" ht="13.5" customHeight="1" x14ac:dyDescent="0.2">
      <c r="B1354" s="24">
        <v>42990</v>
      </c>
      <c r="C1354" s="23">
        <f>IFERROR(INDEX('Raw Data'!C:C,MATCH(B1354,'Raw Data'!B:B,1),1),0)</f>
        <v>48.23</v>
      </c>
      <c r="D1354" s="23"/>
      <c r="E1354" s="23"/>
      <c r="F1354" s="23"/>
      <c r="G1354" s="23"/>
      <c r="H1354" s="23"/>
      <c r="J1354" s="24">
        <v>42990</v>
      </c>
      <c r="K1354" s="23">
        <f>IFERROR(INDEX('Raw Data'!K:K,MATCH(J1354,'Raw Data'!J:J,1),1),0)</f>
        <v>48.21</v>
      </c>
      <c r="L1354" s="22"/>
      <c r="M1354" s="24">
        <v>42990</v>
      </c>
      <c r="N1354" s="23">
        <f>IFERROR(INDEX('Raw Data'!N:N,MATCH(M1354,'Raw Data'!M:M,1),1),0)</f>
        <v>54.27</v>
      </c>
      <c r="O1354" s="23"/>
      <c r="P1354" s="23"/>
      <c r="Q1354" s="23"/>
      <c r="R1354" s="23"/>
      <c r="S1354" s="23"/>
      <c r="T1354" s="22"/>
      <c r="U1354" s="24">
        <v>42990</v>
      </c>
      <c r="V1354" s="23">
        <f>IFERROR(INDEX('Raw Data'!V:V,MATCH(U1354,'Raw Data'!U:U,1),1),0)</f>
        <v>55.06</v>
      </c>
      <c r="W1354" s="22"/>
      <c r="X1354" s="24">
        <v>42990</v>
      </c>
      <c r="Y1354" s="23">
        <f>IFERROR(INDEX('Raw Data'!Y:Y,MATCH(X1354,'Raw Data'!X:X,1),1),0)</f>
        <v>3.0009999999999999</v>
      </c>
      <c r="Z1354" s="23"/>
      <c r="AA1354" s="23"/>
      <c r="AB1354" s="23"/>
      <c r="AC1354" s="23"/>
      <c r="AD1354" s="23"/>
      <c r="AF1354" s="24">
        <v>42990</v>
      </c>
      <c r="AG1354" s="23">
        <f>IFERROR(INDEX('Raw Data'!AG:AG,MATCH(AF1354,'Raw Data'!AF:AF,1),1),0)</f>
        <v>2.88</v>
      </c>
      <c r="AI1354" s="20">
        <f t="shared" si="42"/>
        <v>9</v>
      </c>
      <c r="AJ1354" s="20">
        <f t="shared" si="43"/>
        <v>2017</v>
      </c>
    </row>
    <row r="1355" spans="2:36" ht="13.5" customHeight="1" x14ac:dyDescent="0.2">
      <c r="B1355" s="24">
        <v>42991</v>
      </c>
      <c r="C1355" s="23">
        <f>IFERROR(INDEX('Raw Data'!C:C,MATCH(B1355,'Raw Data'!B:B,1),1),0)</f>
        <v>49.3</v>
      </c>
      <c r="D1355" s="23"/>
      <c r="E1355" s="23"/>
      <c r="F1355" s="23"/>
      <c r="G1355" s="23"/>
      <c r="H1355" s="23"/>
      <c r="J1355" s="24">
        <v>42991</v>
      </c>
      <c r="K1355" s="23">
        <f>IFERROR(INDEX('Raw Data'!K:K,MATCH(J1355,'Raw Data'!J:J,1),1),0)</f>
        <v>49.3</v>
      </c>
      <c r="L1355" s="22"/>
      <c r="M1355" s="24">
        <v>42991</v>
      </c>
      <c r="N1355" s="23">
        <f>IFERROR(INDEX('Raw Data'!N:N,MATCH(M1355,'Raw Data'!M:M,1),1),0)</f>
        <v>55.16</v>
      </c>
      <c r="O1355" s="23"/>
      <c r="P1355" s="23"/>
      <c r="Q1355" s="23"/>
      <c r="R1355" s="23"/>
      <c r="S1355" s="23"/>
      <c r="T1355" s="22"/>
      <c r="U1355" s="24">
        <v>42991</v>
      </c>
      <c r="V1355" s="23">
        <f>IFERROR(INDEX('Raw Data'!V:V,MATCH(U1355,'Raw Data'!U:U,1),1),0)</f>
        <v>55.52</v>
      </c>
      <c r="W1355" s="22"/>
      <c r="X1355" s="24">
        <v>42991</v>
      </c>
      <c r="Y1355" s="23">
        <f>IFERROR(INDEX('Raw Data'!Y:Y,MATCH(X1355,'Raw Data'!X:X,1),1),0)</f>
        <v>3.0579999999999998</v>
      </c>
      <c r="Z1355" s="23"/>
      <c r="AA1355" s="23"/>
      <c r="AB1355" s="23"/>
      <c r="AC1355" s="23"/>
      <c r="AD1355" s="23"/>
      <c r="AF1355" s="24">
        <v>42991</v>
      </c>
      <c r="AG1355" s="23">
        <f>IFERROR(INDEX('Raw Data'!AG:AG,MATCH(AF1355,'Raw Data'!AF:AF,1),1),0)</f>
        <v>3.02</v>
      </c>
      <c r="AI1355" s="20">
        <f t="shared" si="42"/>
        <v>9</v>
      </c>
      <c r="AJ1355" s="20">
        <f t="shared" si="43"/>
        <v>2017</v>
      </c>
    </row>
    <row r="1356" spans="2:36" ht="13.5" customHeight="1" x14ac:dyDescent="0.2">
      <c r="B1356" s="24">
        <v>42992</v>
      </c>
      <c r="C1356" s="23">
        <f>IFERROR(INDEX('Raw Data'!C:C,MATCH(B1356,'Raw Data'!B:B,1),1),0)</f>
        <v>49.89</v>
      </c>
      <c r="D1356" s="23"/>
      <c r="E1356" s="23"/>
      <c r="F1356" s="23"/>
      <c r="G1356" s="23"/>
      <c r="H1356" s="23"/>
      <c r="J1356" s="24">
        <v>42992</v>
      </c>
      <c r="K1356" s="23">
        <f>IFERROR(INDEX('Raw Data'!K:K,MATCH(J1356,'Raw Data'!J:J,1),1),0)</f>
        <v>49.86</v>
      </c>
      <c r="L1356" s="22"/>
      <c r="M1356" s="24">
        <v>42992</v>
      </c>
      <c r="N1356" s="23">
        <f>IFERROR(INDEX('Raw Data'!N:N,MATCH(M1356,'Raw Data'!M:M,1),1),0)</f>
        <v>55.47</v>
      </c>
      <c r="O1356" s="23"/>
      <c r="P1356" s="23"/>
      <c r="Q1356" s="23"/>
      <c r="R1356" s="23"/>
      <c r="S1356" s="23"/>
      <c r="T1356" s="22"/>
      <c r="U1356" s="24">
        <v>42992</v>
      </c>
      <c r="V1356" s="23">
        <f>IFERROR(INDEX('Raw Data'!V:V,MATCH(U1356,'Raw Data'!U:U,1),1),0)</f>
        <v>56.76</v>
      </c>
      <c r="W1356" s="22"/>
      <c r="X1356" s="24">
        <v>42992</v>
      </c>
      <c r="Y1356" s="23">
        <f>IFERROR(INDEX('Raw Data'!Y:Y,MATCH(X1356,'Raw Data'!X:X,1),1),0)</f>
        <v>3.07</v>
      </c>
      <c r="Z1356" s="23"/>
      <c r="AA1356" s="23"/>
      <c r="AB1356" s="23"/>
      <c r="AC1356" s="23"/>
      <c r="AD1356" s="23"/>
      <c r="AF1356" s="24">
        <v>42992</v>
      </c>
      <c r="AG1356" s="23">
        <f>IFERROR(INDEX('Raw Data'!AG:AG,MATCH(AF1356,'Raw Data'!AF:AF,1),1),0)</f>
        <v>3.03</v>
      </c>
      <c r="AI1356" s="20">
        <f t="shared" si="42"/>
        <v>9</v>
      </c>
      <c r="AJ1356" s="20">
        <f t="shared" si="43"/>
        <v>2017</v>
      </c>
    </row>
    <row r="1357" spans="2:36" ht="13.5" customHeight="1" x14ac:dyDescent="0.2">
      <c r="B1357" s="24">
        <v>42993</v>
      </c>
      <c r="C1357" s="23">
        <f>IFERROR(INDEX('Raw Data'!C:C,MATCH(B1357,'Raw Data'!B:B,1),1),0)</f>
        <v>49.89</v>
      </c>
      <c r="D1357" s="23"/>
      <c r="E1357" s="23"/>
      <c r="F1357" s="23"/>
      <c r="G1357" s="23"/>
      <c r="H1357" s="23"/>
      <c r="J1357" s="24">
        <v>42993</v>
      </c>
      <c r="K1357" s="23">
        <f>IFERROR(INDEX('Raw Data'!K:K,MATCH(J1357,'Raw Data'!J:J,1),1),0)</f>
        <v>49.9</v>
      </c>
      <c r="L1357" s="22"/>
      <c r="M1357" s="24">
        <v>42993</v>
      </c>
      <c r="N1357" s="23">
        <f>IFERROR(INDEX('Raw Data'!N:N,MATCH(M1357,'Raw Data'!M:M,1),1),0)</f>
        <v>55.62</v>
      </c>
      <c r="O1357" s="23"/>
      <c r="P1357" s="23"/>
      <c r="Q1357" s="23"/>
      <c r="R1357" s="23"/>
      <c r="S1357" s="23"/>
      <c r="T1357" s="22"/>
      <c r="U1357" s="24">
        <v>42993</v>
      </c>
      <c r="V1357" s="23">
        <f>IFERROR(INDEX('Raw Data'!V:V,MATCH(U1357,'Raw Data'!U:U,1),1),0)</f>
        <v>56.18</v>
      </c>
      <c r="W1357" s="22"/>
      <c r="X1357" s="24">
        <v>42993</v>
      </c>
      <c r="Y1357" s="23">
        <f>IFERROR(INDEX('Raw Data'!Y:Y,MATCH(X1357,'Raw Data'!X:X,1),1),0)</f>
        <v>3.024</v>
      </c>
      <c r="Z1357" s="23"/>
      <c r="AA1357" s="23"/>
      <c r="AB1357" s="23"/>
      <c r="AC1357" s="23"/>
      <c r="AD1357" s="23"/>
      <c r="AF1357" s="24">
        <v>42993</v>
      </c>
      <c r="AG1357" s="23">
        <f>IFERROR(INDEX('Raw Data'!AG:AG,MATCH(AF1357,'Raw Data'!AF:AF,1),1),0)</f>
        <v>3</v>
      </c>
      <c r="AI1357" s="20">
        <f t="shared" si="42"/>
        <v>9</v>
      </c>
      <c r="AJ1357" s="20">
        <f t="shared" si="43"/>
        <v>2017</v>
      </c>
    </row>
    <row r="1358" spans="2:36" ht="13.5" customHeight="1" x14ac:dyDescent="0.2">
      <c r="B1358" s="24">
        <v>42994</v>
      </c>
      <c r="C1358" s="23">
        <f>IFERROR(INDEX('Raw Data'!C:C,MATCH(B1358,'Raw Data'!B:B,1),1),0)</f>
        <v>49.89</v>
      </c>
      <c r="D1358" s="23"/>
      <c r="E1358" s="23"/>
      <c r="F1358" s="23"/>
      <c r="G1358" s="23"/>
      <c r="H1358" s="23"/>
      <c r="J1358" s="24">
        <v>42994</v>
      </c>
      <c r="K1358" s="23">
        <f>IFERROR(INDEX('Raw Data'!K:K,MATCH(J1358,'Raw Data'!J:J,1),1),0)</f>
        <v>49.9</v>
      </c>
      <c r="L1358" s="22"/>
      <c r="M1358" s="24">
        <v>42994</v>
      </c>
      <c r="N1358" s="23">
        <f>IFERROR(INDEX('Raw Data'!N:N,MATCH(M1358,'Raw Data'!M:M,1),1),0)</f>
        <v>55.62</v>
      </c>
      <c r="O1358" s="23"/>
      <c r="P1358" s="23"/>
      <c r="Q1358" s="23"/>
      <c r="R1358" s="23"/>
      <c r="S1358" s="23"/>
      <c r="T1358" s="22"/>
      <c r="U1358" s="24">
        <v>42994</v>
      </c>
      <c r="V1358" s="23">
        <f>IFERROR(INDEX('Raw Data'!V:V,MATCH(U1358,'Raw Data'!U:U,1),1),0)</f>
        <v>56.18</v>
      </c>
      <c r="W1358" s="22"/>
      <c r="X1358" s="24">
        <v>42994</v>
      </c>
      <c r="Y1358" s="23">
        <f>IFERROR(INDEX('Raw Data'!Y:Y,MATCH(X1358,'Raw Data'!X:X,1),1),0)</f>
        <v>3.024</v>
      </c>
      <c r="Z1358" s="23"/>
      <c r="AA1358" s="23"/>
      <c r="AB1358" s="23"/>
      <c r="AC1358" s="23"/>
      <c r="AD1358" s="23"/>
      <c r="AF1358" s="24">
        <v>42994</v>
      </c>
      <c r="AG1358" s="23">
        <f>IFERROR(INDEX('Raw Data'!AG:AG,MATCH(AF1358,'Raw Data'!AF:AF,1),1),0)</f>
        <v>3</v>
      </c>
      <c r="AI1358" s="20">
        <f t="shared" si="42"/>
        <v>9</v>
      </c>
      <c r="AJ1358" s="20">
        <f t="shared" si="43"/>
        <v>2017</v>
      </c>
    </row>
    <row r="1359" spans="2:36" ht="13.5" customHeight="1" x14ac:dyDescent="0.2">
      <c r="B1359" s="24">
        <v>42995</v>
      </c>
      <c r="C1359" s="23">
        <f>IFERROR(INDEX('Raw Data'!C:C,MATCH(B1359,'Raw Data'!B:B,1),1),0)</f>
        <v>49.89</v>
      </c>
      <c r="D1359" s="23"/>
      <c r="E1359" s="23"/>
      <c r="F1359" s="23"/>
      <c r="G1359" s="23"/>
      <c r="H1359" s="23"/>
      <c r="J1359" s="24">
        <v>42995</v>
      </c>
      <c r="K1359" s="23">
        <f>IFERROR(INDEX('Raw Data'!K:K,MATCH(J1359,'Raw Data'!J:J,1),1),0)</f>
        <v>49.9</v>
      </c>
      <c r="L1359" s="22"/>
      <c r="M1359" s="24">
        <v>42995</v>
      </c>
      <c r="N1359" s="23">
        <f>IFERROR(INDEX('Raw Data'!N:N,MATCH(M1359,'Raw Data'!M:M,1),1),0)</f>
        <v>55.62</v>
      </c>
      <c r="O1359" s="23"/>
      <c r="P1359" s="23"/>
      <c r="Q1359" s="23"/>
      <c r="R1359" s="23"/>
      <c r="S1359" s="23"/>
      <c r="T1359" s="22"/>
      <c r="U1359" s="24">
        <v>42995</v>
      </c>
      <c r="V1359" s="23">
        <f>IFERROR(INDEX('Raw Data'!V:V,MATCH(U1359,'Raw Data'!U:U,1),1),0)</f>
        <v>56.18</v>
      </c>
      <c r="W1359" s="22"/>
      <c r="X1359" s="24">
        <v>42995</v>
      </c>
      <c r="Y1359" s="23">
        <f>IFERROR(INDEX('Raw Data'!Y:Y,MATCH(X1359,'Raw Data'!X:X,1),1),0)</f>
        <v>3.024</v>
      </c>
      <c r="Z1359" s="23"/>
      <c r="AA1359" s="23"/>
      <c r="AB1359" s="23"/>
      <c r="AC1359" s="23"/>
      <c r="AD1359" s="23"/>
      <c r="AF1359" s="24">
        <v>42995</v>
      </c>
      <c r="AG1359" s="23">
        <f>IFERROR(INDEX('Raw Data'!AG:AG,MATCH(AF1359,'Raw Data'!AF:AF,1),1),0)</f>
        <v>3</v>
      </c>
      <c r="AI1359" s="20">
        <f t="shared" si="42"/>
        <v>9</v>
      </c>
      <c r="AJ1359" s="20">
        <f t="shared" si="43"/>
        <v>2017</v>
      </c>
    </row>
    <row r="1360" spans="2:36" ht="13.5" customHeight="1" x14ac:dyDescent="0.2">
      <c r="B1360" s="24">
        <v>42996</v>
      </c>
      <c r="C1360" s="23">
        <f>IFERROR(INDEX('Raw Data'!C:C,MATCH(B1360,'Raw Data'!B:B,1),1),0)</f>
        <v>49.91</v>
      </c>
      <c r="D1360" s="23"/>
      <c r="E1360" s="23"/>
      <c r="F1360" s="23"/>
      <c r="G1360" s="23"/>
      <c r="H1360" s="23"/>
      <c r="J1360" s="24">
        <v>42996</v>
      </c>
      <c r="K1360" s="23">
        <f>IFERROR(INDEX('Raw Data'!K:K,MATCH(J1360,'Raw Data'!J:J,1),1),0)</f>
        <v>49.88</v>
      </c>
      <c r="L1360" s="22"/>
      <c r="M1360" s="24">
        <v>42996</v>
      </c>
      <c r="N1360" s="23">
        <f>IFERROR(INDEX('Raw Data'!N:N,MATCH(M1360,'Raw Data'!M:M,1),1),0)</f>
        <v>55.48</v>
      </c>
      <c r="O1360" s="23"/>
      <c r="P1360" s="23"/>
      <c r="Q1360" s="23"/>
      <c r="R1360" s="23"/>
      <c r="S1360" s="23"/>
      <c r="T1360" s="22"/>
      <c r="U1360" s="24">
        <v>42996</v>
      </c>
      <c r="V1360" s="23">
        <f>IFERROR(INDEX('Raw Data'!V:V,MATCH(U1360,'Raw Data'!U:U,1),1),0)</f>
        <v>55.5</v>
      </c>
      <c r="W1360" s="22"/>
      <c r="X1360" s="24">
        <v>42996</v>
      </c>
      <c r="Y1360" s="23">
        <f>IFERROR(INDEX('Raw Data'!Y:Y,MATCH(X1360,'Raw Data'!X:X,1),1),0)</f>
        <v>3.1459999999999999</v>
      </c>
      <c r="Z1360" s="23"/>
      <c r="AA1360" s="23"/>
      <c r="AB1360" s="23"/>
      <c r="AC1360" s="23"/>
      <c r="AD1360" s="23"/>
      <c r="AF1360" s="24">
        <v>42996</v>
      </c>
      <c r="AG1360" s="23">
        <f>IFERROR(INDEX('Raw Data'!AG:AG,MATCH(AF1360,'Raw Data'!AF:AF,1),1),0)</f>
        <v>3.11</v>
      </c>
      <c r="AI1360" s="20">
        <f t="shared" si="42"/>
        <v>9</v>
      </c>
      <c r="AJ1360" s="20">
        <f t="shared" si="43"/>
        <v>2017</v>
      </c>
    </row>
    <row r="1361" spans="2:36" ht="13.5" customHeight="1" x14ac:dyDescent="0.2">
      <c r="B1361" s="24">
        <v>42997</v>
      </c>
      <c r="C1361" s="23">
        <f>IFERROR(INDEX('Raw Data'!C:C,MATCH(B1361,'Raw Data'!B:B,1),1),0)</f>
        <v>49.48</v>
      </c>
      <c r="D1361" s="23"/>
      <c r="E1361" s="23"/>
      <c r="F1361" s="23"/>
      <c r="G1361" s="23"/>
      <c r="H1361" s="23"/>
      <c r="J1361" s="24">
        <v>42997</v>
      </c>
      <c r="K1361" s="23">
        <f>IFERROR(INDEX('Raw Data'!K:K,MATCH(J1361,'Raw Data'!J:J,1),1),0)</f>
        <v>49.54</v>
      </c>
      <c r="L1361" s="22"/>
      <c r="M1361" s="24">
        <v>42997</v>
      </c>
      <c r="N1361" s="23">
        <f>IFERROR(INDEX('Raw Data'!N:N,MATCH(M1361,'Raw Data'!M:M,1),1),0)</f>
        <v>55.14</v>
      </c>
      <c r="O1361" s="23"/>
      <c r="P1361" s="23"/>
      <c r="Q1361" s="23"/>
      <c r="R1361" s="23"/>
      <c r="S1361" s="23"/>
      <c r="T1361" s="22"/>
      <c r="U1361" s="24">
        <v>42997</v>
      </c>
      <c r="V1361" s="23">
        <f>IFERROR(INDEX('Raw Data'!V:V,MATCH(U1361,'Raw Data'!U:U,1),1),0)</f>
        <v>56.58</v>
      </c>
      <c r="W1361" s="22"/>
      <c r="X1361" s="24">
        <v>42997</v>
      </c>
      <c r="Y1361" s="23">
        <f>IFERROR(INDEX('Raw Data'!Y:Y,MATCH(X1361,'Raw Data'!X:X,1),1),0)</f>
        <v>3.1219999999999999</v>
      </c>
      <c r="Z1361" s="23"/>
      <c r="AA1361" s="23"/>
      <c r="AB1361" s="23"/>
      <c r="AC1361" s="23"/>
      <c r="AD1361" s="23"/>
      <c r="AF1361" s="24">
        <v>42997</v>
      </c>
      <c r="AG1361" s="23">
        <f>IFERROR(INDEX('Raw Data'!AG:AG,MATCH(AF1361,'Raw Data'!AF:AF,1),1),0)</f>
        <v>3.18</v>
      </c>
      <c r="AI1361" s="20">
        <f t="shared" si="42"/>
        <v>9</v>
      </c>
      <c r="AJ1361" s="20">
        <f t="shared" si="43"/>
        <v>2017</v>
      </c>
    </row>
    <row r="1362" spans="2:36" ht="13.5" customHeight="1" x14ac:dyDescent="0.2">
      <c r="B1362" s="24">
        <v>42998</v>
      </c>
      <c r="C1362" s="23">
        <f>IFERROR(INDEX('Raw Data'!C:C,MATCH(B1362,'Raw Data'!B:B,1),1),0)</f>
        <v>50.41</v>
      </c>
      <c r="D1362" s="23"/>
      <c r="E1362" s="23"/>
      <c r="F1362" s="23"/>
      <c r="G1362" s="23"/>
      <c r="H1362" s="23"/>
      <c r="J1362" s="24">
        <v>42998</v>
      </c>
      <c r="K1362" s="23">
        <f>IFERROR(INDEX('Raw Data'!K:K,MATCH(J1362,'Raw Data'!J:J,1),1),0)</f>
        <v>50.29</v>
      </c>
      <c r="L1362" s="22"/>
      <c r="M1362" s="24">
        <v>42998</v>
      </c>
      <c r="N1362" s="23">
        <f>IFERROR(INDEX('Raw Data'!N:N,MATCH(M1362,'Raw Data'!M:M,1),1),0)</f>
        <v>56.29</v>
      </c>
      <c r="O1362" s="23"/>
      <c r="P1362" s="23"/>
      <c r="Q1362" s="23"/>
      <c r="R1362" s="23"/>
      <c r="S1362" s="23"/>
      <c r="T1362" s="22"/>
      <c r="U1362" s="24">
        <v>42998</v>
      </c>
      <c r="V1362" s="23">
        <f>IFERROR(INDEX('Raw Data'!V:V,MATCH(U1362,'Raw Data'!U:U,1),1),0)</f>
        <v>57.2</v>
      </c>
      <c r="W1362" s="22"/>
      <c r="X1362" s="24">
        <v>42998</v>
      </c>
      <c r="Y1362" s="23">
        <f>IFERROR(INDEX('Raw Data'!Y:Y,MATCH(X1362,'Raw Data'!X:X,1),1),0)</f>
        <v>3.0939999999999999</v>
      </c>
      <c r="Z1362" s="23"/>
      <c r="AA1362" s="23"/>
      <c r="AB1362" s="23"/>
      <c r="AC1362" s="23"/>
      <c r="AD1362" s="23"/>
      <c r="AF1362" s="24">
        <v>42998</v>
      </c>
      <c r="AG1362" s="23">
        <f>IFERROR(INDEX('Raw Data'!AG:AG,MATCH(AF1362,'Raw Data'!AF:AF,1),1),0)</f>
        <v>3.13</v>
      </c>
      <c r="AI1362" s="20">
        <f t="shared" si="42"/>
        <v>9</v>
      </c>
      <c r="AJ1362" s="20">
        <f t="shared" si="43"/>
        <v>2017</v>
      </c>
    </row>
    <row r="1363" spans="2:36" ht="13.5" customHeight="1" x14ac:dyDescent="0.2">
      <c r="B1363" s="24">
        <v>42999</v>
      </c>
      <c r="C1363" s="23">
        <f>IFERROR(INDEX('Raw Data'!C:C,MATCH(B1363,'Raw Data'!B:B,1),1),0)</f>
        <v>50.55</v>
      </c>
      <c r="D1363" s="23"/>
      <c r="E1363" s="23"/>
      <c r="F1363" s="23"/>
      <c r="G1363" s="23"/>
      <c r="H1363" s="23"/>
      <c r="J1363" s="24">
        <v>42999</v>
      </c>
      <c r="K1363" s="23">
        <f>IFERROR(INDEX('Raw Data'!K:K,MATCH(J1363,'Raw Data'!J:J,1),1),0)</f>
        <v>50.58</v>
      </c>
      <c r="L1363" s="22"/>
      <c r="M1363" s="24">
        <v>42999</v>
      </c>
      <c r="N1363" s="23">
        <f>IFERROR(INDEX('Raw Data'!N:N,MATCH(M1363,'Raw Data'!M:M,1),1),0)</f>
        <v>56.43</v>
      </c>
      <c r="O1363" s="23"/>
      <c r="P1363" s="23"/>
      <c r="Q1363" s="23"/>
      <c r="R1363" s="23"/>
      <c r="S1363" s="23"/>
      <c r="T1363" s="22"/>
      <c r="U1363" s="24">
        <v>42999</v>
      </c>
      <c r="V1363" s="23">
        <f>IFERROR(INDEX('Raw Data'!V:V,MATCH(U1363,'Raw Data'!U:U,1),1),0)</f>
        <v>57.73</v>
      </c>
      <c r="W1363" s="22"/>
      <c r="X1363" s="24">
        <v>42999</v>
      </c>
      <c r="Y1363" s="23">
        <f>IFERROR(INDEX('Raw Data'!Y:Y,MATCH(X1363,'Raw Data'!X:X,1),1),0)</f>
        <v>2.9460000000000002</v>
      </c>
      <c r="Z1363" s="23"/>
      <c r="AA1363" s="23"/>
      <c r="AB1363" s="23"/>
      <c r="AC1363" s="23"/>
      <c r="AD1363" s="23"/>
      <c r="AF1363" s="24">
        <v>42999</v>
      </c>
      <c r="AG1363" s="23">
        <f>IFERROR(INDEX('Raw Data'!AG:AG,MATCH(AF1363,'Raw Data'!AF:AF,1),1),0)</f>
        <v>3.11</v>
      </c>
      <c r="AI1363" s="20">
        <f t="shared" si="42"/>
        <v>9</v>
      </c>
      <c r="AJ1363" s="20">
        <f t="shared" si="43"/>
        <v>2017</v>
      </c>
    </row>
    <row r="1364" spans="2:36" ht="13.5" customHeight="1" x14ac:dyDescent="0.2">
      <c r="B1364" s="24">
        <v>43000</v>
      </c>
      <c r="C1364" s="23">
        <f>IFERROR(INDEX('Raw Data'!C:C,MATCH(B1364,'Raw Data'!B:B,1),1),0)</f>
        <v>50.66</v>
      </c>
      <c r="D1364" s="23"/>
      <c r="E1364" s="23"/>
      <c r="F1364" s="23"/>
      <c r="G1364" s="23"/>
      <c r="H1364" s="23"/>
      <c r="J1364" s="24">
        <v>43000</v>
      </c>
      <c r="K1364" s="23">
        <f>IFERROR(INDEX('Raw Data'!K:K,MATCH(J1364,'Raw Data'!J:J,1),1),0)</f>
        <v>50.33</v>
      </c>
      <c r="L1364" s="22"/>
      <c r="M1364" s="24">
        <v>43000</v>
      </c>
      <c r="N1364" s="23">
        <f>IFERROR(INDEX('Raw Data'!N:N,MATCH(M1364,'Raw Data'!M:M,1),1),0)</f>
        <v>56.86</v>
      </c>
      <c r="O1364" s="23"/>
      <c r="P1364" s="23"/>
      <c r="Q1364" s="23"/>
      <c r="R1364" s="23"/>
      <c r="S1364" s="23"/>
      <c r="T1364" s="22"/>
      <c r="U1364" s="24">
        <v>43000</v>
      </c>
      <c r="V1364" s="23">
        <f>IFERROR(INDEX('Raw Data'!V:V,MATCH(U1364,'Raw Data'!U:U,1),1),0)</f>
        <v>58.16</v>
      </c>
      <c r="W1364" s="22"/>
      <c r="X1364" s="24">
        <v>43000</v>
      </c>
      <c r="Y1364" s="23">
        <f>IFERROR(INDEX('Raw Data'!Y:Y,MATCH(X1364,'Raw Data'!X:X,1),1),0)</f>
        <v>2.9590000000000001</v>
      </c>
      <c r="Z1364" s="23"/>
      <c r="AA1364" s="23"/>
      <c r="AB1364" s="23"/>
      <c r="AC1364" s="23"/>
      <c r="AD1364" s="23"/>
      <c r="AF1364" s="24">
        <v>43000</v>
      </c>
      <c r="AG1364" s="23">
        <f>IFERROR(INDEX('Raw Data'!AG:AG,MATCH(AF1364,'Raw Data'!AF:AF,1),1),0)</f>
        <v>2.93</v>
      </c>
      <c r="AI1364" s="20">
        <f t="shared" si="42"/>
        <v>9</v>
      </c>
      <c r="AJ1364" s="20">
        <f t="shared" si="43"/>
        <v>2017</v>
      </c>
    </row>
    <row r="1365" spans="2:36" ht="13.5" customHeight="1" x14ac:dyDescent="0.2">
      <c r="B1365" s="24">
        <v>43001</v>
      </c>
      <c r="C1365" s="23">
        <f>IFERROR(INDEX('Raw Data'!C:C,MATCH(B1365,'Raw Data'!B:B,1),1),0)</f>
        <v>50.66</v>
      </c>
      <c r="D1365" s="23"/>
      <c r="E1365" s="23"/>
      <c r="F1365" s="23"/>
      <c r="G1365" s="23"/>
      <c r="H1365" s="23"/>
      <c r="J1365" s="24">
        <v>43001</v>
      </c>
      <c r="K1365" s="23">
        <f>IFERROR(INDEX('Raw Data'!K:K,MATCH(J1365,'Raw Data'!J:J,1),1),0)</f>
        <v>50.33</v>
      </c>
      <c r="L1365" s="22"/>
      <c r="M1365" s="24">
        <v>43001</v>
      </c>
      <c r="N1365" s="23">
        <f>IFERROR(INDEX('Raw Data'!N:N,MATCH(M1365,'Raw Data'!M:M,1),1),0)</f>
        <v>56.86</v>
      </c>
      <c r="O1365" s="23"/>
      <c r="P1365" s="23"/>
      <c r="Q1365" s="23"/>
      <c r="R1365" s="23"/>
      <c r="S1365" s="23"/>
      <c r="T1365" s="22"/>
      <c r="U1365" s="24">
        <v>43001</v>
      </c>
      <c r="V1365" s="23">
        <f>IFERROR(INDEX('Raw Data'!V:V,MATCH(U1365,'Raw Data'!U:U,1),1),0)</f>
        <v>58.16</v>
      </c>
      <c r="W1365" s="22"/>
      <c r="X1365" s="24">
        <v>43001</v>
      </c>
      <c r="Y1365" s="23">
        <f>IFERROR(INDEX('Raw Data'!Y:Y,MATCH(X1365,'Raw Data'!X:X,1),1),0)</f>
        <v>2.9590000000000001</v>
      </c>
      <c r="Z1365" s="23"/>
      <c r="AA1365" s="23"/>
      <c r="AB1365" s="23"/>
      <c r="AC1365" s="23"/>
      <c r="AD1365" s="23"/>
      <c r="AF1365" s="24">
        <v>43001</v>
      </c>
      <c r="AG1365" s="23">
        <f>IFERROR(INDEX('Raw Data'!AG:AG,MATCH(AF1365,'Raw Data'!AF:AF,1),1),0)</f>
        <v>2.93</v>
      </c>
      <c r="AI1365" s="20">
        <f t="shared" si="42"/>
        <v>9</v>
      </c>
      <c r="AJ1365" s="20">
        <f t="shared" si="43"/>
        <v>2017</v>
      </c>
    </row>
    <row r="1366" spans="2:36" ht="13.5" customHeight="1" x14ac:dyDescent="0.2">
      <c r="B1366" s="24">
        <v>43002</v>
      </c>
      <c r="C1366" s="23">
        <f>IFERROR(INDEX('Raw Data'!C:C,MATCH(B1366,'Raw Data'!B:B,1),1),0)</f>
        <v>50.66</v>
      </c>
      <c r="D1366" s="23"/>
      <c r="E1366" s="23"/>
      <c r="F1366" s="23"/>
      <c r="G1366" s="23"/>
      <c r="H1366" s="23"/>
      <c r="J1366" s="24">
        <v>43002</v>
      </c>
      <c r="K1366" s="23">
        <f>IFERROR(INDEX('Raw Data'!K:K,MATCH(J1366,'Raw Data'!J:J,1),1),0)</f>
        <v>50.33</v>
      </c>
      <c r="L1366" s="22"/>
      <c r="M1366" s="24">
        <v>43002</v>
      </c>
      <c r="N1366" s="23">
        <f>IFERROR(INDEX('Raw Data'!N:N,MATCH(M1366,'Raw Data'!M:M,1),1),0)</f>
        <v>56.86</v>
      </c>
      <c r="O1366" s="23"/>
      <c r="P1366" s="23"/>
      <c r="Q1366" s="23"/>
      <c r="R1366" s="23"/>
      <c r="S1366" s="23"/>
      <c r="T1366" s="22"/>
      <c r="U1366" s="24">
        <v>43002</v>
      </c>
      <c r="V1366" s="23">
        <f>IFERROR(INDEX('Raw Data'!V:V,MATCH(U1366,'Raw Data'!U:U,1),1),0)</f>
        <v>58.16</v>
      </c>
      <c r="W1366" s="22"/>
      <c r="X1366" s="24">
        <v>43002</v>
      </c>
      <c r="Y1366" s="23">
        <f>IFERROR(INDEX('Raw Data'!Y:Y,MATCH(X1366,'Raw Data'!X:X,1),1),0)</f>
        <v>2.9590000000000001</v>
      </c>
      <c r="Z1366" s="23"/>
      <c r="AA1366" s="23"/>
      <c r="AB1366" s="23"/>
      <c r="AC1366" s="23"/>
      <c r="AD1366" s="23"/>
      <c r="AF1366" s="24">
        <v>43002</v>
      </c>
      <c r="AG1366" s="23">
        <f>IFERROR(INDEX('Raw Data'!AG:AG,MATCH(AF1366,'Raw Data'!AF:AF,1),1),0)</f>
        <v>2.93</v>
      </c>
      <c r="AI1366" s="20">
        <f t="shared" si="42"/>
        <v>9</v>
      </c>
      <c r="AJ1366" s="20">
        <f t="shared" si="43"/>
        <v>2017</v>
      </c>
    </row>
    <row r="1367" spans="2:36" ht="13.5" customHeight="1" x14ac:dyDescent="0.2">
      <c r="B1367" s="24">
        <v>43003</v>
      </c>
      <c r="C1367" s="23">
        <f>IFERROR(INDEX('Raw Data'!C:C,MATCH(B1367,'Raw Data'!B:B,1),1),0)</f>
        <v>52.22</v>
      </c>
      <c r="D1367" s="23"/>
      <c r="E1367" s="23"/>
      <c r="F1367" s="23"/>
      <c r="G1367" s="23"/>
      <c r="H1367" s="23"/>
      <c r="J1367" s="24">
        <v>43003</v>
      </c>
      <c r="K1367" s="23">
        <f>IFERROR(INDEX('Raw Data'!K:K,MATCH(J1367,'Raw Data'!J:J,1),1),0)</f>
        <v>51.85</v>
      </c>
      <c r="L1367" s="22"/>
      <c r="M1367" s="24">
        <v>43003</v>
      </c>
      <c r="N1367" s="23">
        <f>IFERROR(INDEX('Raw Data'!N:N,MATCH(M1367,'Raw Data'!M:M,1),1),0)</f>
        <v>59.02</v>
      </c>
      <c r="O1367" s="23"/>
      <c r="P1367" s="23"/>
      <c r="Q1367" s="23"/>
      <c r="R1367" s="23"/>
      <c r="S1367" s="23"/>
      <c r="T1367" s="22"/>
      <c r="U1367" s="24">
        <v>43003</v>
      </c>
      <c r="V1367" s="23">
        <f>IFERROR(INDEX('Raw Data'!V:V,MATCH(U1367,'Raw Data'!U:U,1),1),0)</f>
        <v>59.42</v>
      </c>
      <c r="W1367" s="22"/>
      <c r="X1367" s="24">
        <v>43003</v>
      </c>
      <c r="Y1367" s="23">
        <f>IFERROR(INDEX('Raw Data'!Y:Y,MATCH(X1367,'Raw Data'!X:X,1),1),0)</f>
        <v>2.919</v>
      </c>
      <c r="Z1367" s="23"/>
      <c r="AA1367" s="23"/>
      <c r="AB1367" s="23"/>
      <c r="AC1367" s="23"/>
      <c r="AD1367" s="23"/>
      <c r="AF1367" s="24">
        <v>43003</v>
      </c>
      <c r="AG1367" s="23">
        <f>IFERROR(INDEX('Raw Data'!AG:AG,MATCH(AF1367,'Raw Data'!AF:AF,1),1),0)</f>
        <v>2.96</v>
      </c>
      <c r="AI1367" s="20">
        <f t="shared" si="42"/>
        <v>9</v>
      </c>
      <c r="AJ1367" s="20">
        <f t="shared" si="43"/>
        <v>2017</v>
      </c>
    </row>
    <row r="1368" spans="2:36" ht="13.5" customHeight="1" x14ac:dyDescent="0.2">
      <c r="B1368" s="24">
        <v>43004</v>
      </c>
      <c r="C1368" s="23">
        <f>IFERROR(INDEX('Raw Data'!C:C,MATCH(B1368,'Raw Data'!B:B,1),1),0)</f>
        <v>51.88</v>
      </c>
      <c r="D1368" s="23"/>
      <c r="E1368" s="23"/>
      <c r="F1368" s="23"/>
      <c r="G1368" s="23"/>
      <c r="H1368" s="23"/>
      <c r="J1368" s="24">
        <v>43004</v>
      </c>
      <c r="K1368" s="23">
        <f>IFERROR(INDEX('Raw Data'!K:K,MATCH(J1368,'Raw Data'!J:J,1),1),0)</f>
        <v>51.59</v>
      </c>
      <c r="L1368" s="22"/>
      <c r="M1368" s="24">
        <v>43004</v>
      </c>
      <c r="N1368" s="23">
        <f>IFERROR(INDEX('Raw Data'!N:N,MATCH(M1368,'Raw Data'!M:M,1),1),0)</f>
        <v>58.44</v>
      </c>
      <c r="O1368" s="23"/>
      <c r="P1368" s="23"/>
      <c r="Q1368" s="23"/>
      <c r="R1368" s="23"/>
      <c r="S1368" s="23"/>
      <c r="T1368" s="22"/>
      <c r="U1368" s="24">
        <v>43004</v>
      </c>
      <c r="V1368" s="23">
        <f>IFERROR(INDEX('Raw Data'!V:V,MATCH(U1368,'Raw Data'!U:U,1),1),0)</f>
        <v>59.77</v>
      </c>
      <c r="W1368" s="22"/>
      <c r="X1368" s="24">
        <v>43004</v>
      </c>
      <c r="Y1368" s="23">
        <f>IFERROR(INDEX('Raw Data'!Y:Y,MATCH(X1368,'Raw Data'!X:X,1),1),0)</f>
        <v>2.9180000000000001</v>
      </c>
      <c r="Z1368" s="23"/>
      <c r="AA1368" s="23"/>
      <c r="AB1368" s="23"/>
      <c r="AC1368" s="23"/>
      <c r="AD1368" s="23"/>
      <c r="AF1368" s="24">
        <v>43004</v>
      </c>
      <c r="AG1368" s="23">
        <f>IFERROR(INDEX('Raw Data'!AG:AG,MATCH(AF1368,'Raw Data'!AF:AF,1),1),0)</f>
        <v>2.96</v>
      </c>
      <c r="AI1368" s="20">
        <f t="shared" si="42"/>
        <v>9</v>
      </c>
      <c r="AJ1368" s="20">
        <f t="shared" si="43"/>
        <v>2017</v>
      </c>
    </row>
    <row r="1369" spans="2:36" ht="13.5" customHeight="1" x14ac:dyDescent="0.2">
      <c r="B1369" s="24">
        <v>43005</v>
      </c>
      <c r="C1369" s="23">
        <f>IFERROR(INDEX('Raw Data'!C:C,MATCH(B1369,'Raw Data'!B:B,1),1),0)</f>
        <v>52.14</v>
      </c>
      <c r="D1369" s="23"/>
      <c r="E1369" s="23"/>
      <c r="F1369" s="23"/>
      <c r="G1369" s="23"/>
      <c r="H1369" s="23"/>
      <c r="J1369" s="24">
        <v>43005</v>
      </c>
      <c r="K1369" s="23">
        <f>IFERROR(INDEX('Raw Data'!K:K,MATCH(J1369,'Raw Data'!J:J,1),1),0)</f>
        <v>52.14</v>
      </c>
      <c r="L1369" s="22"/>
      <c r="M1369" s="24">
        <v>43005</v>
      </c>
      <c r="N1369" s="23">
        <f>IFERROR(INDEX('Raw Data'!N:N,MATCH(M1369,'Raw Data'!M:M,1),1),0)</f>
        <v>57.9</v>
      </c>
      <c r="O1369" s="23"/>
      <c r="P1369" s="23"/>
      <c r="Q1369" s="23"/>
      <c r="R1369" s="23"/>
      <c r="S1369" s="23"/>
      <c r="T1369" s="22"/>
      <c r="U1369" s="24">
        <v>43005</v>
      </c>
      <c r="V1369" s="23">
        <f>IFERROR(INDEX('Raw Data'!V:V,MATCH(U1369,'Raw Data'!U:U,1),1),0)</f>
        <v>58.74</v>
      </c>
      <c r="W1369" s="22"/>
      <c r="X1369" s="24">
        <v>43005</v>
      </c>
      <c r="Y1369" s="23">
        <f>IFERROR(INDEX('Raw Data'!Y:Y,MATCH(X1369,'Raw Data'!X:X,1),1),0)</f>
        <v>2.9740000000000002</v>
      </c>
      <c r="Z1369" s="23"/>
      <c r="AA1369" s="23"/>
      <c r="AB1369" s="23"/>
      <c r="AC1369" s="23"/>
      <c r="AD1369" s="23"/>
      <c r="AF1369" s="24">
        <v>43005</v>
      </c>
      <c r="AG1369" s="23">
        <f>IFERROR(INDEX('Raw Data'!AG:AG,MATCH(AF1369,'Raw Data'!AF:AF,1),1),0)</f>
        <v>2.98</v>
      </c>
      <c r="AI1369" s="20">
        <f t="shared" si="42"/>
        <v>9</v>
      </c>
      <c r="AJ1369" s="20">
        <f t="shared" si="43"/>
        <v>2017</v>
      </c>
    </row>
    <row r="1370" spans="2:36" ht="13.5" customHeight="1" x14ac:dyDescent="0.2">
      <c r="B1370" s="24">
        <v>43006</v>
      </c>
      <c r="C1370" s="23">
        <f>IFERROR(INDEX('Raw Data'!C:C,MATCH(B1370,'Raw Data'!B:B,1),1),0)</f>
        <v>51.56</v>
      </c>
      <c r="D1370" s="23"/>
      <c r="E1370" s="23"/>
      <c r="F1370" s="23"/>
      <c r="G1370" s="23"/>
      <c r="H1370" s="23"/>
      <c r="J1370" s="24">
        <v>43006</v>
      </c>
      <c r="K1370" s="23">
        <f>IFERROR(INDEX('Raw Data'!K:K,MATCH(J1370,'Raw Data'!J:J,1),1),0)</f>
        <v>51.62</v>
      </c>
      <c r="L1370" s="22"/>
      <c r="M1370" s="24">
        <v>43006</v>
      </c>
      <c r="N1370" s="23">
        <f>IFERROR(INDEX('Raw Data'!N:N,MATCH(M1370,'Raw Data'!M:M,1),1),0)</f>
        <v>57.41</v>
      </c>
      <c r="O1370" s="23"/>
      <c r="P1370" s="23"/>
      <c r="Q1370" s="23"/>
      <c r="R1370" s="23"/>
      <c r="S1370" s="23"/>
      <c r="T1370" s="22"/>
      <c r="U1370" s="24">
        <v>43006</v>
      </c>
      <c r="V1370" s="23">
        <f>IFERROR(INDEX('Raw Data'!V:V,MATCH(U1370,'Raw Data'!U:U,1),1),0)</f>
        <v>58.8</v>
      </c>
      <c r="W1370" s="22"/>
      <c r="X1370" s="24">
        <v>43006</v>
      </c>
      <c r="Y1370" s="23">
        <f>IFERROR(INDEX('Raw Data'!Y:Y,MATCH(X1370,'Raw Data'!X:X,1),1),0)</f>
        <v>3.0169999999999999</v>
      </c>
      <c r="Z1370" s="23"/>
      <c r="AA1370" s="23"/>
      <c r="AB1370" s="23"/>
      <c r="AC1370" s="23"/>
      <c r="AD1370" s="23"/>
      <c r="AF1370" s="24">
        <v>43006</v>
      </c>
      <c r="AG1370" s="23">
        <f>IFERROR(INDEX('Raw Data'!AG:AG,MATCH(AF1370,'Raw Data'!AF:AF,1),1),0)</f>
        <v>2.96</v>
      </c>
      <c r="AI1370" s="20">
        <f t="shared" si="42"/>
        <v>9</v>
      </c>
      <c r="AJ1370" s="20">
        <f t="shared" si="43"/>
        <v>2017</v>
      </c>
    </row>
    <row r="1371" spans="2:36" ht="13.5" customHeight="1" x14ac:dyDescent="0.2">
      <c r="B1371" s="24">
        <v>43007</v>
      </c>
      <c r="C1371" s="23">
        <f>IFERROR(INDEX('Raw Data'!C:C,MATCH(B1371,'Raw Data'!B:B,1),1),0)</f>
        <v>51.67</v>
      </c>
      <c r="D1371" s="23"/>
      <c r="E1371" s="23"/>
      <c r="F1371" s="23"/>
      <c r="G1371" s="23"/>
      <c r="H1371" s="23"/>
      <c r="J1371" s="24">
        <v>43007</v>
      </c>
      <c r="K1371" s="23">
        <f>IFERROR(INDEX('Raw Data'!K:K,MATCH(J1371,'Raw Data'!J:J,1),1),0)</f>
        <v>51.67</v>
      </c>
      <c r="L1371" s="22"/>
      <c r="M1371" s="24">
        <v>43007</v>
      </c>
      <c r="N1371" s="23">
        <f>IFERROR(INDEX('Raw Data'!N:N,MATCH(M1371,'Raw Data'!M:M,1),1),0)</f>
        <v>57.54</v>
      </c>
      <c r="O1371" s="23"/>
      <c r="P1371" s="23"/>
      <c r="Q1371" s="23"/>
      <c r="R1371" s="23"/>
      <c r="S1371" s="23"/>
      <c r="T1371" s="22"/>
      <c r="U1371" s="24">
        <v>43007</v>
      </c>
      <c r="V1371" s="23">
        <f>IFERROR(INDEX('Raw Data'!V:V,MATCH(U1371,'Raw Data'!U:U,1),1),0)</f>
        <v>57.02</v>
      </c>
      <c r="W1371" s="22"/>
      <c r="X1371" s="24">
        <v>43007</v>
      </c>
      <c r="Y1371" s="23">
        <f>IFERROR(INDEX('Raw Data'!Y:Y,MATCH(X1371,'Raw Data'!X:X,1),1),0)</f>
        <v>3.0070000000000001</v>
      </c>
      <c r="Z1371" s="23"/>
      <c r="AA1371" s="23"/>
      <c r="AB1371" s="23"/>
      <c r="AC1371" s="23"/>
      <c r="AD1371" s="23"/>
      <c r="AF1371" s="24">
        <v>43007</v>
      </c>
      <c r="AG1371" s="23">
        <f>IFERROR(INDEX('Raw Data'!AG:AG,MATCH(AF1371,'Raw Data'!AF:AF,1),1),0)</f>
        <v>2.94</v>
      </c>
      <c r="AI1371" s="20">
        <f t="shared" si="42"/>
        <v>9</v>
      </c>
      <c r="AJ1371" s="20">
        <f t="shared" si="43"/>
        <v>2017</v>
      </c>
    </row>
    <row r="1372" spans="2:36" ht="13.5" customHeight="1" x14ac:dyDescent="0.2">
      <c r="B1372" s="24">
        <v>43008</v>
      </c>
      <c r="C1372" s="23">
        <f>IFERROR(INDEX('Raw Data'!C:C,MATCH(B1372,'Raw Data'!B:B,1),1),0)</f>
        <v>51.67</v>
      </c>
      <c r="D1372" s="23"/>
      <c r="E1372" s="23"/>
      <c r="F1372" s="23"/>
      <c r="G1372" s="23"/>
      <c r="H1372" s="23"/>
      <c r="J1372" s="24">
        <v>43008</v>
      </c>
      <c r="K1372" s="23">
        <f>IFERROR(INDEX('Raw Data'!K:K,MATCH(J1372,'Raw Data'!J:J,1),1),0)</f>
        <v>51.67</v>
      </c>
      <c r="L1372" s="22"/>
      <c r="M1372" s="24">
        <v>43008</v>
      </c>
      <c r="N1372" s="23">
        <f>IFERROR(INDEX('Raw Data'!N:N,MATCH(M1372,'Raw Data'!M:M,1),1),0)</f>
        <v>57.54</v>
      </c>
      <c r="O1372" s="23"/>
      <c r="P1372" s="23"/>
      <c r="Q1372" s="23"/>
      <c r="R1372" s="23"/>
      <c r="S1372" s="23"/>
      <c r="T1372" s="22"/>
      <c r="U1372" s="24">
        <v>43008</v>
      </c>
      <c r="V1372" s="23">
        <f>IFERROR(INDEX('Raw Data'!V:V,MATCH(U1372,'Raw Data'!U:U,1),1),0)</f>
        <v>57.02</v>
      </c>
      <c r="W1372" s="22"/>
      <c r="X1372" s="24">
        <v>43008</v>
      </c>
      <c r="Y1372" s="23">
        <f>IFERROR(INDEX('Raw Data'!Y:Y,MATCH(X1372,'Raw Data'!X:X,1),1),0)</f>
        <v>3.0070000000000001</v>
      </c>
      <c r="Z1372" s="23"/>
      <c r="AA1372" s="23"/>
      <c r="AB1372" s="23"/>
      <c r="AC1372" s="23"/>
      <c r="AD1372" s="23"/>
      <c r="AF1372" s="24">
        <v>43008</v>
      </c>
      <c r="AG1372" s="23">
        <f>IFERROR(INDEX('Raw Data'!AG:AG,MATCH(AF1372,'Raw Data'!AF:AF,1),1),0)</f>
        <v>2.94</v>
      </c>
      <c r="AI1372" s="20">
        <f t="shared" si="42"/>
        <v>9</v>
      </c>
      <c r="AJ1372" s="20">
        <f t="shared" si="43"/>
        <v>2017</v>
      </c>
    </row>
    <row r="1373" spans="2:36" ht="13.5" customHeight="1" x14ac:dyDescent="0.2">
      <c r="B1373" s="24">
        <v>43009</v>
      </c>
      <c r="C1373" s="23">
        <f>IFERROR(INDEX('Raw Data'!C:C,MATCH(B1373,'Raw Data'!B:B,1),1),0)</f>
        <v>51.67</v>
      </c>
      <c r="D1373" s="23"/>
      <c r="E1373" s="23"/>
      <c r="F1373" s="23"/>
      <c r="G1373" s="23"/>
      <c r="H1373" s="23"/>
      <c r="J1373" s="24">
        <v>43009</v>
      </c>
      <c r="K1373" s="23">
        <f>IFERROR(INDEX('Raw Data'!K:K,MATCH(J1373,'Raw Data'!J:J,1),1),0)</f>
        <v>51.67</v>
      </c>
      <c r="L1373" s="22"/>
      <c r="M1373" s="24">
        <v>43009</v>
      </c>
      <c r="N1373" s="23">
        <f>IFERROR(INDEX('Raw Data'!N:N,MATCH(M1373,'Raw Data'!M:M,1),1),0)</f>
        <v>57.54</v>
      </c>
      <c r="O1373" s="23"/>
      <c r="P1373" s="23"/>
      <c r="Q1373" s="23"/>
      <c r="R1373" s="23"/>
      <c r="S1373" s="23"/>
      <c r="T1373" s="22"/>
      <c r="U1373" s="24">
        <v>43009</v>
      </c>
      <c r="V1373" s="23">
        <f>IFERROR(INDEX('Raw Data'!V:V,MATCH(U1373,'Raw Data'!U:U,1),1),0)</f>
        <v>57.02</v>
      </c>
      <c r="W1373" s="22"/>
      <c r="X1373" s="24">
        <v>43009</v>
      </c>
      <c r="Y1373" s="23">
        <f>IFERROR(INDEX('Raw Data'!Y:Y,MATCH(X1373,'Raw Data'!X:X,1),1),0)</f>
        <v>3.0070000000000001</v>
      </c>
      <c r="Z1373" s="23"/>
      <c r="AA1373" s="23"/>
      <c r="AB1373" s="23"/>
      <c r="AC1373" s="23"/>
      <c r="AD1373" s="23"/>
      <c r="AF1373" s="24">
        <v>43009</v>
      </c>
      <c r="AG1373" s="23">
        <f>IFERROR(INDEX('Raw Data'!AG:AG,MATCH(AF1373,'Raw Data'!AF:AF,1),1),0)</f>
        <v>2.94</v>
      </c>
      <c r="AI1373" s="20">
        <f t="shared" si="42"/>
        <v>10</v>
      </c>
      <c r="AJ1373" s="20">
        <f t="shared" si="43"/>
        <v>2017</v>
      </c>
    </row>
    <row r="1374" spans="2:36" ht="13.5" customHeight="1" x14ac:dyDescent="0.2">
      <c r="B1374" s="24">
        <v>43010</v>
      </c>
      <c r="C1374" s="23">
        <f>IFERROR(INDEX('Raw Data'!C:C,MATCH(B1374,'Raw Data'!B:B,1),1),0)</f>
        <v>50.58</v>
      </c>
      <c r="D1374" s="23"/>
      <c r="E1374" s="23"/>
      <c r="F1374" s="23"/>
      <c r="G1374" s="23"/>
      <c r="H1374" s="23"/>
      <c r="J1374" s="24">
        <v>43010</v>
      </c>
      <c r="K1374" s="23">
        <f>IFERROR(INDEX('Raw Data'!K:K,MATCH(J1374,'Raw Data'!J:J,1),1),0)</f>
        <v>50.59</v>
      </c>
      <c r="L1374" s="22"/>
      <c r="M1374" s="24">
        <v>43010</v>
      </c>
      <c r="N1374" s="23">
        <f>IFERROR(INDEX('Raw Data'!N:N,MATCH(M1374,'Raw Data'!M:M,1),1),0)</f>
        <v>56.12</v>
      </c>
      <c r="O1374" s="23"/>
      <c r="P1374" s="23"/>
      <c r="Q1374" s="23"/>
      <c r="R1374" s="23"/>
      <c r="S1374" s="23"/>
      <c r="T1374" s="22"/>
      <c r="U1374" s="24">
        <v>43010</v>
      </c>
      <c r="V1374" s="23">
        <f>IFERROR(INDEX('Raw Data'!V:V,MATCH(U1374,'Raw Data'!U:U,1),1),0)</f>
        <v>55.67</v>
      </c>
      <c r="W1374" s="22"/>
      <c r="X1374" s="24">
        <v>43010</v>
      </c>
      <c r="Y1374" s="23">
        <f>IFERROR(INDEX('Raw Data'!Y:Y,MATCH(X1374,'Raw Data'!X:X,1),1),0)</f>
        <v>2.9159999999999999</v>
      </c>
      <c r="Z1374" s="23"/>
      <c r="AA1374" s="23"/>
      <c r="AB1374" s="23"/>
      <c r="AC1374" s="23"/>
      <c r="AD1374" s="23"/>
      <c r="AF1374" s="24">
        <v>43010</v>
      </c>
      <c r="AG1374" s="23">
        <f>IFERROR(INDEX('Raw Data'!AG:AG,MATCH(AF1374,'Raw Data'!AF:AF,1),1),0)</f>
        <v>2.94</v>
      </c>
      <c r="AI1374" s="20">
        <f t="shared" si="42"/>
        <v>10</v>
      </c>
      <c r="AJ1374" s="20">
        <f t="shared" si="43"/>
        <v>2017</v>
      </c>
    </row>
    <row r="1375" spans="2:36" ht="13.5" customHeight="1" x14ac:dyDescent="0.2">
      <c r="B1375" s="24">
        <v>43011</v>
      </c>
      <c r="C1375" s="23">
        <f>IFERROR(INDEX('Raw Data'!C:C,MATCH(B1375,'Raw Data'!B:B,1),1),0)</f>
        <v>50.42</v>
      </c>
      <c r="D1375" s="23"/>
      <c r="E1375" s="23"/>
      <c r="F1375" s="23"/>
      <c r="G1375" s="23"/>
      <c r="H1375" s="23"/>
      <c r="J1375" s="24">
        <v>43011</v>
      </c>
      <c r="K1375" s="23">
        <f>IFERROR(INDEX('Raw Data'!K:K,MATCH(J1375,'Raw Data'!J:J,1),1),0)</f>
        <v>50.44</v>
      </c>
      <c r="L1375" s="22"/>
      <c r="M1375" s="24">
        <v>43011</v>
      </c>
      <c r="N1375" s="23">
        <f>IFERROR(INDEX('Raw Data'!N:N,MATCH(M1375,'Raw Data'!M:M,1),1),0)</f>
        <v>56</v>
      </c>
      <c r="O1375" s="23"/>
      <c r="P1375" s="23"/>
      <c r="Q1375" s="23"/>
      <c r="R1375" s="23"/>
      <c r="S1375" s="23"/>
      <c r="T1375" s="22"/>
      <c r="U1375" s="24">
        <v>43011</v>
      </c>
      <c r="V1375" s="23">
        <f>IFERROR(INDEX('Raw Data'!V:V,MATCH(U1375,'Raw Data'!U:U,1),1),0)</f>
        <v>56.12</v>
      </c>
      <c r="W1375" s="22"/>
      <c r="X1375" s="24">
        <v>43011</v>
      </c>
      <c r="Y1375" s="23">
        <f>IFERROR(INDEX('Raw Data'!Y:Y,MATCH(X1375,'Raw Data'!X:X,1),1),0)</f>
        <v>2.895</v>
      </c>
      <c r="Z1375" s="23"/>
      <c r="AA1375" s="23"/>
      <c r="AB1375" s="23"/>
      <c r="AC1375" s="23"/>
      <c r="AD1375" s="23"/>
      <c r="AF1375" s="24">
        <v>43011</v>
      </c>
      <c r="AG1375" s="23">
        <f>IFERROR(INDEX('Raw Data'!AG:AG,MATCH(AF1375,'Raw Data'!AF:AF,1),1),0)</f>
        <v>2.73</v>
      </c>
      <c r="AI1375" s="20">
        <f t="shared" si="42"/>
        <v>10</v>
      </c>
      <c r="AJ1375" s="20">
        <f t="shared" si="43"/>
        <v>2017</v>
      </c>
    </row>
    <row r="1376" spans="2:36" ht="13.5" customHeight="1" x14ac:dyDescent="0.2">
      <c r="B1376" s="24">
        <v>43012</v>
      </c>
      <c r="C1376" s="23">
        <f>IFERROR(INDEX('Raw Data'!C:C,MATCH(B1376,'Raw Data'!B:B,1),1),0)</f>
        <v>49.98</v>
      </c>
      <c r="D1376" s="23"/>
      <c r="E1376" s="23"/>
      <c r="F1376" s="23"/>
      <c r="G1376" s="23"/>
      <c r="H1376" s="23"/>
      <c r="J1376" s="24">
        <v>43012</v>
      </c>
      <c r="K1376" s="23">
        <f>IFERROR(INDEX('Raw Data'!K:K,MATCH(J1376,'Raw Data'!J:J,1),1),0)</f>
        <v>50</v>
      </c>
      <c r="L1376" s="22"/>
      <c r="M1376" s="24">
        <v>43012</v>
      </c>
      <c r="N1376" s="23">
        <f>IFERROR(INDEX('Raw Data'!N:N,MATCH(M1376,'Raw Data'!M:M,1),1),0)</f>
        <v>55.8</v>
      </c>
      <c r="O1376" s="23"/>
      <c r="P1376" s="23"/>
      <c r="Q1376" s="23"/>
      <c r="R1376" s="23"/>
      <c r="S1376" s="23"/>
      <c r="T1376" s="22"/>
      <c r="U1376" s="24">
        <v>43012</v>
      </c>
      <c r="V1376" s="23">
        <f>IFERROR(INDEX('Raw Data'!V:V,MATCH(U1376,'Raw Data'!U:U,1),1),0)</f>
        <v>56</v>
      </c>
      <c r="W1376" s="22"/>
      <c r="X1376" s="24">
        <v>43012</v>
      </c>
      <c r="Y1376" s="23">
        <f>IFERROR(INDEX('Raw Data'!Y:Y,MATCH(X1376,'Raw Data'!X:X,1),1),0)</f>
        <v>2.94</v>
      </c>
      <c r="Z1376" s="23"/>
      <c r="AA1376" s="23"/>
      <c r="AB1376" s="23"/>
      <c r="AC1376" s="23"/>
      <c r="AD1376" s="23"/>
      <c r="AF1376" s="24">
        <v>43012</v>
      </c>
      <c r="AG1376" s="23">
        <f>IFERROR(INDEX('Raw Data'!AG:AG,MATCH(AF1376,'Raw Data'!AF:AF,1),1),0)</f>
        <v>2.8</v>
      </c>
      <c r="AI1376" s="20">
        <f t="shared" si="42"/>
        <v>10</v>
      </c>
      <c r="AJ1376" s="20">
        <f t="shared" si="43"/>
        <v>2017</v>
      </c>
    </row>
    <row r="1377" spans="2:36" ht="13.5" customHeight="1" x14ac:dyDescent="0.2">
      <c r="B1377" s="24">
        <v>43013</v>
      </c>
      <c r="C1377" s="23">
        <f>IFERROR(INDEX('Raw Data'!C:C,MATCH(B1377,'Raw Data'!B:B,1),1),0)</f>
        <v>50.79</v>
      </c>
      <c r="D1377" s="23"/>
      <c r="E1377" s="23"/>
      <c r="F1377" s="23"/>
      <c r="G1377" s="23"/>
      <c r="H1377" s="23"/>
      <c r="J1377" s="24">
        <v>43013</v>
      </c>
      <c r="K1377" s="23">
        <f>IFERROR(INDEX('Raw Data'!K:K,MATCH(J1377,'Raw Data'!J:J,1),1),0)</f>
        <v>50.79</v>
      </c>
      <c r="L1377" s="22"/>
      <c r="M1377" s="24">
        <v>43013</v>
      </c>
      <c r="N1377" s="23">
        <f>IFERROR(INDEX('Raw Data'!N:N,MATCH(M1377,'Raw Data'!M:M,1),1),0)</f>
        <v>57</v>
      </c>
      <c r="O1377" s="23"/>
      <c r="P1377" s="23"/>
      <c r="Q1377" s="23"/>
      <c r="R1377" s="23"/>
      <c r="S1377" s="23"/>
      <c r="T1377" s="22"/>
      <c r="U1377" s="24">
        <v>43013</v>
      </c>
      <c r="V1377" s="23">
        <f>IFERROR(INDEX('Raw Data'!V:V,MATCH(U1377,'Raw Data'!U:U,1),1),0)</f>
        <v>57.09</v>
      </c>
      <c r="W1377" s="22"/>
      <c r="X1377" s="24">
        <v>43013</v>
      </c>
      <c r="Y1377" s="23">
        <f>IFERROR(INDEX('Raw Data'!Y:Y,MATCH(X1377,'Raw Data'!X:X,1),1),0)</f>
        <v>2.923</v>
      </c>
      <c r="Z1377" s="23"/>
      <c r="AA1377" s="23"/>
      <c r="AB1377" s="23"/>
      <c r="AC1377" s="23"/>
      <c r="AD1377" s="23"/>
      <c r="AF1377" s="24">
        <v>43013</v>
      </c>
      <c r="AG1377" s="23">
        <f>IFERROR(INDEX('Raw Data'!AG:AG,MATCH(AF1377,'Raw Data'!AF:AF,1),1),0)</f>
        <v>2.8</v>
      </c>
      <c r="AI1377" s="20">
        <f t="shared" si="42"/>
        <v>10</v>
      </c>
      <c r="AJ1377" s="20">
        <f t="shared" si="43"/>
        <v>2017</v>
      </c>
    </row>
    <row r="1378" spans="2:36" ht="13.5" customHeight="1" x14ac:dyDescent="0.2">
      <c r="B1378" s="24">
        <v>43014</v>
      </c>
      <c r="C1378" s="23">
        <f>IFERROR(INDEX('Raw Data'!C:C,MATCH(B1378,'Raw Data'!B:B,1),1),0)</f>
        <v>49.29</v>
      </c>
      <c r="D1378" s="23"/>
      <c r="E1378" s="23"/>
      <c r="F1378" s="23"/>
      <c r="G1378" s="23"/>
      <c r="H1378" s="23"/>
      <c r="J1378" s="24">
        <v>43014</v>
      </c>
      <c r="K1378" s="23">
        <f>IFERROR(INDEX('Raw Data'!K:K,MATCH(J1378,'Raw Data'!J:J,1),1),0)</f>
        <v>49.34</v>
      </c>
      <c r="L1378" s="22"/>
      <c r="M1378" s="24">
        <v>43014</v>
      </c>
      <c r="N1378" s="23">
        <f>IFERROR(INDEX('Raw Data'!N:N,MATCH(M1378,'Raw Data'!M:M,1),1),0)</f>
        <v>55.62</v>
      </c>
      <c r="O1378" s="23"/>
      <c r="P1378" s="23"/>
      <c r="Q1378" s="23"/>
      <c r="R1378" s="23"/>
      <c r="S1378" s="23"/>
      <c r="T1378" s="22"/>
      <c r="U1378" s="24">
        <v>43014</v>
      </c>
      <c r="V1378" s="23">
        <f>IFERROR(INDEX('Raw Data'!V:V,MATCH(U1378,'Raw Data'!U:U,1),1),0)</f>
        <v>55.5</v>
      </c>
      <c r="W1378" s="22"/>
      <c r="X1378" s="24">
        <v>43014</v>
      </c>
      <c r="Y1378" s="23">
        <f>IFERROR(INDEX('Raw Data'!Y:Y,MATCH(X1378,'Raw Data'!X:X,1),1),0)</f>
        <v>2.863</v>
      </c>
      <c r="Z1378" s="23"/>
      <c r="AA1378" s="23"/>
      <c r="AB1378" s="23"/>
      <c r="AC1378" s="23"/>
      <c r="AD1378" s="23"/>
      <c r="AF1378" s="24">
        <v>43014</v>
      </c>
      <c r="AG1378" s="23">
        <f>IFERROR(INDEX('Raw Data'!AG:AG,MATCH(AF1378,'Raw Data'!AF:AF,1),1),0)</f>
        <v>2.93</v>
      </c>
      <c r="AI1378" s="20">
        <f t="shared" si="42"/>
        <v>10</v>
      </c>
      <c r="AJ1378" s="20">
        <f t="shared" si="43"/>
        <v>2017</v>
      </c>
    </row>
    <row r="1379" spans="2:36" ht="13.5" customHeight="1" x14ac:dyDescent="0.2">
      <c r="B1379" s="24">
        <v>43015</v>
      </c>
      <c r="C1379" s="23">
        <f>IFERROR(INDEX('Raw Data'!C:C,MATCH(B1379,'Raw Data'!B:B,1),1),0)</f>
        <v>49.29</v>
      </c>
      <c r="D1379" s="23"/>
      <c r="E1379" s="23"/>
      <c r="F1379" s="23"/>
      <c r="G1379" s="23"/>
      <c r="H1379" s="23"/>
      <c r="J1379" s="24">
        <v>43015</v>
      </c>
      <c r="K1379" s="23">
        <f>IFERROR(INDEX('Raw Data'!K:K,MATCH(J1379,'Raw Data'!J:J,1),1),0)</f>
        <v>49.34</v>
      </c>
      <c r="L1379" s="22"/>
      <c r="M1379" s="24">
        <v>43015</v>
      </c>
      <c r="N1379" s="23">
        <f>IFERROR(INDEX('Raw Data'!N:N,MATCH(M1379,'Raw Data'!M:M,1),1),0)</f>
        <v>55.62</v>
      </c>
      <c r="O1379" s="23"/>
      <c r="P1379" s="23"/>
      <c r="Q1379" s="23"/>
      <c r="R1379" s="23"/>
      <c r="S1379" s="23"/>
      <c r="T1379" s="22"/>
      <c r="U1379" s="24">
        <v>43015</v>
      </c>
      <c r="V1379" s="23">
        <f>IFERROR(INDEX('Raw Data'!V:V,MATCH(U1379,'Raw Data'!U:U,1),1),0)</f>
        <v>55.5</v>
      </c>
      <c r="W1379" s="22"/>
      <c r="X1379" s="24">
        <v>43015</v>
      </c>
      <c r="Y1379" s="23">
        <f>IFERROR(INDEX('Raw Data'!Y:Y,MATCH(X1379,'Raw Data'!X:X,1),1),0)</f>
        <v>2.863</v>
      </c>
      <c r="Z1379" s="23"/>
      <c r="AA1379" s="23"/>
      <c r="AB1379" s="23"/>
      <c r="AC1379" s="23"/>
      <c r="AD1379" s="23"/>
      <c r="AF1379" s="24">
        <v>43015</v>
      </c>
      <c r="AG1379" s="23">
        <f>IFERROR(INDEX('Raw Data'!AG:AG,MATCH(AF1379,'Raw Data'!AF:AF,1),1),0)</f>
        <v>2.93</v>
      </c>
      <c r="AI1379" s="20">
        <f t="shared" si="42"/>
        <v>10</v>
      </c>
      <c r="AJ1379" s="20">
        <f t="shared" si="43"/>
        <v>2017</v>
      </c>
    </row>
    <row r="1380" spans="2:36" ht="13.5" customHeight="1" x14ac:dyDescent="0.2">
      <c r="B1380" s="24">
        <v>43016</v>
      </c>
      <c r="C1380" s="23">
        <f>IFERROR(INDEX('Raw Data'!C:C,MATCH(B1380,'Raw Data'!B:B,1),1),0)</f>
        <v>49.29</v>
      </c>
      <c r="D1380" s="23"/>
      <c r="E1380" s="23"/>
      <c r="F1380" s="23"/>
      <c r="G1380" s="23"/>
      <c r="H1380" s="23"/>
      <c r="J1380" s="24">
        <v>43016</v>
      </c>
      <c r="K1380" s="23">
        <f>IFERROR(INDEX('Raw Data'!K:K,MATCH(J1380,'Raw Data'!J:J,1),1),0)</f>
        <v>49.34</v>
      </c>
      <c r="L1380" s="22"/>
      <c r="M1380" s="24">
        <v>43016</v>
      </c>
      <c r="N1380" s="23">
        <f>IFERROR(INDEX('Raw Data'!N:N,MATCH(M1380,'Raw Data'!M:M,1),1),0)</f>
        <v>55.62</v>
      </c>
      <c r="O1380" s="23"/>
      <c r="P1380" s="23"/>
      <c r="Q1380" s="23"/>
      <c r="R1380" s="23"/>
      <c r="S1380" s="23"/>
      <c r="T1380" s="22"/>
      <c r="U1380" s="24">
        <v>43016</v>
      </c>
      <c r="V1380" s="23">
        <f>IFERROR(INDEX('Raw Data'!V:V,MATCH(U1380,'Raw Data'!U:U,1),1),0)</f>
        <v>55.5</v>
      </c>
      <c r="W1380" s="22"/>
      <c r="X1380" s="24">
        <v>43016</v>
      </c>
      <c r="Y1380" s="23">
        <f>IFERROR(INDEX('Raw Data'!Y:Y,MATCH(X1380,'Raw Data'!X:X,1),1),0)</f>
        <v>2.863</v>
      </c>
      <c r="Z1380" s="23"/>
      <c r="AA1380" s="23"/>
      <c r="AB1380" s="23"/>
      <c r="AC1380" s="23"/>
      <c r="AD1380" s="23"/>
      <c r="AF1380" s="24">
        <v>43016</v>
      </c>
      <c r="AG1380" s="23">
        <f>IFERROR(INDEX('Raw Data'!AG:AG,MATCH(AF1380,'Raw Data'!AF:AF,1),1),0)</f>
        <v>2.93</v>
      </c>
      <c r="AI1380" s="20">
        <f t="shared" si="42"/>
        <v>10</v>
      </c>
      <c r="AJ1380" s="20">
        <f t="shared" si="43"/>
        <v>2017</v>
      </c>
    </row>
    <row r="1381" spans="2:36" ht="13.5" customHeight="1" x14ac:dyDescent="0.2">
      <c r="B1381" s="24">
        <v>43017</v>
      </c>
      <c r="C1381" s="23">
        <f>IFERROR(INDEX('Raw Data'!C:C,MATCH(B1381,'Raw Data'!B:B,1),1),0)</f>
        <v>49.58</v>
      </c>
      <c r="D1381" s="23"/>
      <c r="E1381" s="23"/>
      <c r="F1381" s="23"/>
      <c r="G1381" s="23"/>
      <c r="H1381" s="23"/>
      <c r="J1381" s="24">
        <v>43017</v>
      </c>
      <c r="K1381" s="23">
        <f>IFERROR(INDEX('Raw Data'!K:K,MATCH(J1381,'Raw Data'!J:J,1),1),0)</f>
        <v>49.58</v>
      </c>
      <c r="L1381" s="22"/>
      <c r="M1381" s="24">
        <v>43017</v>
      </c>
      <c r="N1381" s="23">
        <f>IFERROR(INDEX('Raw Data'!N:N,MATCH(M1381,'Raw Data'!M:M,1),1),0)</f>
        <v>55.79</v>
      </c>
      <c r="O1381" s="23"/>
      <c r="P1381" s="23"/>
      <c r="Q1381" s="23"/>
      <c r="R1381" s="23"/>
      <c r="S1381" s="23"/>
      <c r="T1381" s="22"/>
      <c r="U1381" s="24">
        <v>43017</v>
      </c>
      <c r="V1381" s="23">
        <f>IFERROR(INDEX('Raw Data'!V:V,MATCH(U1381,'Raw Data'!U:U,1),1),0)</f>
        <v>55.29</v>
      </c>
      <c r="W1381" s="22"/>
      <c r="X1381" s="24">
        <v>43017</v>
      </c>
      <c r="Y1381" s="23">
        <f>IFERROR(INDEX('Raw Data'!Y:Y,MATCH(X1381,'Raw Data'!X:X,1),1),0)</f>
        <v>2.8330000000000002</v>
      </c>
      <c r="Z1381" s="23"/>
      <c r="AA1381" s="23"/>
      <c r="AB1381" s="23"/>
      <c r="AC1381" s="23"/>
      <c r="AD1381" s="23"/>
      <c r="AF1381" s="24">
        <v>43017</v>
      </c>
      <c r="AG1381" s="23">
        <f>IFERROR(INDEX('Raw Data'!AG:AG,MATCH(AF1381,'Raw Data'!AF:AF,1),1),0)</f>
        <v>2.87</v>
      </c>
      <c r="AI1381" s="20">
        <f t="shared" si="42"/>
        <v>10</v>
      </c>
      <c r="AJ1381" s="20">
        <f t="shared" si="43"/>
        <v>2017</v>
      </c>
    </row>
    <row r="1382" spans="2:36" ht="13.5" customHeight="1" x14ac:dyDescent="0.2">
      <c r="B1382" s="24">
        <v>43018</v>
      </c>
      <c r="C1382" s="23">
        <f>IFERROR(INDEX('Raw Data'!C:C,MATCH(B1382,'Raw Data'!B:B,1),1),0)</f>
        <v>50.92</v>
      </c>
      <c r="D1382" s="23"/>
      <c r="E1382" s="23"/>
      <c r="F1382" s="23"/>
      <c r="G1382" s="23"/>
      <c r="H1382" s="23"/>
      <c r="J1382" s="24">
        <v>43018</v>
      </c>
      <c r="K1382" s="23">
        <f>IFERROR(INDEX('Raw Data'!K:K,MATCH(J1382,'Raw Data'!J:J,1),1),0)</f>
        <v>50.93</v>
      </c>
      <c r="L1382" s="22"/>
      <c r="M1382" s="24">
        <v>43018</v>
      </c>
      <c r="N1382" s="23">
        <f>IFERROR(INDEX('Raw Data'!N:N,MATCH(M1382,'Raw Data'!M:M,1),1),0)</f>
        <v>56.61</v>
      </c>
      <c r="O1382" s="23"/>
      <c r="P1382" s="23"/>
      <c r="Q1382" s="23"/>
      <c r="R1382" s="23"/>
      <c r="S1382" s="23"/>
      <c r="T1382" s="22"/>
      <c r="U1382" s="24">
        <v>43018</v>
      </c>
      <c r="V1382" s="23">
        <f>IFERROR(INDEX('Raw Data'!V:V,MATCH(U1382,'Raw Data'!U:U,1),1),0)</f>
        <v>56.62</v>
      </c>
      <c r="W1382" s="22"/>
      <c r="X1382" s="24">
        <v>43018</v>
      </c>
      <c r="Y1382" s="23">
        <f>IFERROR(INDEX('Raw Data'!Y:Y,MATCH(X1382,'Raw Data'!X:X,1),1),0)</f>
        <v>2.891</v>
      </c>
      <c r="Z1382" s="23"/>
      <c r="AA1382" s="23"/>
      <c r="AB1382" s="23"/>
      <c r="AC1382" s="23"/>
      <c r="AD1382" s="23"/>
      <c r="AF1382" s="24">
        <v>43018</v>
      </c>
      <c r="AG1382" s="23">
        <f>IFERROR(INDEX('Raw Data'!AG:AG,MATCH(AF1382,'Raw Data'!AF:AF,1),1),0)</f>
        <v>2.89</v>
      </c>
      <c r="AI1382" s="20">
        <f t="shared" si="42"/>
        <v>10</v>
      </c>
      <c r="AJ1382" s="20">
        <f t="shared" si="43"/>
        <v>2017</v>
      </c>
    </row>
    <row r="1383" spans="2:36" ht="13.5" customHeight="1" x14ac:dyDescent="0.2">
      <c r="B1383" s="24">
        <v>43019</v>
      </c>
      <c r="C1383" s="23">
        <f>IFERROR(INDEX('Raw Data'!C:C,MATCH(B1383,'Raw Data'!B:B,1),1),0)</f>
        <v>51.3</v>
      </c>
      <c r="D1383" s="23"/>
      <c r="E1383" s="23"/>
      <c r="F1383" s="23"/>
      <c r="G1383" s="23"/>
      <c r="H1383" s="23"/>
      <c r="J1383" s="24">
        <v>43019</v>
      </c>
      <c r="K1383" s="23">
        <f>IFERROR(INDEX('Raw Data'!K:K,MATCH(J1383,'Raw Data'!J:J,1),1),0)</f>
        <v>51.3</v>
      </c>
      <c r="L1383" s="22"/>
      <c r="M1383" s="24">
        <v>43019</v>
      </c>
      <c r="N1383" s="23">
        <f>IFERROR(INDEX('Raw Data'!N:N,MATCH(M1383,'Raw Data'!M:M,1),1),0)</f>
        <v>56.94</v>
      </c>
      <c r="O1383" s="23"/>
      <c r="P1383" s="23"/>
      <c r="Q1383" s="23"/>
      <c r="R1383" s="23"/>
      <c r="S1383" s="23"/>
      <c r="T1383" s="22"/>
      <c r="U1383" s="24">
        <v>43019</v>
      </c>
      <c r="V1383" s="23">
        <f>IFERROR(INDEX('Raw Data'!V:V,MATCH(U1383,'Raw Data'!U:U,1),1),0)</f>
        <v>56.13</v>
      </c>
      <c r="W1383" s="22"/>
      <c r="X1383" s="24">
        <v>43019</v>
      </c>
      <c r="Y1383" s="23">
        <f>IFERROR(INDEX('Raw Data'!Y:Y,MATCH(X1383,'Raw Data'!X:X,1),1),0)</f>
        <v>2.8889999999999998</v>
      </c>
      <c r="Z1383" s="23"/>
      <c r="AA1383" s="23"/>
      <c r="AB1383" s="23"/>
      <c r="AC1383" s="23"/>
      <c r="AD1383" s="23"/>
      <c r="AF1383" s="24">
        <v>43019</v>
      </c>
      <c r="AG1383" s="23">
        <f>IFERROR(INDEX('Raw Data'!AG:AG,MATCH(AF1383,'Raw Data'!AF:AF,1),1),0)</f>
        <v>2.89</v>
      </c>
      <c r="AI1383" s="20">
        <f t="shared" si="42"/>
        <v>10</v>
      </c>
      <c r="AJ1383" s="20">
        <f t="shared" si="43"/>
        <v>2017</v>
      </c>
    </row>
    <row r="1384" spans="2:36" ht="13.5" customHeight="1" x14ac:dyDescent="0.2">
      <c r="B1384" s="24">
        <v>43020</v>
      </c>
      <c r="C1384" s="23">
        <f>IFERROR(INDEX('Raw Data'!C:C,MATCH(B1384,'Raw Data'!B:B,1),1),0)</f>
        <v>50.6</v>
      </c>
      <c r="D1384" s="23"/>
      <c r="E1384" s="23"/>
      <c r="F1384" s="23"/>
      <c r="G1384" s="23"/>
      <c r="H1384" s="23"/>
      <c r="J1384" s="24">
        <v>43020</v>
      </c>
      <c r="K1384" s="23">
        <f>IFERROR(INDEX('Raw Data'!K:K,MATCH(J1384,'Raw Data'!J:J,1),1),0)</f>
        <v>50.61</v>
      </c>
      <c r="L1384" s="22"/>
      <c r="M1384" s="24">
        <v>43020</v>
      </c>
      <c r="N1384" s="23">
        <f>IFERROR(INDEX('Raw Data'!N:N,MATCH(M1384,'Raw Data'!M:M,1),1),0)</f>
        <v>56.25</v>
      </c>
      <c r="O1384" s="23"/>
      <c r="P1384" s="23"/>
      <c r="Q1384" s="23"/>
      <c r="R1384" s="23"/>
      <c r="S1384" s="23"/>
      <c r="T1384" s="22"/>
      <c r="U1384" s="24">
        <v>43020</v>
      </c>
      <c r="V1384" s="23">
        <f>IFERROR(INDEX('Raw Data'!V:V,MATCH(U1384,'Raw Data'!U:U,1),1),0)</f>
        <v>56.13</v>
      </c>
      <c r="W1384" s="22"/>
      <c r="X1384" s="24">
        <v>43020</v>
      </c>
      <c r="Y1384" s="23">
        <f>IFERROR(INDEX('Raw Data'!Y:Y,MATCH(X1384,'Raw Data'!X:X,1),1),0)</f>
        <v>2.9889999999999999</v>
      </c>
      <c r="Z1384" s="23"/>
      <c r="AA1384" s="23"/>
      <c r="AB1384" s="23"/>
      <c r="AC1384" s="23"/>
      <c r="AD1384" s="23"/>
      <c r="AF1384" s="24">
        <v>43020</v>
      </c>
      <c r="AG1384" s="23">
        <f>IFERROR(INDEX('Raw Data'!AG:AG,MATCH(AF1384,'Raw Data'!AF:AF,1),1),0)</f>
        <v>2.95</v>
      </c>
      <c r="AI1384" s="20">
        <f t="shared" si="42"/>
        <v>10</v>
      </c>
      <c r="AJ1384" s="20">
        <f t="shared" si="43"/>
        <v>2017</v>
      </c>
    </row>
    <row r="1385" spans="2:36" ht="13.5" customHeight="1" x14ac:dyDescent="0.2">
      <c r="B1385" s="24">
        <v>43021</v>
      </c>
      <c r="C1385" s="23">
        <f>IFERROR(INDEX('Raw Data'!C:C,MATCH(B1385,'Raw Data'!B:B,1),1),0)</f>
        <v>51.45</v>
      </c>
      <c r="D1385" s="23"/>
      <c r="E1385" s="23"/>
      <c r="F1385" s="23"/>
      <c r="G1385" s="23"/>
      <c r="H1385" s="23"/>
      <c r="J1385" s="24">
        <v>43021</v>
      </c>
      <c r="K1385" s="23">
        <f>IFERROR(INDEX('Raw Data'!K:K,MATCH(J1385,'Raw Data'!J:J,1),1),0)</f>
        <v>51.43</v>
      </c>
      <c r="L1385" s="22"/>
      <c r="M1385" s="24">
        <v>43021</v>
      </c>
      <c r="N1385" s="23">
        <f>IFERROR(INDEX('Raw Data'!N:N,MATCH(M1385,'Raw Data'!M:M,1),1),0)</f>
        <v>57.17</v>
      </c>
      <c r="O1385" s="23"/>
      <c r="P1385" s="23"/>
      <c r="Q1385" s="23"/>
      <c r="R1385" s="23"/>
      <c r="S1385" s="23"/>
      <c r="T1385" s="22"/>
      <c r="U1385" s="24">
        <v>43021</v>
      </c>
      <c r="V1385" s="23">
        <f>IFERROR(INDEX('Raw Data'!V:V,MATCH(U1385,'Raw Data'!U:U,1),1),0)</f>
        <v>56.86</v>
      </c>
      <c r="W1385" s="22"/>
      <c r="X1385" s="24">
        <v>43021</v>
      </c>
      <c r="Y1385" s="23">
        <f>IFERROR(INDEX('Raw Data'!Y:Y,MATCH(X1385,'Raw Data'!X:X,1),1),0)</f>
        <v>3</v>
      </c>
      <c r="Z1385" s="23"/>
      <c r="AA1385" s="23"/>
      <c r="AB1385" s="23"/>
      <c r="AC1385" s="23"/>
      <c r="AD1385" s="23"/>
      <c r="AF1385" s="24">
        <v>43021</v>
      </c>
      <c r="AG1385" s="23">
        <f>IFERROR(INDEX('Raw Data'!AG:AG,MATCH(AF1385,'Raw Data'!AF:AF,1),1),0)</f>
        <v>2.99</v>
      </c>
      <c r="AI1385" s="20">
        <f t="shared" si="42"/>
        <v>10</v>
      </c>
      <c r="AJ1385" s="20">
        <f t="shared" si="43"/>
        <v>2017</v>
      </c>
    </row>
    <row r="1386" spans="2:36" ht="13.5" customHeight="1" x14ac:dyDescent="0.2">
      <c r="B1386" s="24">
        <v>43022</v>
      </c>
      <c r="C1386" s="23">
        <f>IFERROR(INDEX('Raw Data'!C:C,MATCH(B1386,'Raw Data'!B:B,1),1),0)</f>
        <v>51.45</v>
      </c>
      <c r="D1386" s="23"/>
      <c r="E1386" s="23"/>
      <c r="F1386" s="23"/>
      <c r="G1386" s="23"/>
      <c r="H1386" s="23"/>
      <c r="J1386" s="24">
        <v>43022</v>
      </c>
      <c r="K1386" s="23">
        <f>IFERROR(INDEX('Raw Data'!K:K,MATCH(J1386,'Raw Data'!J:J,1),1),0)</f>
        <v>51.43</v>
      </c>
      <c r="L1386" s="22"/>
      <c r="M1386" s="24">
        <v>43022</v>
      </c>
      <c r="N1386" s="23">
        <f>IFERROR(INDEX('Raw Data'!N:N,MATCH(M1386,'Raw Data'!M:M,1),1),0)</f>
        <v>57.17</v>
      </c>
      <c r="O1386" s="23"/>
      <c r="P1386" s="23"/>
      <c r="Q1386" s="23"/>
      <c r="R1386" s="23"/>
      <c r="S1386" s="23"/>
      <c r="T1386" s="22"/>
      <c r="U1386" s="24">
        <v>43022</v>
      </c>
      <c r="V1386" s="23">
        <f>IFERROR(INDEX('Raw Data'!V:V,MATCH(U1386,'Raw Data'!U:U,1),1),0)</f>
        <v>56.86</v>
      </c>
      <c r="W1386" s="22"/>
      <c r="X1386" s="24">
        <v>43022</v>
      </c>
      <c r="Y1386" s="23">
        <f>IFERROR(INDEX('Raw Data'!Y:Y,MATCH(X1386,'Raw Data'!X:X,1),1),0)</f>
        <v>3</v>
      </c>
      <c r="Z1386" s="23"/>
      <c r="AA1386" s="23"/>
      <c r="AB1386" s="23"/>
      <c r="AC1386" s="23"/>
      <c r="AD1386" s="23"/>
      <c r="AF1386" s="24">
        <v>43022</v>
      </c>
      <c r="AG1386" s="23">
        <f>IFERROR(INDEX('Raw Data'!AG:AG,MATCH(AF1386,'Raw Data'!AF:AF,1),1),0)</f>
        <v>2.99</v>
      </c>
      <c r="AI1386" s="20">
        <f t="shared" si="42"/>
        <v>10</v>
      </c>
      <c r="AJ1386" s="20">
        <f t="shared" si="43"/>
        <v>2017</v>
      </c>
    </row>
    <row r="1387" spans="2:36" ht="13.5" customHeight="1" x14ac:dyDescent="0.2">
      <c r="B1387" s="24">
        <v>43023</v>
      </c>
      <c r="C1387" s="23">
        <f>IFERROR(INDEX('Raw Data'!C:C,MATCH(B1387,'Raw Data'!B:B,1),1),0)</f>
        <v>51.45</v>
      </c>
      <c r="D1387" s="23"/>
      <c r="E1387" s="23"/>
      <c r="F1387" s="23"/>
      <c r="G1387" s="23"/>
      <c r="H1387" s="23"/>
      <c r="J1387" s="24">
        <v>43023</v>
      </c>
      <c r="K1387" s="23">
        <f>IFERROR(INDEX('Raw Data'!K:K,MATCH(J1387,'Raw Data'!J:J,1),1),0)</f>
        <v>51.43</v>
      </c>
      <c r="L1387" s="22"/>
      <c r="M1387" s="24">
        <v>43023</v>
      </c>
      <c r="N1387" s="23">
        <f>IFERROR(INDEX('Raw Data'!N:N,MATCH(M1387,'Raw Data'!M:M,1),1),0)</f>
        <v>57.17</v>
      </c>
      <c r="O1387" s="23"/>
      <c r="P1387" s="23"/>
      <c r="Q1387" s="23"/>
      <c r="R1387" s="23"/>
      <c r="S1387" s="23"/>
      <c r="T1387" s="22"/>
      <c r="U1387" s="24">
        <v>43023</v>
      </c>
      <c r="V1387" s="23">
        <f>IFERROR(INDEX('Raw Data'!V:V,MATCH(U1387,'Raw Data'!U:U,1),1),0)</f>
        <v>56.86</v>
      </c>
      <c r="W1387" s="22"/>
      <c r="X1387" s="24">
        <v>43023</v>
      </c>
      <c r="Y1387" s="23">
        <f>IFERROR(INDEX('Raw Data'!Y:Y,MATCH(X1387,'Raw Data'!X:X,1),1),0)</f>
        <v>3</v>
      </c>
      <c r="Z1387" s="23"/>
      <c r="AA1387" s="23"/>
      <c r="AB1387" s="23"/>
      <c r="AC1387" s="23"/>
      <c r="AD1387" s="23"/>
      <c r="AF1387" s="24">
        <v>43023</v>
      </c>
      <c r="AG1387" s="23">
        <f>IFERROR(INDEX('Raw Data'!AG:AG,MATCH(AF1387,'Raw Data'!AF:AF,1),1),0)</f>
        <v>2.99</v>
      </c>
      <c r="AI1387" s="20">
        <f t="shared" si="42"/>
        <v>10</v>
      </c>
      <c r="AJ1387" s="20">
        <f t="shared" si="43"/>
        <v>2017</v>
      </c>
    </row>
    <row r="1388" spans="2:36" ht="13.5" customHeight="1" x14ac:dyDescent="0.2">
      <c r="B1388" s="24">
        <v>43024</v>
      </c>
      <c r="C1388" s="23">
        <f>IFERROR(INDEX('Raw Data'!C:C,MATCH(B1388,'Raw Data'!B:B,1),1),0)</f>
        <v>51.87</v>
      </c>
      <c r="D1388" s="23"/>
      <c r="E1388" s="23"/>
      <c r="F1388" s="23"/>
      <c r="G1388" s="23"/>
      <c r="H1388" s="23"/>
      <c r="J1388" s="24">
        <v>43024</v>
      </c>
      <c r="K1388" s="23">
        <f>IFERROR(INDEX('Raw Data'!K:K,MATCH(J1388,'Raw Data'!J:J,1),1),0)</f>
        <v>51.86</v>
      </c>
      <c r="L1388" s="22"/>
      <c r="M1388" s="24">
        <v>43024</v>
      </c>
      <c r="N1388" s="23">
        <f>IFERROR(INDEX('Raw Data'!N:N,MATCH(M1388,'Raw Data'!M:M,1),1),0)</f>
        <v>57.82</v>
      </c>
      <c r="O1388" s="23"/>
      <c r="P1388" s="23"/>
      <c r="Q1388" s="23"/>
      <c r="R1388" s="23"/>
      <c r="S1388" s="23"/>
      <c r="T1388" s="22"/>
      <c r="U1388" s="24">
        <v>43024</v>
      </c>
      <c r="V1388" s="23">
        <f>IFERROR(INDEX('Raw Data'!V:V,MATCH(U1388,'Raw Data'!U:U,1),1),0)</f>
        <v>57.49</v>
      </c>
      <c r="W1388" s="22"/>
      <c r="X1388" s="24">
        <v>43024</v>
      </c>
      <c r="Y1388" s="23">
        <f>IFERROR(INDEX('Raw Data'!Y:Y,MATCH(X1388,'Raw Data'!X:X,1),1),0)</f>
        <v>2.9460000000000002</v>
      </c>
      <c r="Z1388" s="23"/>
      <c r="AA1388" s="23"/>
      <c r="AB1388" s="23"/>
      <c r="AC1388" s="23"/>
      <c r="AD1388" s="23"/>
      <c r="AF1388" s="24">
        <v>43024</v>
      </c>
      <c r="AG1388" s="23">
        <f>IFERROR(INDEX('Raw Data'!AG:AG,MATCH(AF1388,'Raw Data'!AF:AF,1),1),0)</f>
        <v>2.87</v>
      </c>
      <c r="AI1388" s="20">
        <f t="shared" si="42"/>
        <v>10</v>
      </c>
      <c r="AJ1388" s="20">
        <f t="shared" si="43"/>
        <v>2017</v>
      </c>
    </row>
    <row r="1389" spans="2:36" ht="13.5" customHeight="1" x14ac:dyDescent="0.2">
      <c r="B1389" s="24">
        <v>43025</v>
      </c>
      <c r="C1389" s="23">
        <f>IFERROR(INDEX('Raw Data'!C:C,MATCH(B1389,'Raw Data'!B:B,1),1),0)</f>
        <v>51.88</v>
      </c>
      <c r="D1389" s="23"/>
      <c r="E1389" s="23"/>
      <c r="F1389" s="23"/>
      <c r="G1389" s="23"/>
      <c r="H1389" s="23"/>
      <c r="J1389" s="24">
        <v>43025</v>
      </c>
      <c r="K1389" s="23">
        <f>IFERROR(INDEX('Raw Data'!K:K,MATCH(J1389,'Raw Data'!J:J,1),1),0)</f>
        <v>51.87</v>
      </c>
      <c r="L1389" s="22"/>
      <c r="M1389" s="24">
        <v>43025</v>
      </c>
      <c r="N1389" s="23">
        <f>IFERROR(INDEX('Raw Data'!N:N,MATCH(M1389,'Raw Data'!M:M,1),1),0)</f>
        <v>57.88</v>
      </c>
      <c r="O1389" s="23"/>
      <c r="P1389" s="23"/>
      <c r="Q1389" s="23"/>
      <c r="R1389" s="23"/>
      <c r="S1389" s="23"/>
      <c r="T1389" s="22"/>
      <c r="U1389" s="24">
        <v>43025</v>
      </c>
      <c r="V1389" s="23">
        <f>IFERROR(INDEX('Raw Data'!V:V,MATCH(U1389,'Raw Data'!U:U,1),1),0)</f>
        <v>57.63</v>
      </c>
      <c r="W1389" s="22"/>
      <c r="X1389" s="24">
        <v>43025</v>
      </c>
      <c r="Y1389" s="23">
        <f>IFERROR(INDEX('Raw Data'!Y:Y,MATCH(X1389,'Raw Data'!X:X,1),1),0)</f>
        <v>2.9620000000000002</v>
      </c>
      <c r="Z1389" s="23"/>
      <c r="AA1389" s="23"/>
      <c r="AB1389" s="23"/>
      <c r="AC1389" s="23"/>
      <c r="AD1389" s="23"/>
      <c r="AF1389" s="24">
        <v>43025</v>
      </c>
      <c r="AG1389" s="23">
        <f>IFERROR(INDEX('Raw Data'!AG:AG,MATCH(AF1389,'Raw Data'!AF:AF,1),1),0)</f>
        <v>2.88</v>
      </c>
      <c r="AI1389" s="20">
        <f t="shared" si="42"/>
        <v>10</v>
      </c>
      <c r="AJ1389" s="20">
        <f t="shared" si="43"/>
        <v>2017</v>
      </c>
    </row>
    <row r="1390" spans="2:36" ht="13.5" customHeight="1" x14ac:dyDescent="0.2">
      <c r="B1390" s="24">
        <v>43026</v>
      </c>
      <c r="C1390" s="23">
        <f>IFERROR(INDEX('Raw Data'!C:C,MATCH(B1390,'Raw Data'!B:B,1),1),0)</f>
        <v>52.04</v>
      </c>
      <c r="D1390" s="23"/>
      <c r="E1390" s="23"/>
      <c r="F1390" s="23"/>
      <c r="G1390" s="23"/>
      <c r="H1390" s="23"/>
      <c r="J1390" s="24">
        <v>43026</v>
      </c>
      <c r="K1390" s="23">
        <f>IFERROR(INDEX('Raw Data'!K:K,MATCH(J1390,'Raw Data'!J:J,1),1),0)</f>
        <v>52.05</v>
      </c>
      <c r="L1390" s="22"/>
      <c r="M1390" s="24">
        <v>43026</v>
      </c>
      <c r="N1390" s="23">
        <f>IFERROR(INDEX('Raw Data'!N:N,MATCH(M1390,'Raw Data'!M:M,1),1),0)</f>
        <v>58.15</v>
      </c>
      <c r="O1390" s="23"/>
      <c r="P1390" s="23"/>
      <c r="Q1390" s="23"/>
      <c r="R1390" s="23"/>
      <c r="S1390" s="23"/>
      <c r="T1390" s="22"/>
      <c r="U1390" s="24">
        <v>43026</v>
      </c>
      <c r="V1390" s="23">
        <f>IFERROR(INDEX('Raw Data'!V:V,MATCH(U1390,'Raw Data'!U:U,1),1),0)</f>
        <v>58.05</v>
      </c>
      <c r="W1390" s="22"/>
      <c r="X1390" s="24">
        <v>43026</v>
      </c>
      <c r="Y1390" s="23">
        <f>IFERROR(INDEX('Raw Data'!Y:Y,MATCH(X1390,'Raw Data'!X:X,1),1),0)</f>
        <v>2.8540000000000001</v>
      </c>
      <c r="Z1390" s="23"/>
      <c r="AA1390" s="23"/>
      <c r="AB1390" s="23"/>
      <c r="AC1390" s="23"/>
      <c r="AD1390" s="23"/>
      <c r="AF1390" s="24">
        <v>43026</v>
      </c>
      <c r="AG1390" s="23">
        <f>IFERROR(INDEX('Raw Data'!AG:AG,MATCH(AF1390,'Raw Data'!AF:AF,1),1),0)</f>
        <v>2.81</v>
      </c>
      <c r="AI1390" s="20">
        <f t="shared" si="42"/>
        <v>10</v>
      </c>
      <c r="AJ1390" s="20">
        <f t="shared" si="43"/>
        <v>2017</v>
      </c>
    </row>
    <row r="1391" spans="2:36" ht="13.5" customHeight="1" x14ac:dyDescent="0.2">
      <c r="B1391" s="24">
        <v>43027</v>
      </c>
      <c r="C1391" s="23">
        <f>IFERROR(INDEX('Raw Data'!C:C,MATCH(B1391,'Raw Data'!B:B,1),1),0)</f>
        <v>51.29</v>
      </c>
      <c r="D1391" s="23"/>
      <c r="E1391" s="23"/>
      <c r="F1391" s="23"/>
      <c r="G1391" s="23"/>
      <c r="H1391" s="23"/>
      <c r="J1391" s="24">
        <v>43027</v>
      </c>
      <c r="K1391" s="23">
        <f>IFERROR(INDEX('Raw Data'!K:K,MATCH(J1391,'Raw Data'!J:J,1),1),0)</f>
        <v>51.29</v>
      </c>
      <c r="L1391" s="22"/>
      <c r="M1391" s="24">
        <v>43027</v>
      </c>
      <c r="N1391" s="23">
        <f>IFERROR(INDEX('Raw Data'!N:N,MATCH(M1391,'Raw Data'!M:M,1),1),0)</f>
        <v>57.23</v>
      </c>
      <c r="O1391" s="23"/>
      <c r="P1391" s="23"/>
      <c r="Q1391" s="23"/>
      <c r="R1391" s="23"/>
      <c r="S1391" s="23"/>
      <c r="T1391" s="22"/>
      <c r="U1391" s="24">
        <v>43027</v>
      </c>
      <c r="V1391" s="23">
        <f>IFERROR(INDEX('Raw Data'!V:V,MATCH(U1391,'Raw Data'!U:U,1),1),0)</f>
        <v>57.82</v>
      </c>
      <c r="W1391" s="22"/>
      <c r="X1391" s="24">
        <v>43027</v>
      </c>
      <c r="Y1391" s="23">
        <f>IFERROR(INDEX('Raw Data'!Y:Y,MATCH(X1391,'Raw Data'!X:X,1),1),0)</f>
        <v>2.8730000000000002</v>
      </c>
      <c r="Z1391" s="23"/>
      <c r="AA1391" s="23"/>
      <c r="AB1391" s="23"/>
      <c r="AC1391" s="23"/>
      <c r="AD1391" s="23"/>
      <c r="AF1391" s="24">
        <v>43027</v>
      </c>
      <c r="AG1391" s="23">
        <f>IFERROR(INDEX('Raw Data'!AG:AG,MATCH(AF1391,'Raw Data'!AF:AF,1),1),0)</f>
        <v>2.83</v>
      </c>
      <c r="AI1391" s="20">
        <f t="shared" si="42"/>
        <v>10</v>
      </c>
      <c r="AJ1391" s="20">
        <f t="shared" si="43"/>
        <v>2017</v>
      </c>
    </row>
    <row r="1392" spans="2:36" ht="13.5" customHeight="1" x14ac:dyDescent="0.2">
      <c r="B1392" s="24">
        <v>43028</v>
      </c>
      <c r="C1392" s="23">
        <f>IFERROR(INDEX('Raw Data'!C:C,MATCH(B1392,'Raw Data'!B:B,1),1),0)</f>
        <v>51.47</v>
      </c>
      <c r="D1392" s="23"/>
      <c r="E1392" s="23"/>
      <c r="F1392" s="23"/>
      <c r="G1392" s="23"/>
      <c r="H1392" s="23"/>
      <c r="J1392" s="24">
        <v>43028</v>
      </c>
      <c r="K1392" s="23">
        <f>IFERROR(INDEX('Raw Data'!K:K,MATCH(J1392,'Raw Data'!J:J,1),1),0)</f>
        <v>51.63</v>
      </c>
      <c r="L1392" s="22"/>
      <c r="M1392" s="24">
        <v>43028</v>
      </c>
      <c r="N1392" s="23">
        <f>IFERROR(INDEX('Raw Data'!N:N,MATCH(M1392,'Raw Data'!M:M,1),1),0)</f>
        <v>57.75</v>
      </c>
      <c r="O1392" s="23"/>
      <c r="P1392" s="23"/>
      <c r="Q1392" s="23"/>
      <c r="R1392" s="23"/>
      <c r="S1392" s="23"/>
      <c r="T1392" s="22"/>
      <c r="U1392" s="24">
        <v>43028</v>
      </c>
      <c r="V1392" s="23">
        <f>IFERROR(INDEX('Raw Data'!V:V,MATCH(U1392,'Raw Data'!U:U,1),1),0)</f>
        <v>57.89</v>
      </c>
      <c r="W1392" s="22"/>
      <c r="X1392" s="24">
        <v>43028</v>
      </c>
      <c r="Y1392" s="23">
        <f>IFERROR(INDEX('Raw Data'!Y:Y,MATCH(X1392,'Raw Data'!X:X,1),1),0)</f>
        <v>2.915</v>
      </c>
      <c r="Z1392" s="23"/>
      <c r="AA1392" s="23"/>
      <c r="AB1392" s="23"/>
      <c r="AC1392" s="23"/>
      <c r="AD1392" s="23"/>
      <c r="AF1392" s="24">
        <v>43028</v>
      </c>
      <c r="AG1392" s="23">
        <f>IFERROR(INDEX('Raw Data'!AG:AG,MATCH(AF1392,'Raw Data'!AF:AF,1),1),0)</f>
        <v>2.8</v>
      </c>
      <c r="AI1392" s="20">
        <f t="shared" si="42"/>
        <v>10</v>
      </c>
      <c r="AJ1392" s="20">
        <f t="shared" si="43"/>
        <v>2017</v>
      </c>
    </row>
    <row r="1393" spans="2:36" ht="13.5" customHeight="1" x14ac:dyDescent="0.2">
      <c r="B1393" s="24">
        <v>43029</v>
      </c>
      <c r="C1393" s="23">
        <f>IFERROR(INDEX('Raw Data'!C:C,MATCH(B1393,'Raw Data'!B:B,1),1),0)</f>
        <v>51.47</v>
      </c>
      <c r="D1393" s="23"/>
      <c r="E1393" s="23"/>
      <c r="F1393" s="23"/>
      <c r="G1393" s="23"/>
      <c r="H1393" s="23"/>
      <c r="J1393" s="24">
        <v>43029</v>
      </c>
      <c r="K1393" s="23">
        <f>IFERROR(INDEX('Raw Data'!K:K,MATCH(J1393,'Raw Data'!J:J,1),1),0)</f>
        <v>51.63</v>
      </c>
      <c r="L1393" s="22"/>
      <c r="M1393" s="24">
        <v>43029</v>
      </c>
      <c r="N1393" s="23">
        <f>IFERROR(INDEX('Raw Data'!N:N,MATCH(M1393,'Raw Data'!M:M,1),1),0)</f>
        <v>57.75</v>
      </c>
      <c r="O1393" s="23"/>
      <c r="P1393" s="23"/>
      <c r="Q1393" s="23"/>
      <c r="R1393" s="23"/>
      <c r="S1393" s="23"/>
      <c r="T1393" s="22"/>
      <c r="U1393" s="24">
        <v>43029</v>
      </c>
      <c r="V1393" s="23">
        <f>IFERROR(INDEX('Raw Data'!V:V,MATCH(U1393,'Raw Data'!U:U,1),1),0)</f>
        <v>57.89</v>
      </c>
      <c r="W1393" s="22"/>
      <c r="X1393" s="24">
        <v>43029</v>
      </c>
      <c r="Y1393" s="23">
        <f>IFERROR(INDEX('Raw Data'!Y:Y,MATCH(X1393,'Raw Data'!X:X,1),1),0)</f>
        <v>2.915</v>
      </c>
      <c r="Z1393" s="23"/>
      <c r="AA1393" s="23"/>
      <c r="AB1393" s="23"/>
      <c r="AC1393" s="23"/>
      <c r="AD1393" s="23"/>
      <c r="AF1393" s="24">
        <v>43029</v>
      </c>
      <c r="AG1393" s="23">
        <f>IFERROR(INDEX('Raw Data'!AG:AG,MATCH(AF1393,'Raw Data'!AF:AF,1),1),0)</f>
        <v>2.8</v>
      </c>
      <c r="AI1393" s="20">
        <f t="shared" si="42"/>
        <v>10</v>
      </c>
      <c r="AJ1393" s="20">
        <f t="shared" si="43"/>
        <v>2017</v>
      </c>
    </row>
    <row r="1394" spans="2:36" ht="13.5" customHeight="1" x14ac:dyDescent="0.2">
      <c r="B1394" s="24">
        <v>43030</v>
      </c>
      <c r="C1394" s="23">
        <f>IFERROR(INDEX('Raw Data'!C:C,MATCH(B1394,'Raw Data'!B:B,1),1),0)</f>
        <v>51.47</v>
      </c>
      <c r="D1394" s="23"/>
      <c r="E1394" s="23"/>
      <c r="F1394" s="23"/>
      <c r="G1394" s="23"/>
      <c r="H1394" s="23"/>
      <c r="J1394" s="24">
        <v>43030</v>
      </c>
      <c r="K1394" s="23">
        <f>IFERROR(INDEX('Raw Data'!K:K,MATCH(J1394,'Raw Data'!J:J,1),1),0)</f>
        <v>51.63</v>
      </c>
      <c r="L1394" s="22"/>
      <c r="M1394" s="24">
        <v>43030</v>
      </c>
      <c r="N1394" s="23">
        <f>IFERROR(INDEX('Raw Data'!N:N,MATCH(M1394,'Raw Data'!M:M,1),1),0)</f>
        <v>57.75</v>
      </c>
      <c r="O1394" s="23"/>
      <c r="P1394" s="23"/>
      <c r="Q1394" s="23"/>
      <c r="R1394" s="23"/>
      <c r="S1394" s="23"/>
      <c r="T1394" s="22"/>
      <c r="U1394" s="24">
        <v>43030</v>
      </c>
      <c r="V1394" s="23">
        <f>IFERROR(INDEX('Raw Data'!V:V,MATCH(U1394,'Raw Data'!U:U,1),1),0)</f>
        <v>57.89</v>
      </c>
      <c r="W1394" s="22"/>
      <c r="X1394" s="24">
        <v>43030</v>
      </c>
      <c r="Y1394" s="23">
        <f>IFERROR(INDEX('Raw Data'!Y:Y,MATCH(X1394,'Raw Data'!X:X,1),1),0)</f>
        <v>2.915</v>
      </c>
      <c r="Z1394" s="23"/>
      <c r="AA1394" s="23"/>
      <c r="AB1394" s="23"/>
      <c r="AC1394" s="23"/>
      <c r="AD1394" s="23"/>
      <c r="AF1394" s="24">
        <v>43030</v>
      </c>
      <c r="AG1394" s="23">
        <f>IFERROR(INDEX('Raw Data'!AG:AG,MATCH(AF1394,'Raw Data'!AF:AF,1),1),0)</f>
        <v>2.8</v>
      </c>
      <c r="AI1394" s="20">
        <f t="shared" si="42"/>
        <v>10</v>
      </c>
      <c r="AJ1394" s="20">
        <f t="shared" si="43"/>
        <v>2017</v>
      </c>
    </row>
    <row r="1395" spans="2:36" ht="13.5" customHeight="1" x14ac:dyDescent="0.2">
      <c r="B1395" s="24">
        <v>43031</v>
      </c>
      <c r="C1395" s="23">
        <f>IFERROR(INDEX('Raw Data'!C:C,MATCH(B1395,'Raw Data'!B:B,1),1),0)</f>
        <v>51.9</v>
      </c>
      <c r="D1395" s="23"/>
      <c r="E1395" s="23"/>
      <c r="F1395" s="23"/>
      <c r="G1395" s="23"/>
      <c r="H1395" s="23"/>
      <c r="J1395" s="24">
        <v>43031</v>
      </c>
      <c r="K1395" s="23">
        <f>IFERROR(INDEX('Raw Data'!K:K,MATCH(J1395,'Raw Data'!J:J,1),1),0)</f>
        <v>51.91</v>
      </c>
      <c r="L1395" s="22"/>
      <c r="M1395" s="24">
        <v>43031</v>
      </c>
      <c r="N1395" s="23">
        <f>IFERROR(INDEX('Raw Data'!N:N,MATCH(M1395,'Raw Data'!M:M,1),1),0)</f>
        <v>57.37</v>
      </c>
      <c r="O1395" s="23"/>
      <c r="P1395" s="23"/>
      <c r="Q1395" s="23"/>
      <c r="R1395" s="23"/>
      <c r="S1395" s="23"/>
      <c r="T1395" s="22"/>
      <c r="U1395" s="24">
        <v>43031</v>
      </c>
      <c r="V1395" s="23">
        <f>IFERROR(INDEX('Raw Data'!V:V,MATCH(U1395,'Raw Data'!U:U,1),1),0)</f>
        <v>57.69</v>
      </c>
      <c r="W1395" s="22"/>
      <c r="X1395" s="24">
        <v>43031</v>
      </c>
      <c r="Y1395" s="23">
        <f>IFERROR(INDEX('Raw Data'!Y:Y,MATCH(X1395,'Raw Data'!X:X,1),1),0)</f>
        <v>2.9910000000000001</v>
      </c>
      <c r="Z1395" s="23"/>
      <c r="AA1395" s="23"/>
      <c r="AB1395" s="23"/>
      <c r="AC1395" s="23"/>
      <c r="AD1395" s="23"/>
      <c r="AF1395" s="24">
        <v>43031</v>
      </c>
      <c r="AG1395" s="23">
        <f>IFERROR(INDEX('Raw Data'!AG:AG,MATCH(AF1395,'Raw Data'!AF:AF,1),1),0)</f>
        <v>2.95</v>
      </c>
      <c r="AI1395" s="20">
        <f t="shared" si="42"/>
        <v>10</v>
      </c>
      <c r="AJ1395" s="20">
        <f t="shared" si="43"/>
        <v>2017</v>
      </c>
    </row>
    <row r="1396" spans="2:36" ht="13.5" customHeight="1" x14ac:dyDescent="0.2">
      <c r="B1396" s="24">
        <v>43032</v>
      </c>
      <c r="C1396" s="23">
        <f>IFERROR(INDEX('Raw Data'!C:C,MATCH(B1396,'Raw Data'!B:B,1),1),0)</f>
        <v>52.47</v>
      </c>
      <c r="D1396" s="23"/>
      <c r="E1396" s="23"/>
      <c r="F1396" s="23"/>
      <c r="G1396" s="23"/>
      <c r="H1396" s="23"/>
      <c r="J1396" s="24">
        <v>43032</v>
      </c>
      <c r="K1396" s="23">
        <f>IFERROR(INDEX('Raw Data'!K:K,MATCH(J1396,'Raw Data'!J:J,1),1),0)</f>
        <v>52.32</v>
      </c>
      <c r="L1396" s="22"/>
      <c r="M1396" s="24">
        <v>43032</v>
      </c>
      <c r="N1396" s="23">
        <f>IFERROR(INDEX('Raw Data'!N:N,MATCH(M1396,'Raw Data'!M:M,1),1),0)</f>
        <v>58.33</v>
      </c>
      <c r="O1396" s="23"/>
      <c r="P1396" s="23"/>
      <c r="Q1396" s="23"/>
      <c r="R1396" s="23"/>
      <c r="S1396" s="23"/>
      <c r="T1396" s="22"/>
      <c r="U1396" s="24">
        <v>43032</v>
      </c>
      <c r="V1396" s="23">
        <f>IFERROR(INDEX('Raw Data'!V:V,MATCH(U1396,'Raw Data'!U:U,1),1),0)</f>
        <v>57.84</v>
      </c>
      <c r="W1396" s="22"/>
      <c r="X1396" s="24">
        <v>43032</v>
      </c>
      <c r="Y1396" s="23">
        <f>IFERROR(INDEX('Raw Data'!Y:Y,MATCH(X1396,'Raw Data'!X:X,1),1),0)</f>
        <v>2.9740000000000002</v>
      </c>
      <c r="Z1396" s="23"/>
      <c r="AA1396" s="23"/>
      <c r="AB1396" s="23"/>
      <c r="AC1396" s="23"/>
      <c r="AD1396" s="23"/>
      <c r="AF1396" s="24">
        <v>43032</v>
      </c>
      <c r="AG1396" s="23">
        <f>IFERROR(INDEX('Raw Data'!AG:AG,MATCH(AF1396,'Raw Data'!AF:AF,1),1),0)</f>
        <v>2.95</v>
      </c>
      <c r="AI1396" s="20">
        <f t="shared" si="42"/>
        <v>10</v>
      </c>
      <c r="AJ1396" s="20">
        <f t="shared" si="43"/>
        <v>2017</v>
      </c>
    </row>
    <row r="1397" spans="2:36" ht="13.5" customHeight="1" x14ac:dyDescent="0.2">
      <c r="B1397" s="24">
        <v>43033</v>
      </c>
      <c r="C1397" s="23">
        <f>IFERROR(INDEX('Raw Data'!C:C,MATCH(B1397,'Raw Data'!B:B,1),1),0)</f>
        <v>52.18</v>
      </c>
      <c r="D1397" s="23"/>
      <c r="E1397" s="23"/>
      <c r="F1397" s="23"/>
      <c r="G1397" s="23"/>
      <c r="H1397" s="23"/>
      <c r="J1397" s="24">
        <v>43033</v>
      </c>
      <c r="K1397" s="23">
        <f>IFERROR(INDEX('Raw Data'!K:K,MATCH(J1397,'Raw Data'!J:J,1),1),0)</f>
        <v>51.97</v>
      </c>
      <c r="L1397" s="22"/>
      <c r="M1397" s="24">
        <v>43033</v>
      </c>
      <c r="N1397" s="23">
        <f>IFERROR(INDEX('Raw Data'!N:N,MATCH(M1397,'Raw Data'!M:M,1),1),0)</f>
        <v>58.44</v>
      </c>
      <c r="O1397" s="23"/>
      <c r="P1397" s="23"/>
      <c r="Q1397" s="23"/>
      <c r="R1397" s="23"/>
      <c r="S1397" s="23"/>
      <c r="T1397" s="22"/>
      <c r="U1397" s="24">
        <v>43033</v>
      </c>
      <c r="V1397" s="23">
        <f>IFERROR(INDEX('Raw Data'!V:V,MATCH(U1397,'Raw Data'!U:U,1),1),0)</f>
        <v>58.45</v>
      </c>
      <c r="W1397" s="22"/>
      <c r="X1397" s="24">
        <v>43033</v>
      </c>
      <c r="Y1397" s="23">
        <f>IFERROR(INDEX('Raw Data'!Y:Y,MATCH(X1397,'Raw Data'!X:X,1),1),0)</f>
        <v>2.919</v>
      </c>
      <c r="Z1397" s="23"/>
      <c r="AA1397" s="23"/>
      <c r="AB1397" s="23"/>
      <c r="AC1397" s="23"/>
      <c r="AD1397" s="23"/>
      <c r="AF1397" s="24">
        <v>43033</v>
      </c>
      <c r="AG1397" s="23">
        <f>IFERROR(INDEX('Raw Data'!AG:AG,MATCH(AF1397,'Raw Data'!AF:AF,1),1),0)</f>
        <v>2.98</v>
      </c>
      <c r="AI1397" s="20">
        <f t="shared" si="42"/>
        <v>10</v>
      </c>
      <c r="AJ1397" s="20">
        <f t="shared" si="43"/>
        <v>2017</v>
      </c>
    </row>
    <row r="1398" spans="2:36" ht="13.5" customHeight="1" x14ac:dyDescent="0.2">
      <c r="B1398" s="24">
        <v>43034</v>
      </c>
      <c r="C1398" s="23">
        <f>IFERROR(INDEX('Raw Data'!C:C,MATCH(B1398,'Raw Data'!B:B,1),1),0)</f>
        <v>52.64</v>
      </c>
      <c r="D1398" s="23"/>
      <c r="E1398" s="23"/>
      <c r="F1398" s="23"/>
      <c r="G1398" s="23"/>
      <c r="H1398" s="23"/>
      <c r="J1398" s="24">
        <v>43034</v>
      </c>
      <c r="K1398" s="23">
        <f>IFERROR(INDEX('Raw Data'!K:K,MATCH(J1398,'Raw Data'!J:J,1),1),0)</f>
        <v>52.41</v>
      </c>
      <c r="L1398" s="22"/>
      <c r="M1398" s="24">
        <v>43034</v>
      </c>
      <c r="N1398" s="23">
        <f>IFERROR(INDEX('Raw Data'!N:N,MATCH(M1398,'Raw Data'!M:M,1),1),0)</f>
        <v>59.3</v>
      </c>
      <c r="O1398" s="23"/>
      <c r="P1398" s="23"/>
      <c r="Q1398" s="23"/>
      <c r="R1398" s="23"/>
      <c r="S1398" s="23"/>
      <c r="T1398" s="22"/>
      <c r="U1398" s="24">
        <v>43034</v>
      </c>
      <c r="V1398" s="23">
        <f>IFERROR(INDEX('Raw Data'!V:V,MATCH(U1398,'Raw Data'!U:U,1),1),0)</f>
        <v>58.75</v>
      </c>
      <c r="W1398" s="22"/>
      <c r="X1398" s="24">
        <v>43034</v>
      </c>
      <c r="Y1398" s="23">
        <f>IFERROR(INDEX('Raw Data'!Y:Y,MATCH(X1398,'Raw Data'!X:X,1),1),0)</f>
        <v>2.89</v>
      </c>
      <c r="Z1398" s="23"/>
      <c r="AA1398" s="23"/>
      <c r="AB1398" s="23"/>
      <c r="AC1398" s="23"/>
      <c r="AD1398" s="23"/>
      <c r="AF1398" s="24">
        <v>43034</v>
      </c>
      <c r="AG1398" s="23">
        <f>IFERROR(INDEX('Raw Data'!AG:AG,MATCH(AF1398,'Raw Data'!AF:AF,1),1),0)</f>
        <v>2.91</v>
      </c>
      <c r="AI1398" s="20">
        <f t="shared" si="42"/>
        <v>10</v>
      </c>
      <c r="AJ1398" s="20">
        <f t="shared" si="43"/>
        <v>2017</v>
      </c>
    </row>
    <row r="1399" spans="2:36" ht="13.5" customHeight="1" x14ac:dyDescent="0.2">
      <c r="B1399" s="24">
        <v>43035</v>
      </c>
      <c r="C1399" s="23">
        <f>IFERROR(INDEX('Raw Data'!C:C,MATCH(B1399,'Raw Data'!B:B,1),1),0)</f>
        <v>53.9</v>
      </c>
      <c r="D1399" s="23"/>
      <c r="E1399" s="23"/>
      <c r="F1399" s="23"/>
      <c r="G1399" s="23"/>
      <c r="H1399" s="23"/>
      <c r="J1399" s="24">
        <v>43035</v>
      </c>
      <c r="K1399" s="23">
        <f>IFERROR(INDEX('Raw Data'!K:K,MATCH(J1399,'Raw Data'!J:J,1),1),0)</f>
        <v>53.92</v>
      </c>
      <c r="L1399" s="22"/>
      <c r="M1399" s="24">
        <v>43035</v>
      </c>
      <c r="N1399" s="23">
        <f>IFERROR(INDEX('Raw Data'!N:N,MATCH(M1399,'Raw Data'!M:M,1),1),0)</f>
        <v>60.44</v>
      </c>
      <c r="O1399" s="23"/>
      <c r="P1399" s="23"/>
      <c r="Q1399" s="23"/>
      <c r="R1399" s="23"/>
      <c r="S1399" s="23"/>
      <c r="T1399" s="22"/>
      <c r="U1399" s="24">
        <v>43035</v>
      </c>
      <c r="V1399" s="23">
        <f>IFERROR(INDEX('Raw Data'!V:V,MATCH(U1399,'Raw Data'!U:U,1),1),0)</f>
        <v>60.15</v>
      </c>
      <c r="W1399" s="22"/>
      <c r="X1399" s="24">
        <v>43035</v>
      </c>
      <c r="Y1399" s="23">
        <f>IFERROR(INDEX('Raw Data'!Y:Y,MATCH(X1399,'Raw Data'!X:X,1),1),0)</f>
        <v>2.7519999999999998</v>
      </c>
      <c r="Z1399" s="23"/>
      <c r="AA1399" s="23"/>
      <c r="AB1399" s="23"/>
      <c r="AC1399" s="23"/>
      <c r="AD1399" s="23"/>
      <c r="AF1399" s="24">
        <v>43035</v>
      </c>
      <c r="AG1399" s="23">
        <f>IFERROR(INDEX('Raw Data'!AG:AG,MATCH(AF1399,'Raw Data'!AF:AF,1),1),0)</f>
        <v>2.78</v>
      </c>
      <c r="AI1399" s="20">
        <f t="shared" si="42"/>
        <v>10</v>
      </c>
      <c r="AJ1399" s="20">
        <f t="shared" si="43"/>
        <v>2017</v>
      </c>
    </row>
    <row r="1400" spans="2:36" ht="13.5" customHeight="1" x14ac:dyDescent="0.2">
      <c r="B1400" s="24">
        <v>43036</v>
      </c>
      <c r="C1400" s="23">
        <f>IFERROR(INDEX('Raw Data'!C:C,MATCH(B1400,'Raw Data'!B:B,1),1),0)</f>
        <v>53.9</v>
      </c>
      <c r="D1400" s="23"/>
      <c r="E1400" s="23"/>
      <c r="F1400" s="23"/>
      <c r="G1400" s="23"/>
      <c r="H1400" s="23"/>
      <c r="J1400" s="24">
        <v>43036</v>
      </c>
      <c r="K1400" s="23">
        <f>IFERROR(INDEX('Raw Data'!K:K,MATCH(J1400,'Raw Data'!J:J,1),1),0)</f>
        <v>53.92</v>
      </c>
      <c r="L1400" s="22"/>
      <c r="M1400" s="24">
        <v>43036</v>
      </c>
      <c r="N1400" s="23">
        <f>IFERROR(INDEX('Raw Data'!N:N,MATCH(M1400,'Raw Data'!M:M,1),1),0)</f>
        <v>60.44</v>
      </c>
      <c r="O1400" s="23"/>
      <c r="P1400" s="23"/>
      <c r="Q1400" s="23"/>
      <c r="R1400" s="23"/>
      <c r="S1400" s="23"/>
      <c r="T1400" s="22"/>
      <c r="U1400" s="24">
        <v>43036</v>
      </c>
      <c r="V1400" s="23">
        <f>IFERROR(INDEX('Raw Data'!V:V,MATCH(U1400,'Raw Data'!U:U,1),1),0)</f>
        <v>60.15</v>
      </c>
      <c r="W1400" s="22"/>
      <c r="X1400" s="24">
        <v>43036</v>
      </c>
      <c r="Y1400" s="23">
        <f>IFERROR(INDEX('Raw Data'!Y:Y,MATCH(X1400,'Raw Data'!X:X,1),1),0)</f>
        <v>2.7519999999999998</v>
      </c>
      <c r="Z1400" s="23"/>
      <c r="AA1400" s="23"/>
      <c r="AB1400" s="23"/>
      <c r="AC1400" s="23"/>
      <c r="AD1400" s="23"/>
      <c r="AF1400" s="24">
        <v>43036</v>
      </c>
      <c r="AG1400" s="23">
        <f>IFERROR(INDEX('Raw Data'!AG:AG,MATCH(AF1400,'Raw Data'!AF:AF,1),1),0)</f>
        <v>2.78</v>
      </c>
      <c r="AI1400" s="20">
        <f t="shared" si="42"/>
        <v>10</v>
      </c>
      <c r="AJ1400" s="20">
        <f t="shared" si="43"/>
        <v>2017</v>
      </c>
    </row>
    <row r="1401" spans="2:36" ht="13.5" customHeight="1" x14ac:dyDescent="0.2">
      <c r="B1401" s="24">
        <v>43037</v>
      </c>
      <c r="C1401" s="23">
        <f>IFERROR(INDEX('Raw Data'!C:C,MATCH(B1401,'Raw Data'!B:B,1),1),0)</f>
        <v>53.9</v>
      </c>
      <c r="D1401" s="23"/>
      <c r="E1401" s="23"/>
      <c r="F1401" s="23"/>
      <c r="G1401" s="23"/>
      <c r="H1401" s="23"/>
      <c r="J1401" s="24">
        <v>43037</v>
      </c>
      <c r="K1401" s="23">
        <f>IFERROR(INDEX('Raw Data'!K:K,MATCH(J1401,'Raw Data'!J:J,1),1),0)</f>
        <v>53.92</v>
      </c>
      <c r="L1401" s="22"/>
      <c r="M1401" s="24">
        <v>43037</v>
      </c>
      <c r="N1401" s="23">
        <f>IFERROR(INDEX('Raw Data'!N:N,MATCH(M1401,'Raw Data'!M:M,1),1),0)</f>
        <v>60.44</v>
      </c>
      <c r="O1401" s="23"/>
      <c r="P1401" s="23"/>
      <c r="Q1401" s="23"/>
      <c r="R1401" s="23"/>
      <c r="S1401" s="23"/>
      <c r="T1401" s="22"/>
      <c r="U1401" s="24">
        <v>43037</v>
      </c>
      <c r="V1401" s="23">
        <f>IFERROR(INDEX('Raw Data'!V:V,MATCH(U1401,'Raw Data'!U:U,1),1),0)</f>
        <v>60.15</v>
      </c>
      <c r="W1401" s="22"/>
      <c r="X1401" s="24">
        <v>43037</v>
      </c>
      <c r="Y1401" s="23">
        <f>IFERROR(INDEX('Raw Data'!Y:Y,MATCH(X1401,'Raw Data'!X:X,1),1),0)</f>
        <v>2.7519999999999998</v>
      </c>
      <c r="Z1401" s="23"/>
      <c r="AA1401" s="23"/>
      <c r="AB1401" s="23"/>
      <c r="AC1401" s="23"/>
      <c r="AD1401" s="23"/>
      <c r="AF1401" s="24">
        <v>43037</v>
      </c>
      <c r="AG1401" s="23">
        <f>IFERROR(INDEX('Raw Data'!AG:AG,MATCH(AF1401,'Raw Data'!AF:AF,1),1),0)</f>
        <v>2.78</v>
      </c>
      <c r="AI1401" s="20">
        <f t="shared" si="42"/>
        <v>10</v>
      </c>
      <c r="AJ1401" s="20">
        <f t="shared" si="43"/>
        <v>2017</v>
      </c>
    </row>
    <row r="1402" spans="2:36" ht="13.5" customHeight="1" x14ac:dyDescent="0.2">
      <c r="B1402" s="24">
        <v>43038</v>
      </c>
      <c r="C1402" s="23">
        <f>IFERROR(INDEX('Raw Data'!C:C,MATCH(B1402,'Raw Data'!B:B,1),1),0)</f>
        <v>54.15</v>
      </c>
      <c r="D1402" s="23"/>
      <c r="E1402" s="23"/>
      <c r="F1402" s="23"/>
      <c r="G1402" s="23"/>
      <c r="H1402" s="23"/>
      <c r="J1402" s="24">
        <v>43038</v>
      </c>
      <c r="K1402" s="23">
        <f>IFERROR(INDEX('Raw Data'!K:K,MATCH(J1402,'Raw Data'!J:J,1),1),0)</f>
        <v>54.11</v>
      </c>
      <c r="L1402" s="22"/>
      <c r="M1402" s="24">
        <v>43038</v>
      </c>
      <c r="N1402" s="23">
        <f>IFERROR(INDEX('Raw Data'!N:N,MATCH(M1402,'Raw Data'!M:M,1),1),0)</f>
        <v>60.9</v>
      </c>
      <c r="O1402" s="23"/>
      <c r="P1402" s="23"/>
      <c r="Q1402" s="23"/>
      <c r="R1402" s="23"/>
      <c r="S1402" s="23"/>
      <c r="T1402" s="22"/>
      <c r="U1402" s="24">
        <v>43038</v>
      </c>
      <c r="V1402" s="23">
        <f>IFERROR(INDEX('Raw Data'!V:V,MATCH(U1402,'Raw Data'!U:U,1),1),0)</f>
        <v>60.65</v>
      </c>
      <c r="W1402" s="22"/>
      <c r="X1402" s="24">
        <v>43038</v>
      </c>
      <c r="Y1402" s="23">
        <f>IFERROR(INDEX('Raw Data'!Y:Y,MATCH(X1402,'Raw Data'!X:X,1),1),0)</f>
        <v>2.9660000000000002</v>
      </c>
      <c r="Z1402" s="23"/>
      <c r="AA1402" s="23"/>
      <c r="AB1402" s="23"/>
      <c r="AC1402" s="23"/>
      <c r="AD1402" s="23"/>
      <c r="AF1402" s="24">
        <v>43038</v>
      </c>
      <c r="AG1402" s="23">
        <f>IFERROR(INDEX('Raw Data'!AG:AG,MATCH(AF1402,'Raw Data'!AF:AF,1),1),0)</f>
        <v>2.94</v>
      </c>
      <c r="AI1402" s="20">
        <f t="shared" si="42"/>
        <v>10</v>
      </c>
      <c r="AJ1402" s="20">
        <f t="shared" si="43"/>
        <v>2017</v>
      </c>
    </row>
    <row r="1403" spans="2:36" ht="13.5" customHeight="1" x14ac:dyDescent="0.2">
      <c r="B1403" s="24">
        <v>43039</v>
      </c>
      <c r="C1403" s="23">
        <f>IFERROR(INDEX('Raw Data'!C:C,MATCH(B1403,'Raw Data'!B:B,1),1),0)</f>
        <v>54.38</v>
      </c>
      <c r="D1403" s="23"/>
      <c r="E1403" s="23"/>
      <c r="F1403" s="23"/>
      <c r="G1403" s="23"/>
      <c r="H1403" s="23"/>
      <c r="J1403" s="24">
        <v>43039</v>
      </c>
      <c r="K1403" s="23">
        <f>IFERROR(INDEX('Raw Data'!K:K,MATCH(J1403,'Raw Data'!J:J,1),1),0)</f>
        <v>54.36</v>
      </c>
      <c r="L1403" s="22"/>
      <c r="M1403" s="24">
        <v>43039</v>
      </c>
      <c r="N1403" s="23">
        <f>IFERROR(INDEX('Raw Data'!N:N,MATCH(M1403,'Raw Data'!M:M,1),1),0)</f>
        <v>61.37</v>
      </c>
      <c r="O1403" s="23"/>
      <c r="P1403" s="23"/>
      <c r="Q1403" s="23"/>
      <c r="R1403" s="23"/>
      <c r="S1403" s="23"/>
      <c r="T1403" s="22"/>
      <c r="U1403" s="24">
        <v>43039</v>
      </c>
      <c r="V1403" s="23">
        <f>IFERROR(INDEX('Raw Data'!V:V,MATCH(U1403,'Raw Data'!U:U,1),1),0)</f>
        <v>61.35</v>
      </c>
      <c r="W1403" s="22"/>
      <c r="X1403" s="24">
        <v>43039</v>
      </c>
      <c r="Y1403" s="23">
        <f>IFERROR(INDEX('Raw Data'!Y:Y,MATCH(X1403,'Raw Data'!X:X,1),1),0)</f>
        <v>2.8959999999999999</v>
      </c>
      <c r="Z1403" s="23"/>
      <c r="AA1403" s="23"/>
      <c r="AB1403" s="23"/>
      <c r="AC1403" s="23"/>
      <c r="AD1403" s="23"/>
      <c r="AF1403" s="24">
        <v>43039</v>
      </c>
      <c r="AG1403" s="23">
        <f>IFERROR(INDEX('Raw Data'!AG:AG,MATCH(AF1403,'Raw Data'!AF:AF,1),1),0)</f>
        <v>2.84</v>
      </c>
      <c r="AI1403" s="20">
        <f t="shared" si="42"/>
        <v>10</v>
      </c>
      <c r="AJ1403" s="20">
        <f t="shared" si="43"/>
        <v>2017</v>
      </c>
    </row>
    <row r="1404" spans="2:36" ht="13.5" customHeight="1" x14ac:dyDescent="0.2">
      <c r="B1404" s="24">
        <v>43040</v>
      </c>
      <c r="C1404" s="23">
        <f>IFERROR(INDEX('Raw Data'!C:C,MATCH(B1404,'Raw Data'!B:B,1),1),0)</f>
        <v>54.3</v>
      </c>
      <c r="D1404" s="23"/>
      <c r="E1404" s="23"/>
      <c r="F1404" s="23"/>
      <c r="G1404" s="23"/>
      <c r="H1404" s="23"/>
      <c r="J1404" s="24">
        <v>43040</v>
      </c>
      <c r="K1404" s="23">
        <f>IFERROR(INDEX('Raw Data'!K:K,MATCH(J1404,'Raw Data'!J:J,1),1),0)</f>
        <v>54.32</v>
      </c>
      <c r="L1404" s="22"/>
      <c r="M1404" s="24">
        <v>43040</v>
      </c>
      <c r="N1404" s="23">
        <f>IFERROR(INDEX('Raw Data'!N:N,MATCH(M1404,'Raw Data'!M:M,1),1),0)</f>
        <v>60.49</v>
      </c>
      <c r="O1404" s="23"/>
      <c r="P1404" s="23"/>
      <c r="Q1404" s="23"/>
      <c r="R1404" s="23"/>
      <c r="S1404" s="23"/>
      <c r="T1404" s="22"/>
      <c r="U1404" s="24">
        <v>43040</v>
      </c>
      <c r="V1404" s="23">
        <f>IFERROR(INDEX('Raw Data'!V:V,MATCH(U1404,'Raw Data'!U:U,1),1),0)</f>
        <v>60.98</v>
      </c>
      <c r="W1404" s="22"/>
      <c r="X1404" s="24">
        <v>43040</v>
      </c>
      <c r="Y1404" s="23">
        <f>IFERROR(INDEX('Raw Data'!Y:Y,MATCH(X1404,'Raw Data'!X:X,1),1),0)</f>
        <v>2.8929999999999998</v>
      </c>
      <c r="Z1404" s="23"/>
      <c r="AA1404" s="23"/>
      <c r="AB1404" s="23"/>
      <c r="AC1404" s="23"/>
      <c r="AD1404" s="23"/>
      <c r="AF1404" s="24">
        <v>43040</v>
      </c>
      <c r="AG1404" s="23">
        <f>IFERROR(INDEX('Raw Data'!AG:AG,MATCH(AF1404,'Raw Data'!AF:AF,1),1),0)</f>
        <v>2.68</v>
      </c>
      <c r="AI1404" s="20">
        <f t="shared" si="42"/>
        <v>11</v>
      </c>
      <c r="AJ1404" s="20">
        <f t="shared" si="43"/>
        <v>2017</v>
      </c>
    </row>
    <row r="1405" spans="2:36" ht="13.5" customHeight="1" x14ac:dyDescent="0.2">
      <c r="B1405" s="24">
        <v>43041</v>
      </c>
      <c r="C1405" s="23">
        <f>IFERROR(INDEX('Raw Data'!C:C,MATCH(B1405,'Raw Data'!B:B,1),1),0)</f>
        <v>54.54</v>
      </c>
      <c r="D1405" s="23"/>
      <c r="E1405" s="23"/>
      <c r="F1405" s="23"/>
      <c r="G1405" s="23"/>
      <c r="H1405" s="23"/>
      <c r="J1405" s="24">
        <v>43041</v>
      </c>
      <c r="K1405" s="23">
        <f>IFERROR(INDEX('Raw Data'!K:K,MATCH(J1405,'Raw Data'!J:J,1),1),0)</f>
        <v>54.55</v>
      </c>
      <c r="L1405" s="22"/>
      <c r="M1405" s="24">
        <v>43041</v>
      </c>
      <c r="N1405" s="23">
        <f>IFERROR(INDEX('Raw Data'!N:N,MATCH(M1405,'Raw Data'!M:M,1),1),0)</f>
        <v>60.62</v>
      </c>
      <c r="O1405" s="23"/>
      <c r="P1405" s="23"/>
      <c r="Q1405" s="23"/>
      <c r="R1405" s="23"/>
      <c r="S1405" s="23"/>
      <c r="T1405" s="22"/>
      <c r="U1405" s="24">
        <v>43041</v>
      </c>
      <c r="V1405" s="23">
        <f>IFERROR(INDEX('Raw Data'!V:V,MATCH(U1405,'Raw Data'!U:U,1),1),0)</f>
        <v>60.79</v>
      </c>
      <c r="W1405" s="22"/>
      <c r="X1405" s="24">
        <v>43041</v>
      </c>
      <c r="Y1405" s="23">
        <f>IFERROR(INDEX('Raw Data'!Y:Y,MATCH(X1405,'Raw Data'!X:X,1),1),0)</f>
        <v>2.9350000000000001</v>
      </c>
      <c r="Z1405" s="23"/>
      <c r="AA1405" s="23"/>
      <c r="AB1405" s="23"/>
      <c r="AC1405" s="23"/>
      <c r="AD1405" s="23"/>
      <c r="AF1405" s="24">
        <v>43041</v>
      </c>
      <c r="AG1405" s="23">
        <f>IFERROR(INDEX('Raw Data'!AG:AG,MATCH(AF1405,'Raw Data'!AF:AF,1),1),0)</f>
        <v>2.68</v>
      </c>
      <c r="AI1405" s="20">
        <f t="shared" si="42"/>
        <v>11</v>
      </c>
      <c r="AJ1405" s="20">
        <f t="shared" si="43"/>
        <v>2017</v>
      </c>
    </row>
    <row r="1406" spans="2:36" ht="13.5" customHeight="1" x14ac:dyDescent="0.2">
      <c r="B1406" s="24">
        <v>43042</v>
      </c>
      <c r="C1406" s="23">
        <f>IFERROR(INDEX('Raw Data'!C:C,MATCH(B1406,'Raw Data'!B:B,1),1),0)</f>
        <v>55.64</v>
      </c>
      <c r="D1406" s="23"/>
      <c r="E1406" s="23"/>
      <c r="F1406" s="23"/>
      <c r="G1406" s="23"/>
      <c r="H1406" s="23"/>
      <c r="J1406" s="24">
        <v>43042</v>
      </c>
      <c r="K1406" s="23">
        <f>IFERROR(INDEX('Raw Data'!K:K,MATCH(J1406,'Raw Data'!J:J,1),1),0)</f>
        <v>55.63</v>
      </c>
      <c r="L1406" s="22"/>
      <c r="M1406" s="24">
        <v>43042</v>
      </c>
      <c r="N1406" s="23">
        <f>IFERROR(INDEX('Raw Data'!N:N,MATCH(M1406,'Raw Data'!M:M,1),1),0)</f>
        <v>62.07</v>
      </c>
      <c r="O1406" s="23"/>
      <c r="P1406" s="23"/>
      <c r="Q1406" s="23"/>
      <c r="R1406" s="23"/>
      <c r="S1406" s="23"/>
      <c r="T1406" s="22"/>
      <c r="U1406" s="24">
        <v>43042</v>
      </c>
      <c r="V1406" s="23">
        <f>IFERROR(INDEX('Raw Data'!V:V,MATCH(U1406,'Raw Data'!U:U,1),1),0)</f>
        <v>61.42</v>
      </c>
      <c r="W1406" s="22"/>
      <c r="X1406" s="24">
        <v>43042</v>
      </c>
      <c r="Y1406" s="23">
        <f>IFERROR(INDEX('Raw Data'!Y:Y,MATCH(X1406,'Raw Data'!X:X,1),1),0)</f>
        <v>2.984</v>
      </c>
      <c r="Z1406" s="23"/>
      <c r="AA1406" s="23"/>
      <c r="AB1406" s="23"/>
      <c r="AC1406" s="23"/>
      <c r="AD1406" s="23"/>
      <c r="AF1406" s="24">
        <v>43042</v>
      </c>
      <c r="AG1406" s="23">
        <f>IFERROR(INDEX('Raw Data'!AG:AG,MATCH(AF1406,'Raw Data'!AF:AF,1),1),0)</f>
        <v>2.75</v>
      </c>
      <c r="AI1406" s="20">
        <f t="shared" si="42"/>
        <v>11</v>
      </c>
      <c r="AJ1406" s="20">
        <f t="shared" si="43"/>
        <v>2017</v>
      </c>
    </row>
    <row r="1407" spans="2:36" ht="13.5" customHeight="1" x14ac:dyDescent="0.2">
      <c r="B1407" s="24">
        <v>43043</v>
      </c>
      <c r="C1407" s="23">
        <f>IFERROR(INDEX('Raw Data'!C:C,MATCH(B1407,'Raw Data'!B:B,1),1),0)</f>
        <v>55.64</v>
      </c>
      <c r="D1407" s="23"/>
      <c r="E1407" s="23"/>
      <c r="F1407" s="23"/>
      <c r="G1407" s="23"/>
      <c r="H1407" s="23"/>
      <c r="J1407" s="24">
        <v>43043</v>
      </c>
      <c r="K1407" s="23">
        <f>IFERROR(INDEX('Raw Data'!K:K,MATCH(J1407,'Raw Data'!J:J,1),1),0)</f>
        <v>55.63</v>
      </c>
      <c r="L1407" s="22"/>
      <c r="M1407" s="24">
        <v>43043</v>
      </c>
      <c r="N1407" s="23">
        <f>IFERROR(INDEX('Raw Data'!N:N,MATCH(M1407,'Raw Data'!M:M,1),1),0)</f>
        <v>62.07</v>
      </c>
      <c r="O1407" s="23"/>
      <c r="P1407" s="23"/>
      <c r="Q1407" s="23"/>
      <c r="R1407" s="23"/>
      <c r="S1407" s="23"/>
      <c r="T1407" s="22"/>
      <c r="U1407" s="24">
        <v>43043</v>
      </c>
      <c r="V1407" s="23">
        <f>IFERROR(INDEX('Raw Data'!V:V,MATCH(U1407,'Raw Data'!U:U,1),1),0)</f>
        <v>61.42</v>
      </c>
      <c r="W1407" s="22"/>
      <c r="X1407" s="24">
        <v>43043</v>
      </c>
      <c r="Y1407" s="23">
        <f>IFERROR(INDEX('Raw Data'!Y:Y,MATCH(X1407,'Raw Data'!X:X,1),1),0)</f>
        <v>2.984</v>
      </c>
      <c r="Z1407" s="23"/>
      <c r="AA1407" s="23"/>
      <c r="AB1407" s="23"/>
      <c r="AC1407" s="23"/>
      <c r="AD1407" s="23"/>
      <c r="AF1407" s="24">
        <v>43043</v>
      </c>
      <c r="AG1407" s="23">
        <f>IFERROR(INDEX('Raw Data'!AG:AG,MATCH(AF1407,'Raw Data'!AF:AF,1),1),0)</f>
        <v>2.75</v>
      </c>
      <c r="AI1407" s="20">
        <f t="shared" si="42"/>
        <v>11</v>
      </c>
      <c r="AJ1407" s="20">
        <f t="shared" si="43"/>
        <v>2017</v>
      </c>
    </row>
    <row r="1408" spans="2:36" ht="13.5" customHeight="1" x14ac:dyDescent="0.2">
      <c r="B1408" s="24">
        <v>43044</v>
      </c>
      <c r="C1408" s="23">
        <f>IFERROR(INDEX('Raw Data'!C:C,MATCH(B1408,'Raw Data'!B:B,1),1),0)</f>
        <v>55.64</v>
      </c>
      <c r="D1408" s="23"/>
      <c r="E1408" s="23"/>
      <c r="F1408" s="23"/>
      <c r="G1408" s="23"/>
      <c r="H1408" s="23"/>
      <c r="J1408" s="24">
        <v>43044</v>
      </c>
      <c r="K1408" s="23">
        <f>IFERROR(INDEX('Raw Data'!K:K,MATCH(J1408,'Raw Data'!J:J,1),1),0)</f>
        <v>55.63</v>
      </c>
      <c r="L1408" s="22"/>
      <c r="M1408" s="24">
        <v>43044</v>
      </c>
      <c r="N1408" s="23">
        <f>IFERROR(INDEX('Raw Data'!N:N,MATCH(M1408,'Raw Data'!M:M,1),1),0)</f>
        <v>62.07</v>
      </c>
      <c r="O1408" s="23"/>
      <c r="P1408" s="23"/>
      <c r="Q1408" s="23"/>
      <c r="R1408" s="23"/>
      <c r="S1408" s="23"/>
      <c r="T1408" s="22"/>
      <c r="U1408" s="24">
        <v>43044</v>
      </c>
      <c r="V1408" s="23">
        <f>IFERROR(INDEX('Raw Data'!V:V,MATCH(U1408,'Raw Data'!U:U,1),1),0)</f>
        <v>61.42</v>
      </c>
      <c r="W1408" s="22"/>
      <c r="X1408" s="24">
        <v>43044</v>
      </c>
      <c r="Y1408" s="23">
        <f>IFERROR(INDEX('Raw Data'!Y:Y,MATCH(X1408,'Raw Data'!X:X,1),1),0)</f>
        <v>2.984</v>
      </c>
      <c r="Z1408" s="23"/>
      <c r="AA1408" s="23"/>
      <c r="AB1408" s="23"/>
      <c r="AC1408" s="23"/>
      <c r="AD1408" s="23"/>
      <c r="AF1408" s="24">
        <v>43044</v>
      </c>
      <c r="AG1408" s="23">
        <f>IFERROR(INDEX('Raw Data'!AG:AG,MATCH(AF1408,'Raw Data'!AF:AF,1),1),0)</f>
        <v>2.75</v>
      </c>
      <c r="AI1408" s="20">
        <f t="shared" si="42"/>
        <v>11</v>
      </c>
      <c r="AJ1408" s="20">
        <f t="shared" si="43"/>
        <v>2017</v>
      </c>
    </row>
    <row r="1409" spans="2:36" ht="13.5" customHeight="1" x14ac:dyDescent="0.2">
      <c r="B1409" s="24">
        <v>43045</v>
      </c>
      <c r="C1409" s="23">
        <f>IFERROR(INDEX('Raw Data'!C:C,MATCH(B1409,'Raw Data'!B:B,1),1),0)</f>
        <v>57.35</v>
      </c>
      <c r="D1409" s="23"/>
      <c r="E1409" s="23"/>
      <c r="F1409" s="23"/>
      <c r="G1409" s="23"/>
      <c r="H1409" s="23"/>
      <c r="J1409" s="24">
        <v>43045</v>
      </c>
      <c r="K1409" s="23">
        <f>IFERROR(INDEX('Raw Data'!K:K,MATCH(J1409,'Raw Data'!J:J,1),1),0)</f>
        <v>57.34</v>
      </c>
      <c r="L1409" s="22"/>
      <c r="M1409" s="24">
        <v>43045</v>
      </c>
      <c r="N1409" s="23">
        <f>IFERROR(INDEX('Raw Data'!N:N,MATCH(M1409,'Raw Data'!M:M,1),1),0)</f>
        <v>64.27</v>
      </c>
      <c r="O1409" s="23"/>
      <c r="P1409" s="23"/>
      <c r="Q1409" s="23"/>
      <c r="R1409" s="23"/>
      <c r="S1409" s="23"/>
      <c r="T1409" s="22"/>
      <c r="U1409" s="24">
        <v>43045</v>
      </c>
      <c r="V1409" s="23">
        <f>IFERROR(INDEX('Raw Data'!V:V,MATCH(U1409,'Raw Data'!U:U,1),1),0)</f>
        <v>64.27</v>
      </c>
      <c r="W1409" s="22"/>
      <c r="X1409" s="24">
        <v>43045</v>
      </c>
      <c r="Y1409" s="23">
        <f>IFERROR(INDEX('Raw Data'!Y:Y,MATCH(X1409,'Raw Data'!X:X,1),1),0)</f>
        <v>3.1339999999999999</v>
      </c>
      <c r="Z1409" s="23"/>
      <c r="AA1409" s="23"/>
      <c r="AB1409" s="23"/>
      <c r="AC1409" s="23"/>
      <c r="AD1409" s="23"/>
      <c r="AF1409" s="24">
        <v>43045</v>
      </c>
      <c r="AG1409" s="23">
        <f>IFERROR(INDEX('Raw Data'!AG:AG,MATCH(AF1409,'Raw Data'!AF:AF,1),1),0)</f>
        <v>3.01</v>
      </c>
      <c r="AI1409" s="20">
        <f t="shared" si="42"/>
        <v>11</v>
      </c>
      <c r="AJ1409" s="20">
        <f t="shared" si="43"/>
        <v>2017</v>
      </c>
    </row>
    <row r="1410" spans="2:36" ht="13.5" customHeight="1" x14ac:dyDescent="0.2">
      <c r="B1410" s="24">
        <v>43046</v>
      </c>
      <c r="C1410" s="23">
        <f>IFERROR(INDEX('Raw Data'!C:C,MATCH(B1410,'Raw Data'!B:B,1),1),0)</f>
        <v>57.2</v>
      </c>
      <c r="D1410" s="23"/>
      <c r="E1410" s="23"/>
      <c r="F1410" s="23"/>
      <c r="G1410" s="23"/>
      <c r="H1410" s="23"/>
      <c r="J1410" s="24">
        <v>43046</v>
      </c>
      <c r="K1410" s="23">
        <f>IFERROR(INDEX('Raw Data'!K:K,MATCH(J1410,'Raw Data'!J:J,1),1),0)</f>
        <v>57.19</v>
      </c>
      <c r="L1410" s="22"/>
      <c r="M1410" s="24">
        <v>43046</v>
      </c>
      <c r="N1410" s="23">
        <f>IFERROR(INDEX('Raw Data'!N:N,MATCH(M1410,'Raw Data'!M:M,1),1),0)</f>
        <v>63.69</v>
      </c>
      <c r="O1410" s="23"/>
      <c r="P1410" s="23"/>
      <c r="Q1410" s="23"/>
      <c r="R1410" s="23"/>
      <c r="S1410" s="23"/>
      <c r="T1410" s="22"/>
      <c r="U1410" s="24">
        <v>43046</v>
      </c>
      <c r="V1410" s="23">
        <f>IFERROR(INDEX('Raw Data'!V:V,MATCH(U1410,'Raw Data'!U:U,1),1),0)</f>
        <v>64.36</v>
      </c>
      <c r="W1410" s="22"/>
      <c r="X1410" s="24">
        <v>43046</v>
      </c>
      <c r="Y1410" s="23">
        <f>IFERROR(INDEX('Raw Data'!Y:Y,MATCH(X1410,'Raw Data'!X:X,1),1),0)</f>
        <v>3.1520000000000001</v>
      </c>
      <c r="Z1410" s="23"/>
      <c r="AA1410" s="23"/>
      <c r="AB1410" s="23"/>
      <c r="AC1410" s="23"/>
      <c r="AD1410" s="23"/>
      <c r="AF1410" s="24">
        <v>43046</v>
      </c>
      <c r="AG1410" s="23">
        <f>IFERROR(INDEX('Raw Data'!AG:AG,MATCH(AF1410,'Raw Data'!AF:AF,1),1),0)</f>
        <v>3.07</v>
      </c>
      <c r="AI1410" s="20">
        <f t="shared" si="42"/>
        <v>11</v>
      </c>
      <c r="AJ1410" s="20">
        <f t="shared" si="43"/>
        <v>2017</v>
      </c>
    </row>
    <row r="1411" spans="2:36" ht="13.5" customHeight="1" x14ac:dyDescent="0.2">
      <c r="B1411" s="24">
        <v>43047</v>
      </c>
      <c r="C1411" s="23">
        <f>IFERROR(INDEX('Raw Data'!C:C,MATCH(B1411,'Raw Data'!B:B,1),1),0)</f>
        <v>56.81</v>
      </c>
      <c r="D1411" s="23"/>
      <c r="E1411" s="23"/>
      <c r="F1411" s="23"/>
      <c r="G1411" s="23"/>
      <c r="H1411" s="23"/>
      <c r="J1411" s="24">
        <v>43047</v>
      </c>
      <c r="K1411" s="23">
        <f>IFERROR(INDEX('Raw Data'!K:K,MATCH(J1411,'Raw Data'!J:J,1),1),0)</f>
        <v>56.82</v>
      </c>
      <c r="L1411" s="22"/>
      <c r="M1411" s="24">
        <v>43047</v>
      </c>
      <c r="N1411" s="23">
        <f>IFERROR(INDEX('Raw Data'!N:N,MATCH(M1411,'Raw Data'!M:M,1),1),0)</f>
        <v>63.49</v>
      </c>
      <c r="O1411" s="23"/>
      <c r="P1411" s="23"/>
      <c r="Q1411" s="23"/>
      <c r="R1411" s="23"/>
      <c r="S1411" s="23"/>
      <c r="T1411" s="22"/>
      <c r="U1411" s="24">
        <v>43047</v>
      </c>
      <c r="V1411" s="23">
        <f>IFERROR(INDEX('Raw Data'!V:V,MATCH(U1411,'Raw Data'!U:U,1),1),0)</f>
        <v>63.96</v>
      </c>
      <c r="W1411" s="22"/>
      <c r="X1411" s="24">
        <v>43047</v>
      </c>
      <c r="Y1411" s="23">
        <f>IFERROR(INDEX('Raw Data'!Y:Y,MATCH(X1411,'Raw Data'!X:X,1),1),0)</f>
        <v>3.1749999999999998</v>
      </c>
      <c r="Z1411" s="23"/>
      <c r="AA1411" s="23"/>
      <c r="AB1411" s="23"/>
      <c r="AC1411" s="23"/>
      <c r="AD1411" s="23"/>
      <c r="AF1411" s="24">
        <v>43047</v>
      </c>
      <c r="AG1411" s="23">
        <f>IFERROR(INDEX('Raw Data'!AG:AG,MATCH(AF1411,'Raw Data'!AF:AF,1),1),0)</f>
        <v>3.16</v>
      </c>
      <c r="AI1411" s="20">
        <f t="shared" si="42"/>
        <v>11</v>
      </c>
      <c r="AJ1411" s="20">
        <f t="shared" si="43"/>
        <v>2017</v>
      </c>
    </row>
    <row r="1412" spans="2:36" ht="13.5" customHeight="1" x14ac:dyDescent="0.2">
      <c r="B1412" s="24">
        <v>43048</v>
      </c>
      <c r="C1412" s="23">
        <f>IFERROR(INDEX('Raw Data'!C:C,MATCH(B1412,'Raw Data'!B:B,1),1),0)</f>
        <v>57.17</v>
      </c>
      <c r="D1412" s="23"/>
      <c r="E1412" s="23"/>
      <c r="F1412" s="23"/>
      <c r="G1412" s="23"/>
      <c r="H1412" s="23"/>
      <c r="J1412" s="24">
        <v>43048</v>
      </c>
      <c r="K1412" s="23">
        <f>IFERROR(INDEX('Raw Data'!K:K,MATCH(J1412,'Raw Data'!J:J,1),1),0)</f>
        <v>57.16</v>
      </c>
      <c r="L1412" s="22"/>
      <c r="M1412" s="24">
        <v>43048</v>
      </c>
      <c r="N1412" s="23">
        <f>IFERROR(INDEX('Raw Data'!N:N,MATCH(M1412,'Raw Data'!M:M,1),1),0)</f>
        <v>63.93</v>
      </c>
      <c r="O1412" s="23"/>
      <c r="P1412" s="23"/>
      <c r="Q1412" s="23"/>
      <c r="R1412" s="23"/>
      <c r="S1412" s="23"/>
      <c r="T1412" s="22"/>
      <c r="U1412" s="24">
        <v>43048</v>
      </c>
      <c r="V1412" s="23">
        <f>IFERROR(INDEX('Raw Data'!V:V,MATCH(U1412,'Raw Data'!U:U,1),1),0)</f>
        <v>64.489999999999995</v>
      </c>
      <c r="W1412" s="22"/>
      <c r="X1412" s="24">
        <v>43048</v>
      </c>
      <c r="Y1412" s="23">
        <f>IFERROR(INDEX('Raw Data'!Y:Y,MATCH(X1412,'Raw Data'!X:X,1),1),0)</f>
        <v>3.2</v>
      </c>
      <c r="Z1412" s="23"/>
      <c r="AA1412" s="23"/>
      <c r="AB1412" s="23"/>
      <c r="AC1412" s="23"/>
      <c r="AD1412" s="23"/>
      <c r="AF1412" s="24">
        <v>43048</v>
      </c>
      <c r="AG1412" s="23">
        <f>IFERROR(INDEX('Raw Data'!AG:AG,MATCH(AF1412,'Raw Data'!AF:AF,1),1),0)</f>
        <v>3.18</v>
      </c>
      <c r="AI1412" s="20">
        <f t="shared" si="42"/>
        <v>11</v>
      </c>
      <c r="AJ1412" s="20">
        <f t="shared" si="43"/>
        <v>2017</v>
      </c>
    </row>
    <row r="1413" spans="2:36" ht="13.5" customHeight="1" x14ac:dyDescent="0.2">
      <c r="B1413" s="24">
        <v>43049</v>
      </c>
      <c r="C1413" s="23">
        <f>IFERROR(INDEX('Raw Data'!C:C,MATCH(B1413,'Raw Data'!B:B,1),1),0)</f>
        <v>56.74</v>
      </c>
      <c r="D1413" s="23"/>
      <c r="E1413" s="23"/>
      <c r="F1413" s="23"/>
      <c r="G1413" s="23"/>
      <c r="H1413" s="23"/>
      <c r="J1413" s="24">
        <v>43049</v>
      </c>
      <c r="K1413" s="23">
        <f>IFERROR(INDEX('Raw Data'!K:K,MATCH(J1413,'Raw Data'!J:J,1),1),0)</f>
        <v>56.75</v>
      </c>
      <c r="L1413" s="22"/>
      <c r="M1413" s="24">
        <v>43049</v>
      </c>
      <c r="N1413" s="23">
        <f>IFERROR(INDEX('Raw Data'!N:N,MATCH(M1413,'Raw Data'!M:M,1),1),0)</f>
        <v>63.52</v>
      </c>
      <c r="O1413" s="23"/>
      <c r="P1413" s="23"/>
      <c r="Q1413" s="23"/>
      <c r="R1413" s="23"/>
      <c r="S1413" s="23"/>
      <c r="T1413" s="22"/>
      <c r="U1413" s="24">
        <v>43049</v>
      </c>
      <c r="V1413" s="23">
        <f>IFERROR(INDEX('Raw Data'!V:V,MATCH(U1413,'Raw Data'!U:U,1),1),0)</f>
        <v>64.349999999999994</v>
      </c>
      <c r="W1413" s="22"/>
      <c r="X1413" s="24">
        <v>43049</v>
      </c>
      <c r="Y1413" s="23">
        <f>IFERROR(INDEX('Raw Data'!Y:Y,MATCH(X1413,'Raw Data'!X:X,1),1),0)</f>
        <v>3.2130000000000001</v>
      </c>
      <c r="Z1413" s="23"/>
      <c r="AA1413" s="23"/>
      <c r="AB1413" s="23"/>
      <c r="AC1413" s="23"/>
      <c r="AD1413" s="23"/>
      <c r="AF1413" s="24">
        <v>43049</v>
      </c>
      <c r="AG1413" s="23">
        <f>IFERROR(INDEX('Raw Data'!AG:AG,MATCH(AF1413,'Raw Data'!AF:AF,1),1),0)</f>
        <v>3.17</v>
      </c>
      <c r="AI1413" s="20">
        <f t="shared" ref="AI1413:AI1476" si="44">MONTH(B1413)</f>
        <v>11</v>
      </c>
      <c r="AJ1413" s="20">
        <f t="shared" ref="AJ1413:AJ1476" si="45">YEAR(B1413)</f>
        <v>2017</v>
      </c>
    </row>
    <row r="1414" spans="2:36" ht="13.5" customHeight="1" x14ac:dyDescent="0.2">
      <c r="B1414" s="24">
        <v>43050</v>
      </c>
      <c r="C1414" s="23">
        <f>IFERROR(INDEX('Raw Data'!C:C,MATCH(B1414,'Raw Data'!B:B,1),1),0)</f>
        <v>56.74</v>
      </c>
      <c r="D1414" s="23"/>
      <c r="E1414" s="23"/>
      <c r="F1414" s="23"/>
      <c r="G1414" s="23"/>
      <c r="H1414" s="23"/>
      <c r="J1414" s="24">
        <v>43050</v>
      </c>
      <c r="K1414" s="23">
        <f>IFERROR(INDEX('Raw Data'!K:K,MATCH(J1414,'Raw Data'!J:J,1),1),0)</f>
        <v>56.75</v>
      </c>
      <c r="L1414" s="22"/>
      <c r="M1414" s="24">
        <v>43050</v>
      </c>
      <c r="N1414" s="23">
        <f>IFERROR(INDEX('Raw Data'!N:N,MATCH(M1414,'Raw Data'!M:M,1),1),0)</f>
        <v>63.52</v>
      </c>
      <c r="O1414" s="23"/>
      <c r="P1414" s="23"/>
      <c r="Q1414" s="23"/>
      <c r="R1414" s="23"/>
      <c r="S1414" s="23"/>
      <c r="T1414" s="22"/>
      <c r="U1414" s="24">
        <v>43050</v>
      </c>
      <c r="V1414" s="23">
        <f>IFERROR(INDEX('Raw Data'!V:V,MATCH(U1414,'Raw Data'!U:U,1),1),0)</f>
        <v>64.349999999999994</v>
      </c>
      <c r="W1414" s="22"/>
      <c r="X1414" s="24">
        <v>43050</v>
      </c>
      <c r="Y1414" s="23">
        <f>IFERROR(INDEX('Raw Data'!Y:Y,MATCH(X1414,'Raw Data'!X:X,1),1),0)</f>
        <v>3.2130000000000001</v>
      </c>
      <c r="Z1414" s="23"/>
      <c r="AA1414" s="23"/>
      <c r="AB1414" s="23"/>
      <c r="AC1414" s="23"/>
      <c r="AD1414" s="23"/>
      <c r="AF1414" s="24">
        <v>43050</v>
      </c>
      <c r="AG1414" s="23">
        <f>IFERROR(INDEX('Raw Data'!AG:AG,MATCH(AF1414,'Raw Data'!AF:AF,1),1),0)</f>
        <v>3.17</v>
      </c>
      <c r="AI1414" s="20">
        <f t="shared" si="44"/>
        <v>11</v>
      </c>
      <c r="AJ1414" s="20">
        <f t="shared" si="45"/>
        <v>2017</v>
      </c>
    </row>
    <row r="1415" spans="2:36" ht="13.5" customHeight="1" x14ac:dyDescent="0.2">
      <c r="B1415" s="24">
        <v>43051</v>
      </c>
      <c r="C1415" s="23">
        <f>IFERROR(INDEX('Raw Data'!C:C,MATCH(B1415,'Raw Data'!B:B,1),1),0)</f>
        <v>56.74</v>
      </c>
      <c r="D1415" s="23"/>
      <c r="E1415" s="23"/>
      <c r="F1415" s="23"/>
      <c r="G1415" s="23"/>
      <c r="H1415" s="23"/>
      <c r="J1415" s="24">
        <v>43051</v>
      </c>
      <c r="K1415" s="23">
        <f>IFERROR(INDEX('Raw Data'!K:K,MATCH(J1415,'Raw Data'!J:J,1),1),0)</f>
        <v>56.75</v>
      </c>
      <c r="L1415" s="22"/>
      <c r="M1415" s="24">
        <v>43051</v>
      </c>
      <c r="N1415" s="23">
        <f>IFERROR(INDEX('Raw Data'!N:N,MATCH(M1415,'Raw Data'!M:M,1),1),0)</f>
        <v>63.52</v>
      </c>
      <c r="O1415" s="23"/>
      <c r="P1415" s="23"/>
      <c r="Q1415" s="23"/>
      <c r="R1415" s="23"/>
      <c r="S1415" s="23"/>
      <c r="T1415" s="22"/>
      <c r="U1415" s="24">
        <v>43051</v>
      </c>
      <c r="V1415" s="23">
        <f>IFERROR(INDEX('Raw Data'!V:V,MATCH(U1415,'Raw Data'!U:U,1),1),0)</f>
        <v>64.349999999999994</v>
      </c>
      <c r="W1415" s="22"/>
      <c r="X1415" s="24">
        <v>43051</v>
      </c>
      <c r="Y1415" s="23">
        <f>IFERROR(INDEX('Raw Data'!Y:Y,MATCH(X1415,'Raw Data'!X:X,1),1),0)</f>
        <v>3.2130000000000001</v>
      </c>
      <c r="Z1415" s="23"/>
      <c r="AA1415" s="23"/>
      <c r="AB1415" s="23"/>
      <c r="AC1415" s="23"/>
      <c r="AD1415" s="23"/>
      <c r="AF1415" s="24">
        <v>43051</v>
      </c>
      <c r="AG1415" s="23">
        <f>IFERROR(INDEX('Raw Data'!AG:AG,MATCH(AF1415,'Raw Data'!AF:AF,1),1),0)</f>
        <v>3.17</v>
      </c>
      <c r="AI1415" s="20">
        <f t="shared" si="44"/>
        <v>11</v>
      </c>
      <c r="AJ1415" s="20">
        <f t="shared" si="45"/>
        <v>2017</v>
      </c>
    </row>
    <row r="1416" spans="2:36" ht="13.5" customHeight="1" x14ac:dyDescent="0.2">
      <c r="B1416" s="24">
        <v>43052</v>
      </c>
      <c r="C1416" s="23">
        <f>IFERROR(INDEX('Raw Data'!C:C,MATCH(B1416,'Raw Data'!B:B,1),1),0)</f>
        <v>56.76</v>
      </c>
      <c r="D1416" s="23"/>
      <c r="E1416" s="23"/>
      <c r="F1416" s="23"/>
      <c r="G1416" s="23"/>
      <c r="H1416" s="23"/>
      <c r="J1416" s="24">
        <v>43052</v>
      </c>
      <c r="K1416" s="23">
        <f>IFERROR(INDEX('Raw Data'!K:K,MATCH(J1416,'Raw Data'!J:J,1),1),0)</f>
        <v>56.77</v>
      </c>
      <c r="L1416" s="22"/>
      <c r="M1416" s="24">
        <v>43052</v>
      </c>
      <c r="N1416" s="23">
        <f>IFERROR(INDEX('Raw Data'!N:N,MATCH(M1416,'Raw Data'!M:M,1),1),0)</f>
        <v>63.16</v>
      </c>
      <c r="O1416" s="23"/>
      <c r="P1416" s="23"/>
      <c r="Q1416" s="23"/>
      <c r="R1416" s="23"/>
      <c r="S1416" s="23"/>
      <c r="T1416" s="22"/>
      <c r="U1416" s="24">
        <v>43052</v>
      </c>
      <c r="V1416" s="23">
        <f>IFERROR(INDEX('Raw Data'!V:V,MATCH(U1416,'Raw Data'!U:U,1),1),0)</f>
        <v>62.94</v>
      </c>
      <c r="W1416" s="22"/>
      <c r="X1416" s="24">
        <v>43052</v>
      </c>
      <c r="Y1416" s="23">
        <f>IFERROR(INDEX('Raw Data'!Y:Y,MATCH(X1416,'Raw Data'!X:X,1),1),0)</f>
        <v>3.1669999999999998</v>
      </c>
      <c r="Z1416" s="23"/>
      <c r="AA1416" s="23"/>
      <c r="AB1416" s="23"/>
      <c r="AC1416" s="23"/>
      <c r="AD1416" s="23"/>
      <c r="AF1416" s="24">
        <v>43052</v>
      </c>
      <c r="AG1416" s="23">
        <f>IFERROR(INDEX('Raw Data'!AG:AG,MATCH(AF1416,'Raw Data'!AF:AF,1),1),0)</f>
        <v>3.13</v>
      </c>
      <c r="AI1416" s="20">
        <f t="shared" si="44"/>
        <v>11</v>
      </c>
      <c r="AJ1416" s="20">
        <f t="shared" si="45"/>
        <v>2017</v>
      </c>
    </row>
    <row r="1417" spans="2:36" ht="13.5" customHeight="1" x14ac:dyDescent="0.2">
      <c r="B1417" s="24">
        <v>43053</v>
      </c>
      <c r="C1417" s="23">
        <f>IFERROR(INDEX('Raw Data'!C:C,MATCH(B1417,'Raw Data'!B:B,1),1),0)</f>
        <v>55.7</v>
      </c>
      <c r="D1417" s="23"/>
      <c r="E1417" s="23"/>
      <c r="F1417" s="23"/>
      <c r="G1417" s="23"/>
      <c r="H1417" s="23"/>
      <c r="J1417" s="24">
        <v>43053</v>
      </c>
      <c r="K1417" s="23">
        <f>IFERROR(INDEX('Raw Data'!K:K,MATCH(J1417,'Raw Data'!J:J,1),1),0)</f>
        <v>55.67</v>
      </c>
      <c r="L1417" s="22"/>
      <c r="M1417" s="24">
        <v>43053</v>
      </c>
      <c r="N1417" s="23">
        <f>IFERROR(INDEX('Raw Data'!N:N,MATCH(M1417,'Raw Data'!M:M,1),1),0)</f>
        <v>62.21</v>
      </c>
      <c r="O1417" s="23"/>
      <c r="P1417" s="23"/>
      <c r="Q1417" s="23"/>
      <c r="R1417" s="23"/>
      <c r="S1417" s="23"/>
      <c r="T1417" s="22"/>
      <c r="U1417" s="24">
        <v>43053</v>
      </c>
      <c r="V1417" s="23">
        <f>IFERROR(INDEX('Raw Data'!V:V,MATCH(U1417,'Raw Data'!U:U,1),1),0)</f>
        <v>60.91</v>
      </c>
      <c r="W1417" s="22"/>
      <c r="X1417" s="24">
        <v>43053</v>
      </c>
      <c r="Y1417" s="23">
        <f>IFERROR(INDEX('Raw Data'!Y:Y,MATCH(X1417,'Raw Data'!X:X,1),1),0)</f>
        <v>3.1019999999999999</v>
      </c>
      <c r="Z1417" s="23"/>
      <c r="AA1417" s="23"/>
      <c r="AB1417" s="23"/>
      <c r="AC1417" s="23"/>
      <c r="AD1417" s="23"/>
      <c r="AF1417" s="24">
        <v>43053</v>
      </c>
      <c r="AG1417" s="23">
        <f>IFERROR(INDEX('Raw Data'!AG:AG,MATCH(AF1417,'Raw Data'!AF:AF,1),1),0)</f>
        <v>3.06</v>
      </c>
      <c r="AI1417" s="20">
        <f t="shared" si="44"/>
        <v>11</v>
      </c>
      <c r="AJ1417" s="20">
        <f t="shared" si="45"/>
        <v>2017</v>
      </c>
    </row>
    <row r="1418" spans="2:36" ht="13.5" customHeight="1" x14ac:dyDescent="0.2">
      <c r="B1418" s="24">
        <v>43054</v>
      </c>
      <c r="C1418" s="23">
        <f>IFERROR(INDEX('Raw Data'!C:C,MATCH(B1418,'Raw Data'!B:B,1),1),0)</f>
        <v>55.33</v>
      </c>
      <c r="D1418" s="23"/>
      <c r="E1418" s="23"/>
      <c r="F1418" s="23"/>
      <c r="G1418" s="23"/>
      <c r="H1418" s="23"/>
      <c r="J1418" s="24">
        <v>43054</v>
      </c>
      <c r="K1418" s="23">
        <f>IFERROR(INDEX('Raw Data'!K:K,MATCH(J1418,'Raw Data'!J:J,1),1),0)</f>
        <v>55.28</v>
      </c>
      <c r="L1418" s="22"/>
      <c r="M1418" s="24">
        <v>43054</v>
      </c>
      <c r="N1418" s="23">
        <f>IFERROR(INDEX('Raw Data'!N:N,MATCH(M1418,'Raw Data'!M:M,1),1),0)</f>
        <v>61.87</v>
      </c>
      <c r="O1418" s="23"/>
      <c r="P1418" s="23"/>
      <c r="Q1418" s="23"/>
      <c r="R1418" s="23"/>
      <c r="S1418" s="23"/>
      <c r="T1418" s="22"/>
      <c r="U1418" s="24">
        <v>43054</v>
      </c>
      <c r="V1418" s="23">
        <f>IFERROR(INDEX('Raw Data'!V:V,MATCH(U1418,'Raw Data'!U:U,1),1),0)</f>
        <v>61.25</v>
      </c>
      <c r="W1418" s="22"/>
      <c r="X1418" s="24">
        <v>43054</v>
      </c>
      <c r="Y1418" s="23">
        <f>IFERROR(INDEX('Raw Data'!Y:Y,MATCH(X1418,'Raw Data'!X:X,1),1),0)</f>
        <v>3.08</v>
      </c>
      <c r="Z1418" s="23"/>
      <c r="AA1418" s="23"/>
      <c r="AB1418" s="23"/>
      <c r="AC1418" s="23"/>
      <c r="AD1418" s="23"/>
      <c r="AF1418" s="24">
        <v>43054</v>
      </c>
      <c r="AG1418" s="23">
        <f>IFERROR(INDEX('Raw Data'!AG:AG,MATCH(AF1418,'Raw Data'!AF:AF,1),1),0)</f>
        <v>3.16</v>
      </c>
      <c r="AI1418" s="20">
        <f t="shared" si="44"/>
        <v>11</v>
      </c>
      <c r="AJ1418" s="20">
        <f t="shared" si="45"/>
        <v>2017</v>
      </c>
    </row>
    <row r="1419" spans="2:36" ht="13.5" customHeight="1" x14ac:dyDescent="0.2">
      <c r="B1419" s="24">
        <v>43055</v>
      </c>
      <c r="C1419" s="23">
        <f>IFERROR(INDEX('Raw Data'!C:C,MATCH(B1419,'Raw Data'!B:B,1),1),0)</f>
        <v>55.14</v>
      </c>
      <c r="D1419" s="23"/>
      <c r="E1419" s="23"/>
      <c r="F1419" s="23"/>
      <c r="G1419" s="23"/>
      <c r="H1419" s="23"/>
      <c r="J1419" s="24">
        <v>43055</v>
      </c>
      <c r="K1419" s="23">
        <f>IFERROR(INDEX('Raw Data'!K:K,MATCH(J1419,'Raw Data'!J:J,1),1),0)</f>
        <v>55.14</v>
      </c>
      <c r="L1419" s="22"/>
      <c r="M1419" s="24">
        <v>43055</v>
      </c>
      <c r="N1419" s="23">
        <f>IFERROR(INDEX('Raw Data'!N:N,MATCH(M1419,'Raw Data'!M:M,1),1),0)</f>
        <v>61.36</v>
      </c>
      <c r="O1419" s="23"/>
      <c r="P1419" s="23"/>
      <c r="Q1419" s="23"/>
      <c r="R1419" s="23"/>
      <c r="S1419" s="23"/>
      <c r="T1419" s="22"/>
      <c r="U1419" s="24">
        <v>43055</v>
      </c>
      <c r="V1419" s="23">
        <f>IFERROR(INDEX('Raw Data'!V:V,MATCH(U1419,'Raw Data'!U:U,1),1),0)</f>
        <v>61.18</v>
      </c>
      <c r="W1419" s="22"/>
      <c r="X1419" s="24">
        <v>43055</v>
      </c>
      <c r="Y1419" s="23">
        <f>IFERROR(INDEX('Raw Data'!Y:Y,MATCH(X1419,'Raw Data'!X:X,1),1),0)</f>
        <v>3.0529999999999999</v>
      </c>
      <c r="Z1419" s="23"/>
      <c r="AA1419" s="23"/>
      <c r="AB1419" s="23"/>
      <c r="AC1419" s="23"/>
      <c r="AD1419" s="23"/>
      <c r="AF1419" s="24">
        <v>43055</v>
      </c>
      <c r="AG1419" s="23">
        <f>IFERROR(INDEX('Raw Data'!AG:AG,MATCH(AF1419,'Raw Data'!AF:AF,1),1),0)</f>
        <v>3.09</v>
      </c>
      <c r="AI1419" s="20">
        <f t="shared" si="44"/>
        <v>11</v>
      </c>
      <c r="AJ1419" s="20">
        <f t="shared" si="45"/>
        <v>2017</v>
      </c>
    </row>
    <row r="1420" spans="2:36" ht="13.5" customHeight="1" x14ac:dyDescent="0.2">
      <c r="B1420" s="24">
        <v>43056</v>
      </c>
      <c r="C1420" s="23">
        <f>IFERROR(INDEX('Raw Data'!C:C,MATCH(B1420,'Raw Data'!B:B,1),1),0)</f>
        <v>56.55</v>
      </c>
      <c r="D1420" s="23"/>
      <c r="E1420" s="23"/>
      <c r="F1420" s="23"/>
      <c r="G1420" s="23"/>
      <c r="H1420" s="23"/>
      <c r="J1420" s="24">
        <v>43056</v>
      </c>
      <c r="K1420" s="23">
        <f>IFERROR(INDEX('Raw Data'!K:K,MATCH(J1420,'Raw Data'!J:J,1),1),0)</f>
        <v>56.21</v>
      </c>
      <c r="L1420" s="22"/>
      <c r="M1420" s="24">
        <v>43056</v>
      </c>
      <c r="N1420" s="23">
        <f>IFERROR(INDEX('Raw Data'!N:N,MATCH(M1420,'Raw Data'!M:M,1),1),0)</f>
        <v>62.72</v>
      </c>
      <c r="O1420" s="23"/>
      <c r="P1420" s="23"/>
      <c r="Q1420" s="23"/>
      <c r="R1420" s="23"/>
      <c r="S1420" s="23"/>
      <c r="T1420" s="22"/>
      <c r="U1420" s="24">
        <v>43056</v>
      </c>
      <c r="V1420" s="23">
        <f>IFERROR(INDEX('Raw Data'!V:V,MATCH(U1420,'Raw Data'!U:U,1),1),0)</f>
        <v>61.34</v>
      </c>
      <c r="W1420" s="22"/>
      <c r="X1420" s="24">
        <v>43056</v>
      </c>
      <c r="Y1420" s="23">
        <f>IFERROR(INDEX('Raw Data'!Y:Y,MATCH(X1420,'Raw Data'!X:X,1),1),0)</f>
        <v>3.097</v>
      </c>
      <c r="Z1420" s="23"/>
      <c r="AA1420" s="23"/>
      <c r="AB1420" s="23"/>
      <c r="AC1420" s="23"/>
      <c r="AD1420" s="23"/>
      <c r="AF1420" s="24">
        <v>43056</v>
      </c>
      <c r="AG1420" s="23">
        <f>IFERROR(INDEX('Raw Data'!AG:AG,MATCH(AF1420,'Raw Data'!AF:AF,1),1),0)</f>
        <v>3.04</v>
      </c>
      <c r="AI1420" s="20">
        <f t="shared" si="44"/>
        <v>11</v>
      </c>
      <c r="AJ1420" s="20">
        <f t="shared" si="45"/>
        <v>2017</v>
      </c>
    </row>
    <row r="1421" spans="2:36" ht="13.5" customHeight="1" x14ac:dyDescent="0.2">
      <c r="B1421" s="24">
        <v>43057</v>
      </c>
      <c r="C1421" s="23">
        <f>IFERROR(INDEX('Raw Data'!C:C,MATCH(B1421,'Raw Data'!B:B,1),1),0)</f>
        <v>56.55</v>
      </c>
      <c r="D1421" s="23"/>
      <c r="E1421" s="23"/>
      <c r="F1421" s="23"/>
      <c r="G1421" s="23"/>
      <c r="H1421" s="23"/>
      <c r="J1421" s="24">
        <v>43057</v>
      </c>
      <c r="K1421" s="23">
        <f>IFERROR(INDEX('Raw Data'!K:K,MATCH(J1421,'Raw Data'!J:J,1),1),0)</f>
        <v>56.21</v>
      </c>
      <c r="L1421" s="22"/>
      <c r="M1421" s="24">
        <v>43057</v>
      </c>
      <c r="N1421" s="23">
        <f>IFERROR(INDEX('Raw Data'!N:N,MATCH(M1421,'Raw Data'!M:M,1),1),0)</f>
        <v>62.72</v>
      </c>
      <c r="O1421" s="23"/>
      <c r="P1421" s="23"/>
      <c r="Q1421" s="23"/>
      <c r="R1421" s="23"/>
      <c r="S1421" s="23"/>
      <c r="T1421" s="22"/>
      <c r="U1421" s="24">
        <v>43057</v>
      </c>
      <c r="V1421" s="23">
        <f>IFERROR(INDEX('Raw Data'!V:V,MATCH(U1421,'Raw Data'!U:U,1),1),0)</f>
        <v>61.34</v>
      </c>
      <c r="W1421" s="22"/>
      <c r="X1421" s="24">
        <v>43057</v>
      </c>
      <c r="Y1421" s="23">
        <f>IFERROR(INDEX('Raw Data'!Y:Y,MATCH(X1421,'Raw Data'!X:X,1),1),0)</f>
        <v>3.097</v>
      </c>
      <c r="Z1421" s="23"/>
      <c r="AA1421" s="23"/>
      <c r="AB1421" s="23"/>
      <c r="AC1421" s="23"/>
      <c r="AD1421" s="23"/>
      <c r="AF1421" s="24">
        <v>43057</v>
      </c>
      <c r="AG1421" s="23">
        <f>IFERROR(INDEX('Raw Data'!AG:AG,MATCH(AF1421,'Raw Data'!AF:AF,1),1),0)</f>
        <v>3.04</v>
      </c>
      <c r="AI1421" s="20">
        <f t="shared" si="44"/>
        <v>11</v>
      </c>
      <c r="AJ1421" s="20">
        <f t="shared" si="45"/>
        <v>2017</v>
      </c>
    </row>
    <row r="1422" spans="2:36" ht="13.5" customHeight="1" x14ac:dyDescent="0.2">
      <c r="B1422" s="24">
        <v>43058</v>
      </c>
      <c r="C1422" s="23">
        <f>IFERROR(INDEX('Raw Data'!C:C,MATCH(B1422,'Raw Data'!B:B,1),1),0)</f>
        <v>56.55</v>
      </c>
      <c r="D1422" s="23"/>
      <c r="E1422" s="23"/>
      <c r="F1422" s="23"/>
      <c r="G1422" s="23"/>
      <c r="H1422" s="23"/>
      <c r="J1422" s="24">
        <v>43058</v>
      </c>
      <c r="K1422" s="23">
        <f>IFERROR(INDEX('Raw Data'!K:K,MATCH(J1422,'Raw Data'!J:J,1),1),0)</f>
        <v>56.21</v>
      </c>
      <c r="L1422" s="22"/>
      <c r="M1422" s="24">
        <v>43058</v>
      </c>
      <c r="N1422" s="23">
        <f>IFERROR(INDEX('Raw Data'!N:N,MATCH(M1422,'Raw Data'!M:M,1),1),0)</f>
        <v>62.72</v>
      </c>
      <c r="O1422" s="23"/>
      <c r="P1422" s="23"/>
      <c r="Q1422" s="23"/>
      <c r="R1422" s="23"/>
      <c r="S1422" s="23"/>
      <c r="T1422" s="22"/>
      <c r="U1422" s="24">
        <v>43058</v>
      </c>
      <c r="V1422" s="23">
        <f>IFERROR(INDEX('Raw Data'!V:V,MATCH(U1422,'Raw Data'!U:U,1),1),0)</f>
        <v>61.34</v>
      </c>
      <c r="W1422" s="22"/>
      <c r="X1422" s="24">
        <v>43058</v>
      </c>
      <c r="Y1422" s="23">
        <f>IFERROR(INDEX('Raw Data'!Y:Y,MATCH(X1422,'Raw Data'!X:X,1),1),0)</f>
        <v>3.097</v>
      </c>
      <c r="Z1422" s="23"/>
      <c r="AA1422" s="23"/>
      <c r="AB1422" s="23"/>
      <c r="AC1422" s="23"/>
      <c r="AD1422" s="23"/>
      <c r="AF1422" s="24">
        <v>43058</v>
      </c>
      <c r="AG1422" s="23">
        <f>IFERROR(INDEX('Raw Data'!AG:AG,MATCH(AF1422,'Raw Data'!AF:AF,1),1),0)</f>
        <v>3.04</v>
      </c>
      <c r="AI1422" s="20">
        <f t="shared" si="44"/>
        <v>11</v>
      </c>
      <c r="AJ1422" s="20">
        <f t="shared" si="45"/>
        <v>2017</v>
      </c>
    </row>
    <row r="1423" spans="2:36" ht="13.5" customHeight="1" x14ac:dyDescent="0.2">
      <c r="B1423" s="24">
        <v>43059</v>
      </c>
      <c r="C1423" s="23">
        <f>IFERROR(INDEX('Raw Data'!C:C,MATCH(B1423,'Raw Data'!B:B,1),1),0)</f>
        <v>56.09</v>
      </c>
      <c r="D1423" s="23"/>
      <c r="E1423" s="23"/>
      <c r="F1423" s="23"/>
      <c r="G1423" s="23"/>
      <c r="H1423" s="23"/>
      <c r="J1423" s="24">
        <v>43059</v>
      </c>
      <c r="K1423" s="23">
        <f>IFERROR(INDEX('Raw Data'!K:K,MATCH(J1423,'Raw Data'!J:J,1),1),0)</f>
        <v>56.21</v>
      </c>
      <c r="L1423" s="22"/>
      <c r="M1423" s="24">
        <v>43059</v>
      </c>
      <c r="N1423" s="23">
        <f>IFERROR(INDEX('Raw Data'!N:N,MATCH(M1423,'Raw Data'!M:M,1),1),0)</f>
        <v>62.22</v>
      </c>
      <c r="O1423" s="23"/>
      <c r="P1423" s="23"/>
      <c r="Q1423" s="23"/>
      <c r="R1423" s="23"/>
      <c r="S1423" s="23"/>
      <c r="T1423" s="22"/>
      <c r="U1423" s="24">
        <v>43059</v>
      </c>
      <c r="V1423" s="23">
        <f>IFERROR(INDEX('Raw Data'!V:V,MATCH(U1423,'Raw Data'!U:U,1),1),0)</f>
        <v>61.34</v>
      </c>
      <c r="W1423" s="22"/>
      <c r="X1423" s="24">
        <v>43059</v>
      </c>
      <c r="Y1423" s="23">
        <f>IFERROR(INDEX('Raw Data'!Y:Y,MATCH(X1423,'Raw Data'!X:X,1),1),0)</f>
        <v>3.0470000000000002</v>
      </c>
      <c r="Z1423" s="23"/>
      <c r="AA1423" s="23"/>
      <c r="AB1423" s="23"/>
      <c r="AC1423" s="23"/>
      <c r="AD1423" s="23"/>
      <c r="AF1423" s="24">
        <v>43059</v>
      </c>
      <c r="AG1423" s="23">
        <f>IFERROR(INDEX('Raw Data'!AG:AG,MATCH(AF1423,'Raw Data'!AF:AF,1),1),0)</f>
        <v>3.04</v>
      </c>
      <c r="AI1423" s="20">
        <f t="shared" si="44"/>
        <v>11</v>
      </c>
      <c r="AJ1423" s="20">
        <f t="shared" si="45"/>
        <v>2017</v>
      </c>
    </row>
    <row r="1424" spans="2:36" ht="13.5" customHeight="1" x14ac:dyDescent="0.2">
      <c r="B1424" s="24">
        <v>43060</v>
      </c>
      <c r="C1424" s="23">
        <f>IFERROR(INDEX('Raw Data'!C:C,MATCH(B1424,'Raw Data'!B:B,1),1),0)</f>
        <v>56.83</v>
      </c>
      <c r="D1424" s="23"/>
      <c r="E1424" s="23"/>
      <c r="F1424" s="23"/>
      <c r="G1424" s="23"/>
      <c r="H1424" s="23"/>
      <c r="J1424" s="24">
        <v>43060</v>
      </c>
      <c r="K1424" s="23">
        <f>IFERROR(INDEX('Raw Data'!K:K,MATCH(J1424,'Raw Data'!J:J,1),1),0)</f>
        <v>56.84</v>
      </c>
      <c r="L1424" s="22"/>
      <c r="M1424" s="24">
        <v>43060</v>
      </c>
      <c r="N1424" s="23">
        <f>IFERROR(INDEX('Raw Data'!N:N,MATCH(M1424,'Raw Data'!M:M,1),1),0)</f>
        <v>62.57</v>
      </c>
      <c r="O1424" s="23"/>
      <c r="P1424" s="23"/>
      <c r="Q1424" s="23"/>
      <c r="R1424" s="23"/>
      <c r="S1424" s="23"/>
      <c r="T1424" s="22"/>
      <c r="U1424" s="24">
        <v>43060</v>
      </c>
      <c r="V1424" s="23">
        <f>IFERROR(INDEX('Raw Data'!V:V,MATCH(U1424,'Raw Data'!U:U,1),1),0)</f>
        <v>62.28</v>
      </c>
      <c r="W1424" s="22"/>
      <c r="X1424" s="24">
        <v>43060</v>
      </c>
      <c r="Y1424" s="23">
        <f>IFERROR(INDEX('Raw Data'!Y:Y,MATCH(X1424,'Raw Data'!X:X,1),1),0)</f>
        <v>3.0169999999999999</v>
      </c>
      <c r="Z1424" s="23"/>
      <c r="AA1424" s="23"/>
      <c r="AB1424" s="23"/>
      <c r="AC1424" s="23"/>
      <c r="AD1424" s="23"/>
      <c r="AF1424" s="24">
        <v>43060</v>
      </c>
      <c r="AG1424" s="23">
        <f>IFERROR(INDEX('Raw Data'!AG:AG,MATCH(AF1424,'Raw Data'!AF:AF,1),1),0)</f>
        <v>3.05</v>
      </c>
      <c r="AI1424" s="20">
        <f t="shared" si="44"/>
        <v>11</v>
      </c>
      <c r="AJ1424" s="20">
        <f t="shared" si="45"/>
        <v>2017</v>
      </c>
    </row>
    <row r="1425" spans="2:36" ht="13.5" customHeight="1" x14ac:dyDescent="0.2">
      <c r="B1425" s="24">
        <v>43061</v>
      </c>
      <c r="C1425" s="23">
        <f>IFERROR(INDEX('Raw Data'!C:C,MATCH(B1425,'Raw Data'!B:B,1),1),0)</f>
        <v>58.02</v>
      </c>
      <c r="D1425" s="23"/>
      <c r="E1425" s="23"/>
      <c r="F1425" s="23"/>
      <c r="G1425" s="23"/>
      <c r="H1425" s="23"/>
      <c r="J1425" s="24">
        <v>43061</v>
      </c>
      <c r="K1425" s="23">
        <f>IFERROR(INDEX('Raw Data'!K:K,MATCH(J1425,'Raw Data'!J:J,1),1),0)</f>
        <v>57.88</v>
      </c>
      <c r="L1425" s="22"/>
      <c r="M1425" s="24">
        <v>43061</v>
      </c>
      <c r="N1425" s="23">
        <f>IFERROR(INDEX('Raw Data'!N:N,MATCH(M1425,'Raw Data'!M:M,1),1),0)</f>
        <v>63.32</v>
      </c>
      <c r="O1425" s="23"/>
      <c r="P1425" s="23"/>
      <c r="Q1425" s="23"/>
      <c r="R1425" s="23"/>
      <c r="S1425" s="23"/>
      <c r="T1425" s="22"/>
      <c r="U1425" s="24">
        <v>43061</v>
      </c>
      <c r="V1425" s="23">
        <f>IFERROR(INDEX('Raw Data'!V:V,MATCH(U1425,'Raw Data'!U:U,1),1),0)</f>
        <v>62.92</v>
      </c>
      <c r="W1425" s="22"/>
      <c r="X1425" s="24">
        <v>43061</v>
      </c>
      <c r="Y1425" s="23">
        <f>IFERROR(INDEX('Raw Data'!Y:Y,MATCH(X1425,'Raw Data'!X:X,1),1),0)</f>
        <v>2.968</v>
      </c>
      <c r="Z1425" s="23"/>
      <c r="AA1425" s="23"/>
      <c r="AB1425" s="23"/>
      <c r="AC1425" s="23"/>
      <c r="AD1425" s="23"/>
      <c r="AF1425" s="24">
        <v>43061</v>
      </c>
      <c r="AG1425" s="23">
        <f>IFERROR(INDEX('Raw Data'!AG:AG,MATCH(AF1425,'Raw Data'!AF:AF,1),1),0)</f>
        <v>3.05</v>
      </c>
      <c r="AI1425" s="20">
        <f t="shared" si="44"/>
        <v>11</v>
      </c>
      <c r="AJ1425" s="20">
        <f t="shared" si="45"/>
        <v>2017</v>
      </c>
    </row>
    <row r="1426" spans="2:36" ht="13.5" customHeight="1" x14ac:dyDescent="0.2">
      <c r="B1426" s="24">
        <v>43062</v>
      </c>
      <c r="C1426" s="23">
        <f>IFERROR(INDEX('Raw Data'!C:C,MATCH(B1426,'Raw Data'!B:B,1),1),0)</f>
        <v>58.38</v>
      </c>
      <c r="D1426" s="23"/>
      <c r="E1426" s="23"/>
      <c r="F1426" s="23"/>
      <c r="G1426" s="23"/>
      <c r="H1426" s="23"/>
      <c r="J1426" s="24">
        <v>43062</v>
      </c>
      <c r="K1426" s="23">
        <f>IFERROR(INDEX('Raw Data'!K:K,MATCH(J1426,'Raw Data'!J:J,1),1),0)</f>
        <v>57.88</v>
      </c>
      <c r="L1426" s="22"/>
      <c r="M1426" s="24">
        <v>43062</v>
      </c>
      <c r="N1426" s="23">
        <f>IFERROR(INDEX('Raw Data'!N:N,MATCH(M1426,'Raw Data'!M:M,1),1),0)</f>
        <v>63.55</v>
      </c>
      <c r="O1426" s="23"/>
      <c r="P1426" s="23"/>
      <c r="Q1426" s="23"/>
      <c r="R1426" s="23"/>
      <c r="S1426" s="23"/>
      <c r="T1426" s="22"/>
      <c r="U1426" s="24">
        <v>43062</v>
      </c>
      <c r="V1426" s="23">
        <f>IFERROR(INDEX('Raw Data'!V:V,MATCH(U1426,'Raw Data'!U:U,1),1),0)</f>
        <v>63.27</v>
      </c>
      <c r="W1426" s="22"/>
      <c r="X1426" s="24">
        <v>43062</v>
      </c>
      <c r="Y1426" s="23">
        <f>IFERROR(INDEX('Raw Data'!Y:Y,MATCH(X1426,'Raw Data'!X:X,1),1),0)</f>
        <v>2.9039999999999999</v>
      </c>
      <c r="Z1426" s="23"/>
      <c r="AA1426" s="23"/>
      <c r="AB1426" s="23"/>
      <c r="AC1426" s="23"/>
      <c r="AD1426" s="23"/>
      <c r="AF1426" s="24">
        <v>43062</v>
      </c>
      <c r="AG1426" s="23">
        <f>IFERROR(INDEX('Raw Data'!AG:AG,MATCH(AF1426,'Raw Data'!AF:AF,1),1),0)</f>
        <v>3.05</v>
      </c>
      <c r="AI1426" s="20">
        <f t="shared" si="44"/>
        <v>11</v>
      </c>
      <c r="AJ1426" s="20">
        <f t="shared" si="45"/>
        <v>2017</v>
      </c>
    </row>
    <row r="1427" spans="2:36" ht="13.5" customHeight="1" x14ac:dyDescent="0.2">
      <c r="B1427" s="24">
        <v>43063</v>
      </c>
      <c r="C1427" s="23">
        <f>IFERROR(INDEX('Raw Data'!C:C,MATCH(B1427,'Raw Data'!B:B,1),1),0)</f>
        <v>58.95</v>
      </c>
      <c r="D1427" s="23"/>
      <c r="E1427" s="23"/>
      <c r="F1427" s="23"/>
      <c r="G1427" s="23"/>
      <c r="H1427" s="23"/>
      <c r="J1427" s="24">
        <v>43063</v>
      </c>
      <c r="K1427" s="23">
        <f>IFERROR(INDEX('Raw Data'!K:K,MATCH(J1427,'Raw Data'!J:J,1),1),0)</f>
        <v>58.94</v>
      </c>
      <c r="L1427" s="22"/>
      <c r="M1427" s="24">
        <v>43063</v>
      </c>
      <c r="N1427" s="23">
        <f>IFERROR(INDEX('Raw Data'!N:N,MATCH(M1427,'Raw Data'!M:M,1),1),0)</f>
        <v>63.86</v>
      </c>
      <c r="O1427" s="23"/>
      <c r="P1427" s="23"/>
      <c r="Q1427" s="23"/>
      <c r="R1427" s="23"/>
      <c r="S1427" s="23"/>
      <c r="T1427" s="22"/>
      <c r="U1427" s="24">
        <v>43063</v>
      </c>
      <c r="V1427" s="23">
        <f>IFERROR(INDEX('Raw Data'!V:V,MATCH(U1427,'Raw Data'!U:U,1),1),0)</f>
        <v>63.58</v>
      </c>
      <c r="W1427" s="22"/>
      <c r="X1427" s="24">
        <v>43063</v>
      </c>
      <c r="Y1427" s="23">
        <f>IFERROR(INDEX('Raw Data'!Y:Y,MATCH(X1427,'Raw Data'!X:X,1),1),0)</f>
        <v>2.8130000000000002</v>
      </c>
      <c r="Z1427" s="23"/>
      <c r="AA1427" s="23"/>
      <c r="AB1427" s="23"/>
      <c r="AC1427" s="23"/>
      <c r="AD1427" s="23"/>
      <c r="AF1427" s="24">
        <v>43063</v>
      </c>
      <c r="AG1427" s="23">
        <f>IFERROR(INDEX('Raw Data'!AG:AG,MATCH(AF1427,'Raw Data'!AF:AF,1),1),0)</f>
        <v>3.05</v>
      </c>
      <c r="AI1427" s="20">
        <f t="shared" si="44"/>
        <v>11</v>
      </c>
      <c r="AJ1427" s="20">
        <f t="shared" si="45"/>
        <v>2017</v>
      </c>
    </row>
    <row r="1428" spans="2:36" ht="13.5" customHeight="1" x14ac:dyDescent="0.2">
      <c r="B1428" s="24">
        <v>43064</v>
      </c>
      <c r="C1428" s="23">
        <f>IFERROR(INDEX('Raw Data'!C:C,MATCH(B1428,'Raw Data'!B:B,1),1),0)</f>
        <v>58.95</v>
      </c>
      <c r="D1428" s="23"/>
      <c r="E1428" s="23"/>
      <c r="F1428" s="23"/>
      <c r="G1428" s="23"/>
      <c r="H1428" s="23"/>
      <c r="J1428" s="24">
        <v>43064</v>
      </c>
      <c r="K1428" s="23">
        <f>IFERROR(INDEX('Raw Data'!K:K,MATCH(J1428,'Raw Data'!J:J,1),1),0)</f>
        <v>58.94</v>
      </c>
      <c r="L1428" s="22"/>
      <c r="M1428" s="24">
        <v>43064</v>
      </c>
      <c r="N1428" s="23">
        <f>IFERROR(INDEX('Raw Data'!N:N,MATCH(M1428,'Raw Data'!M:M,1),1),0)</f>
        <v>63.86</v>
      </c>
      <c r="O1428" s="23"/>
      <c r="P1428" s="23"/>
      <c r="Q1428" s="23"/>
      <c r="R1428" s="23"/>
      <c r="S1428" s="23"/>
      <c r="T1428" s="22"/>
      <c r="U1428" s="24">
        <v>43064</v>
      </c>
      <c r="V1428" s="23">
        <f>IFERROR(INDEX('Raw Data'!V:V,MATCH(U1428,'Raw Data'!U:U,1),1),0)</f>
        <v>63.58</v>
      </c>
      <c r="W1428" s="22"/>
      <c r="X1428" s="24">
        <v>43064</v>
      </c>
      <c r="Y1428" s="23">
        <f>IFERROR(INDEX('Raw Data'!Y:Y,MATCH(X1428,'Raw Data'!X:X,1),1),0)</f>
        <v>2.8130000000000002</v>
      </c>
      <c r="Z1428" s="23"/>
      <c r="AA1428" s="23"/>
      <c r="AB1428" s="23"/>
      <c r="AC1428" s="23"/>
      <c r="AD1428" s="23"/>
      <c r="AF1428" s="24">
        <v>43064</v>
      </c>
      <c r="AG1428" s="23">
        <f>IFERROR(INDEX('Raw Data'!AG:AG,MATCH(AF1428,'Raw Data'!AF:AF,1),1),0)</f>
        <v>3.05</v>
      </c>
      <c r="AI1428" s="20">
        <f t="shared" si="44"/>
        <v>11</v>
      </c>
      <c r="AJ1428" s="20">
        <f t="shared" si="45"/>
        <v>2017</v>
      </c>
    </row>
    <row r="1429" spans="2:36" ht="13.5" customHeight="1" x14ac:dyDescent="0.2">
      <c r="B1429" s="24">
        <v>43065</v>
      </c>
      <c r="C1429" s="23">
        <f>IFERROR(INDEX('Raw Data'!C:C,MATCH(B1429,'Raw Data'!B:B,1),1),0)</f>
        <v>58.95</v>
      </c>
      <c r="D1429" s="23"/>
      <c r="E1429" s="23"/>
      <c r="F1429" s="23"/>
      <c r="G1429" s="23"/>
      <c r="H1429" s="23"/>
      <c r="J1429" s="24">
        <v>43065</v>
      </c>
      <c r="K1429" s="23">
        <f>IFERROR(INDEX('Raw Data'!K:K,MATCH(J1429,'Raw Data'!J:J,1),1),0)</f>
        <v>58.94</v>
      </c>
      <c r="L1429" s="22"/>
      <c r="M1429" s="24">
        <v>43065</v>
      </c>
      <c r="N1429" s="23">
        <f>IFERROR(INDEX('Raw Data'!N:N,MATCH(M1429,'Raw Data'!M:M,1),1),0)</f>
        <v>63.86</v>
      </c>
      <c r="O1429" s="23"/>
      <c r="P1429" s="23"/>
      <c r="Q1429" s="23"/>
      <c r="R1429" s="23"/>
      <c r="S1429" s="23"/>
      <c r="T1429" s="22"/>
      <c r="U1429" s="24">
        <v>43065</v>
      </c>
      <c r="V1429" s="23">
        <f>IFERROR(INDEX('Raw Data'!V:V,MATCH(U1429,'Raw Data'!U:U,1),1),0)</f>
        <v>63.58</v>
      </c>
      <c r="W1429" s="22"/>
      <c r="X1429" s="24">
        <v>43065</v>
      </c>
      <c r="Y1429" s="23">
        <f>IFERROR(INDEX('Raw Data'!Y:Y,MATCH(X1429,'Raw Data'!X:X,1),1),0)</f>
        <v>2.8130000000000002</v>
      </c>
      <c r="Z1429" s="23"/>
      <c r="AA1429" s="23"/>
      <c r="AB1429" s="23"/>
      <c r="AC1429" s="23"/>
      <c r="AD1429" s="23"/>
      <c r="AF1429" s="24">
        <v>43065</v>
      </c>
      <c r="AG1429" s="23">
        <f>IFERROR(INDEX('Raw Data'!AG:AG,MATCH(AF1429,'Raw Data'!AF:AF,1),1),0)</f>
        <v>3.05</v>
      </c>
      <c r="AI1429" s="20">
        <f t="shared" si="44"/>
        <v>11</v>
      </c>
      <c r="AJ1429" s="20">
        <f t="shared" si="45"/>
        <v>2017</v>
      </c>
    </row>
    <row r="1430" spans="2:36" ht="13.5" customHeight="1" x14ac:dyDescent="0.2">
      <c r="B1430" s="24">
        <v>43066</v>
      </c>
      <c r="C1430" s="23">
        <f>IFERROR(INDEX('Raw Data'!C:C,MATCH(B1430,'Raw Data'!B:B,1),1),0)</f>
        <v>58.11</v>
      </c>
      <c r="D1430" s="23"/>
      <c r="E1430" s="23"/>
      <c r="F1430" s="23"/>
      <c r="G1430" s="23"/>
      <c r="H1430" s="23"/>
      <c r="J1430" s="24">
        <v>43066</v>
      </c>
      <c r="K1430" s="23">
        <f>IFERROR(INDEX('Raw Data'!K:K,MATCH(J1430,'Raw Data'!J:J,1),1),0)</f>
        <v>58.1</v>
      </c>
      <c r="L1430" s="22"/>
      <c r="M1430" s="24">
        <v>43066</v>
      </c>
      <c r="N1430" s="23">
        <f>IFERROR(INDEX('Raw Data'!N:N,MATCH(M1430,'Raw Data'!M:M,1),1),0)</f>
        <v>63.84</v>
      </c>
      <c r="O1430" s="23"/>
      <c r="P1430" s="23"/>
      <c r="Q1430" s="23"/>
      <c r="R1430" s="23"/>
      <c r="S1430" s="23"/>
      <c r="T1430" s="22"/>
      <c r="U1430" s="24">
        <v>43066</v>
      </c>
      <c r="V1430" s="23">
        <f>IFERROR(INDEX('Raw Data'!V:V,MATCH(U1430,'Raw Data'!U:U,1),1),0)</f>
        <v>63.25</v>
      </c>
      <c r="W1430" s="22"/>
      <c r="X1430" s="24">
        <v>43066</v>
      </c>
      <c r="Y1430" s="23">
        <f>IFERROR(INDEX('Raw Data'!Y:Y,MATCH(X1430,'Raw Data'!X:X,1),1),0)</f>
        <v>2.9279999999999999</v>
      </c>
      <c r="Z1430" s="23"/>
      <c r="AA1430" s="23"/>
      <c r="AB1430" s="23"/>
      <c r="AC1430" s="23"/>
      <c r="AD1430" s="23"/>
      <c r="AF1430" s="24">
        <v>43066</v>
      </c>
      <c r="AG1430" s="23">
        <f>IFERROR(INDEX('Raw Data'!AG:AG,MATCH(AF1430,'Raw Data'!AF:AF,1),1),0)</f>
        <v>2.88</v>
      </c>
      <c r="AI1430" s="20">
        <f t="shared" si="44"/>
        <v>11</v>
      </c>
      <c r="AJ1430" s="20">
        <f t="shared" si="45"/>
        <v>2017</v>
      </c>
    </row>
    <row r="1431" spans="2:36" ht="13.5" customHeight="1" x14ac:dyDescent="0.2">
      <c r="B1431" s="24">
        <v>43067</v>
      </c>
      <c r="C1431" s="23">
        <f>IFERROR(INDEX('Raw Data'!C:C,MATCH(B1431,'Raw Data'!B:B,1),1),0)</f>
        <v>57.99</v>
      </c>
      <c r="D1431" s="23"/>
      <c r="E1431" s="23"/>
      <c r="F1431" s="23"/>
      <c r="G1431" s="23"/>
      <c r="H1431" s="23"/>
      <c r="J1431" s="24">
        <v>43067</v>
      </c>
      <c r="K1431" s="23">
        <f>IFERROR(INDEX('Raw Data'!K:K,MATCH(J1431,'Raw Data'!J:J,1),1),0)</f>
        <v>57.96</v>
      </c>
      <c r="L1431" s="22"/>
      <c r="M1431" s="24">
        <v>43067</v>
      </c>
      <c r="N1431" s="23">
        <f>IFERROR(INDEX('Raw Data'!N:N,MATCH(M1431,'Raw Data'!M:M,1),1),0)</f>
        <v>63.61</v>
      </c>
      <c r="O1431" s="23"/>
      <c r="P1431" s="23"/>
      <c r="Q1431" s="23"/>
      <c r="R1431" s="23"/>
      <c r="S1431" s="23"/>
      <c r="T1431" s="22"/>
      <c r="U1431" s="24">
        <v>43067</v>
      </c>
      <c r="V1431" s="23">
        <f>IFERROR(INDEX('Raw Data'!V:V,MATCH(U1431,'Raw Data'!U:U,1),1),0)</f>
        <v>63.56</v>
      </c>
      <c r="W1431" s="22"/>
      <c r="X1431" s="24">
        <v>43067</v>
      </c>
      <c r="Y1431" s="23">
        <f>IFERROR(INDEX('Raw Data'!Y:Y,MATCH(X1431,'Raw Data'!X:X,1),1),0)</f>
        <v>3.0739999999999998</v>
      </c>
      <c r="Z1431" s="23"/>
      <c r="AA1431" s="23"/>
      <c r="AB1431" s="23"/>
      <c r="AC1431" s="23"/>
      <c r="AD1431" s="23"/>
      <c r="AF1431" s="24">
        <v>43067</v>
      </c>
      <c r="AG1431" s="23">
        <f>IFERROR(INDEX('Raw Data'!AG:AG,MATCH(AF1431,'Raw Data'!AF:AF,1),1),0)</f>
        <v>2.88</v>
      </c>
      <c r="AI1431" s="20">
        <f t="shared" si="44"/>
        <v>11</v>
      </c>
      <c r="AJ1431" s="20">
        <f t="shared" si="45"/>
        <v>2017</v>
      </c>
    </row>
    <row r="1432" spans="2:36" ht="13.5" customHeight="1" x14ac:dyDescent="0.2">
      <c r="B1432" s="24">
        <v>43068</v>
      </c>
      <c r="C1432" s="23">
        <f>IFERROR(INDEX('Raw Data'!C:C,MATCH(B1432,'Raw Data'!B:B,1),1),0)</f>
        <v>57.3</v>
      </c>
      <c r="D1432" s="23"/>
      <c r="E1432" s="23"/>
      <c r="F1432" s="23"/>
      <c r="G1432" s="23"/>
      <c r="H1432" s="23"/>
      <c r="J1432" s="24">
        <v>43068</v>
      </c>
      <c r="K1432" s="23">
        <f>IFERROR(INDEX('Raw Data'!K:K,MATCH(J1432,'Raw Data'!J:J,1),1),0)</f>
        <v>57.25</v>
      </c>
      <c r="L1432" s="22"/>
      <c r="M1432" s="24">
        <v>43068</v>
      </c>
      <c r="N1432" s="23">
        <f>IFERROR(INDEX('Raw Data'!N:N,MATCH(M1432,'Raw Data'!M:M,1),1),0)</f>
        <v>63.11</v>
      </c>
      <c r="O1432" s="23"/>
      <c r="P1432" s="23"/>
      <c r="Q1432" s="23"/>
      <c r="R1432" s="23"/>
      <c r="S1432" s="23"/>
      <c r="T1432" s="22"/>
      <c r="U1432" s="24">
        <v>43068</v>
      </c>
      <c r="V1432" s="23">
        <f>IFERROR(INDEX('Raw Data'!V:V,MATCH(U1432,'Raw Data'!U:U,1),1),0)</f>
        <v>63.74</v>
      </c>
      <c r="W1432" s="22"/>
      <c r="X1432" s="24">
        <v>43068</v>
      </c>
      <c r="Y1432" s="23">
        <f>IFERROR(INDEX('Raw Data'!Y:Y,MATCH(X1432,'Raw Data'!X:X,1),1),0)</f>
        <v>3.1789999999999998</v>
      </c>
      <c r="Z1432" s="23"/>
      <c r="AA1432" s="23"/>
      <c r="AB1432" s="23"/>
      <c r="AC1432" s="23"/>
      <c r="AD1432" s="23"/>
      <c r="AF1432" s="24">
        <v>43068</v>
      </c>
      <c r="AG1432" s="23">
        <f>IFERROR(INDEX('Raw Data'!AG:AG,MATCH(AF1432,'Raw Data'!AF:AF,1),1),0)</f>
        <v>3.06</v>
      </c>
      <c r="AI1432" s="20">
        <f t="shared" si="44"/>
        <v>11</v>
      </c>
      <c r="AJ1432" s="20">
        <f t="shared" si="45"/>
        <v>2017</v>
      </c>
    </row>
    <row r="1433" spans="2:36" ht="13.5" customHeight="1" x14ac:dyDescent="0.2">
      <c r="B1433" s="24">
        <v>43069</v>
      </c>
      <c r="C1433" s="23">
        <f>IFERROR(INDEX('Raw Data'!C:C,MATCH(B1433,'Raw Data'!B:B,1),1),0)</f>
        <v>57.4</v>
      </c>
      <c r="D1433" s="23"/>
      <c r="E1433" s="23"/>
      <c r="F1433" s="23"/>
      <c r="G1433" s="23"/>
      <c r="H1433" s="23"/>
      <c r="J1433" s="24">
        <v>43069</v>
      </c>
      <c r="K1433" s="23">
        <f>IFERROR(INDEX('Raw Data'!K:K,MATCH(J1433,'Raw Data'!J:J,1),1),0)</f>
        <v>57.4</v>
      </c>
      <c r="L1433" s="22"/>
      <c r="M1433" s="24">
        <v>43069</v>
      </c>
      <c r="N1433" s="23">
        <f>IFERROR(INDEX('Raw Data'!N:N,MATCH(M1433,'Raw Data'!M:M,1),1),0)</f>
        <v>63.57</v>
      </c>
      <c r="O1433" s="23"/>
      <c r="P1433" s="23"/>
      <c r="Q1433" s="23"/>
      <c r="R1433" s="23"/>
      <c r="S1433" s="23"/>
      <c r="T1433" s="22"/>
      <c r="U1433" s="24">
        <v>43069</v>
      </c>
      <c r="V1433" s="23">
        <f>IFERROR(INDEX('Raw Data'!V:V,MATCH(U1433,'Raw Data'!U:U,1),1),0)</f>
        <v>63.53</v>
      </c>
      <c r="W1433" s="22"/>
      <c r="X1433" s="24">
        <v>43069</v>
      </c>
      <c r="Y1433" s="23">
        <f>IFERROR(INDEX('Raw Data'!Y:Y,MATCH(X1433,'Raw Data'!X:X,1),1),0)</f>
        <v>3.0249999999999999</v>
      </c>
      <c r="Z1433" s="23"/>
      <c r="AA1433" s="23"/>
      <c r="AB1433" s="23"/>
      <c r="AC1433" s="23"/>
      <c r="AD1433" s="23"/>
      <c r="AF1433" s="24">
        <v>43069</v>
      </c>
      <c r="AG1433" s="23">
        <f>IFERROR(INDEX('Raw Data'!AG:AG,MATCH(AF1433,'Raw Data'!AF:AF,1),1),0)</f>
        <v>3.06</v>
      </c>
      <c r="AI1433" s="20">
        <f t="shared" si="44"/>
        <v>11</v>
      </c>
      <c r="AJ1433" s="20">
        <f t="shared" si="45"/>
        <v>2017</v>
      </c>
    </row>
    <row r="1434" spans="2:36" ht="13.5" customHeight="1" x14ac:dyDescent="0.2">
      <c r="B1434" s="24">
        <v>43070</v>
      </c>
      <c r="C1434" s="23">
        <f>IFERROR(INDEX('Raw Data'!C:C,MATCH(B1434,'Raw Data'!B:B,1),1),0)</f>
        <v>58.36</v>
      </c>
      <c r="D1434" s="23"/>
      <c r="E1434" s="23"/>
      <c r="F1434" s="23"/>
      <c r="G1434" s="23"/>
      <c r="H1434" s="23"/>
      <c r="J1434" s="24">
        <v>43070</v>
      </c>
      <c r="K1434" s="23">
        <f>IFERROR(INDEX('Raw Data'!K:K,MATCH(J1434,'Raw Data'!J:J,1),1),0)</f>
        <v>58.35</v>
      </c>
      <c r="L1434" s="22"/>
      <c r="M1434" s="24">
        <v>43070</v>
      </c>
      <c r="N1434" s="23">
        <f>IFERROR(INDEX('Raw Data'!N:N,MATCH(M1434,'Raw Data'!M:M,1),1),0)</f>
        <v>63.73</v>
      </c>
      <c r="O1434" s="23"/>
      <c r="P1434" s="23"/>
      <c r="Q1434" s="23"/>
      <c r="R1434" s="23"/>
      <c r="S1434" s="23"/>
      <c r="T1434" s="22"/>
      <c r="U1434" s="24">
        <v>43070</v>
      </c>
      <c r="V1434" s="23">
        <f>IFERROR(INDEX('Raw Data'!V:V,MATCH(U1434,'Raw Data'!U:U,1),1),0)</f>
        <v>64.569999999999993</v>
      </c>
      <c r="W1434" s="22"/>
      <c r="X1434" s="24">
        <v>43070</v>
      </c>
      <c r="Y1434" s="23">
        <f>IFERROR(INDEX('Raw Data'!Y:Y,MATCH(X1434,'Raw Data'!X:X,1),1),0)</f>
        <v>3.0609999999999999</v>
      </c>
      <c r="Z1434" s="23"/>
      <c r="AA1434" s="23"/>
      <c r="AB1434" s="23"/>
      <c r="AC1434" s="23"/>
      <c r="AD1434" s="23"/>
      <c r="AF1434" s="24">
        <v>43070</v>
      </c>
      <c r="AG1434" s="23">
        <f>IFERROR(INDEX('Raw Data'!AG:AG,MATCH(AF1434,'Raw Data'!AF:AF,1),1),0)</f>
        <v>2.84</v>
      </c>
      <c r="AI1434" s="20">
        <f t="shared" si="44"/>
        <v>12</v>
      </c>
      <c r="AJ1434" s="20">
        <f t="shared" si="45"/>
        <v>2017</v>
      </c>
    </row>
    <row r="1435" spans="2:36" ht="13.5" customHeight="1" x14ac:dyDescent="0.2">
      <c r="B1435" s="24">
        <v>43071</v>
      </c>
      <c r="C1435" s="23">
        <f>IFERROR(INDEX('Raw Data'!C:C,MATCH(B1435,'Raw Data'!B:B,1),1),0)</f>
        <v>58.36</v>
      </c>
      <c r="D1435" s="23"/>
      <c r="E1435" s="23"/>
      <c r="F1435" s="23"/>
      <c r="G1435" s="23"/>
      <c r="H1435" s="23"/>
      <c r="J1435" s="24">
        <v>43071</v>
      </c>
      <c r="K1435" s="23">
        <f>IFERROR(INDEX('Raw Data'!K:K,MATCH(J1435,'Raw Data'!J:J,1),1),0)</f>
        <v>58.35</v>
      </c>
      <c r="L1435" s="22"/>
      <c r="M1435" s="24">
        <v>43071</v>
      </c>
      <c r="N1435" s="23">
        <f>IFERROR(INDEX('Raw Data'!N:N,MATCH(M1435,'Raw Data'!M:M,1),1),0)</f>
        <v>63.73</v>
      </c>
      <c r="O1435" s="23"/>
      <c r="P1435" s="23"/>
      <c r="Q1435" s="23"/>
      <c r="R1435" s="23"/>
      <c r="S1435" s="23"/>
      <c r="T1435" s="22"/>
      <c r="U1435" s="24">
        <v>43071</v>
      </c>
      <c r="V1435" s="23">
        <f>IFERROR(INDEX('Raw Data'!V:V,MATCH(U1435,'Raw Data'!U:U,1),1),0)</f>
        <v>64.569999999999993</v>
      </c>
      <c r="W1435" s="22"/>
      <c r="X1435" s="24">
        <v>43071</v>
      </c>
      <c r="Y1435" s="23">
        <f>IFERROR(INDEX('Raw Data'!Y:Y,MATCH(X1435,'Raw Data'!X:X,1),1),0)</f>
        <v>3.0609999999999999</v>
      </c>
      <c r="Z1435" s="23"/>
      <c r="AA1435" s="23"/>
      <c r="AB1435" s="23"/>
      <c r="AC1435" s="23"/>
      <c r="AD1435" s="23"/>
      <c r="AF1435" s="24">
        <v>43071</v>
      </c>
      <c r="AG1435" s="23">
        <f>IFERROR(INDEX('Raw Data'!AG:AG,MATCH(AF1435,'Raw Data'!AF:AF,1),1),0)</f>
        <v>2.84</v>
      </c>
      <c r="AI1435" s="20">
        <f t="shared" si="44"/>
        <v>12</v>
      </c>
      <c r="AJ1435" s="20">
        <f t="shared" si="45"/>
        <v>2017</v>
      </c>
    </row>
    <row r="1436" spans="2:36" ht="13.5" customHeight="1" x14ac:dyDescent="0.2">
      <c r="B1436" s="24">
        <v>43072</v>
      </c>
      <c r="C1436" s="23">
        <f>IFERROR(INDEX('Raw Data'!C:C,MATCH(B1436,'Raw Data'!B:B,1),1),0)</f>
        <v>58.36</v>
      </c>
      <c r="D1436" s="23"/>
      <c r="E1436" s="23"/>
      <c r="F1436" s="23"/>
      <c r="G1436" s="23"/>
      <c r="H1436" s="23"/>
      <c r="J1436" s="24">
        <v>43072</v>
      </c>
      <c r="K1436" s="23">
        <f>IFERROR(INDEX('Raw Data'!K:K,MATCH(J1436,'Raw Data'!J:J,1),1),0)</f>
        <v>58.35</v>
      </c>
      <c r="L1436" s="22"/>
      <c r="M1436" s="24">
        <v>43072</v>
      </c>
      <c r="N1436" s="23">
        <f>IFERROR(INDEX('Raw Data'!N:N,MATCH(M1436,'Raw Data'!M:M,1),1),0)</f>
        <v>63.73</v>
      </c>
      <c r="O1436" s="23"/>
      <c r="P1436" s="23"/>
      <c r="Q1436" s="23"/>
      <c r="R1436" s="23"/>
      <c r="S1436" s="23"/>
      <c r="T1436" s="22"/>
      <c r="U1436" s="24">
        <v>43072</v>
      </c>
      <c r="V1436" s="23">
        <f>IFERROR(INDEX('Raw Data'!V:V,MATCH(U1436,'Raw Data'!U:U,1),1),0)</f>
        <v>64.569999999999993</v>
      </c>
      <c r="W1436" s="22"/>
      <c r="X1436" s="24">
        <v>43072</v>
      </c>
      <c r="Y1436" s="23">
        <f>IFERROR(INDEX('Raw Data'!Y:Y,MATCH(X1436,'Raw Data'!X:X,1),1),0)</f>
        <v>3.0609999999999999</v>
      </c>
      <c r="Z1436" s="23"/>
      <c r="AA1436" s="23"/>
      <c r="AB1436" s="23"/>
      <c r="AC1436" s="23"/>
      <c r="AD1436" s="23"/>
      <c r="AF1436" s="24">
        <v>43072</v>
      </c>
      <c r="AG1436" s="23">
        <f>IFERROR(INDEX('Raw Data'!AG:AG,MATCH(AF1436,'Raw Data'!AF:AF,1),1),0)</f>
        <v>2.84</v>
      </c>
      <c r="AI1436" s="20">
        <f t="shared" si="44"/>
        <v>12</v>
      </c>
      <c r="AJ1436" s="20">
        <f t="shared" si="45"/>
        <v>2017</v>
      </c>
    </row>
    <row r="1437" spans="2:36" ht="13.5" customHeight="1" x14ac:dyDescent="0.2">
      <c r="B1437" s="24">
        <v>43073</v>
      </c>
      <c r="C1437" s="23">
        <f>IFERROR(INDEX('Raw Data'!C:C,MATCH(B1437,'Raw Data'!B:B,1),1),0)</f>
        <v>57.47</v>
      </c>
      <c r="D1437" s="23"/>
      <c r="E1437" s="23"/>
      <c r="F1437" s="23"/>
      <c r="G1437" s="23"/>
      <c r="H1437" s="23"/>
      <c r="J1437" s="24">
        <v>43073</v>
      </c>
      <c r="K1437" s="23">
        <f>IFERROR(INDEX('Raw Data'!K:K,MATCH(J1437,'Raw Data'!J:J,1),1),0)</f>
        <v>57.48</v>
      </c>
      <c r="L1437" s="22"/>
      <c r="M1437" s="24">
        <v>43073</v>
      </c>
      <c r="N1437" s="23">
        <f>IFERROR(INDEX('Raw Data'!N:N,MATCH(M1437,'Raw Data'!M:M,1),1),0)</f>
        <v>62.45</v>
      </c>
      <c r="O1437" s="23"/>
      <c r="P1437" s="23"/>
      <c r="Q1437" s="23"/>
      <c r="R1437" s="23"/>
      <c r="S1437" s="23"/>
      <c r="T1437" s="22"/>
      <c r="U1437" s="24">
        <v>43073</v>
      </c>
      <c r="V1437" s="23">
        <f>IFERROR(INDEX('Raw Data'!V:V,MATCH(U1437,'Raw Data'!U:U,1),1),0)</f>
        <v>63.45</v>
      </c>
      <c r="W1437" s="22"/>
      <c r="X1437" s="24">
        <v>43073</v>
      </c>
      <c r="Y1437" s="23">
        <f>IFERROR(INDEX('Raw Data'!Y:Y,MATCH(X1437,'Raw Data'!X:X,1),1),0)</f>
        <v>2.9849999999999999</v>
      </c>
      <c r="Z1437" s="23"/>
      <c r="AA1437" s="23"/>
      <c r="AB1437" s="23"/>
      <c r="AC1437" s="23"/>
      <c r="AD1437" s="23"/>
      <c r="AF1437" s="24">
        <v>43073</v>
      </c>
      <c r="AG1437" s="23">
        <f>IFERROR(INDEX('Raw Data'!AG:AG,MATCH(AF1437,'Raw Data'!AF:AF,1),1),0)</f>
        <v>2.91</v>
      </c>
      <c r="AI1437" s="20">
        <f t="shared" si="44"/>
        <v>12</v>
      </c>
      <c r="AJ1437" s="20">
        <f t="shared" si="45"/>
        <v>2017</v>
      </c>
    </row>
    <row r="1438" spans="2:36" ht="13.5" customHeight="1" x14ac:dyDescent="0.2">
      <c r="B1438" s="24">
        <v>43074</v>
      </c>
      <c r="C1438" s="23">
        <f>IFERROR(INDEX('Raw Data'!C:C,MATCH(B1438,'Raw Data'!B:B,1),1),0)</f>
        <v>57.62</v>
      </c>
      <c r="D1438" s="23"/>
      <c r="E1438" s="23"/>
      <c r="F1438" s="23"/>
      <c r="G1438" s="23"/>
      <c r="H1438" s="23"/>
      <c r="J1438" s="24">
        <v>43074</v>
      </c>
      <c r="K1438" s="23">
        <f>IFERROR(INDEX('Raw Data'!K:K,MATCH(J1438,'Raw Data'!J:J,1),1),0)</f>
        <v>57.66</v>
      </c>
      <c r="L1438" s="22"/>
      <c r="M1438" s="24">
        <v>43074</v>
      </c>
      <c r="N1438" s="23">
        <f>IFERROR(INDEX('Raw Data'!N:N,MATCH(M1438,'Raw Data'!M:M,1),1),0)</f>
        <v>62.86</v>
      </c>
      <c r="O1438" s="23"/>
      <c r="P1438" s="23"/>
      <c r="Q1438" s="23"/>
      <c r="R1438" s="23"/>
      <c r="S1438" s="23"/>
      <c r="T1438" s="22"/>
      <c r="U1438" s="24">
        <v>43074</v>
      </c>
      <c r="V1438" s="23">
        <f>IFERROR(INDEX('Raw Data'!V:V,MATCH(U1438,'Raw Data'!U:U,1),1),0)</f>
        <v>63.45</v>
      </c>
      <c r="W1438" s="22"/>
      <c r="X1438" s="24">
        <v>43074</v>
      </c>
      <c r="Y1438" s="23">
        <f>IFERROR(INDEX('Raw Data'!Y:Y,MATCH(X1438,'Raw Data'!X:X,1),1),0)</f>
        <v>2.9140000000000001</v>
      </c>
      <c r="Z1438" s="23"/>
      <c r="AA1438" s="23"/>
      <c r="AB1438" s="23"/>
      <c r="AC1438" s="23"/>
      <c r="AD1438" s="23"/>
      <c r="AF1438" s="24">
        <v>43074</v>
      </c>
      <c r="AG1438" s="23">
        <f>IFERROR(INDEX('Raw Data'!AG:AG,MATCH(AF1438,'Raw Data'!AF:AF,1),1),0)</f>
        <v>2.86</v>
      </c>
      <c r="AI1438" s="20">
        <f t="shared" si="44"/>
        <v>12</v>
      </c>
      <c r="AJ1438" s="20">
        <f t="shared" si="45"/>
        <v>2017</v>
      </c>
    </row>
    <row r="1439" spans="2:36" ht="13.5" customHeight="1" x14ac:dyDescent="0.2">
      <c r="B1439" s="24">
        <v>43075</v>
      </c>
      <c r="C1439" s="23">
        <f>IFERROR(INDEX('Raw Data'!C:C,MATCH(B1439,'Raw Data'!B:B,1),1),0)</f>
        <v>55.96</v>
      </c>
      <c r="D1439" s="23"/>
      <c r="E1439" s="23"/>
      <c r="F1439" s="23"/>
      <c r="G1439" s="23"/>
      <c r="H1439" s="23"/>
      <c r="J1439" s="24">
        <v>43075</v>
      </c>
      <c r="K1439" s="23">
        <f>IFERROR(INDEX('Raw Data'!K:K,MATCH(J1439,'Raw Data'!J:J,1),1),0)</f>
        <v>55.79</v>
      </c>
      <c r="L1439" s="22"/>
      <c r="M1439" s="24">
        <v>43075</v>
      </c>
      <c r="N1439" s="23">
        <f>IFERROR(INDEX('Raw Data'!N:N,MATCH(M1439,'Raw Data'!M:M,1),1),0)</f>
        <v>61.22</v>
      </c>
      <c r="O1439" s="23"/>
      <c r="P1439" s="23"/>
      <c r="Q1439" s="23"/>
      <c r="R1439" s="23"/>
      <c r="S1439" s="23"/>
      <c r="T1439" s="22"/>
      <c r="U1439" s="24">
        <v>43075</v>
      </c>
      <c r="V1439" s="23">
        <f>IFERROR(INDEX('Raw Data'!V:V,MATCH(U1439,'Raw Data'!U:U,1),1),0)</f>
        <v>62.25</v>
      </c>
      <c r="W1439" s="22"/>
      <c r="X1439" s="24">
        <v>43075</v>
      </c>
      <c r="Y1439" s="23">
        <f>IFERROR(INDEX('Raw Data'!Y:Y,MATCH(X1439,'Raw Data'!X:X,1),1),0)</f>
        <v>2.9220000000000002</v>
      </c>
      <c r="Z1439" s="23"/>
      <c r="AA1439" s="23"/>
      <c r="AB1439" s="23"/>
      <c r="AC1439" s="23"/>
      <c r="AD1439" s="23"/>
      <c r="AF1439" s="24">
        <v>43075</v>
      </c>
      <c r="AG1439" s="23">
        <f>IFERROR(INDEX('Raw Data'!AG:AG,MATCH(AF1439,'Raw Data'!AF:AF,1),1),0)</f>
        <v>2.86</v>
      </c>
      <c r="AI1439" s="20">
        <f t="shared" si="44"/>
        <v>12</v>
      </c>
      <c r="AJ1439" s="20">
        <f t="shared" si="45"/>
        <v>2017</v>
      </c>
    </row>
    <row r="1440" spans="2:36" ht="13.5" customHeight="1" x14ac:dyDescent="0.2">
      <c r="B1440" s="24">
        <v>43076</v>
      </c>
      <c r="C1440" s="23">
        <f>IFERROR(INDEX('Raw Data'!C:C,MATCH(B1440,'Raw Data'!B:B,1),1),0)</f>
        <v>56.69</v>
      </c>
      <c r="D1440" s="23"/>
      <c r="E1440" s="23"/>
      <c r="F1440" s="23"/>
      <c r="G1440" s="23"/>
      <c r="H1440" s="23"/>
      <c r="J1440" s="24">
        <v>43076</v>
      </c>
      <c r="K1440" s="23">
        <f>IFERROR(INDEX('Raw Data'!K:K,MATCH(J1440,'Raw Data'!J:J,1),1),0)</f>
        <v>56.5</v>
      </c>
      <c r="L1440" s="22"/>
      <c r="M1440" s="24">
        <v>43076</v>
      </c>
      <c r="N1440" s="23">
        <f>IFERROR(INDEX('Raw Data'!N:N,MATCH(M1440,'Raw Data'!M:M,1),1),0)</f>
        <v>62.2</v>
      </c>
      <c r="O1440" s="23"/>
      <c r="P1440" s="23"/>
      <c r="Q1440" s="23"/>
      <c r="R1440" s="23"/>
      <c r="S1440" s="23"/>
      <c r="T1440" s="22"/>
      <c r="U1440" s="24">
        <v>43076</v>
      </c>
      <c r="V1440" s="23">
        <f>IFERROR(INDEX('Raw Data'!V:V,MATCH(U1440,'Raw Data'!U:U,1),1),0)</f>
        <v>62.37</v>
      </c>
      <c r="W1440" s="22"/>
      <c r="X1440" s="24">
        <v>43076</v>
      </c>
      <c r="Y1440" s="23">
        <f>IFERROR(INDEX('Raw Data'!Y:Y,MATCH(X1440,'Raw Data'!X:X,1),1),0)</f>
        <v>2.7629999999999999</v>
      </c>
      <c r="Z1440" s="23"/>
      <c r="AA1440" s="23"/>
      <c r="AB1440" s="23"/>
      <c r="AC1440" s="23"/>
      <c r="AD1440" s="23"/>
      <c r="AF1440" s="24">
        <v>43076</v>
      </c>
      <c r="AG1440" s="23">
        <f>IFERROR(INDEX('Raw Data'!AG:AG,MATCH(AF1440,'Raw Data'!AF:AF,1),1),0)</f>
        <v>2.81</v>
      </c>
      <c r="AI1440" s="20">
        <f t="shared" si="44"/>
        <v>12</v>
      </c>
      <c r="AJ1440" s="20">
        <f t="shared" si="45"/>
        <v>2017</v>
      </c>
    </row>
    <row r="1441" spans="2:36" ht="13.5" customHeight="1" x14ac:dyDescent="0.2">
      <c r="B1441" s="24">
        <v>43077</v>
      </c>
      <c r="C1441" s="23">
        <f>IFERROR(INDEX('Raw Data'!C:C,MATCH(B1441,'Raw Data'!B:B,1),1),0)</f>
        <v>57.36</v>
      </c>
      <c r="D1441" s="23"/>
      <c r="E1441" s="23"/>
      <c r="F1441" s="23"/>
      <c r="G1441" s="23"/>
      <c r="H1441" s="23"/>
      <c r="J1441" s="24">
        <v>43077</v>
      </c>
      <c r="K1441" s="23">
        <f>IFERROR(INDEX('Raw Data'!K:K,MATCH(J1441,'Raw Data'!J:J,1),1),0)</f>
        <v>57.15</v>
      </c>
      <c r="L1441" s="22"/>
      <c r="M1441" s="24">
        <v>43077</v>
      </c>
      <c r="N1441" s="23">
        <f>IFERROR(INDEX('Raw Data'!N:N,MATCH(M1441,'Raw Data'!M:M,1),1),0)</f>
        <v>63.4</v>
      </c>
      <c r="O1441" s="23"/>
      <c r="P1441" s="23"/>
      <c r="Q1441" s="23"/>
      <c r="R1441" s="23"/>
      <c r="S1441" s="23"/>
      <c r="T1441" s="22"/>
      <c r="U1441" s="24">
        <v>43077</v>
      </c>
      <c r="V1441" s="23">
        <f>IFERROR(INDEX('Raw Data'!V:V,MATCH(U1441,'Raw Data'!U:U,1),1),0)</f>
        <v>63.86</v>
      </c>
      <c r="W1441" s="22"/>
      <c r="X1441" s="24">
        <v>43077</v>
      </c>
      <c r="Y1441" s="23">
        <f>IFERROR(INDEX('Raw Data'!Y:Y,MATCH(X1441,'Raw Data'!X:X,1),1),0)</f>
        <v>2.7719999999999998</v>
      </c>
      <c r="Z1441" s="23"/>
      <c r="AA1441" s="23"/>
      <c r="AB1441" s="23"/>
      <c r="AC1441" s="23"/>
      <c r="AD1441" s="23"/>
      <c r="AF1441" s="24">
        <v>43077</v>
      </c>
      <c r="AG1441" s="23">
        <f>IFERROR(INDEX('Raw Data'!AG:AG,MATCH(AF1441,'Raw Data'!AF:AF,1),1),0)</f>
        <v>2.78</v>
      </c>
      <c r="AI1441" s="20">
        <f t="shared" si="44"/>
        <v>12</v>
      </c>
      <c r="AJ1441" s="20">
        <f t="shared" si="45"/>
        <v>2017</v>
      </c>
    </row>
    <row r="1442" spans="2:36" ht="13.5" customHeight="1" x14ac:dyDescent="0.2">
      <c r="B1442" s="24">
        <v>43078</v>
      </c>
      <c r="C1442" s="23">
        <f>IFERROR(INDEX('Raw Data'!C:C,MATCH(B1442,'Raw Data'!B:B,1),1),0)</f>
        <v>57.36</v>
      </c>
      <c r="D1442" s="23"/>
      <c r="E1442" s="23"/>
      <c r="F1442" s="23"/>
      <c r="G1442" s="23"/>
      <c r="H1442" s="23"/>
      <c r="J1442" s="24">
        <v>43078</v>
      </c>
      <c r="K1442" s="23">
        <f>IFERROR(INDEX('Raw Data'!K:K,MATCH(J1442,'Raw Data'!J:J,1),1),0)</f>
        <v>57.15</v>
      </c>
      <c r="L1442" s="22"/>
      <c r="M1442" s="24">
        <v>43078</v>
      </c>
      <c r="N1442" s="23">
        <f>IFERROR(INDEX('Raw Data'!N:N,MATCH(M1442,'Raw Data'!M:M,1),1),0)</f>
        <v>63.4</v>
      </c>
      <c r="O1442" s="23"/>
      <c r="P1442" s="23"/>
      <c r="Q1442" s="23"/>
      <c r="R1442" s="23"/>
      <c r="S1442" s="23"/>
      <c r="T1442" s="22"/>
      <c r="U1442" s="24">
        <v>43078</v>
      </c>
      <c r="V1442" s="23">
        <f>IFERROR(INDEX('Raw Data'!V:V,MATCH(U1442,'Raw Data'!U:U,1),1),0)</f>
        <v>63.86</v>
      </c>
      <c r="W1442" s="22"/>
      <c r="X1442" s="24">
        <v>43078</v>
      </c>
      <c r="Y1442" s="23">
        <f>IFERROR(INDEX('Raw Data'!Y:Y,MATCH(X1442,'Raw Data'!X:X,1),1),0)</f>
        <v>2.7719999999999998</v>
      </c>
      <c r="Z1442" s="23"/>
      <c r="AA1442" s="23"/>
      <c r="AB1442" s="23"/>
      <c r="AC1442" s="23"/>
      <c r="AD1442" s="23"/>
      <c r="AF1442" s="24">
        <v>43078</v>
      </c>
      <c r="AG1442" s="23">
        <f>IFERROR(INDEX('Raw Data'!AG:AG,MATCH(AF1442,'Raw Data'!AF:AF,1),1),0)</f>
        <v>2.78</v>
      </c>
      <c r="AI1442" s="20">
        <f t="shared" si="44"/>
        <v>12</v>
      </c>
      <c r="AJ1442" s="20">
        <f t="shared" si="45"/>
        <v>2017</v>
      </c>
    </row>
    <row r="1443" spans="2:36" ht="13.5" customHeight="1" x14ac:dyDescent="0.2">
      <c r="B1443" s="24">
        <v>43079</v>
      </c>
      <c r="C1443" s="23">
        <f>IFERROR(INDEX('Raw Data'!C:C,MATCH(B1443,'Raw Data'!B:B,1),1),0)</f>
        <v>57.36</v>
      </c>
      <c r="D1443" s="23"/>
      <c r="E1443" s="23"/>
      <c r="F1443" s="23"/>
      <c r="G1443" s="23"/>
      <c r="H1443" s="23"/>
      <c r="J1443" s="24">
        <v>43079</v>
      </c>
      <c r="K1443" s="23">
        <f>IFERROR(INDEX('Raw Data'!K:K,MATCH(J1443,'Raw Data'!J:J,1),1),0)</f>
        <v>57.15</v>
      </c>
      <c r="L1443" s="22"/>
      <c r="M1443" s="24">
        <v>43079</v>
      </c>
      <c r="N1443" s="23">
        <f>IFERROR(INDEX('Raw Data'!N:N,MATCH(M1443,'Raw Data'!M:M,1),1),0)</f>
        <v>63.4</v>
      </c>
      <c r="O1443" s="23"/>
      <c r="P1443" s="23"/>
      <c r="Q1443" s="23"/>
      <c r="R1443" s="23"/>
      <c r="S1443" s="23"/>
      <c r="T1443" s="22"/>
      <c r="U1443" s="24">
        <v>43079</v>
      </c>
      <c r="V1443" s="23">
        <f>IFERROR(INDEX('Raw Data'!V:V,MATCH(U1443,'Raw Data'!U:U,1),1),0)</f>
        <v>63.86</v>
      </c>
      <c r="W1443" s="22"/>
      <c r="X1443" s="24">
        <v>43079</v>
      </c>
      <c r="Y1443" s="23">
        <f>IFERROR(INDEX('Raw Data'!Y:Y,MATCH(X1443,'Raw Data'!X:X,1),1),0)</f>
        <v>2.7719999999999998</v>
      </c>
      <c r="Z1443" s="23"/>
      <c r="AA1443" s="23"/>
      <c r="AB1443" s="23"/>
      <c r="AC1443" s="23"/>
      <c r="AD1443" s="23"/>
      <c r="AF1443" s="24">
        <v>43079</v>
      </c>
      <c r="AG1443" s="23">
        <f>IFERROR(INDEX('Raw Data'!AG:AG,MATCH(AF1443,'Raw Data'!AF:AF,1),1),0)</f>
        <v>2.78</v>
      </c>
      <c r="AI1443" s="20">
        <f t="shared" si="44"/>
        <v>12</v>
      </c>
      <c r="AJ1443" s="20">
        <f t="shared" si="45"/>
        <v>2017</v>
      </c>
    </row>
    <row r="1444" spans="2:36" ht="13.5" customHeight="1" x14ac:dyDescent="0.2">
      <c r="B1444" s="24">
        <v>43080</v>
      </c>
      <c r="C1444" s="23">
        <f>IFERROR(INDEX('Raw Data'!C:C,MATCH(B1444,'Raw Data'!B:B,1),1),0)</f>
        <v>57.99</v>
      </c>
      <c r="D1444" s="23"/>
      <c r="E1444" s="23"/>
      <c r="F1444" s="23"/>
      <c r="G1444" s="23"/>
      <c r="H1444" s="23"/>
      <c r="J1444" s="24">
        <v>43080</v>
      </c>
      <c r="K1444" s="23">
        <f>IFERROR(INDEX('Raw Data'!K:K,MATCH(J1444,'Raw Data'!J:J,1),1),0)</f>
        <v>57.84</v>
      </c>
      <c r="L1444" s="22"/>
      <c r="M1444" s="24">
        <v>43080</v>
      </c>
      <c r="N1444" s="23">
        <f>IFERROR(INDEX('Raw Data'!N:N,MATCH(M1444,'Raw Data'!M:M,1),1),0)</f>
        <v>64.69</v>
      </c>
      <c r="O1444" s="23"/>
      <c r="P1444" s="23"/>
      <c r="Q1444" s="23"/>
      <c r="R1444" s="23"/>
      <c r="S1444" s="23"/>
      <c r="T1444" s="22"/>
      <c r="U1444" s="24">
        <v>43080</v>
      </c>
      <c r="V1444" s="23">
        <f>IFERROR(INDEX('Raw Data'!V:V,MATCH(U1444,'Raw Data'!U:U,1),1),0)</f>
        <v>65.62</v>
      </c>
      <c r="W1444" s="22"/>
      <c r="X1444" s="24">
        <v>43080</v>
      </c>
      <c r="Y1444" s="23">
        <f>IFERROR(INDEX('Raw Data'!Y:Y,MATCH(X1444,'Raw Data'!X:X,1),1),0)</f>
        <v>2.8279999999999998</v>
      </c>
      <c r="Z1444" s="23"/>
      <c r="AA1444" s="23"/>
      <c r="AB1444" s="23"/>
      <c r="AC1444" s="23"/>
      <c r="AD1444" s="23"/>
      <c r="AF1444" s="24">
        <v>43080</v>
      </c>
      <c r="AG1444" s="23">
        <f>IFERROR(INDEX('Raw Data'!AG:AG,MATCH(AF1444,'Raw Data'!AF:AF,1),1),0)</f>
        <v>2.81</v>
      </c>
      <c r="AI1444" s="20">
        <f t="shared" si="44"/>
        <v>12</v>
      </c>
      <c r="AJ1444" s="20">
        <f t="shared" si="45"/>
        <v>2017</v>
      </c>
    </row>
    <row r="1445" spans="2:36" ht="13.5" customHeight="1" x14ac:dyDescent="0.2">
      <c r="B1445" s="24">
        <v>43081</v>
      </c>
      <c r="C1445" s="23">
        <f>IFERROR(INDEX('Raw Data'!C:C,MATCH(B1445,'Raw Data'!B:B,1),1),0)</f>
        <v>57.14</v>
      </c>
      <c r="D1445" s="23"/>
      <c r="E1445" s="23"/>
      <c r="F1445" s="23"/>
      <c r="G1445" s="23"/>
      <c r="H1445" s="23"/>
      <c r="J1445" s="24">
        <v>43081</v>
      </c>
      <c r="K1445" s="23">
        <f>IFERROR(INDEX('Raw Data'!K:K,MATCH(J1445,'Raw Data'!J:J,1),1),0)</f>
        <v>57.12</v>
      </c>
      <c r="L1445" s="22"/>
      <c r="M1445" s="24">
        <v>43081</v>
      </c>
      <c r="N1445" s="23">
        <f>IFERROR(INDEX('Raw Data'!N:N,MATCH(M1445,'Raw Data'!M:M,1),1),0)</f>
        <v>63.34</v>
      </c>
      <c r="O1445" s="23"/>
      <c r="P1445" s="23"/>
      <c r="Q1445" s="23"/>
      <c r="R1445" s="23"/>
      <c r="S1445" s="23"/>
      <c r="T1445" s="22"/>
      <c r="U1445" s="24">
        <v>43081</v>
      </c>
      <c r="V1445" s="23">
        <f>IFERROR(INDEX('Raw Data'!V:V,MATCH(U1445,'Raw Data'!U:U,1),1),0)</f>
        <v>64.959999999999994</v>
      </c>
      <c r="W1445" s="22"/>
      <c r="X1445" s="24">
        <v>43081</v>
      </c>
      <c r="Y1445" s="23">
        <f>IFERROR(INDEX('Raw Data'!Y:Y,MATCH(X1445,'Raw Data'!X:X,1),1),0)</f>
        <v>2.6779999999999999</v>
      </c>
      <c r="Z1445" s="23"/>
      <c r="AA1445" s="23"/>
      <c r="AB1445" s="23"/>
      <c r="AC1445" s="23"/>
      <c r="AD1445" s="23"/>
      <c r="AF1445" s="24">
        <v>43081</v>
      </c>
      <c r="AG1445" s="23">
        <f>IFERROR(INDEX('Raw Data'!AG:AG,MATCH(AF1445,'Raw Data'!AF:AF,1),1),0)</f>
        <v>2.87</v>
      </c>
      <c r="AI1445" s="20">
        <f t="shared" si="44"/>
        <v>12</v>
      </c>
      <c r="AJ1445" s="20">
        <f t="shared" si="45"/>
        <v>2017</v>
      </c>
    </row>
    <row r="1446" spans="2:36" ht="13.5" customHeight="1" x14ac:dyDescent="0.2">
      <c r="B1446" s="24">
        <v>43082</v>
      </c>
      <c r="C1446" s="23">
        <f>IFERROR(INDEX('Raw Data'!C:C,MATCH(B1446,'Raw Data'!B:B,1),1),0)</f>
        <v>56.6</v>
      </c>
      <c r="D1446" s="23"/>
      <c r="E1446" s="23"/>
      <c r="F1446" s="23"/>
      <c r="G1446" s="23"/>
      <c r="H1446" s="23"/>
      <c r="J1446" s="24">
        <v>43082</v>
      </c>
      <c r="K1446" s="23">
        <f>IFERROR(INDEX('Raw Data'!K:K,MATCH(J1446,'Raw Data'!J:J,1),1),0)</f>
        <v>56.59</v>
      </c>
      <c r="L1446" s="22"/>
      <c r="M1446" s="24">
        <v>43082</v>
      </c>
      <c r="N1446" s="23">
        <f>IFERROR(INDEX('Raw Data'!N:N,MATCH(M1446,'Raw Data'!M:M,1),1),0)</f>
        <v>62.44</v>
      </c>
      <c r="O1446" s="23"/>
      <c r="P1446" s="23"/>
      <c r="Q1446" s="23"/>
      <c r="R1446" s="23"/>
      <c r="S1446" s="23"/>
      <c r="T1446" s="22"/>
      <c r="U1446" s="24">
        <v>43082</v>
      </c>
      <c r="V1446" s="23">
        <f>IFERROR(INDEX('Raw Data'!V:V,MATCH(U1446,'Raw Data'!U:U,1),1),0)</f>
        <v>63.66</v>
      </c>
      <c r="W1446" s="22"/>
      <c r="X1446" s="24">
        <v>43082</v>
      </c>
      <c r="Y1446" s="23">
        <f>IFERROR(INDEX('Raw Data'!Y:Y,MATCH(X1446,'Raw Data'!X:X,1),1),0)</f>
        <v>2.7149999999999999</v>
      </c>
      <c r="Z1446" s="23"/>
      <c r="AA1446" s="23"/>
      <c r="AB1446" s="23"/>
      <c r="AC1446" s="23"/>
      <c r="AD1446" s="23"/>
      <c r="AF1446" s="24">
        <v>43082</v>
      </c>
      <c r="AG1446" s="23">
        <f>IFERROR(INDEX('Raw Data'!AG:AG,MATCH(AF1446,'Raw Data'!AF:AF,1),1),0)</f>
        <v>2.87</v>
      </c>
      <c r="AI1446" s="20">
        <f t="shared" si="44"/>
        <v>12</v>
      </c>
      <c r="AJ1446" s="20">
        <f t="shared" si="45"/>
        <v>2017</v>
      </c>
    </row>
    <row r="1447" spans="2:36" ht="13.5" customHeight="1" x14ac:dyDescent="0.2">
      <c r="B1447" s="24">
        <v>43083</v>
      </c>
      <c r="C1447" s="23">
        <f>IFERROR(INDEX('Raw Data'!C:C,MATCH(B1447,'Raw Data'!B:B,1),1),0)</f>
        <v>57.04</v>
      </c>
      <c r="D1447" s="23"/>
      <c r="E1447" s="23"/>
      <c r="F1447" s="23"/>
      <c r="G1447" s="23"/>
      <c r="H1447" s="23"/>
      <c r="J1447" s="24">
        <v>43083</v>
      </c>
      <c r="K1447" s="23">
        <f>IFERROR(INDEX('Raw Data'!K:K,MATCH(J1447,'Raw Data'!J:J,1),1),0)</f>
        <v>57</v>
      </c>
      <c r="L1447" s="22"/>
      <c r="M1447" s="24">
        <v>43083</v>
      </c>
      <c r="N1447" s="23">
        <f>IFERROR(INDEX('Raw Data'!N:N,MATCH(M1447,'Raw Data'!M:M,1),1),0)</f>
        <v>63.31</v>
      </c>
      <c r="O1447" s="23"/>
      <c r="P1447" s="23"/>
      <c r="Q1447" s="23"/>
      <c r="R1447" s="23"/>
      <c r="S1447" s="23"/>
      <c r="T1447" s="22"/>
      <c r="U1447" s="24">
        <v>43083</v>
      </c>
      <c r="V1447" s="23">
        <f>IFERROR(INDEX('Raw Data'!V:V,MATCH(U1447,'Raw Data'!U:U,1),1),0)</f>
        <v>63.72</v>
      </c>
      <c r="W1447" s="22"/>
      <c r="X1447" s="24">
        <v>43083</v>
      </c>
      <c r="Y1447" s="23">
        <f>IFERROR(INDEX('Raw Data'!Y:Y,MATCH(X1447,'Raw Data'!X:X,1),1),0)</f>
        <v>2.6840000000000002</v>
      </c>
      <c r="Z1447" s="23"/>
      <c r="AA1447" s="23"/>
      <c r="AB1447" s="23"/>
      <c r="AC1447" s="23"/>
      <c r="AD1447" s="23"/>
      <c r="AF1447" s="24">
        <v>43083</v>
      </c>
      <c r="AG1447" s="23">
        <f>IFERROR(INDEX('Raw Data'!AG:AG,MATCH(AF1447,'Raw Data'!AF:AF,1),1),0)</f>
        <v>2.69</v>
      </c>
      <c r="AI1447" s="20">
        <f t="shared" si="44"/>
        <v>12</v>
      </c>
      <c r="AJ1447" s="20">
        <f t="shared" si="45"/>
        <v>2017</v>
      </c>
    </row>
    <row r="1448" spans="2:36" ht="13.5" customHeight="1" x14ac:dyDescent="0.2">
      <c r="B1448" s="24">
        <v>43084</v>
      </c>
      <c r="C1448" s="23">
        <f>IFERROR(INDEX('Raw Data'!C:C,MATCH(B1448,'Raw Data'!B:B,1),1),0)</f>
        <v>57.3</v>
      </c>
      <c r="D1448" s="23"/>
      <c r="E1448" s="23"/>
      <c r="F1448" s="23"/>
      <c r="G1448" s="23"/>
      <c r="H1448" s="23"/>
      <c r="J1448" s="24">
        <v>43084</v>
      </c>
      <c r="K1448" s="23">
        <f>IFERROR(INDEX('Raw Data'!K:K,MATCH(J1448,'Raw Data'!J:J,1),1),0)</f>
        <v>57.29</v>
      </c>
      <c r="L1448" s="22"/>
      <c r="M1448" s="24">
        <v>43084</v>
      </c>
      <c r="N1448" s="23">
        <f>IFERROR(INDEX('Raw Data'!N:N,MATCH(M1448,'Raw Data'!M:M,1),1),0)</f>
        <v>63.23</v>
      </c>
      <c r="O1448" s="23"/>
      <c r="P1448" s="23"/>
      <c r="Q1448" s="23"/>
      <c r="R1448" s="23"/>
      <c r="S1448" s="23"/>
      <c r="T1448" s="22"/>
      <c r="U1448" s="24">
        <v>43084</v>
      </c>
      <c r="V1448" s="23">
        <f>IFERROR(INDEX('Raw Data'!V:V,MATCH(U1448,'Raw Data'!U:U,1),1),0)</f>
        <v>63.81</v>
      </c>
      <c r="W1448" s="22"/>
      <c r="X1448" s="24">
        <v>43084</v>
      </c>
      <c r="Y1448" s="23">
        <f>IFERROR(INDEX('Raw Data'!Y:Y,MATCH(X1448,'Raw Data'!X:X,1),1),0)</f>
        <v>2.6120000000000001</v>
      </c>
      <c r="Z1448" s="23"/>
      <c r="AA1448" s="23"/>
      <c r="AB1448" s="23"/>
      <c r="AC1448" s="23"/>
      <c r="AD1448" s="23"/>
      <c r="AF1448" s="24">
        <v>43084</v>
      </c>
      <c r="AG1448" s="23">
        <f>IFERROR(INDEX('Raw Data'!AG:AG,MATCH(AF1448,'Raw Data'!AF:AF,1),1),0)</f>
        <v>2.6</v>
      </c>
      <c r="AI1448" s="20">
        <f t="shared" si="44"/>
        <v>12</v>
      </c>
      <c r="AJ1448" s="20">
        <f t="shared" si="45"/>
        <v>2017</v>
      </c>
    </row>
    <row r="1449" spans="2:36" ht="13.5" customHeight="1" x14ac:dyDescent="0.2">
      <c r="B1449" s="24">
        <v>43085</v>
      </c>
      <c r="C1449" s="23">
        <f>IFERROR(INDEX('Raw Data'!C:C,MATCH(B1449,'Raw Data'!B:B,1),1),0)</f>
        <v>57.3</v>
      </c>
      <c r="D1449" s="23"/>
      <c r="E1449" s="23"/>
      <c r="F1449" s="23"/>
      <c r="G1449" s="23"/>
      <c r="H1449" s="23"/>
      <c r="J1449" s="24">
        <v>43085</v>
      </c>
      <c r="K1449" s="23">
        <f>IFERROR(INDEX('Raw Data'!K:K,MATCH(J1449,'Raw Data'!J:J,1),1),0)</f>
        <v>57.29</v>
      </c>
      <c r="L1449" s="22"/>
      <c r="M1449" s="24">
        <v>43085</v>
      </c>
      <c r="N1449" s="23">
        <f>IFERROR(INDEX('Raw Data'!N:N,MATCH(M1449,'Raw Data'!M:M,1),1),0)</f>
        <v>63.23</v>
      </c>
      <c r="O1449" s="23"/>
      <c r="P1449" s="23"/>
      <c r="Q1449" s="23"/>
      <c r="R1449" s="23"/>
      <c r="S1449" s="23"/>
      <c r="T1449" s="22"/>
      <c r="U1449" s="24">
        <v>43085</v>
      </c>
      <c r="V1449" s="23">
        <f>IFERROR(INDEX('Raw Data'!V:V,MATCH(U1449,'Raw Data'!U:U,1),1),0)</f>
        <v>63.81</v>
      </c>
      <c r="W1449" s="22"/>
      <c r="X1449" s="24">
        <v>43085</v>
      </c>
      <c r="Y1449" s="23">
        <f>IFERROR(INDEX('Raw Data'!Y:Y,MATCH(X1449,'Raw Data'!X:X,1),1),0)</f>
        <v>2.6120000000000001</v>
      </c>
      <c r="Z1449" s="23"/>
      <c r="AA1449" s="23"/>
      <c r="AB1449" s="23"/>
      <c r="AC1449" s="23"/>
      <c r="AD1449" s="23"/>
      <c r="AF1449" s="24">
        <v>43085</v>
      </c>
      <c r="AG1449" s="23">
        <f>IFERROR(INDEX('Raw Data'!AG:AG,MATCH(AF1449,'Raw Data'!AF:AF,1),1),0)</f>
        <v>2.6</v>
      </c>
      <c r="AI1449" s="20">
        <f t="shared" si="44"/>
        <v>12</v>
      </c>
      <c r="AJ1449" s="20">
        <f t="shared" si="45"/>
        <v>2017</v>
      </c>
    </row>
    <row r="1450" spans="2:36" ht="13.5" customHeight="1" x14ac:dyDescent="0.2">
      <c r="B1450" s="24">
        <v>43086</v>
      </c>
      <c r="C1450" s="23">
        <f>IFERROR(INDEX('Raw Data'!C:C,MATCH(B1450,'Raw Data'!B:B,1),1),0)</f>
        <v>57.3</v>
      </c>
      <c r="D1450" s="23"/>
      <c r="E1450" s="23"/>
      <c r="F1450" s="23"/>
      <c r="G1450" s="23"/>
      <c r="H1450" s="23"/>
      <c r="J1450" s="24">
        <v>43086</v>
      </c>
      <c r="K1450" s="23">
        <f>IFERROR(INDEX('Raw Data'!K:K,MATCH(J1450,'Raw Data'!J:J,1),1),0)</f>
        <v>57.29</v>
      </c>
      <c r="L1450" s="22"/>
      <c r="M1450" s="24">
        <v>43086</v>
      </c>
      <c r="N1450" s="23">
        <f>IFERROR(INDEX('Raw Data'!N:N,MATCH(M1450,'Raw Data'!M:M,1),1),0)</f>
        <v>63.23</v>
      </c>
      <c r="O1450" s="23"/>
      <c r="P1450" s="23"/>
      <c r="Q1450" s="23"/>
      <c r="R1450" s="23"/>
      <c r="S1450" s="23"/>
      <c r="T1450" s="22"/>
      <c r="U1450" s="24">
        <v>43086</v>
      </c>
      <c r="V1450" s="23">
        <f>IFERROR(INDEX('Raw Data'!V:V,MATCH(U1450,'Raw Data'!U:U,1),1),0)</f>
        <v>63.81</v>
      </c>
      <c r="W1450" s="22"/>
      <c r="X1450" s="24">
        <v>43086</v>
      </c>
      <c r="Y1450" s="23">
        <f>IFERROR(INDEX('Raw Data'!Y:Y,MATCH(X1450,'Raw Data'!X:X,1),1),0)</f>
        <v>2.6120000000000001</v>
      </c>
      <c r="Z1450" s="23"/>
      <c r="AA1450" s="23"/>
      <c r="AB1450" s="23"/>
      <c r="AC1450" s="23"/>
      <c r="AD1450" s="23"/>
      <c r="AF1450" s="24">
        <v>43086</v>
      </c>
      <c r="AG1450" s="23">
        <f>IFERROR(INDEX('Raw Data'!AG:AG,MATCH(AF1450,'Raw Data'!AF:AF,1),1),0)</f>
        <v>2.6</v>
      </c>
      <c r="AI1450" s="20">
        <f t="shared" si="44"/>
        <v>12</v>
      </c>
      <c r="AJ1450" s="20">
        <f t="shared" si="45"/>
        <v>2017</v>
      </c>
    </row>
    <row r="1451" spans="2:36" ht="13.5" customHeight="1" x14ac:dyDescent="0.2">
      <c r="B1451" s="24">
        <v>43087</v>
      </c>
      <c r="C1451" s="23">
        <f>IFERROR(INDEX('Raw Data'!C:C,MATCH(B1451,'Raw Data'!B:B,1),1),0)</f>
        <v>57.16</v>
      </c>
      <c r="D1451" s="23"/>
      <c r="E1451" s="23"/>
      <c r="F1451" s="23"/>
      <c r="G1451" s="23"/>
      <c r="H1451" s="23"/>
      <c r="J1451" s="24">
        <v>43087</v>
      </c>
      <c r="K1451" s="23">
        <f>IFERROR(INDEX('Raw Data'!K:K,MATCH(J1451,'Raw Data'!J:J,1),1),0)</f>
        <v>57.17</v>
      </c>
      <c r="L1451" s="22"/>
      <c r="M1451" s="24">
        <v>43087</v>
      </c>
      <c r="N1451" s="23">
        <f>IFERROR(INDEX('Raw Data'!N:N,MATCH(M1451,'Raw Data'!M:M,1),1),0)</f>
        <v>63.41</v>
      </c>
      <c r="O1451" s="23"/>
      <c r="P1451" s="23"/>
      <c r="Q1451" s="23"/>
      <c r="R1451" s="23"/>
      <c r="S1451" s="23"/>
      <c r="T1451" s="22"/>
      <c r="U1451" s="24">
        <v>43087</v>
      </c>
      <c r="V1451" s="23">
        <f>IFERROR(INDEX('Raw Data'!V:V,MATCH(U1451,'Raw Data'!U:U,1),1),0)</f>
        <v>64.45</v>
      </c>
      <c r="W1451" s="22"/>
      <c r="X1451" s="24">
        <v>43087</v>
      </c>
      <c r="Y1451" s="23">
        <f>IFERROR(INDEX('Raw Data'!Y:Y,MATCH(X1451,'Raw Data'!X:X,1),1),0)</f>
        <v>2.7450000000000001</v>
      </c>
      <c r="Z1451" s="23"/>
      <c r="AA1451" s="23"/>
      <c r="AB1451" s="23"/>
      <c r="AC1451" s="23"/>
      <c r="AD1451" s="23"/>
      <c r="AF1451" s="24">
        <v>43087</v>
      </c>
      <c r="AG1451" s="23">
        <f>IFERROR(INDEX('Raw Data'!AG:AG,MATCH(AF1451,'Raw Data'!AF:AF,1),1),0)</f>
        <v>2.71</v>
      </c>
      <c r="AI1451" s="20">
        <f t="shared" si="44"/>
        <v>12</v>
      </c>
      <c r="AJ1451" s="20">
        <f t="shared" si="45"/>
        <v>2017</v>
      </c>
    </row>
    <row r="1452" spans="2:36" ht="13.5" customHeight="1" x14ac:dyDescent="0.2">
      <c r="B1452" s="24">
        <v>43088</v>
      </c>
      <c r="C1452" s="23">
        <f>IFERROR(INDEX('Raw Data'!C:C,MATCH(B1452,'Raw Data'!B:B,1),1),0)</f>
        <v>57.46</v>
      </c>
      <c r="D1452" s="23"/>
      <c r="E1452" s="23"/>
      <c r="F1452" s="23"/>
      <c r="G1452" s="23"/>
      <c r="H1452" s="23"/>
      <c r="J1452" s="24">
        <v>43088</v>
      </c>
      <c r="K1452" s="23">
        <f>IFERROR(INDEX('Raw Data'!K:K,MATCH(J1452,'Raw Data'!J:J,1),1),0)</f>
        <v>57.49</v>
      </c>
      <c r="L1452" s="22"/>
      <c r="M1452" s="24">
        <v>43088</v>
      </c>
      <c r="N1452" s="23">
        <f>IFERROR(INDEX('Raw Data'!N:N,MATCH(M1452,'Raw Data'!M:M,1),1),0)</f>
        <v>63.8</v>
      </c>
      <c r="O1452" s="23"/>
      <c r="P1452" s="23"/>
      <c r="Q1452" s="23"/>
      <c r="R1452" s="23"/>
      <c r="S1452" s="23"/>
      <c r="T1452" s="22"/>
      <c r="U1452" s="24">
        <v>43088</v>
      </c>
      <c r="V1452" s="23">
        <f>IFERROR(INDEX('Raw Data'!V:V,MATCH(U1452,'Raw Data'!U:U,1),1),0)</f>
        <v>63.69</v>
      </c>
      <c r="W1452" s="22"/>
      <c r="X1452" s="24">
        <v>43088</v>
      </c>
      <c r="Y1452" s="23">
        <f>IFERROR(INDEX('Raw Data'!Y:Y,MATCH(X1452,'Raw Data'!X:X,1),1),0)</f>
        <v>2.6920000000000002</v>
      </c>
      <c r="Z1452" s="23"/>
      <c r="AA1452" s="23"/>
      <c r="AB1452" s="23"/>
      <c r="AC1452" s="23"/>
      <c r="AD1452" s="23"/>
      <c r="AF1452" s="24">
        <v>43088</v>
      </c>
      <c r="AG1452" s="23">
        <f>IFERROR(INDEX('Raw Data'!AG:AG,MATCH(AF1452,'Raw Data'!AF:AF,1),1),0)</f>
        <v>2.75</v>
      </c>
      <c r="AI1452" s="20">
        <f t="shared" si="44"/>
        <v>12</v>
      </c>
      <c r="AJ1452" s="20">
        <f t="shared" si="45"/>
        <v>2017</v>
      </c>
    </row>
    <row r="1453" spans="2:36" ht="13.5" customHeight="1" x14ac:dyDescent="0.2">
      <c r="B1453" s="24">
        <v>43089</v>
      </c>
      <c r="C1453" s="23">
        <f>IFERROR(INDEX('Raw Data'!C:C,MATCH(B1453,'Raw Data'!B:B,1),1),0)</f>
        <v>58.09</v>
      </c>
      <c r="D1453" s="23"/>
      <c r="E1453" s="23"/>
      <c r="F1453" s="23"/>
      <c r="G1453" s="23"/>
      <c r="H1453" s="23"/>
      <c r="J1453" s="24">
        <v>43089</v>
      </c>
      <c r="K1453" s="23">
        <f>IFERROR(INDEX('Raw Data'!K:K,MATCH(J1453,'Raw Data'!J:J,1),1),0)</f>
        <v>58.09</v>
      </c>
      <c r="L1453" s="22"/>
      <c r="M1453" s="24">
        <v>43089</v>
      </c>
      <c r="N1453" s="23">
        <f>IFERROR(INDEX('Raw Data'!N:N,MATCH(M1453,'Raw Data'!M:M,1),1),0)</f>
        <v>64.56</v>
      </c>
      <c r="O1453" s="23"/>
      <c r="P1453" s="23"/>
      <c r="Q1453" s="23"/>
      <c r="R1453" s="23"/>
      <c r="S1453" s="23"/>
      <c r="T1453" s="22"/>
      <c r="U1453" s="24">
        <v>43089</v>
      </c>
      <c r="V1453" s="23">
        <f>IFERROR(INDEX('Raw Data'!V:V,MATCH(U1453,'Raw Data'!U:U,1),1),0)</f>
        <v>64.430000000000007</v>
      </c>
      <c r="W1453" s="22"/>
      <c r="X1453" s="24">
        <v>43089</v>
      </c>
      <c r="Y1453" s="23">
        <f>IFERROR(INDEX('Raw Data'!Y:Y,MATCH(X1453,'Raw Data'!X:X,1),1),0)</f>
        <v>2.637</v>
      </c>
      <c r="Z1453" s="23"/>
      <c r="AA1453" s="23"/>
      <c r="AB1453" s="23"/>
      <c r="AC1453" s="23"/>
      <c r="AD1453" s="23"/>
      <c r="AF1453" s="24">
        <v>43089</v>
      </c>
      <c r="AG1453" s="23">
        <f>IFERROR(INDEX('Raw Data'!AG:AG,MATCH(AF1453,'Raw Data'!AF:AF,1),1),0)</f>
        <v>2.72</v>
      </c>
      <c r="AI1453" s="20">
        <f t="shared" si="44"/>
        <v>12</v>
      </c>
      <c r="AJ1453" s="20">
        <f t="shared" si="45"/>
        <v>2017</v>
      </c>
    </row>
    <row r="1454" spans="2:36" ht="13.5" customHeight="1" x14ac:dyDescent="0.2">
      <c r="B1454" s="24">
        <v>43090</v>
      </c>
      <c r="C1454" s="23">
        <f>IFERROR(INDEX('Raw Data'!C:C,MATCH(B1454,'Raw Data'!B:B,1),1),0)</f>
        <v>58.36</v>
      </c>
      <c r="D1454" s="23"/>
      <c r="E1454" s="23"/>
      <c r="F1454" s="23"/>
      <c r="G1454" s="23"/>
      <c r="H1454" s="23"/>
      <c r="J1454" s="24">
        <v>43090</v>
      </c>
      <c r="K1454" s="23">
        <f>IFERROR(INDEX('Raw Data'!K:K,MATCH(J1454,'Raw Data'!J:J,1),1),0)</f>
        <v>58.34</v>
      </c>
      <c r="L1454" s="22"/>
      <c r="M1454" s="24">
        <v>43090</v>
      </c>
      <c r="N1454" s="23">
        <f>IFERROR(INDEX('Raw Data'!N:N,MATCH(M1454,'Raw Data'!M:M,1),1),0)</f>
        <v>64.900000000000006</v>
      </c>
      <c r="O1454" s="23"/>
      <c r="P1454" s="23"/>
      <c r="Q1454" s="23"/>
      <c r="R1454" s="23"/>
      <c r="S1454" s="23"/>
      <c r="T1454" s="22"/>
      <c r="U1454" s="24">
        <v>43090</v>
      </c>
      <c r="V1454" s="23">
        <f>IFERROR(INDEX('Raw Data'!V:V,MATCH(U1454,'Raw Data'!U:U,1),1),0)</f>
        <v>64.64</v>
      </c>
      <c r="W1454" s="22"/>
      <c r="X1454" s="24">
        <v>43090</v>
      </c>
      <c r="Y1454" s="23">
        <f>IFERROR(INDEX('Raw Data'!Y:Y,MATCH(X1454,'Raw Data'!X:X,1),1),0)</f>
        <v>2.5979999999999999</v>
      </c>
      <c r="Z1454" s="23"/>
      <c r="AA1454" s="23"/>
      <c r="AB1454" s="23"/>
      <c r="AC1454" s="23"/>
      <c r="AD1454" s="23"/>
      <c r="AF1454" s="24">
        <v>43090</v>
      </c>
      <c r="AG1454" s="23">
        <f>IFERROR(INDEX('Raw Data'!AG:AG,MATCH(AF1454,'Raw Data'!AF:AF,1),1),0)</f>
        <v>2.64</v>
      </c>
      <c r="AI1454" s="20">
        <f t="shared" si="44"/>
        <v>12</v>
      </c>
      <c r="AJ1454" s="20">
        <f t="shared" si="45"/>
        <v>2017</v>
      </c>
    </row>
    <row r="1455" spans="2:36" ht="13.5" customHeight="1" x14ac:dyDescent="0.2">
      <c r="B1455" s="24">
        <v>43091</v>
      </c>
      <c r="C1455" s="23">
        <f>IFERROR(INDEX('Raw Data'!C:C,MATCH(B1455,'Raw Data'!B:B,1),1),0)</f>
        <v>58.47</v>
      </c>
      <c r="D1455" s="23"/>
      <c r="E1455" s="23"/>
      <c r="F1455" s="23"/>
      <c r="G1455" s="23"/>
      <c r="H1455" s="23"/>
      <c r="J1455" s="24">
        <v>43091</v>
      </c>
      <c r="K1455" s="23">
        <f>IFERROR(INDEX('Raw Data'!K:K,MATCH(J1455,'Raw Data'!J:J,1),1),0)</f>
        <v>58.25</v>
      </c>
      <c r="L1455" s="22"/>
      <c r="M1455" s="24">
        <v>43091</v>
      </c>
      <c r="N1455" s="23">
        <f>IFERROR(INDEX('Raw Data'!N:N,MATCH(M1455,'Raw Data'!M:M,1),1),0)</f>
        <v>65.25</v>
      </c>
      <c r="O1455" s="23"/>
      <c r="P1455" s="23"/>
      <c r="Q1455" s="23"/>
      <c r="R1455" s="23"/>
      <c r="S1455" s="23"/>
      <c r="T1455" s="22"/>
      <c r="U1455" s="24">
        <v>43091</v>
      </c>
      <c r="V1455" s="23">
        <f>IFERROR(INDEX('Raw Data'!V:V,MATCH(U1455,'Raw Data'!U:U,1),1),0)</f>
        <v>64.61</v>
      </c>
      <c r="W1455" s="22"/>
      <c r="X1455" s="24">
        <v>43091</v>
      </c>
      <c r="Y1455" s="23">
        <f>IFERROR(INDEX('Raw Data'!Y:Y,MATCH(X1455,'Raw Data'!X:X,1),1),0)</f>
        <v>2.6669999999999998</v>
      </c>
      <c r="Z1455" s="23"/>
      <c r="AA1455" s="23"/>
      <c r="AB1455" s="23"/>
      <c r="AC1455" s="23"/>
      <c r="AD1455" s="23"/>
      <c r="AF1455" s="24">
        <v>43091</v>
      </c>
      <c r="AG1455" s="23">
        <f>IFERROR(INDEX('Raw Data'!AG:AG,MATCH(AF1455,'Raw Data'!AF:AF,1),1),0)</f>
        <v>2.63</v>
      </c>
      <c r="AI1455" s="20">
        <f t="shared" si="44"/>
        <v>12</v>
      </c>
      <c r="AJ1455" s="20">
        <f t="shared" si="45"/>
        <v>2017</v>
      </c>
    </row>
    <row r="1456" spans="2:36" ht="13.5" customHeight="1" x14ac:dyDescent="0.2">
      <c r="B1456" s="24">
        <v>43092</v>
      </c>
      <c r="C1456" s="23">
        <f>IFERROR(INDEX('Raw Data'!C:C,MATCH(B1456,'Raw Data'!B:B,1),1),0)</f>
        <v>58.47</v>
      </c>
      <c r="D1456" s="23"/>
      <c r="E1456" s="23"/>
      <c r="F1456" s="23"/>
      <c r="G1456" s="23"/>
      <c r="H1456" s="23"/>
      <c r="J1456" s="24">
        <v>43092</v>
      </c>
      <c r="K1456" s="23">
        <f>IFERROR(INDEX('Raw Data'!K:K,MATCH(J1456,'Raw Data'!J:J,1),1),0)</f>
        <v>58.25</v>
      </c>
      <c r="L1456" s="22"/>
      <c r="M1456" s="24">
        <v>43092</v>
      </c>
      <c r="N1456" s="23">
        <f>IFERROR(INDEX('Raw Data'!N:N,MATCH(M1456,'Raw Data'!M:M,1),1),0)</f>
        <v>65.25</v>
      </c>
      <c r="O1456" s="23"/>
      <c r="P1456" s="23"/>
      <c r="Q1456" s="23"/>
      <c r="R1456" s="23"/>
      <c r="S1456" s="23"/>
      <c r="T1456" s="22"/>
      <c r="U1456" s="24">
        <v>43092</v>
      </c>
      <c r="V1456" s="23">
        <f>IFERROR(INDEX('Raw Data'!V:V,MATCH(U1456,'Raw Data'!U:U,1),1),0)</f>
        <v>64.61</v>
      </c>
      <c r="W1456" s="22"/>
      <c r="X1456" s="24">
        <v>43092</v>
      </c>
      <c r="Y1456" s="23">
        <f>IFERROR(INDEX('Raw Data'!Y:Y,MATCH(X1456,'Raw Data'!X:X,1),1),0)</f>
        <v>2.6669999999999998</v>
      </c>
      <c r="Z1456" s="23"/>
      <c r="AA1456" s="23"/>
      <c r="AB1456" s="23"/>
      <c r="AC1456" s="23"/>
      <c r="AD1456" s="23"/>
      <c r="AF1456" s="24">
        <v>43092</v>
      </c>
      <c r="AG1456" s="23">
        <f>IFERROR(INDEX('Raw Data'!AG:AG,MATCH(AF1456,'Raw Data'!AF:AF,1),1),0)</f>
        <v>2.63</v>
      </c>
      <c r="AI1456" s="20">
        <f t="shared" si="44"/>
        <v>12</v>
      </c>
      <c r="AJ1456" s="20">
        <f t="shared" si="45"/>
        <v>2017</v>
      </c>
    </row>
    <row r="1457" spans="2:36" ht="13.5" customHeight="1" x14ac:dyDescent="0.2">
      <c r="B1457" s="24">
        <v>43093</v>
      </c>
      <c r="C1457" s="23">
        <f>IFERROR(INDEX('Raw Data'!C:C,MATCH(B1457,'Raw Data'!B:B,1),1),0)</f>
        <v>58.47</v>
      </c>
      <c r="D1457" s="23"/>
      <c r="E1457" s="23"/>
      <c r="F1457" s="23"/>
      <c r="G1457" s="23"/>
      <c r="H1457" s="23"/>
      <c r="J1457" s="24">
        <v>43093</v>
      </c>
      <c r="K1457" s="23">
        <f>IFERROR(INDEX('Raw Data'!K:K,MATCH(J1457,'Raw Data'!J:J,1),1),0)</f>
        <v>58.25</v>
      </c>
      <c r="L1457" s="22"/>
      <c r="M1457" s="24">
        <v>43093</v>
      </c>
      <c r="N1457" s="23">
        <f>IFERROR(INDEX('Raw Data'!N:N,MATCH(M1457,'Raw Data'!M:M,1),1),0)</f>
        <v>65.25</v>
      </c>
      <c r="O1457" s="23"/>
      <c r="P1457" s="23"/>
      <c r="Q1457" s="23"/>
      <c r="R1457" s="23"/>
      <c r="S1457" s="23"/>
      <c r="T1457" s="22"/>
      <c r="U1457" s="24">
        <v>43093</v>
      </c>
      <c r="V1457" s="23">
        <f>IFERROR(INDEX('Raw Data'!V:V,MATCH(U1457,'Raw Data'!U:U,1),1),0)</f>
        <v>64.61</v>
      </c>
      <c r="W1457" s="22"/>
      <c r="X1457" s="24">
        <v>43093</v>
      </c>
      <c r="Y1457" s="23">
        <f>IFERROR(INDEX('Raw Data'!Y:Y,MATCH(X1457,'Raw Data'!X:X,1),1),0)</f>
        <v>2.6669999999999998</v>
      </c>
      <c r="Z1457" s="23"/>
      <c r="AA1457" s="23"/>
      <c r="AB1457" s="23"/>
      <c r="AC1457" s="23"/>
      <c r="AD1457" s="23"/>
      <c r="AF1457" s="24">
        <v>43093</v>
      </c>
      <c r="AG1457" s="23">
        <f>IFERROR(INDEX('Raw Data'!AG:AG,MATCH(AF1457,'Raw Data'!AF:AF,1),1),0)</f>
        <v>2.63</v>
      </c>
      <c r="AI1457" s="20">
        <f t="shared" si="44"/>
        <v>12</v>
      </c>
      <c r="AJ1457" s="20">
        <f t="shared" si="45"/>
        <v>2017</v>
      </c>
    </row>
    <row r="1458" spans="2:36" ht="13.5" customHeight="1" x14ac:dyDescent="0.2">
      <c r="B1458" s="24">
        <v>43094</v>
      </c>
      <c r="C1458" s="23">
        <f>IFERROR(INDEX('Raw Data'!C:C,MATCH(B1458,'Raw Data'!B:B,1),1),0)</f>
        <v>58.59</v>
      </c>
      <c r="D1458" s="23"/>
      <c r="E1458" s="23"/>
      <c r="F1458" s="23"/>
      <c r="G1458" s="23"/>
      <c r="H1458" s="23"/>
      <c r="J1458" s="24">
        <v>43094</v>
      </c>
      <c r="K1458" s="23">
        <f>IFERROR(INDEX('Raw Data'!K:K,MATCH(J1458,'Raw Data'!J:J,1),1),0)</f>
        <v>58.25</v>
      </c>
      <c r="L1458" s="22"/>
      <c r="M1458" s="24">
        <v>43094</v>
      </c>
      <c r="N1458" s="23">
        <f>IFERROR(INDEX('Raw Data'!N:N,MATCH(M1458,'Raw Data'!M:M,1),1),0)</f>
        <v>65.25</v>
      </c>
      <c r="O1458" s="23"/>
      <c r="P1458" s="23"/>
      <c r="Q1458" s="23"/>
      <c r="R1458" s="23"/>
      <c r="S1458" s="23"/>
      <c r="T1458" s="22"/>
      <c r="U1458" s="24">
        <v>43094</v>
      </c>
      <c r="V1458" s="23">
        <f>IFERROR(INDEX('Raw Data'!V:V,MATCH(U1458,'Raw Data'!U:U,1),1),0)</f>
        <v>64.61</v>
      </c>
      <c r="W1458" s="22"/>
      <c r="X1458" s="24">
        <v>43094</v>
      </c>
      <c r="Y1458" s="23">
        <f>IFERROR(INDEX('Raw Data'!Y:Y,MATCH(X1458,'Raw Data'!X:X,1),1),0)</f>
        <v>2.7330000000000001</v>
      </c>
      <c r="Z1458" s="23"/>
      <c r="AA1458" s="23"/>
      <c r="AB1458" s="23"/>
      <c r="AC1458" s="23"/>
      <c r="AD1458" s="23"/>
      <c r="AF1458" s="24">
        <v>43094</v>
      </c>
      <c r="AG1458" s="23">
        <f>IFERROR(INDEX('Raw Data'!AG:AG,MATCH(AF1458,'Raw Data'!AF:AF,1),1),0)</f>
        <v>2.63</v>
      </c>
      <c r="AI1458" s="20">
        <f t="shared" si="44"/>
        <v>12</v>
      </c>
      <c r="AJ1458" s="20">
        <f t="shared" si="45"/>
        <v>2017</v>
      </c>
    </row>
    <row r="1459" spans="2:36" ht="13.5" customHeight="1" x14ac:dyDescent="0.2">
      <c r="B1459" s="24">
        <v>43095</v>
      </c>
      <c r="C1459" s="23">
        <f>IFERROR(INDEX('Raw Data'!C:C,MATCH(B1459,'Raw Data'!B:B,1),1),0)</f>
        <v>59.97</v>
      </c>
      <c r="D1459" s="23"/>
      <c r="E1459" s="23"/>
      <c r="F1459" s="23"/>
      <c r="G1459" s="23"/>
      <c r="H1459" s="23"/>
      <c r="J1459" s="24">
        <v>43095</v>
      </c>
      <c r="K1459" s="23">
        <f>IFERROR(INDEX('Raw Data'!K:K,MATCH(J1459,'Raw Data'!J:J,1),1),0)</f>
        <v>59.55</v>
      </c>
      <c r="L1459" s="22"/>
      <c r="M1459" s="24">
        <v>43095</v>
      </c>
      <c r="N1459" s="23">
        <f>IFERROR(INDEX('Raw Data'!N:N,MATCH(M1459,'Raw Data'!M:M,1),1),0)</f>
        <v>67.02</v>
      </c>
      <c r="O1459" s="23"/>
      <c r="P1459" s="23"/>
      <c r="Q1459" s="23"/>
      <c r="R1459" s="23"/>
      <c r="S1459" s="23"/>
      <c r="T1459" s="22"/>
      <c r="U1459" s="24">
        <v>43095</v>
      </c>
      <c r="V1459" s="23">
        <f>IFERROR(INDEX('Raw Data'!V:V,MATCH(U1459,'Raw Data'!U:U,1),1),0)</f>
        <v>64.61</v>
      </c>
      <c r="W1459" s="22"/>
      <c r="X1459" s="24">
        <v>43095</v>
      </c>
      <c r="Y1459" s="23">
        <f>IFERROR(INDEX('Raw Data'!Y:Y,MATCH(X1459,'Raw Data'!X:X,1),1),0)</f>
        <v>2.6429999999999998</v>
      </c>
      <c r="Z1459" s="23"/>
      <c r="AA1459" s="23"/>
      <c r="AB1459" s="23"/>
      <c r="AC1459" s="23"/>
      <c r="AD1459" s="23"/>
      <c r="AF1459" s="24">
        <v>43095</v>
      </c>
      <c r="AG1459" s="23">
        <f>IFERROR(INDEX('Raw Data'!AG:AG,MATCH(AF1459,'Raw Data'!AF:AF,1),1),0)</f>
        <v>2.68</v>
      </c>
      <c r="AI1459" s="20">
        <f t="shared" si="44"/>
        <v>12</v>
      </c>
      <c r="AJ1459" s="20">
        <f t="shared" si="45"/>
        <v>2017</v>
      </c>
    </row>
    <row r="1460" spans="2:36" ht="13.5" customHeight="1" x14ac:dyDescent="0.2">
      <c r="B1460" s="24">
        <v>43096</v>
      </c>
      <c r="C1460" s="23">
        <f>IFERROR(INDEX('Raw Data'!C:C,MATCH(B1460,'Raw Data'!B:B,1),1),0)</f>
        <v>59.64</v>
      </c>
      <c r="D1460" s="23"/>
      <c r="E1460" s="23"/>
      <c r="F1460" s="23"/>
      <c r="G1460" s="23"/>
      <c r="H1460" s="23"/>
      <c r="J1460" s="24">
        <v>43096</v>
      </c>
      <c r="K1460" s="23">
        <f>IFERROR(INDEX('Raw Data'!K:K,MATCH(J1460,'Raw Data'!J:J,1),1),0)</f>
        <v>59.67</v>
      </c>
      <c r="L1460" s="22"/>
      <c r="M1460" s="24">
        <v>43096</v>
      </c>
      <c r="N1460" s="23">
        <f>IFERROR(INDEX('Raw Data'!N:N,MATCH(M1460,'Raw Data'!M:M,1),1),0)</f>
        <v>66.44</v>
      </c>
      <c r="O1460" s="23"/>
      <c r="P1460" s="23"/>
      <c r="Q1460" s="23"/>
      <c r="R1460" s="23"/>
      <c r="S1460" s="23"/>
      <c r="T1460" s="22"/>
      <c r="U1460" s="24">
        <v>43096</v>
      </c>
      <c r="V1460" s="23">
        <f>IFERROR(INDEX('Raw Data'!V:V,MATCH(U1460,'Raw Data'!U:U,1),1),0)</f>
        <v>66.03</v>
      </c>
      <c r="W1460" s="22"/>
      <c r="X1460" s="24">
        <v>43096</v>
      </c>
      <c r="Y1460" s="23">
        <f>IFERROR(INDEX('Raw Data'!Y:Y,MATCH(X1460,'Raw Data'!X:X,1),1),0)</f>
        <v>2.738</v>
      </c>
      <c r="Z1460" s="23"/>
      <c r="AA1460" s="23"/>
      <c r="AB1460" s="23"/>
      <c r="AC1460" s="23"/>
      <c r="AD1460" s="23"/>
      <c r="AF1460" s="24">
        <v>43096</v>
      </c>
      <c r="AG1460" s="23">
        <f>IFERROR(INDEX('Raw Data'!AG:AG,MATCH(AF1460,'Raw Data'!AF:AF,1),1),0)</f>
        <v>2.76</v>
      </c>
      <c r="AI1460" s="20">
        <f t="shared" si="44"/>
        <v>12</v>
      </c>
      <c r="AJ1460" s="20">
        <f t="shared" si="45"/>
        <v>2017</v>
      </c>
    </row>
    <row r="1461" spans="2:36" ht="13.5" customHeight="1" x14ac:dyDescent="0.2">
      <c r="B1461" s="24">
        <v>43097</v>
      </c>
      <c r="C1461" s="23">
        <f>IFERROR(INDEX('Raw Data'!C:C,MATCH(B1461,'Raw Data'!B:B,1),1),0)</f>
        <v>59.84</v>
      </c>
      <c r="D1461" s="23"/>
      <c r="E1461" s="23"/>
      <c r="F1461" s="23"/>
      <c r="G1461" s="23"/>
      <c r="H1461" s="23"/>
      <c r="J1461" s="24">
        <v>43097</v>
      </c>
      <c r="K1461" s="23">
        <f>IFERROR(INDEX('Raw Data'!K:K,MATCH(J1461,'Raw Data'!J:J,1),1),0)</f>
        <v>59.84</v>
      </c>
      <c r="L1461" s="22"/>
      <c r="M1461" s="24">
        <v>43097</v>
      </c>
      <c r="N1461" s="23">
        <f>IFERROR(INDEX('Raw Data'!N:N,MATCH(M1461,'Raw Data'!M:M,1),1),0)</f>
        <v>66.72</v>
      </c>
      <c r="O1461" s="23"/>
      <c r="P1461" s="23"/>
      <c r="Q1461" s="23"/>
      <c r="R1461" s="23"/>
      <c r="S1461" s="23"/>
      <c r="T1461" s="22"/>
      <c r="U1461" s="24">
        <v>43097</v>
      </c>
      <c r="V1461" s="23">
        <f>IFERROR(INDEX('Raw Data'!V:V,MATCH(U1461,'Raw Data'!U:U,1),1),0)</f>
        <v>66.8</v>
      </c>
      <c r="W1461" s="22"/>
      <c r="X1461" s="24">
        <v>43097</v>
      </c>
      <c r="Y1461" s="23">
        <f>IFERROR(INDEX('Raw Data'!Y:Y,MATCH(X1461,'Raw Data'!X:X,1),1),0)</f>
        <v>2.9140000000000001</v>
      </c>
      <c r="Z1461" s="23"/>
      <c r="AA1461" s="23"/>
      <c r="AB1461" s="23"/>
      <c r="AC1461" s="23"/>
      <c r="AD1461" s="23"/>
      <c r="AF1461" s="24">
        <v>43097</v>
      </c>
      <c r="AG1461" s="23">
        <f>IFERROR(INDEX('Raw Data'!AG:AG,MATCH(AF1461,'Raw Data'!AF:AF,1),1),0)</f>
        <v>2.97</v>
      </c>
      <c r="AI1461" s="20">
        <f t="shared" si="44"/>
        <v>12</v>
      </c>
      <c r="AJ1461" s="20">
        <f t="shared" si="45"/>
        <v>2017</v>
      </c>
    </row>
    <row r="1462" spans="2:36" ht="13.5" customHeight="1" x14ac:dyDescent="0.2">
      <c r="B1462" s="24">
        <v>43098</v>
      </c>
      <c r="C1462" s="23">
        <f>IFERROR(INDEX('Raw Data'!C:C,MATCH(B1462,'Raw Data'!B:B,1),1),0)</f>
        <v>60.42</v>
      </c>
      <c r="D1462" s="23"/>
      <c r="E1462" s="23"/>
      <c r="F1462" s="23"/>
      <c r="G1462" s="23"/>
      <c r="H1462" s="23"/>
      <c r="J1462" s="24">
        <v>43098</v>
      </c>
      <c r="K1462" s="23">
        <f>IFERROR(INDEX('Raw Data'!K:K,MATCH(J1462,'Raw Data'!J:J,1),1),0)</f>
        <v>60.46</v>
      </c>
      <c r="L1462" s="22"/>
      <c r="M1462" s="24">
        <v>43098</v>
      </c>
      <c r="N1462" s="23">
        <f>IFERROR(INDEX('Raw Data'!N:N,MATCH(M1462,'Raw Data'!M:M,1),1),0)</f>
        <v>66.87</v>
      </c>
      <c r="O1462" s="23"/>
      <c r="P1462" s="23"/>
      <c r="Q1462" s="23"/>
      <c r="R1462" s="23"/>
      <c r="S1462" s="23"/>
      <c r="T1462" s="22"/>
      <c r="U1462" s="24">
        <v>43098</v>
      </c>
      <c r="V1462" s="23">
        <f>IFERROR(INDEX('Raw Data'!V:V,MATCH(U1462,'Raw Data'!U:U,1),1),0)</f>
        <v>66.73</v>
      </c>
      <c r="W1462" s="22"/>
      <c r="X1462" s="24">
        <v>43098</v>
      </c>
      <c r="Y1462" s="23">
        <f>IFERROR(INDEX('Raw Data'!Y:Y,MATCH(X1462,'Raw Data'!X:X,1),1),0)</f>
        <v>2.9529999999999998</v>
      </c>
      <c r="Z1462" s="23"/>
      <c r="AA1462" s="23"/>
      <c r="AB1462" s="23"/>
      <c r="AC1462" s="23"/>
      <c r="AD1462" s="23"/>
      <c r="AF1462" s="24">
        <v>43098</v>
      </c>
      <c r="AG1462" s="23">
        <f>IFERROR(INDEX('Raw Data'!AG:AG,MATCH(AF1462,'Raw Data'!AF:AF,1),1),0)</f>
        <v>3.69</v>
      </c>
      <c r="AI1462" s="20">
        <f t="shared" si="44"/>
        <v>12</v>
      </c>
      <c r="AJ1462" s="20">
        <f t="shared" si="45"/>
        <v>2017</v>
      </c>
    </row>
    <row r="1463" spans="2:36" ht="13.5" customHeight="1" x14ac:dyDescent="0.2">
      <c r="B1463" s="24">
        <v>43099</v>
      </c>
      <c r="C1463" s="23">
        <f>IFERROR(INDEX('Raw Data'!C:C,MATCH(B1463,'Raw Data'!B:B,1),1),0)</f>
        <v>60.42</v>
      </c>
      <c r="D1463" s="23"/>
      <c r="E1463" s="23"/>
      <c r="F1463" s="23"/>
      <c r="G1463" s="23"/>
      <c r="H1463" s="23"/>
      <c r="J1463" s="24">
        <v>43099</v>
      </c>
      <c r="K1463" s="23">
        <f>IFERROR(INDEX('Raw Data'!K:K,MATCH(J1463,'Raw Data'!J:J,1),1),0)</f>
        <v>60.46</v>
      </c>
      <c r="L1463" s="22"/>
      <c r="M1463" s="24">
        <v>43099</v>
      </c>
      <c r="N1463" s="23">
        <f>IFERROR(INDEX('Raw Data'!N:N,MATCH(M1463,'Raw Data'!M:M,1),1),0)</f>
        <v>66.87</v>
      </c>
      <c r="O1463" s="23"/>
      <c r="P1463" s="23"/>
      <c r="Q1463" s="23"/>
      <c r="R1463" s="23"/>
      <c r="S1463" s="23"/>
      <c r="T1463" s="22"/>
      <c r="U1463" s="24">
        <v>43099</v>
      </c>
      <c r="V1463" s="23">
        <f>IFERROR(INDEX('Raw Data'!V:V,MATCH(U1463,'Raw Data'!U:U,1),1),0)</f>
        <v>66.73</v>
      </c>
      <c r="W1463" s="22"/>
      <c r="X1463" s="24">
        <v>43099</v>
      </c>
      <c r="Y1463" s="23">
        <f>IFERROR(INDEX('Raw Data'!Y:Y,MATCH(X1463,'Raw Data'!X:X,1),1),0)</f>
        <v>2.9529999999999998</v>
      </c>
      <c r="Z1463" s="23"/>
      <c r="AA1463" s="23"/>
      <c r="AB1463" s="23"/>
      <c r="AC1463" s="23"/>
      <c r="AD1463" s="23"/>
      <c r="AF1463" s="24">
        <v>43099</v>
      </c>
      <c r="AG1463" s="23">
        <f>IFERROR(INDEX('Raw Data'!AG:AG,MATCH(AF1463,'Raw Data'!AF:AF,1),1),0)</f>
        <v>3.69</v>
      </c>
      <c r="AI1463" s="20">
        <f t="shared" si="44"/>
        <v>12</v>
      </c>
      <c r="AJ1463" s="20">
        <f t="shared" si="45"/>
        <v>2017</v>
      </c>
    </row>
    <row r="1464" spans="2:36" ht="13.5" customHeight="1" x14ac:dyDescent="0.2">
      <c r="B1464" s="24">
        <v>43100</v>
      </c>
      <c r="C1464" s="23">
        <f>IFERROR(INDEX('Raw Data'!C:C,MATCH(B1464,'Raw Data'!B:B,1),1),0)</f>
        <v>60.42</v>
      </c>
      <c r="D1464" s="23"/>
      <c r="E1464" s="23"/>
      <c r="F1464" s="23"/>
      <c r="G1464" s="23"/>
      <c r="H1464" s="23"/>
      <c r="J1464" s="24">
        <v>43100</v>
      </c>
      <c r="K1464" s="23">
        <f>IFERROR(INDEX('Raw Data'!K:K,MATCH(J1464,'Raw Data'!J:J,1),1),0)</f>
        <v>60.46</v>
      </c>
      <c r="L1464" s="22"/>
      <c r="M1464" s="24">
        <v>43100</v>
      </c>
      <c r="N1464" s="23">
        <f>IFERROR(INDEX('Raw Data'!N:N,MATCH(M1464,'Raw Data'!M:M,1),1),0)</f>
        <v>66.87</v>
      </c>
      <c r="O1464" s="23"/>
      <c r="P1464" s="23"/>
      <c r="Q1464" s="23"/>
      <c r="R1464" s="23"/>
      <c r="S1464" s="23"/>
      <c r="T1464" s="22"/>
      <c r="U1464" s="24">
        <v>43100</v>
      </c>
      <c r="V1464" s="23">
        <f>IFERROR(INDEX('Raw Data'!V:V,MATCH(U1464,'Raw Data'!U:U,1),1),0)</f>
        <v>66.73</v>
      </c>
      <c r="W1464" s="22"/>
      <c r="X1464" s="24">
        <v>43100</v>
      </c>
      <c r="Y1464" s="23">
        <f>IFERROR(INDEX('Raw Data'!Y:Y,MATCH(X1464,'Raw Data'!X:X,1),1),0)</f>
        <v>2.9529999999999998</v>
      </c>
      <c r="Z1464" s="23"/>
      <c r="AA1464" s="23"/>
      <c r="AB1464" s="23"/>
      <c r="AC1464" s="23"/>
      <c r="AD1464" s="23"/>
      <c r="AF1464" s="24">
        <v>43100</v>
      </c>
      <c r="AG1464" s="23">
        <f>IFERROR(INDEX('Raw Data'!AG:AG,MATCH(AF1464,'Raw Data'!AF:AF,1),1),0)</f>
        <v>3.69</v>
      </c>
      <c r="AI1464" s="20">
        <f t="shared" si="44"/>
        <v>12</v>
      </c>
      <c r="AJ1464" s="20">
        <f t="shared" si="45"/>
        <v>2017</v>
      </c>
    </row>
    <row r="1465" spans="2:36" ht="13.5" customHeight="1" x14ac:dyDescent="0.2">
      <c r="B1465" s="24">
        <v>43101</v>
      </c>
      <c r="C1465" s="23">
        <f>IFERROR(INDEX('Raw Data'!C:C,MATCH(B1465,'Raw Data'!B:B,1),1),0)</f>
        <v>60.24</v>
      </c>
      <c r="D1465" s="23"/>
      <c r="E1465" s="23"/>
      <c r="F1465" s="23"/>
      <c r="G1465" s="23"/>
      <c r="H1465" s="23"/>
      <c r="J1465" s="24">
        <v>43101</v>
      </c>
      <c r="K1465" s="23">
        <f>IFERROR(INDEX('Raw Data'!K:K,MATCH(J1465,'Raw Data'!J:J,1),1),0)</f>
        <v>60.46</v>
      </c>
      <c r="L1465" s="22"/>
      <c r="M1465" s="24">
        <v>43101</v>
      </c>
      <c r="N1465" s="23">
        <f>IFERROR(INDEX('Raw Data'!N:N,MATCH(M1465,'Raw Data'!M:M,1),1),0)</f>
        <v>66.87</v>
      </c>
      <c r="O1465" s="23"/>
      <c r="P1465" s="23"/>
      <c r="Q1465" s="23"/>
      <c r="R1465" s="23"/>
      <c r="S1465" s="23"/>
      <c r="T1465" s="22"/>
      <c r="U1465" s="24">
        <v>43101</v>
      </c>
      <c r="V1465" s="23">
        <f>IFERROR(INDEX('Raw Data'!V:V,MATCH(U1465,'Raw Data'!U:U,1),1),0)</f>
        <v>66.73</v>
      </c>
      <c r="W1465" s="22"/>
      <c r="X1465" s="24">
        <v>43101</v>
      </c>
      <c r="Y1465" s="23">
        <f>IFERROR(INDEX('Raw Data'!Y:Y,MATCH(X1465,'Raw Data'!X:X,1),1),0)</f>
        <v>3.0819999999999999</v>
      </c>
      <c r="Z1465" s="23"/>
      <c r="AA1465" s="23"/>
      <c r="AB1465" s="23"/>
      <c r="AC1465" s="23"/>
      <c r="AD1465" s="23"/>
      <c r="AF1465" s="24">
        <v>43101</v>
      </c>
      <c r="AG1465" s="23">
        <f>IFERROR(INDEX('Raw Data'!AG:AG,MATCH(AF1465,'Raw Data'!AF:AF,1),1),0)</f>
        <v>3.69</v>
      </c>
      <c r="AI1465" s="20">
        <f t="shared" si="44"/>
        <v>1</v>
      </c>
      <c r="AJ1465" s="20">
        <f t="shared" si="45"/>
        <v>2018</v>
      </c>
    </row>
    <row r="1466" spans="2:36" ht="13.5" customHeight="1" x14ac:dyDescent="0.2">
      <c r="B1466" s="24">
        <v>43102</v>
      </c>
      <c r="C1466" s="23">
        <f>IFERROR(INDEX('Raw Data'!C:C,MATCH(B1466,'Raw Data'!B:B,1),1),0)</f>
        <v>60.37</v>
      </c>
      <c r="D1466" s="23"/>
      <c r="E1466" s="23"/>
      <c r="F1466" s="23"/>
      <c r="G1466" s="23"/>
      <c r="H1466" s="23"/>
      <c r="J1466" s="24">
        <v>43102</v>
      </c>
      <c r="K1466" s="23">
        <f>IFERROR(INDEX('Raw Data'!K:K,MATCH(J1466,'Raw Data'!J:J,1),1),0)</f>
        <v>60.37</v>
      </c>
      <c r="L1466" s="22"/>
      <c r="M1466" s="24">
        <v>43102</v>
      </c>
      <c r="N1466" s="23">
        <f>IFERROR(INDEX('Raw Data'!N:N,MATCH(M1466,'Raw Data'!M:M,1),1),0)</f>
        <v>66.569999999999993</v>
      </c>
      <c r="O1466" s="23"/>
      <c r="P1466" s="23"/>
      <c r="Q1466" s="23"/>
      <c r="R1466" s="23"/>
      <c r="S1466" s="23"/>
      <c r="T1466" s="22"/>
      <c r="U1466" s="24">
        <v>43102</v>
      </c>
      <c r="V1466" s="23">
        <f>IFERROR(INDEX('Raw Data'!V:V,MATCH(U1466,'Raw Data'!U:U,1),1),0)</f>
        <v>66.650000000000006</v>
      </c>
      <c r="W1466" s="22"/>
      <c r="X1466" s="24">
        <v>43102</v>
      </c>
      <c r="Y1466" s="23">
        <f>IFERROR(INDEX('Raw Data'!Y:Y,MATCH(X1466,'Raw Data'!X:X,1),1),0)</f>
        <v>3.056</v>
      </c>
      <c r="Z1466" s="23"/>
      <c r="AA1466" s="23"/>
      <c r="AB1466" s="23"/>
      <c r="AC1466" s="23"/>
      <c r="AD1466" s="23"/>
      <c r="AF1466" s="24">
        <v>43102</v>
      </c>
      <c r="AG1466" s="23">
        <f>IFERROR(INDEX('Raw Data'!AG:AG,MATCH(AF1466,'Raw Data'!AF:AF,1),1),0)</f>
        <v>6.24</v>
      </c>
      <c r="AI1466" s="20">
        <f t="shared" si="44"/>
        <v>1</v>
      </c>
      <c r="AJ1466" s="20">
        <f t="shared" si="45"/>
        <v>2018</v>
      </c>
    </row>
    <row r="1467" spans="2:36" ht="13.5" customHeight="1" x14ac:dyDescent="0.2">
      <c r="B1467" s="24">
        <v>43103</v>
      </c>
      <c r="C1467" s="23">
        <f>IFERROR(INDEX('Raw Data'!C:C,MATCH(B1467,'Raw Data'!B:B,1),1),0)</f>
        <v>61.63</v>
      </c>
      <c r="D1467" s="23"/>
      <c r="E1467" s="23"/>
      <c r="F1467" s="23"/>
      <c r="G1467" s="23"/>
      <c r="H1467" s="23"/>
      <c r="J1467" s="24">
        <v>43103</v>
      </c>
      <c r="K1467" s="23">
        <f>IFERROR(INDEX('Raw Data'!K:K,MATCH(J1467,'Raw Data'!J:J,1),1),0)</f>
        <v>61.61</v>
      </c>
      <c r="L1467" s="22"/>
      <c r="M1467" s="24">
        <v>43103</v>
      </c>
      <c r="N1467" s="23">
        <f>IFERROR(INDEX('Raw Data'!N:N,MATCH(M1467,'Raw Data'!M:M,1),1),0)</f>
        <v>67.84</v>
      </c>
      <c r="O1467" s="23"/>
      <c r="P1467" s="23"/>
      <c r="Q1467" s="23"/>
      <c r="R1467" s="23"/>
      <c r="S1467" s="23"/>
      <c r="T1467" s="22"/>
      <c r="U1467" s="24">
        <v>43103</v>
      </c>
      <c r="V1467" s="23">
        <f>IFERROR(INDEX('Raw Data'!V:V,MATCH(U1467,'Raw Data'!U:U,1),1),0)</f>
        <v>67.849999999999994</v>
      </c>
      <c r="W1467" s="22"/>
      <c r="X1467" s="24">
        <v>43103</v>
      </c>
      <c r="Y1467" s="23">
        <f>IFERROR(INDEX('Raw Data'!Y:Y,MATCH(X1467,'Raw Data'!X:X,1),1),0)</f>
        <v>3.008</v>
      </c>
      <c r="Z1467" s="23"/>
      <c r="AA1467" s="23"/>
      <c r="AB1467" s="23"/>
      <c r="AC1467" s="23"/>
      <c r="AD1467" s="23"/>
      <c r="AF1467" s="24">
        <v>43103</v>
      </c>
      <c r="AG1467" s="23">
        <f>IFERROR(INDEX('Raw Data'!AG:AG,MATCH(AF1467,'Raw Data'!AF:AF,1),1),0)</f>
        <v>6.24</v>
      </c>
      <c r="AI1467" s="20">
        <f t="shared" si="44"/>
        <v>1</v>
      </c>
      <c r="AJ1467" s="20">
        <f t="shared" si="45"/>
        <v>2018</v>
      </c>
    </row>
    <row r="1468" spans="2:36" ht="13.5" customHeight="1" x14ac:dyDescent="0.2">
      <c r="B1468" s="24">
        <v>43104</v>
      </c>
      <c r="C1468" s="23">
        <f>IFERROR(INDEX('Raw Data'!C:C,MATCH(B1468,'Raw Data'!B:B,1),1),0)</f>
        <v>62.01</v>
      </c>
      <c r="D1468" s="23"/>
      <c r="E1468" s="23"/>
      <c r="F1468" s="23"/>
      <c r="G1468" s="23"/>
      <c r="H1468" s="23"/>
      <c r="J1468" s="24">
        <v>43104</v>
      </c>
      <c r="K1468" s="23">
        <f>IFERROR(INDEX('Raw Data'!K:K,MATCH(J1468,'Raw Data'!J:J,1),1),0)</f>
        <v>61.98</v>
      </c>
      <c r="L1468" s="22"/>
      <c r="M1468" s="24">
        <v>43104</v>
      </c>
      <c r="N1468" s="23">
        <f>IFERROR(INDEX('Raw Data'!N:N,MATCH(M1468,'Raw Data'!M:M,1),1),0)</f>
        <v>68.069999999999993</v>
      </c>
      <c r="O1468" s="23"/>
      <c r="P1468" s="23"/>
      <c r="Q1468" s="23"/>
      <c r="R1468" s="23"/>
      <c r="S1468" s="23"/>
      <c r="T1468" s="22"/>
      <c r="U1468" s="24">
        <v>43104</v>
      </c>
      <c r="V1468" s="23">
        <f>IFERROR(INDEX('Raw Data'!V:V,MATCH(U1468,'Raw Data'!U:U,1),1),0)</f>
        <v>68.73</v>
      </c>
      <c r="W1468" s="22"/>
      <c r="X1468" s="24">
        <v>43104</v>
      </c>
      <c r="Y1468" s="23">
        <f>IFERROR(INDEX('Raw Data'!Y:Y,MATCH(X1468,'Raw Data'!X:X,1),1),0)</f>
        <v>2.88</v>
      </c>
      <c r="Z1468" s="23"/>
      <c r="AA1468" s="23"/>
      <c r="AB1468" s="23"/>
      <c r="AC1468" s="23"/>
      <c r="AD1468" s="23"/>
      <c r="AF1468" s="24">
        <v>43104</v>
      </c>
      <c r="AG1468" s="23">
        <f>IFERROR(INDEX('Raw Data'!AG:AG,MATCH(AF1468,'Raw Data'!AF:AF,1),1),0)</f>
        <v>4.6500000000000004</v>
      </c>
      <c r="AI1468" s="20">
        <f t="shared" si="44"/>
        <v>1</v>
      </c>
      <c r="AJ1468" s="20">
        <f t="shared" si="45"/>
        <v>2018</v>
      </c>
    </row>
    <row r="1469" spans="2:36" ht="13.5" customHeight="1" x14ac:dyDescent="0.2">
      <c r="B1469" s="24">
        <v>43105</v>
      </c>
      <c r="C1469" s="23">
        <f>IFERROR(INDEX('Raw Data'!C:C,MATCH(B1469,'Raw Data'!B:B,1),1),0)</f>
        <v>61.44</v>
      </c>
      <c r="D1469" s="23"/>
      <c r="E1469" s="23"/>
      <c r="F1469" s="23"/>
      <c r="G1469" s="23"/>
      <c r="H1469" s="23"/>
      <c r="J1469" s="24">
        <v>43105</v>
      </c>
      <c r="K1469" s="23">
        <f>IFERROR(INDEX('Raw Data'!K:K,MATCH(J1469,'Raw Data'!J:J,1),1),0)</f>
        <v>61.49</v>
      </c>
      <c r="L1469" s="22"/>
      <c r="M1469" s="24">
        <v>43105</v>
      </c>
      <c r="N1469" s="23">
        <f>IFERROR(INDEX('Raw Data'!N:N,MATCH(M1469,'Raw Data'!M:M,1),1),0)</f>
        <v>67.62</v>
      </c>
      <c r="O1469" s="23"/>
      <c r="P1469" s="23"/>
      <c r="Q1469" s="23"/>
      <c r="R1469" s="23"/>
      <c r="S1469" s="23"/>
      <c r="T1469" s="22"/>
      <c r="U1469" s="24">
        <v>43105</v>
      </c>
      <c r="V1469" s="23">
        <f>IFERROR(INDEX('Raw Data'!V:V,MATCH(U1469,'Raw Data'!U:U,1),1),0)</f>
        <v>68.010000000000005</v>
      </c>
      <c r="W1469" s="22"/>
      <c r="X1469" s="24">
        <v>43105</v>
      </c>
      <c r="Y1469" s="23">
        <f>IFERROR(INDEX('Raw Data'!Y:Y,MATCH(X1469,'Raw Data'!X:X,1),1),0)</f>
        <v>2.7949999999999999</v>
      </c>
      <c r="Z1469" s="23"/>
      <c r="AA1469" s="23"/>
      <c r="AB1469" s="23"/>
      <c r="AC1469" s="23"/>
      <c r="AD1469" s="23"/>
      <c r="AF1469" s="24">
        <v>43105</v>
      </c>
      <c r="AG1469" s="23">
        <f>IFERROR(INDEX('Raw Data'!AG:AG,MATCH(AF1469,'Raw Data'!AF:AF,1),1),0)</f>
        <v>0</v>
      </c>
      <c r="AI1469" s="20">
        <f t="shared" si="44"/>
        <v>1</v>
      </c>
      <c r="AJ1469" s="20">
        <f t="shared" si="45"/>
        <v>2018</v>
      </c>
    </row>
    <row r="1470" spans="2:36" ht="13.5" customHeight="1" x14ac:dyDescent="0.2">
      <c r="B1470" s="24">
        <v>43106</v>
      </c>
      <c r="C1470" s="23">
        <f>IFERROR(INDEX('Raw Data'!C:C,MATCH(B1470,'Raw Data'!B:B,1),1),0)</f>
        <v>61.44</v>
      </c>
      <c r="D1470" s="23"/>
      <c r="E1470" s="23"/>
      <c r="F1470" s="23"/>
      <c r="G1470" s="23"/>
      <c r="H1470" s="23"/>
      <c r="J1470" s="24">
        <v>43106</v>
      </c>
      <c r="K1470" s="23">
        <f>IFERROR(INDEX('Raw Data'!K:K,MATCH(J1470,'Raw Data'!J:J,1),1),0)</f>
        <v>61.49</v>
      </c>
      <c r="L1470" s="22"/>
      <c r="M1470" s="24">
        <v>43106</v>
      </c>
      <c r="N1470" s="23">
        <f>IFERROR(INDEX('Raw Data'!N:N,MATCH(M1470,'Raw Data'!M:M,1),1),0)</f>
        <v>67.62</v>
      </c>
      <c r="O1470" s="23"/>
      <c r="P1470" s="23"/>
      <c r="Q1470" s="23"/>
      <c r="R1470" s="23"/>
      <c r="S1470" s="23"/>
      <c r="T1470" s="22"/>
      <c r="U1470" s="24">
        <v>43106</v>
      </c>
      <c r="V1470" s="23">
        <f>IFERROR(INDEX('Raw Data'!V:V,MATCH(U1470,'Raw Data'!U:U,1),1),0)</f>
        <v>68.010000000000005</v>
      </c>
      <c r="W1470" s="22"/>
      <c r="X1470" s="24">
        <v>43106</v>
      </c>
      <c r="Y1470" s="23">
        <f>IFERROR(INDEX('Raw Data'!Y:Y,MATCH(X1470,'Raw Data'!X:X,1),1),0)</f>
        <v>2.7949999999999999</v>
      </c>
      <c r="Z1470" s="23"/>
      <c r="AA1470" s="23"/>
      <c r="AB1470" s="23"/>
      <c r="AC1470" s="23"/>
      <c r="AD1470" s="23"/>
      <c r="AF1470" s="24">
        <v>43106</v>
      </c>
      <c r="AG1470" s="23">
        <f>IFERROR(INDEX('Raw Data'!AG:AG,MATCH(AF1470,'Raw Data'!AF:AF,1),1),0)</f>
        <v>0</v>
      </c>
      <c r="AI1470" s="20">
        <f t="shared" si="44"/>
        <v>1</v>
      </c>
      <c r="AJ1470" s="20">
        <f t="shared" si="45"/>
        <v>2018</v>
      </c>
    </row>
    <row r="1471" spans="2:36" ht="13.5" customHeight="1" x14ac:dyDescent="0.2">
      <c r="B1471" s="24">
        <v>43107</v>
      </c>
      <c r="C1471" s="23">
        <f>IFERROR(INDEX('Raw Data'!C:C,MATCH(B1471,'Raw Data'!B:B,1),1),0)</f>
        <v>61.44</v>
      </c>
      <c r="D1471" s="23"/>
      <c r="E1471" s="23"/>
      <c r="F1471" s="23"/>
      <c r="G1471" s="23"/>
      <c r="H1471" s="23"/>
      <c r="J1471" s="24">
        <v>43107</v>
      </c>
      <c r="K1471" s="23">
        <f>IFERROR(INDEX('Raw Data'!K:K,MATCH(J1471,'Raw Data'!J:J,1),1),0)</f>
        <v>61.49</v>
      </c>
      <c r="L1471" s="22"/>
      <c r="M1471" s="24">
        <v>43107</v>
      </c>
      <c r="N1471" s="23">
        <f>IFERROR(INDEX('Raw Data'!N:N,MATCH(M1471,'Raw Data'!M:M,1),1),0)</f>
        <v>67.62</v>
      </c>
      <c r="O1471" s="23"/>
      <c r="P1471" s="23"/>
      <c r="Q1471" s="23"/>
      <c r="R1471" s="23"/>
      <c r="S1471" s="23"/>
      <c r="T1471" s="22"/>
      <c r="U1471" s="24">
        <v>43107</v>
      </c>
      <c r="V1471" s="23">
        <f>IFERROR(INDEX('Raw Data'!V:V,MATCH(U1471,'Raw Data'!U:U,1),1),0)</f>
        <v>68.010000000000005</v>
      </c>
      <c r="W1471" s="22"/>
      <c r="X1471" s="24">
        <v>43107</v>
      </c>
      <c r="Y1471" s="23">
        <f>IFERROR(INDEX('Raw Data'!Y:Y,MATCH(X1471,'Raw Data'!X:X,1),1),0)</f>
        <v>2.7949999999999999</v>
      </c>
      <c r="Z1471" s="23"/>
      <c r="AA1471" s="23"/>
      <c r="AB1471" s="23"/>
      <c r="AC1471" s="23"/>
      <c r="AD1471" s="23"/>
      <c r="AF1471" s="24">
        <v>43107</v>
      </c>
      <c r="AG1471" s="23">
        <f>IFERROR(INDEX('Raw Data'!AG:AG,MATCH(AF1471,'Raw Data'!AF:AF,1),1),0)</f>
        <v>0</v>
      </c>
      <c r="AI1471" s="20">
        <f t="shared" si="44"/>
        <v>1</v>
      </c>
      <c r="AJ1471" s="20">
        <f t="shared" si="45"/>
        <v>2018</v>
      </c>
    </row>
    <row r="1472" spans="2:36" ht="13.5" customHeight="1" x14ac:dyDescent="0.2">
      <c r="B1472" s="24">
        <v>43108</v>
      </c>
      <c r="C1472" s="23">
        <f>IFERROR(INDEX('Raw Data'!C:C,MATCH(B1472,'Raw Data'!B:B,1),1),0)</f>
        <v>61.73</v>
      </c>
      <c r="D1472" s="23"/>
      <c r="E1472" s="23"/>
      <c r="F1472" s="23"/>
      <c r="G1472" s="23"/>
      <c r="H1472" s="23"/>
      <c r="J1472" s="24">
        <v>43108</v>
      </c>
      <c r="K1472" s="23">
        <f>IFERROR(INDEX('Raw Data'!K:K,MATCH(J1472,'Raw Data'!J:J,1),1),0)</f>
        <v>61.73</v>
      </c>
      <c r="L1472" s="22"/>
      <c r="M1472" s="24">
        <v>43108</v>
      </c>
      <c r="N1472" s="23">
        <f>IFERROR(INDEX('Raw Data'!N:N,MATCH(M1472,'Raw Data'!M:M,1),1),0)</f>
        <v>67.78</v>
      </c>
      <c r="O1472" s="23"/>
      <c r="P1472" s="23"/>
      <c r="Q1472" s="23"/>
      <c r="R1472" s="23"/>
      <c r="S1472" s="23"/>
      <c r="T1472" s="22"/>
      <c r="U1472" s="24">
        <v>43108</v>
      </c>
      <c r="V1472" s="23">
        <f>IFERROR(INDEX('Raw Data'!V:V,MATCH(U1472,'Raw Data'!U:U,1),1),0)</f>
        <v>68.48</v>
      </c>
      <c r="W1472" s="22"/>
      <c r="X1472" s="24">
        <v>43108</v>
      </c>
      <c r="Y1472" s="23">
        <f>IFERROR(INDEX('Raw Data'!Y:Y,MATCH(X1472,'Raw Data'!X:X,1),1),0)</f>
        <v>2.835</v>
      </c>
      <c r="Z1472" s="23"/>
      <c r="AA1472" s="23"/>
      <c r="AB1472" s="23"/>
      <c r="AC1472" s="23"/>
      <c r="AD1472" s="23"/>
      <c r="AF1472" s="24">
        <v>43108</v>
      </c>
      <c r="AG1472" s="23">
        <f>IFERROR(INDEX('Raw Data'!AG:AG,MATCH(AF1472,'Raw Data'!AF:AF,1),1),0)</f>
        <v>2.89</v>
      </c>
      <c r="AI1472" s="20">
        <f t="shared" si="44"/>
        <v>1</v>
      </c>
      <c r="AJ1472" s="20">
        <f t="shared" si="45"/>
        <v>2018</v>
      </c>
    </row>
    <row r="1473" spans="2:36" ht="13.5" customHeight="1" x14ac:dyDescent="0.2">
      <c r="B1473" s="24">
        <v>43109</v>
      </c>
      <c r="C1473" s="23">
        <f>IFERROR(INDEX('Raw Data'!C:C,MATCH(B1473,'Raw Data'!B:B,1),1),0)</f>
        <v>62.96</v>
      </c>
      <c r="D1473" s="23"/>
      <c r="E1473" s="23"/>
      <c r="F1473" s="23"/>
      <c r="G1473" s="23"/>
      <c r="H1473" s="23"/>
      <c r="J1473" s="24">
        <v>43109</v>
      </c>
      <c r="K1473" s="23">
        <f>IFERROR(INDEX('Raw Data'!K:K,MATCH(J1473,'Raw Data'!J:J,1),1),0)</f>
        <v>62.92</v>
      </c>
      <c r="L1473" s="22"/>
      <c r="M1473" s="24">
        <v>43109</v>
      </c>
      <c r="N1473" s="23">
        <f>IFERROR(INDEX('Raw Data'!N:N,MATCH(M1473,'Raw Data'!M:M,1),1),0)</f>
        <v>68.819999999999993</v>
      </c>
      <c r="O1473" s="23"/>
      <c r="P1473" s="23"/>
      <c r="Q1473" s="23"/>
      <c r="R1473" s="23"/>
      <c r="S1473" s="23"/>
      <c r="T1473" s="22"/>
      <c r="U1473" s="24">
        <v>43109</v>
      </c>
      <c r="V1473" s="23">
        <f>IFERROR(INDEX('Raw Data'!V:V,MATCH(U1473,'Raw Data'!U:U,1),1),0)</f>
        <v>69.08</v>
      </c>
      <c r="W1473" s="22"/>
      <c r="X1473" s="24">
        <v>43109</v>
      </c>
      <c r="Y1473" s="23">
        <f>IFERROR(INDEX('Raw Data'!Y:Y,MATCH(X1473,'Raw Data'!X:X,1),1),0)</f>
        <v>2.923</v>
      </c>
      <c r="Z1473" s="23"/>
      <c r="AA1473" s="23"/>
      <c r="AB1473" s="23"/>
      <c r="AC1473" s="23"/>
      <c r="AD1473" s="23"/>
      <c r="AF1473" s="24">
        <v>43109</v>
      </c>
      <c r="AG1473" s="23">
        <f>IFERROR(INDEX('Raw Data'!AG:AG,MATCH(AF1473,'Raw Data'!AF:AF,1),1),0)</f>
        <v>2.93</v>
      </c>
      <c r="AI1473" s="20">
        <f t="shared" si="44"/>
        <v>1</v>
      </c>
      <c r="AJ1473" s="20">
        <f t="shared" si="45"/>
        <v>2018</v>
      </c>
    </row>
    <row r="1474" spans="2:36" ht="13.5" customHeight="1" x14ac:dyDescent="0.2">
      <c r="B1474" s="24">
        <v>43110</v>
      </c>
      <c r="C1474" s="23">
        <f>IFERROR(INDEX('Raw Data'!C:C,MATCH(B1474,'Raw Data'!B:B,1),1),0)</f>
        <v>63.57</v>
      </c>
      <c r="D1474" s="23"/>
      <c r="E1474" s="23"/>
      <c r="F1474" s="23"/>
      <c r="G1474" s="23"/>
      <c r="H1474" s="23"/>
      <c r="J1474" s="24">
        <v>43110</v>
      </c>
      <c r="K1474" s="23">
        <f>IFERROR(INDEX('Raw Data'!K:K,MATCH(J1474,'Raw Data'!J:J,1),1),0)</f>
        <v>63.6</v>
      </c>
      <c r="L1474" s="22"/>
      <c r="M1474" s="24">
        <v>43110</v>
      </c>
      <c r="N1474" s="23">
        <f>IFERROR(INDEX('Raw Data'!N:N,MATCH(M1474,'Raw Data'!M:M,1),1),0)</f>
        <v>69.2</v>
      </c>
      <c r="O1474" s="23"/>
      <c r="P1474" s="23"/>
      <c r="Q1474" s="23"/>
      <c r="R1474" s="23"/>
      <c r="S1474" s="23"/>
      <c r="T1474" s="22"/>
      <c r="U1474" s="24">
        <v>43110</v>
      </c>
      <c r="V1474" s="23">
        <f>IFERROR(INDEX('Raw Data'!V:V,MATCH(U1474,'Raw Data'!U:U,1),1),0)</f>
        <v>69.790000000000006</v>
      </c>
      <c r="W1474" s="22"/>
      <c r="X1474" s="24">
        <v>43110</v>
      </c>
      <c r="Y1474" s="23">
        <f>IFERROR(INDEX('Raw Data'!Y:Y,MATCH(X1474,'Raw Data'!X:X,1),1),0)</f>
        <v>2.9060000000000001</v>
      </c>
      <c r="Z1474" s="23"/>
      <c r="AA1474" s="23"/>
      <c r="AB1474" s="23"/>
      <c r="AC1474" s="23"/>
      <c r="AD1474" s="23"/>
      <c r="AF1474" s="24">
        <v>43110</v>
      </c>
      <c r="AG1474" s="23">
        <f>IFERROR(INDEX('Raw Data'!AG:AG,MATCH(AF1474,'Raw Data'!AF:AF,1),1),0)</f>
        <v>3.16</v>
      </c>
      <c r="AI1474" s="20">
        <f t="shared" si="44"/>
        <v>1</v>
      </c>
      <c r="AJ1474" s="20">
        <f t="shared" si="45"/>
        <v>2018</v>
      </c>
    </row>
    <row r="1475" spans="2:36" ht="13.5" customHeight="1" x14ac:dyDescent="0.2">
      <c r="B1475" s="24">
        <v>43111</v>
      </c>
      <c r="C1475" s="23">
        <f>IFERROR(INDEX('Raw Data'!C:C,MATCH(B1475,'Raw Data'!B:B,1),1),0)</f>
        <v>63.8</v>
      </c>
      <c r="D1475" s="23"/>
      <c r="E1475" s="23"/>
      <c r="F1475" s="23"/>
      <c r="G1475" s="23"/>
      <c r="H1475" s="23"/>
      <c r="J1475" s="24">
        <v>43111</v>
      </c>
      <c r="K1475" s="23">
        <f>IFERROR(INDEX('Raw Data'!K:K,MATCH(J1475,'Raw Data'!J:J,1),1),0)</f>
        <v>63.81</v>
      </c>
      <c r="L1475" s="22"/>
      <c r="M1475" s="24">
        <v>43111</v>
      </c>
      <c r="N1475" s="23">
        <f>IFERROR(INDEX('Raw Data'!N:N,MATCH(M1475,'Raw Data'!M:M,1),1),0)</f>
        <v>69.260000000000005</v>
      </c>
      <c r="O1475" s="23"/>
      <c r="P1475" s="23"/>
      <c r="Q1475" s="23"/>
      <c r="R1475" s="23"/>
      <c r="S1475" s="23"/>
      <c r="T1475" s="22"/>
      <c r="U1475" s="24">
        <v>43111</v>
      </c>
      <c r="V1475" s="23">
        <f>IFERROR(INDEX('Raw Data'!V:V,MATCH(U1475,'Raw Data'!U:U,1),1),0)</f>
        <v>70.36</v>
      </c>
      <c r="W1475" s="22"/>
      <c r="X1475" s="24">
        <v>43111</v>
      </c>
      <c r="Y1475" s="23">
        <f>IFERROR(INDEX('Raw Data'!Y:Y,MATCH(X1475,'Raw Data'!X:X,1),1),0)</f>
        <v>3.0840000000000001</v>
      </c>
      <c r="Z1475" s="23"/>
      <c r="AA1475" s="23"/>
      <c r="AB1475" s="23"/>
      <c r="AC1475" s="23"/>
      <c r="AD1475" s="23"/>
      <c r="AF1475" s="24">
        <v>43111</v>
      </c>
      <c r="AG1475" s="23">
        <f>IFERROR(INDEX('Raw Data'!AG:AG,MATCH(AF1475,'Raw Data'!AF:AF,1),1),0)</f>
        <v>3.16</v>
      </c>
      <c r="AI1475" s="20">
        <f t="shared" si="44"/>
        <v>1</v>
      </c>
      <c r="AJ1475" s="20">
        <f t="shared" si="45"/>
        <v>2018</v>
      </c>
    </row>
    <row r="1476" spans="2:36" ht="13.5" customHeight="1" x14ac:dyDescent="0.2">
      <c r="B1476" s="24">
        <v>43112</v>
      </c>
      <c r="C1476" s="23">
        <f>IFERROR(INDEX('Raw Data'!C:C,MATCH(B1476,'Raw Data'!B:B,1),1),0)</f>
        <v>64.3</v>
      </c>
      <c r="D1476" s="23"/>
      <c r="E1476" s="23"/>
      <c r="F1476" s="23"/>
      <c r="G1476" s="23"/>
      <c r="H1476" s="23"/>
      <c r="J1476" s="24">
        <v>43112</v>
      </c>
      <c r="K1476" s="23">
        <f>IFERROR(INDEX('Raw Data'!K:K,MATCH(J1476,'Raw Data'!J:J,1),1),0)</f>
        <v>64.22</v>
      </c>
      <c r="L1476" s="22"/>
      <c r="M1476" s="24">
        <v>43112</v>
      </c>
      <c r="N1476" s="23">
        <f>IFERROR(INDEX('Raw Data'!N:N,MATCH(M1476,'Raw Data'!M:M,1),1),0)</f>
        <v>69.87</v>
      </c>
      <c r="O1476" s="23"/>
      <c r="P1476" s="23"/>
      <c r="Q1476" s="23"/>
      <c r="R1476" s="23"/>
      <c r="S1476" s="23"/>
      <c r="T1476" s="22"/>
      <c r="U1476" s="24">
        <v>43112</v>
      </c>
      <c r="V1476" s="23">
        <f>IFERROR(INDEX('Raw Data'!V:V,MATCH(U1476,'Raw Data'!U:U,1),1),0)</f>
        <v>69.64</v>
      </c>
      <c r="W1476" s="22"/>
      <c r="X1476" s="24">
        <v>43112</v>
      </c>
      <c r="Y1476" s="23">
        <f>IFERROR(INDEX('Raw Data'!Y:Y,MATCH(X1476,'Raw Data'!X:X,1),1),0)</f>
        <v>3.2</v>
      </c>
      <c r="Z1476" s="23"/>
      <c r="AA1476" s="23"/>
      <c r="AB1476" s="23"/>
      <c r="AC1476" s="23"/>
      <c r="AD1476" s="23"/>
      <c r="AF1476" s="24">
        <v>43112</v>
      </c>
      <c r="AG1476" s="23">
        <f>IFERROR(INDEX('Raw Data'!AG:AG,MATCH(AF1476,'Raw Data'!AF:AF,1),1),0)</f>
        <v>4.0599999999999996</v>
      </c>
      <c r="AI1476" s="20">
        <f t="shared" si="44"/>
        <v>1</v>
      </c>
      <c r="AJ1476" s="20">
        <f t="shared" si="45"/>
        <v>2018</v>
      </c>
    </row>
    <row r="1477" spans="2:36" ht="13.5" customHeight="1" x14ac:dyDescent="0.2">
      <c r="B1477" s="24">
        <v>43113</v>
      </c>
      <c r="C1477" s="23">
        <f>IFERROR(INDEX('Raw Data'!C:C,MATCH(B1477,'Raw Data'!B:B,1),1),0)</f>
        <v>64.3</v>
      </c>
      <c r="D1477" s="23"/>
      <c r="E1477" s="23"/>
      <c r="F1477" s="23"/>
      <c r="G1477" s="23"/>
      <c r="H1477" s="23"/>
      <c r="J1477" s="24">
        <v>43113</v>
      </c>
      <c r="K1477" s="23">
        <f>IFERROR(INDEX('Raw Data'!K:K,MATCH(J1477,'Raw Data'!J:J,1),1),0)</f>
        <v>64.22</v>
      </c>
      <c r="L1477" s="22"/>
      <c r="M1477" s="24">
        <v>43113</v>
      </c>
      <c r="N1477" s="23">
        <f>IFERROR(INDEX('Raw Data'!N:N,MATCH(M1477,'Raw Data'!M:M,1),1),0)</f>
        <v>69.87</v>
      </c>
      <c r="O1477" s="23"/>
      <c r="P1477" s="23"/>
      <c r="Q1477" s="23"/>
      <c r="R1477" s="23"/>
      <c r="S1477" s="23"/>
      <c r="T1477" s="22"/>
      <c r="U1477" s="24">
        <v>43113</v>
      </c>
      <c r="V1477" s="23">
        <f>IFERROR(INDEX('Raw Data'!V:V,MATCH(U1477,'Raw Data'!U:U,1),1),0)</f>
        <v>69.64</v>
      </c>
      <c r="W1477" s="22"/>
      <c r="X1477" s="24">
        <v>43113</v>
      </c>
      <c r="Y1477" s="23">
        <f>IFERROR(INDEX('Raw Data'!Y:Y,MATCH(X1477,'Raw Data'!X:X,1),1),0)</f>
        <v>3.2</v>
      </c>
      <c r="Z1477" s="23"/>
      <c r="AA1477" s="23"/>
      <c r="AB1477" s="23"/>
      <c r="AC1477" s="23"/>
      <c r="AD1477" s="23"/>
      <c r="AF1477" s="24">
        <v>43113</v>
      </c>
      <c r="AG1477" s="23">
        <f>IFERROR(INDEX('Raw Data'!AG:AG,MATCH(AF1477,'Raw Data'!AF:AF,1),1),0)</f>
        <v>4.0599999999999996</v>
      </c>
      <c r="AI1477" s="20">
        <f t="shared" ref="AI1477:AI1540" si="46">MONTH(B1477)</f>
        <v>1</v>
      </c>
      <c r="AJ1477" s="20">
        <f t="shared" ref="AJ1477:AJ1540" si="47">YEAR(B1477)</f>
        <v>2018</v>
      </c>
    </row>
    <row r="1478" spans="2:36" ht="13.5" customHeight="1" x14ac:dyDescent="0.2">
      <c r="B1478" s="24">
        <v>43114</v>
      </c>
      <c r="C1478" s="23">
        <f>IFERROR(INDEX('Raw Data'!C:C,MATCH(B1478,'Raw Data'!B:B,1),1),0)</f>
        <v>64.28</v>
      </c>
      <c r="D1478" s="23"/>
      <c r="E1478" s="23"/>
      <c r="F1478" s="23"/>
      <c r="G1478" s="23"/>
      <c r="H1478" s="23"/>
      <c r="J1478" s="24">
        <v>43114</v>
      </c>
      <c r="K1478" s="23">
        <f>IFERROR(INDEX('Raw Data'!K:K,MATCH(J1478,'Raw Data'!J:J,1),1),0)</f>
        <v>64.22</v>
      </c>
      <c r="L1478" s="22"/>
      <c r="M1478" s="24">
        <v>43114</v>
      </c>
      <c r="N1478" s="23">
        <f>IFERROR(INDEX('Raw Data'!N:N,MATCH(M1478,'Raw Data'!M:M,1),1),0)</f>
        <v>69.87</v>
      </c>
      <c r="O1478" s="23"/>
      <c r="P1478" s="23"/>
      <c r="Q1478" s="23"/>
      <c r="R1478" s="23"/>
      <c r="S1478" s="23"/>
      <c r="T1478" s="22"/>
      <c r="U1478" s="24">
        <v>43114</v>
      </c>
      <c r="V1478" s="23">
        <f>IFERROR(INDEX('Raw Data'!V:V,MATCH(U1478,'Raw Data'!U:U,1),1),0)</f>
        <v>69.64</v>
      </c>
      <c r="W1478" s="22"/>
      <c r="X1478" s="24">
        <v>43114</v>
      </c>
      <c r="Y1478" s="23">
        <f>IFERROR(INDEX('Raw Data'!Y:Y,MATCH(X1478,'Raw Data'!X:X,1),1),0)</f>
        <v>3.1160000000000001</v>
      </c>
      <c r="Z1478" s="23"/>
      <c r="AA1478" s="23"/>
      <c r="AB1478" s="23"/>
      <c r="AC1478" s="23"/>
      <c r="AD1478" s="23"/>
      <c r="AF1478" s="24">
        <v>43114</v>
      </c>
      <c r="AG1478" s="23">
        <f>IFERROR(INDEX('Raw Data'!AG:AG,MATCH(AF1478,'Raw Data'!AF:AF,1),1),0)</f>
        <v>4.0599999999999996</v>
      </c>
      <c r="AI1478" s="20">
        <f t="shared" si="46"/>
        <v>1</v>
      </c>
      <c r="AJ1478" s="20">
        <f t="shared" si="47"/>
        <v>2018</v>
      </c>
    </row>
    <row r="1479" spans="2:36" ht="13.5" customHeight="1" x14ac:dyDescent="0.2">
      <c r="B1479" s="24">
        <v>43115</v>
      </c>
      <c r="C1479" s="23">
        <f>IFERROR(INDEX('Raw Data'!C:C,MATCH(B1479,'Raw Data'!B:B,1),1),0)</f>
        <v>64.73</v>
      </c>
      <c r="D1479" s="23"/>
      <c r="E1479" s="23"/>
      <c r="F1479" s="23"/>
      <c r="G1479" s="23"/>
      <c r="H1479" s="23"/>
      <c r="J1479" s="24">
        <v>43115</v>
      </c>
      <c r="K1479" s="23">
        <f>IFERROR(INDEX('Raw Data'!K:K,MATCH(J1479,'Raw Data'!J:J,1),1),0)</f>
        <v>64.22</v>
      </c>
      <c r="L1479" s="22"/>
      <c r="M1479" s="24">
        <v>43115</v>
      </c>
      <c r="N1479" s="23">
        <f>IFERROR(INDEX('Raw Data'!N:N,MATCH(M1479,'Raw Data'!M:M,1),1),0)</f>
        <v>70.260000000000005</v>
      </c>
      <c r="O1479" s="23"/>
      <c r="P1479" s="23"/>
      <c r="Q1479" s="23"/>
      <c r="R1479" s="23"/>
      <c r="S1479" s="23"/>
      <c r="T1479" s="22"/>
      <c r="U1479" s="24">
        <v>43115</v>
      </c>
      <c r="V1479" s="23">
        <f>IFERROR(INDEX('Raw Data'!V:V,MATCH(U1479,'Raw Data'!U:U,1),1),0)</f>
        <v>70.31</v>
      </c>
      <c r="W1479" s="22"/>
      <c r="X1479" s="24">
        <v>43115</v>
      </c>
      <c r="Y1479" s="23">
        <f>IFERROR(INDEX('Raw Data'!Y:Y,MATCH(X1479,'Raw Data'!X:X,1),1),0)</f>
        <v>3.133</v>
      </c>
      <c r="Z1479" s="23"/>
      <c r="AA1479" s="23"/>
      <c r="AB1479" s="23"/>
      <c r="AC1479" s="23"/>
      <c r="AD1479" s="23"/>
      <c r="AF1479" s="24">
        <v>43115</v>
      </c>
      <c r="AG1479" s="23">
        <f>IFERROR(INDEX('Raw Data'!AG:AG,MATCH(AF1479,'Raw Data'!AF:AF,1),1),0)</f>
        <v>4.0599999999999996</v>
      </c>
      <c r="AI1479" s="20">
        <f t="shared" si="46"/>
        <v>1</v>
      </c>
      <c r="AJ1479" s="20">
        <f t="shared" si="47"/>
        <v>2018</v>
      </c>
    </row>
    <row r="1480" spans="2:36" ht="13.5" customHeight="1" x14ac:dyDescent="0.2">
      <c r="B1480" s="24">
        <v>43116</v>
      </c>
      <c r="C1480" s="23">
        <f>IFERROR(INDEX('Raw Data'!C:C,MATCH(B1480,'Raw Data'!B:B,1),1),0)</f>
        <v>63.73</v>
      </c>
      <c r="D1480" s="23"/>
      <c r="E1480" s="23"/>
      <c r="F1480" s="23"/>
      <c r="G1480" s="23"/>
      <c r="H1480" s="23"/>
      <c r="J1480" s="24">
        <v>43116</v>
      </c>
      <c r="K1480" s="23">
        <f>IFERROR(INDEX('Raw Data'!K:K,MATCH(J1480,'Raw Data'!J:J,1),1),0)</f>
        <v>63.82</v>
      </c>
      <c r="L1480" s="22"/>
      <c r="M1480" s="24">
        <v>43116</v>
      </c>
      <c r="N1480" s="23">
        <f>IFERROR(INDEX('Raw Data'!N:N,MATCH(M1480,'Raw Data'!M:M,1),1),0)</f>
        <v>69.150000000000006</v>
      </c>
      <c r="O1480" s="23"/>
      <c r="P1480" s="23"/>
      <c r="Q1480" s="23"/>
      <c r="R1480" s="23"/>
      <c r="S1480" s="23"/>
      <c r="T1480" s="22"/>
      <c r="U1480" s="24">
        <v>43116</v>
      </c>
      <c r="V1480" s="23">
        <f>IFERROR(INDEX('Raw Data'!V:V,MATCH(U1480,'Raw Data'!U:U,1),1),0)</f>
        <v>69.400000000000006</v>
      </c>
      <c r="W1480" s="22"/>
      <c r="X1480" s="24">
        <v>43116</v>
      </c>
      <c r="Y1480" s="23">
        <f>IFERROR(INDEX('Raw Data'!Y:Y,MATCH(X1480,'Raw Data'!X:X,1),1),0)</f>
        <v>3.129</v>
      </c>
      <c r="Z1480" s="23"/>
      <c r="AA1480" s="23"/>
      <c r="AB1480" s="23"/>
      <c r="AC1480" s="23"/>
      <c r="AD1480" s="23"/>
      <c r="AF1480" s="24">
        <v>43116</v>
      </c>
      <c r="AG1480" s="23">
        <f>IFERROR(INDEX('Raw Data'!AG:AG,MATCH(AF1480,'Raw Data'!AF:AF,1),1),0)</f>
        <v>5.46</v>
      </c>
      <c r="AI1480" s="20">
        <f t="shared" si="46"/>
        <v>1</v>
      </c>
      <c r="AJ1480" s="20">
        <f t="shared" si="47"/>
        <v>2018</v>
      </c>
    </row>
    <row r="1481" spans="2:36" ht="13.5" customHeight="1" x14ac:dyDescent="0.2">
      <c r="B1481" s="24">
        <v>43117</v>
      </c>
      <c r="C1481" s="23">
        <f>IFERROR(INDEX('Raw Data'!C:C,MATCH(B1481,'Raw Data'!B:B,1),1),0)</f>
        <v>63.97</v>
      </c>
      <c r="D1481" s="23"/>
      <c r="E1481" s="23"/>
      <c r="F1481" s="23"/>
      <c r="G1481" s="23"/>
      <c r="H1481" s="23"/>
      <c r="J1481" s="24">
        <v>43117</v>
      </c>
      <c r="K1481" s="23">
        <f>IFERROR(INDEX('Raw Data'!K:K,MATCH(J1481,'Raw Data'!J:J,1),1),0)</f>
        <v>63.92</v>
      </c>
      <c r="L1481" s="22"/>
      <c r="M1481" s="24">
        <v>43117</v>
      </c>
      <c r="N1481" s="23">
        <f>IFERROR(INDEX('Raw Data'!N:N,MATCH(M1481,'Raw Data'!M:M,1),1),0)</f>
        <v>69.38</v>
      </c>
      <c r="O1481" s="23"/>
      <c r="P1481" s="23"/>
      <c r="Q1481" s="23"/>
      <c r="R1481" s="23"/>
      <c r="S1481" s="23"/>
      <c r="T1481" s="22"/>
      <c r="U1481" s="24">
        <v>43117</v>
      </c>
      <c r="V1481" s="23">
        <f>IFERROR(INDEX('Raw Data'!V:V,MATCH(U1481,'Raw Data'!U:U,1),1),0)</f>
        <v>69.19</v>
      </c>
      <c r="W1481" s="22"/>
      <c r="X1481" s="24">
        <v>43117</v>
      </c>
      <c r="Y1481" s="23">
        <f>IFERROR(INDEX('Raw Data'!Y:Y,MATCH(X1481,'Raw Data'!X:X,1),1),0)</f>
        <v>3.2320000000000002</v>
      </c>
      <c r="Z1481" s="23"/>
      <c r="AA1481" s="23"/>
      <c r="AB1481" s="23"/>
      <c r="AC1481" s="23"/>
      <c r="AD1481" s="23"/>
      <c r="AF1481" s="24">
        <v>43117</v>
      </c>
      <c r="AG1481" s="23">
        <f>IFERROR(INDEX('Raw Data'!AG:AG,MATCH(AF1481,'Raw Data'!AF:AF,1),1),0)</f>
        <v>3.92</v>
      </c>
      <c r="AI1481" s="20">
        <f t="shared" si="46"/>
        <v>1</v>
      </c>
      <c r="AJ1481" s="20">
        <f t="shared" si="47"/>
        <v>2018</v>
      </c>
    </row>
    <row r="1482" spans="2:36" ht="13.5" customHeight="1" x14ac:dyDescent="0.2">
      <c r="B1482" s="24">
        <v>43118</v>
      </c>
      <c r="C1482" s="23">
        <f>IFERROR(INDEX('Raw Data'!C:C,MATCH(B1482,'Raw Data'!B:B,1),1),0)</f>
        <v>63.95</v>
      </c>
      <c r="D1482" s="23"/>
      <c r="E1482" s="23"/>
      <c r="F1482" s="23"/>
      <c r="G1482" s="23"/>
      <c r="H1482" s="23"/>
      <c r="J1482" s="24">
        <v>43118</v>
      </c>
      <c r="K1482" s="23">
        <f>IFERROR(INDEX('Raw Data'!K:K,MATCH(J1482,'Raw Data'!J:J,1),1),0)</f>
        <v>63.96</v>
      </c>
      <c r="L1482" s="22"/>
      <c r="M1482" s="24">
        <v>43118</v>
      </c>
      <c r="N1482" s="23">
        <f>IFERROR(INDEX('Raw Data'!N:N,MATCH(M1482,'Raw Data'!M:M,1),1),0)</f>
        <v>69.31</v>
      </c>
      <c r="O1482" s="23"/>
      <c r="P1482" s="23"/>
      <c r="Q1482" s="23"/>
      <c r="R1482" s="23"/>
      <c r="S1482" s="23"/>
      <c r="T1482" s="22"/>
      <c r="U1482" s="24">
        <v>43118</v>
      </c>
      <c r="V1482" s="23">
        <f>IFERROR(INDEX('Raw Data'!V:V,MATCH(U1482,'Raw Data'!U:U,1),1),0)</f>
        <v>69.48</v>
      </c>
      <c r="W1482" s="22"/>
      <c r="X1482" s="24">
        <v>43118</v>
      </c>
      <c r="Y1482" s="23">
        <f>IFERROR(INDEX('Raw Data'!Y:Y,MATCH(X1482,'Raw Data'!X:X,1),1),0)</f>
        <v>3.1890000000000001</v>
      </c>
      <c r="Z1482" s="23"/>
      <c r="AA1482" s="23"/>
      <c r="AB1482" s="23"/>
      <c r="AC1482" s="23"/>
      <c r="AD1482" s="23"/>
      <c r="AF1482" s="24">
        <v>43118</v>
      </c>
      <c r="AG1482" s="23">
        <f>IFERROR(INDEX('Raw Data'!AG:AG,MATCH(AF1482,'Raw Data'!AF:AF,1),1),0)</f>
        <v>3.92</v>
      </c>
      <c r="AI1482" s="20">
        <f t="shared" si="46"/>
        <v>1</v>
      </c>
      <c r="AJ1482" s="20">
        <f t="shared" si="47"/>
        <v>2018</v>
      </c>
    </row>
    <row r="1483" spans="2:36" ht="13.5" customHeight="1" x14ac:dyDescent="0.2">
      <c r="B1483" s="24">
        <v>43119</v>
      </c>
      <c r="C1483" s="23">
        <f>IFERROR(INDEX('Raw Data'!C:C,MATCH(B1483,'Raw Data'!B:B,1),1),0)</f>
        <v>63.37</v>
      </c>
      <c r="D1483" s="23"/>
      <c r="E1483" s="23"/>
      <c r="F1483" s="23"/>
      <c r="G1483" s="23"/>
      <c r="H1483" s="23"/>
      <c r="J1483" s="24">
        <v>43119</v>
      </c>
      <c r="K1483" s="23">
        <f>IFERROR(INDEX('Raw Data'!K:K,MATCH(J1483,'Raw Data'!J:J,1),1),0)</f>
        <v>63.38</v>
      </c>
      <c r="L1483" s="22"/>
      <c r="M1483" s="24">
        <v>43119</v>
      </c>
      <c r="N1483" s="23">
        <f>IFERROR(INDEX('Raw Data'!N:N,MATCH(M1483,'Raw Data'!M:M,1),1),0)</f>
        <v>68.61</v>
      </c>
      <c r="O1483" s="23"/>
      <c r="P1483" s="23"/>
      <c r="Q1483" s="23"/>
      <c r="R1483" s="23"/>
      <c r="S1483" s="23"/>
      <c r="T1483" s="22"/>
      <c r="U1483" s="24">
        <v>43119</v>
      </c>
      <c r="V1483" s="23">
        <f>IFERROR(INDEX('Raw Data'!V:V,MATCH(U1483,'Raw Data'!U:U,1),1),0)</f>
        <v>68.56</v>
      </c>
      <c r="W1483" s="22"/>
      <c r="X1483" s="24">
        <v>43119</v>
      </c>
      <c r="Y1483" s="23">
        <f>IFERROR(INDEX('Raw Data'!Y:Y,MATCH(X1483,'Raw Data'!X:X,1),1),0)</f>
        <v>3.1850000000000001</v>
      </c>
      <c r="Z1483" s="23"/>
      <c r="AA1483" s="23"/>
      <c r="AB1483" s="23"/>
      <c r="AC1483" s="23"/>
      <c r="AD1483" s="23"/>
      <c r="AF1483" s="24">
        <v>43119</v>
      </c>
      <c r="AG1483" s="23">
        <f>IFERROR(INDEX('Raw Data'!AG:AG,MATCH(AF1483,'Raw Data'!AF:AF,1),1),0)</f>
        <v>3.2</v>
      </c>
      <c r="AI1483" s="20">
        <f t="shared" si="46"/>
        <v>1</v>
      </c>
      <c r="AJ1483" s="20">
        <f t="shared" si="47"/>
        <v>2018</v>
      </c>
    </row>
    <row r="1484" spans="2:36" ht="13.5" customHeight="1" x14ac:dyDescent="0.2">
      <c r="B1484" s="24">
        <v>43120</v>
      </c>
      <c r="C1484" s="23">
        <f>IFERROR(INDEX('Raw Data'!C:C,MATCH(B1484,'Raw Data'!B:B,1),1),0)</f>
        <v>63.37</v>
      </c>
      <c r="D1484" s="23"/>
      <c r="E1484" s="23"/>
      <c r="F1484" s="23"/>
      <c r="G1484" s="23"/>
      <c r="H1484" s="23"/>
      <c r="J1484" s="24">
        <v>43120</v>
      </c>
      <c r="K1484" s="23">
        <f>IFERROR(INDEX('Raw Data'!K:K,MATCH(J1484,'Raw Data'!J:J,1),1),0)</f>
        <v>63.38</v>
      </c>
      <c r="L1484" s="22"/>
      <c r="M1484" s="24">
        <v>43120</v>
      </c>
      <c r="N1484" s="23">
        <f>IFERROR(INDEX('Raw Data'!N:N,MATCH(M1484,'Raw Data'!M:M,1),1),0)</f>
        <v>68.61</v>
      </c>
      <c r="O1484" s="23"/>
      <c r="P1484" s="23"/>
      <c r="Q1484" s="23"/>
      <c r="R1484" s="23"/>
      <c r="S1484" s="23"/>
      <c r="T1484" s="22"/>
      <c r="U1484" s="24">
        <v>43120</v>
      </c>
      <c r="V1484" s="23">
        <f>IFERROR(INDEX('Raw Data'!V:V,MATCH(U1484,'Raw Data'!U:U,1),1),0)</f>
        <v>68.56</v>
      </c>
      <c r="W1484" s="22"/>
      <c r="X1484" s="24">
        <v>43120</v>
      </c>
      <c r="Y1484" s="23">
        <f>IFERROR(INDEX('Raw Data'!Y:Y,MATCH(X1484,'Raw Data'!X:X,1),1),0)</f>
        <v>3.1850000000000001</v>
      </c>
      <c r="Z1484" s="23"/>
      <c r="AA1484" s="23"/>
      <c r="AB1484" s="23"/>
      <c r="AC1484" s="23"/>
      <c r="AD1484" s="23"/>
      <c r="AF1484" s="24">
        <v>43120</v>
      </c>
      <c r="AG1484" s="23">
        <f>IFERROR(INDEX('Raw Data'!AG:AG,MATCH(AF1484,'Raw Data'!AF:AF,1),1),0)</f>
        <v>3.2</v>
      </c>
      <c r="AI1484" s="20">
        <f t="shared" si="46"/>
        <v>1</v>
      </c>
      <c r="AJ1484" s="20">
        <f t="shared" si="47"/>
        <v>2018</v>
      </c>
    </row>
    <row r="1485" spans="2:36" ht="13.5" customHeight="1" x14ac:dyDescent="0.2">
      <c r="B1485" s="24">
        <v>43121</v>
      </c>
      <c r="C1485" s="23">
        <f>IFERROR(INDEX('Raw Data'!C:C,MATCH(B1485,'Raw Data'!B:B,1),1),0)</f>
        <v>63.37</v>
      </c>
      <c r="D1485" s="23"/>
      <c r="E1485" s="23"/>
      <c r="F1485" s="23"/>
      <c r="G1485" s="23"/>
      <c r="H1485" s="23"/>
      <c r="J1485" s="24">
        <v>43121</v>
      </c>
      <c r="K1485" s="23">
        <f>IFERROR(INDEX('Raw Data'!K:K,MATCH(J1485,'Raw Data'!J:J,1),1),0)</f>
        <v>63.38</v>
      </c>
      <c r="L1485" s="22"/>
      <c r="M1485" s="24">
        <v>43121</v>
      </c>
      <c r="N1485" s="23">
        <f>IFERROR(INDEX('Raw Data'!N:N,MATCH(M1485,'Raw Data'!M:M,1),1),0)</f>
        <v>68.61</v>
      </c>
      <c r="O1485" s="23"/>
      <c r="P1485" s="23"/>
      <c r="Q1485" s="23"/>
      <c r="R1485" s="23"/>
      <c r="S1485" s="23"/>
      <c r="T1485" s="22"/>
      <c r="U1485" s="24">
        <v>43121</v>
      </c>
      <c r="V1485" s="23">
        <f>IFERROR(INDEX('Raw Data'!V:V,MATCH(U1485,'Raw Data'!U:U,1),1),0)</f>
        <v>68.56</v>
      </c>
      <c r="W1485" s="22"/>
      <c r="X1485" s="24">
        <v>43121</v>
      </c>
      <c r="Y1485" s="23">
        <f>IFERROR(INDEX('Raw Data'!Y:Y,MATCH(X1485,'Raw Data'!X:X,1),1),0)</f>
        <v>3.1850000000000001</v>
      </c>
      <c r="Z1485" s="23"/>
      <c r="AA1485" s="23"/>
      <c r="AB1485" s="23"/>
      <c r="AC1485" s="23"/>
      <c r="AD1485" s="23"/>
      <c r="AF1485" s="24">
        <v>43121</v>
      </c>
      <c r="AG1485" s="23">
        <f>IFERROR(INDEX('Raw Data'!AG:AG,MATCH(AF1485,'Raw Data'!AF:AF,1),1),0)</f>
        <v>3.2</v>
      </c>
      <c r="AI1485" s="20">
        <f t="shared" si="46"/>
        <v>1</v>
      </c>
      <c r="AJ1485" s="20">
        <f t="shared" si="47"/>
        <v>2018</v>
      </c>
    </row>
    <row r="1486" spans="2:36" ht="13.5" customHeight="1" x14ac:dyDescent="0.2">
      <c r="B1486" s="24">
        <v>43122</v>
      </c>
      <c r="C1486" s="23">
        <f>IFERROR(INDEX('Raw Data'!C:C,MATCH(B1486,'Raw Data'!B:B,1),1),0)</f>
        <v>63.49</v>
      </c>
      <c r="D1486" s="23"/>
      <c r="E1486" s="23"/>
      <c r="F1486" s="23"/>
      <c r="G1486" s="23"/>
      <c r="H1486" s="23"/>
      <c r="J1486" s="24">
        <v>43122</v>
      </c>
      <c r="K1486" s="23">
        <f>IFERROR(INDEX('Raw Data'!K:K,MATCH(J1486,'Raw Data'!J:J,1),1),0)</f>
        <v>63.66</v>
      </c>
      <c r="L1486" s="22"/>
      <c r="M1486" s="24">
        <v>43122</v>
      </c>
      <c r="N1486" s="23">
        <f>IFERROR(INDEX('Raw Data'!N:N,MATCH(M1486,'Raw Data'!M:M,1),1),0)</f>
        <v>69.03</v>
      </c>
      <c r="O1486" s="23"/>
      <c r="P1486" s="23"/>
      <c r="Q1486" s="23"/>
      <c r="R1486" s="23"/>
      <c r="S1486" s="23"/>
      <c r="T1486" s="22"/>
      <c r="U1486" s="24">
        <v>43122</v>
      </c>
      <c r="V1486" s="23">
        <f>IFERROR(INDEX('Raw Data'!V:V,MATCH(U1486,'Raw Data'!U:U,1),1),0)</f>
        <v>69.319999999999993</v>
      </c>
      <c r="W1486" s="22"/>
      <c r="X1486" s="24">
        <v>43122</v>
      </c>
      <c r="Y1486" s="23">
        <f>IFERROR(INDEX('Raw Data'!Y:Y,MATCH(X1486,'Raw Data'!X:X,1),1),0)</f>
        <v>3.2240000000000002</v>
      </c>
      <c r="Z1486" s="23"/>
      <c r="AA1486" s="23"/>
      <c r="AB1486" s="23"/>
      <c r="AC1486" s="23"/>
      <c r="AD1486" s="23"/>
      <c r="AF1486" s="24">
        <v>43122</v>
      </c>
      <c r="AG1486" s="23">
        <f>IFERROR(INDEX('Raw Data'!AG:AG,MATCH(AF1486,'Raw Data'!AF:AF,1),1),0)</f>
        <v>3.13</v>
      </c>
      <c r="AI1486" s="20">
        <f t="shared" si="46"/>
        <v>1</v>
      </c>
      <c r="AJ1486" s="20">
        <f t="shared" si="47"/>
        <v>2018</v>
      </c>
    </row>
    <row r="1487" spans="2:36" ht="13.5" customHeight="1" x14ac:dyDescent="0.2">
      <c r="B1487" s="24">
        <v>43123</v>
      </c>
      <c r="C1487" s="23">
        <f>IFERROR(INDEX('Raw Data'!C:C,MATCH(B1487,'Raw Data'!B:B,1),1),0)</f>
        <v>64.47</v>
      </c>
      <c r="D1487" s="23"/>
      <c r="E1487" s="23"/>
      <c r="F1487" s="23"/>
      <c r="G1487" s="23"/>
      <c r="H1487" s="23"/>
      <c r="J1487" s="24">
        <v>43123</v>
      </c>
      <c r="K1487" s="23">
        <f>IFERROR(INDEX('Raw Data'!K:K,MATCH(J1487,'Raw Data'!J:J,1),1),0)</f>
        <v>64.45</v>
      </c>
      <c r="L1487" s="22"/>
      <c r="M1487" s="24">
        <v>43123</v>
      </c>
      <c r="N1487" s="23">
        <f>IFERROR(INDEX('Raw Data'!N:N,MATCH(M1487,'Raw Data'!M:M,1),1),0)</f>
        <v>69.959999999999994</v>
      </c>
      <c r="O1487" s="23"/>
      <c r="P1487" s="23"/>
      <c r="Q1487" s="23"/>
      <c r="R1487" s="23"/>
      <c r="S1487" s="23"/>
      <c r="T1487" s="22"/>
      <c r="U1487" s="24">
        <v>43123</v>
      </c>
      <c r="V1487" s="23">
        <f>IFERROR(INDEX('Raw Data'!V:V,MATCH(U1487,'Raw Data'!U:U,1),1),0)</f>
        <v>69.81</v>
      </c>
      <c r="W1487" s="22"/>
      <c r="X1487" s="24">
        <v>43123</v>
      </c>
      <c r="Y1487" s="23">
        <f>IFERROR(INDEX('Raw Data'!Y:Y,MATCH(X1487,'Raw Data'!X:X,1),1),0)</f>
        <v>3.444</v>
      </c>
      <c r="Z1487" s="23"/>
      <c r="AA1487" s="23"/>
      <c r="AB1487" s="23"/>
      <c r="AC1487" s="23"/>
      <c r="AD1487" s="23"/>
      <c r="AF1487" s="24">
        <v>43123</v>
      </c>
      <c r="AG1487" s="23">
        <f>IFERROR(INDEX('Raw Data'!AG:AG,MATCH(AF1487,'Raw Data'!AF:AF,1),1),0)</f>
        <v>3.35</v>
      </c>
      <c r="AI1487" s="20">
        <f t="shared" si="46"/>
        <v>1</v>
      </c>
      <c r="AJ1487" s="20">
        <f t="shared" si="47"/>
        <v>2018</v>
      </c>
    </row>
    <row r="1488" spans="2:36" ht="13.5" customHeight="1" x14ac:dyDescent="0.2">
      <c r="B1488" s="24">
        <v>43124</v>
      </c>
      <c r="C1488" s="23">
        <f>IFERROR(INDEX('Raw Data'!C:C,MATCH(B1488,'Raw Data'!B:B,1),1),0)</f>
        <v>65.61</v>
      </c>
      <c r="D1488" s="23"/>
      <c r="E1488" s="23"/>
      <c r="F1488" s="23"/>
      <c r="G1488" s="23"/>
      <c r="H1488" s="23"/>
      <c r="J1488" s="24">
        <v>43124</v>
      </c>
      <c r="K1488" s="23">
        <f>IFERROR(INDEX('Raw Data'!K:K,MATCH(J1488,'Raw Data'!J:J,1),1),0)</f>
        <v>65.69</v>
      </c>
      <c r="L1488" s="22"/>
      <c r="M1488" s="24">
        <v>43124</v>
      </c>
      <c r="N1488" s="23">
        <f>IFERROR(INDEX('Raw Data'!N:N,MATCH(M1488,'Raw Data'!M:M,1),1),0)</f>
        <v>70.53</v>
      </c>
      <c r="O1488" s="23"/>
      <c r="P1488" s="23"/>
      <c r="Q1488" s="23"/>
      <c r="R1488" s="23"/>
      <c r="S1488" s="23"/>
      <c r="T1488" s="22"/>
      <c r="U1488" s="24">
        <v>43124</v>
      </c>
      <c r="V1488" s="23">
        <f>IFERROR(INDEX('Raw Data'!V:V,MATCH(U1488,'Raw Data'!U:U,1),1),0)</f>
        <v>69.91</v>
      </c>
      <c r="W1488" s="22"/>
      <c r="X1488" s="24">
        <v>43124</v>
      </c>
      <c r="Y1488" s="23">
        <f>IFERROR(INDEX('Raw Data'!Y:Y,MATCH(X1488,'Raw Data'!X:X,1),1),0)</f>
        <v>3.5089999999999999</v>
      </c>
      <c r="Z1488" s="23"/>
      <c r="AA1488" s="23"/>
      <c r="AB1488" s="23"/>
      <c r="AC1488" s="23"/>
      <c r="AD1488" s="23"/>
      <c r="AF1488" s="24">
        <v>43124</v>
      </c>
      <c r="AG1488" s="23">
        <f>IFERROR(INDEX('Raw Data'!AG:AG,MATCH(AF1488,'Raw Data'!AF:AF,1),1),0)</f>
        <v>3.54</v>
      </c>
      <c r="AI1488" s="20">
        <f t="shared" si="46"/>
        <v>1</v>
      </c>
      <c r="AJ1488" s="20">
        <f t="shared" si="47"/>
        <v>2018</v>
      </c>
    </row>
    <row r="1489" spans="2:36" ht="13.5" customHeight="1" x14ac:dyDescent="0.2">
      <c r="B1489" s="24">
        <v>43125</v>
      </c>
      <c r="C1489" s="23">
        <f>IFERROR(INDEX('Raw Data'!C:C,MATCH(B1489,'Raw Data'!B:B,1),1),0)</f>
        <v>65.510000000000005</v>
      </c>
      <c r="D1489" s="23"/>
      <c r="E1489" s="23"/>
      <c r="F1489" s="23"/>
      <c r="G1489" s="23"/>
      <c r="H1489" s="23"/>
      <c r="J1489" s="24">
        <v>43125</v>
      </c>
      <c r="K1489" s="23">
        <f>IFERROR(INDEX('Raw Data'!K:K,MATCH(J1489,'Raw Data'!J:J,1),1),0)</f>
        <v>65.62</v>
      </c>
      <c r="L1489" s="22"/>
      <c r="M1489" s="24">
        <v>43125</v>
      </c>
      <c r="N1489" s="23">
        <f>IFERROR(INDEX('Raw Data'!N:N,MATCH(M1489,'Raw Data'!M:M,1),1),0)</f>
        <v>70.42</v>
      </c>
      <c r="O1489" s="23"/>
      <c r="P1489" s="23"/>
      <c r="Q1489" s="23"/>
      <c r="R1489" s="23"/>
      <c r="S1489" s="23"/>
      <c r="T1489" s="22"/>
      <c r="U1489" s="24">
        <v>43125</v>
      </c>
      <c r="V1489" s="23">
        <f>IFERROR(INDEX('Raw Data'!V:V,MATCH(U1489,'Raw Data'!U:U,1),1),0)</f>
        <v>71.08</v>
      </c>
      <c r="W1489" s="22"/>
      <c r="X1489" s="24">
        <v>43125</v>
      </c>
      <c r="Y1489" s="23">
        <f>IFERROR(INDEX('Raw Data'!Y:Y,MATCH(X1489,'Raw Data'!X:X,1),1),0)</f>
        <v>3.4470000000000001</v>
      </c>
      <c r="Z1489" s="23"/>
      <c r="AA1489" s="23"/>
      <c r="AB1489" s="23"/>
      <c r="AC1489" s="23"/>
      <c r="AD1489" s="23"/>
      <c r="AF1489" s="24">
        <v>43125</v>
      </c>
      <c r="AG1489" s="23">
        <f>IFERROR(INDEX('Raw Data'!AG:AG,MATCH(AF1489,'Raw Data'!AF:AF,1),1),0)</f>
        <v>3.54</v>
      </c>
      <c r="AI1489" s="20">
        <f t="shared" si="46"/>
        <v>1</v>
      </c>
      <c r="AJ1489" s="20">
        <f t="shared" si="47"/>
        <v>2018</v>
      </c>
    </row>
    <row r="1490" spans="2:36" ht="13.5" customHeight="1" x14ac:dyDescent="0.2">
      <c r="B1490" s="24">
        <v>43126</v>
      </c>
      <c r="C1490" s="23">
        <f>IFERROR(INDEX('Raw Data'!C:C,MATCH(B1490,'Raw Data'!B:B,1),1),0)</f>
        <v>66.14</v>
      </c>
      <c r="D1490" s="23"/>
      <c r="E1490" s="23"/>
      <c r="F1490" s="23"/>
      <c r="G1490" s="23"/>
      <c r="H1490" s="23"/>
      <c r="J1490" s="24">
        <v>43126</v>
      </c>
      <c r="K1490" s="23">
        <f>IFERROR(INDEX('Raw Data'!K:K,MATCH(J1490,'Raw Data'!J:J,1),1),0)</f>
        <v>66.27</v>
      </c>
      <c r="L1490" s="22"/>
      <c r="M1490" s="24">
        <v>43126</v>
      </c>
      <c r="N1490" s="23">
        <f>IFERROR(INDEX('Raw Data'!N:N,MATCH(M1490,'Raw Data'!M:M,1),1),0)</f>
        <v>70.52</v>
      </c>
      <c r="O1490" s="23"/>
      <c r="P1490" s="23"/>
      <c r="Q1490" s="23"/>
      <c r="R1490" s="23"/>
      <c r="S1490" s="23"/>
      <c r="T1490" s="22"/>
      <c r="U1490" s="24">
        <v>43126</v>
      </c>
      <c r="V1490" s="23">
        <f>IFERROR(INDEX('Raw Data'!V:V,MATCH(U1490,'Raw Data'!U:U,1),1),0)</f>
        <v>70.08</v>
      </c>
      <c r="W1490" s="22"/>
      <c r="X1490" s="24">
        <v>43126</v>
      </c>
      <c r="Y1490" s="23">
        <f>IFERROR(INDEX('Raw Data'!Y:Y,MATCH(X1490,'Raw Data'!X:X,1),1),0)</f>
        <v>3.5049999999999999</v>
      </c>
      <c r="Z1490" s="23"/>
      <c r="AA1490" s="23"/>
      <c r="AB1490" s="23"/>
      <c r="AC1490" s="23"/>
      <c r="AD1490" s="23"/>
      <c r="AF1490" s="24">
        <v>43126</v>
      </c>
      <c r="AG1490" s="23">
        <f>IFERROR(INDEX('Raw Data'!AG:AG,MATCH(AF1490,'Raw Data'!AF:AF,1),1),0)</f>
        <v>3.58</v>
      </c>
      <c r="AI1490" s="20">
        <f t="shared" si="46"/>
        <v>1</v>
      </c>
      <c r="AJ1490" s="20">
        <f t="shared" si="47"/>
        <v>2018</v>
      </c>
    </row>
    <row r="1491" spans="2:36" ht="13.5" customHeight="1" x14ac:dyDescent="0.2">
      <c r="B1491" s="24">
        <v>43127</v>
      </c>
      <c r="C1491" s="23">
        <f>IFERROR(INDEX('Raw Data'!C:C,MATCH(B1491,'Raw Data'!B:B,1),1),0)</f>
        <v>66.14</v>
      </c>
      <c r="D1491" s="23"/>
      <c r="E1491" s="23"/>
      <c r="F1491" s="23"/>
      <c r="G1491" s="23"/>
      <c r="H1491" s="23"/>
      <c r="J1491" s="24">
        <v>43127</v>
      </c>
      <c r="K1491" s="23">
        <f>IFERROR(INDEX('Raw Data'!K:K,MATCH(J1491,'Raw Data'!J:J,1),1),0)</f>
        <v>66.27</v>
      </c>
      <c r="L1491" s="22"/>
      <c r="M1491" s="24">
        <v>43127</v>
      </c>
      <c r="N1491" s="23">
        <f>IFERROR(INDEX('Raw Data'!N:N,MATCH(M1491,'Raw Data'!M:M,1),1),0)</f>
        <v>70.52</v>
      </c>
      <c r="O1491" s="23"/>
      <c r="P1491" s="23"/>
      <c r="Q1491" s="23"/>
      <c r="R1491" s="23"/>
      <c r="S1491" s="23"/>
      <c r="T1491" s="22"/>
      <c r="U1491" s="24">
        <v>43127</v>
      </c>
      <c r="V1491" s="23">
        <f>IFERROR(INDEX('Raw Data'!V:V,MATCH(U1491,'Raw Data'!U:U,1),1),0)</f>
        <v>70.08</v>
      </c>
      <c r="W1491" s="22"/>
      <c r="X1491" s="24">
        <v>43127</v>
      </c>
      <c r="Y1491" s="23">
        <f>IFERROR(INDEX('Raw Data'!Y:Y,MATCH(X1491,'Raw Data'!X:X,1),1),0)</f>
        <v>3.5049999999999999</v>
      </c>
      <c r="Z1491" s="23"/>
      <c r="AA1491" s="23"/>
      <c r="AB1491" s="23"/>
      <c r="AC1491" s="23"/>
      <c r="AD1491" s="23"/>
      <c r="AF1491" s="24">
        <v>43127</v>
      </c>
      <c r="AG1491" s="23">
        <f>IFERROR(INDEX('Raw Data'!AG:AG,MATCH(AF1491,'Raw Data'!AF:AF,1),1),0)</f>
        <v>3.58</v>
      </c>
      <c r="AI1491" s="20">
        <f t="shared" si="46"/>
        <v>1</v>
      </c>
      <c r="AJ1491" s="20">
        <f t="shared" si="47"/>
        <v>2018</v>
      </c>
    </row>
    <row r="1492" spans="2:36" ht="13.5" customHeight="1" x14ac:dyDescent="0.2">
      <c r="B1492" s="24">
        <v>43128</v>
      </c>
      <c r="C1492" s="23">
        <f>IFERROR(INDEX('Raw Data'!C:C,MATCH(B1492,'Raw Data'!B:B,1),1),0)</f>
        <v>66.14</v>
      </c>
      <c r="D1492" s="23"/>
      <c r="E1492" s="23"/>
      <c r="F1492" s="23"/>
      <c r="G1492" s="23"/>
      <c r="H1492" s="23"/>
      <c r="J1492" s="24">
        <v>43128</v>
      </c>
      <c r="K1492" s="23">
        <f>IFERROR(INDEX('Raw Data'!K:K,MATCH(J1492,'Raw Data'!J:J,1),1),0)</f>
        <v>66.27</v>
      </c>
      <c r="L1492" s="22"/>
      <c r="M1492" s="24">
        <v>43128</v>
      </c>
      <c r="N1492" s="23">
        <f>IFERROR(INDEX('Raw Data'!N:N,MATCH(M1492,'Raw Data'!M:M,1),1),0)</f>
        <v>70.52</v>
      </c>
      <c r="O1492" s="23"/>
      <c r="P1492" s="23"/>
      <c r="Q1492" s="23"/>
      <c r="R1492" s="23"/>
      <c r="S1492" s="23"/>
      <c r="T1492" s="22"/>
      <c r="U1492" s="24">
        <v>43128</v>
      </c>
      <c r="V1492" s="23">
        <f>IFERROR(INDEX('Raw Data'!V:V,MATCH(U1492,'Raw Data'!U:U,1),1),0)</f>
        <v>70.08</v>
      </c>
      <c r="W1492" s="22"/>
      <c r="X1492" s="24">
        <v>43128</v>
      </c>
      <c r="Y1492" s="23">
        <f>IFERROR(INDEX('Raw Data'!Y:Y,MATCH(X1492,'Raw Data'!X:X,1),1),0)</f>
        <v>3.5049999999999999</v>
      </c>
      <c r="Z1492" s="23"/>
      <c r="AA1492" s="23"/>
      <c r="AB1492" s="23"/>
      <c r="AC1492" s="23"/>
      <c r="AD1492" s="23"/>
      <c r="AF1492" s="24">
        <v>43128</v>
      </c>
      <c r="AG1492" s="23">
        <f>IFERROR(INDEX('Raw Data'!AG:AG,MATCH(AF1492,'Raw Data'!AF:AF,1),1),0)</f>
        <v>3.58</v>
      </c>
      <c r="AI1492" s="20">
        <f t="shared" si="46"/>
        <v>1</v>
      </c>
      <c r="AJ1492" s="20">
        <f t="shared" si="47"/>
        <v>2018</v>
      </c>
    </row>
    <row r="1493" spans="2:36" ht="13.5" customHeight="1" x14ac:dyDescent="0.2">
      <c r="B1493" s="24">
        <v>43129</v>
      </c>
      <c r="C1493" s="23">
        <f>IFERROR(INDEX('Raw Data'!C:C,MATCH(B1493,'Raw Data'!B:B,1),1),0)</f>
        <v>65.56</v>
      </c>
      <c r="D1493" s="23"/>
      <c r="E1493" s="23"/>
      <c r="F1493" s="23"/>
      <c r="G1493" s="23"/>
      <c r="H1493" s="23"/>
      <c r="J1493" s="24">
        <v>43129</v>
      </c>
      <c r="K1493" s="23">
        <f>IFERROR(INDEX('Raw Data'!K:K,MATCH(J1493,'Raw Data'!J:J,1),1),0)</f>
        <v>65.709999999999994</v>
      </c>
      <c r="L1493" s="22"/>
      <c r="M1493" s="24">
        <v>43129</v>
      </c>
      <c r="N1493" s="23">
        <f>IFERROR(INDEX('Raw Data'!N:N,MATCH(M1493,'Raw Data'!M:M,1),1),0)</f>
        <v>69.459999999999994</v>
      </c>
      <c r="O1493" s="23"/>
      <c r="P1493" s="23"/>
      <c r="Q1493" s="23"/>
      <c r="R1493" s="23"/>
      <c r="S1493" s="23"/>
      <c r="T1493" s="22"/>
      <c r="U1493" s="24">
        <v>43129</v>
      </c>
      <c r="V1493" s="23">
        <f>IFERROR(INDEX('Raw Data'!V:V,MATCH(U1493,'Raw Data'!U:U,1),1),0)</f>
        <v>68.41</v>
      </c>
      <c r="W1493" s="22"/>
      <c r="X1493" s="24">
        <v>43129</v>
      </c>
      <c r="Y1493" s="23">
        <f>IFERROR(INDEX('Raw Data'!Y:Y,MATCH(X1493,'Raw Data'!X:X,1),1),0)</f>
        <v>3.6309999999999998</v>
      </c>
      <c r="Z1493" s="23"/>
      <c r="AA1493" s="23"/>
      <c r="AB1493" s="23"/>
      <c r="AC1493" s="23"/>
      <c r="AD1493" s="23"/>
      <c r="AF1493" s="24">
        <v>43129</v>
      </c>
      <c r="AG1493" s="23">
        <f>IFERROR(INDEX('Raw Data'!AG:AG,MATCH(AF1493,'Raw Data'!AF:AF,1),1),0)</f>
        <v>3.6</v>
      </c>
      <c r="AI1493" s="20">
        <f t="shared" si="46"/>
        <v>1</v>
      </c>
      <c r="AJ1493" s="20">
        <f t="shared" si="47"/>
        <v>2018</v>
      </c>
    </row>
    <row r="1494" spans="2:36" ht="13.5" customHeight="1" x14ac:dyDescent="0.2">
      <c r="B1494" s="24">
        <v>43130</v>
      </c>
      <c r="C1494" s="23">
        <f>IFERROR(INDEX('Raw Data'!C:C,MATCH(B1494,'Raw Data'!B:B,1),1),0)</f>
        <v>64.5</v>
      </c>
      <c r="D1494" s="23"/>
      <c r="E1494" s="23"/>
      <c r="F1494" s="23"/>
      <c r="G1494" s="23"/>
      <c r="H1494" s="23"/>
      <c r="J1494" s="24">
        <v>43130</v>
      </c>
      <c r="K1494" s="23">
        <f>IFERROR(INDEX('Raw Data'!K:K,MATCH(J1494,'Raw Data'!J:J,1),1),0)</f>
        <v>64.64</v>
      </c>
      <c r="L1494" s="22"/>
      <c r="M1494" s="24">
        <v>43130</v>
      </c>
      <c r="N1494" s="23">
        <f>IFERROR(INDEX('Raw Data'!N:N,MATCH(M1494,'Raw Data'!M:M,1),1),0)</f>
        <v>69.02</v>
      </c>
      <c r="O1494" s="23"/>
      <c r="P1494" s="23"/>
      <c r="Q1494" s="23"/>
      <c r="R1494" s="23"/>
      <c r="S1494" s="23"/>
      <c r="T1494" s="22"/>
      <c r="U1494" s="24">
        <v>43130</v>
      </c>
      <c r="V1494" s="23">
        <f>IFERROR(INDEX('Raw Data'!V:V,MATCH(U1494,'Raw Data'!U:U,1),1),0)</f>
        <v>67.78</v>
      </c>
      <c r="W1494" s="22"/>
      <c r="X1494" s="24">
        <v>43130</v>
      </c>
      <c r="Y1494" s="23">
        <f>IFERROR(INDEX('Raw Data'!Y:Y,MATCH(X1494,'Raw Data'!X:X,1),1),0)</f>
        <v>3.1949999999999998</v>
      </c>
      <c r="Z1494" s="23"/>
      <c r="AA1494" s="23"/>
      <c r="AB1494" s="23"/>
      <c r="AC1494" s="23"/>
      <c r="AD1494" s="23"/>
      <c r="AF1494" s="24">
        <v>43130</v>
      </c>
      <c r="AG1494" s="23">
        <f>IFERROR(INDEX('Raw Data'!AG:AG,MATCH(AF1494,'Raw Data'!AF:AF,1),1),0)</f>
        <v>3.6</v>
      </c>
      <c r="AI1494" s="20">
        <f t="shared" si="46"/>
        <v>1</v>
      </c>
      <c r="AJ1494" s="20">
        <f t="shared" si="47"/>
        <v>2018</v>
      </c>
    </row>
    <row r="1495" spans="2:36" ht="13.5" customHeight="1" x14ac:dyDescent="0.2">
      <c r="B1495" s="24">
        <v>43131</v>
      </c>
      <c r="C1495" s="23">
        <f>IFERROR(INDEX('Raw Data'!C:C,MATCH(B1495,'Raw Data'!B:B,1),1),0)</f>
        <v>64.73</v>
      </c>
      <c r="D1495" s="23"/>
      <c r="E1495" s="23"/>
      <c r="F1495" s="23"/>
      <c r="G1495" s="23"/>
      <c r="H1495" s="23"/>
      <c r="J1495" s="24">
        <v>43131</v>
      </c>
      <c r="K1495" s="23">
        <f>IFERROR(INDEX('Raw Data'!K:K,MATCH(J1495,'Raw Data'!J:J,1),1),0)</f>
        <v>64.819999999999993</v>
      </c>
      <c r="L1495" s="22"/>
      <c r="M1495" s="24">
        <v>43131</v>
      </c>
      <c r="N1495" s="23">
        <f>IFERROR(INDEX('Raw Data'!N:N,MATCH(M1495,'Raw Data'!M:M,1),1),0)</f>
        <v>69.05</v>
      </c>
      <c r="O1495" s="23"/>
      <c r="P1495" s="23"/>
      <c r="Q1495" s="23"/>
      <c r="R1495" s="23"/>
      <c r="S1495" s="23"/>
      <c r="T1495" s="22"/>
      <c r="U1495" s="24">
        <v>43131</v>
      </c>
      <c r="V1495" s="23">
        <f>IFERROR(INDEX('Raw Data'!V:V,MATCH(U1495,'Raw Data'!U:U,1),1),0)</f>
        <v>67.78</v>
      </c>
      <c r="W1495" s="22"/>
      <c r="X1495" s="24">
        <v>43131</v>
      </c>
      <c r="Y1495" s="23">
        <f>IFERROR(INDEX('Raw Data'!Y:Y,MATCH(X1495,'Raw Data'!X:X,1),1),0)</f>
        <v>2.9950000000000001</v>
      </c>
      <c r="Z1495" s="23"/>
      <c r="AA1495" s="23"/>
      <c r="AB1495" s="23"/>
      <c r="AC1495" s="23"/>
      <c r="AD1495" s="23"/>
      <c r="AF1495" s="24">
        <v>43131</v>
      </c>
      <c r="AG1495" s="23">
        <f>IFERROR(INDEX('Raw Data'!AG:AG,MATCH(AF1495,'Raw Data'!AF:AF,1),1),0)</f>
        <v>3.34</v>
      </c>
      <c r="AI1495" s="20">
        <f t="shared" si="46"/>
        <v>1</v>
      </c>
      <c r="AJ1495" s="20">
        <f t="shared" si="47"/>
        <v>2018</v>
      </c>
    </row>
    <row r="1496" spans="2:36" ht="13.5" customHeight="1" x14ac:dyDescent="0.2">
      <c r="B1496" s="24">
        <v>43132</v>
      </c>
      <c r="C1496" s="23">
        <f>IFERROR(INDEX('Raw Data'!C:C,MATCH(B1496,'Raw Data'!B:B,1),1),0)</f>
        <v>65.8</v>
      </c>
      <c r="D1496" s="23"/>
      <c r="E1496" s="23"/>
      <c r="F1496" s="23"/>
      <c r="G1496" s="23"/>
      <c r="H1496" s="23"/>
      <c r="J1496" s="24">
        <v>43132</v>
      </c>
      <c r="K1496" s="23">
        <f>IFERROR(INDEX('Raw Data'!K:K,MATCH(J1496,'Raw Data'!J:J,1),1),0)</f>
        <v>65.92</v>
      </c>
      <c r="L1496" s="22"/>
      <c r="M1496" s="24">
        <v>43132</v>
      </c>
      <c r="N1496" s="23">
        <f>IFERROR(INDEX('Raw Data'!N:N,MATCH(M1496,'Raw Data'!M:M,1),1),0)</f>
        <v>69.650000000000006</v>
      </c>
      <c r="O1496" s="23"/>
      <c r="P1496" s="23"/>
      <c r="Q1496" s="23"/>
      <c r="R1496" s="23"/>
      <c r="S1496" s="23"/>
      <c r="T1496" s="22"/>
      <c r="U1496" s="24">
        <v>43132</v>
      </c>
      <c r="V1496" s="23">
        <f>IFERROR(INDEX('Raw Data'!V:V,MATCH(U1496,'Raw Data'!U:U,1),1),0)</f>
        <v>68.599999999999994</v>
      </c>
      <c r="W1496" s="22"/>
      <c r="X1496" s="24">
        <v>43132</v>
      </c>
      <c r="Y1496" s="23">
        <f>IFERROR(INDEX('Raw Data'!Y:Y,MATCH(X1496,'Raw Data'!X:X,1),1),0)</f>
        <v>2.8559999999999999</v>
      </c>
      <c r="Z1496" s="23"/>
      <c r="AA1496" s="23"/>
      <c r="AB1496" s="23"/>
      <c r="AC1496" s="23"/>
      <c r="AD1496" s="23"/>
      <c r="AF1496" s="24">
        <v>43132</v>
      </c>
      <c r="AG1496" s="23">
        <f>IFERROR(INDEX('Raw Data'!AG:AG,MATCH(AF1496,'Raw Data'!AF:AF,1),1),0)</f>
        <v>3.06</v>
      </c>
      <c r="AI1496" s="20">
        <f t="shared" si="46"/>
        <v>2</v>
      </c>
      <c r="AJ1496" s="20">
        <f t="shared" si="47"/>
        <v>2018</v>
      </c>
    </row>
    <row r="1497" spans="2:36" ht="13.5" customHeight="1" x14ac:dyDescent="0.2">
      <c r="B1497" s="24">
        <v>43133</v>
      </c>
      <c r="C1497" s="23">
        <f>IFERROR(INDEX('Raw Data'!C:C,MATCH(B1497,'Raw Data'!B:B,1),1),0)</f>
        <v>65.45</v>
      </c>
      <c r="D1497" s="23"/>
      <c r="E1497" s="23"/>
      <c r="F1497" s="23"/>
      <c r="G1497" s="23"/>
      <c r="H1497" s="23"/>
      <c r="J1497" s="24">
        <v>43133</v>
      </c>
      <c r="K1497" s="23">
        <f>IFERROR(INDEX('Raw Data'!K:K,MATCH(J1497,'Raw Data'!J:J,1),1),0)</f>
        <v>65.5</v>
      </c>
      <c r="L1497" s="22"/>
      <c r="M1497" s="24">
        <v>43133</v>
      </c>
      <c r="N1497" s="23">
        <f>IFERROR(INDEX('Raw Data'!N:N,MATCH(M1497,'Raw Data'!M:M,1),1),0)</f>
        <v>68.58</v>
      </c>
      <c r="O1497" s="23"/>
      <c r="P1497" s="23"/>
      <c r="Q1497" s="23"/>
      <c r="R1497" s="23"/>
      <c r="S1497" s="23"/>
      <c r="T1497" s="22"/>
      <c r="U1497" s="24">
        <v>43133</v>
      </c>
      <c r="V1497" s="23">
        <f>IFERROR(INDEX('Raw Data'!V:V,MATCH(U1497,'Raw Data'!U:U,1),1),0)</f>
        <v>67.45</v>
      </c>
      <c r="W1497" s="22"/>
      <c r="X1497" s="24">
        <v>43133</v>
      </c>
      <c r="Y1497" s="23">
        <f>IFERROR(INDEX('Raw Data'!Y:Y,MATCH(X1497,'Raw Data'!X:X,1),1),0)</f>
        <v>2.8460000000000001</v>
      </c>
      <c r="Z1497" s="23"/>
      <c r="AA1497" s="23"/>
      <c r="AB1497" s="23"/>
      <c r="AC1497" s="23"/>
      <c r="AD1497" s="23"/>
      <c r="AF1497" s="24">
        <v>43133</v>
      </c>
      <c r="AG1497" s="23">
        <f>IFERROR(INDEX('Raw Data'!AG:AG,MATCH(AF1497,'Raw Data'!AF:AF,1),1),0)</f>
        <v>2.91</v>
      </c>
      <c r="AI1497" s="20">
        <f t="shared" si="46"/>
        <v>2</v>
      </c>
      <c r="AJ1497" s="20">
        <f t="shared" si="47"/>
        <v>2018</v>
      </c>
    </row>
    <row r="1498" spans="2:36" ht="13.5" customHeight="1" x14ac:dyDescent="0.2">
      <c r="B1498" s="24">
        <v>43134</v>
      </c>
      <c r="C1498" s="23">
        <f>IFERROR(INDEX('Raw Data'!C:C,MATCH(B1498,'Raw Data'!B:B,1),1),0)</f>
        <v>65.45</v>
      </c>
      <c r="D1498" s="23"/>
      <c r="E1498" s="23"/>
      <c r="F1498" s="23"/>
      <c r="G1498" s="23"/>
      <c r="H1498" s="23"/>
      <c r="J1498" s="24">
        <v>43134</v>
      </c>
      <c r="K1498" s="23">
        <f>IFERROR(INDEX('Raw Data'!K:K,MATCH(J1498,'Raw Data'!J:J,1),1),0)</f>
        <v>65.5</v>
      </c>
      <c r="L1498" s="22"/>
      <c r="M1498" s="24">
        <v>43134</v>
      </c>
      <c r="N1498" s="23">
        <f>IFERROR(INDEX('Raw Data'!N:N,MATCH(M1498,'Raw Data'!M:M,1),1),0)</f>
        <v>68.58</v>
      </c>
      <c r="O1498" s="23"/>
      <c r="P1498" s="23"/>
      <c r="Q1498" s="23"/>
      <c r="R1498" s="23"/>
      <c r="S1498" s="23"/>
      <c r="T1498" s="22"/>
      <c r="U1498" s="24">
        <v>43134</v>
      </c>
      <c r="V1498" s="23">
        <f>IFERROR(INDEX('Raw Data'!V:V,MATCH(U1498,'Raw Data'!U:U,1),1),0)</f>
        <v>67.45</v>
      </c>
      <c r="W1498" s="22"/>
      <c r="X1498" s="24">
        <v>43134</v>
      </c>
      <c r="Y1498" s="23">
        <f>IFERROR(INDEX('Raw Data'!Y:Y,MATCH(X1498,'Raw Data'!X:X,1),1),0)</f>
        <v>2.8460000000000001</v>
      </c>
      <c r="Z1498" s="23"/>
      <c r="AA1498" s="23"/>
      <c r="AB1498" s="23"/>
      <c r="AC1498" s="23"/>
      <c r="AD1498" s="23"/>
      <c r="AF1498" s="24">
        <v>43134</v>
      </c>
      <c r="AG1498" s="23">
        <f>IFERROR(INDEX('Raw Data'!AG:AG,MATCH(AF1498,'Raw Data'!AF:AF,1),1),0)</f>
        <v>2.91</v>
      </c>
      <c r="AI1498" s="20">
        <f t="shared" si="46"/>
        <v>2</v>
      </c>
      <c r="AJ1498" s="20">
        <f t="shared" si="47"/>
        <v>2018</v>
      </c>
    </row>
    <row r="1499" spans="2:36" ht="13.5" customHeight="1" x14ac:dyDescent="0.2">
      <c r="B1499" s="24">
        <v>43135</v>
      </c>
      <c r="C1499" s="23">
        <f>IFERROR(INDEX('Raw Data'!C:C,MATCH(B1499,'Raw Data'!B:B,1),1),0)</f>
        <v>65.45</v>
      </c>
      <c r="D1499" s="23"/>
      <c r="E1499" s="23"/>
      <c r="F1499" s="23"/>
      <c r="G1499" s="23"/>
      <c r="H1499" s="23"/>
      <c r="J1499" s="24">
        <v>43135</v>
      </c>
      <c r="K1499" s="23">
        <f>IFERROR(INDEX('Raw Data'!K:K,MATCH(J1499,'Raw Data'!J:J,1),1),0)</f>
        <v>65.5</v>
      </c>
      <c r="L1499" s="22"/>
      <c r="M1499" s="24">
        <v>43135</v>
      </c>
      <c r="N1499" s="23">
        <f>IFERROR(INDEX('Raw Data'!N:N,MATCH(M1499,'Raw Data'!M:M,1),1),0)</f>
        <v>68.58</v>
      </c>
      <c r="O1499" s="23"/>
      <c r="P1499" s="23"/>
      <c r="Q1499" s="23"/>
      <c r="R1499" s="23"/>
      <c r="S1499" s="23"/>
      <c r="T1499" s="22"/>
      <c r="U1499" s="24">
        <v>43135</v>
      </c>
      <c r="V1499" s="23">
        <f>IFERROR(INDEX('Raw Data'!V:V,MATCH(U1499,'Raw Data'!U:U,1),1),0)</f>
        <v>67.45</v>
      </c>
      <c r="W1499" s="22"/>
      <c r="X1499" s="24">
        <v>43135</v>
      </c>
      <c r="Y1499" s="23">
        <f>IFERROR(INDEX('Raw Data'!Y:Y,MATCH(X1499,'Raw Data'!X:X,1),1),0)</f>
        <v>2.8460000000000001</v>
      </c>
      <c r="Z1499" s="23"/>
      <c r="AA1499" s="23"/>
      <c r="AB1499" s="23"/>
      <c r="AC1499" s="23"/>
      <c r="AD1499" s="23"/>
      <c r="AF1499" s="24">
        <v>43135</v>
      </c>
      <c r="AG1499" s="23">
        <f>IFERROR(INDEX('Raw Data'!AG:AG,MATCH(AF1499,'Raw Data'!AF:AF,1),1),0)</f>
        <v>2.91</v>
      </c>
      <c r="AI1499" s="20">
        <f t="shared" si="46"/>
        <v>2</v>
      </c>
      <c r="AJ1499" s="20">
        <f t="shared" si="47"/>
        <v>2018</v>
      </c>
    </row>
    <row r="1500" spans="2:36" ht="13.5" customHeight="1" x14ac:dyDescent="0.2">
      <c r="B1500" s="24">
        <v>43136</v>
      </c>
      <c r="C1500" s="23">
        <f>IFERROR(INDEX('Raw Data'!C:C,MATCH(B1500,'Raw Data'!B:B,1),1),0)</f>
        <v>64.150000000000006</v>
      </c>
      <c r="D1500" s="23"/>
      <c r="E1500" s="23"/>
      <c r="F1500" s="23"/>
      <c r="G1500" s="23"/>
      <c r="H1500" s="23"/>
      <c r="J1500" s="24">
        <v>43136</v>
      </c>
      <c r="K1500" s="23">
        <f>IFERROR(INDEX('Raw Data'!K:K,MATCH(J1500,'Raw Data'!J:J,1),1),0)</f>
        <v>64.180000000000007</v>
      </c>
      <c r="L1500" s="22"/>
      <c r="M1500" s="24">
        <v>43136</v>
      </c>
      <c r="N1500" s="23">
        <f>IFERROR(INDEX('Raw Data'!N:N,MATCH(M1500,'Raw Data'!M:M,1),1),0)</f>
        <v>67.62</v>
      </c>
      <c r="O1500" s="23"/>
      <c r="P1500" s="23"/>
      <c r="Q1500" s="23"/>
      <c r="R1500" s="23"/>
      <c r="S1500" s="23"/>
      <c r="T1500" s="22"/>
      <c r="U1500" s="24">
        <v>43136</v>
      </c>
      <c r="V1500" s="23">
        <f>IFERROR(INDEX('Raw Data'!V:V,MATCH(U1500,'Raw Data'!U:U,1),1),0)</f>
        <v>67.69</v>
      </c>
      <c r="W1500" s="22"/>
      <c r="X1500" s="24">
        <v>43136</v>
      </c>
      <c r="Y1500" s="23">
        <f>IFERROR(INDEX('Raw Data'!Y:Y,MATCH(X1500,'Raw Data'!X:X,1),1),0)</f>
        <v>2.7469999999999999</v>
      </c>
      <c r="Z1500" s="23"/>
      <c r="AA1500" s="23"/>
      <c r="AB1500" s="23"/>
      <c r="AC1500" s="23"/>
      <c r="AD1500" s="23"/>
      <c r="AF1500" s="24">
        <v>43136</v>
      </c>
      <c r="AG1500" s="23">
        <f>IFERROR(INDEX('Raw Data'!AG:AG,MATCH(AF1500,'Raw Data'!AF:AF,1),1),0)</f>
        <v>2.85</v>
      </c>
      <c r="AI1500" s="20">
        <f t="shared" si="46"/>
        <v>2</v>
      </c>
      <c r="AJ1500" s="20">
        <f t="shared" si="47"/>
        <v>2018</v>
      </c>
    </row>
    <row r="1501" spans="2:36" ht="13.5" customHeight="1" x14ac:dyDescent="0.2">
      <c r="B1501" s="24">
        <v>43137</v>
      </c>
      <c r="C1501" s="23">
        <f>IFERROR(INDEX('Raw Data'!C:C,MATCH(B1501,'Raw Data'!B:B,1),1),0)</f>
        <v>63.39</v>
      </c>
      <c r="D1501" s="23"/>
      <c r="E1501" s="23"/>
      <c r="F1501" s="23"/>
      <c r="G1501" s="23"/>
      <c r="H1501" s="23"/>
      <c r="J1501" s="24">
        <v>43137</v>
      </c>
      <c r="K1501" s="23">
        <f>IFERROR(INDEX('Raw Data'!K:K,MATCH(J1501,'Raw Data'!J:J,1),1),0)</f>
        <v>63.48</v>
      </c>
      <c r="L1501" s="22"/>
      <c r="M1501" s="24">
        <v>43137</v>
      </c>
      <c r="N1501" s="23">
        <f>IFERROR(INDEX('Raw Data'!N:N,MATCH(M1501,'Raw Data'!M:M,1),1),0)</f>
        <v>66.86</v>
      </c>
      <c r="O1501" s="23"/>
      <c r="P1501" s="23"/>
      <c r="Q1501" s="23"/>
      <c r="R1501" s="23"/>
      <c r="S1501" s="23"/>
      <c r="T1501" s="22"/>
      <c r="U1501" s="24">
        <v>43137</v>
      </c>
      <c r="V1501" s="23">
        <f>IFERROR(INDEX('Raw Data'!V:V,MATCH(U1501,'Raw Data'!U:U,1),1),0)</f>
        <v>66.75</v>
      </c>
      <c r="W1501" s="22"/>
      <c r="X1501" s="24">
        <v>43137</v>
      </c>
      <c r="Y1501" s="23">
        <f>IFERROR(INDEX('Raw Data'!Y:Y,MATCH(X1501,'Raw Data'!X:X,1),1),0)</f>
        <v>2.7589999999999999</v>
      </c>
      <c r="Z1501" s="23"/>
      <c r="AA1501" s="23"/>
      <c r="AB1501" s="23"/>
      <c r="AC1501" s="23"/>
      <c r="AD1501" s="23"/>
      <c r="AF1501" s="24">
        <v>43137</v>
      </c>
      <c r="AG1501" s="23">
        <f>IFERROR(INDEX('Raw Data'!AG:AG,MATCH(AF1501,'Raw Data'!AF:AF,1),1),0)</f>
        <v>2.75</v>
      </c>
      <c r="AI1501" s="20">
        <f t="shared" si="46"/>
        <v>2</v>
      </c>
      <c r="AJ1501" s="20">
        <f t="shared" si="47"/>
        <v>2018</v>
      </c>
    </row>
    <row r="1502" spans="2:36" ht="13.5" customHeight="1" x14ac:dyDescent="0.2">
      <c r="B1502" s="24">
        <v>43138</v>
      </c>
      <c r="C1502" s="23">
        <f>IFERROR(INDEX('Raw Data'!C:C,MATCH(B1502,'Raw Data'!B:B,1),1),0)</f>
        <v>61.79</v>
      </c>
      <c r="D1502" s="23"/>
      <c r="E1502" s="23"/>
      <c r="F1502" s="23"/>
      <c r="G1502" s="23"/>
      <c r="H1502" s="23"/>
      <c r="J1502" s="24">
        <v>43138</v>
      </c>
      <c r="K1502" s="23">
        <f>IFERROR(INDEX('Raw Data'!K:K,MATCH(J1502,'Raw Data'!J:J,1),1),0)</f>
        <v>61.91</v>
      </c>
      <c r="L1502" s="22"/>
      <c r="M1502" s="24">
        <v>43138</v>
      </c>
      <c r="N1502" s="23">
        <f>IFERROR(INDEX('Raw Data'!N:N,MATCH(M1502,'Raw Data'!M:M,1),1),0)</f>
        <v>65.510000000000005</v>
      </c>
      <c r="O1502" s="23"/>
      <c r="P1502" s="23"/>
      <c r="Q1502" s="23"/>
      <c r="R1502" s="23"/>
      <c r="S1502" s="23"/>
      <c r="T1502" s="22"/>
      <c r="U1502" s="24">
        <v>43138</v>
      </c>
      <c r="V1502" s="23">
        <f>IFERROR(INDEX('Raw Data'!V:V,MATCH(U1502,'Raw Data'!U:U,1),1),0)</f>
        <v>65.739999999999995</v>
      </c>
      <c r="W1502" s="22"/>
      <c r="X1502" s="24">
        <v>43138</v>
      </c>
      <c r="Y1502" s="23">
        <f>IFERROR(INDEX('Raw Data'!Y:Y,MATCH(X1502,'Raw Data'!X:X,1),1),0)</f>
        <v>2.702</v>
      </c>
      <c r="Z1502" s="23"/>
      <c r="AA1502" s="23"/>
      <c r="AB1502" s="23"/>
      <c r="AC1502" s="23"/>
      <c r="AD1502" s="23"/>
      <c r="AF1502" s="24">
        <v>43138</v>
      </c>
      <c r="AG1502" s="23">
        <f>IFERROR(INDEX('Raw Data'!AG:AG,MATCH(AF1502,'Raw Data'!AF:AF,1),1),0)</f>
        <v>2.74</v>
      </c>
      <c r="AI1502" s="20">
        <f t="shared" si="46"/>
        <v>2</v>
      </c>
      <c r="AJ1502" s="20">
        <f t="shared" si="47"/>
        <v>2018</v>
      </c>
    </row>
    <row r="1503" spans="2:36" ht="13.5" customHeight="1" x14ac:dyDescent="0.2">
      <c r="B1503" s="24">
        <v>43139</v>
      </c>
      <c r="C1503" s="23">
        <f>IFERROR(INDEX('Raw Data'!C:C,MATCH(B1503,'Raw Data'!B:B,1),1),0)</f>
        <v>61.15</v>
      </c>
      <c r="D1503" s="23"/>
      <c r="E1503" s="23"/>
      <c r="F1503" s="23"/>
      <c r="G1503" s="23"/>
      <c r="H1503" s="23"/>
      <c r="J1503" s="24">
        <v>43139</v>
      </c>
      <c r="K1503" s="23">
        <f>IFERROR(INDEX('Raw Data'!K:K,MATCH(J1503,'Raw Data'!J:J,1),1),0)</f>
        <v>61.3</v>
      </c>
      <c r="L1503" s="22"/>
      <c r="M1503" s="24">
        <v>43139</v>
      </c>
      <c r="N1503" s="23">
        <f>IFERROR(INDEX('Raw Data'!N:N,MATCH(M1503,'Raw Data'!M:M,1),1),0)</f>
        <v>64.81</v>
      </c>
      <c r="O1503" s="23"/>
      <c r="P1503" s="23"/>
      <c r="Q1503" s="23"/>
      <c r="R1503" s="23"/>
      <c r="S1503" s="23"/>
      <c r="T1503" s="22"/>
      <c r="U1503" s="24">
        <v>43139</v>
      </c>
      <c r="V1503" s="23">
        <f>IFERROR(INDEX('Raw Data'!V:V,MATCH(U1503,'Raw Data'!U:U,1),1),0)</f>
        <v>64.260000000000005</v>
      </c>
      <c r="W1503" s="22"/>
      <c r="X1503" s="24">
        <v>43139</v>
      </c>
      <c r="Y1503" s="23">
        <f>IFERROR(INDEX('Raw Data'!Y:Y,MATCH(X1503,'Raw Data'!X:X,1),1),0)</f>
        <v>2.6970000000000001</v>
      </c>
      <c r="Z1503" s="23"/>
      <c r="AA1503" s="23"/>
      <c r="AB1503" s="23"/>
      <c r="AC1503" s="23"/>
      <c r="AD1503" s="23"/>
      <c r="AF1503" s="24">
        <v>43139</v>
      </c>
      <c r="AG1503" s="23">
        <f>IFERROR(INDEX('Raw Data'!AG:AG,MATCH(AF1503,'Raw Data'!AF:AF,1),1),0)</f>
        <v>2.74</v>
      </c>
      <c r="AI1503" s="20">
        <f t="shared" si="46"/>
        <v>2</v>
      </c>
      <c r="AJ1503" s="20">
        <f t="shared" si="47"/>
        <v>2018</v>
      </c>
    </row>
    <row r="1504" spans="2:36" ht="13.5" customHeight="1" x14ac:dyDescent="0.2">
      <c r="B1504" s="24">
        <v>43140</v>
      </c>
      <c r="C1504" s="23">
        <f>IFERROR(INDEX('Raw Data'!C:C,MATCH(B1504,'Raw Data'!B:B,1),1),0)</f>
        <v>59.2</v>
      </c>
      <c r="D1504" s="23"/>
      <c r="E1504" s="23"/>
      <c r="F1504" s="23"/>
      <c r="G1504" s="23"/>
      <c r="H1504" s="23"/>
      <c r="J1504" s="24">
        <v>43140</v>
      </c>
      <c r="K1504" s="23">
        <f>IFERROR(INDEX('Raw Data'!K:K,MATCH(J1504,'Raw Data'!J:J,1),1),0)</f>
        <v>59.2</v>
      </c>
      <c r="L1504" s="22"/>
      <c r="M1504" s="24">
        <v>43140</v>
      </c>
      <c r="N1504" s="23">
        <f>IFERROR(INDEX('Raw Data'!N:N,MATCH(M1504,'Raw Data'!M:M,1),1),0)</f>
        <v>62.79</v>
      </c>
      <c r="O1504" s="23"/>
      <c r="P1504" s="23"/>
      <c r="Q1504" s="23"/>
      <c r="R1504" s="23"/>
      <c r="S1504" s="23"/>
      <c r="T1504" s="22"/>
      <c r="U1504" s="24">
        <v>43140</v>
      </c>
      <c r="V1504" s="23">
        <f>IFERROR(INDEX('Raw Data'!V:V,MATCH(U1504,'Raw Data'!U:U,1),1),0)</f>
        <v>63.04</v>
      </c>
      <c r="W1504" s="22"/>
      <c r="X1504" s="24">
        <v>43140</v>
      </c>
      <c r="Y1504" s="23">
        <f>IFERROR(INDEX('Raw Data'!Y:Y,MATCH(X1504,'Raw Data'!X:X,1),1),0)</f>
        <v>2.5840000000000001</v>
      </c>
      <c r="Z1504" s="23"/>
      <c r="AA1504" s="23"/>
      <c r="AB1504" s="23"/>
      <c r="AC1504" s="23"/>
      <c r="AD1504" s="23"/>
      <c r="AF1504" s="24">
        <v>43140</v>
      </c>
      <c r="AG1504" s="23">
        <f>IFERROR(INDEX('Raw Data'!AG:AG,MATCH(AF1504,'Raw Data'!AF:AF,1),1),0)</f>
        <v>2.66</v>
      </c>
      <c r="AI1504" s="20">
        <f t="shared" si="46"/>
        <v>2</v>
      </c>
      <c r="AJ1504" s="20">
        <f t="shared" si="47"/>
        <v>2018</v>
      </c>
    </row>
    <row r="1505" spans="2:36" ht="13.5" customHeight="1" x14ac:dyDescent="0.2">
      <c r="B1505" s="24">
        <v>43141</v>
      </c>
      <c r="C1505" s="23">
        <f>IFERROR(INDEX('Raw Data'!C:C,MATCH(B1505,'Raw Data'!B:B,1),1),0)</f>
        <v>59.2</v>
      </c>
      <c r="D1505" s="23"/>
      <c r="E1505" s="23"/>
      <c r="F1505" s="23"/>
      <c r="G1505" s="23"/>
      <c r="H1505" s="23"/>
      <c r="J1505" s="24">
        <v>43141</v>
      </c>
      <c r="K1505" s="23">
        <f>IFERROR(INDEX('Raw Data'!K:K,MATCH(J1505,'Raw Data'!J:J,1),1),0)</f>
        <v>59.2</v>
      </c>
      <c r="L1505" s="22"/>
      <c r="M1505" s="24">
        <v>43141</v>
      </c>
      <c r="N1505" s="23">
        <f>IFERROR(INDEX('Raw Data'!N:N,MATCH(M1505,'Raw Data'!M:M,1),1),0)</f>
        <v>62.79</v>
      </c>
      <c r="O1505" s="23"/>
      <c r="P1505" s="23"/>
      <c r="Q1505" s="23"/>
      <c r="R1505" s="23"/>
      <c r="S1505" s="23"/>
      <c r="T1505" s="22"/>
      <c r="U1505" s="24">
        <v>43141</v>
      </c>
      <c r="V1505" s="23">
        <f>IFERROR(INDEX('Raw Data'!V:V,MATCH(U1505,'Raw Data'!U:U,1),1),0)</f>
        <v>63.04</v>
      </c>
      <c r="W1505" s="22"/>
      <c r="X1505" s="24">
        <v>43141</v>
      </c>
      <c r="Y1505" s="23">
        <f>IFERROR(INDEX('Raw Data'!Y:Y,MATCH(X1505,'Raw Data'!X:X,1),1),0)</f>
        <v>2.5840000000000001</v>
      </c>
      <c r="Z1505" s="23"/>
      <c r="AA1505" s="23"/>
      <c r="AB1505" s="23"/>
      <c r="AC1505" s="23"/>
      <c r="AD1505" s="23"/>
      <c r="AF1505" s="24">
        <v>43141</v>
      </c>
      <c r="AG1505" s="23">
        <f>IFERROR(INDEX('Raw Data'!AG:AG,MATCH(AF1505,'Raw Data'!AF:AF,1),1),0)</f>
        <v>2.66</v>
      </c>
      <c r="AI1505" s="20">
        <f t="shared" si="46"/>
        <v>2</v>
      </c>
      <c r="AJ1505" s="20">
        <f t="shared" si="47"/>
        <v>2018</v>
      </c>
    </row>
    <row r="1506" spans="2:36" ht="13.5" customHeight="1" x14ac:dyDescent="0.2">
      <c r="B1506" s="24">
        <v>43142</v>
      </c>
      <c r="C1506" s="23">
        <f>IFERROR(INDEX('Raw Data'!C:C,MATCH(B1506,'Raw Data'!B:B,1),1),0)</f>
        <v>59.2</v>
      </c>
      <c r="D1506" s="23"/>
      <c r="E1506" s="23"/>
      <c r="F1506" s="23"/>
      <c r="G1506" s="23"/>
      <c r="H1506" s="23"/>
      <c r="J1506" s="24">
        <v>43142</v>
      </c>
      <c r="K1506" s="23">
        <f>IFERROR(INDEX('Raw Data'!K:K,MATCH(J1506,'Raw Data'!J:J,1),1),0)</f>
        <v>59.2</v>
      </c>
      <c r="L1506" s="22"/>
      <c r="M1506" s="24">
        <v>43142</v>
      </c>
      <c r="N1506" s="23">
        <f>IFERROR(INDEX('Raw Data'!N:N,MATCH(M1506,'Raw Data'!M:M,1),1),0)</f>
        <v>62.79</v>
      </c>
      <c r="O1506" s="23"/>
      <c r="P1506" s="23"/>
      <c r="Q1506" s="23"/>
      <c r="R1506" s="23"/>
      <c r="S1506" s="23"/>
      <c r="T1506" s="22"/>
      <c r="U1506" s="24">
        <v>43142</v>
      </c>
      <c r="V1506" s="23">
        <f>IFERROR(INDEX('Raw Data'!V:V,MATCH(U1506,'Raw Data'!U:U,1),1),0)</f>
        <v>63.04</v>
      </c>
      <c r="W1506" s="22"/>
      <c r="X1506" s="24">
        <v>43142</v>
      </c>
      <c r="Y1506" s="23">
        <f>IFERROR(INDEX('Raw Data'!Y:Y,MATCH(X1506,'Raw Data'!X:X,1),1),0)</f>
        <v>2.5840000000000001</v>
      </c>
      <c r="Z1506" s="23"/>
      <c r="AA1506" s="23"/>
      <c r="AB1506" s="23"/>
      <c r="AC1506" s="23"/>
      <c r="AD1506" s="23"/>
      <c r="AF1506" s="24">
        <v>43142</v>
      </c>
      <c r="AG1506" s="23">
        <f>IFERROR(INDEX('Raw Data'!AG:AG,MATCH(AF1506,'Raw Data'!AF:AF,1),1),0)</f>
        <v>2.66</v>
      </c>
      <c r="AI1506" s="20">
        <f t="shared" si="46"/>
        <v>2</v>
      </c>
      <c r="AJ1506" s="20">
        <f t="shared" si="47"/>
        <v>2018</v>
      </c>
    </row>
    <row r="1507" spans="2:36" ht="13.5" customHeight="1" x14ac:dyDescent="0.2">
      <c r="B1507" s="24">
        <v>43143</v>
      </c>
      <c r="C1507" s="23">
        <f>IFERROR(INDEX('Raw Data'!C:C,MATCH(B1507,'Raw Data'!B:B,1),1),0)</f>
        <v>59.29</v>
      </c>
      <c r="D1507" s="23"/>
      <c r="E1507" s="23"/>
      <c r="F1507" s="23"/>
      <c r="G1507" s="23"/>
      <c r="H1507" s="23"/>
      <c r="J1507" s="24">
        <v>43143</v>
      </c>
      <c r="K1507" s="23">
        <f>IFERROR(INDEX('Raw Data'!K:K,MATCH(J1507,'Raw Data'!J:J,1),1),0)</f>
        <v>59.41</v>
      </c>
      <c r="L1507" s="22"/>
      <c r="M1507" s="24">
        <v>43143</v>
      </c>
      <c r="N1507" s="23">
        <f>IFERROR(INDEX('Raw Data'!N:N,MATCH(M1507,'Raw Data'!M:M,1),1),0)</f>
        <v>62.59</v>
      </c>
      <c r="O1507" s="23"/>
      <c r="P1507" s="23"/>
      <c r="Q1507" s="23"/>
      <c r="R1507" s="23"/>
      <c r="S1507" s="23"/>
      <c r="T1507" s="22"/>
      <c r="U1507" s="24">
        <v>43143</v>
      </c>
      <c r="V1507" s="23">
        <f>IFERROR(INDEX('Raw Data'!V:V,MATCH(U1507,'Raw Data'!U:U,1),1),0)</f>
        <v>62.2</v>
      </c>
      <c r="W1507" s="22"/>
      <c r="X1507" s="24">
        <v>43143</v>
      </c>
      <c r="Y1507" s="23">
        <f>IFERROR(INDEX('Raw Data'!Y:Y,MATCH(X1507,'Raw Data'!X:X,1),1),0)</f>
        <v>2.552</v>
      </c>
      <c r="Z1507" s="23"/>
      <c r="AA1507" s="23"/>
      <c r="AB1507" s="23"/>
      <c r="AC1507" s="23"/>
      <c r="AD1507" s="23"/>
      <c r="AF1507" s="24">
        <v>43143</v>
      </c>
      <c r="AG1507" s="23">
        <f>IFERROR(INDEX('Raw Data'!AG:AG,MATCH(AF1507,'Raw Data'!AF:AF,1),1),0)</f>
        <v>2.6</v>
      </c>
      <c r="AI1507" s="20">
        <f t="shared" si="46"/>
        <v>2</v>
      </c>
      <c r="AJ1507" s="20">
        <f t="shared" si="47"/>
        <v>2018</v>
      </c>
    </row>
    <row r="1508" spans="2:36" ht="13.5" customHeight="1" x14ac:dyDescent="0.2">
      <c r="B1508" s="24">
        <v>43144</v>
      </c>
      <c r="C1508" s="23">
        <f>IFERROR(INDEX('Raw Data'!C:C,MATCH(B1508,'Raw Data'!B:B,1),1),0)</f>
        <v>59.19</v>
      </c>
      <c r="D1508" s="23"/>
      <c r="E1508" s="23"/>
      <c r="F1508" s="23"/>
      <c r="G1508" s="23"/>
      <c r="H1508" s="23"/>
      <c r="J1508" s="24">
        <v>43144</v>
      </c>
      <c r="K1508" s="23">
        <f>IFERROR(INDEX('Raw Data'!K:K,MATCH(J1508,'Raw Data'!J:J,1),1),0)</f>
        <v>59.33</v>
      </c>
      <c r="L1508" s="22"/>
      <c r="M1508" s="24">
        <v>43144</v>
      </c>
      <c r="N1508" s="23">
        <f>IFERROR(INDEX('Raw Data'!N:N,MATCH(M1508,'Raw Data'!M:M,1),1),0)</f>
        <v>62.72</v>
      </c>
      <c r="O1508" s="23"/>
      <c r="P1508" s="23"/>
      <c r="Q1508" s="23"/>
      <c r="R1508" s="23"/>
      <c r="S1508" s="23"/>
      <c r="T1508" s="22"/>
      <c r="U1508" s="24">
        <v>43144</v>
      </c>
      <c r="V1508" s="23">
        <f>IFERROR(INDEX('Raw Data'!V:V,MATCH(U1508,'Raw Data'!U:U,1),1),0)</f>
        <v>61.94</v>
      </c>
      <c r="W1508" s="22"/>
      <c r="X1508" s="24">
        <v>43144</v>
      </c>
      <c r="Y1508" s="23">
        <f>IFERROR(INDEX('Raw Data'!Y:Y,MATCH(X1508,'Raw Data'!X:X,1),1),0)</f>
        <v>2.5939999999999999</v>
      </c>
      <c r="Z1508" s="23"/>
      <c r="AA1508" s="23"/>
      <c r="AB1508" s="23"/>
      <c r="AC1508" s="23"/>
      <c r="AD1508" s="23"/>
      <c r="AF1508" s="24">
        <v>43144</v>
      </c>
      <c r="AG1508" s="23">
        <f>IFERROR(INDEX('Raw Data'!AG:AG,MATCH(AF1508,'Raw Data'!AF:AF,1),1),0)</f>
        <v>2.58</v>
      </c>
      <c r="AI1508" s="20">
        <f t="shared" si="46"/>
        <v>2</v>
      </c>
      <c r="AJ1508" s="20">
        <f t="shared" si="47"/>
        <v>2018</v>
      </c>
    </row>
    <row r="1509" spans="2:36" ht="13.5" customHeight="1" x14ac:dyDescent="0.2">
      <c r="B1509" s="24">
        <v>43145</v>
      </c>
      <c r="C1509" s="23">
        <f>IFERROR(INDEX('Raw Data'!C:C,MATCH(B1509,'Raw Data'!B:B,1),1),0)</f>
        <v>60.6</v>
      </c>
      <c r="D1509" s="23"/>
      <c r="E1509" s="23"/>
      <c r="F1509" s="23"/>
      <c r="G1509" s="23"/>
      <c r="H1509" s="23"/>
      <c r="J1509" s="24">
        <v>43145</v>
      </c>
      <c r="K1509" s="23">
        <f>IFERROR(INDEX('Raw Data'!K:K,MATCH(J1509,'Raw Data'!J:J,1),1),0)</f>
        <v>60.7</v>
      </c>
      <c r="L1509" s="22"/>
      <c r="M1509" s="24">
        <v>43145</v>
      </c>
      <c r="N1509" s="23">
        <f>IFERROR(INDEX('Raw Data'!N:N,MATCH(M1509,'Raw Data'!M:M,1),1),0)</f>
        <v>64.36</v>
      </c>
      <c r="O1509" s="23"/>
      <c r="P1509" s="23"/>
      <c r="Q1509" s="23"/>
      <c r="R1509" s="23"/>
      <c r="S1509" s="23"/>
      <c r="T1509" s="22"/>
      <c r="U1509" s="24">
        <v>43145</v>
      </c>
      <c r="V1509" s="23">
        <f>IFERROR(INDEX('Raw Data'!V:V,MATCH(U1509,'Raw Data'!U:U,1),1),0)</f>
        <v>62.29</v>
      </c>
      <c r="W1509" s="22"/>
      <c r="X1509" s="24">
        <v>43145</v>
      </c>
      <c r="Y1509" s="23">
        <f>IFERROR(INDEX('Raw Data'!Y:Y,MATCH(X1509,'Raw Data'!X:X,1),1),0)</f>
        <v>2.5870000000000002</v>
      </c>
      <c r="Z1509" s="23"/>
      <c r="AA1509" s="23"/>
      <c r="AB1509" s="23"/>
      <c r="AC1509" s="23"/>
      <c r="AD1509" s="23"/>
      <c r="AF1509" s="24">
        <v>43145</v>
      </c>
      <c r="AG1509" s="23">
        <f>IFERROR(INDEX('Raw Data'!AG:AG,MATCH(AF1509,'Raw Data'!AF:AF,1),1),0)</f>
        <v>2.5299999999999998</v>
      </c>
      <c r="AI1509" s="20">
        <f t="shared" si="46"/>
        <v>2</v>
      </c>
      <c r="AJ1509" s="20">
        <f t="shared" si="47"/>
        <v>2018</v>
      </c>
    </row>
    <row r="1510" spans="2:36" ht="13.5" customHeight="1" x14ac:dyDescent="0.2">
      <c r="B1510" s="24">
        <v>43146</v>
      </c>
      <c r="C1510" s="23">
        <f>IFERROR(INDEX('Raw Data'!C:C,MATCH(B1510,'Raw Data'!B:B,1),1),0)</f>
        <v>61.34</v>
      </c>
      <c r="D1510" s="23"/>
      <c r="E1510" s="23"/>
      <c r="F1510" s="23"/>
      <c r="G1510" s="23"/>
      <c r="H1510" s="23"/>
      <c r="J1510" s="24">
        <v>43146</v>
      </c>
      <c r="K1510" s="23">
        <f>IFERROR(INDEX('Raw Data'!K:K,MATCH(J1510,'Raw Data'!J:J,1),1),0)</f>
        <v>61.48</v>
      </c>
      <c r="L1510" s="22"/>
      <c r="M1510" s="24">
        <v>43146</v>
      </c>
      <c r="N1510" s="23">
        <f>IFERROR(INDEX('Raw Data'!N:N,MATCH(M1510,'Raw Data'!M:M,1),1),0)</f>
        <v>64.33</v>
      </c>
      <c r="O1510" s="23"/>
      <c r="P1510" s="23"/>
      <c r="Q1510" s="23"/>
      <c r="R1510" s="23"/>
      <c r="S1510" s="23"/>
      <c r="T1510" s="22"/>
      <c r="U1510" s="24">
        <v>43146</v>
      </c>
      <c r="V1510" s="23">
        <f>IFERROR(INDEX('Raw Data'!V:V,MATCH(U1510,'Raw Data'!U:U,1),1),0)</f>
        <v>62.86</v>
      </c>
      <c r="W1510" s="22"/>
      <c r="X1510" s="24">
        <v>43146</v>
      </c>
      <c r="Y1510" s="23">
        <f>IFERROR(INDEX('Raw Data'!Y:Y,MATCH(X1510,'Raw Data'!X:X,1),1),0)</f>
        <v>2.58</v>
      </c>
      <c r="Z1510" s="23"/>
      <c r="AA1510" s="23"/>
      <c r="AB1510" s="23"/>
      <c r="AC1510" s="23"/>
      <c r="AD1510" s="23"/>
      <c r="AF1510" s="24">
        <v>43146</v>
      </c>
      <c r="AG1510" s="23">
        <f>IFERROR(INDEX('Raw Data'!AG:AG,MATCH(AF1510,'Raw Data'!AF:AF,1),1),0)</f>
        <v>2.4900000000000002</v>
      </c>
      <c r="AI1510" s="20">
        <f t="shared" si="46"/>
        <v>2</v>
      </c>
      <c r="AJ1510" s="20">
        <f t="shared" si="47"/>
        <v>2018</v>
      </c>
    </row>
    <row r="1511" spans="2:36" ht="13.5" customHeight="1" x14ac:dyDescent="0.2">
      <c r="B1511" s="24">
        <v>43147</v>
      </c>
      <c r="C1511" s="23">
        <f>IFERROR(INDEX('Raw Data'!C:C,MATCH(B1511,'Raw Data'!B:B,1),1),0)</f>
        <v>61.68</v>
      </c>
      <c r="D1511" s="23"/>
      <c r="E1511" s="23"/>
      <c r="F1511" s="23"/>
      <c r="G1511" s="23"/>
      <c r="H1511" s="23"/>
      <c r="J1511" s="24">
        <v>43147</v>
      </c>
      <c r="K1511" s="23">
        <f>IFERROR(INDEX('Raw Data'!K:K,MATCH(J1511,'Raw Data'!J:J,1),1),0)</f>
        <v>61.89</v>
      </c>
      <c r="L1511" s="22"/>
      <c r="M1511" s="24">
        <v>43147</v>
      </c>
      <c r="N1511" s="23">
        <f>IFERROR(INDEX('Raw Data'!N:N,MATCH(M1511,'Raw Data'!M:M,1),1),0)</f>
        <v>64.84</v>
      </c>
      <c r="O1511" s="23"/>
      <c r="P1511" s="23"/>
      <c r="Q1511" s="23"/>
      <c r="R1511" s="23"/>
      <c r="S1511" s="23"/>
      <c r="T1511" s="22"/>
      <c r="U1511" s="24">
        <v>43147</v>
      </c>
      <c r="V1511" s="23">
        <f>IFERROR(INDEX('Raw Data'!V:V,MATCH(U1511,'Raw Data'!U:U,1),1),0)</f>
        <v>64.3</v>
      </c>
      <c r="W1511" s="22"/>
      <c r="X1511" s="24">
        <v>43147</v>
      </c>
      <c r="Y1511" s="23">
        <f>IFERROR(INDEX('Raw Data'!Y:Y,MATCH(X1511,'Raw Data'!X:X,1),1),0)</f>
        <v>2.5579999999999998</v>
      </c>
      <c r="Z1511" s="23"/>
      <c r="AA1511" s="23"/>
      <c r="AB1511" s="23"/>
      <c r="AC1511" s="23"/>
      <c r="AD1511" s="23"/>
      <c r="AF1511" s="24">
        <v>43147</v>
      </c>
      <c r="AG1511" s="23">
        <f>IFERROR(INDEX('Raw Data'!AG:AG,MATCH(AF1511,'Raw Data'!AF:AF,1),1),0)</f>
        <v>2.4900000000000002</v>
      </c>
      <c r="AI1511" s="20">
        <f t="shared" si="46"/>
        <v>2</v>
      </c>
      <c r="AJ1511" s="20">
        <f t="shared" si="47"/>
        <v>2018</v>
      </c>
    </row>
    <row r="1512" spans="2:36" ht="13.5" customHeight="1" x14ac:dyDescent="0.2">
      <c r="B1512" s="24">
        <v>43148</v>
      </c>
      <c r="C1512" s="23">
        <f>IFERROR(INDEX('Raw Data'!C:C,MATCH(B1512,'Raw Data'!B:B,1),1),0)</f>
        <v>61.68</v>
      </c>
      <c r="D1512" s="23"/>
      <c r="E1512" s="23"/>
      <c r="F1512" s="23"/>
      <c r="G1512" s="23"/>
      <c r="H1512" s="23"/>
      <c r="J1512" s="24">
        <v>43148</v>
      </c>
      <c r="K1512" s="23">
        <f>IFERROR(INDEX('Raw Data'!K:K,MATCH(J1512,'Raw Data'!J:J,1),1),0)</f>
        <v>61.89</v>
      </c>
      <c r="L1512" s="22"/>
      <c r="M1512" s="24">
        <v>43148</v>
      </c>
      <c r="N1512" s="23">
        <f>IFERROR(INDEX('Raw Data'!N:N,MATCH(M1512,'Raw Data'!M:M,1),1),0)</f>
        <v>64.84</v>
      </c>
      <c r="O1512" s="23"/>
      <c r="P1512" s="23"/>
      <c r="Q1512" s="23"/>
      <c r="R1512" s="23"/>
      <c r="S1512" s="23"/>
      <c r="T1512" s="22"/>
      <c r="U1512" s="24">
        <v>43148</v>
      </c>
      <c r="V1512" s="23">
        <f>IFERROR(INDEX('Raw Data'!V:V,MATCH(U1512,'Raw Data'!U:U,1),1),0)</f>
        <v>64.3</v>
      </c>
      <c r="W1512" s="22"/>
      <c r="X1512" s="24">
        <v>43148</v>
      </c>
      <c r="Y1512" s="23">
        <f>IFERROR(INDEX('Raw Data'!Y:Y,MATCH(X1512,'Raw Data'!X:X,1),1),0)</f>
        <v>2.5579999999999998</v>
      </c>
      <c r="Z1512" s="23"/>
      <c r="AA1512" s="23"/>
      <c r="AB1512" s="23"/>
      <c r="AC1512" s="23"/>
      <c r="AD1512" s="23"/>
      <c r="AF1512" s="24">
        <v>43148</v>
      </c>
      <c r="AG1512" s="23">
        <f>IFERROR(INDEX('Raw Data'!AG:AG,MATCH(AF1512,'Raw Data'!AF:AF,1),1),0)</f>
        <v>2.4900000000000002</v>
      </c>
      <c r="AI1512" s="20">
        <f t="shared" si="46"/>
        <v>2</v>
      </c>
      <c r="AJ1512" s="20">
        <f t="shared" si="47"/>
        <v>2018</v>
      </c>
    </row>
    <row r="1513" spans="2:36" ht="13.5" customHeight="1" x14ac:dyDescent="0.2">
      <c r="B1513" s="24">
        <v>43149</v>
      </c>
      <c r="C1513" s="23">
        <f>IFERROR(INDEX('Raw Data'!C:C,MATCH(B1513,'Raw Data'!B:B,1),1),0)</f>
        <v>61.72</v>
      </c>
      <c r="D1513" s="23"/>
      <c r="E1513" s="23"/>
      <c r="F1513" s="23"/>
      <c r="G1513" s="23"/>
      <c r="H1513" s="23"/>
      <c r="J1513" s="24">
        <v>43149</v>
      </c>
      <c r="K1513" s="23">
        <f>IFERROR(INDEX('Raw Data'!K:K,MATCH(J1513,'Raw Data'!J:J,1),1),0)</f>
        <v>61.89</v>
      </c>
      <c r="L1513" s="22"/>
      <c r="M1513" s="24">
        <v>43149</v>
      </c>
      <c r="N1513" s="23">
        <f>IFERROR(INDEX('Raw Data'!N:N,MATCH(M1513,'Raw Data'!M:M,1),1),0)</f>
        <v>64.84</v>
      </c>
      <c r="O1513" s="23"/>
      <c r="P1513" s="23"/>
      <c r="Q1513" s="23"/>
      <c r="R1513" s="23"/>
      <c r="S1513" s="23"/>
      <c r="T1513" s="22"/>
      <c r="U1513" s="24">
        <v>43149</v>
      </c>
      <c r="V1513" s="23">
        <f>IFERROR(INDEX('Raw Data'!V:V,MATCH(U1513,'Raw Data'!U:U,1),1),0)</f>
        <v>64.3</v>
      </c>
      <c r="W1513" s="22"/>
      <c r="X1513" s="24">
        <v>43149</v>
      </c>
      <c r="Y1513" s="23">
        <f>IFERROR(INDEX('Raw Data'!Y:Y,MATCH(X1513,'Raw Data'!X:X,1),1),0)</f>
        <v>2.5819999999999999</v>
      </c>
      <c r="Z1513" s="23"/>
      <c r="AA1513" s="23"/>
      <c r="AB1513" s="23"/>
      <c r="AC1513" s="23"/>
      <c r="AD1513" s="23"/>
      <c r="AF1513" s="24">
        <v>43149</v>
      </c>
      <c r="AG1513" s="23">
        <f>IFERROR(INDEX('Raw Data'!AG:AG,MATCH(AF1513,'Raw Data'!AF:AF,1),1),0)</f>
        <v>2.4900000000000002</v>
      </c>
      <c r="AI1513" s="20">
        <f t="shared" si="46"/>
        <v>2</v>
      </c>
      <c r="AJ1513" s="20">
        <f t="shared" si="47"/>
        <v>2018</v>
      </c>
    </row>
    <row r="1514" spans="2:36" ht="13.5" customHeight="1" x14ac:dyDescent="0.2">
      <c r="B1514" s="24">
        <v>43150</v>
      </c>
      <c r="C1514" s="23">
        <f>IFERROR(INDEX('Raw Data'!C:C,MATCH(B1514,'Raw Data'!B:B,1),1),0)</f>
        <v>62.38</v>
      </c>
      <c r="D1514" s="23"/>
      <c r="E1514" s="23"/>
      <c r="F1514" s="23"/>
      <c r="G1514" s="23"/>
      <c r="H1514" s="23"/>
      <c r="J1514" s="24">
        <v>43150</v>
      </c>
      <c r="K1514" s="23">
        <f>IFERROR(INDEX('Raw Data'!K:K,MATCH(J1514,'Raw Data'!J:J,1),1),0)</f>
        <v>61.89</v>
      </c>
      <c r="L1514" s="22"/>
      <c r="M1514" s="24">
        <v>43150</v>
      </c>
      <c r="N1514" s="23">
        <f>IFERROR(INDEX('Raw Data'!N:N,MATCH(M1514,'Raw Data'!M:M,1),1),0)</f>
        <v>65.67</v>
      </c>
      <c r="O1514" s="23"/>
      <c r="P1514" s="23"/>
      <c r="Q1514" s="23"/>
      <c r="R1514" s="23"/>
      <c r="S1514" s="23"/>
      <c r="T1514" s="22"/>
      <c r="U1514" s="24">
        <v>43150</v>
      </c>
      <c r="V1514" s="23">
        <f>IFERROR(INDEX('Raw Data'!V:V,MATCH(U1514,'Raw Data'!U:U,1),1),0)</f>
        <v>64.95</v>
      </c>
      <c r="W1514" s="22"/>
      <c r="X1514" s="24">
        <v>43150</v>
      </c>
      <c r="Y1514" s="23">
        <f>IFERROR(INDEX('Raw Data'!Y:Y,MATCH(X1514,'Raw Data'!X:X,1),1),0)</f>
        <v>2.6059999999999999</v>
      </c>
      <c r="Z1514" s="23"/>
      <c r="AA1514" s="23"/>
      <c r="AB1514" s="23"/>
      <c r="AC1514" s="23"/>
      <c r="AD1514" s="23"/>
      <c r="AF1514" s="24">
        <v>43150</v>
      </c>
      <c r="AG1514" s="23">
        <f>IFERROR(INDEX('Raw Data'!AG:AG,MATCH(AF1514,'Raw Data'!AF:AF,1),1),0)</f>
        <v>2.4900000000000002</v>
      </c>
      <c r="AI1514" s="20">
        <f t="shared" si="46"/>
        <v>2</v>
      </c>
      <c r="AJ1514" s="20">
        <f t="shared" si="47"/>
        <v>2018</v>
      </c>
    </row>
    <row r="1515" spans="2:36" ht="13.5" customHeight="1" x14ac:dyDescent="0.2">
      <c r="B1515" s="24">
        <v>43151</v>
      </c>
      <c r="C1515" s="23">
        <f>IFERROR(INDEX('Raw Data'!C:C,MATCH(B1515,'Raw Data'!B:B,1),1),0)</f>
        <v>61.9</v>
      </c>
      <c r="D1515" s="23"/>
      <c r="E1515" s="23"/>
      <c r="F1515" s="23"/>
      <c r="G1515" s="23"/>
      <c r="H1515" s="23"/>
      <c r="J1515" s="24">
        <v>43151</v>
      </c>
      <c r="K1515" s="23">
        <f>IFERROR(INDEX('Raw Data'!K:K,MATCH(J1515,'Raw Data'!J:J,1),1),0)</f>
        <v>61.91</v>
      </c>
      <c r="L1515" s="22"/>
      <c r="M1515" s="24">
        <v>43151</v>
      </c>
      <c r="N1515" s="23">
        <f>IFERROR(INDEX('Raw Data'!N:N,MATCH(M1515,'Raw Data'!M:M,1),1),0)</f>
        <v>65.25</v>
      </c>
      <c r="O1515" s="23"/>
      <c r="P1515" s="23"/>
      <c r="Q1515" s="23"/>
      <c r="R1515" s="23"/>
      <c r="S1515" s="23"/>
      <c r="T1515" s="22"/>
      <c r="U1515" s="24">
        <v>43151</v>
      </c>
      <c r="V1515" s="23">
        <f>IFERROR(INDEX('Raw Data'!V:V,MATCH(U1515,'Raw Data'!U:U,1),1),0)</f>
        <v>64.680000000000007</v>
      </c>
      <c r="W1515" s="22"/>
      <c r="X1515" s="24">
        <v>43151</v>
      </c>
      <c r="Y1515" s="23">
        <f>IFERROR(INDEX('Raw Data'!Y:Y,MATCH(X1515,'Raw Data'!X:X,1),1),0)</f>
        <v>2.6160000000000001</v>
      </c>
      <c r="Z1515" s="23"/>
      <c r="AA1515" s="23"/>
      <c r="AB1515" s="23"/>
      <c r="AC1515" s="23"/>
      <c r="AD1515" s="23"/>
      <c r="AF1515" s="24">
        <v>43151</v>
      </c>
      <c r="AG1515" s="23">
        <f>IFERROR(INDEX('Raw Data'!AG:AG,MATCH(AF1515,'Raw Data'!AF:AF,1),1),0)</f>
        <v>2.61</v>
      </c>
      <c r="AI1515" s="20">
        <f t="shared" si="46"/>
        <v>2</v>
      </c>
      <c r="AJ1515" s="20">
        <f t="shared" si="47"/>
        <v>2018</v>
      </c>
    </row>
    <row r="1516" spans="2:36" ht="13.5" customHeight="1" x14ac:dyDescent="0.2">
      <c r="B1516" s="24">
        <v>43152</v>
      </c>
      <c r="C1516" s="23">
        <f>IFERROR(INDEX('Raw Data'!C:C,MATCH(B1516,'Raw Data'!B:B,1),1),0)</f>
        <v>61.68</v>
      </c>
      <c r="D1516" s="23"/>
      <c r="E1516" s="23"/>
      <c r="F1516" s="23"/>
      <c r="G1516" s="23"/>
      <c r="H1516" s="23"/>
      <c r="J1516" s="24">
        <v>43152</v>
      </c>
      <c r="K1516" s="23">
        <f>IFERROR(INDEX('Raw Data'!K:K,MATCH(J1516,'Raw Data'!J:J,1),1),0)</f>
        <v>61.73</v>
      </c>
      <c r="L1516" s="22"/>
      <c r="M1516" s="24">
        <v>43152</v>
      </c>
      <c r="N1516" s="23">
        <f>IFERROR(INDEX('Raw Data'!N:N,MATCH(M1516,'Raw Data'!M:M,1),1),0)</f>
        <v>65.42</v>
      </c>
      <c r="O1516" s="23"/>
      <c r="P1516" s="23"/>
      <c r="Q1516" s="23"/>
      <c r="R1516" s="23"/>
      <c r="S1516" s="23"/>
      <c r="T1516" s="22"/>
      <c r="U1516" s="24">
        <v>43152</v>
      </c>
      <c r="V1516" s="23">
        <f>IFERROR(INDEX('Raw Data'!V:V,MATCH(U1516,'Raw Data'!U:U,1),1),0)</f>
        <v>64.81</v>
      </c>
      <c r="W1516" s="22"/>
      <c r="X1516" s="24">
        <v>43152</v>
      </c>
      <c r="Y1516" s="23">
        <f>IFERROR(INDEX('Raw Data'!Y:Y,MATCH(X1516,'Raw Data'!X:X,1),1),0)</f>
        <v>2.6589999999999998</v>
      </c>
      <c r="Z1516" s="23"/>
      <c r="AA1516" s="23"/>
      <c r="AB1516" s="23"/>
      <c r="AC1516" s="23"/>
      <c r="AD1516" s="23"/>
      <c r="AF1516" s="24">
        <v>43152</v>
      </c>
      <c r="AG1516" s="23">
        <f>IFERROR(INDEX('Raw Data'!AG:AG,MATCH(AF1516,'Raw Data'!AF:AF,1),1),0)</f>
        <v>2.65</v>
      </c>
      <c r="AI1516" s="20">
        <f t="shared" si="46"/>
        <v>2</v>
      </c>
      <c r="AJ1516" s="20">
        <f t="shared" si="47"/>
        <v>2018</v>
      </c>
    </row>
    <row r="1517" spans="2:36" ht="13.5" customHeight="1" x14ac:dyDescent="0.2">
      <c r="B1517" s="24">
        <v>43153</v>
      </c>
      <c r="C1517" s="23">
        <f>IFERROR(INDEX('Raw Data'!C:C,MATCH(B1517,'Raw Data'!B:B,1),1),0)</f>
        <v>62.77</v>
      </c>
      <c r="D1517" s="23"/>
      <c r="E1517" s="23"/>
      <c r="F1517" s="23"/>
      <c r="G1517" s="23"/>
      <c r="H1517" s="23"/>
      <c r="J1517" s="24">
        <v>43153</v>
      </c>
      <c r="K1517" s="23">
        <f>IFERROR(INDEX('Raw Data'!K:K,MATCH(J1517,'Raw Data'!J:J,1),1),0)</f>
        <v>62.72</v>
      </c>
      <c r="L1517" s="22"/>
      <c r="M1517" s="24">
        <v>43153</v>
      </c>
      <c r="N1517" s="23">
        <f>IFERROR(INDEX('Raw Data'!N:N,MATCH(M1517,'Raw Data'!M:M,1),1),0)</f>
        <v>66.39</v>
      </c>
      <c r="O1517" s="23"/>
      <c r="P1517" s="23"/>
      <c r="Q1517" s="23"/>
      <c r="R1517" s="23"/>
      <c r="S1517" s="23"/>
      <c r="T1517" s="22"/>
      <c r="U1517" s="24">
        <v>43153</v>
      </c>
      <c r="V1517" s="23">
        <f>IFERROR(INDEX('Raw Data'!V:V,MATCH(U1517,'Raw Data'!U:U,1),1),0)</f>
        <v>66.12</v>
      </c>
      <c r="W1517" s="22"/>
      <c r="X1517" s="24">
        <v>43153</v>
      </c>
      <c r="Y1517" s="23">
        <f>IFERROR(INDEX('Raw Data'!Y:Y,MATCH(X1517,'Raw Data'!X:X,1),1),0)</f>
        <v>2.6339999999999999</v>
      </c>
      <c r="Z1517" s="23"/>
      <c r="AA1517" s="23"/>
      <c r="AB1517" s="23"/>
      <c r="AC1517" s="23"/>
      <c r="AD1517" s="23"/>
      <c r="AF1517" s="24">
        <v>43153</v>
      </c>
      <c r="AG1517" s="23">
        <f>IFERROR(INDEX('Raw Data'!AG:AG,MATCH(AF1517,'Raw Data'!AF:AF,1),1),0)</f>
        <v>2.65</v>
      </c>
      <c r="AI1517" s="20">
        <f t="shared" si="46"/>
        <v>2</v>
      </c>
      <c r="AJ1517" s="20">
        <f t="shared" si="47"/>
        <v>2018</v>
      </c>
    </row>
    <row r="1518" spans="2:36" ht="13.5" customHeight="1" x14ac:dyDescent="0.2">
      <c r="B1518" s="24">
        <v>43154</v>
      </c>
      <c r="C1518" s="23">
        <f>IFERROR(INDEX('Raw Data'!C:C,MATCH(B1518,'Raw Data'!B:B,1),1),0)</f>
        <v>63.55</v>
      </c>
      <c r="D1518" s="23"/>
      <c r="E1518" s="23"/>
      <c r="F1518" s="23"/>
      <c r="G1518" s="23"/>
      <c r="H1518" s="23"/>
      <c r="J1518" s="24">
        <v>43154</v>
      </c>
      <c r="K1518" s="23">
        <f>IFERROR(INDEX('Raw Data'!K:K,MATCH(J1518,'Raw Data'!J:J,1),1),0)</f>
        <v>63.52</v>
      </c>
      <c r="L1518" s="22"/>
      <c r="M1518" s="24">
        <v>43154</v>
      </c>
      <c r="N1518" s="23">
        <f>IFERROR(INDEX('Raw Data'!N:N,MATCH(M1518,'Raw Data'!M:M,1),1),0)</f>
        <v>67.31</v>
      </c>
      <c r="O1518" s="23"/>
      <c r="P1518" s="23"/>
      <c r="Q1518" s="23"/>
      <c r="R1518" s="23"/>
      <c r="S1518" s="23"/>
      <c r="T1518" s="22"/>
      <c r="U1518" s="24">
        <v>43154</v>
      </c>
      <c r="V1518" s="23">
        <f>IFERROR(INDEX('Raw Data'!V:V,MATCH(U1518,'Raw Data'!U:U,1),1),0)</f>
        <v>67.040000000000006</v>
      </c>
      <c r="W1518" s="22"/>
      <c r="X1518" s="24">
        <v>43154</v>
      </c>
      <c r="Y1518" s="23">
        <f>IFERROR(INDEX('Raw Data'!Y:Y,MATCH(X1518,'Raw Data'!X:X,1),1),0)</f>
        <v>2.625</v>
      </c>
      <c r="Z1518" s="23"/>
      <c r="AA1518" s="23"/>
      <c r="AB1518" s="23"/>
      <c r="AC1518" s="23"/>
      <c r="AD1518" s="23"/>
      <c r="AF1518" s="24">
        <v>43154</v>
      </c>
      <c r="AG1518" s="23">
        <f>IFERROR(INDEX('Raw Data'!AG:AG,MATCH(AF1518,'Raw Data'!AF:AF,1),1),0)</f>
        <v>2.58</v>
      </c>
      <c r="AI1518" s="20">
        <f t="shared" si="46"/>
        <v>2</v>
      </c>
      <c r="AJ1518" s="20">
        <f t="shared" si="47"/>
        <v>2018</v>
      </c>
    </row>
    <row r="1519" spans="2:36" ht="13.5" customHeight="1" x14ac:dyDescent="0.2">
      <c r="B1519" s="24">
        <v>43155</v>
      </c>
      <c r="C1519" s="23">
        <f>IFERROR(INDEX('Raw Data'!C:C,MATCH(B1519,'Raw Data'!B:B,1),1),0)</f>
        <v>63.55</v>
      </c>
      <c r="D1519" s="23"/>
      <c r="E1519" s="23"/>
      <c r="F1519" s="23"/>
      <c r="G1519" s="23"/>
      <c r="H1519" s="23"/>
      <c r="J1519" s="24">
        <v>43155</v>
      </c>
      <c r="K1519" s="23">
        <f>IFERROR(INDEX('Raw Data'!K:K,MATCH(J1519,'Raw Data'!J:J,1),1),0)</f>
        <v>63.52</v>
      </c>
      <c r="L1519" s="22"/>
      <c r="M1519" s="24">
        <v>43155</v>
      </c>
      <c r="N1519" s="23">
        <f>IFERROR(INDEX('Raw Data'!N:N,MATCH(M1519,'Raw Data'!M:M,1),1),0)</f>
        <v>67.31</v>
      </c>
      <c r="O1519" s="23"/>
      <c r="P1519" s="23"/>
      <c r="Q1519" s="23"/>
      <c r="R1519" s="23"/>
      <c r="S1519" s="23"/>
      <c r="T1519" s="22"/>
      <c r="U1519" s="24">
        <v>43155</v>
      </c>
      <c r="V1519" s="23">
        <f>IFERROR(INDEX('Raw Data'!V:V,MATCH(U1519,'Raw Data'!U:U,1),1),0)</f>
        <v>67.040000000000006</v>
      </c>
      <c r="W1519" s="22"/>
      <c r="X1519" s="24">
        <v>43155</v>
      </c>
      <c r="Y1519" s="23">
        <f>IFERROR(INDEX('Raw Data'!Y:Y,MATCH(X1519,'Raw Data'!X:X,1),1),0)</f>
        <v>2.625</v>
      </c>
      <c r="Z1519" s="23"/>
      <c r="AA1519" s="23"/>
      <c r="AB1519" s="23"/>
      <c r="AC1519" s="23"/>
      <c r="AD1519" s="23"/>
      <c r="AF1519" s="24">
        <v>43155</v>
      </c>
      <c r="AG1519" s="23">
        <f>IFERROR(INDEX('Raw Data'!AG:AG,MATCH(AF1519,'Raw Data'!AF:AF,1),1),0)</f>
        <v>2.58</v>
      </c>
      <c r="AI1519" s="20">
        <f t="shared" si="46"/>
        <v>2</v>
      </c>
      <c r="AJ1519" s="20">
        <f t="shared" si="47"/>
        <v>2018</v>
      </c>
    </row>
    <row r="1520" spans="2:36" ht="13.5" customHeight="1" x14ac:dyDescent="0.2">
      <c r="B1520" s="24">
        <v>43156</v>
      </c>
      <c r="C1520" s="23">
        <f>IFERROR(INDEX('Raw Data'!C:C,MATCH(B1520,'Raw Data'!B:B,1),1),0)</f>
        <v>63.55</v>
      </c>
      <c r="D1520" s="23"/>
      <c r="E1520" s="23"/>
      <c r="F1520" s="23"/>
      <c r="G1520" s="23"/>
      <c r="H1520" s="23"/>
      <c r="J1520" s="24">
        <v>43156</v>
      </c>
      <c r="K1520" s="23">
        <f>IFERROR(INDEX('Raw Data'!K:K,MATCH(J1520,'Raw Data'!J:J,1),1),0)</f>
        <v>63.52</v>
      </c>
      <c r="L1520" s="22"/>
      <c r="M1520" s="24">
        <v>43156</v>
      </c>
      <c r="N1520" s="23">
        <f>IFERROR(INDEX('Raw Data'!N:N,MATCH(M1520,'Raw Data'!M:M,1),1),0)</f>
        <v>67.31</v>
      </c>
      <c r="O1520" s="23"/>
      <c r="P1520" s="23"/>
      <c r="Q1520" s="23"/>
      <c r="R1520" s="23"/>
      <c r="S1520" s="23"/>
      <c r="T1520" s="22"/>
      <c r="U1520" s="24">
        <v>43156</v>
      </c>
      <c r="V1520" s="23">
        <f>IFERROR(INDEX('Raw Data'!V:V,MATCH(U1520,'Raw Data'!U:U,1),1),0)</f>
        <v>67.040000000000006</v>
      </c>
      <c r="W1520" s="22"/>
      <c r="X1520" s="24">
        <v>43156</v>
      </c>
      <c r="Y1520" s="23">
        <f>IFERROR(INDEX('Raw Data'!Y:Y,MATCH(X1520,'Raw Data'!X:X,1),1),0)</f>
        <v>2.625</v>
      </c>
      <c r="Z1520" s="23"/>
      <c r="AA1520" s="23"/>
      <c r="AB1520" s="23"/>
      <c r="AC1520" s="23"/>
      <c r="AD1520" s="23"/>
      <c r="AF1520" s="24">
        <v>43156</v>
      </c>
      <c r="AG1520" s="23">
        <f>IFERROR(INDEX('Raw Data'!AG:AG,MATCH(AF1520,'Raw Data'!AF:AF,1),1),0)</f>
        <v>2.58</v>
      </c>
      <c r="AI1520" s="20">
        <f t="shared" si="46"/>
        <v>2</v>
      </c>
      <c r="AJ1520" s="20">
        <f t="shared" si="47"/>
        <v>2018</v>
      </c>
    </row>
    <row r="1521" spans="2:36" ht="13.5" customHeight="1" x14ac:dyDescent="0.2">
      <c r="B1521" s="24">
        <v>43157</v>
      </c>
      <c r="C1521" s="23">
        <f>IFERROR(INDEX('Raw Data'!C:C,MATCH(B1521,'Raw Data'!B:B,1),1),0)</f>
        <v>63.91</v>
      </c>
      <c r="D1521" s="23"/>
      <c r="E1521" s="23"/>
      <c r="F1521" s="23"/>
      <c r="G1521" s="23"/>
      <c r="H1521" s="23"/>
      <c r="J1521" s="24">
        <v>43157</v>
      </c>
      <c r="K1521" s="23">
        <f>IFERROR(INDEX('Raw Data'!K:K,MATCH(J1521,'Raw Data'!J:J,1),1),0)</f>
        <v>63.81</v>
      </c>
      <c r="L1521" s="22"/>
      <c r="M1521" s="24">
        <v>43157</v>
      </c>
      <c r="N1521" s="23">
        <f>IFERROR(INDEX('Raw Data'!N:N,MATCH(M1521,'Raw Data'!M:M,1),1),0)</f>
        <v>67.5</v>
      </c>
      <c r="O1521" s="23"/>
      <c r="P1521" s="23"/>
      <c r="Q1521" s="23"/>
      <c r="R1521" s="23"/>
      <c r="S1521" s="23"/>
      <c r="T1521" s="22"/>
      <c r="U1521" s="24">
        <v>43157</v>
      </c>
      <c r="V1521" s="23">
        <f>IFERROR(INDEX('Raw Data'!V:V,MATCH(U1521,'Raw Data'!U:U,1),1),0)</f>
        <v>67.959999999999994</v>
      </c>
      <c r="W1521" s="22"/>
      <c r="X1521" s="24">
        <v>43157</v>
      </c>
      <c r="Y1521" s="23">
        <f>IFERROR(INDEX('Raw Data'!Y:Y,MATCH(X1521,'Raw Data'!X:X,1),1),0)</f>
        <v>2.6389999999999998</v>
      </c>
      <c r="Z1521" s="23"/>
      <c r="AA1521" s="23"/>
      <c r="AB1521" s="23"/>
      <c r="AC1521" s="23"/>
      <c r="AD1521" s="23"/>
      <c r="AF1521" s="24">
        <v>43157</v>
      </c>
      <c r="AG1521" s="23">
        <f>IFERROR(INDEX('Raw Data'!AG:AG,MATCH(AF1521,'Raw Data'!AF:AF,1),1),0)</f>
        <v>2.6</v>
      </c>
      <c r="AI1521" s="20">
        <f t="shared" si="46"/>
        <v>2</v>
      </c>
      <c r="AJ1521" s="20">
        <f t="shared" si="47"/>
        <v>2018</v>
      </c>
    </row>
    <row r="1522" spans="2:36" ht="13.5" customHeight="1" x14ac:dyDescent="0.2">
      <c r="B1522" s="24">
        <v>43158</v>
      </c>
      <c r="C1522" s="23">
        <f>IFERROR(INDEX('Raw Data'!C:C,MATCH(B1522,'Raw Data'!B:B,1),1),0)</f>
        <v>63.01</v>
      </c>
      <c r="D1522" s="23"/>
      <c r="E1522" s="23"/>
      <c r="F1522" s="23"/>
      <c r="G1522" s="23"/>
      <c r="H1522" s="23"/>
      <c r="J1522" s="24">
        <v>43158</v>
      </c>
      <c r="K1522" s="23">
        <f>IFERROR(INDEX('Raw Data'!K:K,MATCH(J1522,'Raw Data'!J:J,1),1),0)</f>
        <v>62.94</v>
      </c>
      <c r="L1522" s="22"/>
      <c r="M1522" s="24">
        <v>43158</v>
      </c>
      <c r="N1522" s="23">
        <f>IFERROR(INDEX('Raw Data'!N:N,MATCH(M1522,'Raw Data'!M:M,1),1),0)</f>
        <v>66.63</v>
      </c>
      <c r="O1522" s="23"/>
      <c r="P1522" s="23"/>
      <c r="Q1522" s="23"/>
      <c r="R1522" s="23"/>
      <c r="S1522" s="23"/>
      <c r="T1522" s="22"/>
      <c r="U1522" s="24">
        <v>43158</v>
      </c>
      <c r="V1522" s="23">
        <f>IFERROR(INDEX('Raw Data'!V:V,MATCH(U1522,'Raw Data'!U:U,1),1),0)</f>
        <v>67.59</v>
      </c>
      <c r="W1522" s="22"/>
      <c r="X1522" s="24">
        <v>43158</v>
      </c>
      <c r="Y1522" s="23">
        <f>IFERROR(INDEX('Raw Data'!Y:Y,MATCH(X1522,'Raw Data'!X:X,1),1),0)</f>
        <v>2.6829999999999998</v>
      </c>
      <c r="Z1522" s="23"/>
      <c r="AA1522" s="23"/>
      <c r="AB1522" s="23"/>
      <c r="AC1522" s="23"/>
      <c r="AD1522" s="23"/>
      <c r="AF1522" s="24">
        <v>43158</v>
      </c>
      <c r="AG1522" s="23">
        <f>IFERROR(INDEX('Raw Data'!AG:AG,MATCH(AF1522,'Raw Data'!AF:AF,1),1),0)</f>
        <v>2.59</v>
      </c>
      <c r="AI1522" s="20">
        <f t="shared" si="46"/>
        <v>2</v>
      </c>
      <c r="AJ1522" s="20">
        <f t="shared" si="47"/>
        <v>2018</v>
      </c>
    </row>
    <row r="1523" spans="2:36" ht="13.5" customHeight="1" x14ac:dyDescent="0.2">
      <c r="B1523" s="24">
        <v>43159</v>
      </c>
      <c r="C1523" s="23">
        <f>IFERROR(INDEX('Raw Data'!C:C,MATCH(B1523,'Raw Data'!B:B,1),1),0)</f>
        <v>61.64</v>
      </c>
      <c r="D1523" s="23"/>
      <c r="E1523" s="23"/>
      <c r="F1523" s="23"/>
      <c r="G1523" s="23"/>
      <c r="H1523" s="23"/>
      <c r="J1523" s="24">
        <v>43159</v>
      </c>
      <c r="K1523" s="23">
        <f>IFERROR(INDEX('Raw Data'!K:K,MATCH(J1523,'Raw Data'!J:J,1),1),0)</f>
        <v>61.43</v>
      </c>
      <c r="L1523" s="22"/>
      <c r="M1523" s="24">
        <v>43159</v>
      </c>
      <c r="N1523" s="23">
        <f>IFERROR(INDEX('Raw Data'!N:N,MATCH(M1523,'Raw Data'!M:M,1),1),0)</f>
        <v>65.78</v>
      </c>
      <c r="O1523" s="23"/>
      <c r="P1523" s="23"/>
      <c r="Q1523" s="23"/>
      <c r="R1523" s="23"/>
      <c r="S1523" s="23"/>
      <c r="T1523" s="22"/>
      <c r="U1523" s="24">
        <v>43159</v>
      </c>
      <c r="V1523" s="23">
        <f>IFERROR(INDEX('Raw Data'!V:V,MATCH(U1523,'Raw Data'!U:U,1),1),0)</f>
        <v>66.08</v>
      </c>
      <c r="W1523" s="22"/>
      <c r="X1523" s="24">
        <v>43159</v>
      </c>
      <c r="Y1523" s="23">
        <f>IFERROR(INDEX('Raw Data'!Y:Y,MATCH(X1523,'Raw Data'!X:X,1),1),0)</f>
        <v>2.6669999999999998</v>
      </c>
      <c r="Z1523" s="23"/>
      <c r="AA1523" s="23"/>
      <c r="AB1523" s="23"/>
      <c r="AC1523" s="23"/>
      <c r="AD1523" s="23"/>
      <c r="AF1523" s="24">
        <v>43159</v>
      </c>
      <c r="AG1523" s="23">
        <f>IFERROR(INDEX('Raw Data'!AG:AG,MATCH(AF1523,'Raw Data'!AF:AF,1),1),0)</f>
        <v>2.66</v>
      </c>
      <c r="AI1523" s="20">
        <f t="shared" si="46"/>
        <v>2</v>
      </c>
      <c r="AJ1523" s="20">
        <f t="shared" si="47"/>
        <v>2018</v>
      </c>
    </row>
    <row r="1524" spans="2:36" ht="13.5" customHeight="1" x14ac:dyDescent="0.2">
      <c r="B1524" s="24">
        <v>43160</v>
      </c>
      <c r="C1524" s="23">
        <f>IFERROR(INDEX('Raw Data'!C:C,MATCH(B1524,'Raw Data'!B:B,1),1),0)</f>
        <v>60.99</v>
      </c>
      <c r="D1524" s="23"/>
      <c r="E1524" s="23"/>
      <c r="F1524" s="23"/>
      <c r="G1524" s="23"/>
      <c r="H1524" s="23"/>
      <c r="J1524" s="24">
        <v>43160</v>
      </c>
      <c r="K1524" s="23">
        <f>IFERROR(INDEX('Raw Data'!K:K,MATCH(J1524,'Raw Data'!J:J,1),1),0)</f>
        <v>60.98</v>
      </c>
      <c r="L1524" s="22"/>
      <c r="M1524" s="24">
        <v>43160</v>
      </c>
      <c r="N1524" s="23">
        <f>IFERROR(INDEX('Raw Data'!N:N,MATCH(M1524,'Raw Data'!M:M,1),1),0)</f>
        <v>63.83</v>
      </c>
      <c r="O1524" s="23"/>
      <c r="P1524" s="23"/>
      <c r="Q1524" s="23"/>
      <c r="R1524" s="23"/>
      <c r="S1524" s="23"/>
      <c r="T1524" s="22"/>
      <c r="U1524" s="24">
        <v>43160</v>
      </c>
      <c r="V1524" s="23">
        <f>IFERROR(INDEX('Raw Data'!V:V,MATCH(U1524,'Raw Data'!U:U,1),1),0)</f>
        <v>64.23</v>
      </c>
      <c r="W1524" s="22"/>
      <c r="X1524" s="24">
        <v>43160</v>
      </c>
      <c r="Y1524" s="23">
        <f>IFERROR(INDEX('Raw Data'!Y:Y,MATCH(X1524,'Raw Data'!X:X,1),1),0)</f>
        <v>2.698</v>
      </c>
      <c r="Z1524" s="23"/>
      <c r="AA1524" s="23"/>
      <c r="AB1524" s="23"/>
      <c r="AC1524" s="23"/>
      <c r="AD1524" s="23"/>
      <c r="AF1524" s="24">
        <v>43160</v>
      </c>
      <c r="AG1524" s="23">
        <f>IFERROR(INDEX('Raw Data'!AG:AG,MATCH(AF1524,'Raw Data'!AF:AF,1),1),0)</f>
        <v>2.67</v>
      </c>
      <c r="AI1524" s="20">
        <f t="shared" si="46"/>
        <v>3</v>
      </c>
      <c r="AJ1524" s="20">
        <f t="shared" si="47"/>
        <v>2018</v>
      </c>
    </row>
    <row r="1525" spans="2:36" ht="13.5" customHeight="1" x14ac:dyDescent="0.2">
      <c r="B1525" s="24">
        <v>43161</v>
      </c>
      <c r="C1525" s="23">
        <f>IFERROR(INDEX('Raw Data'!C:C,MATCH(B1525,'Raw Data'!B:B,1),1),0)</f>
        <v>61.25</v>
      </c>
      <c r="D1525" s="23"/>
      <c r="E1525" s="23"/>
      <c r="F1525" s="23"/>
      <c r="G1525" s="23"/>
      <c r="H1525" s="23"/>
      <c r="J1525" s="24">
        <v>43161</v>
      </c>
      <c r="K1525" s="23">
        <f>IFERROR(INDEX('Raw Data'!K:K,MATCH(J1525,'Raw Data'!J:J,1),1),0)</f>
        <v>61.19</v>
      </c>
      <c r="L1525" s="22"/>
      <c r="M1525" s="24">
        <v>43161</v>
      </c>
      <c r="N1525" s="23">
        <f>IFERROR(INDEX('Raw Data'!N:N,MATCH(M1525,'Raw Data'!M:M,1),1),0)</f>
        <v>64.37</v>
      </c>
      <c r="O1525" s="23"/>
      <c r="P1525" s="23"/>
      <c r="Q1525" s="23"/>
      <c r="R1525" s="23"/>
      <c r="S1525" s="23"/>
      <c r="T1525" s="22"/>
      <c r="U1525" s="24">
        <v>43161</v>
      </c>
      <c r="V1525" s="23">
        <f>IFERROR(INDEX('Raw Data'!V:V,MATCH(U1525,'Raw Data'!U:U,1),1),0)</f>
        <v>64.260000000000005</v>
      </c>
      <c r="W1525" s="22"/>
      <c r="X1525" s="24">
        <v>43161</v>
      </c>
      <c r="Y1525" s="23">
        <f>IFERROR(INDEX('Raw Data'!Y:Y,MATCH(X1525,'Raw Data'!X:X,1),1),0)</f>
        <v>2.6949999999999998</v>
      </c>
      <c r="Z1525" s="23"/>
      <c r="AA1525" s="23"/>
      <c r="AB1525" s="23"/>
      <c r="AC1525" s="23"/>
      <c r="AD1525" s="23"/>
      <c r="AF1525" s="24">
        <v>43161</v>
      </c>
      <c r="AG1525" s="23">
        <f>IFERROR(INDEX('Raw Data'!AG:AG,MATCH(AF1525,'Raw Data'!AF:AF,1),1),0)</f>
        <v>2.67</v>
      </c>
      <c r="AI1525" s="20">
        <f t="shared" si="46"/>
        <v>3</v>
      </c>
      <c r="AJ1525" s="20">
        <f t="shared" si="47"/>
        <v>2018</v>
      </c>
    </row>
    <row r="1526" spans="2:36" ht="13.5" customHeight="1" x14ac:dyDescent="0.2">
      <c r="B1526" s="24">
        <v>43162</v>
      </c>
      <c r="C1526" s="23">
        <f>IFERROR(INDEX('Raw Data'!C:C,MATCH(B1526,'Raw Data'!B:B,1),1),0)</f>
        <v>61.25</v>
      </c>
      <c r="D1526" s="23"/>
      <c r="E1526" s="23"/>
      <c r="F1526" s="23"/>
      <c r="G1526" s="23"/>
      <c r="H1526" s="23"/>
      <c r="J1526" s="24">
        <v>43162</v>
      </c>
      <c r="K1526" s="23">
        <f>IFERROR(INDEX('Raw Data'!K:K,MATCH(J1526,'Raw Data'!J:J,1),1),0)</f>
        <v>61.19</v>
      </c>
      <c r="L1526" s="22"/>
      <c r="M1526" s="24">
        <v>43162</v>
      </c>
      <c r="N1526" s="23">
        <f>IFERROR(INDEX('Raw Data'!N:N,MATCH(M1526,'Raw Data'!M:M,1),1),0)</f>
        <v>64.37</v>
      </c>
      <c r="O1526" s="23"/>
      <c r="P1526" s="23"/>
      <c r="Q1526" s="23"/>
      <c r="R1526" s="23"/>
      <c r="S1526" s="23"/>
      <c r="T1526" s="22"/>
      <c r="U1526" s="24">
        <v>43162</v>
      </c>
      <c r="V1526" s="23">
        <f>IFERROR(INDEX('Raw Data'!V:V,MATCH(U1526,'Raw Data'!U:U,1),1),0)</f>
        <v>64.260000000000005</v>
      </c>
      <c r="W1526" s="22"/>
      <c r="X1526" s="24">
        <v>43162</v>
      </c>
      <c r="Y1526" s="23">
        <f>IFERROR(INDEX('Raw Data'!Y:Y,MATCH(X1526,'Raw Data'!X:X,1),1),0)</f>
        <v>2.6949999999999998</v>
      </c>
      <c r="Z1526" s="23"/>
      <c r="AA1526" s="23"/>
      <c r="AB1526" s="23"/>
      <c r="AC1526" s="23"/>
      <c r="AD1526" s="23"/>
      <c r="AF1526" s="24">
        <v>43162</v>
      </c>
      <c r="AG1526" s="23">
        <f>IFERROR(INDEX('Raw Data'!AG:AG,MATCH(AF1526,'Raw Data'!AF:AF,1),1),0)</f>
        <v>2.67</v>
      </c>
      <c r="AI1526" s="20">
        <f t="shared" si="46"/>
        <v>3</v>
      </c>
      <c r="AJ1526" s="20">
        <f t="shared" si="47"/>
        <v>2018</v>
      </c>
    </row>
    <row r="1527" spans="2:36" ht="13.5" customHeight="1" x14ac:dyDescent="0.2">
      <c r="B1527" s="24">
        <v>43163</v>
      </c>
      <c r="C1527" s="23">
        <f>IFERROR(INDEX('Raw Data'!C:C,MATCH(B1527,'Raw Data'!B:B,1),1),0)</f>
        <v>61.25</v>
      </c>
      <c r="D1527" s="23"/>
      <c r="E1527" s="23"/>
      <c r="F1527" s="23"/>
      <c r="G1527" s="23"/>
      <c r="H1527" s="23"/>
      <c r="J1527" s="24">
        <v>43163</v>
      </c>
      <c r="K1527" s="23">
        <f>IFERROR(INDEX('Raw Data'!K:K,MATCH(J1527,'Raw Data'!J:J,1),1),0)</f>
        <v>61.19</v>
      </c>
      <c r="L1527" s="22"/>
      <c r="M1527" s="24">
        <v>43163</v>
      </c>
      <c r="N1527" s="23">
        <f>IFERROR(INDEX('Raw Data'!N:N,MATCH(M1527,'Raw Data'!M:M,1),1),0)</f>
        <v>64.37</v>
      </c>
      <c r="O1527" s="23"/>
      <c r="P1527" s="23"/>
      <c r="Q1527" s="23"/>
      <c r="R1527" s="23"/>
      <c r="S1527" s="23"/>
      <c r="T1527" s="22"/>
      <c r="U1527" s="24">
        <v>43163</v>
      </c>
      <c r="V1527" s="23">
        <f>IFERROR(INDEX('Raw Data'!V:V,MATCH(U1527,'Raw Data'!U:U,1),1),0)</f>
        <v>64.260000000000005</v>
      </c>
      <c r="W1527" s="22"/>
      <c r="X1527" s="24">
        <v>43163</v>
      </c>
      <c r="Y1527" s="23">
        <f>IFERROR(INDEX('Raw Data'!Y:Y,MATCH(X1527,'Raw Data'!X:X,1),1),0)</f>
        <v>2.6949999999999998</v>
      </c>
      <c r="Z1527" s="23"/>
      <c r="AA1527" s="23"/>
      <c r="AB1527" s="23"/>
      <c r="AC1527" s="23"/>
      <c r="AD1527" s="23"/>
      <c r="AF1527" s="24">
        <v>43163</v>
      </c>
      <c r="AG1527" s="23">
        <f>IFERROR(INDEX('Raw Data'!AG:AG,MATCH(AF1527,'Raw Data'!AF:AF,1),1),0)</f>
        <v>2.67</v>
      </c>
      <c r="AI1527" s="20">
        <f t="shared" si="46"/>
        <v>3</v>
      </c>
      <c r="AJ1527" s="20">
        <f t="shared" si="47"/>
        <v>2018</v>
      </c>
    </row>
    <row r="1528" spans="2:36" ht="13.5" customHeight="1" x14ac:dyDescent="0.2">
      <c r="B1528" s="24">
        <v>43164</v>
      </c>
      <c r="C1528" s="23">
        <f>IFERROR(INDEX('Raw Data'!C:C,MATCH(B1528,'Raw Data'!B:B,1),1),0)</f>
        <v>62.57</v>
      </c>
      <c r="D1528" s="23"/>
      <c r="E1528" s="23"/>
      <c r="F1528" s="23"/>
      <c r="G1528" s="23"/>
      <c r="H1528" s="23"/>
      <c r="J1528" s="24">
        <v>43164</v>
      </c>
      <c r="K1528" s="23">
        <f>IFERROR(INDEX('Raw Data'!K:K,MATCH(J1528,'Raw Data'!J:J,1),1),0)</f>
        <v>62.49</v>
      </c>
      <c r="L1528" s="22"/>
      <c r="M1528" s="24">
        <v>43164</v>
      </c>
      <c r="N1528" s="23">
        <f>IFERROR(INDEX('Raw Data'!N:N,MATCH(M1528,'Raw Data'!M:M,1),1),0)</f>
        <v>65.540000000000006</v>
      </c>
      <c r="O1528" s="23"/>
      <c r="P1528" s="23"/>
      <c r="Q1528" s="23"/>
      <c r="R1528" s="23"/>
      <c r="S1528" s="23"/>
      <c r="T1528" s="22"/>
      <c r="U1528" s="24">
        <v>43164</v>
      </c>
      <c r="V1528" s="23">
        <f>IFERROR(INDEX('Raw Data'!V:V,MATCH(U1528,'Raw Data'!U:U,1),1),0)</f>
        <v>65.78</v>
      </c>
      <c r="W1528" s="22"/>
      <c r="X1528" s="24">
        <v>43164</v>
      </c>
      <c r="Y1528" s="23">
        <f>IFERROR(INDEX('Raw Data'!Y:Y,MATCH(X1528,'Raw Data'!X:X,1),1),0)</f>
        <v>2.7040000000000002</v>
      </c>
      <c r="Z1528" s="23"/>
      <c r="AA1528" s="23"/>
      <c r="AB1528" s="23"/>
      <c r="AC1528" s="23"/>
      <c r="AD1528" s="23"/>
      <c r="AF1528" s="24">
        <v>43164</v>
      </c>
      <c r="AG1528" s="23">
        <f>IFERROR(INDEX('Raw Data'!AG:AG,MATCH(AF1528,'Raw Data'!AF:AF,1),1),0)</f>
        <v>2.7</v>
      </c>
      <c r="AI1528" s="20">
        <f t="shared" si="46"/>
        <v>3</v>
      </c>
      <c r="AJ1528" s="20">
        <f t="shared" si="47"/>
        <v>2018</v>
      </c>
    </row>
    <row r="1529" spans="2:36" ht="13.5" customHeight="1" x14ac:dyDescent="0.2">
      <c r="B1529" s="24">
        <v>43165</v>
      </c>
      <c r="C1529" s="23">
        <f>IFERROR(INDEX('Raw Data'!C:C,MATCH(B1529,'Raw Data'!B:B,1),1),0)</f>
        <v>62.6</v>
      </c>
      <c r="D1529" s="23"/>
      <c r="E1529" s="23"/>
      <c r="F1529" s="23"/>
      <c r="G1529" s="23"/>
      <c r="H1529" s="23"/>
      <c r="J1529" s="24">
        <v>43165</v>
      </c>
      <c r="K1529" s="23">
        <f>IFERROR(INDEX('Raw Data'!K:K,MATCH(J1529,'Raw Data'!J:J,1),1),0)</f>
        <v>62.54</v>
      </c>
      <c r="L1529" s="22"/>
      <c r="M1529" s="24">
        <v>43165</v>
      </c>
      <c r="N1529" s="23">
        <f>IFERROR(INDEX('Raw Data'!N:N,MATCH(M1529,'Raw Data'!M:M,1),1),0)</f>
        <v>65.790000000000006</v>
      </c>
      <c r="O1529" s="23"/>
      <c r="P1529" s="23"/>
      <c r="Q1529" s="23"/>
      <c r="R1529" s="23"/>
      <c r="S1529" s="23"/>
      <c r="T1529" s="22"/>
      <c r="U1529" s="24">
        <v>43165</v>
      </c>
      <c r="V1529" s="23">
        <f>IFERROR(INDEX('Raw Data'!V:V,MATCH(U1529,'Raw Data'!U:U,1),1),0)</f>
        <v>65.67</v>
      </c>
      <c r="W1529" s="22"/>
      <c r="X1529" s="24">
        <v>43165</v>
      </c>
      <c r="Y1529" s="23">
        <f>IFERROR(INDEX('Raw Data'!Y:Y,MATCH(X1529,'Raw Data'!X:X,1),1),0)</f>
        <v>2.7490000000000001</v>
      </c>
      <c r="Z1529" s="23"/>
      <c r="AA1529" s="23"/>
      <c r="AB1529" s="23"/>
      <c r="AC1529" s="23"/>
      <c r="AD1529" s="23"/>
      <c r="AF1529" s="24">
        <v>43165</v>
      </c>
      <c r="AG1529" s="23">
        <f>IFERROR(INDEX('Raw Data'!AG:AG,MATCH(AF1529,'Raw Data'!AF:AF,1),1),0)</f>
        <v>2.7</v>
      </c>
      <c r="AI1529" s="20">
        <f t="shared" si="46"/>
        <v>3</v>
      </c>
      <c r="AJ1529" s="20">
        <f t="shared" si="47"/>
        <v>2018</v>
      </c>
    </row>
    <row r="1530" spans="2:36" ht="13.5" customHeight="1" x14ac:dyDescent="0.2">
      <c r="B1530" s="24">
        <v>43166</v>
      </c>
      <c r="C1530" s="23">
        <f>IFERROR(INDEX('Raw Data'!C:C,MATCH(B1530,'Raw Data'!B:B,1),1),0)</f>
        <v>61.15</v>
      </c>
      <c r="D1530" s="23"/>
      <c r="E1530" s="23"/>
      <c r="F1530" s="23"/>
      <c r="G1530" s="23"/>
      <c r="H1530" s="23"/>
      <c r="J1530" s="24">
        <v>43166</v>
      </c>
      <c r="K1530" s="23">
        <f>IFERROR(INDEX('Raw Data'!K:K,MATCH(J1530,'Raw Data'!J:J,1),1),0)</f>
        <v>61.09</v>
      </c>
      <c r="L1530" s="22"/>
      <c r="M1530" s="24">
        <v>43166</v>
      </c>
      <c r="N1530" s="23">
        <f>IFERROR(INDEX('Raw Data'!N:N,MATCH(M1530,'Raw Data'!M:M,1),1),0)</f>
        <v>64.34</v>
      </c>
      <c r="O1530" s="23"/>
      <c r="P1530" s="23"/>
      <c r="Q1530" s="23"/>
      <c r="R1530" s="23"/>
      <c r="S1530" s="23"/>
      <c r="T1530" s="22"/>
      <c r="U1530" s="24">
        <v>43166</v>
      </c>
      <c r="V1530" s="23">
        <f>IFERROR(INDEX('Raw Data'!V:V,MATCH(U1530,'Raw Data'!U:U,1),1),0)</f>
        <v>65.09</v>
      </c>
      <c r="W1530" s="22"/>
      <c r="X1530" s="24">
        <v>43166</v>
      </c>
      <c r="Y1530" s="23">
        <f>IFERROR(INDEX('Raw Data'!Y:Y,MATCH(X1530,'Raw Data'!X:X,1),1),0)</f>
        <v>2.7770000000000001</v>
      </c>
      <c r="Z1530" s="23"/>
      <c r="AA1530" s="23"/>
      <c r="AB1530" s="23"/>
      <c r="AC1530" s="23"/>
      <c r="AD1530" s="23"/>
      <c r="AF1530" s="24">
        <v>43166</v>
      </c>
      <c r="AG1530" s="23">
        <f>IFERROR(INDEX('Raw Data'!AG:AG,MATCH(AF1530,'Raw Data'!AF:AF,1),1),0)</f>
        <v>2.8</v>
      </c>
      <c r="AI1530" s="20">
        <f t="shared" si="46"/>
        <v>3</v>
      </c>
      <c r="AJ1530" s="20">
        <f t="shared" si="47"/>
        <v>2018</v>
      </c>
    </row>
    <row r="1531" spans="2:36" ht="13.5" customHeight="1" x14ac:dyDescent="0.2">
      <c r="B1531" s="24">
        <v>43167</v>
      </c>
      <c r="C1531" s="23">
        <f>IFERROR(INDEX('Raw Data'!C:C,MATCH(B1531,'Raw Data'!B:B,1),1),0)</f>
        <v>60.12</v>
      </c>
      <c r="D1531" s="23"/>
      <c r="E1531" s="23"/>
      <c r="F1531" s="23"/>
      <c r="G1531" s="23"/>
      <c r="H1531" s="23"/>
      <c r="J1531" s="24">
        <v>43167</v>
      </c>
      <c r="K1531" s="23">
        <f>IFERROR(INDEX('Raw Data'!K:K,MATCH(J1531,'Raw Data'!J:J,1),1),0)</f>
        <v>60.13</v>
      </c>
      <c r="L1531" s="22"/>
      <c r="M1531" s="24">
        <v>43167</v>
      </c>
      <c r="N1531" s="23">
        <f>IFERROR(INDEX('Raw Data'!N:N,MATCH(M1531,'Raw Data'!M:M,1),1),0)</f>
        <v>63.61</v>
      </c>
      <c r="O1531" s="23"/>
      <c r="P1531" s="23"/>
      <c r="Q1531" s="23"/>
      <c r="R1531" s="23"/>
      <c r="S1531" s="23"/>
      <c r="T1531" s="22"/>
      <c r="U1531" s="24">
        <v>43167</v>
      </c>
      <c r="V1531" s="23">
        <f>IFERROR(INDEX('Raw Data'!V:V,MATCH(U1531,'Raw Data'!U:U,1),1),0)</f>
        <v>63.87</v>
      </c>
      <c r="W1531" s="22"/>
      <c r="X1531" s="24">
        <v>43167</v>
      </c>
      <c r="Y1531" s="23">
        <f>IFERROR(INDEX('Raw Data'!Y:Y,MATCH(X1531,'Raw Data'!X:X,1),1),0)</f>
        <v>2.7559999999999998</v>
      </c>
      <c r="Z1531" s="23"/>
      <c r="AA1531" s="23"/>
      <c r="AB1531" s="23"/>
      <c r="AC1531" s="23"/>
      <c r="AD1531" s="23"/>
      <c r="AF1531" s="24">
        <v>43167</v>
      </c>
      <c r="AG1531" s="23">
        <f>IFERROR(INDEX('Raw Data'!AG:AG,MATCH(AF1531,'Raw Data'!AF:AF,1),1),0)</f>
        <v>2.8</v>
      </c>
      <c r="AI1531" s="20">
        <f t="shared" si="46"/>
        <v>3</v>
      </c>
      <c r="AJ1531" s="20">
        <f t="shared" si="47"/>
        <v>2018</v>
      </c>
    </row>
    <row r="1532" spans="2:36" ht="13.5" customHeight="1" x14ac:dyDescent="0.2">
      <c r="B1532" s="24">
        <v>43168</v>
      </c>
      <c r="C1532" s="23">
        <f>IFERROR(INDEX('Raw Data'!C:C,MATCH(B1532,'Raw Data'!B:B,1),1),0)</f>
        <v>62.04</v>
      </c>
      <c r="D1532" s="23"/>
      <c r="E1532" s="23"/>
      <c r="F1532" s="23"/>
      <c r="G1532" s="23"/>
      <c r="H1532" s="23"/>
      <c r="J1532" s="24">
        <v>43168</v>
      </c>
      <c r="K1532" s="23">
        <f>IFERROR(INDEX('Raw Data'!K:K,MATCH(J1532,'Raw Data'!J:J,1),1),0)</f>
        <v>62.02</v>
      </c>
      <c r="L1532" s="22"/>
      <c r="M1532" s="24">
        <v>43168</v>
      </c>
      <c r="N1532" s="23">
        <f>IFERROR(INDEX('Raw Data'!N:N,MATCH(M1532,'Raw Data'!M:M,1),1),0)</f>
        <v>65.489999999999995</v>
      </c>
      <c r="O1532" s="23"/>
      <c r="P1532" s="23"/>
      <c r="Q1532" s="23"/>
      <c r="R1532" s="23"/>
      <c r="S1532" s="23"/>
      <c r="T1532" s="22"/>
      <c r="U1532" s="24">
        <v>43168</v>
      </c>
      <c r="V1532" s="23">
        <f>IFERROR(INDEX('Raw Data'!V:V,MATCH(U1532,'Raw Data'!U:U,1),1),0)</f>
        <v>65.19</v>
      </c>
      <c r="W1532" s="22"/>
      <c r="X1532" s="24">
        <v>43168</v>
      </c>
      <c r="Y1532" s="23">
        <f>IFERROR(INDEX('Raw Data'!Y:Y,MATCH(X1532,'Raw Data'!X:X,1),1),0)</f>
        <v>2.7320000000000002</v>
      </c>
      <c r="Z1532" s="23"/>
      <c r="AA1532" s="23"/>
      <c r="AB1532" s="23"/>
      <c r="AC1532" s="23"/>
      <c r="AD1532" s="23"/>
      <c r="AF1532" s="24">
        <v>43168</v>
      </c>
      <c r="AG1532" s="23">
        <f>IFERROR(INDEX('Raw Data'!AG:AG,MATCH(AF1532,'Raw Data'!AF:AF,1),1),0)</f>
        <v>2.71</v>
      </c>
      <c r="AI1532" s="20">
        <f t="shared" si="46"/>
        <v>3</v>
      </c>
      <c r="AJ1532" s="20">
        <f t="shared" si="47"/>
        <v>2018</v>
      </c>
    </row>
    <row r="1533" spans="2:36" ht="13.5" customHeight="1" x14ac:dyDescent="0.2">
      <c r="B1533" s="24">
        <v>43169</v>
      </c>
      <c r="C1533" s="23">
        <f>IFERROR(INDEX('Raw Data'!C:C,MATCH(B1533,'Raw Data'!B:B,1),1),0)</f>
        <v>62.04</v>
      </c>
      <c r="D1533" s="23"/>
      <c r="E1533" s="23"/>
      <c r="F1533" s="23"/>
      <c r="G1533" s="23"/>
      <c r="H1533" s="23"/>
      <c r="J1533" s="24">
        <v>43169</v>
      </c>
      <c r="K1533" s="23">
        <f>IFERROR(INDEX('Raw Data'!K:K,MATCH(J1533,'Raw Data'!J:J,1),1),0)</f>
        <v>62.02</v>
      </c>
      <c r="L1533" s="22"/>
      <c r="M1533" s="24">
        <v>43169</v>
      </c>
      <c r="N1533" s="23">
        <f>IFERROR(INDEX('Raw Data'!N:N,MATCH(M1533,'Raw Data'!M:M,1),1),0)</f>
        <v>65.489999999999995</v>
      </c>
      <c r="O1533" s="23"/>
      <c r="P1533" s="23"/>
      <c r="Q1533" s="23"/>
      <c r="R1533" s="23"/>
      <c r="S1533" s="23"/>
      <c r="T1533" s="22"/>
      <c r="U1533" s="24">
        <v>43169</v>
      </c>
      <c r="V1533" s="23">
        <f>IFERROR(INDEX('Raw Data'!V:V,MATCH(U1533,'Raw Data'!U:U,1),1),0)</f>
        <v>65.19</v>
      </c>
      <c r="W1533" s="22"/>
      <c r="X1533" s="24">
        <v>43169</v>
      </c>
      <c r="Y1533" s="23">
        <f>IFERROR(INDEX('Raw Data'!Y:Y,MATCH(X1533,'Raw Data'!X:X,1),1),0)</f>
        <v>2.7320000000000002</v>
      </c>
      <c r="Z1533" s="23"/>
      <c r="AA1533" s="23"/>
      <c r="AB1533" s="23"/>
      <c r="AC1533" s="23"/>
      <c r="AD1533" s="23"/>
      <c r="AF1533" s="24">
        <v>43169</v>
      </c>
      <c r="AG1533" s="23">
        <f>IFERROR(INDEX('Raw Data'!AG:AG,MATCH(AF1533,'Raw Data'!AF:AF,1),1),0)</f>
        <v>2.71</v>
      </c>
      <c r="AI1533" s="20">
        <f t="shared" si="46"/>
        <v>3</v>
      </c>
      <c r="AJ1533" s="20">
        <f t="shared" si="47"/>
        <v>2018</v>
      </c>
    </row>
    <row r="1534" spans="2:36" ht="13.5" customHeight="1" x14ac:dyDescent="0.2">
      <c r="B1534" s="24">
        <v>43170</v>
      </c>
      <c r="C1534" s="23">
        <f>IFERROR(INDEX('Raw Data'!C:C,MATCH(B1534,'Raw Data'!B:B,1),1),0)</f>
        <v>62.04</v>
      </c>
      <c r="D1534" s="23"/>
      <c r="E1534" s="23"/>
      <c r="F1534" s="23"/>
      <c r="G1534" s="23"/>
      <c r="H1534" s="23"/>
      <c r="J1534" s="24">
        <v>43170</v>
      </c>
      <c r="K1534" s="23">
        <f>IFERROR(INDEX('Raw Data'!K:K,MATCH(J1534,'Raw Data'!J:J,1),1),0)</f>
        <v>62.02</v>
      </c>
      <c r="L1534" s="22"/>
      <c r="M1534" s="24">
        <v>43170</v>
      </c>
      <c r="N1534" s="23">
        <f>IFERROR(INDEX('Raw Data'!N:N,MATCH(M1534,'Raw Data'!M:M,1),1),0)</f>
        <v>65.489999999999995</v>
      </c>
      <c r="O1534" s="23"/>
      <c r="P1534" s="23"/>
      <c r="Q1534" s="23"/>
      <c r="R1534" s="23"/>
      <c r="S1534" s="23"/>
      <c r="T1534" s="22"/>
      <c r="U1534" s="24">
        <v>43170</v>
      </c>
      <c r="V1534" s="23">
        <f>IFERROR(INDEX('Raw Data'!V:V,MATCH(U1534,'Raw Data'!U:U,1),1),0)</f>
        <v>65.19</v>
      </c>
      <c r="W1534" s="22"/>
      <c r="X1534" s="24">
        <v>43170</v>
      </c>
      <c r="Y1534" s="23">
        <f>IFERROR(INDEX('Raw Data'!Y:Y,MATCH(X1534,'Raw Data'!X:X,1),1),0)</f>
        <v>2.7320000000000002</v>
      </c>
      <c r="Z1534" s="23"/>
      <c r="AA1534" s="23"/>
      <c r="AB1534" s="23"/>
      <c r="AC1534" s="23"/>
      <c r="AD1534" s="23"/>
      <c r="AF1534" s="24">
        <v>43170</v>
      </c>
      <c r="AG1534" s="23">
        <f>IFERROR(INDEX('Raw Data'!AG:AG,MATCH(AF1534,'Raw Data'!AF:AF,1),1),0)</f>
        <v>2.71</v>
      </c>
      <c r="AI1534" s="20">
        <f t="shared" si="46"/>
        <v>3</v>
      </c>
      <c r="AJ1534" s="20">
        <f t="shared" si="47"/>
        <v>2018</v>
      </c>
    </row>
    <row r="1535" spans="2:36" ht="13.5" customHeight="1" x14ac:dyDescent="0.2">
      <c r="B1535" s="24">
        <v>43171</v>
      </c>
      <c r="C1535" s="23">
        <f>IFERROR(INDEX('Raw Data'!C:C,MATCH(B1535,'Raw Data'!B:B,1),1),0)</f>
        <v>61.36</v>
      </c>
      <c r="D1535" s="23"/>
      <c r="E1535" s="23"/>
      <c r="F1535" s="23"/>
      <c r="G1535" s="23"/>
      <c r="H1535" s="23"/>
      <c r="J1535" s="24">
        <v>43171</v>
      </c>
      <c r="K1535" s="23">
        <f>IFERROR(INDEX('Raw Data'!K:K,MATCH(J1535,'Raw Data'!J:J,1),1),0)</f>
        <v>61.35</v>
      </c>
      <c r="L1535" s="22"/>
      <c r="M1535" s="24">
        <v>43171</v>
      </c>
      <c r="N1535" s="23">
        <f>IFERROR(INDEX('Raw Data'!N:N,MATCH(M1535,'Raw Data'!M:M,1),1),0)</f>
        <v>64.95</v>
      </c>
      <c r="O1535" s="23"/>
      <c r="P1535" s="23"/>
      <c r="Q1535" s="23"/>
      <c r="R1535" s="23"/>
      <c r="S1535" s="23"/>
      <c r="T1535" s="22"/>
      <c r="U1535" s="24">
        <v>43171</v>
      </c>
      <c r="V1535" s="23">
        <f>IFERROR(INDEX('Raw Data'!V:V,MATCH(U1535,'Raw Data'!U:U,1),1),0)</f>
        <v>64.53</v>
      </c>
      <c r="W1535" s="22"/>
      <c r="X1535" s="24">
        <v>43171</v>
      </c>
      <c r="Y1535" s="23">
        <f>IFERROR(INDEX('Raw Data'!Y:Y,MATCH(X1535,'Raw Data'!X:X,1),1),0)</f>
        <v>2.778</v>
      </c>
      <c r="Z1535" s="23"/>
      <c r="AA1535" s="23"/>
      <c r="AB1535" s="23"/>
      <c r="AC1535" s="23"/>
      <c r="AD1535" s="23"/>
      <c r="AF1535" s="24">
        <v>43171</v>
      </c>
      <c r="AG1535" s="23">
        <f>IFERROR(INDEX('Raw Data'!AG:AG,MATCH(AF1535,'Raw Data'!AF:AF,1),1),0)</f>
        <v>2.78</v>
      </c>
      <c r="AI1535" s="20">
        <f t="shared" si="46"/>
        <v>3</v>
      </c>
      <c r="AJ1535" s="20">
        <f t="shared" si="47"/>
        <v>2018</v>
      </c>
    </row>
    <row r="1536" spans="2:36" ht="13.5" customHeight="1" x14ac:dyDescent="0.2">
      <c r="B1536" s="24">
        <v>43172</v>
      </c>
      <c r="C1536" s="23">
        <f>IFERROR(INDEX('Raw Data'!C:C,MATCH(B1536,'Raw Data'!B:B,1),1),0)</f>
        <v>60.71</v>
      </c>
      <c r="D1536" s="23"/>
      <c r="E1536" s="23"/>
      <c r="F1536" s="23"/>
      <c r="G1536" s="23"/>
      <c r="H1536" s="23"/>
      <c r="J1536" s="24">
        <v>43172</v>
      </c>
      <c r="K1536" s="23">
        <f>IFERROR(INDEX('Raw Data'!K:K,MATCH(J1536,'Raw Data'!J:J,1),1),0)</f>
        <v>60.69</v>
      </c>
      <c r="L1536" s="22"/>
      <c r="M1536" s="24">
        <v>43172</v>
      </c>
      <c r="N1536" s="23">
        <f>IFERROR(INDEX('Raw Data'!N:N,MATCH(M1536,'Raw Data'!M:M,1),1),0)</f>
        <v>64.64</v>
      </c>
      <c r="O1536" s="23"/>
      <c r="P1536" s="23"/>
      <c r="Q1536" s="23"/>
      <c r="R1536" s="23"/>
      <c r="S1536" s="23"/>
      <c r="T1536" s="22"/>
      <c r="U1536" s="24">
        <v>43172</v>
      </c>
      <c r="V1536" s="23">
        <f>IFERROR(INDEX('Raw Data'!V:V,MATCH(U1536,'Raw Data'!U:U,1),1),0)</f>
        <v>64.2</v>
      </c>
      <c r="W1536" s="22"/>
      <c r="X1536" s="24">
        <v>43172</v>
      </c>
      <c r="Y1536" s="23">
        <f>IFERROR(INDEX('Raw Data'!Y:Y,MATCH(X1536,'Raw Data'!X:X,1),1),0)</f>
        <v>2.786</v>
      </c>
      <c r="Z1536" s="23"/>
      <c r="AA1536" s="23"/>
      <c r="AB1536" s="23"/>
      <c r="AC1536" s="23"/>
      <c r="AD1536" s="23"/>
      <c r="AF1536" s="24">
        <v>43172</v>
      </c>
      <c r="AG1536" s="23">
        <f>IFERROR(INDEX('Raw Data'!AG:AG,MATCH(AF1536,'Raw Data'!AF:AF,1),1),0)</f>
        <v>2.76</v>
      </c>
      <c r="AI1536" s="20">
        <f t="shared" si="46"/>
        <v>3</v>
      </c>
      <c r="AJ1536" s="20">
        <f t="shared" si="47"/>
        <v>2018</v>
      </c>
    </row>
    <row r="1537" spans="2:36" ht="13.5" customHeight="1" x14ac:dyDescent="0.2">
      <c r="B1537" s="24">
        <v>43173</v>
      </c>
      <c r="C1537" s="23">
        <f>IFERROR(INDEX('Raw Data'!C:C,MATCH(B1537,'Raw Data'!B:B,1),1),0)</f>
        <v>60.96</v>
      </c>
      <c r="D1537" s="23"/>
      <c r="E1537" s="23"/>
      <c r="F1537" s="23"/>
      <c r="G1537" s="23"/>
      <c r="H1537" s="23"/>
      <c r="J1537" s="24">
        <v>43173</v>
      </c>
      <c r="K1537" s="23">
        <f>IFERROR(INDEX('Raw Data'!K:K,MATCH(J1537,'Raw Data'!J:J,1),1),0)</f>
        <v>60.89</v>
      </c>
      <c r="L1537" s="22"/>
      <c r="M1537" s="24">
        <v>43173</v>
      </c>
      <c r="N1537" s="23">
        <f>IFERROR(INDEX('Raw Data'!N:N,MATCH(M1537,'Raw Data'!M:M,1),1),0)</f>
        <v>64.89</v>
      </c>
      <c r="O1537" s="23"/>
      <c r="P1537" s="23"/>
      <c r="Q1537" s="23"/>
      <c r="R1537" s="23"/>
      <c r="S1537" s="23"/>
      <c r="T1537" s="22"/>
      <c r="U1537" s="24">
        <v>43173</v>
      </c>
      <c r="V1537" s="23">
        <f>IFERROR(INDEX('Raw Data'!V:V,MATCH(U1537,'Raw Data'!U:U,1),1),0)</f>
        <v>63.61</v>
      </c>
      <c r="W1537" s="22"/>
      <c r="X1537" s="24">
        <v>43173</v>
      </c>
      <c r="Y1537" s="23">
        <f>IFERROR(INDEX('Raw Data'!Y:Y,MATCH(X1537,'Raw Data'!X:X,1),1),0)</f>
        <v>2.7309999999999999</v>
      </c>
      <c r="Z1537" s="23"/>
      <c r="AA1537" s="23"/>
      <c r="AB1537" s="23"/>
      <c r="AC1537" s="23"/>
      <c r="AD1537" s="23"/>
      <c r="AF1537" s="24">
        <v>43173</v>
      </c>
      <c r="AG1537" s="23">
        <f>IFERROR(INDEX('Raw Data'!AG:AG,MATCH(AF1537,'Raw Data'!AF:AF,1),1),0)</f>
        <v>2.69</v>
      </c>
      <c r="AI1537" s="20">
        <f t="shared" si="46"/>
        <v>3</v>
      </c>
      <c r="AJ1537" s="20">
        <f t="shared" si="47"/>
        <v>2018</v>
      </c>
    </row>
    <row r="1538" spans="2:36" ht="13.5" customHeight="1" x14ac:dyDescent="0.2">
      <c r="B1538" s="24">
        <v>43174</v>
      </c>
      <c r="C1538" s="23">
        <f>IFERROR(INDEX('Raw Data'!C:C,MATCH(B1538,'Raw Data'!B:B,1),1),0)</f>
        <v>61.19</v>
      </c>
      <c r="D1538" s="23"/>
      <c r="E1538" s="23"/>
      <c r="F1538" s="23"/>
      <c r="G1538" s="23"/>
      <c r="H1538" s="23"/>
      <c r="J1538" s="24">
        <v>43174</v>
      </c>
      <c r="K1538" s="23">
        <f>IFERROR(INDEX('Raw Data'!K:K,MATCH(J1538,'Raw Data'!J:J,1),1),0)</f>
        <v>61.16</v>
      </c>
      <c r="L1538" s="22"/>
      <c r="M1538" s="24">
        <v>43174</v>
      </c>
      <c r="N1538" s="23">
        <f>IFERROR(INDEX('Raw Data'!N:N,MATCH(M1538,'Raw Data'!M:M,1),1),0)</f>
        <v>65.12</v>
      </c>
      <c r="O1538" s="23"/>
      <c r="P1538" s="23"/>
      <c r="Q1538" s="23"/>
      <c r="R1538" s="23"/>
      <c r="S1538" s="23"/>
      <c r="T1538" s="22"/>
      <c r="U1538" s="24">
        <v>43174</v>
      </c>
      <c r="V1538" s="23">
        <f>IFERROR(INDEX('Raw Data'!V:V,MATCH(U1538,'Raw Data'!U:U,1),1),0)</f>
        <v>63.67</v>
      </c>
      <c r="W1538" s="22"/>
      <c r="X1538" s="24">
        <v>43174</v>
      </c>
      <c r="Y1538" s="23">
        <f>IFERROR(INDEX('Raw Data'!Y:Y,MATCH(X1538,'Raw Data'!X:X,1),1),0)</f>
        <v>2.681</v>
      </c>
      <c r="Z1538" s="23"/>
      <c r="AA1538" s="23"/>
      <c r="AB1538" s="23"/>
      <c r="AC1538" s="23"/>
      <c r="AD1538" s="23"/>
      <c r="AF1538" s="24">
        <v>43174</v>
      </c>
      <c r="AG1538" s="23">
        <f>IFERROR(INDEX('Raw Data'!AG:AG,MATCH(AF1538,'Raw Data'!AF:AF,1),1),0)</f>
        <v>2.7</v>
      </c>
      <c r="AI1538" s="20">
        <f t="shared" si="46"/>
        <v>3</v>
      </c>
      <c r="AJ1538" s="20">
        <f t="shared" si="47"/>
        <v>2018</v>
      </c>
    </row>
    <row r="1539" spans="2:36" ht="13.5" customHeight="1" x14ac:dyDescent="0.2">
      <c r="B1539" s="24">
        <v>43175</v>
      </c>
      <c r="C1539" s="23">
        <f>IFERROR(INDEX('Raw Data'!C:C,MATCH(B1539,'Raw Data'!B:B,1),1),0)</f>
        <v>62.34</v>
      </c>
      <c r="D1539" s="23"/>
      <c r="E1539" s="23"/>
      <c r="F1539" s="23"/>
      <c r="G1539" s="23"/>
      <c r="H1539" s="23"/>
      <c r="J1539" s="24">
        <v>43175</v>
      </c>
      <c r="K1539" s="23">
        <f>IFERROR(INDEX('Raw Data'!K:K,MATCH(J1539,'Raw Data'!J:J,1),1),0)</f>
        <v>62.29</v>
      </c>
      <c r="L1539" s="22"/>
      <c r="M1539" s="24">
        <v>43175</v>
      </c>
      <c r="N1539" s="23">
        <f>IFERROR(INDEX('Raw Data'!N:N,MATCH(M1539,'Raw Data'!M:M,1),1),0)</f>
        <v>66.209999999999994</v>
      </c>
      <c r="O1539" s="23"/>
      <c r="P1539" s="23"/>
      <c r="Q1539" s="23"/>
      <c r="R1539" s="23"/>
      <c r="S1539" s="23"/>
      <c r="T1539" s="22"/>
      <c r="U1539" s="24">
        <v>43175</v>
      </c>
      <c r="V1539" s="23">
        <f>IFERROR(INDEX('Raw Data'!V:V,MATCH(U1539,'Raw Data'!U:U,1),1),0)</f>
        <v>64.680000000000007</v>
      </c>
      <c r="W1539" s="22"/>
      <c r="X1539" s="24">
        <v>43175</v>
      </c>
      <c r="Y1539" s="23">
        <f>IFERROR(INDEX('Raw Data'!Y:Y,MATCH(X1539,'Raw Data'!X:X,1),1),0)</f>
        <v>2.6880000000000002</v>
      </c>
      <c r="Z1539" s="23"/>
      <c r="AA1539" s="23"/>
      <c r="AB1539" s="23"/>
      <c r="AC1539" s="23"/>
      <c r="AD1539" s="23"/>
      <c r="AF1539" s="24">
        <v>43175</v>
      </c>
      <c r="AG1539" s="23">
        <f>IFERROR(INDEX('Raw Data'!AG:AG,MATCH(AF1539,'Raw Data'!AF:AF,1),1),0)</f>
        <v>2.62</v>
      </c>
      <c r="AI1539" s="20">
        <f t="shared" si="46"/>
        <v>3</v>
      </c>
      <c r="AJ1539" s="20">
        <f t="shared" si="47"/>
        <v>2018</v>
      </c>
    </row>
    <row r="1540" spans="2:36" ht="13.5" customHeight="1" x14ac:dyDescent="0.2">
      <c r="B1540" s="24">
        <v>43176</v>
      </c>
      <c r="C1540" s="23">
        <f>IFERROR(INDEX('Raw Data'!C:C,MATCH(B1540,'Raw Data'!B:B,1),1),0)</f>
        <v>62.34</v>
      </c>
      <c r="D1540" s="23"/>
      <c r="E1540" s="23"/>
      <c r="F1540" s="23"/>
      <c r="G1540" s="23"/>
      <c r="H1540" s="23"/>
      <c r="J1540" s="24">
        <v>43176</v>
      </c>
      <c r="K1540" s="23">
        <f>IFERROR(INDEX('Raw Data'!K:K,MATCH(J1540,'Raw Data'!J:J,1),1),0)</f>
        <v>62.29</v>
      </c>
      <c r="L1540" s="22"/>
      <c r="M1540" s="24">
        <v>43176</v>
      </c>
      <c r="N1540" s="23">
        <f>IFERROR(INDEX('Raw Data'!N:N,MATCH(M1540,'Raw Data'!M:M,1),1),0)</f>
        <v>66.209999999999994</v>
      </c>
      <c r="O1540" s="23"/>
      <c r="P1540" s="23"/>
      <c r="Q1540" s="23"/>
      <c r="R1540" s="23"/>
      <c r="S1540" s="23"/>
      <c r="T1540" s="22"/>
      <c r="U1540" s="24">
        <v>43176</v>
      </c>
      <c r="V1540" s="23">
        <f>IFERROR(INDEX('Raw Data'!V:V,MATCH(U1540,'Raw Data'!U:U,1),1),0)</f>
        <v>64.680000000000007</v>
      </c>
      <c r="W1540" s="22"/>
      <c r="X1540" s="24">
        <v>43176</v>
      </c>
      <c r="Y1540" s="23">
        <f>IFERROR(INDEX('Raw Data'!Y:Y,MATCH(X1540,'Raw Data'!X:X,1),1),0)</f>
        <v>2.6880000000000002</v>
      </c>
      <c r="Z1540" s="23"/>
      <c r="AA1540" s="23"/>
      <c r="AB1540" s="23"/>
      <c r="AC1540" s="23"/>
      <c r="AD1540" s="23"/>
      <c r="AF1540" s="24">
        <v>43176</v>
      </c>
      <c r="AG1540" s="23">
        <f>IFERROR(INDEX('Raw Data'!AG:AG,MATCH(AF1540,'Raw Data'!AF:AF,1),1),0)</f>
        <v>2.62</v>
      </c>
      <c r="AI1540" s="20">
        <f t="shared" si="46"/>
        <v>3</v>
      </c>
      <c r="AJ1540" s="20">
        <f t="shared" si="47"/>
        <v>2018</v>
      </c>
    </row>
    <row r="1541" spans="2:36" ht="13.5" customHeight="1" x14ac:dyDescent="0.2">
      <c r="B1541" s="24">
        <v>43177</v>
      </c>
      <c r="C1541" s="23">
        <f>IFERROR(INDEX('Raw Data'!C:C,MATCH(B1541,'Raw Data'!B:B,1),1),0)</f>
        <v>62.34</v>
      </c>
      <c r="D1541" s="23"/>
      <c r="E1541" s="23"/>
      <c r="F1541" s="23"/>
      <c r="G1541" s="23"/>
      <c r="H1541" s="23"/>
      <c r="J1541" s="24">
        <v>43177</v>
      </c>
      <c r="K1541" s="23">
        <f>IFERROR(INDEX('Raw Data'!K:K,MATCH(J1541,'Raw Data'!J:J,1),1),0)</f>
        <v>62.29</v>
      </c>
      <c r="L1541" s="22"/>
      <c r="M1541" s="24">
        <v>43177</v>
      </c>
      <c r="N1541" s="23">
        <f>IFERROR(INDEX('Raw Data'!N:N,MATCH(M1541,'Raw Data'!M:M,1),1),0)</f>
        <v>66.209999999999994</v>
      </c>
      <c r="O1541" s="23"/>
      <c r="P1541" s="23"/>
      <c r="Q1541" s="23"/>
      <c r="R1541" s="23"/>
      <c r="S1541" s="23"/>
      <c r="T1541" s="22"/>
      <c r="U1541" s="24">
        <v>43177</v>
      </c>
      <c r="V1541" s="23">
        <f>IFERROR(INDEX('Raw Data'!V:V,MATCH(U1541,'Raw Data'!U:U,1),1),0)</f>
        <v>64.680000000000007</v>
      </c>
      <c r="W1541" s="22"/>
      <c r="X1541" s="24">
        <v>43177</v>
      </c>
      <c r="Y1541" s="23">
        <f>IFERROR(INDEX('Raw Data'!Y:Y,MATCH(X1541,'Raw Data'!X:X,1),1),0)</f>
        <v>2.6880000000000002</v>
      </c>
      <c r="Z1541" s="23"/>
      <c r="AA1541" s="23"/>
      <c r="AB1541" s="23"/>
      <c r="AC1541" s="23"/>
      <c r="AD1541" s="23"/>
      <c r="AF1541" s="24">
        <v>43177</v>
      </c>
      <c r="AG1541" s="23">
        <f>IFERROR(INDEX('Raw Data'!AG:AG,MATCH(AF1541,'Raw Data'!AF:AF,1),1),0)</f>
        <v>2.62</v>
      </c>
      <c r="AI1541" s="20">
        <f t="shared" ref="AI1541:AI1604" si="48">MONTH(B1541)</f>
        <v>3</v>
      </c>
      <c r="AJ1541" s="20">
        <f t="shared" ref="AJ1541:AJ1604" si="49">YEAR(B1541)</f>
        <v>2018</v>
      </c>
    </row>
    <row r="1542" spans="2:36" ht="13.5" customHeight="1" x14ac:dyDescent="0.2">
      <c r="B1542" s="24">
        <v>43178</v>
      </c>
      <c r="C1542" s="23">
        <f>IFERROR(INDEX('Raw Data'!C:C,MATCH(B1542,'Raw Data'!B:B,1),1),0)</f>
        <v>62.06</v>
      </c>
      <c r="D1542" s="23"/>
      <c r="E1542" s="23"/>
      <c r="F1542" s="23"/>
      <c r="G1542" s="23"/>
      <c r="H1542" s="23"/>
      <c r="J1542" s="24">
        <v>43178</v>
      </c>
      <c r="K1542" s="23">
        <f>IFERROR(INDEX('Raw Data'!K:K,MATCH(J1542,'Raw Data'!J:J,1),1),0)</f>
        <v>62.01</v>
      </c>
      <c r="L1542" s="22"/>
      <c r="M1542" s="24">
        <v>43178</v>
      </c>
      <c r="N1542" s="23">
        <f>IFERROR(INDEX('Raw Data'!N:N,MATCH(M1542,'Raw Data'!M:M,1),1),0)</f>
        <v>66.05</v>
      </c>
      <c r="O1542" s="23"/>
      <c r="P1542" s="23"/>
      <c r="Q1542" s="23"/>
      <c r="R1542" s="23"/>
      <c r="S1542" s="23"/>
      <c r="T1542" s="22"/>
      <c r="U1542" s="24">
        <v>43178</v>
      </c>
      <c r="V1542" s="23">
        <f>IFERROR(INDEX('Raw Data'!V:V,MATCH(U1542,'Raw Data'!U:U,1),1),0)</f>
        <v>64.819999999999993</v>
      </c>
      <c r="W1542" s="22"/>
      <c r="X1542" s="24">
        <v>43178</v>
      </c>
      <c r="Y1542" s="23">
        <f>IFERROR(INDEX('Raw Data'!Y:Y,MATCH(X1542,'Raw Data'!X:X,1),1),0)</f>
        <v>2.6509999999999998</v>
      </c>
      <c r="Z1542" s="23"/>
      <c r="AA1542" s="23"/>
      <c r="AB1542" s="23"/>
      <c r="AC1542" s="23"/>
      <c r="AD1542" s="23"/>
      <c r="AF1542" s="24">
        <v>43178</v>
      </c>
      <c r="AG1542" s="23">
        <f>IFERROR(INDEX('Raw Data'!AG:AG,MATCH(AF1542,'Raw Data'!AF:AF,1),1),0)</f>
        <v>2.62</v>
      </c>
      <c r="AI1542" s="20">
        <f t="shared" si="48"/>
        <v>3</v>
      </c>
      <c r="AJ1542" s="20">
        <f t="shared" si="49"/>
        <v>2018</v>
      </c>
    </row>
    <row r="1543" spans="2:36" ht="13.5" customHeight="1" x14ac:dyDescent="0.2">
      <c r="B1543" s="24">
        <v>43179</v>
      </c>
      <c r="C1543" s="23">
        <f>IFERROR(INDEX('Raw Data'!C:C,MATCH(B1543,'Raw Data'!B:B,1),1),0)</f>
        <v>63.4</v>
      </c>
      <c r="D1543" s="23"/>
      <c r="E1543" s="23"/>
      <c r="F1543" s="23"/>
      <c r="G1543" s="23"/>
      <c r="H1543" s="23"/>
      <c r="J1543" s="24">
        <v>43179</v>
      </c>
      <c r="K1543" s="23">
        <f>IFERROR(INDEX('Raw Data'!K:K,MATCH(J1543,'Raw Data'!J:J,1),1),0)</f>
        <v>63.37</v>
      </c>
      <c r="L1543" s="22"/>
      <c r="M1543" s="24">
        <v>43179</v>
      </c>
      <c r="N1543" s="23">
        <f>IFERROR(INDEX('Raw Data'!N:N,MATCH(M1543,'Raw Data'!M:M,1),1),0)</f>
        <v>67.42</v>
      </c>
      <c r="O1543" s="23"/>
      <c r="P1543" s="23"/>
      <c r="Q1543" s="23"/>
      <c r="R1543" s="23"/>
      <c r="S1543" s="23"/>
      <c r="T1543" s="22"/>
      <c r="U1543" s="24">
        <v>43179</v>
      </c>
      <c r="V1543" s="23">
        <f>IFERROR(INDEX('Raw Data'!V:V,MATCH(U1543,'Raw Data'!U:U,1),1),0)</f>
        <v>66</v>
      </c>
      <c r="W1543" s="22"/>
      <c r="X1543" s="24">
        <v>43179</v>
      </c>
      <c r="Y1543" s="23">
        <f>IFERROR(INDEX('Raw Data'!Y:Y,MATCH(X1543,'Raw Data'!X:X,1),1),0)</f>
        <v>2.6749999999999998</v>
      </c>
      <c r="Z1543" s="23"/>
      <c r="AA1543" s="23"/>
      <c r="AB1543" s="23"/>
      <c r="AC1543" s="23"/>
      <c r="AD1543" s="23"/>
      <c r="AF1543" s="24">
        <v>43179</v>
      </c>
      <c r="AG1543" s="23">
        <f>IFERROR(INDEX('Raw Data'!AG:AG,MATCH(AF1543,'Raw Data'!AF:AF,1),1),0)</f>
        <v>2.71</v>
      </c>
      <c r="AI1543" s="20">
        <f t="shared" si="48"/>
        <v>3</v>
      </c>
      <c r="AJ1543" s="20">
        <f t="shared" si="49"/>
        <v>2018</v>
      </c>
    </row>
    <row r="1544" spans="2:36" ht="13.5" customHeight="1" x14ac:dyDescent="0.2">
      <c r="B1544" s="24">
        <v>43180</v>
      </c>
      <c r="C1544" s="23">
        <f>IFERROR(INDEX('Raw Data'!C:C,MATCH(B1544,'Raw Data'!B:B,1),1),0)</f>
        <v>65.17</v>
      </c>
      <c r="D1544" s="23"/>
      <c r="E1544" s="23"/>
      <c r="F1544" s="23"/>
      <c r="G1544" s="23"/>
      <c r="H1544" s="23"/>
      <c r="J1544" s="24">
        <v>43180</v>
      </c>
      <c r="K1544" s="23">
        <f>IFERROR(INDEX('Raw Data'!K:K,MATCH(J1544,'Raw Data'!J:J,1),1),0)</f>
        <v>65.099999999999994</v>
      </c>
      <c r="L1544" s="22"/>
      <c r="M1544" s="24">
        <v>43180</v>
      </c>
      <c r="N1544" s="23">
        <f>IFERROR(INDEX('Raw Data'!N:N,MATCH(M1544,'Raw Data'!M:M,1),1),0)</f>
        <v>69.47</v>
      </c>
      <c r="O1544" s="23"/>
      <c r="P1544" s="23"/>
      <c r="Q1544" s="23"/>
      <c r="R1544" s="23"/>
      <c r="S1544" s="23"/>
      <c r="T1544" s="22"/>
      <c r="U1544" s="24">
        <v>43180</v>
      </c>
      <c r="V1544" s="23">
        <f>IFERROR(INDEX('Raw Data'!V:V,MATCH(U1544,'Raw Data'!U:U,1),1),0)</f>
        <v>68.150000000000006</v>
      </c>
      <c r="W1544" s="22"/>
      <c r="X1544" s="24">
        <v>43180</v>
      </c>
      <c r="Y1544" s="23">
        <f>IFERROR(INDEX('Raw Data'!Y:Y,MATCH(X1544,'Raw Data'!X:X,1),1),0)</f>
        <v>2.6379999999999999</v>
      </c>
      <c r="Z1544" s="23"/>
      <c r="AA1544" s="23"/>
      <c r="AB1544" s="23"/>
      <c r="AC1544" s="23"/>
      <c r="AD1544" s="23"/>
      <c r="AF1544" s="24">
        <v>43180</v>
      </c>
      <c r="AG1544" s="23">
        <f>IFERROR(INDEX('Raw Data'!AG:AG,MATCH(AF1544,'Raw Data'!AF:AF,1),1),0)</f>
        <v>2.74</v>
      </c>
      <c r="AI1544" s="20">
        <f t="shared" si="48"/>
        <v>3</v>
      </c>
      <c r="AJ1544" s="20">
        <f t="shared" si="49"/>
        <v>2018</v>
      </c>
    </row>
    <row r="1545" spans="2:36" ht="13.5" customHeight="1" x14ac:dyDescent="0.2">
      <c r="B1545" s="24">
        <v>43181</v>
      </c>
      <c r="C1545" s="23">
        <f>IFERROR(INDEX('Raw Data'!C:C,MATCH(B1545,'Raw Data'!B:B,1),1),0)</f>
        <v>64.3</v>
      </c>
      <c r="D1545" s="23"/>
      <c r="E1545" s="23"/>
      <c r="F1545" s="23"/>
      <c r="G1545" s="23"/>
      <c r="H1545" s="23"/>
      <c r="J1545" s="24">
        <v>43181</v>
      </c>
      <c r="K1545" s="23">
        <f>IFERROR(INDEX('Raw Data'!K:K,MATCH(J1545,'Raw Data'!J:J,1),1),0)</f>
        <v>64.25</v>
      </c>
      <c r="L1545" s="22"/>
      <c r="M1545" s="24">
        <v>43181</v>
      </c>
      <c r="N1545" s="23">
        <f>IFERROR(INDEX('Raw Data'!N:N,MATCH(M1545,'Raw Data'!M:M,1),1),0)</f>
        <v>68.91</v>
      </c>
      <c r="O1545" s="23"/>
      <c r="P1545" s="23"/>
      <c r="Q1545" s="23"/>
      <c r="R1545" s="23"/>
      <c r="S1545" s="23"/>
      <c r="T1545" s="22"/>
      <c r="U1545" s="24">
        <v>43181</v>
      </c>
      <c r="V1545" s="23">
        <f>IFERROR(INDEX('Raw Data'!V:V,MATCH(U1545,'Raw Data'!U:U,1),1),0)</f>
        <v>68.98</v>
      </c>
      <c r="W1545" s="22"/>
      <c r="X1545" s="24">
        <v>43181</v>
      </c>
      <c r="Y1545" s="23">
        <f>IFERROR(INDEX('Raw Data'!Y:Y,MATCH(X1545,'Raw Data'!X:X,1),1),0)</f>
        <v>2.617</v>
      </c>
      <c r="Z1545" s="23"/>
      <c r="AA1545" s="23"/>
      <c r="AB1545" s="23"/>
      <c r="AC1545" s="23"/>
      <c r="AD1545" s="23"/>
      <c r="AF1545" s="24">
        <v>43181</v>
      </c>
      <c r="AG1545" s="23">
        <f>IFERROR(INDEX('Raw Data'!AG:AG,MATCH(AF1545,'Raw Data'!AF:AF,1),1),0)</f>
        <v>2.62</v>
      </c>
      <c r="AI1545" s="20">
        <f t="shared" si="48"/>
        <v>3</v>
      </c>
      <c r="AJ1545" s="20">
        <f t="shared" si="49"/>
        <v>2018</v>
      </c>
    </row>
    <row r="1546" spans="2:36" ht="13.5" customHeight="1" x14ac:dyDescent="0.2">
      <c r="B1546" s="24">
        <v>43182</v>
      </c>
      <c r="C1546" s="23">
        <f>IFERROR(INDEX('Raw Data'!C:C,MATCH(B1546,'Raw Data'!B:B,1),1),0)</f>
        <v>65.88</v>
      </c>
      <c r="D1546" s="23"/>
      <c r="E1546" s="23"/>
      <c r="F1546" s="23"/>
      <c r="G1546" s="23"/>
      <c r="H1546" s="23"/>
      <c r="J1546" s="24">
        <v>43182</v>
      </c>
      <c r="K1546" s="23">
        <f>IFERROR(INDEX('Raw Data'!K:K,MATCH(J1546,'Raw Data'!J:J,1),1),0)</f>
        <v>65.8</v>
      </c>
      <c r="L1546" s="22"/>
      <c r="M1546" s="24">
        <v>43182</v>
      </c>
      <c r="N1546" s="23">
        <f>IFERROR(INDEX('Raw Data'!N:N,MATCH(M1546,'Raw Data'!M:M,1),1),0)</f>
        <v>70.45</v>
      </c>
      <c r="O1546" s="23"/>
      <c r="P1546" s="23"/>
      <c r="Q1546" s="23"/>
      <c r="R1546" s="23"/>
      <c r="S1546" s="23"/>
      <c r="T1546" s="22"/>
      <c r="U1546" s="24">
        <v>43182</v>
      </c>
      <c r="V1546" s="23">
        <f>IFERROR(INDEX('Raw Data'!V:V,MATCH(U1546,'Raw Data'!U:U,1),1),0)</f>
        <v>69.03</v>
      </c>
      <c r="W1546" s="22"/>
      <c r="X1546" s="24">
        <v>43182</v>
      </c>
      <c r="Y1546" s="23">
        <f>IFERROR(INDEX('Raw Data'!Y:Y,MATCH(X1546,'Raw Data'!X:X,1),1),0)</f>
        <v>2.5910000000000002</v>
      </c>
      <c r="Z1546" s="23"/>
      <c r="AA1546" s="23"/>
      <c r="AB1546" s="23"/>
      <c r="AC1546" s="23"/>
      <c r="AD1546" s="23"/>
      <c r="AF1546" s="24">
        <v>43182</v>
      </c>
      <c r="AG1546" s="23">
        <f>IFERROR(INDEX('Raw Data'!AG:AG,MATCH(AF1546,'Raw Data'!AF:AF,1),1),0)</f>
        <v>2.58</v>
      </c>
      <c r="AI1546" s="20">
        <f t="shared" si="48"/>
        <v>3</v>
      </c>
      <c r="AJ1546" s="20">
        <f t="shared" si="49"/>
        <v>2018</v>
      </c>
    </row>
    <row r="1547" spans="2:36" ht="13.5" customHeight="1" x14ac:dyDescent="0.2">
      <c r="B1547" s="24">
        <v>43183</v>
      </c>
      <c r="C1547" s="23">
        <f>IFERROR(INDEX('Raw Data'!C:C,MATCH(B1547,'Raw Data'!B:B,1),1),0)</f>
        <v>65.88</v>
      </c>
      <c r="D1547" s="23"/>
      <c r="E1547" s="23"/>
      <c r="F1547" s="23"/>
      <c r="G1547" s="23"/>
      <c r="H1547" s="23"/>
      <c r="J1547" s="24">
        <v>43183</v>
      </c>
      <c r="K1547" s="23">
        <f>IFERROR(INDEX('Raw Data'!K:K,MATCH(J1547,'Raw Data'!J:J,1),1),0)</f>
        <v>65.8</v>
      </c>
      <c r="L1547" s="22"/>
      <c r="M1547" s="24">
        <v>43183</v>
      </c>
      <c r="N1547" s="23">
        <f>IFERROR(INDEX('Raw Data'!N:N,MATCH(M1547,'Raw Data'!M:M,1),1),0)</f>
        <v>70.45</v>
      </c>
      <c r="O1547" s="23"/>
      <c r="P1547" s="23"/>
      <c r="Q1547" s="23"/>
      <c r="R1547" s="23"/>
      <c r="S1547" s="23"/>
      <c r="T1547" s="22"/>
      <c r="U1547" s="24">
        <v>43183</v>
      </c>
      <c r="V1547" s="23">
        <f>IFERROR(INDEX('Raw Data'!V:V,MATCH(U1547,'Raw Data'!U:U,1),1),0)</f>
        <v>69.03</v>
      </c>
      <c r="W1547" s="22"/>
      <c r="X1547" s="24">
        <v>43183</v>
      </c>
      <c r="Y1547" s="23">
        <f>IFERROR(INDEX('Raw Data'!Y:Y,MATCH(X1547,'Raw Data'!X:X,1),1),0)</f>
        <v>2.5910000000000002</v>
      </c>
      <c r="Z1547" s="23"/>
      <c r="AA1547" s="23"/>
      <c r="AB1547" s="23"/>
      <c r="AC1547" s="23"/>
      <c r="AD1547" s="23"/>
      <c r="AF1547" s="24">
        <v>43183</v>
      </c>
      <c r="AG1547" s="23">
        <f>IFERROR(INDEX('Raw Data'!AG:AG,MATCH(AF1547,'Raw Data'!AF:AF,1),1),0)</f>
        <v>2.58</v>
      </c>
      <c r="AI1547" s="20">
        <f t="shared" si="48"/>
        <v>3</v>
      </c>
      <c r="AJ1547" s="20">
        <f t="shared" si="49"/>
        <v>2018</v>
      </c>
    </row>
    <row r="1548" spans="2:36" ht="13.5" customHeight="1" x14ac:dyDescent="0.2">
      <c r="B1548" s="24">
        <v>43184</v>
      </c>
      <c r="C1548" s="23">
        <f>IFERROR(INDEX('Raw Data'!C:C,MATCH(B1548,'Raw Data'!B:B,1),1),0)</f>
        <v>65.88</v>
      </c>
      <c r="D1548" s="23"/>
      <c r="E1548" s="23"/>
      <c r="F1548" s="23"/>
      <c r="G1548" s="23"/>
      <c r="H1548" s="23"/>
      <c r="J1548" s="24">
        <v>43184</v>
      </c>
      <c r="K1548" s="23">
        <f>IFERROR(INDEX('Raw Data'!K:K,MATCH(J1548,'Raw Data'!J:J,1),1),0)</f>
        <v>65.8</v>
      </c>
      <c r="L1548" s="22"/>
      <c r="M1548" s="24">
        <v>43184</v>
      </c>
      <c r="N1548" s="23">
        <f>IFERROR(INDEX('Raw Data'!N:N,MATCH(M1548,'Raw Data'!M:M,1),1),0)</f>
        <v>70.45</v>
      </c>
      <c r="O1548" s="23"/>
      <c r="P1548" s="23"/>
      <c r="Q1548" s="23"/>
      <c r="R1548" s="23"/>
      <c r="S1548" s="23"/>
      <c r="T1548" s="22"/>
      <c r="U1548" s="24">
        <v>43184</v>
      </c>
      <c r="V1548" s="23">
        <f>IFERROR(INDEX('Raw Data'!V:V,MATCH(U1548,'Raw Data'!U:U,1),1),0)</f>
        <v>69.03</v>
      </c>
      <c r="W1548" s="22"/>
      <c r="X1548" s="24">
        <v>43184</v>
      </c>
      <c r="Y1548" s="23">
        <f>IFERROR(INDEX('Raw Data'!Y:Y,MATCH(X1548,'Raw Data'!X:X,1),1),0)</f>
        <v>2.5910000000000002</v>
      </c>
      <c r="Z1548" s="23"/>
      <c r="AA1548" s="23"/>
      <c r="AB1548" s="23"/>
      <c r="AC1548" s="23"/>
      <c r="AD1548" s="23"/>
      <c r="AF1548" s="24">
        <v>43184</v>
      </c>
      <c r="AG1548" s="23">
        <f>IFERROR(INDEX('Raw Data'!AG:AG,MATCH(AF1548,'Raw Data'!AF:AF,1),1),0)</f>
        <v>2.58</v>
      </c>
      <c r="AI1548" s="20">
        <f t="shared" si="48"/>
        <v>3</v>
      </c>
      <c r="AJ1548" s="20">
        <f t="shared" si="49"/>
        <v>2018</v>
      </c>
    </row>
    <row r="1549" spans="2:36" ht="13.5" customHeight="1" x14ac:dyDescent="0.2">
      <c r="B1549" s="24">
        <v>43185</v>
      </c>
      <c r="C1549" s="23">
        <f>IFERROR(INDEX('Raw Data'!C:C,MATCH(B1549,'Raw Data'!B:B,1),1),0)</f>
        <v>65.55</v>
      </c>
      <c r="D1549" s="23"/>
      <c r="E1549" s="23"/>
      <c r="F1549" s="23"/>
      <c r="G1549" s="23"/>
      <c r="H1549" s="23"/>
      <c r="J1549" s="24">
        <v>43185</v>
      </c>
      <c r="K1549" s="23">
        <f>IFERROR(INDEX('Raw Data'!K:K,MATCH(J1549,'Raw Data'!J:J,1),1),0)</f>
        <v>65.489999999999995</v>
      </c>
      <c r="L1549" s="22"/>
      <c r="M1549" s="24">
        <v>43185</v>
      </c>
      <c r="N1549" s="23">
        <f>IFERROR(INDEX('Raw Data'!N:N,MATCH(M1549,'Raw Data'!M:M,1),1),0)</f>
        <v>70.12</v>
      </c>
      <c r="O1549" s="23"/>
      <c r="P1549" s="23"/>
      <c r="Q1549" s="23"/>
      <c r="R1549" s="23"/>
      <c r="S1549" s="23"/>
      <c r="T1549" s="22"/>
      <c r="U1549" s="24">
        <v>43185</v>
      </c>
      <c r="V1549" s="23">
        <f>IFERROR(INDEX('Raw Data'!V:V,MATCH(U1549,'Raw Data'!U:U,1),1),0)</f>
        <v>68.81</v>
      </c>
      <c r="W1549" s="22"/>
      <c r="X1549" s="24">
        <v>43185</v>
      </c>
      <c r="Y1549" s="23">
        <f>IFERROR(INDEX('Raw Data'!Y:Y,MATCH(X1549,'Raw Data'!X:X,1),1),0)</f>
        <v>2.6179999999999999</v>
      </c>
      <c r="Z1549" s="23"/>
      <c r="AA1549" s="23"/>
      <c r="AB1549" s="23"/>
      <c r="AC1549" s="23"/>
      <c r="AD1549" s="23"/>
      <c r="AF1549" s="24">
        <v>43185</v>
      </c>
      <c r="AG1549" s="23">
        <f>IFERROR(INDEX('Raw Data'!AG:AG,MATCH(AF1549,'Raw Data'!AF:AF,1),1),0)</f>
        <v>2.63</v>
      </c>
      <c r="AI1549" s="20">
        <f t="shared" si="48"/>
        <v>3</v>
      </c>
      <c r="AJ1549" s="20">
        <f t="shared" si="49"/>
        <v>2018</v>
      </c>
    </row>
    <row r="1550" spans="2:36" ht="13.5" customHeight="1" x14ac:dyDescent="0.2">
      <c r="B1550" s="24">
        <v>43186</v>
      </c>
      <c r="C1550" s="23">
        <f>IFERROR(INDEX('Raw Data'!C:C,MATCH(B1550,'Raw Data'!B:B,1),1),0)</f>
        <v>65.25</v>
      </c>
      <c r="D1550" s="23"/>
      <c r="E1550" s="23"/>
      <c r="F1550" s="23"/>
      <c r="G1550" s="23"/>
      <c r="H1550" s="23"/>
      <c r="J1550" s="24">
        <v>43186</v>
      </c>
      <c r="K1550" s="23">
        <f>IFERROR(INDEX('Raw Data'!K:K,MATCH(J1550,'Raw Data'!J:J,1),1),0)</f>
        <v>65.209999999999994</v>
      </c>
      <c r="L1550" s="22"/>
      <c r="M1550" s="24">
        <v>43186</v>
      </c>
      <c r="N1550" s="23">
        <f>IFERROR(INDEX('Raw Data'!N:N,MATCH(M1550,'Raw Data'!M:M,1),1),0)</f>
        <v>70.11</v>
      </c>
      <c r="O1550" s="23"/>
      <c r="P1550" s="23"/>
      <c r="Q1550" s="23"/>
      <c r="R1550" s="23"/>
      <c r="S1550" s="23"/>
      <c r="T1550" s="22"/>
      <c r="U1550" s="24">
        <v>43186</v>
      </c>
      <c r="V1550" s="23">
        <f>IFERROR(INDEX('Raw Data'!V:V,MATCH(U1550,'Raw Data'!U:U,1),1),0)</f>
        <v>68.63</v>
      </c>
      <c r="W1550" s="22"/>
      <c r="X1550" s="24">
        <v>43186</v>
      </c>
      <c r="Y1550" s="23">
        <f>IFERROR(INDEX('Raw Data'!Y:Y,MATCH(X1550,'Raw Data'!X:X,1),1),0)</f>
        <v>2.6909999999999998</v>
      </c>
      <c r="Z1550" s="23"/>
      <c r="AA1550" s="23"/>
      <c r="AB1550" s="23"/>
      <c r="AC1550" s="23"/>
      <c r="AD1550" s="23"/>
      <c r="AF1550" s="24">
        <v>43186</v>
      </c>
      <c r="AG1550" s="23">
        <f>IFERROR(INDEX('Raw Data'!AG:AG,MATCH(AF1550,'Raw Data'!AF:AF,1),1),0)</f>
        <v>2.6</v>
      </c>
      <c r="AI1550" s="20">
        <f t="shared" si="48"/>
        <v>3</v>
      </c>
      <c r="AJ1550" s="20">
        <f t="shared" si="49"/>
        <v>2018</v>
      </c>
    </row>
    <row r="1551" spans="2:36" ht="13.5" customHeight="1" x14ac:dyDescent="0.2">
      <c r="B1551" s="24">
        <v>43187</v>
      </c>
      <c r="C1551" s="23">
        <f>IFERROR(INDEX('Raw Data'!C:C,MATCH(B1551,'Raw Data'!B:B,1),1),0)</f>
        <v>64.38</v>
      </c>
      <c r="D1551" s="23"/>
      <c r="E1551" s="23"/>
      <c r="F1551" s="23"/>
      <c r="G1551" s="23"/>
      <c r="H1551" s="23"/>
      <c r="J1551" s="24">
        <v>43187</v>
      </c>
      <c r="K1551" s="23">
        <f>IFERROR(INDEX('Raw Data'!K:K,MATCH(J1551,'Raw Data'!J:J,1),1),0)</f>
        <v>64.3</v>
      </c>
      <c r="L1551" s="22"/>
      <c r="M1551" s="24">
        <v>43187</v>
      </c>
      <c r="N1551" s="23">
        <f>IFERROR(INDEX('Raw Data'!N:N,MATCH(M1551,'Raw Data'!M:M,1),1),0)</f>
        <v>69.53</v>
      </c>
      <c r="O1551" s="23"/>
      <c r="P1551" s="23"/>
      <c r="Q1551" s="23"/>
      <c r="R1551" s="23"/>
      <c r="S1551" s="23"/>
      <c r="T1551" s="22"/>
      <c r="U1551" s="24">
        <v>43187</v>
      </c>
      <c r="V1551" s="23">
        <f>IFERROR(INDEX('Raw Data'!V:V,MATCH(U1551,'Raw Data'!U:U,1),1),0)</f>
        <v>68.13</v>
      </c>
      <c r="W1551" s="22"/>
      <c r="X1551" s="24">
        <v>43187</v>
      </c>
      <c r="Y1551" s="23">
        <f>IFERROR(INDEX('Raw Data'!Y:Y,MATCH(X1551,'Raw Data'!X:X,1),1),0)</f>
        <v>2.698</v>
      </c>
      <c r="Z1551" s="23"/>
      <c r="AA1551" s="23"/>
      <c r="AB1551" s="23"/>
      <c r="AC1551" s="23"/>
      <c r="AD1551" s="23"/>
      <c r="AF1551" s="24">
        <v>43187</v>
      </c>
      <c r="AG1551" s="23">
        <f>IFERROR(INDEX('Raw Data'!AG:AG,MATCH(AF1551,'Raw Data'!AF:AF,1),1),0)</f>
        <v>2.64</v>
      </c>
      <c r="AI1551" s="20">
        <f t="shared" si="48"/>
        <v>3</v>
      </c>
      <c r="AJ1551" s="20">
        <f t="shared" si="49"/>
        <v>2018</v>
      </c>
    </row>
    <row r="1552" spans="2:36" ht="13.5" customHeight="1" x14ac:dyDescent="0.2">
      <c r="B1552" s="24">
        <v>43188</v>
      </c>
      <c r="C1552" s="23">
        <f>IFERROR(INDEX('Raw Data'!C:C,MATCH(B1552,'Raw Data'!B:B,1),1),0)</f>
        <v>64.94</v>
      </c>
      <c r="D1552" s="23"/>
      <c r="E1552" s="23"/>
      <c r="F1552" s="23"/>
      <c r="G1552" s="23"/>
      <c r="H1552" s="23"/>
      <c r="J1552" s="24">
        <v>43188</v>
      </c>
      <c r="K1552" s="23">
        <f>IFERROR(INDEX('Raw Data'!K:K,MATCH(J1552,'Raw Data'!J:J,1),1),0)</f>
        <v>64.87</v>
      </c>
      <c r="L1552" s="22"/>
      <c r="M1552" s="24">
        <v>43188</v>
      </c>
      <c r="N1552" s="23">
        <f>IFERROR(INDEX('Raw Data'!N:N,MATCH(M1552,'Raw Data'!M:M,1),1),0)</f>
        <v>70.27</v>
      </c>
      <c r="O1552" s="23"/>
      <c r="P1552" s="23"/>
      <c r="Q1552" s="23"/>
      <c r="R1552" s="23"/>
      <c r="S1552" s="23"/>
      <c r="T1552" s="22"/>
      <c r="U1552" s="24">
        <v>43188</v>
      </c>
      <c r="V1552" s="23">
        <f>IFERROR(INDEX('Raw Data'!V:V,MATCH(U1552,'Raw Data'!U:U,1),1),0)</f>
        <v>69.02</v>
      </c>
      <c r="W1552" s="22"/>
      <c r="X1552" s="24">
        <v>43188</v>
      </c>
      <c r="Y1552" s="23">
        <f>IFERROR(INDEX('Raw Data'!Y:Y,MATCH(X1552,'Raw Data'!X:X,1),1),0)</f>
        <v>2.7330000000000001</v>
      </c>
      <c r="Z1552" s="23"/>
      <c r="AA1552" s="23"/>
      <c r="AB1552" s="23"/>
      <c r="AC1552" s="23"/>
      <c r="AD1552" s="23"/>
      <c r="AF1552" s="24">
        <v>43188</v>
      </c>
      <c r="AG1552" s="23">
        <f>IFERROR(INDEX('Raw Data'!AG:AG,MATCH(AF1552,'Raw Data'!AF:AF,1),1),0)</f>
        <v>2.81</v>
      </c>
      <c r="AI1552" s="20">
        <f t="shared" si="48"/>
        <v>3</v>
      </c>
      <c r="AJ1552" s="20">
        <f t="shared" si="49"/>
        <v>2018</v>
      </c>
    </row>
    <row r="1553" spans="2:36" ht="13.5" customHeight="1" x14ac:dyDescent="0.2">
      <c r="B1553" s="24">
        <v>43189</v>
      </c>
      <c r="C1553" s="23">
        <f>IFERROR(INDEX('Raw Data'!C:C,MATCH(B1553,'Raw Data'!B:B,1),1),0)</f>
        <v>64.94</v>
      </c>
      <c r="D1553" s="23"/>
      <c r="E1553" s="23"/>
      <c r="F1553" s="23"/>
      <c r="G1553" s="23"/>
      <c r="H1553" s="23"/>
      <c r="J1553" s="24">
        <v>43189</v>
      </c>
      <c r="K1553" s="23">
        <f>IFERROR(INDEX('Raw Data'!K:K,MATCH(J1553,'Raw Data'!J:J,1),1),0)</f>
        <v>64.87</v>
      </c>
      <c r="L1553" s="22"/>
      <c r="M1553" s="24">
        <v>43189</v>
      </c>
      <c r="N1553" s="23">
        <f>IFERROR(INDEX('Raw Data'!N:N,MATCH(M1553,'Raw Data'!M:M,1),1),0)</f>
        <v>70.27</v>
      </c>
      <c r="O1553" s="23"/>
      <c r="P1553" s="23"/>
      <c r="Q1553" s="23"/>
      <c r="R1553" s="23"/>
      <c r="S1553" s="23"/>
      <c r="T1553" s="22"/>
      <c r="U1553" s="24">
        <v>43189</v>
      </c>
      <c r="V1553" s="23">
        <f>IFERROR(INDEX('Raw Data'!V:V,MATCH(U1553,'Raw Data'!U:U,1),1),0)</f>
        <v>69.02</v>
      </c>
      <c r="W1553" s="22"/>
      <c r="X1553" s="24">
        <v>43189</v>
      </c>
      <c r="Y1553" s="23">
        <f>IFERROR(INDEX('Raw Data'!Y:Y,MATCH(X1553,'Raw Data'!X:X,1),1),0)</f>
        <v>2.7330000000000001</v>
      </c>
      <c r="Z1553" s="23"/>
      <c r="AA1553" s="23"/>
      <c r="AB1553" s="23"/>
      <c r="AC1553" s="23"/>
      <c r="AD1553" s="23"/>
      <c r="AF1553" s="24">
        <v>43189</v>
      </c>
      <c r="AG1553" s="23">
        <f>IFERROR(INDEX('Raw Data'!AG:AG,MATCH(AF1553,'Raw Data'!AF:AF,1),1),0)</f>
        <v>2.81</v>
      </c>
      <c r="AI1553" s="20">
        <f t="shared" si="48"/>
        <v>3</v>
      </c>
      <c r="AJ1553" s="20">
        <f t="shared" si="49"/>
        <v>2018</v>
      </c>
    </row>
    <row r="1554" spans="2:36" ht="13.5" customHeight="1" x14ac:dyDescent="0.2">
      <c r="B1554" s="24">
        <v>43190</v>
      </c>
      <c r="C1554" s="23">
        <f>IFERROR(INDEX('Raw Data'!C:C,MATCH(B1554,'Raw Data'!B:B,1),1),0)</f>
        <v>64.94</v>
      </c>
      <c r="D1554" s="23"/>
      <c r="E1554" s="23"/>
      <c r="F1554" s="23"/>
      <c r="G1554" s="23"/>
      <c r="H1554" s="23"/>
      <c r="J1554" s="24">
        <v>43190</v>
      </c>
      <c r="K1554" s="23">
        <f>IFERROR(INDEX('Raw Data'!K:K,MATCH(J1554,'Raw Data'!J:J,1),1),0)</f>
        <v>64.87</v>
      </c>
      <c r="L1554" s="22"/>
      <c r="M1554" s="24">
        <v>43190</v>
      </c>
      <c r="N1554" s="23">
        <f>IFERROR(INDEX('Raw Data'!N:N,MATCH(M1554,'Raw Data'!M:M,1),1),0)</f>
        <v>70.27</v>
      </c>
      <c r="O1554" s="23"/>
      <c r="P1554" s="23"/>
      <c r="Q1554" s="23"/>
      <c r="R1554" s="23"/>
      <c r="S1554" s="23"/>
      <c r="T1554" s="22"/>
      <c r="U1554" s="24">
        <v>43190</v>
      </c>
      <c r="V1554" s="23">
        <f>IFERROR(INDEX('Raw Data'!V:V,MATCH(U1554,'Raw Data'!U:U,1),1),0)</f>
        <v>69.02</v>
      </c>
      <c r="W1554" s="22"/>
      <c r="X1554" s="24">
        <v>43190</v>
      </c>
      <c r="Y1554" s="23">
        <f>IFERROR(INDEX('Raw Data'!Y:Y,MATCH(X1554,'Raw Data'!X:X,1),1),0)</f>
        <v>2.7330000000000001</v>
      </c>
      <c r="Z1554" s="23"/>
      <c r="AA1554" s="23"/>
      <c r="AB1554" s="23"/>
      <c r="AC1554" s="23"/>
      <c r="AD1554" s="23"/>
      <c r="AF1554" s="24">
        <v>43190</v>
      </c>
      <c r="AG1554" s="23">
        <f>IFERROR(INDEX('Raw Data'!AG:AG,MATCH(AF1554,'Raw Data'!AF:AF,1),1),0)</f>
        <v>2.81</v>
      </c>
      <c r="AI1554" s="20">
        <f t="shared" si="48"/>
        <v>3</v>
      </c>
      <c r="AJ1554" s="20">
        <f t="shared" si="49"/>
        <v>2018</v>
      </c>
    </row>
    <row r="1555" spans="2:36" ht="13.5" customHeight="1" x14ac:dyDescent="0.2">
      <c r="B1555" s="24">
        <v>43191</v>
      </c>
      <c r="C1555" s="23">
        <f>IFERROR(INDEX('Raw Data'!C:C,MATCH(B1555,'Raw Data'!B:B,1),1),0)</f>
        <v>64.94</v>
      </c>
      <c r="D1555" s="23"/>
      <c r="E1555" s="23"/>
      <c r="F1555" s="23"/>
      <c r="G1555" s="23"/>
      <c r="H1555" s="23"/>
      <c r="J1555" s="24">
        <v>43191</v>
      </c>
      <c r="K1555" s="23">
        <f>IFERROR(INDEX('Raw Data'!K:K,MATCH(J1555,'Raw Data'!J:J,1),1),0)</f>
        <v>64.87</v>
      </c>
      <c r="L1555" s="22"/>
      <c r="M1555" s="24">
        <v>43191</v>
      </c>
      <c r="N1555" s="23">
        <f>IFERROR(INDEX('Raw Data'!N:N,MATCH(M1555,'Raw Data'!M:M,1),1),0)</f>
        <v>70.27</v>
      </c>
      <c r="O1555" s="23"/>
      <c r="P1555" s="23"/>
      <c r="Q1555" s="23"/>
      <c r="R1555" s="23"/>
      <c r="S1555" s="23"/>
      <c r="T1555" s="22"/>
      <c r="U1555" s="24">
        <v>43191</v>
      </c>
      <c r="V1555" s="23">
        <f>IFERROR(INDEX('Raw Data'!V:V,MATCH(U1555,'Raw Data'!U:U,1),1),0)</f>
        <v>69.02</v>
      </c>
      <c r="W1555" s="22"/>
      <c r="X1555" s="24">
        <v>43191</v>
      </c>
      <c r="Y1555" s="23">
        <f>IFERROR(INDEX('Raw Data'!Y:Y,MATCH(X1555,'Raw Data'!X:X,1),1),0)</f>
        <v>2.7330000000000001</v>
      </c>
      <c r="Z1555" s="23"/>
      <c r="AA1555" s="23"/>
      <c r="AB1555" s="23"/>
      <c r="AC1555" s="23"/>
      <c r="AD1555" s="23"/>
      <c r="AF1555" s="24">
        <v>43191</v>
      </c>
      <c r="AG1555" s="23">
        <f>IFERROR(INDEX('Raw Data'!AG:AG,MATCH(AF1555,'Raw Data'!AF:AF,1),1),0)</f>
        <v>2.81</v>
      </c>
      <c r="AI1555" s="20">
        <f t="shared" si="48"/>
        <v>4</v>
      </c>
      <c r="AJ1555" s="20">
        <f t="shared" si="49"/>
        <v>2018</v>
      </c>
    </row>
    <row r="1556" spans="2:36" ht="13.5" customHeight="1" x14ac:dyDescent="0.2">
      <c r="B1556" s="24">
        <v>43192</v>
      </c>
      <c r="C1556" s="23">
        <f>IFERROR(INDEX('Raw Data'!C:C,MATCH(B1556,'Raw Data'!B:B,1),1),0)</f>
        <v>63.01</v>
      </c>
      <c r="D1556" s="23"/>
      <c r="E1556" s="23"/>
      <c r="F1556" s="23"/>
      <c r="G1556" s="23"/>
      <c r="H1556" s="23"/>
      <c r="J1556" s="24">
        <v>43192</v>
      </c>
      <c r="K1556" s="23">
        <f>IFERROR(INDEX('Raw Data'!K:K,MATCH(J1556,'Raw Data'!J:J,1),1),0)</f>
        <v>63.05</v>
      </c>
      <c r="L1556" s="22"/>
      <c r="M1556" s="24">
        <v>43192</v>
      </c>
      <c r="N1556" s="23">
        <f>IFERROR(INDEX('Raw Data'!N:N,MATCH(M1556,'Raw Data'!M:M,1),1),0)</f>
        <v>67.64</v>
      </c>
      <c r="O1556" s="23"/>
      <c r="P1556" s="23"/>
      <c r="Q1556" s="23"/>
      <c r="R1556" s="23"/>
      <c r="S1556" s="23"/>
      <c r="T1556" s="22"/>
      <c r="U1556" s="24">
        <v>43192</v>
      </c>
      <c r="V1556" s="23">
        <f>IFERROR(INDEX('Raw Data'!V:V,MATCH(U1556,'Raw Data'!U:U,1),1),0)</f>
        <v>69.02</v>
      </c>
      <c r="W1556" s="22"/>
      <c r="X1556" s="24">
        <v>43192</v>
      </c>
      <c r="Y1556" s="23">
        <f>IFERROR(INDEX('Raw Data'!Y:Y,MATCH(X1556,'Raw Data'!X:X,1),1),0)</f>
        <v>2.6829999999999998</v>
      </c>
      <c r="Z1556" s="23"/>
      <c r="AA1556" s="23"/>
      <c r="AB1556" s="23"/>
      <c r="AC1556" s="23"/>
      <c r="AD1556" s="23"/>
      <c r="AF1556" s="24">
        <v>43192</v>
      </c>
      <c r="AG1556" s="23">
        <f>IFERROR(INDEX('Raw Data'!AG:AG,MATCH(AF1556,'Raw Data'!AF:AF,1),1),0)</f>
        <v>2.75</v>
      </c>
      <c r="AI1556" s="20">
        <f t="shared" si="48"/>
        <v>4</v>
      </c>
      <c r="AJ1556" s="20">
        <f t="shared" si="49"/>
        <v>2018</v>
      </c>
    </row>
    <row r="1557" spans="2:36" ht="13.5" customHeight="1" x14ac:dyDescent="0.2">
      <c r="B1557" s="24">
        <v>43193</v>
      </c>
      <c r="C1557" s="23">
        <f>IFERROR(INDEX('Raw Data'!C:C,MATCH(B1557,'Raw Data'!B:B,1),1),0)</f>
        <v>63.51</v>
      </c>
      <c r="D1557" s="23"/>
      <c r="E1557" s="23"/>
      <c r="F1557" s="23"/>
      <c r="G1557" s="23"/>
      <c r="H1557" s="23"/>
      <c r="J1557" s="24">
        <v>43193</v>
      </c>
      <c r="K1557" s="23">
        <f>IFERROR(INDEX('Raw Data'!K:K,MATCH(J1557,'Raw Data'!J:J,1),1),0)</f>
        <v>63.41</v>
      </c>
      <c r="L1557" s="22"/>
      <c r="M1557" s="24">
        <v>43193</v>
      </c>
      <c r="N1557" s="23">
        <f>IFERROR(INDEX('Raw Data'!N:N,MATCH(M1557,'Raw Data'!M:M,1),1),0)</f>
        <v>68.12</v>
      </c>
      <c r="O1557" s="23"/>
      <c r="P1557" s="23"/>
      <c r="Q1557" s="23"/>
      <c r="R1557" s="23"/>
      <c r="S1557" s="23"/>
      <c r="T1557" s="22"/>
      <c r="U1557" s="24">
        <v>43193</v>
      </c>
      <c r="V1557" s="23">
        <f>IFERROR(INDEX('Raw Data'!V:V,MATCH(U1557,'Raw Data'!U:U,1),1),0)</f>
        <v>69.02</v>
      </c>
      <c r="W1557" s="22"/>
      <c r="X1557" s="24">
        <v>43193</v>
      </c>
      <c r="Y1557" s="23">
        <f>IFERROR(INDEX('Raw Data'!Y:Y,MATCH(X1557,'Raw Data'!X:X,1),1),0)</f>
        <v>2.6970000000000001</v>
      </c>
      <c r="Z1557" s="23"/>
      <c r="AA1557" s="23"/>
      <c r="AB1557" s="23"/>
      <c r="AC1557" s="23"/>
      <c r="AD1557" s="23"/>
      <c r="AF1557" s="24">
        <v>43193</v>
      </c>
      <c r="AG1557" s="23">
        <f>IFERROR(INDEX('Raw Data'!AG:AG,MATCH(AF1557,'Raw Data'!AF:AF,1),1),0)</f>
        <v>2.75</v>
      </c>
      <c r="AI1557" s="20">
        <f t="shared" si="48"/>
        <v>4</v>
      </c>
      <c r="AJ1557" s="20">
        <f t="shared" si="49"/>
        <v>2018</v>
      </c>
    </row>
    <row r="1558" spans="2:36" ht="13.5" customHeight="1" x14ac:dyDescent="0.2">
      <c r="B1558" s="24">
        <v>43194</v>
      </c>
      <c r="C1558" s="23">
        <f>IFERROR(INDEX('Raw Data'!C:C,MATCH(B1558,'Raw Data'!B:B,1),1),0)</f>
        <v>63.37</v>
      </c>
      <c r="D1558" s="23"/>
      <c r="E1558" s="23"/>
      <c r="F1558" s="23"/>
      <c r="G1558" s="23"/>
      <c r="H1558" s="23"/>
      <c r="J1558" s="24">
        <v>43194</v>
      </c>
      <c r="K1558" s="23">
        <f>IFERROR(INDEX('Raw Data'!K:K,MATCH(J1558,'Raw Data'!J:J,1),1),0)</f>
        <v>63.35</v>
      </c>
      <c r="L1558" s="22"/>
      <c r="M1558" s="24">
        <v>43194</v>
      </c>
      <c r="N1558" s="23">
        <f>IFERROR(INDEX('Raw Data'!N:N,MATCH(M1558,'Raw Data'!M:M,1),1),0)</f>
        <v>68.02</v>
      </c>
      <c r="O1558" s="23"/>
      <c r="P1558" s="23"/>
      <c r="Q1558" s="23"/>
      <c r="R1558" s="23"/>
      <c r="S1558" s="23"/>
      <c r="T1558" s="22"/>
      <c r="U1558" s="24">
        <v>43194</v>
      </c>
      <c r="V1558" s="23">
        <f>IFERROR(INDEX('Raw Data'!V:V,MATCH(U1558,'Raw Data'!U:U,1),1),0)</f>
        <v>66.040000000000006</v>
      </c>
      <c r="W1558" s="22"/>
      <c r="X1558" s="24">
        <v>43194</v>
      </c>
      <c r="Y1558" s="23">
        <f>IFERROR(INDEX('Raw Data'!Y:Y,MATCH(X1558,'Raw Data'!X:X,1),1),0)</f>
        <v>2.718</v>
      </c>
      <c r="Z1558" s="23"/>
      <c r="AA1558" s="23"/>
      <c r="AB1558" s="23"/>
      <c r="AC1558" s="23"/>
      <c r="AD1558" s="23"/>
      <c r="AF1558" s="24">
        <v>43194</v>
      </c>
      <c r="AG1558" s="23">
        <f>IFERROR(INDEX('Raw Data'!AG:AG,MATCH(AF1558,'Raw Data'!AF:AF,1),1),0)</f>
        <v>2.81</v>
      </c>
      <c r="AI1558" s="20">
        <f t="shared" si="48"/>
        <v>4</v>
      </c>
      <c r="AJ1558" s="20">
        <f t="shared" si="49"/>
        <v>2018</v>
      </c>
    </row>
    <row r="1559" spans="2:36" ht="13.5" customHeight="1" x14ac:dyDescent="0.2">
      <c r="B1559" s="24">
        <v>43195</v>
      </c>
      <c r="C1559" s="23">
        <f>IFERROR(INDEX('Raw Data'!C:C,MATCH(B1559,'Raw Data'!B:B,1),1),0)</f>
        <v>63.54</v>
      </c>
      <c r="D1559" s="23"/>
      <c r="E1559" s="23"/>
      <c r="F1559" s="23"/>
      <c r="G1559" s="23"/>
      <c r="H1559" s="23"/>
      <c r="J1559" s="24">
        <v>43195</v>
      </c>
      <c r="K1559" s="23">
        <f>IFERROR(INDEX('Raw Data'!K:K,MATCH(J1559,'Raw Data'!J:J,1),1),0)</f>
        <v>63.53</v>
      </c>
      <c r="L1559" s="22"/>
      <c r="M1559" s="24">
        <v>43195</v>
      </c>
      <c r="N1559" s="23">
        <f>IFERROR(INDEX('Raw Data'!N:N,MATCH(M1559,'Raw Data'!M:M,1),1),0)</f>
        <v>68.33</v>
      </c>
      <c r="O1559" s="23"/>
      <c r="P1559" s="23"/>
      <c r="Q1559" s="23"/>
      <c r="R1559" s="23"/>
      <c r="S1559" s="23"/>
      <c r="T1559" s="22"/>
      <c r="U1559" s="24">
        <v>43195</v>
      </c>
      <c r="V1559" s="23">
        <f>IFERROR(INDEX('Raw Data'!V:V,MATCH(U1559,'Raw Data'!U:U,1),1),0)</f>
        <v>66.540000000000006</v>
      </c>
      <c r="W1559" s="22"/>
      <c r="X1559" s="24">
        <v>43195</v>
      </c>
      <c r="Y1559" s="23">
        <f>IFERROR(INDEX('Raw Data'!Y:Y,MATCH(X1559,'Raw Data'!X:X,1),1),0)</f>
        <v>2.6749999999999998</v>
      </c>
      <c r="Z1559" s="23"/>
      <c r="AA1559" s="23"/>
      <c r="AB1559" s="23"/>
      <c r="AC1559" s="23"/>
      <c r="AD1559" s="23"/>
      <c r="AF1559" s="24">
        <v>43195</v>
      </c>
      <c r="AG1559" s="23">
        <f>IFERROR(INDEX('Raw Data'!AG:AG,MATCH(AF1559,'Raw Data'!AF:AF,1),1),0)</f>
        <v>2.81</v>
      </c>
      <c r="AI1559" s="20">
        <f t="shared" si="48"/>
        <v>4</v>
      </c>
      <c r="AJ1559" s="20">
        <f t="shared" si="49"/>
        <v>2018</v>
      </c>
    </row>
    <row r="1560" spans="2:36" ht="13.5" customHeight="1" x14ac:dyDescent="0.2">
      <c r="B1560" s="24">
        <v>43196</v>
      </c>
      <c r="C1560" s="23">
        <f>IFERROR(INDEX('Raw Data'!C:C,MATCH(B1560,'Raw Data'!B:B,1),1),0)</f>
        <v>62.06</v>
      </c>
      <c r="D1560" s="23"/>
      <c r="E1560" s="23"/>
      <c r="F1560" s="23"/>
      <c r="G1560" s="23"/>
      <c r="H1560" s="23"/>
      <c r="J1560" s="24">
        <v>43196</v>
      </c>
      <c r="K1560" s="23">
        <f>IFERROR(INDEX('Raw Data'!K:K,MATCH(J1560,'Raw Data'!J:J,1),1),0)</f>
        <v>62.03</v>
      </c>
      <c r="L1560" s="22"/>
      <c r="M1560" s="24">
        <v>43196</v>
      </c>
      <c r="N1560" s="23">
        <f>IFERROR(INDEX('Raw Data'!N:N,MATCH(M1560,'Raw Data'!M:M,1),1),0)</f>
        <v>67.11</v>
      </c>
      <c r="O1560" s="23"/>
      <c r="P1560" s="23"/>
      <c r="Q1560" s="23"/>
      <c r="R1560" s="23"/>
      <c r="S1560" s="23"/>
      <c r="T1560" s="22"/>
      <c r="U1560" s="24">
        <v>43196</v>
      </c>
      <c r="V1560" s="23">
        <f>IFERROR(INDEX('Raw Data'!V:V,MATCH(U1560,'Raw Data'!U:U,1),1),0)</f>
        <v>66.510000000000005</v>
      </c>
      <c r="W1560" s="22"/>
      <c r="X1560" s="24">
        <v>43196</v>
      </c>
      <c r="Y1560" s="23">
        <f>IFERROR(INDEX('Raw Data'!Y:Y,MATCH(X1560,'Raw Data'!X:X,1),1),0)</f>
        <v>2.7010000000000001</v>
      </c>
      <c r="Z1560" s="23"/>
      <c r="AA1560" s="23"/>
      <c r="AB1560" s="23"/>
      <c r="AC1560" s="23"/>
      <c r="AD1560" s="23"/>
      <c r="AF1560" s="24">
        <v>43196</v>
      </c>
      <c r="AG1560" s="23">
        <f>IFERROR(INDEX('Raw Data'!AG:AG,MATCH(AF1560,'Raw Data'!AF:AF,1),1),0)</f>
        <v>2.81</v>
      </c>
      <c r="AI1560" s="20">
        <f t="shared" si="48"/>
        <v>4</v>
      </c>
      <c r="AJ1560" s="20">
        <f t="shared" si="49"/>
        <v>2018</v>
      </c>
    </row>
    <row r="1561" spans="2:36" ht="13.5" customHeight="1" x14ac:dyDescent="0.2">
      <c r="B1561" s="24">
        <v>43197</v>
      </c>
      <c r="C1561" s="23">
        <f>IFERROR(INDEX('Raw Data'!C:C,MATCH(B1561,'Raw Data'!B:B,1),1),0)</f>
        <v>62.06</v>
      </c>
      <c r="D1561" s="23"/>
      <c r="E1561" s="23"/>
      <c r="F1561" s="23"/>
      <c r="G1561" s="23"/>
      <c r="H1561" s="23"/>
      <c r="J1561" s="24">
        <v>43197</v>
      </c>
      <c r="K1561" s="23">
        <f>IFERROR(INDEX('Raw Data'!K:K,MATCH(J1561,'Raw Data'!J:J,1),1),0)</f>
        <v>62.03</v>
      </c>
      <c r="L1561" s="22"/>
      <c r="M1561" s="24">
        <v>43197</v>
      </c>
      <c r="N1561" s="23">
        <f>IFERROR(INDEX('Raw Data'!N:N,MATCH(M1561,'Raw Data'!M:M,1),1),0)</f>
        <v>67.11</v>
      </c>
      <c r="O1561" s="23"/>
      <c r="P1561" s="23"/>
      <c r="Q1561" s="23"/>
      <c r="R1561" s="23"/>
      <c r="S1561" s="23"/>
      <c r="T1561" s="22"/>
      <c r="U1561" s="24">
        <v>43197</v>
      </c>
      <c r="V1561" s="23">
        <f>IFERROR(INDEX('Raw Data'!V:V,MATCH(U1561,'Raw Data'!U:U,1),1),0)</f>
        <v>66.510000000000005</v>
      </c>
      <c r="W1561" s="22"/>
      <c r="X1561" s="24">
        <v>43197</v>
      </c>
      <c r="Y1561" s="23">
        <f>IFERROR(INDEX('Raw Data'!Y:Y,MATCH(X1561,'Raw Data'!X:X,1),1),0)</f>
        <v>2.7010000000000001</v>
      </c>
      <c r="Z1561" s="23"/>
      <c r="AA1561" s="23"/>
      <c r="AB1561" s="23"/>
      <c r="AC1561" s="23"/>
      <c r="AD1561" s="23"/>
      <c r="AF1561" s="24">
        <v>43197</v>
      </c>
      <c r="AG1561" s="23">
        <f>IFERROR(INDEX('Raw Data'!AG:AG,MATCH(AF1561,'Raw Data'!AF:AF,1),1),0)</f>
        <v>2.81</v>
      </c>
      <c r="AI1561" s="20">
        <f t="shared" si="48"/>
        <v>4</v>
      </c>
      <c r="AJ1561" s="20">
        <f t="shared" si="49"/>
        <v>2018</v>
      </c>
    </row>
    <row r="1562" spans="2:36" ht="13.5" customHeight="1" x14ac:dyDescent="0.2">
      <c r="B1562" s="24">
        <v>43198</v>
      </c>
      <c r="C1562" s="23">
        <f>IFERROR(INDEX('Raw Data'!C:C,MATCH(B1562,'Raw Data'!B:B,1),1),0)</f>
        <v>62.06</v>
      </c>
      <c r="D1562" s="23"/>
      <c r="E1562" s="23"/>
      <c r="F1562" s="23"/>
      <c r="G1562" s="23"/>
      <c r="H1562" s="23"/>
      <c r="J1562" s="24">
        <v>43198</v>
      </c>
      <c r="K1562" s="23">
        <f>IFERROR(INDEX('Raw Data'!K:K,MATCH(J1562,'Raw Data'!J:J,1),1),0)</f>
        <v>62.03</v>
      </c>
      <c r="L1562" s="22"/>
      <c r="M1562" s="24">
        <v>43198</v>
      </c>
      <c r="N1562" s="23">
        <f>IFERROR(INDEX('Raw Data'!N:N,MATCH(M1562,'Raw Data'!M:M,1),1),0)</f>
        <v>67.11</v>
      </c>
      <c r="O1562" s="23"/>
      <c r="P1562" s="23"/>
      <c r="Q1562" s="23"/>
      <c r="R1562" s="23"/>
      <c r="S1562" s="23"/>
      <c r="T1562" s="22"/>
      <c r="U1562" s="24">
        <v>43198</v>
      </c>
      <c r="V1562" s="23">
        <f>IFERROR(INDEX('Raw Data'!V:V,MATCH(U1562,'Raw Data'!U:U,1),1),0)</f>
        <v>66.510000000000005</v>
      </c>
      <c r="W1562" s="22"/>
      <c r="X1562" s="24">
        <v>43198</v>
      </c>
      <c r="Y1562" s="23">
        <f>IFERROR(INDEX('Raw Data'!Y:Y,MATCH(X1562,'Raw Data'!X:X,1),1),0)</f>
        <v>2.7010000000000001</v>
      </c>
      <c r="Z1562" s="23"/>
      <c r="AA1562" s="23"/>
      <c r="AB1562" s="23"/>
      <c r="AC1562" s="23"/>
      <c r="AD1562" s="23"/>
      <c r="AF1562" s="24">
        <v>43198</v>
      </c>
      <c r="AG1562" s="23">
        <f>IFERROR(INDEX('Raw Data'!AG:AG,MATCH(AF1562,'Raw Data'!AF:AF,1),1),0)</f>
        <v>2.81</v>
      </c>
      <c r="AI1562" s="20">
        <f t="shared" si="48"/>
        <v>4</v>
      </c>
      <c r="AJ1562" s="20">
        <f t="shared" si="49"/>
        <v>2018</v>
      </c>
    </row>
    <row r="1563" spans="2:36" ht="13.5" customHeight="1" x14ac:dyDescent="0.2">
      <c r="B1563" s="24">
        <v>43199</v>
      </c>
      <c r="C1563" s="23">
        <f>IFERROR(INDEX('Raw Data'!C:C,MATCH(B1563,'Raw Data'!B:B,1),1),0)</f>
        <v>63.42</v>
      </c>
      <c r="D1563" s="23"/>
      <c r="E1563" s="23"/>
      <c r="F1563" s="23"/>
      <c r="G1563" s="23"/>
      <c r="H1563" s="23"/>
      <c r="J1563" s="24">
        <v>43199</v>
      </c>
      <c r="K1563" s="23">
        <f>IFERROR(INDEX('Raw Data'!K:K,MATCH(J1563,'Raw Data'!J:J,1),1),0)</f>
        <v>63.4</v>
      </c>
      <c r="L1563" s="22"/>
      <c r="M1563" s="24">
        <v>43199</v>
      </c>
      <c r="N1563" s="23">
        <f>IFERROR(INDEX('Raw Data'!N:N,MATCH(M1563,'Raw Data'!M:M,1),1),0)</f>
        <v>68.650000000000006</v>
      </c>
      <c r="O1563" s="23"/>
      <c r="P1563" s="23"/>
      <c r="Q1563" s="23"/>
      <c r="R1563" s="23"/>
      <c r="S1563" s="23"/>
      <c r="T1563" s="22"/>
      <c r="U1563" s="24">
        <v>43199</v>
      </c>
      <c r="V1563" s="23">
        <f>IFERROR(INDEX('Raw Data'!V:V,MATCH(U1563,'Raw Data'!U:U,1),1),0)</f>
        <v>68.19</v>
      </c>
      <c r="W1563" s="22"/>
      <c r="X1563" s="24">
        <v>43199</v>
      </c>
      <c r="Y1563" s="23">
        <f>IFERROR(INDEX('Raw Data'!Y:Y,MATCH(X1563,'Raw Data'!X:X,1),1),0)</f>
        <v>2.6930000000000001</v>
      </c>
      <c r="Z1563" s="23"/>
      <c r="AA1563" s="23"/>
      <c r="AB1563" s="23"/>
      <c r="AC1563" s="23"/>
      <c r="AD1563" s="23"/>
      <c r="AF1563" s="24">
        <v>43199</v>
      </c>
      <c r="AG1563" s="23">
        <f>IFERROR(INDEX('Raw Data'!AG:AG,MATCH(AF1563,'Raw Data'!AF:AF,1),1),0)</f>
        <v>2.78</v>
      </c>
      <c r="AI1563" s="20">
        <f t="shared" si="48"/>
        <v>4</v>
      </c>
      <c r="AJ1563" s="20">
        <f t="shared" si="49"/>
        <v>2018</v>
      </c>
    </row>
    <row r="1564" spans="2:36" ht="13.5" customHeight="1" x14ac:dyDescent="0.2">
      <c r="B1564" s="24">
        <v>43200</v>
      </c>
      <c r="C1564" s="23">
        <f>IFERROR(INDEX('Raw Data'!C:C,MATCH(B1564,'Raw Data'!B:B,1),1),0)</f>
        <v>65.510000000000005</v>
      </c>
      <c r="D1564" s="23"/>
      <c r="E1564" s="23"/>
      <c r="F1564" s="23"/>
      <c r="G1564" s="23"/>
      <c r="H1564" s="23"/>
      <c r="J1564" s="24">
        <v>43200</v>
      </c>
      <c r="K1564" s="23">
        <f>IFERROR(INDEX('Raw Data'!K:K,MATCH(J1564,'Raw Data'!J:J,1),1),0)</f>
        <v>65.48</v>
      </c>
      <c r="L1564" s="22"/>
      <c r="M1564" s="24">
        <v>43200</v>
      </c>
      <c r="N1564" s="23">
        <f>IFERROR(INDEX('Raw Data'!N:N,MATCH(M1564,'Raw Data'!M:M,1),1),0)</f>
        <v>71.040000000000006</v>
      </c>
      <c r="O1564" s="23"/>
      <c r="P1564" s="23"/>
      <c r="Q1564" s="23"/>
      <c r="R1564" s="23"/>
      <c r="S1564" s="23"/>
      <c r="T1564" s="22"/>
      <c r="U1564" s="24">
        <v>43200</v>
      </c>
      <c r="V1564" s="23">
        <f>IFERROR(INDEX('Raw Data'!V:V,MATCH(U1564,'Raw Data'!U:U,1),1),0)</f>
        <v>70.67</v>
      </c>
      <c r="W1564" s="22"/>
      <c r="X1564" s="24">
        <v>43200</v>
      </c>
      <c r="Y1564" s="23">
        <f>IFERROR(INDEX('Raw Data'!Y:Y,MATCH(X1564,'Raw Data'!X:X,1),1),0)</f>
        <v>2.6560000000000001</v>
      </c>
      <c r="Z1564" s="23"/>
      <c r="AA1564" s="23"/>
      <c r="AB1564" s="23"/>
      <c r="AC1564" s="23"/>
      <c r="AD1564" s="23"/>
      <c r="AF1564" s="24">
        <v>43200</v>
      </c>
      <c r="AG1564" s="23">
        <f>IFERROR(INDEX('Raw Data'!AG:AG,MATCH(AF1564,'Raw Data'!AF:AF,1),1),0)</f>
        <v>2.78</v>
      </c>
      <c r="AI1564" s="20">
        <f t="shared" si="48"/>
        <v>4</v>
      </c>
      <c r="AJ1564" s="20">
        <f t="shared" si="49"/>
        <v>2018</v>
      </c>
    </row>
    <row r="1565" spans="2:36" ht="13.5" customHeight="1" x14ac:dyDescent="0.2">
      <c r="B1565" s="24">
        <v>43201</v>
      </c>
      <c r="C1565" s="23">
        <f>IFERROR(INDEX('Raw Data'!C:C,MATCH(B1565,'Raw Data'!B:B,1),1),0)</f>
        <v>66.819999999999993</v>
      </c>
      <c r="D1565" s="23"/>
      <c r="E1565" s="23"/>
      <c r="F1565" s="23"/>
      <c r="G1565" s="23"/>
      <c r="H1565" s="23"/>
      <c r="J1565" s="24">
        <v>43201</v>
      </c>
      <c r="K1565" s="23">
        <f>IFERROR(INDEX('Raw Data'!K:K,MATCH(J1565,'Raw Data'!J:J,1),1),0)</f>
        <v>66.81</v>
      </c>
      <c r="L1565" s="22"/>
      <c r="M1565" s="24">
        <v>43201</v>
      </c>
      <c r="N1565" s="23">
        <f>IFERROR(INDEX('Raw Data'!N:N,MATCH(M1565,'Raw Data'!M:M,1),1),0)</f>
        <v>72.06</v>
      </c>
      <c r="O1565" s="23"/>
      <c r="P1565" s="23"/>
      <c r="Q1565" s="23"/>
      <c r="R1565" s="23"/>
      <c r="S1565" s="23"/>
      <c r="T1565" s="22"/>
      <c r="U1565" s="24">
        <v>43201</v>
      </c>
      <c r="V1565" s="23">
        <f>IFERROR(INDEX('Raw Data'!V:V,MATCH(U1565,'Raw Data'!U:U,1),1),0)</f>
        <v>72.739999999999995</v>
      </c>
      <c r="W1565" s="22"/>
      <c r="X1565" s="24">
        <v>43201</v>
      </c>
      <c r="Y1565" s="23">
        <f>IFERROR(INDEX('Raw Data'!Y:Y,MATCH(X1565,'Raw Data'!X:X,1),1),0)</f>
        <v>2.6749999999999998</v>
      </c>
      <c r="Z1565" s="23"/>
      <c r="AA1565" s="23"/>
      <c r="AB1565" s="23"/>
      <c r="AC1565" s="23"/>
      <c r="AD1565" s="23"/>
      <c r="AF1565" s="24">
        <v>43201</v>
      </c>
      <c r="AG1565" s="23">
        <f>IFERROR(INDEX('Raw Data'!AG:AG,MATCH(AF1565,'Raw Data'!AF:AF,1),1),0)</f>
        <v>2.74</v>
      </c>
      <c r="AI1565" s="20">
        <f t="shared" si="48"/>
        <v>4</v>
      </c>
      <c r="AJ1565" s="20">
        <f t="shared" si="49"/>
        <v>2018</v>
      </c>
    </row>
    <row r="1566" spans="2:36" ht="13.5" customHeight="1" x14ac:dyDescent="0.2">
      <c r="B1566" s="24">
        <v>43202</v>
      </c>
      <c r="C1566" s="23">
        <f>IFERROR(INDEX('Raw Data'!C:C,MATCH(B1566,'Raw Data'!B:B,1),1),0)</f>
        <v>67.069999999999993</v>
      </c>
      <c r="D1566" s="23"/>
      <c r="E1566" s="23"/>
      <c r="F1566" s="23"/>
      <c r="G1566" s="23"/>
      <c r="H1566" s="23"/>
      <c r="J1566" s="24">
        <v>43202</v>
      </c>
      <c r="K1566" s="23">
        <f>IFERROR(INDEX('Raw Data'!K:K,MATCH(J1566,'Raw Data'!J:J,1),1),0)</f>
        <v>67.069999999999993</v>
      </c>
      <c r="L1566" s="22"/>
      <c r="M1566" s="24">
        <v>43202</v>
      </c>
      <c r="N1566" s="23">
        <f>IFERROR(INDEX('Raw Data'!N:N,MATCH(M1566,'Raw Data'!M:M,1),1),0)</f>
        <v>72.02</v>
      </c>
      <c r="O1566" s="23"/>
      <c r="P1566" s="23"/>
      <c r="Q1566" s="23"/>
      <c r="R1566" s="23"/>
      <c r="S1566" s="23"/>
      <c r="T1566" s="22"/>
      <c r="U1566" s="24">
        <v>43202</v>
      </c>
      <c r="V1566" s="23">
        <f>IFERROR(INDEX('Raw Data'!V:V,MATCH(U1566,'Raw Data'!U:U,1),1),0)</f>
        <v>71.44</v>
      </c>
      <c r="W1566" s="22"/>
      <c r="X1566" s="24">
        <v>43202</v>
      </c>
      <c r="Y1566" s="23">
        <f>IFERROR(INDEX('Raw Data'!Y:Y,MATCH(X1566,'Raw Data'!X:X,1),1),0)</f>
        <v>2.6859999999999999</v>
      </c>
      <c r="Z1566" s="23"/>
      <c r="AA1566" s="23"/>
      <c r="AB1566" s="23"/>
      <c r="AC1566" s="23"/>
      <c r="AD1566" s="23"/>
      <c r="AF1566" s="24">
        <v>43202</v>
      </c>
      <c r="AG1566" s="23">
        <f>IFERROR(INDEX('Raw Data'!AG:AG,MATCH(AF1566,'Raw Data'!AF:AF,1),1),0)</f>
        <v>2.76</v>
      </c>
      <c r="AI1566" s="20">
        <f t="shared" si="48"/>
        <v>4</v>
      </c>
      <c r="AJ1566" s="20">
        <f t="shared" si="49"/>
        <v>2018</v>
      </c>
    </row>
    <row r="1567" spans="2:36" ht="13.5" customHeight="1" x14ac:dyDescent="0.2">
      <c r="B1567" s="24">
        <v>43203</v>
      </c>
      <c r="C1567" s="23">
        <f>IFERROR(INDEX('Raw Data'!C:C,MATCH(B1567,'Raw Data'!B:B,1),1),0)</f>
        <v>67.39</v>
      </c>
      <c r="D1567" s="23"/>
      <c r="E1567" s="23"/>
      <c r="F1567" s="23"/>
      <c r="G1567" s="23"/>
      <c r="H1567" s="23"/>
      <c r="J1567" s="24">
        <v>43203</v>
      </c>
      <c r="K1567" s="23">
        <f>IFERROR(INDEX('Raw Data'!K:K,MATCH(J1567,'Raw Data'!J:J,1),1),0)</f>
        <v>67.349999999999994</v>
      </c>
      <c r="L1567" s="22"/>
      <c r="M1567" s="24">
        <v>43203</v>
      </c>
      <c r="N1567" s="23">
        <f>IFERROR(INDEX('Raw Data'!N:N,MATCH(M1567,'Raw Data'!M:M,1),1),0)</f>
        <v>72.58</v>
      </c>
      <c r="O1567" s="23"/>
      <c r="P1567" s="23"/>
      <c r="Q1567" s="23"/>
      <c r="R1567" s="23"/>
      <c r="S1567" s="23"/>
      <c r="T1567" s="22"/>
      <c r="U1567" s="24">
        <v>43203</v>
      </c>
      <c r="V1567" s="23">
        <f>IFERROR(INDEX('Raw Data'!V:V,MATCH(U1567,'Raw Data'!U:U,1),1),0)</f>
        <v>73.180000000000007</v>
      </c>
      <c r="W1567" s="22"/>
      <c r="X1567" s="24">
        <v>43203</v>
      </c>
      <c r="Y1567" s="23">
        <f>IFERROR(INDEX('Raw Data'!Y:Y,MATCH(X1567,'Raw Data'!X:X,1),1),0)</f>
        <v>2.7349999999999999</v>
      </c>
      <c r="Z1567" s="23"/>
      <c r="AA1567" s="23"/>
      <c r="AB1567" s="23"/>
      <c r="AC1567" s="23"/>
      <c r="AD1567" s="23"/>
      <c r="AF1567" s="24">
        <v>43203</v>
      </c>
      <c r="AG1567" s="23">
        <f>IFERROR(INDEX('Raw Data'!AG:AG,MATCH(AF1567,'Raw Data'!AF:AF,1),1),0)</f>
        <v>2.82</v>
      </c>
      <c r="AI1567" s="20">
        <f t="shared" si="48"/>
        <v>4</v>
      </c>
      <c r="AJ1567" s="20">
        <f t="shared" si="49"/>
        <v>2018</v>
      </c>
    </row>
    <row r="1568" spans="2:36" ht="13.5" customHeight="1" x14ac:dyDescent="0.2">
      <c r="B1568" s="24">
        <v>43204</v>
      </c>
      <c r="C1568" s="23">
        <f>IFERROR(INDEX('Raw Data'!C:C,MATCH(B1568,'Raw Data'!B:B,1),1),0)</f>
        <v>67.39</v>
      </c>
      <c r="D1568" s="23"/>
      <c r="E1568" s="23"/>
      <c r="F1568" s="23"/>
      <c r="G1568" s="23"/>
      <c r="H1568" s="23"/>
      <c r="J1568" s="24">
        <v>43204</v>
      </c>
      <c r="K1568" s="23">
        <f>IFERROR(INDEX('Raw Data'!K:K,MATCH(J1568,'Raw Data'!J:J,1),1),0)</f>
        <v>67.349999999999994</v>
      </c>
      <c r="L1568" s="22"/>
      <c r="M1568" s="24">
        <v>43204</v>
      </c>
      <c r="N1568" s="23">
        <f>IFERROR(INDEX('Raw Data'!N:N,MATCH(M1568,'Raw Data'!M:M,1),1),0)</f>
        <v>72.58</v>
      </c>
      <c r="O1568" s="23"/>
      <c r="P1568" s="23"/>
      <c r="Q1568" s="23"/>
      <c r="R1568" s="23"/>
      <c r="S1568" s="23"/>
      <c r="T1568" s="22"/>
      <c r="U1568" s="24">
        <v>43204</v>
      </c>
      <c r="V1568" s="23">
        <f>IFERROR(INDEX('Raw Data'!V:V,MATCH(U1568,'Raw Data'!U:U,1),1),0)</f>
        <v>73.180000000000007</v>
      </c>
      <c r="W1568" s="22"/>
      <c r="X1568" s="24">
        <v>43204</v>
      </c>
      <c r="Y1568" s="23">
        <f>IFERROR(INDEX('Raw Data'!Y:Y,MATCH(X1568,'Raw Data'!X:X,1),1),0)</f>
        <v>2.7349999999999999</v>
      </c>
      <c r="Z1568" s="23"/>
      <c r="AA1568" s="23"/>
      <c r="AB1568" s="23"/>
      <c r="AC1568" s="23"/>
      <c r="AD1568" s="23"/>
      <c r="AF1568" s="24">
        <v>43204</v>
      </c>
      <c r="AG1568" s="23">
        <f>IFERROR(INDEX('Raw Data'!AG:AG,MATCH(AF1568,'Raw Data'!AF:AF,1),1),0)</f>
        <v>2.82</v>
      </c>
      <c r="AI1568" s="20">
        <f t="shared" si="48"/>
        <v>4</v>
      </c>
      <c r="AJ1568" s="20">
        <f t="shared" si="49"/>
        <v>2018</v>
      </c>
    </row>
    <row r="1569" spans="2:36" ht="13.5" customHeight="1" x14ac:dyDescent="0.2">
      <c r="B1569" s="24">
        <v>43205</v>
      </c>
      <c r="C1569" s="23">
        <f>IFERROR(INDEX('Raw Data'!C:C,MATCH(B1569,'Raw Data'!B:B,1),1),0)</f>
        <v>67.39</v>
      </c>
      <c r="D1569" s="23"/>
      <c r="E1569" s="23"/>
      <c r="F1569" s="23"/>
      <c r="G1569" s="23"/>
      <c r="H1569" s="23"/>
      <c r="J1569" s="24">
        <v>43205</v>
      </c>
      <c r="K1569" s="23">
        <f>IFERROR(INDEX('Raw Data'!K:K,MATCH(J1569,'Raw Data'!J:J,1),1),0)</f>
        <v>67.349999999999994</v>
      </c>
      <c r="L1569" s="22"/>
      <c r="M1569" s="24">
        <v>43205</v>
      </c>
      <c r="N1569" s="23">
        <f>IFERROR(INDEX('Raw Data'!N:N,MATCH(M1569,'Raw Data'!M:M,1),1),0)</f>
        <v>72.58</v>
      </c>
      <c r="O1569" s="23"/>
      <c r="P1569" s="23"/>
      <c r="Q1569" s="23"/>
      <c r="R1569" s="23"/>
      <c r="S1569" s="23"/>
      <c r="T1569" s="22"/>
      <c r="U1569" s="24">
        <v>43205</v>
      </c>
      <c r="V1569" s="23">
        <f>IFERROR(INDEX('Raw Data'!V:V,MATCH(U1569,'Raw Data'!U:U,1),1),0)</f>
        <v>73.180000000000007</v>
      </c>
      <c r="W1569" s="22"/>
      <c r="X1569" s="24">
        <v>43205</v>
      </c>
      <c r="Y1569" s="23">
        <f>IFERROR(INDEX('Raw Data'!Y:Y,MATCH(X1569,'Raw Data'!X:X,1),1),0)</f>
        <v>2.7349999999999999</v>
      </c>
      <c r="Z1569" s="23"/>
      <c r="AA1569" s="23"/>
      <c r="AB1569" s="23"/>
      <c r="AC1569" s="23"/>
      <c r="AD1569" s="23"/>
      <c r="AF1569" s="24">
        <v>43205</v>
      </c>
      <c r="AG1569" s="23">
        <f>IFERROR(INDEX('Raw Data'!AG:AG,MATCH(AF1569,'Raw Data'!AF:AF,1),1),0)</f>
        <v>2.82</v>
      </c>
      <c r="AI1569" s="20">
        <f t="shared" si="48"/>
        <v>4</v>
      </c>
      <c r="AJ1569" s="20">
        <f t="shared" si="49"/>
        <v>2018</v>
      </c>
    </row>
    <row r="1570" spans="2:36" ht="13.5" customHeight="1" x14ac:dyDescent="0.2">
      <c r="B1570" s="24">
        <v>43206</v>
      </c>
      <c r="C1570" s="23">
        <f>IFERROR(INDEX('Raw Data'!C:C,MATCH(B1570,'Raw Data'!B:B,1),1),0)</f>
        <v>66.22</v>
      </c>
      <c r="D1570" s="23"/>
      <c r="E1570" s="23"/>
      <c r="F1570" s="23"/>
      <c r="G1570" s="23"/>
      <c r="H1570" s="23"/>
      <c r="J1570" s="24">
        <v>43206</v>
      </c>
      <c r="K1570" s="23">
        <f>IFERROR(INDEX('Raw Data'!K:K,MATCH(J1570,'Raw Data'!J:J,1),1),0)</f>
        <v>66.23</v>
      </c>
      <c r="L1570" s="22"/>
      <c r="M1570" s="24">
        <v>43206</v>
      </c>
      <c r="N1570" s="23">
        <f>IFERROR(INDEX('Raw Data'!N:N,MATCH(M1570,'Raw Data'!M:M,1),1),0)</f>
        <v>71.42</v>
      </c>
      <c r="O1570" s="23"/>
      <c r="P1570" s="23"/>
      <c r="Q1570" s="23"/>
      <c r="R1570" s="23"/>
      <c r="S1570" s="23"/>
      <c r="T1570" s="22"/>
      <c r="U1570" s="24">
        <v>43206</v>
      </c>
      <c r="V1570" s="23">
        <f>IFERROR(INDEX('Raw Data'!V:V,MATCH(U1570,'Raw Data'!U:U,1),1),0)</f>
        <v>72.05</v>
      </c>
      <c r="W1570" s="22"/>
      <c r="X1570" s="24">
        <v>43206</v>
      </c>
      <c r="Y1570" s="23">
        <f>IFERROR(INDEX('Raw Data'!Y:Y,MATCH(X1570,'Raw Data'!X:X,1),1),0)</f>
        <v>2.7519999999999998</v>
      </c>
      <c r="Z1570" s="23"/>
      <c r="AA1570" s="23"/>
      <c r="AB1570" s="23"/>
      <c r="AC1570" s="23"/>
      <c r="AD1570" s="23"/>
      <c r="AF1570" s="24">
        <v>43206</v>
      </c>
      <c r="AG1570" s="23">
        <f>IFERROR(INDEX('Raw Data'!AG:AG,MATCH(AF1570,'Raw Data'!AF:AF,1),1),0)</f>
        <v>2.88</v>
      </c>
      <c r="AI1570" s="20">
        <f t="shared" si="48"/>
        <v>4</v>
      </c>
      <c r="AJ1570" s="20">
        <f t="shared" si="49"/>
        <v>2018</v>
      </c>
    </row>
    <row r="1571" spans="2:36" ht="13.5" customHeight="1" x14ac:dyDescent="0.2">
      <c r="B1571" s="24">
        <v>43207</v>
      </c>
      <c r="C1571" s="23">
        <f>IFERROR(INDEX('Raw Data'!C:C,MATCH(B1571,'Raw Data'!B:B,1),1),0)</f>
        <v>66.52</v>
      </c>
      <c r="D1571" s="23"/>
      <c r="E1571" s="23"/>
      <c r="F1571" s="23"/>
      <c r="G1571" s="23"/>
      <c r="H1571" s="23"/>
      <c r="J1571" s="24">
        <v>43207</v>
      </c>
      <c r="K1571" s="23">
        <f>IFERROR(INDEX('Raw Data'!K:K,MATCH(J1571,'Raw Data'!J:J,1),1),0)</f>
        <v>66.5</v>
      </c>
      <c r="L1571" s="22"/>
      <c r="M1571" s="24">
        <v>43207</v>
      </c>
      <c r="N1571" s="23">
        <f>IFERROR(INDEX('Raw Data'!N:N,MATCH(M1571,'Raw Data'!M:M,1),1),0)</f>
        <v>71.58</v>
      </c>
      <c r="O1571" s="23"/>
      <c r="P1571" s="23"/>
      <c r="Q1571" s="23"/>
      <c r="R1571" s="23"/>
      <c r="S1571" s="23"/>
      <c r="T1571" s="22"/>
      <c r="U1571" s="24">
        <v>43207</v>
      </c>
      <c r="V1571" s="23">
        <f>IFERROR(INDEX('Raw Data'!V:V,MATCH(U1571,'Raw Data'!U:U,1),1),0)</f>
        <v>71.709999999999994</v>
      </c>
      <c r="W1571" s="22"/>
      <c r="X1571" s="24">
        <v>43207</v>
      </c>
      <c r="Y1571" s="23">
        <f>IFERROR(INDEX('Raw Data'!Y:Y,MATCH(X1571,'Raw Data'!X:X,1),1),0)</f>
        <v>2.738</v>
      </c>
      <c r="Z1571" s="23"/>
      <c r="AA1571" s="23"/>
      <c r="AB1571" s="23"/>
      <c r="AC1571" s="23"/>
      <c r="AD1571" s="23"/>
      <c r="AF1571" s="24">
        <v>43207</v>
      </c>
      <c r="AG1571" s="23">
        <f>IFERROR(INDEX('Raw Data'!AG:AG,MATCH(AF1571,'Raw Data'!AF:AF,1),1),0)</f>
        <v>2.84</v>
      </c>
      <c r="AI1571" s="20">
        <f t="shared" si="48"/>
        <v>4</v>
      </c>
      <c r="AJ1571" s="20">
        <f t="shared" si="49"/>
        <v>2018</v>
      </c>
    </row>
    <row r="1572" spans="2:36" ht="13.5" customHeight="1" x14ac:dyDescent="0.2">
      <c r="B1572" s="24">
        <v>43208</v>
      </c>
      <c r="C1572" s="23">
        <f>IFERROR(INDEX('Raw Data'!C:C,MATCH(B1572,'Raw Data'!B:B,1),1),0)</f>
        <v>68.47</v>
      </c>
      <c r="D1572" s="23"/>
      <c r="E1572" s="23"/>
      <c r="F1572" s="23"/>
      <c r="G1572" s="23"/>
      <c r="H1572" s="23"/>
      <c r="J1572" s="24">
        <v>43208</v>
      </c>
      <c r="K1572" s="23">
        <f>IFERROR(INDEX('Raw Data'!K:K,MATCH(J1572,'Raw Data'!J:J,1),1),0)</f>
        <v>68.44</v>
      </c>
      <c r="L1572" s="22"/>
      <c r="M1572" s="24">
        <v>43208</v>
      </c>
      <c r="N1572" s="23">
        <f>IFERROR(INDEX('Raw Data'!N:N,MATCH(M1572,'Raw Data'!M:M,1),1),0)</f>
        <v>73.48</v>
      </c>
      <c r="O1572" s="23"/>
      <c r="P1572" s="23"/>
      <c r="Q1572" s="23"/>
      <c r="R1572" s="23"/>
      <c r="S1572" s="23"/>
      <c r="T1572" s="22"/>
      <c r="U1572" s="24">
        <v>43208</v>
      </c>
      <c r="V1572" s="23">
        <f>IFERROR(INDEX('Raw Data'!V:V,MATCH(U1572,'Raw Data'!U:U,1),1),0)</f>
        <v>73.73</v>
      </c>
      <c r="W1572" s="22"/>
      <c r="X1572" s="24">
        <v>43208</v>
      </c>
      <c r="Y1572" s="23">
        <f>IFERROR(INDEX('Raw Data'!Y:Y,MATCH(X1572,'Raw Data'!X:X,1),1),0)</f>
        <v>2.7389999999999999</v>
      </c>
      <c r="Z1572" s="23"/>
      <c r="AA1572" s="23"/>
      <c r="AB1572" s="23"/>
      <c r="AC1572" s="23"/>
      <c r="AD1572" s="23"/>
      <c r="AF1572" s="24">
        <v>43208</v>
      </c>
      <c r="AG1572" s="23">
        <f>IFERROR(INDEX('Raw Data'!AG:AG,MATCH(AF1572,'Raw Data'!AF:AF,1),1),0)</f>
        <v>2.85</v>
      </c>
      <c r="AI1572" s="20">
        <f t="shared" si="48"/>
        <v>4</v>
      </c>
      <c r="AJ1572" s="20">
        <f t="shared" si="49"/>
        <v>2018</v>
      </c>
    </row>
    <row r="1573" spans="2:36" ht="13.5" customHeight="1" x14ac:dyDescent="0.2">
      <c r="B1573" s="24">
        <v>43209</v>
      </c>
      <c r="C1573" s="23">
        <f>IFERROR(INDEX('Raw Data'!C:C,MATCH(B1573,'Raw Data'!B:B,1),1),0)</f>
        <v>68.290000000000006</v>
      </c>
      <c r="D1573" s="23"/>
      <c r="E1573" s="23"/>
      <c r="F1573" s="23"/>
      <c r="G1573" s="23"/>
      <c r="H1573" s="23"/>
      <c r="J1573" s="24">
        <v>43209</v>
      </c>
      <c r="K1573" s="23">
        <f>IFERROR(INDEX('Raw Data'!K:K,MATCH(J1573,'Raw Data'!J:J,1),1),0)</f>
        <v>68.3</v>
      </c>
      <c r="L1573" s="22"/>
      <c r="M1573" s="24">
        <v>43209</v>
      </c>
      <c r="N1573" s="23">
        <f>IFERROR(INDEX('Raw Data'!N:N,MATCH(M1573,'Raw Data'!M:M,1),1),0)</f>
        <v>73.78</v>
      </c>
      <c r="O1573" s="23"/>
      <c r="P1573" s="23"/>
      <c r="Q1573" s="23"/>
      <c r="R1573" s="23"/>
      <c r="S1573" s="23"/>
      <c r="T1573" s="22"/>
      <c r="U1573" s="24">
        <v>43209</v>
      </c>
      <c r="V1573" s="23">
        <f>IFERROR(INDEX('Raw Data'!V:V,MATCH(U1573,'Raw Data'!U:U,1),1),0)</f>
        <v>74.849999999999994</v>
      </c>
      <c r="W1573" s="22"/>
      <c r="X1573" s="24">
        <v>43209</v>
      </c>
      <c r="Y1573" s="23">
        <f>IFERROR(INDEX('Raw Data'!Y:Y,MATCH(X1573,'Raw Data'!X:X,1),1),0)</f>
        <v>2.66</v>
      </c>
      <c r="Z1573" s="23"/>
      <c r="AA1573" s="23"/>
      <c r="AB1573" s="23"/>
      <c r="AC1573" s="23"/>
      <c r="AD1573" s="23"/>
      <c r="AF1573" s="24">
        <v>43209</v>
      </c>
      <c r="AG1573" s="23">
        <f>IFERROR(INDEX('Raw Data'!AG:AG,MATCH(AF1573,'Raw Data'!AF:AF,1),1),0)</f>
        <v>2.8</v>
      </c>
      <c r="AI1573" s="20">
        <f t="shared" si="48"/>
        <v>4</v>
      </c>
      <c r="AJ1573" s="20">
        <f t="shared" si="49"/>
        <v>2018</v>
      </c>
    </row>
    <row r="1574" spans="2:36" ht="13.5" customHeight="1" x14ac:dyDescent="0.2">
      <c r="B1574" s="24">
        <v>43210</v>
      </c>
      <c r="C1574" s="23">
        <f>IFERROR(INDEX('Raw Data'!C:C,MATCH(B1574,'Raw Data'!B:B,1),1),0)</f>
        <v>68.38</v>
      </c>
      <c r="D1574" s="23"/>
      <c r="E1574" s="23"/>
      <c r="F1574" s="23"/>
      <c r="G1574" s="23"/>
      <c r="H1574" s="23"/>
      <c r="J1574" s="24">
        <v>43210</v>
      </c>
      <c r="K1574" s="23">
        <f>IFERROR(INDEX('Raw Data'!K:K,MATCH(J1574,'Raw Data'!J:J,1),1),0)</f>
        <v>68.260000000000005</v>
      </c>
      <c r="L1574" s="22"/>
      <c r="M1574" s="24">
        <v>43210</v>
      </c>
      <c r="N1574" s="23">
        <f>IFERROR(INDEX('Raw Data'!N:N,MATCH(M1574,'Raw Data'!M:M,1),1),0)</f>
        <v>74.06</v>
      </c>
      <c r="O1574" s="23"/>
      <c r="P1574" s="23"/>
      <c r="Q1574" s="23"/>
      <c r="R1574" s="23"/>
      <c r="S1574" s="23"/>
      <c r="T1574" s="22"/>
      <c r="U1574" s="24">
        <v>43210</v>
      </c>
      <c r="V1574" s="23">
        <f>IFERROR(INDEX('Raw Data'!V:V,MATCH(U1574,'Raw Data'!U:U,1),1),0)</f>
        <v>74.62</v>
      </c>
      <c r="W1574" s="22"/>
      <c r="X1574" s="24">
        <v>43210</v>
      </c>
      <c r="Y1574" s="23">
        <f>IFERROR(INDEX('Raw Data'!Y:Y,MATCH(X1574,'Raw Data'!X:X,1),1),0)</f>
        <v>2.7389999999999999</v>
      </c>
      <c r="Z1574" s="23"/>
      <c r="AA1574" s="23"/>
      <c r="AB1574" s="23"/>
      <c r="AC1574" s="23"/>
      <c r="AD1574" s="23"/>
      <c r="AF1574" s="24">
        <v>43210</v>
      </c>
      <c r="AG1574" s="23">
        <f>IFERROR(INDEX('Raw Data'!AG:AG,MATCH(AF1574,'Raw Data'!AF:AF,1),1),0)</f>
        <v>2.78</v>
      </c>
      <c r="AI1574" s="20">
        <f t="shared" si="48"/>
        <v>4</v>
      </c>
      <c r="AJ1574" s="20">
        <f t="shared" si="49"/>
        <v>2018</v>
      </c>
    </row>
    <row r="1575" spans="2:36" ht="13.5" customHeight="1" x14ac:dyDescent="0.2">
      <c r="B1575" s="24">
        <v>43211</v>
      </c>
      <c r="C1575" s="23">
        <f>IFERROR(INDEX('Raw Data'!C:C,MATCH(B1575,'Raw Data'!B:B,1),1),0)</f>
        <v>68.38</v>
      </c>
      <c r="D1575" s="23"/>
      <c r="E1575" s="23"/>
      <c r="F1575" s="23"/>
      <c r="G1575" s="23"/>
      <c r="H1575" s="23"/>
      <c r="J1575" s="24">
        <v>43211</v>
      </c>
      <c r="K1575" s="23">
        <f>IFERROR(INDEX('Raw Data'!K:K,MATCH(J1575,'Raw Data'!J:J,1),1),0)</f>
        <v>68.260000000000005</v>
      </c>
      <c r="L1575" s="22"/>
      <c r="M1575" s="24">
        <v>43211</v>
      </c>
      <c r="N1575" s="23">
        <f>IFERROR(INDEX('Raw Data'!N:N,MATCH(M1575,'Raw Data'!M:M,1),1),0)</f>
        <v>74.06</v>
      </c>
      <c r="O1575" s="23"/>
      <c r="P1575" s="23"/>
      <c r="Q1575" s="23"/>
      <c r="R1575" s="23"/>
      <c r="S1575" s="23"/>
      <c r="T1575" s="22"/>
      <c r="U1575" s="24">
        <v>43211</v>
      </c>
      <c r="V1575" s="23">
        <f>IFERROR(INDEX('Raw Data'!V:V,MATCH(U1575,'Raw Data'!U:U,1),1),0)</f>
        <v>74.62</v>
      </c>
      <c r="W1575" s="22"/>
      <c r="X1575" s="24">
        <v>43211</v>
      </c>
      <c r="Y1575" s="23">
        <f>IFERROR(INDEX('Raw Data'!Y:Y,MATCH(X1575,'Raw Data'!X:X,1),1),0)</f>
        <v>2.7389999999999999</v>
      </c>
      <c r="Z1575" s="23"/>
      <c r="AA1575" s="23"/>
      <c r="AB1575" s="23"/>
      <c r="AC1575" s="23"/>
      <c r="AD1575" s="23"/>
      <c r="AF1575" s="24">
        <v>43211</v>
      </c>
      <c r="AG1575" s="23">
        <f>IFERROR(INDEX('Raw Data'!AG:AG,MATCH(AF1575,'Raw Data'!AF:AF,1),1),0)</f>
        <v>2.78</v>
      </c>
      <c r="AI1575" s="20">
        <f t="shared" si="48"/>
        <v>4</v>
      </c>
      <c r="AJ1575" s="20">
        <f t="shared" si="49"/>
        <v>2018</v>
      </c>
    </row>
    <row r="1576" spans="2:36" ht="13.5" customHeight="1" x14ac:dyDescent="0.2">
      <c r="B1576" s="24">
        <v>43212</v>
      </c>
      <c r="C1576" s="23">
        <f>IFERROR(INDEX('Raw Data'!C:C,MATCH(B1576,'Raw Data'!B:B,1),1),0)</f>
        <v>68.38</v>
      </c>
      <c r="D1576" s="23"/>
      <c r="E1576" s="23"/>
      <c r="F1576" s="23"/>
      <c r="G1576" s="23"/>
      <c r="H1576" s="23"/>
      <c r="J1576" s="24">
        <v>43212</v>
      </c>
      <c r="K1576" s="23">
        <f>IFERROR(INDEX('Raw Data'!K:K,MATCH(J1576,'Raw Data'!J:J,1),1),0)</f>
        <v>68.260000000000005</v>
      </c>
      <c r="L1576" s="22"/>
      <c r="M1576" s="24">
        <v>43212</v>
      </c>
      <c r="N1576" s="23">
        <f>IFERROR(INDEX('Raw Data'!N:N,MATCH(M1576,'Raw Data'!M:M,1),1),0)</f>
        <v>74.06</v>
      </c>
      <c r="O1576" s="23"/>
      <c r="P1576" s="23"/>
      <c r="Q1576" s="23"/>
      <c r="R1576" s="23"/>
      <c r="S1576" s="23"/>
      <c r="T1576" s="22"/>
      <c r="U1576" s="24">
        <v>43212</v>
      </c>
      <c r="V1576" s="23">
        <f>IFERROR(INDEX('Raw Data'!V:V,MATCH(U1576,'Raw Data'!U:U,1),1),0)</f>
        <v>74.62</v>
      </c>
      <c r="W1576" s="22"/>
      <c r="X1576" s="24">
        <v>43212</v>
      </c>
      <c r="Y1576" s="23">
        <f>IFERROR(INDEX('Raw Data'!Y:Y,MATCH(X1576,'Raw Data'!X:X,1),1),0)</f>
        <v>2.7389999999999999</v>
      </c>
      <c r="Z1576" s="23"/>
      <c r="AA1576" s="23"/>
      <c r="AB1576" s="23"/>
      <c r="AC1576" s="23"/>
      <c r="AD1576" s="23"/>
      <c r="AF1576" s="24">
        <v>43212</v>
      </c>
      <c r="AG1576" s="23">
        <f>IFERROR(INDEX('Raw Data'!AG:AG,MATCH(AF1576,'Raw Data'!AF:AF,1),1),0)</f>
        <v>2.78</v>
      </c>
      <c r="AI1576" s="20">
        <f t="shared" si="48"/>
        <v>4</v>
      </c>
      <c r="AJ1576" s="20">
        <f t="shared" si="49"/>
        <v>2018</v>
      </c>
    </row>
    <row r="1577" spans="2:36" ht="13.5" customHeight="1" x14ac:dyDescent="0.2">
      <c r="B1577" s="24">
        <v>43213</v>
      </c>
      <c r="C1577" s="23">
        <f>IFERROR(INDEX('Raw Data'!C:C,MATCH(B1577,'Raw Data'!B:B,1),1),0)</f>
        <v>68.64</v>
      </c>
      <c r="D1577" s="23"/>
      <c r="E1577" s="23"/>
      <c r="F1577" s="23"/>
      <c r="G1577" s="23"/>
      <c r="H1577" s="23"/>
      <c r="J1577" s="24">
        <v>43213</v>
      </c>
      <c r="K1577" s="23">
        <f>IFERROR(INDEX('Raw Data'!K:K,MATCH(J1577,'Raw Data'!J:J,1),1),0)</f>
        <v>67.61</v>
      </c>
      <c r="L1577" s="22"/>
      <c r="M1577" s="24">
        <v>43213</v>
      </c>
      <c r="N1577" s="23">
        <f>IFERROR(INDEX('Raw Data'!N:N,MATCH(M1577,'Raw Data'!M:M,1),1),0)</f>
        <v>74.709999999999994</v>
      </c>
      <c r="O1577" s="23"/>
      <c r="P1577" s="23"/>
      <c r="Q1577" s="23"/>
      <c r="R1577" s="23"/>
      <c r="S1577" s="23"/>
      <c r="T1577" s="22"/>
      <c r="U1577" s="24">
        <v>43213</v>
      </c>
      <c r="V1577" s="23">
        <f>IFERROR(INDEX('Raw Data'!V:V,MATCH(U1577,'Raw Data'!U:U,1),1),0)</f>
        <v>74.540000000000006</v>
      </c>
      <c r="W1577" s="22"/>
      <c r="X1577" s="24">
        <v>43213</v>
      </c>
      <c r="Y1577" s="23">
        <f>IFERROR(INDEX('Raw Data'!Y:Y,MATCH(X1577,'Raw Data'!X:X,1),1),0)</f>
        <v>2.74</v>
      </c>
      <c r="Z1577" s="23"/>
      <c r="AA1577" s="23"/>
      <c r="AB1577" s="23"/>
      <c r="AC1577" s="23"/>
      <c r="AD1577" s="23"/>
      <c r="AF1577" s="24">
        <v>43213</v>
      </c>
      <c r="AG1577" s="23">
        <f>IFERROR(INDEX('Raw Data'!AG:AG,MATCH(AF1577,'Raw Data'!AF:AF,1),1),0)</f>
        <v>2.78</v>
      </c>
      <c r="AI1577" s="20">
        <f t="shared" si="48"/>
        <v>4</v>
      </c>
      <c r="AJ1577" s="20">
        <f t="shared" si="49"/>
        <v>2018</v>
      </c>
    </row>
    <row r="1578" spans="2:36" ht="13.5" customHeight="1" x14ac:dyDescent="0.2">
      <c r="B1578" s="24">
        <v>43214</v>
      </c>
      <c r="C1578" s="23">
        <f>IFERROR(INDEX('Raw Data'!C:C,MATCH(B1578,'Raw Data'!B:B,1),1),0)</f>
        <v>67.7</v>
      </c>
      <c r="D1578" s="23"/>
      <c r="E1578" s="23"/>
      <c r="F1578" s="23"/>
      <c r="G1578" s="23"/>
      <c r="H1578" s="23"/>
      <c r="J1578" s="24">
        <v>43214</v>
      </c>
      <c r="K1578" s="23">
        <f>IFERROR(INDEX('Raw Data'!K:K,MATCH(J1578,'Raw Data'!J:J,1),1),0)</f>
        <v>67.66</v>
      </c>
      <c r="L1578" s="22"/>
      <c r="M1578" s="24">
        <v>43214</v>
      </c>
      <c r="N1578" s="23">
        <f>IFERROR(INDEX('Raw Data'!N:N,MATCH(M1578,'Raw Data'!M:M,1),1),0)</f>
        <v>73.86</v>
      </c>
      <c r="O1578" s="23"/>
      <c r="P1578" s="23"/>
      <c r="Q1578" s="23"/>
      <c r="R1578" s="23"/>
      <c r="S1578" s="23"/>
      <c r="T1578" s="22"/>
      <c r="U1578" s="24">
        <v>43214</v>
      </c>
      <c r="V1578" s="23">
        <f>IFERROR(INDEX('Raw Data'!V:V,MATCH(U1578,'Raw Data'!U:U,1),1),0)</f>
        <v>75.86</v>
      </c>
      <c r="W1578" s="22"/>
      <c r="X1578" s="24">
        <v>43214</v>
      </c>
      <c r="Y1578" s="23">
        <f>IFERROR(INDEX('Raw Data'!Y:Y,MATCH(X1578,'Raw Data'!X:X,1),1),0)</f>
        <v>2.7810000000000001</v>
      </c>
      <c r="Z1578" s="23"/>
      <c r="AA1578" s="23"/>
      <c r="AB1578" s="23"/>
      <c r="AC1578" s="23"/>
      <c r="AD1578" s="23"/>
      <c r="AF1578" s="24">
        <v>43214</v>
      </c>
      <c r="AG1578" s="23">
        <f>IFERROR(INDEX('Raw Data'!AG:AG,MATCH(AF1578,'Raw Data'!AF:AF,1),1),0)</f>
        <v>2.79</v>
      </c>
      <c r="AI1578" s="20">
        <f t="shared" si="48"/>
        <v>4</v>
      </c>
      <c r="AJ1578" s="20">
        <f t="shared" si="49"/>
        <v>2018</v>
      </c>
    </row>
    <row r="1579" spans="2:36" ht="13.5" customHeight="1" x14ac:dyDescent="0.2">
      <c r="B1579" s="24">
        <v>43215</v>
      </c>
      <c r="C1579" s="23">
        <f>IFERROR(INDEX('Raw Data'!C:C,MATCH(B1579,'Raw Data'!B:B,1),1),0)</f>
        <v>68.05</v>
      </c>
      <c r="D1579" s="23"/>
      <c r="E1579" s="23"/>
      <c r="F1579" s="23"/>
      <c r="G1579" s="23"/>
      <c r="H1579" s="23"/>
      <c r="J1579" s="24">
        <v>43215</v>
      </c>
      <c r="K1579" s="23">
        <f>IFERROR(INDEX('Raw Data'!K:K,MATCH(J1579,'Raw Data'!J:J,1),1),0)</f>
        <v>68</v>
      </c>
      <c r="L1579" s="22"/>
      <c r="M1579" s="24">
        <v>43215</v>
      </c>
      <c r="N1579" s="23">
        <f>IFERROR(INDEX('Raw Data'!N:N,MATCH(M1579,'Raw Data'!M:M,1),1),0)</f>
        <v>74</v>
      </c>
      <c r="O1579" s="23"/>
      <c r="P1579" s="23"/>
      <c r="Q1579" s="23"/>
      <c r="R1579" s="23"/>
      <c r="S1579" s="23"/>
      <c r="T1579" s="22"/>
      <c r="U1579" s="24">
        <v>43215</v>
      </c>
      <c r="V1579" s="23">
        <f>IFERROR(INDEX('Raw Data'!V:V,MATCH(U1579,'Raw Data'!U:U,1),1),0)</f>
        <v>73.790000000000006</v>
      </c>
      <c r="W1579" s="22"/>
      <c r="X1579" s="24">
        <v>43215</v>
      </c>
      <c r="Y1579" s="23">
        <f>IFERROR(INDEX('Raw Data'!Y:Y,MATCH(X1579,'Raw Data'!X:X,1),1),0)</f>
        <v>2.786</v>
      </c>
      <c r="Z1579" s="23"/>
      <c r="AA1579" s="23"/>
      <c r="AB1579" s="23"/>
      <c r="AC1579" s="23"/>
      <c r="AD1579" s="23"/>
      <c r="AF1579" s="24">
        <v>43215</v>
      </c>
      <c r="AG1579" s="23">
        <f>IFERROR(INDEX('Raw Data'!AG:AG,MATCH(AF1579,'Raw Data'!AF:AF,1),1),0)</f>
        <v>2.81</v>
      </c>
      <c r="AI1579" s="20">
        <f t="shared" si="48"/>
        <v>4</v>
      </c>
      <c r="AJ1579" s="20">
        <f t="shared" si="49"/>
        <v>2018</v>
      </c>
    </row>
    <row r="1580" spans="2:36" ht="13.5" customHeight="1" x14ac:dyDescent="0.2">
      <c r="B1580" s="24">
        <v>43216</v>
      </c>
      <c r="C1580" s="23">
        <f>IFERROR(INDEX('Raw Data'!C:C,MATCH(B1580,'Raw Data'!B:B,1),1),0)</f>
        <v>68.19</v>
      </c>
      <c r="D1580" s="23"/>
      <c r="E1580" s="23"/>
      <c r="F1580" s="23"/>
      <c r="G1580" s="23"/>
      <c r="H1580" s="23"/>
      <c r="J1580" s="24">
        <v>43216</v>
      </c>
      <c r="K1580" s="23">
        <f>IFERROR(INDEX('Raw Data'!K:K,MATCH(J1580,'Raw Data'!J:J,1),1),0)</f>
        <v>68.180000000000007</v>
      </c>
      <c r="L1580" s="22"/>
      <c r="M1580" s="24">
        <v>43216</v>
      </c>
      <c r="N1580" s="23">
        <f>IFERROR(INDEX('Raw Data'!N:N,MATCH(M1580,'Raw Data'!M:M,1),1),0)</f>
        <v>74.739999999999995</v>
      </c>
      <c r="O1580" s="23"/>
      <c r="P1580" s="23"/>
      <c r="Q1580" s="23"/>
      <c r="R1580" s="23"/>
      <c r="S1580" s="23"/>
      <c r="T1580" s="22"/>
      <c r="U1580" s="24">
        <v>43216</v>
      </c>
      <c r="V1580" s="23">
        <f>IFERROR(INDEX('Raw Data'!V:V,MATCH(U1580,'Raw Data'!U:U,1),1),0)</f>
        <v>75.39</v>
      </c>
      <c r="W1580" s="22"/>
      <c r="X1580" s="24">
        <v>43216</v>
      </c>
      <c r="Y1580" s="23">
        <f>IFERROR(INDEX('Raw Data'!Y:Y,MATCH(X1580,'Raw Data'!X:X,1),1),0)</f>
        <v>2.8210000000000002</v>
      </c>
      <c r="Z1580" s="23"/>
      <c r="AA1580" s="23"/>
      <c r="AB1580" s="23"/>
      <c r="AC1580" s="23"/>
      <c r="AD1580" s="23"/>
      <c r="AF1580" s="24">
        <v>43216</v>
      </c>
      <c r="AG1580" s="23">
        <f>IFERROR(INDEX('Raw Data'!AG:AG,MATCH(AF1580,'Raw Data'!AF:AF,1),1),0)</f>
        <v>2.81</v>
      </c>
      <c r="AI1580" s="20">
        <f t="shared" si="48"/>
        <v>4</v>
      </c>
      <c r="AJ1580" s="20">
        <f t="shared" si="49"/>
        <v>2018</v>
      </c>
    </row>
    <row r="1581" spans="2:36" ht="13.5" customHeight="1" x14ac:dyDescent="0.2">
      <c r="B1581" s="24">
        <v>43217</v>
      </c>
      <c r="C1581" s="23">
        <f>IFERROR(INDEX('Raw Data'!C:C,MATCH(B1581,'Raw Data'!B:B,1),1),0)</f>
        <v>68.099999999999994</v>
      </c>
      <c r="D1581" s="23"/>
      <c r="E1581" s="23"/>
      <c r="F1581" s="23"/>
      <c r="G1581" s="23"/>
      <c r="H1581" s="23"/>
      <c r="J1581" s="24">
        <v>43217</v>
      </c>
      <c r="K1581" s="23">
        <f>IFERROR(INDEX('Raw Data'!K:K,MATCH(J1581,'Raw Data'!J:J,1),1),0)</f>
        <v>68.11</v>
      </c>
      <c r="L1581" s="22"/>
      <c r="M1581" s="24">
        <v>43217</v>
      </c>
      <c r="N1581" s="23">
        <f>IFERROR(INDEX('Raw Data'!N:N,MATCH(M1581,'Raw Data'!M:M,1),1),0)</f>
        <v>74.64</v>
      </c>
      <c r="O1581" s="23"/>
      <c r="P1581" s="23"/>
      <c r="Q1581" s="23"/>
      <c r="R1581" s="23"/>
      <c r="S1581" s="23"/>
      <c r="T1581" s="22"/>
      <c r="U1581" s="24">
        <v>43217</v>
      </c>
      <c r="V1581" s="23">
        <f>IFERROR(INDEX('Raw Data'!V:V,MATCH(U1581,'Raw Data'!U:U,1),1),0)</f>
        <v>75.33</v>
      </c>
      <c r="W1581" s="22"/>
      <c r="X1581" s="24">
        <v>43217</v>
      </c>
      <c r="Y1581" s="23">
        <f>IFERROR(INDEX('Raw Data'!Y:Y,MATCH(X1581,'Raw Data'!X:X,1),1),0)</f>
        <v>2.7709999999999999</v>
      </c>
      <c r="Z1581" s="23"/>
      <c r="AA1581" s="23"/>
      <c r="AB1581" s="23"/>
      <c r="AC1581" s="23"/>
      <c r="AD1581" s="23"/>
      <c r="AF1581" s="24">
        <v>43217</v>
      </c>
      <c r="AG1581" s="23">
        <f>IFERROR(INDEX('Raw Data'!AG:AG,MATCH(AF1581,'Raw Data'!AF:AF,1),1),0)</f>
        <v>2.82</v>
      </c>
      <c r="AI1581" s="20">
        <f t="shared" si="48"/>
        <v>4</v>
      </c>
      <c r="AJ1581" s="20">
        <f t="shared" si="49"/>
        <v>2018</v>
      </c>
    </row>
    <row r="1582" spans="2:36" ht="13.5" customHeight="1" x14ac:dyDescent="0.2">
      <c r="B1582" s="24">
        <v>43218</v>
      </c>
      <c r="C1582" s="23">
        <f>IFERROR(INDEX('Raw Data'!C:C,MATCH(B1582,'Raw Data'!B:B,1),1),0)</f>
        <v>68.099999999999994</v>
      </c>
      <c r="D1582" s="23"/>
      <c r="E1582" s="23"/>
      <c r="F1582" s="23"/>
      <c r="G1582" s="23"/>
      <c r="H1582" s="23"/>
      <c r="J1582" s="24">
        <v>43218</v>
      </c>
      <c r="K1582" s="23">
        <f>IFERROR(INDEX('Raw Data'!K:K,MATCH(J1582,'Raw Data'!J:J,1),1),0)</f>
        <v>68.11</v>
      </c>
      <c r="L1582" s="22"/>
      <c r="M1582" s="24">
        <v>43218</v>
      </c>
      <c r="N1582" s="23">
        <f>IFERROR(INDEX('Raw Data'!N:N,MATCH(M1582,'Raw Data'!M:M,1),1),0)</f>
        <v>74.64</v>
      </c>
      <c r="O1582" s="23"/>
      <c r="P1582" s="23"/>
      <c r="Q1582" s="23"/>
      <c r="R1582" s="23"/>
      <c r="S1582" s="23"/>
      <c r="T1582" s="22"/>
      <c r="U1582" s="24">
        <v>43218</v>
      </c>
      <c r="V1582" s="23">
        <f>IFERROR(INDEX('Raw Data'!V:V,MATCH(U1582,'Raw Data'!U:U,1),1),0)</f>
        <v>75.33</v>
      </c>
      <c r="W1582" s="22"/>
      <c r="X1582" s="24">
        <v>43218</v>
      </c>
      <c r="Y1582" s="23">
        <f>IFERROR(INDEX('Raw Data'!Y:Y,MATCH(X1582,'Raw Data'!X:X,1),1),0)</f>
        <v>2.7709999999999999</v>
      </c>
      <c r="Z1582" s="23"/>
      <c r="AA1582" s="23"/>
      <c r="AB1582" s="23"/>
      <c r="AC1582" s="23"/>
      <c r="AD1582" s="23"/>
      <c r="AF1582" s="24">
        <v>43218</v>
      </c>
      <c r="AG1582" s="23">
        <f>IFERROR(INDEX('Raw Data'!AG:AG,MATCH(AF1582,'Raw Data'!AF:AF,1),1),0)</f>
        <v>2.82</v>
      </c>
      <c r="AI1582" s="20">
        <f t="shared" si="48"/>
        <v>4</v>
      </c>
      <c r="AJ1582" s="20">
        <f t="shared" si="49"/>
        <v>2018</v>
      </c>
    </row>
    <row r="1583" spans="2:36" ht="13.5" customHeight="1" x14ac:dyDescent="0.2">
      <c r="B1583" s="24">
        <v>43219</v>
      </c>
      <c r="C1583" s="23">
        <f>IFERROR(INDEX('Raw Data'!C:C,MATCH(B1583,'Raw Data'!B:B,1),1),0)</f>
        <v>68.099999999999994</v>
      </c>
      <c r="D1583" s="23"/>
      <c r="E1583" s="23"/>
      <c r="F1583" s="23"/>
      <c r="G1583" s="23"/>
      <c r="H1583" s="23"/>
      <c r="J1583" s="24">
        <v>43219</v>
      </c>
      <c r="K1583" s="23">
        <f>IFERROR(INDEX('Raw Data'!K:K,MATCH(J1583,'Raw Data'!J:J,1),1),0)</f>
        <v>68.11</v>
      </c>
      <c r="L1583" s="22"/>
      <c r="M1583" s="24">
        <v>43219</v>
      </c>
      <c r="N1583" s="23">
        <f>IFERROR(INDEX('Raw Data'!N:N,MATCH(M1583,'Raw Data'!M:M,1),1),0)</f>
        <v>74.64</v>
      </c>
      <c r="O1583" s="23"/>
      <c r="P1583" s="23"/>
      <c r="Q1583" s="23"/>
      <c r="R1583" s="23"/>
      <c r="S1583" s="23"/>
      <c r="T1583" s="22"/>
      <c r="U1583" s="24">
        <v>43219</v>
      </c>
      <c r="V1583" s="23">
        <f>IFERROR(INDEX('Raw Data'!V:V,MATCH(U1583,'Raw Data'!U:U,1),1),0)</f>
        <v>75.33</v>
      </c>
      <c r="W1583" s="22"/>
      <c r="X1583" s="24">
        <v>43219</v>
      </c>
      <c r="Y1583" s="23">
        <f>IFERROR(INDEX('Raw Data'!Y:Y,MATCH(X1583,'Raw Data'!X:X,1),1),0)</f>
        <v>2.7709999999999999</v>
      </c>
      <c r="Z1583" s="23"/>
      <c r="AA1583" s="23"/>
      <c r="AB1583" s="23"/>
      <c r="AC1583" s="23"/>
      <c r="AD1583" s="23"/>
      <c r="AF1583" s="24">
        <v>43219</v>
      </c>
      <c r="AG1583" s="23">
        <f>IFERROR(INDEX('Raw Data'!AG:AG,MATCH(AF1583,'Raw Data'!AF:AF,1),1),0)</f>
        <v>2.82</v>
      </c>
      <c r="AI1583" s="20">
        <f t="shared" si="48"/>
        <v>4</v>
      </c>
      <c r="AJ1583" s="20">
        <f t="shared" si="49"/>
        <v>2018</v>
      </c>
    </row>
    <row r="1584" spans="2:36" ht="13.5" customHeight="1" x14ac:dyDescent="0.2">
      <c r="B1584" s="24">
        <v>43220</v>
      </c>
      <c r="C1584" s="23">
        <f>IFERROR(INDEX('Raw Data'!C:C,MATCH(B1584,'Raw Data'!B:B,1),1),0)</f>
        <v>68.569999999999993</v>
      </c>
      <c r="D1584" s="23"/>
      <c r="E1584" s="23"/>
      <c r="F1584" s="23"/>
      <c r="G1584" s="23"/>
      <c r="H1584" s="23"/>
      <c r="J1584" s="24">
        <v>43220</v>
      </c>
      <c r="K1584" s="23">
        <f>IFERROR(INDEX('Raw Data'!K:K,MATCH(J1584,'Raw Data'!J:J,1),1),0)</f>
        <v>68.56</v>
      </c>
      <c r="L1584" s="22"/>
      <c r="M1584" s="24">
        <v>43220</v>
      </c>
      <c r="N1584" s="23">
        <f>IFERROR(INDEX('Raw Data'!N:N,MATCH(M1584,'Raw Data'!M:M,1),1),0)</f>
        <v>75.17</v>
      </c>
      <c r="O1584" s="23"/>
      <c r="P1584" s="23"/>
      <c r="Q1584" s="23"/>
      <c r="R1584" s="23"/>
      <c r="S1584" s="23"/>
      <c r="T1584" s="22"/>
      <c r="U1584" s="24">
        <v>43220</v>
      </c>
      <c r="V1584" s="23">
        <f>IFERROR(INDEX('Raw Data'!V:V,MATCH(U1584,'Raw Data'!U:U,1),1),0)</f>
        <v>75.92</v>
      </c>
      <c r="W1584" s="22"/>
      <c r="X1584" s="24">
        <v>43220</v>
      </c>
      <c r="Y1584" s="23">
        <f>IFERROR(INDEX('Raw Data'!Y:Y,MATCH(X1584,'Raw Data'!X:X,1),1),0)</f>
        <v>2.7629999999999999</v>
      </c>
      <c r="Z1584" s="23"/>
      <c r="AA1584" s="23"/>
      <c r="AB1584" s="23"/>
      <c r="AC1584" s="23"/>
      <c r="AD1584" s="23"/>
      <c r="AF1584" s="24">
        <v>43220</v>
      </c>
      <c r="AG1584" s="23">
        <f>IFERROR(INDEX('Raw Data'!AG:AG,MATCH(AF1584,'Raw Data'!AF:AF,1),1),0)</f>
        <v>2.75</v>
      </c>
      <c r="AI1584" s="20">
        <f t="shared" si="48"/>
        <v>4</v>
      </c>
      <c r="AJ1584" s="20">
        <f t="shared" si="49"/>
        <v>2018</v>
      </c>
    </row>
    <row r="1585" spans="2:36" ht="13.5" customHeight="1" x14ac:dyDescent="0.2">
      <c r="B1585" s="24">
        <v>43221</v>
      </c>
      <c r="C1585" s="23">
        <f>IFERROR(INDEX('Raw Data'!C:C,MATCH(B1585,'Raw Data'!B:B,1),1),0)</f>
        <v>67.25</v>
      </c>
      <c r="D1585" s="23"/>
      <c r="E1585" s="23"/>
      <c r="F1585" s="23"/>
      <c r="G1585" s="23"/>
      <c r="H1585" s="23"/>
      <c r="J1585" s="24">
        <v>43221</v>
      </c>
      <c r="K1585" s="23">
        <f>IFERROR(INDEX('Raw Data'!K:K,MATCH(J1585,'Raw Data'!J:J,1),1),0)</f>
        <v>67.28</v>
      </c>
      <c r="L1585" s="22"/>
      <c r="M1585" s="24">
        <v>43221</v>
      </c>
      <c r="N1585" s="23">
        <f>IFERROR(INDEX('Raw Data'!N:N,MATCH(M1585,'Raw Data'!M:M,1),1),0)</f>
        <v>73.13</v>
      </c>
      <c r="O1585" s="23"/>
      <c r="P1585" s="23"/>
      <c r="Q1585" s="23"/>
      <c r="R1585" s="23"/>
      <c r="S1585" s="23"/>
      <c r="T1585" s="22"/>
      <c r="U1585" s="24">
        <v>43221</v>
      </c>
      <c r="V1585" s="23">
        <f>IFERROR(INDEX('Raw Data'!V:V,MATCH(U1585,'Raw Data'!U:U,1),1),0)</f>
        <v>74.849999999999994</v>
      </c>
      <c r="W1585" s="22"/>
      <c r="X1585" s="24">
        <v>43221</v>
      </c>
      <c r="Y1585" s="23">
        <f>IFERROR(INDEX('Raw Data'!Y:Y,MATCH(X1585,'Raw Data'!X:X,1),1),0)</f>
        <v>2.802</v>
      </c>
      <c r="Z1585" s="23"/>
      <c r="AA1585" s="23"/>
      <c r="AB1585" s="23"/>
      <c r="AC1585" s="23"/>
      <c r="AD1585" s="23"/>
      <c r="AF1585" s="24">
        <v>43221</v>
      </c>
      <c r="AG1585" s="23">
        <f>IFERROR(INDEX('Raw Data'!AG:AG,MATCH(AF1585,'Raw Data'!AF:AF,1),1),0)</f>
        <v>2.75</v>
      </c>
      <c r="AI1585" s="20">
        <f t="shared" si="48"/>
        <v>5</v>
      </c>
      <c r="AJ1585" s="20">
        <f t="shared" si="49"/>
        <v>2018</v>
      </c>
    </row>
    <row r="1586" spans="2:36" ht="13.5" customHeight="1" x14ac:dyDescent="0.2">
      <c r="B1586" s="24">
        <v>43222</v>
      </c>
      <c r="C1586" s="23">
        <f>IFERROR(INDEX('Raw Data'!C:C,MATCH(B1586,'Raw Data'!B:B,1),1),0)</f>
        <v>67.930000000000007</v>
      </c>
      <c r="D1586" s="23"/>
      <c r="E1586" s="23"/>
      <c r="F1586" s="23"/>
      <c r="G1586" s="23"/>
      <c r="H1586" s="23"/>
      <c r="J1586" s="24">
        <v>43222</v>
      </c>
      <c r="K1586" s="23">
        <f>IFERROR(INDEX('Raw Data'!K:K,MATCH(J1586,'Raw Data'!J:J,1),1),0)</f>
        <v>67.91</v>
      </c>
      <c r="L1586" s="22"/>
      <c r="M1586" s="24">
        <v>43222</v>
      </c>
      <c r="N1586" s="23">
        <f>IFERROR(INDEX('Raw Data'!N:N,MATCH(M1586,'Raw Data'!M:M,1),1),0)</f>
        <v>73.36</v>
      </c>
      <c r="O1586" s="23"/>
      <c r="P1586" s="23"/>
      <c r="Q1586" s="23"/>
      <c r="R1586" s="23"/>
      <c r="S1586" s="23"/>
      <c r="T1586" s="22"/>
      <c r="U1586" s="24">
        <v>43222</v>
      </c>
      <c r="V1586" s="23">
        <f>IFERROR(INDEX('Raw Data'!V:V,MATCH(U1586,'Raw Data'!U:U,1),1),0)</f>
        <v>73.14</v>
      </c>
      <c r="W1586" s="22"/>
      <c r="X1586" s="24">
        <v>43222</v>
      </c>
      <c r="Y1586" s="23">
        <f>IFERROR(INDEX('Raw Data'!Y:Y,MATCH(X1586,'Raw Data'!X:X,1),1),0)</f>
        <v>2.754</v>
      </c>
      <c r="Z1586" s="23"/>
      <c r="AA1586" s="23"/>
      <c r="AB1586" s="23"/>
      <c r="AC1586" s="23"/>
      <c r="AD1586" s="23"/>
      <c r="AF1586" s="24">
        <v>43222</v>
      </c>
      <c r="AG1586" s="23">
        <f>IFERROR(INDEX('Raw Data'!AG:AG,MATCH(AF1586,'Raw Data'!AF:AF,1),1),0)</f>
        <v>2.77</v>
      </c>
      <c r="AI1586" s="20">
        <f t="shared" si="48"/>
        <v>5</v>
      </c>
      <c r="AJ1586" s="20">
        <f t="shared" si="49"/>
        <v>2018</v>
      </c>
    </row>
    <row r="1587" spans="2:36" ht="13.5" customHeight="1" x14ac:dyDescent="0.2">
      <c r="B1587" s="24">
        <v>43223</v>
      </c>
      <c r="C1587" s="23">
        <f>IFERROR(INDEX('Raw Data'!C:C,MATCH(B1587,'Raw Data'!B:B,1),1),0)</f>
        <v>68.430000000000007</v>
      </c>
      <c r="D1587" s="23"/>
      <c r="E1587" s="23"/>
      <c r="F1587" s="23"/>
      <c r="G1587" s="23"/>
      <c r="H1587" s="23"/>
      <c r="J1587" s="24">
        <v>43223</v>
      </c>
      <c r="K1587" s="23">
        <f>IFERROR(INDEX('Raw Data'!K:K,MATCH(J1587,'Raw Data'!J:J,1),1),0)</f>
        <v>68.45</v>
      </c>
      <c r="L1587" s="22"/>
      <c r="M1587" s="24">
        <v>43223</v>
      </c>
      <c r="N1587" s="23">
        <f>IFERROR(INDEX('Raw Data'!N:N,MATCH(M1587,'Raw Data'!M:M,1),1),0)</f>
        <v>73.62</v>
      </c>
      <c r="O1587" s="23"/>
      <c r="P1587" s="23"/>
      <c r="Q1587" s="23"/>
      <c r="R1587" s="23"/>
      <c r="S1587" s="23"/>
      <c r="T1587" s="22"/>
      <c r="U1587" s="24">
        <v>43223</v>
      </c>
      <c r="V1587" s="23">
        <f>IFERROR(INDEX('Raw Data'!V:V,MATCH(U1587,'Raw Data'!U:U,1),1),0)</f>
        <v>73.45</v>
      </c>
      <c r="W1587" s="22"/>
      <c r="X1587" s="24">
        <v>43223</v>
      </c>
      <c r="Y1587" s="23">
        <f>IFERROR(INDEX('Raw Data'!Y:Y,MATCH(X1587,'Raw Data'!X:X,1),1),0)</f>
        <v>2.726</v>
      </c>
      <c r="Z1587" s="23"/>
      <c r="AA1587" s="23"/>
      <c r="AB1587" s="23"/>
      <c r="AC1587" s="23"/>
      <c r="AD1587" s="23"/>
      <c r="AF1587" s="24">
        <v>43223</v>
      </c>
      <c r="AG1587" s="23">
        <f>IFERROR(INDEX('Raw Data'!AG:AG,MATCH(AF1587,'Raw Data'!AF:AF,1),1),0)</f>
        <v>2.75</v>
      </c>
      <c r="AI1587" s="20">
        <f t="shared" si="48"/>
        <v>5</v>
      </c>
      <c r="AJ1587" s="20">
        <f t="shared" si="49"/>
        <v>2018</v>
      </c>
    </row>
    <row r="1588" spans="2:36" ht="13.5" customHeight="1" x14ac:dyDescent="0.2">
      <c r="B1588" s="24">
        <v>43224</v>
      </c>
      <c r="C1588" s="23">
        <f>IFERROR(INDEX('Raw Data'!C:C,MATCH(B1588,'Raw Data'!B:B,1),1),0)</f>
        <v>69.72</v>
      </c>
      <c r="D1588" s="23"/>
      <c r="E1588" s="23"/>
      <c r="F1588" s="23"/>
      <c r="G1588" s="23"/>
      <c r="H1588" s="23"/>
      <c r="J1588" s="24">
        <v>43224</v>
      </c>
      <c r="K1588" s="23">
        <f>IFERROR(INDEX('Raw Data'!K:K,MATCH(J1588,'Raw Data'!J:J,1),1),0)</f>
        <v>69.709999999999994</v>
      </c>
      <c r="L1588" s="22"/>
      <c r="M1588" s="24">
        <v>43224</v>
      </c>
      <c r="N1588" s="23">
        <f>IFERROR(INDEX('Raw Data'!N:N,MATCH(M1588,'Raw Data'!M:M,1),1),0)</f>
        <v>74.87</v>
      </c>
      <c r="O1588" s="23"/>
      <c r="P1588" s="23"/>
      <c r="Q1588" s="23"/>
      <c r="R1588" s="23"/>
      <c r="S1588" s="23"/>
      <c r="T1588" s="22"/>
      <c r="U1588" s="24">
        <v>43224</v>
      </c>
      <c r="V1588" s="23">
        <f>IFERROR(INDEX('Raw Data'!V:V,MATCH(U1588,'Raw Data'!U:U,1),1),0)</f>
        <v>74.75</v>
      </c>
      <c r="W1588" s="22"/>
      <c r="X1588" s="24">
        <v>43224</v>
      </c>
      <c r="Y1588" s="23">
        <f>IFERROR(INDEX('Raw Data'!Y:Y,MATCH(X1588,'Raw Data'!X:X,1),1),0)</f>
        <v>2.7109999999999999</v>
      </c>
      <c r="Z1588" s="23"/>
      <c r="AA1588" s="23"/>
      <c r="AB1588" s="23"/>
      <c r="AC1588" s="23"/>
      <c r="AD1588" s="23"/>
      <c r="AF1588" s="24">
        <v>43224</v>
      </c>
      <c r="AG1588" s="23">
        <f>IFERROR(INDEX('Raw Data'!AG:AG,MATCH(AF1588,'Raw Data'!AF:AF,1),1),0)</f>
        <v>2.75</v>
      </c>
      <c r="AI1588" s="20">
        <f t="shared" si="48"/>
        <v>5</v>
      </c>
      <c r="AJ1588" s="20">
        <f t="shared" si="49"/>
        <v>2018</v>
      </c>
    </row>
    <row r="1589" spans="2:36" ht="13.5" customHeight="1" x14ac:dyDescent="0.2">
      <c r="B1589" s="24">
        <v>43225</v>
      </c>
      <c r="C1589" s="23">
        <f>IFERROR(INDEX('Raw Data'!C:C,MATCH(B1589,'Raw Data'!B:B,1),1),0)</f>
        <v>69.72</v>
      </c>
      <c r="D1589" s="23"/>
      <c r="E1589" s="23"/>
      <c r="F1589" s="23"/>
      <c r="G1589" s="23"/>
      <c r="H1589" s="23"/>
      <c r="J1589" s="24">
        <v>43225</v>
      </c>
      <c r="K1589" s="23">
        <f>IFERROR(INDEX('Raw Data'!K:K,MATCH(J1589,'Raw Data'!J:J,1),1),0)</f>
        <v>69.709999999999994</v>
      </c>
      <c r="L1589" s="22"/>
      <c r="M1589" s="24">
        <v>43225</v>
      </c>
      <c r="N1589" s="23">
        <f>IFERROR(INDEX('Raw Data'!N:N,MATCH(M1589,'Raw Data'!M:M,1),1),0)</f>
        <v>74.87</v>
      </c>
      <c r="O1589" s="23"/>
      <c r="P1589" s="23"/>
      <c r="Q1589" s="23"/>
      <c r="R1589" s="23"/>
      <c r="S1589" s="23"/>
      <c r="T1589" s="22"/>
      <c r="U1589" s="24">
        <v>43225</v>
      </c>
      <c r="V1589" s="23">
        <f>IFERROR(INDEX('Raw Data'!V:V,MATCH(U1589,'Raw Data'!U:U,1),1),0)</f>
        <v>74.75</v>
      </c>
      <c r="W1589" s="22"/>
      <c r="X1589" s="24">
        <v>43225</v>
      </c>
      <c r="Y1589" s="23">
        <f>IFERROR(INDEX('Raw Data'!Y:Y,MATCH(X1589,'Raw Data'!X:X,1),1),0)</f>
        <v>2.7109999999999999</v>
      </c>
      <c r="Z1589" s="23"/>
      <c r="AA1589" s="23"/>
      <c r="AB1589" s="23"/>
      <c r="AC1589" s="23"/>
      <c r="AD1589" s="23"/>
      <c r="AF1589" s="24">
        <v>43225</v>
      </c>
      <c r="AG1589" s="23">
        <f>IFERROR(INDEX('Raw Data'!AG:AG,MATCH(AF1589,'Raw Data'!AF:AF,1),1),0)</f>
        <v>2.75</v>
      </c>
      <c r="AI1589" s="20">
        <f t="shared" si="48"/>
        <v>5</v>
      </c>
      <c r="AJ1589" s="20">
        <f t="shared" si="49"/>
        <v>2018</v>
      </c>
    </row>
    <row r="1590" spans="2:36" ht="13.5" customHeight="1" x14ac:dyDescent="0.2">
      <c r="B1590" s="24">
        <v>43226</v>
      </c>
      <c r="C1590" s="23">
        <f>IFERROR(INDEX('Raw Data'!C:C,MATCH(B1590,'Raw Data'!B:B,1),1),0)</f>
        <v>69.72</v>
      </c>
      <c r="D1590" s="23"/>
      <c r="E1590" s="23"/>
      <c r="F1590" s="23"/>
      <c r="G1590" s="23"/>
      <c r="H1590" s="23"/>
      <c r="J1590" s="24">
        <v>43226</v>
      </c>
      <c r="K1590" s="23">
        <f>IFERROR(INDEX('Raw Data'!K:K,MATCH(J1590,'Raw Data'!J:J,1),1),0)</f>
        <v>69.709999999999994</v>
      </c>
      <c r="L1590" s="22"/>
      <c r="M1590" s="24">
        <v>43226</v>
      </c>
      <c r="N1590" s="23">
        <f>IFERROR(INDEX('Raw Data'!N:N,MATCH(M1590,'Raw Data'!M:M,1),1),0)</f>
        <v>74.87</v>
      </c>
      <c r="O1590" s="23"/>
      <c r="P1590" s="23"/>
      <c r="Q1590" s="23"/>
      <c r="R1590" s="23"/>
      <c r="S1590" s="23"/>
      <c r="T1590" s="22"/>
      <c r="U1590" s="24">
        <v>43226</v>
      </c>
      <c r="V1590" s="23">
        <f>IFERROR(INDEX('Raw Data'!V:V,MATCH(U1590,'Raw Data'!U:U,1),1),0)</f>
        <v>74.75</v>
      </c>
      <c r="W1590" s="22"/>
      <c r="X1590" s="24">
        <v>43226</v>
      </c>
      <c r="Y1590" s="23">
        <f>IFERROR(INDEX('Raw Data'!Y:Y,MATCH(X1590,'Raw Data'!X:X,1),1),0)</f>
        <v>2.7109999999999999</v>
      </c>
      <c r="Z1590" s="23"/>
      <c r="AA1590" s="23"/>
      <c r="AB1590" s="23"/>
      <c r="AC1590" s="23"/>
      <c r="AD1590" s="23"/>
      <c r="AF1590" s="24">
        <v>43226</v>
      </c>
      <c r="AG1590" s="23">
        <f>IFERROR(INDEX('Raw Data'!AG:AG,MATCH(AF1590,'Raw Data'!AF:AF,1),1),0)</f>
        <v>2.75</v>
      </c>
      <c r="AI1590" s="20">
        <f t="shared" si="48"/>
        <v>5</v>
      </c>
      <c r="AJ1590" s="20">
        <f t="shared" si="49"/>
        <v>2018</v>
      </c>
    </row>
    <row r="1591" spans="2:36" ht="13.5" customHeight="1" x14ac:dyDescent="0.2">
      <c r="B1591" s="24">
        <v>43227</v>
      </c>
      <c r="C1591" s="23">
        <f>IFERROR(INDEX('Raw Data'!C:C,MATCH(B1591,'Raw Data'!B:B,1),1),0)</f>
        <v>70.73</v>
      </c>
      <c r="D1591" s="23"/>
      <c r="E1591" s="23"/>
      <c r="F1591" s="23"/>
      <c r="G1591" s="23"/>
      <c r="H1591" s="23"/>
      <c r="J1591" s="24">
        <v>43227</v>
      </c>
      <c r="K1591" s="23">
        <f>IFERROR(INDEX('Raw Data'!K:K,MATCH(J1591,'Raw Data'!J:J,1),1),0)</f>
        <v>70.739999999999995</v>
      </c>
      <c r="L1591" s="22"/>
      <c r="M1591" s="24">
        <v>43227</v>
      </c>
      <c r="N1591" s="23">
        <f>IFERROR(INDEX('Raw Data'!N:N,MATCH(M1591,'Raw Data'!M:M,1),1),0)</f>
        <v>76.17</v>
      </c>
      <c r="O1591" s="23"/>
      <c r="P1591" s="23"/>
      <c r="Q1591" s="23"/>
      <c r="R1591" s="23"/>
      <c r="S1591" s="23"/>
      <c r="T1591" s="22"/>
      <c r="U1591" s="24">
        <v>43227</v>
      </c>
      <c r="V1591" s="23">
        <f>IFERROR(INDEX('Raw Data'!V:V,MATCH(U1591,'Raw Data'!U:U,1),1),0)</f>
        <v>74.75</v>
      </c>
      <c r="W1591" s="22"/>
      <c r="X1591" s="24">
        <v>43227</v>
      </c>
      <c r="Y1591" s="23">
        <f>IFERROR(INDEX('Raw Data'!Y:Y,MATCH(X1591,'Raw Data'!X:X,1),1),0)</f>
        <v>2.7410000000000001</v>
      </c>
      <c r="Z1591" s="23"/>
      <c r="AA1591" s="23"/>
      <c r="AB1591" s="23"/>
      <c r="AC1591" s="23"/>
      <c r="AD1591" s="23"/>
      <c r="AF1591" s="24">
        <v>43227</v>
      </c>
      <c r="AG1591" s="23">
        <f>IFERROR(INDEX('Raw Data'!AG:AG,MATCH(AF1591,'Raw Data'!AF:AF,1),1),0)</f>
        <v>2.74</v>
      </c>
      <c r="AI1591" s="20">
        <f t="shared" si="48"/>
        <v>5</v>
      </c>
      <c r="AJ1591" s="20">
        <f t="shared" si="49"/>
        <v>2018</v>
      </c>
    </row>
    <row r="1592" spans="2:36" ht="13.5" customHeight="1" x14ac:dyDescent="0.2">
      <c r="B1592" s="24">
        <v>43228</v>
      </c>
      <c r="C1592" s="23">
        <f>IFERROR(INDEX('Raw Data'!C:C,MATCH(B1592,'Raw Data'!B:B,1),1),0)</f>
        <v>69.06</v>
      </c>
      <c r="D1592" s="23"/>
      <c r="E1592" s="23"/>
      <c r="F1592" s="23"/>
      <c r="G1592" s="23"/>
      <c r="H1592" s="23"/>
      <c r="J1592" s="24">
        <v>43228</v>
      </c>
      <c r="K1592" s="23">
        <f>IFERROR(INDEX('Raw Data'!K:K,MATCH(J1592,'Raw Data'!J:J,1),1),0)</f>
        <v>68.83</v>
      </c>
      <c r="L1592" s="22"/>
      <c r="M1592" s="24">
        <v>43228</v>
      </c>
      <c r="N1592" s="23">
        <f>IFERROR(INDEX('Raw Data'!N:N,MATCH(M1592,'Raw Data'!M:M,1),1),0)</f>
        <v>74.849999999999994</v>
      </c>
      <c r="O1592" s="23"/>
      <c r="P1592" s="23"/>
      <c r="Q1592" s="23"/>
      <c r="R1592" s="23"/>
      <c r="S1592" s="23"/>
      <c r="T1592" s="22"/>
      <c r="U1592" s="24">
        <v>43228</v>
      </c>
      <c r="V1592" s="23">
        <f>IFERROR(INDEX('Raw Data'!V:V,MATCH(U1592,'Raw Data'!U:U,1),1),0)</f>
        <v>74.16</v>
      </c>
      <c r="W1592" s="22"/>
      <c r="X1592" s="24">
        <v>43228</v>
      </c>
      <c r="Y1592" s="23">
        <f>IFERROR(INDEX('Raw Data'!Y:Y,MATCH(X1592,'Raw Data'!X:X,1),1),0)</f>
        <v>2.7320000000000002</v>
      </c>
      <c r="Z1592" s="23"/>
      <c r="AA1592" s="23"/>
      <c r="AB1592" s="23"/>
      <c r="AC1592" s="23"/>
      <c r="AD1592" s="23"/>
      <c r="AF1592" s="24">
        <v>43228</v>
      </c>
      <c r="AG1592" s="23">
        <f>IFERROR(INDEX('Raw Data'!AG:AG,MATCH(AF1592,'Raw Data'!AF:AF,1),1),0)</f>
        <v>2.77</v>
      </c>
      <c r="AI1592" s="20">
        <f t="shared" si="48"/>
        <v>5</v>
      </c>
      <c r="AJ1592" s="20">
        <f t="shared" si="49"/>
        <v>2018</v>
      </c>
    </row>
    <row r="1593" spans="2:36" ht="13.5" customHeight="1" x14ac:dyDescent="0.2">
      <c r="B1593" s="24">
        <v>43229</v>
      </c>
      <c r="C1593" s="23">
        <f>IFERROR(INDEX('Raw Data'!C:C,MATCH(B1593,'Raw Data'!B:B,1),1),0)</f>
        <v>71.14</v>
      </c>
      <c r="D1593" s="23"/>
      <c r="E1593" s="23"/>
      <c r="F1593" s="23"/>
      <c r="G1593" s="23"/>
      <c r="H1593" s="23"/>
      <c r="J1593" s="24">
        <v>43229</v>
      </c>
      <c r="K1593" s="23">
        <f>IFERROR(INDEX('Raw Data'!K:K,MATCH(J1593,'Raw Data'!J:J,1),1),0)</f>
        <v>71.16</v>
      </c>
      <c r="L1593" s="22"/>
      <c r="M1593" s="24">
        <v>43229</v>
      </c>
      <c r="N1593" s="23">
        <f>IFERROR(INDEX('Raw Data'!N:N,MATCH(M1593,'Raw Data'!M:M,1),1),0)</f>
        <v>77.209999999999994</v>
      </c>
      <c r="O1593" s="23"/>
      <c r="P1593" s="23"/>
      <c r="Q1593" s="23"/>
      <c r="R1593" s="23"/>
      <c r="S1593" s="23"/>
      <c r="T1593" s="22"/>
      <c r="U1593" s="24">
        <v>43229</v>
      </c>
      <c r="V1593" s="23">
        <f>IFERROR(INDEX('Raw Data'!V:V,MATCH(U1593,'Raw Data'!U:U,1),1),0)</f>
        <v>77.599999999999994</v>
      </c>
      <c r="W1593" s="22"/>
      <c r="X1593" s="24">
        <v>43229</v>
      </c>
      <c r="Y1593" s="23">
        <f>IFERROR(INDEX('Raw Data'!Y:Y,MATCH(X1593,'Raw Data'!X:X,1),1),0)</f>
        <v>2.7370000000000001</v>
      </c>
      <c r="Z1593" s="23"/>
      <c r="AA1593" s="23"/>
      <c r="AB1593" s="23"/>
      <c r="AC1593" s="23"/>
      <c r="AD1593" s="23"/>
      <c r="AF1593" s="24">
        <v>43229</v>
      </c>
      <c r="AG1593" s="23">
        <f>IFERROR(INDEX('Raw Data'!AG:AG,MATCH(AF1593,'Raw Data'!AF:AF,1),1),0)</f>
        <v>2.75</v>
      </c>
      <c r="AI1593" s="20">
        <f t="shared" si="48"/>
        <v>5</v>
      </c>
      <c r="AJ1593" s="20">
        <f t="shared" si="49"/>
        <v>2018</v>
      </c>
    </row>
    <row r="1594" spans="2:36" ht="13.5" customHeight="1" x14ac:dyDescent="0.2">
      <c r="B1594" s="24">
        <v>43230</v>
      </c>
      <c r="C1594" s="23">
        <f>IFERROR(INDEX('Raw Data'!C:C,MATCH(B1594,'Raw Data'!B:B,1),1),0)</f>
        <v>71.36</v>
      </c>
      <c r="D1594" s="23"/>
      <c r="E1594" s="23"/>
      <c r="F1594" s="23"/>
      <c r="G1594" s="23"/>
      <c r="H1594" s="23"/>
      <c r="J1594" s="24">
        <v>43230</v>
      </c>
      <c r="K1594" s="23">
        <f>IFERROR(INDEX('Raw Data'!K:K,MATCH(J1594,'Raw Data'!J:J,1),1),0)</f>
        <v>71.36</v>
      </c>
      <c r="L1594" s="22"/>
      <c r="M1594" s="24">
        <v>43230</v>
      </c>
      <c r="N1594" s="23">
        <f>IFERROR(INDEX('Raw Data'!N:N,MATCH(M1594,'Raw Data'!M:M,1),1),0)</f>
        <v>77.47</v>
      </c>
      <c r="O1594" s="23"/>
      <c r="P1594" s="23"/>
      <c r="Q1594" s="23"/>
      <c r="R1594" s="23"/>
      <c r="S1594" s="23"/>
      <c r="T1594" s="22"/>
      <c r="U1594" s="24">
        <v>43230</v>
      </c>
      <c r="V1594" s="23">
        <f>IFERROR(INDEX('Raw Data'!V:V,MATCH(U1594,'Raw Data'!U:U,1),1),0)</f>
        <v>77.59</v>
      </c>
      <c r="W1594" s="22"/>
      <c r="X1594" s="24">
        <v>43230</v>
      </c>
      <c r="Y1594" s="23">
        <f>IFERROR(INDEX('Raw Data'!Y:Y,MATCH(X1594,'Raw Data'!X:X,1),1),0)</f>
        <v>2.8140000000000001</v>
      </c>
      <c r="Z1594" s="23"/>
      <c r="AA1594" s="23"/>
      <c r="AB1594" s="23"/>
      <c r="AC1594" s="23"/>
      <c r="AD1594" s="23"/>
      <c r="AF1594" s="24">
        <v>43230</v>
      </c>
      <c r="AG1594" s="23">
        <f>IFERROR(INDEX('Raw Data'!AG:AG,MATCH(AF1594,'Raw Data'!AF:AF,1),1),0)</f>
        <v>2.78</v>
      </c>
      <c r="AI1594" s="20">
        <f t="shared" si="48"/>
        <v>5</v>
      </c>
      <c r="AJ1594" s="20">
        <f t="shared" si="49"/>
        <v>2018</v>
      </c>
    </row>
    <row r="1595" spans="2:36" ht="13.5" customHeight="1" x14ac:dyDescent="0.2">
      <c r="B1595" s="24">
        <v>43231</v>
      </c>
      <c r="C1595" s="23">
        <f>IFERROR(INDEX('Raw Data'!C:C,MATCH(B1595,'Raw Data'!B:B,1),1),0)</f>
        <v>70.7</v>
      </c>
      <c r="D1595" s="23"/>
      <c r="E1595" s="23"/>
      <c r="F1595" s="23"/>
      <c r="G1595" s="23"/>
      <c r="H1595" s="23"/>
      <c r="J1595" s="24">
        <v>43231</v>
      </c>
      <c r="K1595" s="23">
        <f>IFERROR(INDEX('Raw Data'!K:K,MATCH(J1595,'Raw Data'!J:J,1),1),0)</f>
        <v>70.69</v>
      </c>
      <c r="L1595" s="22"/>
      <c r="M1595" s="24">
        <v>43231</v>
      </c>
      <c r="N1595" s="23">
        <f>IFERROR(INDEX('Raw Data'!N:N,MATCH(M1595,'Raw Data'!M:M,1),1),0)</f>
        <v>77.12</v>
      </c>
      <c r="O1595" s="23"/>
      <c r="P1595" s="23"/>
      <c r="Q1595" s="23"/>
      <c r="R1595" s="23"/>
      <c r="S1595" s="23"/>
      <c r="T1595" s="22"/>
      <c r="U1595" s="24">
        <v>43231</v>
      </c>
      <c r="V1595" s="23">
        <f>IFERROR(INDEX('Raw Data'!V:V,MATCH(U1595,'Raw Data'!U:U,1),1),0)</f>
        <v>77.37</v>
      </c>
      <c r="W1595" s="22"/>
      <c r="X1595" s="24">
        <v>43231</v>
      </c>
      <c r="Y1595" s="23">
        <f>IFERROR(INDEX('Raw Data'!Y:Y,MATCH(X1595,'Raw Data'!X:X,1),1),0)</f>
        <v>2.806</v>
      </c>
      <c r="Z1595" s="23"/>
      <c r="AA1595" s="23"/>
      <c r="AB1595" s="23"/>
      <c r="AC1595" s="23"/>
      <c r="AD1595" s="23"/>
      <c r="AF1595" s="24">
        <v>43231</v>
      </c>
      <c r="AG1595" s="23">
        <f>IFERROR(INDEX('Raw Data'!AG:AG,MATCH(AF1595,'Raw Data'!AF:AF,1),1),0)</f>
        <v>2.75</v>
      </c>
      <c r="AI1595" s="20">
        <f t="shared" si="48"/>
        <v>5</v>
      </c>
      <c r="AJ1595" s="20">
        <f t="shared" si="49"/>
        <v>2018</v>
      </c>
    </row>
    <row r="1596" spans="2:36" ht="13.5" customHeight="1" x14ac:dyDescent="0.2">
      <c r="B1596" s="24">
        <v>43232</v>
      </c>
      <c r="C1596" s="23">
        <f>IFERROR(INDEX('Raw Data'!C:C,MATCH(B1596,'Raw Data'!B:B,1),1),0)</f>
        <v>70.7</v>
      </c>
      <c r="D1596" s="23"/>
      <c r="E1596" s="23"/>
      <c r="F1596" s="23"/>
      <c r="G1596" s="23"/>
      <c r="H1596" s="23"/>
      <c r="J1596" s="24">
        <v>43232</v>
      </c>
      <c r="K1596" s="23">
        <f>IFERROR(INDEX('Raw Data'!K:K,MATCH(J1596,'Raw Data'!J:J,1),1),0)</f>
        <v>70.69</v>
      </c>
      <c r="L1596" s="22"/>
      <c r="M1596" s="24">
        <v>43232</v>
      </c>
      <c r="N1596" s="23">
        <f>IFERROR(INDEX('Raw Data'!N:N,MATCH(M1596,'Raw Data'!M:M,1),1),0)</f>
        <v>77.12</v>
      </c>
      <c r="O1596" s="23"/>
      <c r="P1596" s="23"/>
      <c r="Q1596" s="23"/>
      <c r="R1596" s="23"/>
      <c r="S1596" s="23"/>
      <c r="T1596" s="22"/>
      <c r="U1596" s="24">
        <v>43232</v>
      </c>
      <c r="V1596" s="23">
        <f>IFERROR(INDEX('Raw Data'!V:V,MATCH(U1596,'Raw Data'!U:U,1),1),0)</f>
        <v>77.37</v>
      </c>
      <c r="W1596" s="22"/>
      <c r="X1596" s="24">
        <v>43232</v>
      </c>
      <c r="Y1596" s="23">
        <f>IFERROR(INDEX('Raw Data'!Y:Y,MATCH(X1596,'Raw Data'!X:X,1),1),0)</f>
        <v>2.806</v>
      </c>
      <c r="Z1596" s="23"/>
      <c r="AA1596" s="23"/>
      <c r="AB1596" s="23"/>
      <c r="AC1596" s="23"/>
      <c r="AD1596" s="23"/>
      <c r="AF1596" s="24">
        <v>43232</v>
      </c>
      <c r="AG1596" s="23">
        <f>IFERROR(INDEX('Raw Data'!AG:AG,MATCH(AF1596,'Raw Data'!AF:AF,1),1),0)</f>
        <v>2.75</v>
      </c>
      <c r="AI1596" s="20">
        <f t="shared" si="48"/>
        <v>5</v>
      </c>
      <c r="AJ1596" s="20">
        <f t="shared" si="49"/>
        <v>2018</v>
      </c>
    </row>
    <row r="1597" spans="2:36" ht="13.5" customHeight="1" x14ac:dyDescent="0.2">
      <c r="B1597" s="24">
        <v>43233</v>
      </c>
      <c r="C1597" s="23">
        <f>IFERROR(INDEX('Raw Data'!C:C,MATCH(B1597,'Raw Data'!B:B,1),1),0)</f>
        <v>70.7</v>
      </c>
      <c r="D1597" s="23"/>
      <c r="E1597" s="23"/>
      <c r="F1597" s="23"/>
      <c r="G1597" s="23"/>
      <c r="H1597" s="23"/>
      <c r="J1597" s="24">
        <v>43233</v>
      </c>
      <c r="K1597" s="23">
        <f>IFERROR(INDEX('Raw Data'!K:K,MATCH(J1597,'Raw Data'!J:J,1),1),0)</f>
        <v>70.69</v>
      </c>
      <c r="L1597" s="22"/>
      <c r="M1597" s="24">
        <v>43233</v>
      </c>
      <c r="N1597" s="23">
        <f>IFERROR(INDEX('Raw Data'!N:N,MATCH(M1597,'Raw Data'!M:M,1),1),0)</f>
        <v>77.12</v>
      </c>
      <c r="O1597" s="23"/>
      <c r="P1597" s="23"/>
      <c r="Q1597" s="23"/>
      <c r="R1597" s="23"/>
      <c r="S1597" s="23"/>
      <c r="T1597" s="22"/>
      <c r="U1597" s="24">
        <v>43233</v>
      </c>
      <c r="V1597" s="23">
        <f>IFERROR(INDEX('Raw Data'!V:V,MATCH(U1597,'Raw Data'!U:U,1),1),0)</f>
        <v>77.37</v>
      </c>
      <c r="W1597" s="22"/>
      <c r="X1597" s="24">
        <v>43233</v>
      </c>
      <c r="Y1597" s="23">
        <f>IFERROR(INDEX('Raw Data'!Y:Y,MATCH(X1597,'Raw Data'!X:X,1),1),0)</f>
        <v>2.806</v>
      </c>
      <c r="Z1597" s="23"/>
      <c r="AA1597" s="23"/>
      <c r="AB1597" s="23"/>
      <c r="AC1597" s="23"/>
      <c r="AD1597" s="23"/>
      <c r="AF1597" s="24">
        <v>43233</v>
      </c>
      <c r="AG1597" s="23">
        <f>IFERROR(INDEX('Raw Data'!AG:AG,MATCH(AF1597,'Raw Data'!AF:AF,1),1),0)</f>
        <v>2.75</v>
      </c>
      <c r="AI1597" s="20">
        <f t="shared" si="48"/>
        <v>5</v>
      </c>
      <c r="AJ1597" s="20">
        <f t="shared" si="49"/>
        <v>2018</v>
      </c>
    </row>
    <row r="1598" spans="2:36" ht="13.5" customHeight="1" x14ac:dyDescent="0.2">
      <c r="B1598" s="24">
        <v>43234</v>
      </c>
      <c r="C1598" s="23">
        <f>IFERROR(INDEX('Raw Data'!C:C,MATCH(B1598,'Raw Data'!B:B,1),1),0)</f>
        <v>70.959999999999994</v>
      </c>
      <c r="D1598" s="23"/>
      <c r="E1598" s="23"/>
      <c r="F1598" s="23"/>
      <c r="G1598" s="23"/>
      <c r="H1598" s="23"/>
      <c r="J1598" s="24">
        <v>43234</v>
      </c>
      <c r="K1598" s="23">
        <f>IFERROR(INDEX('Raw Data'!K:K,MATCH(J1598,'Raw Data'!J:J,1),1),0)</f>
        <v>71.010000000000005</v>
      </c>
      <c r="L1598" s="22"/>
      <c r="M1598" s="24">
        <v>43234</v>
      </c>
      <c r="N1598" s="23">
        <f>IFERROR(INDEX('Raw Data'!N:N,MATCH(M1598,'Raw Data'!M:M,1),1),0)</f>
        <v>78.23</v>
      </c>
      <c r="O1598" s="23"/>
      <c r="P1598" s="23"/>
      <c r="Q1598" s="23"/>
      <c r="R1598" s="23"/>
      <c r="S1598" s="23"/>
      <c r="T1598" s="22"/>
      <c r="U1598" s="24">
        <v>43234</v>
      </c>
      <c r="V1598" s="23">
        <f>IFERROR(INDEX('Raw Data'!V:V,MATCH(U1598,'Raw Data'!U:U,1),1),0)</f>
        <v>78.17</v>
      </c>
      <c r="W1598" s="22"/>
      <c r="X1598" s="24">
        <v>43234</v>
      </c>
      <c r="Y1598" s="23">
        <f>IFERROR(INDEX('Raw Data'!Y:Y,MATCH(X1598,'Raw Data'!X:X,1),1),0)</f>
        <v>2.8420000000000001</v>
      </c>
      <c r="Z1598" s="23"/>
      <c r="AA1598" s="23"/>
      <c r="AB1598" s="23"/>
      <c r="AC1598" s="23"/>
      <c r="AD1598" s="23"/>
      <c r="AF1598" s="24">
        <v>43234</v>
      </c>
      <c r="AG1598" s="23">
        <f>IFERROR(INDEX('Raw Data'!AG:AG,MATCH(AF1598,'Raw Data'!AF:AF,1),1),0)</f>
        <v>2.84</v>
      </c>
      <c r="AI1598" s="20">
        <f t="shared" si="48"/>
        <v>5</v>
      </c>
      <c r="AJ1598" s="20">
        <f t="shared" si="49"/>
        <v>2018</v>
      </c>
    </row>
    <row r="1599" spans="2:36" ht="13.5" customHeight="1" x14ac:dyDescent="0.2">
      <c r="B1599" s="24">
        <v>43235</v>
      </c>
      <c r="C1599" s="23">
        <f>IFERROR(INDEX('Raw Data'!C:C,MATCH(B1599,'Raw Data'!B:B,1),1),0)</f>
        <v>71.31</v>
      </c>
      <c r="D1599" s="23"/>
      <c r="E1599" s="23"/>
      <c r="F1599" s="23"/>
      <c r="G1599" s="23"/>
      <c r="H1599" s="23"/>
      <c r="J1599" s="24">
        <v>43235</v>
      </c>
      <c r="K1599" s="23">
        <f>IFERROR(INDEX('Raw Data'!K:K,MATCH(J1599,'Raw Data'!J:J,1),1),0)</f>
        <v>71.34</v>
      </c>
      <c r="L1599" s="22"/>
      <c r="M1599" s="24">
        <v>43235</v>
      </c>
      <c r="N1599" s="23">
        <f>IFERROR(INDEX('Raw Data'!N:N,MATCH(M1599,'Raw Data'!M:M,1),1),0)</f>
        <v>78.430000000000007</v>
      </c>
      <c r="O1599" s="23"/>
      <c r="P1599" s="23"/>
      <c r="Q1599" s="23"/>
      <c r="R1599" s="23"/>
      <c r="S1599" s="23"/>
      <c r="T1599" s="22"/>
      <c r="U1599" s="24">
        <v>43235</v>
      </c>
      <c r="V1599" s="23">
        <f>IFERROR(INDEX('Raw Data'!V:V,MATCH(U1599,'Raw Data'!U:U,1),1),0)</f>
        <v>78.94</v>
      </c>
      <c r="W1599" s="22"/>
      <c r="X1599" s="24">
        <v>43235</v>
      </c>
      <c r="Y1599" s="23">
        <f>IFERROR(INDEX('Raw Data'!Y:Y,MATCH(X1599,'Raw Data'!X:X,1),1),0)</f>
        <v>2.8359999999999999</v>
      </c>
      <c r="Z1599" s="23"/>
      <c r="AA1599" s="23"/>
      <c r="AB1599" s="23"/>
      <c r="AC1599" s="23"/>
      <c r="AD1599" s="23"/>
      <c r="AF1599" s="24">
        <v>43235</v>
      </c>
      <c r="AG1599" s="23">
        <f>IFERROR(INDEX('Raw Data'!AG:AG,MATCH(AF1599,'Raw Data'!AF:AF,1),1),0)</f>
        <v>2.83</v>
      </c>
      <c r="AI1599" s="20">
        <f t="shared" si="48"/>
        <v>5</v>
      </c>
      <c r="AJ1599" s="20">
        <f t="shared" si="49"/>
        <v>2018</v>
      </c>
    </row>
    <row r="1600" spans="2:36" ht="13.5" customHeight="1" x14ac:dyDescent="0.2">
      <c r="B1600" s="24">
        <v>43236</v>
      </c>
      <c r="C1600" s="23">
        <f>IFERROR(INDEX('Raw Data'!C:C,MATCH(B1600,'Raw Data'!B:B,1),1),0)</f>
        <v>71.489999999999995</v>
      </c>
      <c r="D1600" s="23"/>
      <c r="E1600" s="23"/>
      <c r="F1600" s="23"/>
      <c r="G1600" s="23"/>
      <c r="H1600" s="23"/>
      <c r="J1600" s="24">
        <v>43236</v>
      </c>
      <c r="K1600" s="23">
        <f>IFERROR(INDEX('Raw Data'!K:K,MATCH(J1600,'Raw Data'!J:J,1),1),0)</f>
        <v>71.430000000000007</v>
      </c>
      <c r="L1600" s="22"/>
      <c r="M1600" s="24">
        <v>43236</v>
      </c>
      <c r="N1600" s="23">
        <f>IFERROR(INDEX('Raw Data'!N:N,MATCH(M1600,'Raw Data'!M:M,1),1),0)</f>
        <v>79.28</v>
      </c>
      <c r="O1600" s="23"/>
      <c r="P1600" s="23"/>
      <c r="Q1600" s="23"/>
      <c r="R1600" s="23"/>
      <c r="S1600" s="23"/>
      <c r="T1600" s="22"/>
      <c r="U1600" s="24">
        <v>43236</v>
      </c>
      <c r="V1600" s="23">
        <f>IFERROR(INDEX('Raw Data'!V:V,MATCH(U1600,'Raw Data'!U:U,1),1),0)</f>
        <v>78.19</v>
      </c>
      <c r="W1600" s="22"/>
      <c r="X1600" s="24">
        <v>43236</v>
      </c>
      <c r="Y1600" s="23">
        <f>IFERROR(INDEX('Raw Data'!Y:Y,MATCH(X1600,'Raw Data'!X:X,1),1),0)</f>
        <v>2.8149999999999999</v>
      </c>
      <c r="Z1600" s="23"/>
      <c r="AA1600" s="23"/>
      <c r="AB1600" s="23"/>
      <c r="AC1600" s="23"/>
      <c r="AD1600" s="23"/>
      <c r="AF1600" s="24">
        <v>43236</v>
      </c>
      <c r="AG1600" s="23">
        <f>IFERROR(INDEX('Raw Data'!AG:AG,MATCH(AF1600,'Raw Data'!AF:AF,1),1),0)</f>
        <v>2.85</v>
      </c>
      <c r="AI1600" s="20">
        <f t="shared" si="48"/>
        <v>5</v>
      </c>
      <c r="AJ1600" s="20">
        <f t="shared" si="49"/>
        <v>2018</v>
      </c>
    </row>
    <row r="1601" spans="2:36" ht="13.5" customHeight="1" x14ac:dyDescent="0.2">
      <c r="B1601" s="24">
        <v>43237</v>
      </c>
      <c r="C1601" s="23">
        <f>IFERROR(INDEX('Raw Data'!C:C,MATCH(B1601,'Raw Data'!B:B,1),1),0)</f>
        <v>71.489999999999995</v>
      </c>
      <c r="D1601" s="23"/>
      <c r="E1601" s="23"/>
      <c r="F1601" s="23"/>
      <c r="G1601" s="23"/>
      <c r="H1601" s="23"/>
      <c r="J1601" s="24">
        <v>43237</v>
      </c>
      <c r="K1601" s="23">
        <f>IFERROR(INDEX('Raw Data'!K:K,MATCH(J1601,'Raw Data'!J:J,1),1),0)</f>
        <v>71.47</v>
      </c>
      <c r="L1601" s="22"/>
      <c r="M1601" s="24">
        <v>43237</v>
      </c>
      <c r="N1601" s="23">
        <f>IFERROR(INDEX('Raw Data'!N:N,MATCH(M1601,'Raw Data'!M:M,1),1),0)</f>
        <v>79.3</v>
      </c>
      <c r="O1601" s="23"/>
      <c r="P1601" s="23"/>
      <c r="Q1601" s="23"/>
      <c r="R1601" s="23"/>
      <c r="S1601" s="23"/>
      <c r="T1601" s="22"/>
      <c r="U1601" s="24">
        <v>43237</v>
      </c>
      <c r="V1601" s="23">
        <f>IFERROR(INDEX('Raw Data'!V:V,MATCH(U1601,'Raw Data'!U:U,1),1),0)</f>
        <v>80.09</v>
      </c>
      <c r="W1601" s="22"/>
      <c r="X1601" s="24">
        <v>43237</v>
      </c>
      <c r="Y1601" s="23">
        <f>IFERROR(INDEX('Raw Data'!Y:Y,MATCH(X1601,'Raw Data'!X:X,1),1),0)</f>
        <v>2.859</v>
      </c>
      <c r="Z1601" s="23"/>
      <c r="AA1601" s="23"/>
      <c r="AB1601" s="23"/>
      <c r="AC1601" s="23"/>
      <c r="AD1601" s="23"/>
      <c r="AF1601" s="24">
        <v>43237</v>
      </c>
      <c r="AG1601" s="23">
        <f>IFERROR(INDEX('Raw Data'!AG:AG,MATCH(AF1601,'Raw Data'!AF:AF,1),1),0)</f>
        <v>2.75</v>
      </c>
      <c r="AI1601" s="20">
        <f t="shared" si="48"/>
        <v>5</v>
      </c>
      <c r="AJ1601" s="20">
        <f t="shared" si="49"/>
        <v>2018</v>
      </c>
    </row>
    <row r="1602" spans="2:36" ht="13.5" customHeight="1" x14ac:dyDescent="0.2">
      <c r="B1602" s="24">
        <v>43238</v>
      </c>
      <c r="C1602" s="23">
        <f>IFERROR(INDEX('Raw Data'!C:C,MATCH(B1602,'Raw Data'!B:B,1),1),0)</f>
        <v>71.28</v>
      </c>
      <c r="D1602" s="23"/>
      <c r="E1602" s="23"/>
      <c r="F1602" s="23"/>
      <c r="G1602" s="23"/>
      <c r="H1602" s="23"/>
      <c r="J1602" s="24">
        <v>43238</v>
      </c>
      <c r="K1602" s="23">
        <f>IFERROR(INDEX('Raw Data'!K:K,MATCH(J1602,'Raw Data'!J:J,1),1),0)</f>
        <v>71.23</v>
      </c>
      <c r="L1602" s="22"/>
      <c r="M1602" s="24">
        <v>43238</v>
      </c>
      <c r="N1602" s="23">
        <f>IFERROR(INDEX('Raw Data'!N:N,MATCH(M1602,'Raw Data'!M:M,1),1),0)</f>
        <v>78.510000000000005</v>
      </c>
      <c r="O1602" s="23"/>
      <c r="P1602" s="23"/>
      <c r="Q1602" s="23"/>
      <c r="R1602" s="23"/>
      <c r="S1602" s="23"/>
      <c r="T1602" s="22"/>
      <c r="U1602" s="24">
        <v>43238</v>
      </c>
      <c r="V1602" s="23">
        <f>IFERROR(INDEX('Raw Data'!V:V,MATCH(U1602,'Raw Data'!U:U,1),1),0)</f>
        <v>78.38</v>
      </c>
      <c r="W1602" s="22"/>
      <c r="X1602" s="24">
        <v>43238</v>
      </c>
      <c r="Y1602" s="23">
        <f>IFERROR(INDEX('Raw Data'!Y:Y,MATCH(X1602,'Raw Data'!X:X,1),1),0)</f>
        <v>2.847</v>
      </c>
      <c r="Z1602" s="23"/>
      <c r="AA1602" s="23"/>
      <c r="AB1602" s="23"/>
      <c r="AC1602" s="23"/>
      <c r="AD1602" s="23"/>
      <c r="AF1602" s="24">
        <v>43238</v>
      </c>
      <c r="AG1602" s="23">
        <f>IFERROR(INDEX('Raw Data'!AG:AG,MATCH(AF1602,'Raw Data'!AF:AF,1),1),0)</f>
        <v>2.75</v>
      </c>
      <c r="AI1602" s="20">
        <f t="shared" si="48"/>
        <v>5</v>
      </c>
      <c r="AJ1602" s="20">
        <f t="shared" si="49"/>
        <v>2018</v>
      </c>
    </row>
    <row r="1603" spans="2:36" ht="13.5" customHeight="1" x14ac:dyDescent="0.2">
      <c r="B1603" s="24">
        <v>43239</v>
      </c>
      <c r="C1603" s="23">
        <f>IFERROR(INDEX('Raw Data'!C:C,MATCH(B1603,'Raw Data'!B:B,1),1),0)</f>
        <v>71.28</v>
      </c>
      <c r="D1603" s="23"/>
      <c r="E1603" s="23"/>
      <c r="F1603" s="23"/>
      <c r="G1603" s="23"/>
      <c r="H1603" s="23"/>
      <c r="J1603" s="24">
        <v>43239</v>
      </c>
      <c r="K1603" s="23">
        <f>IFERROR(INDEX('Raw Data'!K:K,MATCH(J1603,'Raw Data'!J:J,1),1),0)</f>
        <v>71.23</v>
      </c>
      <c r="L1603" s="22"/>
      <c r="M1603" s="24">
        <v>43239</v>
      </c>
      <c r="N1603" s="23">
        <f>IFERROR(INDEX('Raw Data'!N:N,MATCH(M1603,'Raw Data'!M:M,1),1),0)</f>
        <v>78.510000000000005</v>
      </c>
      <c r="O1603" s="23"/>
      <c r="P1603" s="23"/>
      <c r="Q1603" s="23"/>
      <c r="R1603" s="23"/>
      <c r="S1603" s="23"/>
      <c r="T1603" s="22"/>
      <c r="U1603" s="24">
        <v>43239</v>
      </c>
      <c r="V1603" s="23">
        <f>IFERROR(INDEX('Raw Data'!V:V,MATCH(U1603,'Raw Data'!U:U,1),1),0)</f>
        <v>78.38</v>
      </c>
      <c r="W1603" s="22"/>
      <c r="X1603" s="24">
        <v>43239</v>
      </c>
      <c r="Y1603" s="23">
        <f>IFERROR(INDEX('Raw Data'!Y:Y,MATCH(X1603,'Raw Data'!X:X,1),1),0)</f>
        <v>2.847</v>
      </c>
      <c r="Z1603" s="23"/>
      <c r="AA1603" s="23"/>
      <c r="AB1603" s="23"/>
      <c r="AC1603" s="23"/>
      <c r="AD1603" s="23"/>
      <c r="AF1603" s="24">
        <v>43239</v>
      </c>
      <c r="AG1603" s="23">
        <f>IFERROR(INDEX('Raw Data'!AG:AG,MATCH(AF1603,'Raw Data'!AF:AF,1),1),0)</f>
        <v>2.75</v>
      </c>
      <c r="AI1603" s="20">
        <f t="shared" si="48"/>
        <v>5</v>
      </c>
      <c r="AJ1603" s="20">
        <f t="shared" si="49"/>
        <v>2018</v>
      </c>
    </row>
    <row r="1604" spans="2:36" ht="13.5" customHeight="1" x14ac:dyDescent="0.2">
      <c r="B1604" s="24">
        <v>43240</v>
      </c>
      <c r="C1604" s="23">
        <f>IFERROR(INDEX('Raw Data'!C:C,MATCH(B1604,'Raw Data'!B:B,1),1),0)</f>
        <v>71.28</v>
      </c>
      <c r="D1604" s="23"/>
      <c r="E1604" s="23"/>
      <c r="F1604" s="23"/>
      <c r="G1604" s="23"/>
      <c r="H1604" s="23"/>
      <c r="J1604" s="24">
        <v>43240</v>
      </c>
      <c r="K1604" s="23">
        <f>IFERROR(INDEX('Raw Data'!K:K,MATCH(J1604,'Raw Data'!J:J,1),1),0)</f>
        <v>71.23</v>
      </c>
      <c r="L1604" s="22"/>
      <c r="M1604" s="24">
        <v>43240</v>
      </c>
      <c r="N1604" s="23">
        <f>IFERROR(INDEX('Raw Data'!N:N,MATCH(M1604,'Raw Data'!M:M,1),1),0)</f>
        <v>78.510000000000005</v>
      </c>
      <c r="O1604" s="23"/>
      <c r="P1604" s="23"/>
      <c r="Q1604" s="23"/>
      <c r="R1604" s="23"/>
      <c r="S1604" s="23"/>
      <c r="T1604" s="22"/>
      <c r="U1604" s="24">
        <v>43240</v>
      </c>
      <c r="V1604" s="23">
        <f>IFERROR(INDEX('Raw Data'!V:V,MATCH(U1604,'Raw Data'!U:U,1),1),0)</f>
        <v>78.38</v>
      </c>
      <c r="W1604" s="22"/>
      <c r="X1604" s="24">
        <v>43240</v>
      </c>
      <c r="Y1604" s="23">
        <f>IFERROR(INDEX('Raw Data'!Y:Y,MATCH(X1604,'Raw Data'!X:X,1),1),0)</f>
        <v>2.847</v>
      </c>
      <c r="Z1604" s="23"/>
      <c r="AA1604" s="23"/>
      <c r="AB1604" s="23"/>
      <c r="AC1604" s="23"/>
      <c r="AD1604" s="23"/>
      <c r="AF1604" s="24">
        <v>43240</v>
      </c>
      <c r="AG1604" s="23">
        <f>IFERROR(INDEX('Raw Data'!AG:AG,MATCH(AF1604,'Raw Data'!AF:AF,1),1),0)</f>
        <v>2.75</v>
      </c>
      <c r="AI1604" s="20">
        <f t="shared" si="48"/>
        <v>5</v>
      </c>
      <c r="AJ1604" s="20">
        <f t="shared" si="49"/>
        <v>2018</v>
      </c>
    </row>
    <row r="1605" spans="2:36" ht="13.5" customHeight="1" x14ac:dyDescent="0.2">
      <c r="B1605" s="24">
        <v>43241</v>
      </c>
      <c r="C1605" s="23">
        <f>IFERROR(INDEX('Raw Data'!C:C,MATCH(B1605,'Raw Data'!B:B,1),1),0)</f>
        <v>72.239999999999995</v>
      </c>
      <c r="D1605" s="23"/>
      <c r="E1605" s="23"/>
      <c r="F1605" s="23"/>
      <c r="G1605" s="23"/>
      <c r="H1605" s="23"/>
      <c r="J1605" s="24">
        <v>43241</v>
      </c>
      <c r="K1605" s="23">
        <f>IFERROR(INDEX('Raw Data'!K:K,MATCH(J1605,'Raw Data'!J:J,1),1),0)</f>
        <v>72.260000000000005</v>
      </c>
      <c r="L1605" s="22"/>
      <c r="M1605" s="24">
        <v>43241</v>
      </c>
      <c r="N1605" s="23">
        <f>IFERROR(INDEX('Raw Data'!N:N,MATCH(M1605,'Raw Data'!M:M,1),1),0)</f>
        <v>79.22</v>
      </c>
      <c r="O1605" s="23"/>
      <c r="P1605" s="23"/>
      <c r="Q1605" s="23"/>
      <c r="R1605" s="23"/>
      <c r="S1605" s="23"/>
      <c r="T1605" s="22"/>
      <c r="U1605" s="24">
        <v>43241</v>
      </c>
      <c r="V1605" s="23">
        <f>IFERROR(INDEX('Raw Data'!V:V,MATCH(U1605,'Raw Data'!U:U,1),1),0)</f>
        <v>78.34</v>
      </c>
      <c r="W1605" s="22"/>
      <c r="X1605" s="24">
        <v>43241</v>
      </c>
      <c r="Y1605" s="23">
        <f>IFERROR(INDEX('Raw Data'!Y:Y,MATCH(X1605,'Raw Data'!X:X,1),1),0)</f>
        <v>2.81</v>
      </c>
      <c r="Z1605" s="23"/>
      <c r="AA1605" s="23"/>
      <c r="AB1605" s="23"/>
      <c r="AC1605" s="23"/>
      <c r="AD1605" s="23"/>
      <c r="AF1605" s="24">
        <v>43241</v>
      </c>
      <c r="AG1605" s="23">
        <f>IFERROR(INDEX('Raw Data'!AG:AG,MATCH(AF1605,'Raw Data'!AF:AF,1),1),0)</f>
        <v>2.77</v>
      </c>
      <c r="AI1605" s="20">
        <f t="shared" ref="AI1605:AI1668" si="50">MONTH(B1605)</f>
        <v>5</v>
      </c>
      <c r="AJ1605" s="20">
        <f t="shared" ref="AJ1605:AJ1668" si="51">YEAR(B1605)</f>
        <v>2018</v>
      </c>
    </row>
    <row r="1606" spans="2:36" ht="13.5" customHeight="1" x14ac:dyDescent="0.2">
      <c r="B1606" s="24">
        <v>43242</v>
      </c>
      <c r="C1606" s="23">
        <f>IFERROR(INDEX('Raw Data'!C:C,MATCH(B1606,'Raw Data'!B:B,1),1),0)</f>
        <v>72.13</v>
      </c>
      <c r="D1606" s="23"/>
      <c r="E1606" s="23"/>
      <c r="F1606" s="23"/>
      <c r="G1606" s="23"/>
      <c r="H1606" s="23"/>
      <c r="J1606" s="24">
        <v>43242</v>
      </c>
      <c r="K1606" s="23">
        <f>IFERROR(INDEX('Raw Data'!K:K,MATCH(J1606,'Raw Data'!J:J,1),1),0)</f>
        <v>72.09</v>
      </c>
      <c r="L1606" s="22"/>
      <c r="M1606" s="24">
        <v>43242</v>
      </c>
      <c r="N1606" s="23">
        <f>IFERROR(INDEX('Raw Data'!N:N,MATCH(M1606,'Raw Data'!M:M,1),1),0)</f>
        <v>79.569999999999993</v>
      </c>
      <c r="O1606" s="23"/>
      <c r="P1606" s="23"/>
      <c r="Q1606" s="23"/>
      <c r="R1606" s="23"/>
      <c r="S1606" s="23"/>
      <c r="T1606" s="22"/>
      <c r="U1606" s="24">
        <v>43242</v>
      </c>
      <c r="V1606" s="23">
        <f>IFERROR(INDEX('Raw Data'!V:V,MATCH(U1606,'Raw Data'!U:U,1),1),0)</f>
        <v>80.42</v>
      </c>
      <c r="W1606" s="22"/>
      <c r="X1606" s="24">
        <v>43242</v>
      </c>
      <c r="Y1606" s="23">
        <f>IFERROR(INDEX('Raw Data'!Y:Y,MATCH(X1606,'Raw Data'!X:X,1),1),0)</f>
        <v>2.9079999999999999</v>
      </c>
      <c r="Z1606" s="23"/>
      <c r="AA1606" s="23"/>
      <c r="AB1606" s="23"/>
      <c r="AC1606" s="23"/>
      <c r="AD1606" s="23"/>
      <c r="AF1606" s="24">
        <v>43242</v>
      </c>
      <c r="AG1606" s="23">
        <f>IFERROR(INDEX('Raw Data'!AG:AG,MATCH(AF1606,'Raw Data'!AF:AF,1),1),0)</f>
        <v>2.76</v>
      </c>
      <c r="AI1606" s="20">
        <f t="shared" si="50"/>
        <v>5</v>
      </c>
      <c r="AJ1606" s="20">
        <f t="shared" si="51"/>
        <v>2018</v>
      </c>
    </row>
    <row r="1607" spans="2:36" ht="13.5" customHeight="1" x14ac:dyDescent="0.2">
      <c r="B1607" s="24">
        <v>43243</v>
      </c>
      <c r="C1607" s="23">
        <f>IFERROR(INDEX('Raw Data'!C:C,MATCH(B1607,'Raw Data'!B:B,1),1),0)</f>
        <v>71.84</v>
      </c>
      <c r="D1607" s="23"/>
      <c r="E1607" s="23"/>
      <c r="F1607" s="23"/>
      <c r="G1607" s="23"/>
      <c r="H1607" s="23"/>
      <c r="J1607" s="24">
        <v>43243</v>
      </c>
      <c r="K1607" s="23">
        <f>IFERROR(INDEX('Raw Data'!K:K,MATCH(J1607,'Raw Data'!J:J,1),1),0)</f>
        <v>71.849999999999994</v>
      </c>
      <c r="L1607" s="22"/>
      <c r="M1607" s="24">
        <v>43243</v>
      </c>
      <c r="N1607" s="23">
        <f>IFERROR(INDEX('Raw Data'!N:N,MATCH(M1607,'Raw Data'!M:M,1),1),0)</f>
        <v>79.8</v>
      </c>
      <c r="O1607" s="23"/>
      <c r="P1607" s="23"/>
      <c r="Q1607" s="23"/>
      <c r="R1607" s="23"/>
      <c r="S1607" s="23"/>
      <c r="T1607" s="22"/>
      <c r="U1607" s="24">
        <v>43243</v>
      </c>
      <c r="V1607" s="23">
        <f>IFERROR(INDEX('Raw Data'!V:V,MATCH(U1607,'Raw Data'!U:U,1),1),0)</f>
        <v>78.69</v>
      </c>
      <c r="W1607" s="22"/>
      <c r="X1607" s="24">
        <v>43243</v>
      </c>
      <c r="Y1607" s="23">
        <f>IFERROR(INDEX('Raw Data'!Y:Y,MATCH(X1607,'Raw Data'!X:X,1),1),0)</f>
        <v>2.9140000000000001</v>
      </c>
      <c r="Z1607" s="23"/>
      <c r="AA1607" s="23"/>
      <c r="AB1607" s="23"/>
      <c r="AC1607" s="23"/>
      <c r="AD1607" s="23"/>
      <c r="AF1607" s="24">
        <v>43243</v>
      </c>
      <c r="AG1607" s="23">
        <f>IFERROR(INDEX('Raw Data'!AG:AG,MATCH(AF1607,'Raw Data'!AF:AF,1),1),0)</f>
        <v>2.89</v>
      </c>
      <c r="AI1607" s="20">
        <f t="shared" si="50"/>
        <v>5</v>
      </c>
      <c r="AJ1607" s="20">
        <f t="shared" si="51"/>
        <v>2018</v>
      </c>
    </row>
    <row r="1608" spans="2:36" ht="13.5" customHeight="1" x14ac:dyDescent="0.2">
      <c r="B1608" s="24">
        <v>43244</v>
      </c>
      <c r="C1608" s="23">
        <f>IFERROR(INDEX('Raw Data'!C:C,MATCH(B1608,'Raw Data'!B:B,1),1),0)</f>
        <v>70.709999999999994</v>
      </c>
      <c r="D1608" s="23"/>
      <c r="E1608" s="23"/>
      <c r="F1608" s="23"/>
      <c r="G1608" s="23"/>
      <c r="H1608" s="23"/>
      <c r="J1608" s="24">
        <v>43244</v>
      </c>
      <c r="K1608" s="23">
        <f>IFERROR(INDEX('Raw Data'!K:K,MATCH(J1608,'Raw Data'!J:J,1),1),0)</f>
        <v>70.77</v>
      </c>
      <c r="L1608" s="22"/>
      <c r="M1608" s="24">
        <v>43244</v>
      </c>
      <c r="N1608" s="23">
        <f>IFERROR(INDEX('Raw Data'!N:N,MATCH(M1608,'Raw Data'!M:M,1),1),0)</f>
        <v>78.790000000000006</v>
      </c>
      <c r="O1608" s="23"/>
      <c r="P1608" s="23"/>
      <c r="Q1608" s="23"/>
      <c r="R1608" s="23"/>
      <c r="S1608" s="23"/>
      <c r="T1608" s="22"/>
      <c r="U1608" s="24">
        <v>43244</v>
      </c>
      <c r="V1608" s="23">
        <f>IFERROR(INDEX('Raw Data'!V:V,MATCH(U1608,'Raw Data'!U:U,1),1),0)</f>
        <v>78.900000000000006</v>
      </c>
      <c r="W1608" s="22"/>
      <c r="X1608" s="24">
        <v>43244</v>
      </c>
      <c r="Y1608" s="23">
        <f>IFERROR(INDEX('Raw Data'!Y:Y,MATCH(X1608,'Raw Data'!X:X,1),1),0)</f>
        <v>2.94</v>
      </c>
      <c r="Z1608" s="23"/>
      <c r="AA1608" s="23"/>
      <c r="AB1608" s="23"/>
      <c r="AC1608" s="23"/>
      <c r="AD1608" s="23"/>
      <c r="AF1608" s="24">
        <v>43244</v>
      </c>
      <c r="AG1608" s="23">
        <f>IFERROR(INDEX('Raw Data'!AG:AG,MATCH(AF1608,'Raw Data'!AF:AF,1),1),0)</f>
        <v>2.88</v>
      </c>
      <c r="AI1608" s="20">
        <f t="shared" si="50"/>
        <v>5</v>
      </c>
      <c r="AJ1608" s="20">
        <f t="shared" si="51"/>
        <v>2018</v>
      </c>
    </row>
    <row r="1609" spans="2:36" ht="13.5" customHeight="1" x14ac:dyDescent="0.2">
      <c r="B1609" s="24">
        <v>43245</v>
      </c>
      <c r="C1609" s="23">
        <f>IFERROR(INDEX('Raw Data'!C:C,MATCH(B1609,'Raw Data'!B:B,1),1),0)</f>
        <v>67.88</v>
      </c>
      <c r="D1609" s="23"/>
      <c r="E1609" s="23"/>
      <c r="F1609" s="23"/>
      <c r="G1609" s="23"/>
      <c r="H1609" s="23"/>
      <c r="J1609" s="24">
        <v>43245</v>
      </c>
      <c r="K1609" s="23">
        <f>IFERROR(INDEX('Raw Data'!K:K,MATCH(J1609,'Raw Data'!J:J,1),1),0)</f>
        <v>67.92</v>
      </c>
      <c r="L1609" s="22"/>
      <c r="M1609" s="24">
        <v>43245</v>
      </c>
      <c r="N1609" s="23">
        <f>IFERROR(INDEX('Raw Data'!N:N,MATCH(M1609,'Raw Data'!M:M,1),1),0)</f>
        <v>76.44</v>
      </c>
      <c r="O1609" s="23"/>
      <c r="P1609" s="23"/>
      <c r="Q1609" s="23"/>
      <c r="R1609" s="23"/>
      <c r="S1609" s="23"/>
      <c r="T1609" s="22"/>
      <c r="U1609" s="24">
        <v>43245</v>
      </c>
      <c r="V1609" s="23">
        <f>IFERROR(INDEX('Raw Data'!V:V,MATCH(U1609,'Raw Data'!U:U,1),1),0)</f>
        <v>76.599999999999994</v>
      </c>
      <c r="W1609" s="22"/>
      <c r="X1609" s="24">
        <v>43245</v>
      </c>
      <c r="Y1609" s="23">
        <f>IFERROR(INDEX('Raw Data'!Y:Y,MATCH(X1609,'Raw Data'!X:X,1),1),0)</f>
        <v>2.9390000000000001</v>
      </c>
      <c r="Z1609" s="23"/>
      <c r="AA1609" s="23"/>
      <c r="AB1609" s="23"/>
      <c r="AC1609" s="23"/>
      <c r="AD1609" s="23"/>
      <c r="AF1609" s="24">
        <v>43245</v>
      </c>
      <c r="AG1609" s="23">
        <f>IFERROR(INDEX('Raw Data'!AG:AG,MATCH(AF1609,'Raw Data'!AF:AF,1),1),0)</f>
        <v>2.88</v>
      </c>
      <c r="AI1609" s="20">
        <f t="shared" si="50"/>
        <v>5</v>
      </c>
      <c r="AJ1609" s="20">
        <f t="shared" si="51"/>
        <v>2018</v>
      </c>
    </row>
    <row r="1610" spans="2:36" ht="13.5" customHeight="1" x14ac:dyDescent="0.2">
      <c r="B1610" s="24">
        <v>43246</v>
      </c>
      <c r="C1610" s="23">
        <f>IFERROR(INDEX('Raw Data'!C:C,MATCH(B1610,'Raw Data'!B:B,1),1),0)</f>
        <v>67.88</v>
      </c>
      <c r="D1610" s="23"/>
      <c r="E1610" s="23"/>
      <c r="F1610" s="23"/>
      <c r="G1610" s="23"/>
      <c r="H1610" s="23"/>
      <c r="J1610" s="24">
        <v>43246</v>
      </c>
      <c r="K1610" s="23">
        <f>IFERROR(INDEX('Raw Data'!K:K,MATCH(J1610,'Raw Data'!J:J,1),1),0)</f>
        <v>67.92</v>
      </c>
      <c r="L1610" s="22"/>
      <c r="M1610" s="24">
        <v>43246</v>
      </c>
      <c r="N1610" s="23">
        <f>IFERROR(INDEX('Raw Data'!N:N,MATCH(M1610,'Raw Data'!M:M,1),1),0)</f>
        <v>76.44</v>
      </c>
      <c r="O1610" s="23"/>
      <c r="P1610" s="23"/>
      <c r="Q1610" s="23"/>
      <c r="R1610" s="23"/>
      <c r="S1610" s="23"/>
      <c r="T1610" s="22"/>
      <c r="U1610" s="24">
        <v>43246</v>
      </c>
      <c r="V1610" s="23">
        <f>IFERROR(INDEX('Raw Data'!V:V,MATCH(U1610,'Raw Data'!U:U,1),1),0)</f>
        <v>76.599999999999994</v>
      </c>
      <c r="W1610" s="22"/>
      <c r="X1610" s="24">
        <v>43246</v>
      </c>
      <c r="Y1610" s="23">
        <f>IFERROR(INDEX('Raw Data'!Y:Y,MATCH(X1610,'Raw Data'!X:X,1),1),0)</f>
        <v>2.9390000000000001</v>
      </c>
      <c r="Z1610" s="23"/>
      <c r="AA1610" s="23"/>
      <c r="AB1610" s="23"/>
      <c r="AC1610" s="23"/>
      <c r="AD1610" s="23"/>
      <c r="AF1610" s="24">
        <v>43246</v>
      </c>
      <c r="AG1610" s="23">
        <f>IFERROR(INDEX('Raw Data'!AG:AG,MATCH(AF1610,'Raw Data'!AF:AF,1),1),0)</f>
        <v>2.88</v>
      </c>
      <c r="AI1610" s="20">
        <f t="shared" si="50"/>
        <v>5</v>
      </c>
      <c r="AJ1610" s="20">
        <f t="shared" si="51"/>
        <v>2018</v>
      </c>
    </row>
    <row r="1611" spans="2:36" ht="13.5" customHeight="1" x14ac:dyDescent="0.2">
      <c r="B1611" s="24">
        <v>43247</v>
      </c>
      <c r="C1611" s="23">
        <f>IFERROR(INDEX('Raw Data'!C:C,MATCH(B1611,'Raw Data'!B:B,1),1),0)</f>
        <v>67.36</v>
      </c>
      <c r="D1611" s="23"/>
      <c r="E1611" s="23"/>
      <c r="F1611" s="23"/>
      <c r="G1611" s="23"/>
      <c r="H1611" s="23"/>
      <c r="J1611" s="24">
        <v>43247</v>
      </c>
      <c r="K1611" s="23">
        <f>IFERROR(INDEX('Raw Data'!K:K,MATCH(J1611,'Raw Data'!J:J,1),1),0)</f>
        <v>67.92</v>
      </c>
      <c r="L1611" s="22"/>
      <c r="M1611" s="24">
        <v>43247</v>
      </c>
      <c r="N1611" s="23">
        <f>IFERROR(INDEX('Raw Data'!N:N,MATCH(M1611,'Raw Data'!M:M,1),1),0)</f>
        <v>76.44</v>
      </c>
      <c r="O1611" s="23"/>
      <c r="P1611" s="23"/>
      <c r="Q1611" s="23"/>
      <c r="R1611" s="23"/>
      <c r="S1611" s="23"/>
      <c r="T1611" s="22"/>
      <c r="U1611" s="24">
        <v>43247</v>
      </c>
      <c r="V1611" s="23">
        <f>IFERROR(INDEX('Raw Data'!V:V,MATCH(U1611,'Raw Data'!U:U,1),1),0)</f>
        <v>76.599999999999994</v>
      </c>
      <c r="W1611" s="22"/>
      <c r="X1611" s="24">
        <v>43247</v>
      </c>
      <c r="Y1611" s="23">
        <f>IFERROR(INDEX('Raw Data'!Y:Y,MATCH(X1611,'Raw Data'!X:X,1),1),0)</f>
        <v>2.9390000000000001</v>
      </c>
      <c r="Z1611" s="23"/>
      <c r="AA1611" s="23"/>
      <c r="AB1611" s="23"/>
      <c r="AC1611" s="23"/>
      <c r="AD1611" s="23"/>
      <c r="AF1611" s="24">
        <v>43247</v>
      </c>
      <c r="AG1611" s="23">
        <f>IFERROR(INDEX('Raw Data'!AG:AG,MATCH(AF1611,'Raw Data'!AF:AF,1),1),0)</f>
        <v>2.88</v>
      </c>
      <c r="AI1611" s="20">
        <f t="shared" si="50"/>
        <v>5</v>
      </c>
      <c r="AJ1611" s="20">
        <f t="shared" si="51"/>
        <v>2018</v>
      </c>
    </row>
    <row r="1612" spans="2:36" ht="13.5" customHeight="1" x14ac:dyDescent="0.2">
      <c r="B1612" s="24">
        <v>43248</v>
      </c>
      <c r="C1612" s="23">
        <f>IFERROR(INDEX('Raw Data'!C:C,MATCH(B1612,'Raw Data'!B:B,1),1),0)</f>
        <v>67.05</v>
      </c>
      <c r="D1612" s="23"/>
      <c r="E1612" s="23"/>
      <c r="F1612" s="23"/>
      <c r="G1612" s="23"/>
      <c r="H1612" s="23"/>
      <c r="J1612" s="24">
        <v>43248</v>
      </c>
      <c r="K1612" s="23">
        <f>IFERROR(INDEX('Raw Data'!K:K,MATCH(J1612,'Raw Data'!J:J,1),1),0)</f>
        <v>67.92</v>
      </c>
      <c r="L1612" s="22"/>
      <c r="M1612" s="24">
        <v>43248</v>
      </c>
      <c r="N1612" s="23">
        <f>IFERROR(INDEX('Raw Data'!N:N,MATCH(M1612,'Raw Data'!M:M,1),1),0)</f>
        <v>75.3</v>
      </c>
      <c r="O1612" s="23"/>
      <c r="P1612" s="23"/>
      <c r="Q1612" s="23"/>
      <c r="R1612" s="23"/>
      <c r="S1612" s="23"/>
      <c r="T1612" s="22"/>
      <c r="U1612" s="24">
        <v>43248</v>
      </c>
      <c r="V1612" s="23">
        <f>IFERROR(INDEX('Raw Data'!V:V,MATCH(U1612,'Raw Data'!U:U,1),1),0)</f>
        <v>76.599999999999994</v>
      </c>
      <c r="W1612" s="22"/>
      <c r="X1612" s="24">
        <v>43248</v>
      </c>
      <c r="Y1612" s="23">
        <f>IFERROR(INDEX('Raw Data'!Y:Y,MATCH(X1612,'Raw Data'!X:X,1),1),0)</f>
        <v>2.9750000000000001</v>
      </c>
      <c r="Z1612" s="23"/>
      <c r="AA1612" s="23"/>
      <c r="AB1612" s="23"/>
      <c r="AC1612" s="23"/>
      <c r="AD1612" s="23"/>
      <c r="AF1612" s="24">
        <v>43248</v>
      </c>
      <c r="AG1612" s="23">
        <f>IFERROR(INDEX('Raw Data'!AG:AG,MATCH(AF1612,'Raw Data'!AF:AF,1),1),0)</f>
        <v>2.88</v>
      </c>
      <c r="AI1612" s="20">
        <f t="shared" si="50"/>
        <v>5</v>
      </c>
      <c r="AJ1612" s="20">
        <f t="shared" si="51"/>
        <v>2018</v>
      </c>
    </row>
    <row r="1613" spans="2:36" ht="13.5" customHeight="1" x14ac:dyDescent="0.2">
      <c r="B1613" s="24">
        <v>43249</v>
      </c>
      <c r="C1613" s="23">
        <f>IFERROR(INDEX('Raw Data'!C:C,MATCH(B1613,'Raw Data'!B:B,1),1),0)</f>
        <v>66.73</v>
      </c>
      <c r="D1613" s="23"/>
      <c r="E1613" s="23"/>
      <c r="F1613" s="23"/>
      <c r="G1613" s="23"/>
      <c r="H1613" s="23"/>
      <c r="J1613" s="24">
        <v>43249</v>
      </c>
      <c r="K1613" s="23">
        <f>IFERROR(INDEX('Raw Data'!K:K,MATCH(J1613,'Raw Data'!J:J,1),1),0)</f>
        <v>66.8</v>
      </c>
      <c r="L1613" s="22"/>
      <c r="M1613" s="24">
        <v>43249</v>
      </c>
      <c r="N1613" s="23">
        <f>IFERROR(INDEX('Raw Data'!N:N,MATCH(M1613,'Raw Data'!M:M,1),1),0)</f>
        <v>75.39</v>
      </c>
      <c r="O1613" s="23"/>
      <c r="P1613" s="23"/>
      <c r="Q1613" s="23"/>
      <c r="R1613" s="23"/>
      <c r="S1613" s="23"/>
      <c r="T1613" s="22"/>
      <c r="U1613" s="24">
        <v>43249</v>
      </c>
      <c r="V1613" s="23">
        <f>IFERROR(INDEX('Raw Data'!V:V,MATCH(U1613,'Raw Data'!U:U,1),1),0)</f>
        <v>74.510000000000005</v>
      </c>
      <c r="W1613" s="22"/>
      <c r="X1613" s="24">
        <v>43249</v>
      </c>
      <c r="Y1613" s="23">
        <f>IFERROR(INDEX('Raw Data'!Y:Y,MATCH(X1613,'Raw Data'!X:X,1),1),0)</f>
        <v>2.875</v>
      </c>
      <c r="Z1613" s="23"/>
      <c r="AA1613" s="23"/>
      <c r="AB1613" s="23"/>
      <c r="AC1613" s="23"/>
      <c r="AD1613" s="23"/>
      <c r="AF1613" s="24">
        <v>43249</v>
      </c>
      <c r="AG1613" s="23">
        <f>IFERROR(INDEX('Raw Data'!AG:AG,MATCH(AF1613,'Raw Data'!AF:AF,1),1),0)</f>
        <v>2.84</v>
      </c>
      <c r="AI1613" s="20">
        <f t="shared" si="50"/>
        <v>5</v>
      </c>
      <c r="AJ1613" s="20">
        <f t="shared" si="51"/>
        <v>2018</v>
      </c>
    </row>
    <row r="1614" spans="2:36" ht="13.5" customHeight="1" x14ac:dyDescent="0.2">
      <c r="B1614" s="24">
        <v>43250</v>
      </c>
      <c r="C1614" s="23">
        <f>IFERROR(INDEX('Raw Data'!C:C,MATCH(B1614,'Raw Data'!B:B,1),1),0)</f>
        <v>68.209999999999994</v>
      </c>
      <c r="D1614" s="23"/>
      <c r="E1614" s="23"/>
      <c r="F1614" s="23"/>
      <c r="G1614" s="23"/>
      <c r="H1614" s="23"/>
      <c r="J1614" s="24">
        <v>43250</v>
      </c>
      <c r="K1614" s="23">
        <f>IFERROR(INDEX('Raw Data'!K:K,MATCH(J1614,'Raw Data'!J:J,1),1),0)</f>
        <v>68.239999999999995</v>
      </c>
      <c r="L1614" s="22"/>
      <c r="M1614" s="24">
        <v>43250</v>
      </c>
      <c r="N1614" s="23">
        <f>IFERROR(INDEX('Raw Data'!N:N,MATCH(M1614,'Raw Data'!M:M,1),1),0)</f>
        <v>77.5</v>
      </c>
      <c r="O1614" s="23"/>
      <c r="P1614" s="23"/>
      <c r="Q1614" s="23"/>
      <c r="R1614" s="23"/>
      <c r="S1614" s="23"/>
      <c r="T1614" s="22"/>
      <c r="U1614" s="24">
        <v>43250</v>
      </c>
      <c r="V1614" s="23">
        <f>IFERROR(INDEX('Raw Data'!V:V,MATCH(U1614,'Raw Data'!U:U,1),1),0)</f>
        <v>75.89</v>
      </c>
      <c r="W1614" s="22"/>
      <c r="X1614" s="24">
        <v>43250</v>
      </c>
      <c r="Y1614" s="23">
        <f>IFERROR(INDEX('Raw Data'!Y:Y,MATCH(X1614,'Raw Data'!X:X,1),1),0)</f>
        <v>2.8849999999999998</v>
      </c>
      <c r="Z1614" s="23"/>
      <c r="AA1614" s="23"/>
      <c r="AB1614" s="23"/>
      <c r="AC1614" s="23"/>
      <c r="AD1614" s="23"/>
      <c r="AF1614" s="24">
        <v>43250</v>
      </c>
      <c r="AG1614" s="23">
        <f>IFERROR(INDEX('Raw Data'!AG:AG,MATCH(AF1614,'Raw Data'!AF:AF,1),1),0)</f>
        <v>2.83</v>
      </c>
      <c r="AI1614" s="20">
        <f t="shared" si="50"/>
        <v>5</v>
      </c>
      <c r="AJ1614" s="20">
        <f t="shared" si="51"/>
        <v>2018</v>
      </c>
    </row>
    <row r="1615" spans="2:36" ht="13.5" customHeight="1" x14ac:dyDescent="0.2">
      <c r="B1615" s="24">
        <v>43251</v>
      </c>
      <c r="C1615" s="23">
        <f>IFERROR(INDEX('Raw Data'!C:C,MATCH(B1615,'Raw Data'!B:B,1),1),0)</f>
        <v>67.040000000000006</v>
      </c>
      <c r="D1615" s="23"/>
      <c r="E1615" s="23"/>
      <c r="F1615" s="23"/>
      <c r="G1615" s="23"/>
      <c r="H1615" s="23"/>
      <c r="J1615" s="24">
        <v>43251</v>
      </c>
      <c r="K1615" s="23">
        <f>IFERROR(INDEX('Raw Data'!K:K,MATCH(J1615,'Raw Data'!J:J,1),1),0)</f>
        <v>66.98</v>
      </c>
      <c r="L1615" s="22"/>
      <c r="M1615" s="24">
        <v>43251</v>
      </c>
      <c r="N1615" s="23">
        <f>IFERROR(INDEX('Raw Data'!N:N,MATCH(M1615,'Raw Data'!M:M,1),1),0)</f>
        <v>77.59</v>
      </c>
      <c r="O1615" s="23"/>
      <c r="P1615" s="23"/>
      <c r="Q1615" s="23"/>
      <c r="R1615" s="23"/>
      <c r="S1615" s="23"/>
      <c r="T1615" s="22"/>
      <c r="U1615" s="24">
        <v>43251</v>
      </c>
      <c r="V1615" s="23">
        <f>IFERROR(INDEX('Raw Data'!V:V,MATCH(U1615,'Raw Data'!U:U,1),1),0)</f>
        <v>76.45</v>
      </c>
      <c r="W1615" s="22"/>
      <c r="X1615" s="24">
        <v>43251</v>
      </c>
      <c r="Y1615" s="23">
        <f>IFERROR(INDEX('Raw Data'!Y:Y,MATCH(X1615,'Raw Data'!X:X,1),1),0)</f>
        <v>2.952</v>
      </c>
      <c r="Z1615" s="23"/>
      <c r="AA1615" s="23"/>
      <c r="AB1615" s="23"/>
      <c r="AC1615" s="23"/>
      <c r="AD1615" s="23"/>
      <c r="AF1615" s="24">
        <v>43251</v>
      </c>
      <c r="AG1615" s="23">
        <f>IFERROR(INDEX('Raw Data'!AG:AG,MATCH(AF1615,'Raw Data'!AF:AF,1),1),0)</f>
        <v>2.94</v>
      </c>
      <c r="AI1615" s="20">
        <f t="shared" si="50"/>
        <v>5</v>
      </c>
      <c r="AJ1615" s="20">
        <f t="shared" si="51"/>
        <v>2018</v>
      </c>
    </row>
    <row r="1616" spans="2:36" ht="13.5" customHeight="1" x14ac:dyDescent="0.2">
      <c r="B1616" s="24">
        <v>43252</v>
      </c>
      <c r="C1616" s="23">
        <f>IFERROR(INDEX('Raw Data'!C:C,MATCH(B1616,'Raw Data'!B:B,1),1),0)</f>
        <v>65.81</v>
      </c>
      <c r="D1616" s="23"/>
      <c r="E1616" s="23"/>
      <c r="F1616" s="23"/>
      <c r="G1616" s="23"/>
      <c r="H1616" s="23"/>
      <c r="J1616" s="24">
        <v>43252</v>
      </c>
      <c r="K1616" s="23">
        <f>IFERROR(INDEX('Raw Data'!K:K,MATCH(J1616,'Raw Data'!J:J,1),1),0)</f>
        <v>65.81</v>
      </c>
      <c r="L1616" s="22"/>
      <c r="M1616" s="24">
        <v>43252</v>
      </c>
      <c r="N1616" s="23">
        <f>IFERROR(INDEX('Raw Data'!N:N,MATCH(M1616,'Raw Data'!M:M,1),1),0)</f>
        <v>76.790000000000006</v>
      </c>
      <c r="O1616" s="23"/>
      <c r="P1616" s="23"/>
      <c r="Q1616" s="23"/>
      <c r="R1616" s="23"/>
      <c r="S1616" s="23"/>
      <c r="T1616" s="22"/>
      <c r="U1616" s="24">
        <v>43252</v>
      </c>
      <c r="V1616" s="23">
        <f>IFERROR(INDEX('Raw Data'!V:V,MATCH(U1616,'Raw Data'!U:U,1),1),0)</f>
        <v>74.540000000000006</v>
      </c>
      <c r="W1616" s="22"/>
      <c r="X1616" s="24">
        <v>43252</v>
      </c>
      <c r="Y1616" s="23">
        <f>IFERROR(INDEX('Raw Data'!Y:Y,MATCH(X1616,'Raw Data'!X:X,1),1),0)</f>
        <v>2.9620000000000002</v>
      </c>
      <c r="Z1616" s="23"/>
      <c r="AA1616" s="23"/>
      <c r="AB1616" s="23"/>
      <c r="AC1616" s="23"/>
      <c r="AD1616" s="23"/>
      <c r="AF1616" s="24">
        <v>43252</v>
      </c>
      <c r="AG1616" s="23">
        <f>IFERROR(INDEX('Raw Data'!AG:AG,MATCH(AF1616,'Raw Data'!AF:AF,1),1),0)</f>
        <v>2.91</v>
      </c>
      <c r="AI1616" s="20">
        <f t="shared" si="50"/>
        <v>6</v>
      </c>
      <c r="AJ1616" s="20">
        <f t="shared" si="51"/>
        <v>2018</v>
      </c>
    </row>
    <row r="1617" spans="2:36" ht="13.5" customHeight="1" x14ac:dyDescent="0.2">
      <c r="B1617" s="24">
        <v>43253</v>
      </c>
      <c r="C1617" s="23">
        <f>IFERROR(INDEX('Raw Data'!C:C,MATCH(B1617,'Raw Data'!B:B,1),1),0)</f>
        <v>65.81</v>
      </c>
      <c r="D1617" s="23"/>
      <c r="E1617" s="23"/>
      <c r="F1617" s="23"/>
      <c r="G1617" s="23"/>
      <c r="H1617" s="23"/>
      <c r="J1617" s="24">
        <v>43253</v>
      </c>
      <c r="K1617" s="23">
        <f>IFERROR(INDEX('Raw Data'!K:K,MATCH(J1617,'Raw Data'!J:J,1),1),0)</f>
        <v>65.81</v>
      </c>
      <c r="L1617" s="22"/>
      <c r="M1617" s="24">
        <v>43253</v>
      </c>
      <c r="N1617" s="23">
        <f>IFERROR(INDEX('Raw Data'!N:N,MATCH(M1617,'Raw Data'!M:M,1),1),0)</f>
        <v>76.790000000000006</v>
      </c>
      <c r="O1617" s="23"/>
      <c r="P1617" s="23"/>
      <c r="Q1617" s="23"/>
      <c r="R1617" s="23"/>
      <c r="S1617" s="23"/>
      <c r="T1617" s="22"/>
      <c r="U1617" s="24">
        <v>43253</v>
      </c>
      <c r="V1617" s="23">
        <f>IFERROR(INDEX('Raw Data'!V:V,MATCH(U1617,'Raw Data'!U:U,1),1),0)</f>
        <v>74.540000000000006</v>
      </c>
      <c r="W1617" s="22"/>
      <c r="X1617" s="24">
        <v>43253</v>
      </c>
      <c r="Y1617" s="23">
        <f>IFERROR(INDEX('Raw Data'!Y:Y,MATCH(X1617,'Raw Data'!X:X,1),1),0)</f>
        <v>2.9620000000000002</v>
      </c>
      <c r="Z1617" s="23"/>
      <c r="AA1617" s="23"/>
      <c r="AB1617" s="23"/>
      <c r="AC1617" s="23"/>
      <c r="AD1617" s="23"/>
      <c r="AF1617" s="24">
        <v>43253</v>
      </c>
      <c r="AG1617" s="23">
        <f>IFERROR(INDEX('Raw Data'!AG:AG,MATCH(AF1617,'Raw Data'!AF:AF,1),1),0)</f>
        <v>2.91</v>
      </c>
      <c r="AI1617" s="20">
        <f t="shared" si="50"/>
        <v>6</v>
      </c>
      <c r="AJ1617" s="20">
        <f t="shared" si="51"/>
        <v>2018</v>
      </c>
    </row>
    <row r="1618" spans="2:36" ht="13.5" customHeight="1" x14ac:dyDescent="0.2">
      <c r="B1618" s="24">
        <v>43254</v>
      </c>
      <c r="C1618" s="23">
        <f>IFERROR(INDEX('Raw Data'!C:C,MATCH(B1618,'Raw Data'!B:B,1),1),0)</f>
        <v>65.81</v>
      </c>
      <c r="D1618" s="23"/>
      <c r="E1618" s="23"/>
      <c r="F1618" s="23"/>
      <c r="G1618" s="23"/>
      <c r="H1618" s="23"/>
      <c r="J1618" s="24">
        <v>43254</v>
      </c>
      <c r="K1618" s="23">
        <f>IFERROR(INDEX('Raw Data'!K:K,MATCH(J1618,'Raw Data'!J:J,1),1),0)</f>
        <v>65.81</v>
      </c>
      <c r="L1618" s="22"/>
      <c r="M1618" s="24">
        <v>43254</v>
      </c>
      <c r="N1618" s="23">
        <f>IFERROR(INDEX('Raw Data'!N:N,MATCH(M1618,'Raw Data'!M:M,1),1),0)</f>
        <v>76.790000000000006</v>
      </c>
      <c r="O1618" s="23"/>
      <c r="P1618" s="23"/>
      <c r="Q1618" s="23"/>
      <c r="R1618" s="23"/>
      <c r="S1618" s="23"/>
      <c r="T1618" s="22"/>
      <c r="U1618" s="24">
        <v>43254</v>
      </c>
      <c r="V1618" s="23">
        <f>IFERROR(INDEX('Raw Data'!V:V,MATCH(U1618,'Raw Data'!U:U,1),1),0)</f>
        <v>74.540000000000006</v>
      </c>
      <c r="W1618" s="22"/>
      <c r="X1618" s="24">
        <v>43254</v>
      </c>
      <c r="Y1618" s="23">
        <f>IFERROR(INDEX('Raw Data'!Y:Y,MATCH(X1618,'Raw Data'!X:X,1),1),0)</f>
        <v>2.9620000000000002</v>
      </c>
      <c r="Z1618" s="23"/>
      <c r="AA1618" s="23"/>
      <c r="AB1618" s="23"/>
      <c r="AC1618" s="23"/>
      <c r="AD1618" s="23"/>
      <c r="AF1618" s="24">
        <v>43254</v>
      </c>
      <c r="AG1618" s="23">
        <f>IFERROR(INDEX('Raw Data'!AG:AG,MATCH(AF1618,'Raw Data'!AF:AF,1),1),0)</f>
        <v>2.91</v>
      </c>
      <c r="AI1618" s="20">
        <f t="shared" si="50"/>
        <v>6</v>
      </c>
      <c r="AJ1618" s="20">
        <f t="shared" si="51"/>
        <v>2018</v>
      </c>
    </row>
    <row r="1619" spans="2:36" ht="13.5" customHeight="1" x14ac:dyDescent="0.2">
      <c r="B1619" s="24">
        <v>43255</v>
      </c>
      <c r="C1619" s="23">
        <f>IFERROR(INDEX('Raw Data'!C:C,MATCH(B1619,'Raw Data'!B:B,1),1),0)</f>
        <v>64.75</v>
      </c>
      <c r="D1619" s="23"/>
      <c r="E1619" s="23"/>
      <c r="F1619" s="23"/>
      <c r="G1619" s="23"/>
      <c r="H1619" s="23"/>
      <c r="J1619" s="24">
        <v>43255</v>
      </c>
      <c r="K1619" s="23">
        <f>IFERROR(INDEX('Raw Data'!K:K,MATCH(J1619,'Raw Data'!J:J,1),1),0)</f>
        <v>64.760000000000005</v>
      </c>
      <c r="L1619" s="22"/>
      <c r="M1619" s="24">
        <v>43255</v>
      </c>
      <c r="N1619" s="23">
        <f>IFERROR(INDEX('Raw Data'!N:N,MATCH(M1619,'Raw Data'!M:M,1),1),0)</f>
        <v>75.290000000000006</v>
      </c>
      <c r="O1619" s="23"/>
      <c r="P1619" s="23"/>
      <c r="Q1619" s="23"/>
      <c r="R1619" s="23"/>
      <c r="S1619" s="23"/>
      <c r="T1619" s="22"/>
      <c r="U1619" s="24">
        <v>43255</v>
      </c>
      <c r="V1619" s="23">
        <f>IFERROR(INDEX('Raw Data'!V:V,MATCH(U1619,'Raw Data'!U:U,1),1),0)</f>
        <v>73.41</v>
      </c>
      <c r="W1619" s="22"/>
      <c r="X1619" s="24">
        <v>43255</v>
      </c>
      <c r="Y1619" s="23">
        <f>IFERROR(INDEX('Raw Data'!Y:Y,MATCH(X1619,'Raw Data'!X:X,1),1),0)</f>
        <v>2.93</v>
      </c>
      <c r="Z1619" s="23"/>
      <c r="AA1619" s="23"/>
      <c r="AB1619" s="23"/>
      <c r="AC1619" s="23"/>
      <c r="AD1619" s="23"/>
      <c r="AF1619" s="24">
        <v>43255</v>
      </c>
      <c r="AG1619" s="23">
        <f>IFERROR(INDEX('Raw Data'!AG:AG,MATCH(AF1619,'Raw Data'!AF:AF,1),1),0)</f>
        <v>2.89</v>
      </c>
      <c r="AI1619" s="20">
        <f t="shared" si="50"/>
        <v>6</v>
      </c>
      <c r="AJ1619" s="20">
        <f t="shared" si="51"/>
        <v>2018</v>
      </c>
    </row>
    <row r="1620" spans="2:36" ht="13.5" customHeight="1" x14ac:dyDescent="0.2">
      <c r="B1620" s="24">
        <v>43256</v>
      </c>
      <c r="C1620" s="23">
        <f>IFERROR(INDEX('Raw Data'!C:C,MATCH(B1620,'Raw Data'!B:B,1),1),0)</f>
        <v>65.52</v>
      </c>
      <c r="D1620" s="23"/>
      <c r="E1620" s="23"/>
      <c r="F1620" s="23"/>
      <c r="G1620" s="23"/>
      <c r="H1620" s="23"/>
      <c r="J1620" s="24">
        <v>43256</v>
      </c>
      <c r="K1620" s="23">
        <f>IFERROR(INDEX('Raw Data'!K:K,MATCH(J1620,'Raw Data'!J:J,1),1),0)</f>
        <v>65.510000000000005</v>
      </c>
      <c r="L1620" s="22"/>
      <c r="M1620" s="24">
        <v>43256</v>
      </c>
      <c r="N1620" s="23">
        <f>IFERROR(INDEX('Raw Data'!N:N,MATCH(M1620,'Raw Data'!M:M,1),1),0)</f>
        <v>75.38</v>
      </c>
      <c r="O1620" s="23"/>
      <c r="P1620" s="23"/>
      <c r="Q1620" s="23"/>
      <c r="R1620" s="23"/>
      <c r="S1620" s="23"/>
      <c r="T1620" s="22"/>
      <c r="U1620" s="24">
        <v>43256</v>
      </c>
      <c r="V1620" s="23">
        <f>IFERROR(INDEX('Raw Data'!V:V,MATCH(U1620,'Raw Data'!U:U,1),1),0)</f>
        <v>72.91</v>
      </c>
      <c r="W1620" s="22"/>
      <c r="X1620" s="24">
        <v>43256</v>
      </c>
      <c r="Y1620" s="23">
        <f>IFERROR(INDEX('Raw Data'!Y:Y,MATCH(X1620,'Raw Data'!X:X,1),1),0)</f>
        <v>2.89</v>
      </c>
      <c r="Z1620" s="23"/>
      <c r="AA1620" s="23"/>
      <c r="AB1620" s="23"/>
      <c r="AC1620" s="23"/>
      <c r="AD1620" s="23"/>
      <c r="AF1620" s="24">
        <v>43256</v>
      </c>
      <c r="AG1620" s="23">
        <f>IFERROR(INDEX('Raw Data'!AG:AG,MATCH(AF1620,'Raw Data'!AF:AF,1),1),0)</f>
        <v>2.89</v>
      </c>
      <c r="AI1620" s="20">
        <f t="shared" si="50"/>
        <v>6</v>
      </c>
      <c r="AJ1620" s="20">
        <f t="shared" si="51"/>
        <v>2018</v>
      </c>
    </row>
    <row r="1621" spans="2:36" ht="13.5" customHeight="1" x14ac:dyDescent="0.2">
      <c r="B1621" s="24">
        <v>43257</v>
      </c>
      <c r="C1621" s="23">
        <f>IFERROR(INDEX('Raw Data'!C:C,MATCH(B1621,'Raw Data'!B:B,1),1),0)</f>
        <v>64.73</v>
      </c>
      <c r="D1621" s="23"/>
      <c r="E1621" s="23"/>
      <c r="F1621" s="23"/>
      <c r="G1621" s="23"/>
      <c r="H1621" s="23"/>
      <c r="J1621" s="24">
        <v>43257</v>
      </c>
      <c r="K1621" s="23">
        <f>IFERROR(INDEX('Raw Data'!K:K,MATCH(J1621,'Raw Data'!J:J,1),1),0)</f>
        <v>64.75</v>
      </c>
      <c r="L1621" s="22"/>
      <c r="M1621" s="24">
        <v>43257</v>
      </c>
      <c r="N1621" s="23">
        <f>IFERROR(INDEX('Raw Data'!N:N,MATCH(M1621,'Raw Data'!M:M,1),1),0)</f>
        <v>75.36</v>
      </c>
      <c r="O1621" s="23"/>
      <c r="P1621" s="23"/>
      <c r="Q1621" s="23"/>
      <c r="R1621" s="23"/>
      <c r="S1621" s="23"/>
      <c r="T1621" s="22"/>
      <c r="U1621" s="24">
        <v>43257</v>
      </c>
      <c r="V1621" s="23">
        <f>IFERROR(INDEX('Raw Data'!V:V,MATCH(U1621,'Raw Data'!U:U,1),1),0)</f>
        <v>73.23</v>
      </c>
      <c r="W1621" s="22"/>
      <c r="X1621" s="24">
        <v>43257</v>
      </c>
      <c r="Y1621" s="23">
        <f>IFERROR(INDEX('Raw Data'!Y:Y,MATCH(X1621,'Raw Data'!X:X,1),1),0)</f>
        <v>2.8959999999999999</v>
      </c>
      <c r="Z1621" s="23"/>
      <c r="AA1621" s="23"/>
      <c r="AB1621" s="23"/>
      <c r="AC1621" s="23"/>
      <c r="AD1621" s="23"/>
      <c r="AF1621" s="24">
        <v>43257</v>
      </c>
      <c r="AG1621" s="23">
        <f>IFERROR(INDEX('Raw Data'!AG:AG,MATCH(AF1621,'Raw Data'!AF:AF,1),1),0)</f>
        <v>2.89</v>
      </c>
      <c r="AI1621" s="20">
        <f t="shared" si="50"/>
        <v>6</v>
      </c>
      <c r="AJ1621" s="20">
        <f t="shared" si="51"/>
        <v>2018</v>
      </c>
    </row>
    <row r="1622" spans="2:36" ht="13.5" customHeight="1" x14ac:dyDescent="0.2">
      <c r="B1622" s="24">
        <v>43258</v>
      </c>
      <c r="C1622" s="23">
        <f>IFERROR(INDEX('Raw Data'!C:C,MATCH(B1622,'Raw Data'!B:B,1),1),0)</f>
        <v>65.95</v>
      </c>
      <c r="D1622" s="23"/>
      <c r="E1622" s="23"/>
      <c r="F1622" s="23"/>
      <c r="G1622" s="23"/>
      <c r="H1622" s="23"/>
      <c r="J1622" s="24">
        <v>43258</v>
      </c>
      <c r="K1622" s="23">
        <f>IFERROR(INDEX('Raw Data'!K:K,MATCH(J1622,'Raw Data'!J:J,1),1),0)</f>
        <v>65.959999999999994</v>
      </c>
      <c r="L1622" s="22"/>
      <c r="M1622" s="24">
        <v>43258</v>
      </c>
      <c r="N1622" s="23">
        <f>IFERROR(INDEX('Raw Data'!N:N,MATCH(M1622,'Raw Data'!M:M,1),1),0)</f>
        <v>77.319999999999993</v>
      </c>
      <c r="O1622" s="23"/>
      <c r="P1622" s="23"/>
      <c r="Q1622" s="23"/>
      <c r="R1622" s="23"/>
      <c r="S1622" s="23"/>
      <c r="T1622" s="22"/>
      <c r="U1622" s="24">
        <v>43258</v>
      </c>
      <c r="V1622" s="23">
        <f>IFERROR(INDEX('Raw Data'!V:V,MATCH(U1622,'Raw Data'!U:U,1),1),0)</f>
        <v>75.23</v>
      </c>
      <c r="W1622" s="22"/>
      <c r="X1622" s="24">
        <v>43258</v>
      </c>
      <c r="Y1622" s="23">
        <f>IFERROR(INDEX('Raw Data'!Y:Y,MATCH(X1622,'Raw Data'!X:X,1),1),0)</f>
        <v>2.93</v>
      </c>
      <c r="Z1622" s="23"/>
      <c r="AA1622" s="23"/>
      <c r="AB1622" s="23"/>
      <c r="AC1622" s="23"/>
      <c r="AD1622" s="23"/>
      <c r="AF1622" s="24">
        <v>43258</v>
      </c>
      <c r="AG1622" s="23">
        <f>IFERROR(INDEX('Raw Data'!AG:AG,MATCH(AF1622,'Raw Data'!AF:AF,1),1),0)</f>
        <v>3.02</v>
      </c>
      <c r="AI1622" s="20">
        <f t="shared" si="50"/>
        <v>6</v>
      </c>
      <c r="AJ1622" s="20">
        <f t="shared" si="51"/>
        <v>2018</v>
      </c>
    </row>
    <row r="1623" spans="2:36" ht="13.5" customHeight="1" x14ac:dyDescent="0.2">
      <c r="B1623" s="24">
        <v>43259</v>
      </c>
      <c r="C1623" s="23">
        <f>IFERROR(INDEX('Raw Data'!C:C,MATCH(B1623,'Raw Data'!B:B,1),1),0)</f>
        <v>65.739999999999995</v>
      </c>
      <c r="D1623" s="23"/>
      <c r="E1623" s="23"/>
      <c r="F1623" s="23"/>
      <c r="G1623" s="23"/>
      <c r="H1623" s="23"/>
      <c r="J1623" s="24">
        <v>43259</v>
      </c>
      <c r="K1623" s="23">
        <f>IFERROR(INDEX('Raw Data'!K:K,MATCH(J1623,'Raw Data'!J:J,1),1),0)</f>
        <v>65.77</v>
      </c>
      <c r="L1623" s="22"/>
      <c r="M1623" s="24">
        <v>43259</v>
      </c>
      <c r="N1623" s="23">
        <f>IFERROR(INDEX('Raw Data'!N:N,MATCH(M1623,'Raw Data'!M:M,1),1),0)</f>
        <v>76.459999999999994</v>
      </c>
      <c r="O1623" s="23"/>
      <c r="P1623" s="23"/>
      <c r="Q1623" s="23"/>
      <c r="R1623" s="23"/>
      <c r="S1623" s="23"/>
      <c r="T1623" s="22"/>
      <c r="U1623" s="24">
        <v>43259</v>
      </c>
      <c r="V1623" s="23">
        <f>IFERROR(INDEX('Raw Data'!V:V,MATCH(U1623,'Raw Data'!U:U,1),1),0)</f>
        <v>75.11</v>
      </c>
      <c r="W1623" s="22"/>
      <c r="X1623" s="24">
        <v>43259</v>
      </c>
      <c r="Y1623" s="23">
        <f>IFERROR(INDEX('Raw Data'!Y:Y,MATCH(X1623,'Raw Data'!X:X,1),1),0)</f>
        <v>2.89</v>
      </c>
      <c r="Z1623" s="23"/>
      <c r="AA1623" s="23"/>
      <c r="AB1623" s="23"/>
      <c r="AC1623" s="23"/>
      <c r="AD1623" s="23"/>
      <c r="AF1623" s="24">
        <v>43259</v>
      </c>
      <c r="AG1623" s="23">
        <f>IFERROR(INDEX('Raw Data'!AG:AG,MATCH(AF1623,'Raw Data'!AF:AF,1),1),0)</f>
        <v>2.91</v>
      </c>
      <c r="AI1623" s="20">
        <f t="shared" si="50"/>
        <v>6</v>
      </c>
      <c r="AJ1623" s="20">
        <f t="shared" si="51"/>
        <v>2018</v>
      </c>
    </row>
    <row r="1624" spans="2:36" ht="13.5" customHeight="1" x14ac:dyDescent="0.2">
      <c r="B1624" s="24">
        <v>43260</v>
      </c>
      <c r="C1624" s="23">
        <f>IFERROR(INDEX('Raw Data'!C:C,MATCH(B1624,'Raw Data'!B:B,1),1),0)</f>
        <v>65.739999999999995</v>
      </c>
      <c r="D1624" s="23"/>
      <c r="E1624" s="23"/>
      <c r="F1624" s="23"/>
      <c r="G1624" s="23"/>
      <c r="H1624" s="23"/>
      <c r="J1624" s="24">
        <v>43260</v>
      </c>
      <c r="K1624" s="23">
        <f>IFERROR(INDEX('Raw Data'!K:K,MATCH(J1624,'Raw Data'!J:J,1),1),0)</f>
        <v>65.77</v>
      </c>
      <c r="L1624" s="22"/>
      <c r="M1624" s="24">
        <v>43260</v>
      </c>
      <c r="N1624" s="23">
        <f>IFERROR(INDEX('Raw Data'!N:N,MATCH(M1624,'Raw Data'!M:M,1),1),0)</f>
        <v>76.459999999999994</v>
      </c>
      <c r="O1624" s="23"/>
      <c r="P1624" s="23"/>
      <c r="Q1624" s="23"/>
      <c r="R1624" s="23"/>
      <c r="S1624" s="23"/>
      <c r="T1624" s="22"/>
      <c r="U1624" s="24">
        <v>43260</v>
      </c>
      <c r="V1624" s="23">
        <f>IFERROR(INDEX('Raw Data'!V:V,MATCH(U1624,'Raw Data'!U:U,1),1),0)</f>
        <v>75.11</v>
      </c>
      <c r="W1624" s="22"/>
      <c r="X1624" s="24">
        <v>43260</v>
      </c>
      <c r="Y1624" s="23">
        <f>IFERROR(INDEX('Raw Data'!Y:Y,MATCH(X1624,'Raw Data'!X:X,1),1),0)</f>
        <v>2.89</v>
      </c>
      <c r="Z1624" s="23"/>
      <c r="AA1624" s="23"/>
      <c r="AB1624" s="23"/>
      <c r="AC1624" s="23"/>
      <c r="AD1624" s="23"/>
      <c r="AF1624" s="24">
        <v>43260</v>
      </c>
      <c r="AG1624" s="23">
        <f>IFERROR(INDEX('Raw Data'!AG:AG,MATCH(AF1624,'Raw Data'!AF:AF,1),1),0)</f>
        <v>2.91</v>
      </c>
      <c r="AI1624" s="20">
        <f t="shared" si="50"/>
        <v>6</v>
      </c>
      <c r="AJ1624" s="20">
        <f t="shared" si="51"/>
        <v>2018</v>
      </c>
    </row>
    <row r="1625" spans="2:36" ht="13.5" customHeight="1" x14ac:dyDescent="0.2">
      <c r="B1625" s="24">
        <v>43261</v>
      </c>
      <c r="C1625" s="23">
        <f>IFERROR(INDEX('Raw Data'!C:C,MATCH(B1625,'Raw Data'!B:B,1),1),0)</f>
        <v>65.739999999999995</v>
      </c>
      <c r="D1625" s="23"/>
      <c r="E1625" s="23"/>
      <c r="F1625" s="23"/>
      <c r="G1625" s="23"/>
      <c r="H1625" s="23"/>
      <c r="J1625" s="24">
        <v>43261</v>
      </c>
      <c r="K1625" s="23">
        <f>IFERROR(INDEX('Raw Data'!K:K,MATCH(J1625,'Raw Data'!J:J,1),1),0)</f>
        <v>65.77</v>
      </c>
      <c r="L1625" s="22"/>
      <c r="M1625" s="24">
        <v>43261</v>
      </c>
      <c r="N1625" s="23">
        <f>IFERROR(INDEX('Raw Data'!N:N,MATCH(M1625,'Raw Data'!M:M,1),1),0)</f>
        <v>76.459999999999994</v>
      </c>
      <c r="O1625" s="23"/>
      <c r="P1625" s="23"/>
      <c r="Q1625" s="23"/>
      <c r="R1625" s="23"/>
      <c r="S1625" s="23"/>
      <c r="T1625" s="22"/>
      <c r="U1625" s="24">
        <v>43261</v>
      </c>
      <c r="V1625" s="23">
        <f>IFERROR(INDEX('Raw Data'!V:V,MATCH(U1625,'Raw Data'!U:U,1),1),0)</f>
        <v>75.11</v>
      </c>
      <c r="W1625" s="22"/>
      <c r="X1625" s="24">
        <v>43261</v>
      </c>
      <c r="Y1625" s="23">
        <f>IFERROR(INDEX('Raw Data'!Y:Y,MATCH(X1625,'Raw Data'!X:X,1),1),0)</f>
        <v>2.89</v>
      </c>
      <c r="Z1625" s="23"/>
      <c r="AA1625" s="23"/>
      <c r="AB1625" s="23"/>
      <c r="AC1625" s="23"/>
      <c r="AD1625" s="23"/>
      <c r="AF1625" s="24">
        <v>43261</v>
      </c>
      <c r="AG1625" s="23">
        <f>IFERROR(INDEX('Raw Data'!AG:AG,MATCH(AF1625,'Raw Data'!AF:AF,1),1),0)</f>
        <v>2.91</v>
      </c>
      <c r="AI1625" s="20">
        <f t="shared" si="50"/>
        <v>6</v>
      </c>
      <c r="AJ1625" s="20">
        <f t="shared" si="51"/>
        <v>2018</v>
      </c>
    </row>
    <row r="1626" spans="2:36" ht="13.5" customHeight="1" x14ac:dyDescent="0.2">
      <c r="B1626" s="24">
        <v>43262</v>
      </c>
      <c r="C1626" s="23">
        <f>IFERROR(INDEX('Raw Data'!C:C,MATCH(B1626,'Raw Data'!B:B,1),1),0)</f>
        <v>66.099999999999994</v>
      </c>
      <c r="D1626" s="23"/>
      <c r="E1626" s="23"/>
      <c r="F1626" s="23"/>
      <c r="G1626" s="23"/>
      <c r="H1626" s="23"/>
      <c r="J1626" s="24">
        <v>43262</v>
      </c>
      <c r="K1626" s="23">
        <f>IFERROR(INDEX('Raw Data'!K:K,MATCH(J1626,'Raw Data'!J:J,1),1),0)</f>
        <v>66.099999999999994</v>
      </c>
      <c r="L1626" s="22"/>
      <c r="M1626" s="24">
        <v>43262</v>
      </c>
      <c r="N1626" s="23">
        <f>IFERROR(INDEX('Raw Data'!N:N,MATCH(M1626,'Raw Data'!M:M,1),1),0)</f>
        <v>76.459999999999994</v>
      </c>
      <c r="O1626" s="23"/>
      <c r="P1626" s="23"/>
      <c r="Q1626" s="23"/>
      <c r="R1626" s="23"/>
      <c r="S1626" s="23"/>
      <c r="T1626" s="22"/>
      <c r="U1626" s="24">
        <v>43262</v>
      </c>
      <c r="V1626" s="23">
        <f>IFERROR(INDEX('Raw Data'!V:V,MATCH(U1626,'Raw Data'!U:U,1),1),0)</f>
        <v>74.58</v>
      </c>
      <c r="W1626" s="22"/>
      <c r="X1626" s="24">
        <v>43262</v>
      </c>
      <c r="Y1626" s="23">
        <f>IFERROR(INDEX('Raw Data'!Y:Y,MATCH(X1626,'Raw Data'!X:X,1),1),0)</f>
        <v>2.9489999999999998</v>
      </c>
      <c r="Z1626" s="23"/>
      <c r="AA1626" s="23"/>
      <c r="AB1626" s="23"/>
      <c r="AC1626" s="23"/>
      <c r="AD1626" s="23"/>
      <c r="AF1626" s="24">
        <v>43262</v>
      </c>
      <c r="AG1626" s="23">
        <f>IFERROR(INDEX('Raw Data'!AG:AG,MATCH(AF1626,'Raw Data'!AF:AF,1),1),0)</f>
        <v>3</v>
      </c>
      <c r="AI1626" s="20">
        <f t="shared" si="50"/>
        <v>6</v>
      </c>
      <c r="AJ1626" s="20">
        <f t="shared" si="51"/>
        <v>2018</v>
      </c>
    </row>
    <row r="1627" spans="2:36" ht="13.5" customHeight="1" x14ac:dyDescent="0.2">
      <c r="B1627" s="24">
        <v>43263</v>
      </c>
      <c r="C1627" s="23">
        <f>IFERROR(INDEX('Raw Data'!C:C,MATCH(B1627,'Raw Data'!B:B,1),1),0)</f>
        <v>66.36</v>
      </c>
      <c r="D1627" s="23"/>
      <c r="E1627" s="23"/>
      <c r="F1627" s="23"/>
      <c r="G1627" s="23"/>
      <c r="H1627" s="23"/>
      <c r="J1627" s="24">
        <v>43263</v>
      </c>
      <c r="K1627" s="23">
        <f>IFERROR(INDEX('Raw Data'!K:K,MATCH(J1627,'Raw Data'!J:J,1),1),0)</f>
        <v>66.38</v>
      </c>
      <c r="L1627" s="22"/>
      <c r="M1627" s="24">
        <v>43263</v>
      </c>
      <c r="N1627" s="23">
        <f>IFERROR(INDEX('Raw Data'!N:N,MATCH(M1627,'Raw Data'!M:M,1),1),0)</f>
        <v>75.88</v>
      </c>
      <c r="O1627" s="23"/>
      <c r="P1627" s="23"/>
      <c r="Q1627" s="23"/>
      <c r="R1627" s="23"/>
      <c r="S1627" s="23"/>
      <c r="T1627" s="22"/>
      <c r="U1627" s="24">
        <v>43263</v>
      </c>
      <c r="V1627" s="23">
        <f>IFERROR(INDEX('Raw Data'!V:V,MATCH(U1627,'Raw Data'!U:U,1),1),0)</f>
        <v>74.86</v>
      </c>
      <c r="W1627" s="22"/>
      <c r="X1627" s="24">
        <v>43263</v>
      </c>
      <c r="Y1627" s="23">
        <f>IFERROR(INDEX('Raw Data'!Y:Y,MATCH(X1627,'Raw Data'!X:X,1),1),0)</f>
        <v>2.9390000000000001</v>
      </c>
      <c r="Z1627" s="23"/>
      <c r="AA1627" s="23"/>
      <c r="AB1627" s="23"/>
      <c r="AC1627" s="23"/>
      <c r="AD1627" s="23"/>
      <c r="AF1627" s="24">
        <v>43263</v>
      </c>
      <c r="AG1627" s="23">
        <f>IFERROR(INDEX('Raw Data'!AG:AG,MATCH(AF1627,'Raw Data'!AF:AF,1),1),0)</f>
        <v>2.98</v>
      </c>
      <c r="AI1627" s="20">
        <f t="shared" si="50"/>
        <v>6</v>
      </c>
      <c r="AJ1627" s="20">
        <f t="shared" si="51"/>
        <v>2018</v>
      </c>
    </row>
    <row r="1628" spans="2:36" ht="13.5" customHeight="1" x14ac:dyDescent="0.2">
      <c r="B1628" s="24">
        <v>43264</v>
      </c>
      <c r="C1628" s="23">
        <f>IFERROR(INDEX('Raw Data'!C:C,MATCH(B1628,'Raw Data'!B:B,1),1),0)</f>
        <v>66.64</v>
      </c>
      <c r="D1628" s="23"/>
      <c r="E1628" s="23"/>
      <c r="F1628" s="23"/>
      <c r="G1628" s="23"/>
      <c r="H1628" s="23"/>
      <c r="J1628" s="24">
        <v>43264</v>
      </c>
      <c r="K1628" s="23">
        <f>IFERROR(INDEX('Raw Data'!K:K,MATCH(J1628,'Raw Data'!J:J,1),1),0)</f>
        <v>66.63</v>
      </c>
      <c r="L1628" s="22"/>
      <c r="M1628" s="24">
        <v>43264</v>
      </c>
      <c r="N1628" s="23">
        <f>IFERROR(INDEX('Raw Data'!N:N,MATCH(M1628,'Raw Data'!M:M,1),1),0)</f>
        <v>76.739999999999995</v>
      </c>
      <c r="O1628" s="23"/>
      <c r="P1628" s="23"/>
      <c r="Q1628" s="23"/>
      <c r="R1628" s="23"/>
      <c r="S1628" s="23"/>
      <c r="T1628" s="22"/>
      <c r="U1628" s="24">
        <v>43264</v>
      </c>
      <c r="V1628" s="23">
        <f>IFERROR(INDEX('Raw Data'!V:V,MATCH(U1628,'Raw Data'!U:U,1),1),0)</f>
        <v>75.069999999999993</v>
      </c>
      <c r="W1628" s="22"/>
      <c r="X1628" s="24">
        <v>43264</v>
      </c>
      <c r="Y1628" s="23">
        <f>IFERROR(INDEX('Raw Data'!Y:Y,MATCH(X1628,'Raw Data'!X:X,1),1),0)</f>
        <v>2.9630000000000001</v>
      </c>
      <c r="Z1628" s="23"/>
      <c r="AA1628" s="23"/>
      <c r="AB1628" s="23"/>
      <c r="AC1628" s="23"/>
      <c r="AD1628" s="23"/>
      <c r="AF1628" s="24">
        <v>43264</v>
      </c>
      <c r="AG1628" s="23">
        <f>IFERROR(INDEX('Raw Data'!AG:AG,MATCH(AF1628,'Raw Data'!AF:AF,1),1),0)</f>
        <v>2.98</v>
      </c>
      <c r="AI1628" s="20">
        <f t="shared" si="50"/>
        <v>6</v>
      </c>
      <c r="AJ1628" s="20">
        <f t="shared" si="51"/>
        <v>2018</v>
      </c>
    </row>
    <row r="1629" spans="2:36" ht="13.5" customHeight="1" x14ac:dyDescent="0.2">
      <c r="B1629" s="24">
        <v>43265</v>
      </c>
      <c r="C1629" s="23">
        <f>IFERROR(INDEX('Raw Data'!C:C,MATCH(B1629,'Raw Data'!B:B,1),1),0)</f>
        <v>66.89</v>
      </c>
      <c r="D1629" s="23"/>
      <c r="E1629" s="23"/>
      <c r="F1629" s="23"/>
      <c r="G1629" s="23"/>
      <c r="H1629" s="23"/>
      <c r="J1629" s="24">
        <v>43265</v>
      </c>
      <c r="K1629" s="23">
        <f>IFERROR(INDEX('Raw Data'!K:K,MATCH(J1629,'Raw Data'!J:J,1),1),0)</f>
        <v>66.91</v>
      </c>
      <c r="L1629" s="22"/>
      <c r="M1629" s="24">
        <v>43265</v>
      </c>
      <c r="N1629" s="23">
        <f>IFERROR(INDEX('Raw Data'!N:N,MATCH(M1629,'Raw Data'!M:M,1),1),0)</f>
        <v>75.94</v>
      </c>
      <c r="O1629" s="23"/>
      <c r="P1629" s="23"/>
      <c r="Q1629" s="23"/>
      <c r="R1629" s="23"/>
      <c r="S1629" s="23"/>
      <c r="T1629" s="22"/>
      <c r="U1629" s="24">
        <v>43265</v>
      </c>
      <c r="V1629" s="23">
        <f>IFERROR(INDEX('Raw Data'!V:V,MATCH(U1629,'Raw Data'!U:U,1),1),0)</f>
        <v>74.77</v>
      </c>
      <c r="W1629" s="22"/>
      <c r="X1629" s="24">
        <v>43265</v>
      </c>
      <c r="Y1629" s="23">
        <f>IFERROR(INDEX('Raw Data'!Y:Y,MATCH(X1629,'Raw Data'!X:X,1),1),0)</f>
        <v>2.9649999999999999</v>
      </c>
      <c r="Z1629" s="23"/>
      <c r="AA1629" s="23"/>
      <c r="AB1629" s="23"/>
      <c r="AC1629" s="23"/>
      <c r="AD1629" s="23"/>
      <c r="AF1629" s="24">
        <v>43265</v>
      </c>
      <c r="AG1629" s="23">
        <f>IFERROR(INDEX('Raw Data'!AG:AG,MATCH(AF1629,'Raw Data'!AF:AF,1),1),0)</f>
        <v>2.99</v>
      </c>
      <c r="AI1629" s="20">
        <f t="shared" si="50"/>
        <v>6</v>
      </c>
      <c r="AJ1629" s="20">
        <f t="shared" si="51"/>
        <v>2018</v>
      </c>
    </row>
    <row r="1630" spans="2:36" ht="13.5" customHeight="1" x14ac:dyDescent="0.2">
      <c r="B1630" s="24">
        <v>43266</v>
      </c>
      <c r="C1630" s="23">
        <f>IFERROR(INDEX('Raw Data'!C:C,MATCH(B1630,'Raw Data'!B:B,1),1),0)</f>
        <v>65.06</v>
      </c>
      <c r="D1630" s="23"/>
      <c r="E1630" s="23"/>
      <c r="F1630" s="23"/>
      <c r="G1630" s="23"/>
      <c r="H1630" s="23"/>
      <c r="J1630" s="24">
        <v>43266</v>
      </c>
      <c r="K1630" s="23">
        <f>IFERROR(INDEX('Raw Data'!K:K,MATCH(J1630,'Raw Data'!J:J,1),1),0)</f>
        <v>65.010000000000005</v>
      </c>
      <c r="L1630" s="22"/>
      <c r="M1630" s="24">
        <v>43266</v>
      </c>
      <c r="N1630" s="23">
        <f>IFERROR(INDEX('Raw Data'!N:N,MATCH(M1630,'Raw Data'!M:M,1),1),0)</f>
        <v>73.44</v>
      </c>
      <c r="O1630" s="23"/>
      <c r="P1630" s="23"/>
      <c r="Q1630" s="23"/>
      <c r="R1630" s="23"/>
      <c r="S1630" s="23"/>
      <c r="T1630" s="22"/>
      <c r="U1630" s="24">
        <v>43266</v>
      </c>
      <c r="V1630" s="23">
        <f>IFERROR(INDEX('Raw Data'!V:V,MATCH(U1630,'Raw Data'!U:U,1),1),0)</f>
        <v>72.02</v>
      </c>
      <c r="W1630" s="22"/>
      <c r="X1630" s="24">
        <v>43266</v>
      </c>
      <c r="Y1630" s="23">
        <f>IFERROR(INDEX('Raw Data'!Y:Y,MATCH(X1630,'Raw Data'!X:X,1),1),0)</f>
        <v>3.0219999999999998</v>
      </c>
      <c r="Z1630" s="23"/>
      <c r="AA1630" s="23"/>
      <c r="AB1630" s="23"/>
      <c r="AC1630" s="23"/>
      <c r="AD1630" s="23"/>
      <c r="AF1630" s="24">
        <v>43266</v>
      </c>
      <c r="AG1630" s="23">
        <f>IFERROR(INDEX('Raw Data'!AG:AG,MATCH(AF1630,'Raw Data'!AF:AF,1),1),0)</f>
        <v>3.02</v>
      </c>
      <c r="AI1630" s="20">
        <f t="shared" si="50"/>
        <v>6</v>
      </c>
      <c r="AJ1630" s="20">
        <f t="shared" si="51"/>
        <v>2018</v>
      </c>
    </row>
    <row r="1631" spans="2:36" ht="13.5" customHeight="1" x14ac:dyDescent="0.2">
      <c r="B1631" s="24">
        <v>43267</v>
      </c>
      <c r="C1631" s="23">
        <f>IFERROR(INDEX('Raw Data'!C:C,MATCH(B1631,'Raw Data'!B:B,1),1),0)</f>
        <v>65.06</v>
      </c>
      <c r="D1631" s="23"/>
      <c r="E1631" s="23"/>
      <c r="F1631" s="23"/>
      <c r="G1631" s="23"/>
      <c r="H1631" s="23"/>
      <c r="J1631" s="24">
        <v>43267</v>
      </c>
      <c r="K1631" s="23">
        <f>IFERROR(INDEX('Raw Data'!K:K,MATCH(J1631,'Raw Data'!J:J,1),1),0)</f>
        <v>65.010000000000005</v>
      </c>
      <c r="L1631" s="22"/>
      <c r="M1631" s="24">
        <v>43267</v>
      </c>
      <c r="N1631" s="23">
        <f>IFERROR(INDEX('Raw Data'!N:N,MATCH(M1631,'Raw Data'!M:M,1),1),0)</f>
        <v>73.44</v>
      </c>
      <c r="O1631" s="23"/>
      <c r="P1631" s="23"/>
      <c r="Q1631" s="23"/>
      <c r="R1631" s="23"/>
      <c r="S1631" s="23"/>
      <c r="T1631" s="22"/>
      <c r="U1631" s="24">
        <v>43267</v>
      </c>
      <c r="V1631" s="23">
        <f>IFERROR(INDEX('Raw Data'!V:V,MATCH(U1631,'Raw Data'!U:U,1),1),0)</f>
        <v>72.02</v>
      </c>
      <c r="W1631" s="22"/>
      <c r="X1631" s="24">
        <v>43267</v>
      </c>
      <c r="Y1631" s="23">
        <f>IFERROR(INDEX('Raw Data'!Y:Y,MATCH(X1631,'Raw Data'!X:X,1),1),0)</f>
        <v>3.0219999999999998</v>
      </c>
      <c r="Z1631" s="23"/>
      <c r="AA1631" s="23"/>
      <c r="AB1631" s="23"/>
      <c r="AC1631" s="23"/>
      <c r="AD1631" s="23"/>
      <c r="AF1631" s="24">
        <v>43267</v>
      </c>
      <c r="AG1631" s="23">
        <f>IFERROR(INDEX('Raw Data'!AG:AG,MATCH(AF1631,'Raw Data'!AF:AF,1),1),0)</f>
        <v>3.02</v>
      </c>
      <c r="AI1631" s="20">
        <f t="shared" si="50"/>
        <v>6</v>
      </c>
      <c r="AJ1631" s="20">
        <f t="shared" si="51"/>
        <v>2018</v>
      </c>
    </row>
    <row r="1632" spans="2:36" ht="13.5" customHeight="1" x14ac:dyDescent="0.2">
      <c r="B1632" s="24">
        <v>43268</v>
      </c>
      <c r="C1632" s="23">
        <f>IFERROR(INDEX('Raw Data'!C:C,MATCH(B1632,'Raw Data'!B:B,1),1),0)</f>
        <v>65.06</v>
      </c>
      <c r="D1632" s="23"/>
      <c r="E1632" s="23"/>
      <c r="F1632" s="23"/>
      <c r="G1632" s="23"/>
      <c r="H1632" s="23"/>
      <c r="J1632" s="24">
        <v>43268</v>
      </c>
      <c r="K1632" s="23">
        <f>IFERROR(INDEX('Raw Data'!K:K,MATCH(J1632,'Raw Data'!J:J,1),1),0)</f>
        <v>65.010000000000005</v>
      </c>
      <c r="L1632" s="22"/>
      <c r="M1632" s="24">
        <v>43268</v>
      </c>
      <c r="N1632" s="23">
        <f>IFERROR(INDEX('Raw Data'!N:N,MATCH(M1632,'Raw Data'!M:M,1),1),0)</f>
        <v>73.44</v>
      </c>
      <c r="O1632" s="23"/>
      <c r="P1632" s="23"/>
      <c r="Q1632" s="23"/>
      <c r="R1632" s="23"/>
      <c r="S1632" s="23"/>
      <c r="T1632" s="22"/>
      <c r="U1632" s="24">
        <v>43268</v>
      </c>
      <c r="V1632" s="23">
        <f>IFERROR(INDEX('Raw Data'!V:V,MATCH(U1632,'Raw Data'!U:U,1),1),0)</f>
        <v>72.02</v>
      </c>
      <c r="W1632" s="22"/>
      <c r="X1632" s="24">
        <v>43268</v>
      </c>
      <c r="Y1632" s="23">
        <f>IFERROR(INDEX('Raw Data'!Y:Y,MATCH(X1632,'Raw Data'!X:X,1),1),0)</f>
        <v>3.0219999999999998</v>
      </c>
      <c r="Z1632" s="23"/>
      <c r="AA1632" s="23"/>
      <c r="AB1632" s="23"/>
      <c r="AC1632" s="23"/>
      <c r="AD1632" s="23"/>
      <c r="AF1632" s="24">
        <v>43268</v>
      </c>
      <c r="AG1632" s="23">
        <f>IFERROR(INDEX('Raw Data'!AG:AG,MATCH(AF1632,'Raw Data'!AF:AF,1),1),0)</f>
        <v>3.02</v>
      </c>
      <c r="AI1632" s="20">
        <f t="shared" si="50"/>
        <v>6</v>
      </c>
      <c r="AJ1632" s="20">
        <f t="shared" si="51"/>
        <v>2018</v>
      </c>
    </row>
    <row r="1633" spans="2:36" ht="13.5" customHeight="1" x14ac:dyDescent="0.2">
      <c r="B1633" s="24">
        <v>43269</v>
      </c>
      <c r="C1633" s="23">
        <f>IFERROR(INDEX('Raw Data'!C:C,MATCH(B1633,'Raw Data'!B:B,1),1),0)</f>
        <v>65.849999999999994</v>
      </c>
      <c r="D1633" s="23"/>
      <c r="E1633" s="23"/>
      <c r="F1633" s="23"/>
      <c r="G1633" s="23"/>
      <c r="H1633" s="23"/>
      <c r="J1633" s="24">
        <v>43269</v>
      </c>
      <c r="K1633" s="23">
        <f>IFERROR(INDEX('Raw Data'!K:K,MATCH(J1633,'Raw Data'!J:J,1),1),0)</f>
        <v>65.91</v>
      </c>
      <c r="L1633" s="22"/>
      <c r="M1633" s="24">
        <v>43269</v>
      </c>
      <c r="N1633" s="23">
        <f>IFERROR(INDEX('Raw Data'!N:N,MATCH(M1633,'Raw Data'!M:M,1),1),0)</f>
        <v>75.34</v>
      </c>
      <c r="O1633" s="23"/>
      <c r="P1633" s="23"/>
      <c r="Q1633" s="23"/>
      <c r="R1633" s="23"/>
      <c r="S1633" s="23"/>
      <c r="T1633" s="22"/>
      <c r="U1633" s="24">
        <v>43269</v>
      </c>
      <c r="V1633" s="23">
        <f>IFERROR(INDEX('Raw Data'!V:V,MATCH(U1633,'Raw Data'!U:U,1),1),0)</f>
        <v>74.87</v>
      </c>
      <c r="W1633" s="22"/>
      <c r="X1633" s="24">
        <v>43269</v>
      </c>
      <c r="Y1633" s="23">
        <f>IFERROR(INDEX('Raw Data'!Y:Y,MATCH(X1633,'Raw Data'!X:X,1),1),0)</f>
        <v>2.9510000000000001</v>
      </c>
      <c r="Z1633" s="23"/>
      <c r="AA1633" s="23"/>
      <c r="AB1633" s="23"/>
      <c r="AC1633" s="23"/>
      <c r="AD1633" s="23"/>
      <c r="AF1633" s="24">
        <v>43269</v>
      </c>
      <c r="AG1633" s="23">
        <f>IFERROR(INDEX('Raw Data'!AG:AG,MATCH(AF1633,'Raw Data'!AF:AF,1),1),0)</f>
        <v>2.99</v>
      </c>
      <c r="AI1633" s="20">
        <f t="shared" si="50"/>
        <v>6</v>
      </c>
      <c r="AJ1633" s="20">
        <f t="shared" si="51"/>
        <v>2018</v>
      </c>
    </row>
    <row r="1634" spans="2:36" ht="13.5" customHeight="1" x14ac:dyDescent="0.2">
      <c r="B1634" s="24">
        <v>43270</v>
      </c>
      <c r="C1634" s="23">
        <f>IFERROR(INDEX('Raw Data'!C:C,MATCH(B1634,'Raw Data'!B:B,1),1),0)</f>
        <v>65.069999999999993</v>
      </c>
      <c r="D1634" s="23"/>
      <c r="E1634" s="23"/>
      <c r="F1634" s="23"/>
      <c r="G1634" s="23"/>
      <c r="H1634" s="23"/>
      <c r="J1634" s="24">
        <v>43270</v>
      </c>
      <c r="K1634" s="23">
        <f>IFERROR(INDEX('Raw Data'!K:K,MATCH(J1634,'Raw Data'!J:J,1),1),0)</f>
        <v>65.09</v>
      </c>
      <c r="L1634" s="22"/>
      <c r="M1634" s="24">
        <v>43270</v>
      </c>
      <c r="N1634" s="23">
        <f>IFERROR(INDEX('Raw Data'!N:N,MATCH(M1634,'Raw Data'!M:M,1),1),0)</f>
        <v>75.08</v>
      </c>
      <c r="O1634" s="23"/>
      <c r="P1634" s="23"/>
      <c r="Q1634" s="23"/>
      <c r="R1634" s="23"/>
      <c r="S1634" s="23"/>
      <c r="T1634" s="22"/>
      <c r="U1634" s="24">
        <v>43270</v>
      </c>
      <c r="V1634" s="23">
        <f>IFERROR(INDEX('Raw Data'!V:V,MATCH(U1634,'Raw Data'!U:U,1),1),0)</f>
        <v>74.92</v>
      </c>
      <c r="W1634" s="22"/>
      <c r="X1634" s="24">
        <v>43270</v>
      </c>
      <c r="Y1634" s="23">
        <f>IFERROR(INDEX('Raw Data'!Y:Y,MATCH(X1634,'Raw Data'!X:X,1),1),0)</f>
        <v>2.9</v>
      </c>
      <c r="Z1634" s="23"/>
      <c r="AA1634" s="23"/>
      <c r="AB1634" s="23"/>
      <c r="AC1634" s="23"/>
      <c r="AD1634" s="23"/>
      <c r="AF1634" s="24">
        <v>43270</v>
      </c>
      <c r="AG1634" s="23">
        <f>IFERROR(INDEX('Raw Data'!AG:AG,MATCH(AF1634,'Raw Data'!AF:AF,1),1),0)</f>
        <v>2.95</v>
      </c>
      <c r="AI1634" s="20">
        <f t="shared" si="50"/>
        <v>6</v>
      </c>
      <c r="AJ1634" s="20">
        <f t="shared" si="51"/>
        <v>2018</v>
      </c>
    </row>
    <row r="1635" spans="2:36" ht="13.5" customHeight="1" x14ac:dyDescent="0.2">
      <c r="B1635" s="24">
        <v>43271</v>
      </c>
      <c r="C1635" s="23">
        <f>IFERROR(INDEX('Raw Data'!C:C,MATCH(B1635,'Raw Data'!B:B,1),1),0)</f>
        <v>66.22</v>
      </c>
      <c r="D1635" s="23"/>
      <c r="E1635" s="23"/>
      <c r="F1635" s="23"/>
      <c r="G1635" s="23"/>
      <c r="H1635" s="23"/>
      <c r="J1635" s="24">
        <v>43271</v>
      </c>
      <c r="K1635" s="23">
        <f>IFERROR(INDEX('Raw Data'!K:K,MATCH(J1635,'Raw Data'!J:J,1),1),0)</f>
        <v>65.92</v>
      </c>
      <c r="L1635" s="22"/>
      <c r="M1635" s="24">
        <v>43271</v>
      </c>
      <c r="N1635" s="23">
        <f>IFERROR(INDEX('Raw Data'!N:N,MATCH(M1635,'Raw Data'!M:M,1),1),0)</f>
        <v>74.739999999999995</v>
      </c>
      <c r="O1635" s="23"/>
      <c r="P1635" s="23"/>
      <c r="Q1635" s="23"/>
      <c r="R1635" s="23"/>
      <c r="S1635" s="23"/>
      <c r="T1635" s="22"/>
      <c r="U1635" s="24">
        <v>43271</v>
      </c>
      <c r="V1635" s="23">
        <f>IFERROR(INDEX('Raw Data'!V:V,MATCH(U1635,'Raw Data'!U:U,1),1),0)</f>
        <v>74.25</v>
      </c>
      <c r="W1635" s="22"/>
      <c r="X1635" s="24">
        <v>43271</v>
      </c>
      <c r="Y1635" s="23">
        <f>IFERROR(INDEX('Raw Data'!Y:Y,MATCH(X1635,'Raw Data'!X:X,1),1),0)</f>
        <v>2.964</v>
      </c>
      <c r="Z1635" s="23"/>
      <c r="AA1635" s="23"/>
      <c r="AB1635" s="23"/>
      <c r="AC1635" s="23"/>
      <c r="AD1635" s="23"/>
      <c r="AF1635" s="24">
        <v>43271</v>
      </c>
      <c r="AG1635" s="23">
        <f>IFERROR(INDEX('Raw Data'!AG:AG,MATCH(AF1635,'Raw Data'!AF:AF,1),1),0)</f>
        <v>2.96</v>
      </c>
      <c r="AI1635" s="20">
        <f t="shared" si="50"/>
        <v>6</v>
      </c>
      <c r="AJ1635" s="20">
        <f t="shared" si="51"/>
        <v>2018</v>
      </c>
    </row>
    <row r="1636" spans="2:36" ht="13.5" customHeight="1" x14ac:dyDescent="0.2">
      <c r="B1636" s="24">
        <v>43272</v>
      </c>
      <c r="C1636" s="23">
        <f>IFERROR(INDEX('Raw Data'!C:C,MATCH(B1636,'Raw Data'!B:B,1),1),0)</f>
        <v>65.540000000000006</v>
      </c>
      <c r="D1636" s="23"/>
      <c r="E1636" s="23"/>
      <c r="F1636" s="23"/>
      <c r="G1636" s="23"/>
      <c r="H1636" s="23"/>
      <c r="J1636" s="24">
        <v>43272</v>
      </c>
      <c r="K1636" s="23">
        <f>IFERROR(INDEX('Raw Data'!K:K,MATCH(J1636,'Raw Data'!J:J,1),1),0)</f>
        <v>65.680000000000007</v>
      </c>
      <c r="L1636" s="22"/>
      <c r="M1636" s="24">
        <v>43272</v>
      </c>
      <c r="N1636" s="23">
        <f>IFERROR(INDEX('Raw Data'!N:N,MATCH(M1636,'Raw Data'!M:M,1),1),0)</f>
        <v>73.05</v>
      </c>
      <c r="O1636" s="23"/>
      <c r="P1636" s="23"/>
      <c r="Q1636" s="23"/>
      <c r="R1636" s="23"/>
      <c r="S1636" s="23"/>
      <c r="T1636" s="22"/>
      <c r="U1636" s="24">
        <v>43272</v>
      </c>
      <c r="V1636" s="23">
        <f>IFERROR(INDEX('Raw Data'!V:V,MATCH(U1636,'Raw Data'!U:U,1),1),0)</f>
        <v>72.87</v>
      </c>
      <c r="W1636" s="22"/>
      <c r="X1636" s="24">
        <v>43272</v>
      </c>
      <c r="Y1636" s="23">
        <f>IFERROR(INDEX('Raw Data'!Y:Y,MATCH(X1636,'Raw Data'!X:X,1),1),0)</f>
        <v>2.9750000000000001</v>
      </c>
      <c r="Z1636" s="23"/>
      <c r="AA1636" s="23"/>
      <c r="AB1636" s="23"/>
      <c r="AC1636" s="23"/>
      <c r="AD1636" s="23"/>
      <c r="AF1636" s="24">
        <v>43272</v>
      </c>
      <c r="AG1636" s="23">
        <f>IFERROR(INDEX('Raw Data'!AG:AG,MATCH(AF1636,'Raw Data'!AF:AF,1),1),0)</f>
        <v>3.08</v>
      </c>
      <c r="AI1636" s="20">
        <f t="shared" si="50"/>
        <v>6</v>
      </c>
      <c r="AJ1636" s="20">
        <f t="shared" si="51"/>
        <v>2018</v>
      </c>
    </row>
    <row r="1637" spans="2:36" ht="13.5" customHeight="1" x14ac:dyDescent="0.2">
      <c r="B1637" s="24">
        <v>43273</v>
      </c>
      <c r="C1637" s="23">
        <f>IFERROR(INDEX('Raw Data'!C:C,MATCH(B1637,'Raw Data'!B:B,1),1),0)</f>
        <v>68.58</v>
      </c>
      <c r="D1637" s="23"/>
      <c r="E1637" s="23"/>
      <c r="F1637" s="23"/>
      <c r="G1637" s="23"/>
      <c r="H1637" s="23"/>
      <c r="J1637" s="24">
        <v>43273</v>
      </c>
      <c r="K1637" s="23">
        <f>IFERROR(INDEX('Raw Data'!K:K,MATCH(J1637,'Raw Data'!J:J,1),1),0)</f>
        <v>69.02</v>
      </c>
      <c r="L1637" s="22"/>
      <c r="M1637" s="24">
        <v>43273</v>
      </c>
      <c r="N1637" s="23">
        <f>IFERROR(INDEX('Raw Data'!N:N,MATCH(M1637,'Raw Data'!M:M,1),1),0)</f>
        <v>75.55</v>
      </c>
      <c r="O1637" s="23"/>
      <c r="P1637" s="23"/>
      <c r="Q1637" s="23"/>
      <c r="R1637" s="23"/>
      <c r="S1637" s="23"/>
      <c r="T1637" s="22"/>
      <c r="U1637" s="24">
        <v>43273</v>
      </c>
      <c r="V1637" s="23">
        <f>IFERROR(INDEX('Raw Data'!V:V,MATCH(U1637,'Raw Data'!U:U,1),1),0)</f>
        <v>73.67</v>
      </c>
      <c r="W1637" s="22"/>
      <c r="X1637" s="24">
        <v>43273</v>
      </c>
      <c r="Y1637" s="23">
        <f>IFERROR(INDEX('Raw Data'!Y:Y,MATCH(X1637,'Raw Data'!X:X,1),1),0)</f>
        <v>2.9449999999999998</v>
      </c>
      <c r="Z1637" s="23"/>
      <c r="AA1637" s="23"/>
      <c r="AB1637" s="23"/>
      <c r="AC1637" s="23"/>
      <c r="AD1637" s="23"/>
      <c r="AF1637" s="24">
        <v>43273</v>
      </c>
      <c r="AG1637" s="23">
        <f>IFERROR(INDEX('Raw Data'!AG:AG,MATCH(AF1637,'Raw Data'!AF:AF,1),1),0)</f>
        <v>2.95</v>
      </c>
      <c r="AI1637" s="20">
        <f t="shared" si="50"/>
        <v>6</v>
      </c>
      <c r="AJ1637" s="20">
        <f t="shared" si="51"/>
        <v>2018</v>
      </c>
    </row>
    <row r="1638" spans="2:36" ht="13.5" customHeight="1" x14ac:dyDescent="0.2">
      <c r="B1638" s="24">
        <v>43274</v>
      </c>
      <c r="C1638" s="23">
        <f>IFERROR(INDEX('Raw Data'!C:C,MATCH(B1638,'Raw Data'!B:B,1),1),0)</f>
        <v>68.58</v>
      </c>
      <c r="D1638" s="23"/>
      <c r="E1638" s="23"/>
      <c r="F1638" s="23"/>
      <c r="G1638" s="23"/>
      <c r="H1638" s="23"/>
      <c r="J1638" s="24">
        <v>43274</v>
      </c>
      <c r="K1638" s="23">
        <f>IFERROR(INDEX('Raw Data'!K:K,MATCH(J1638,'Raw Data'!J:J,1),1),0)</f>
        <v>69.02</v>
      </c>
      <c r="L1638" s="22"/>
      <c r="M1638" s="24">
        <v>43274</v>
      </c>
      <c r="N1638" s="23">
        <f>IFERROR(INDEX('Raw Data'!N:N,MATCH(M1638,'Raw Data'!M:M,1),1),0)</f>
        <v>75.55</v>
      </c>
      <c r="O1638" s="23"/>
      <c r="P1638" s="23"/>
      <c r="Q1638" s="23"/>
      <c r="R1638" s="23"/>
      <c r="S1638" s="23"/>
      <c r="T1638" s="22"/>
      <c r="U1638" s="24">
        <v>43274</v>
      </c>
      <c r="V1638" s="23">
        <f>IFERROR(INDEX('Raw Data'!V:V,MATCH(U1638,'Raw Data'!U:U,1),1),0)</f>
        <v>73.67</v>
      </c>
      <c r="W1638" s="22"/>
      <c r="X1638" s="24">
        <v>43274</v>
      </c>
      <c r="Y1638" s="23">
        <f>IFERROR(INDEX('Raw Data'!Y:Y,MATCH(X1638,'Raw Data'!X:X,1),1),0)</f>
        <v>2.9449999999999998</v>
      </c>
      <c r="Z1638" s="23"/>
      <c r="AA1638" s="23"/>
      <c r="AB1638" s="23"/>
      <c r="AC1638" s="23"/>
      <c r="AD1638" s="23"/>
      <c r="AF1638" s="24">
        <v>43274</v>
      </c>
      <c r="AG1638" s="23">
        <f>IFERROR(INDEX('Raw Data'!AG:AG,MATCH(AF1638,'Raw Data'!AF:AF,1),1),0)</f>
        <v>2.95</v>
      </c>
      <c r="AI1638" s="20">
        <f t="shared" si="50"/>
        <v>6</v>
      </c>
      <c r="AJ1638" s="20">
        <f t="shared" si="51"/>
        <v>2018</v>
      </c>
    </row>
    <row r="1639" spans="2:36" ht="13.5" customHeight="1" x14ac:dyDescent="0.2">
      <c r="B1639" s="24">
        <v>43275</v>
      </c>
      <c r="C1639" s="23">
        <f>IFERROR(INDEX('Raw Data'!C:C,MATCH(B1639,'Raw Data'!B:B,1),1),0)</f>
        <v>68.58</v>
      </c>
      <c r="D1639" s="23"/>
      <c r="E1639" s="23"/>
      <c r="F1639" s="23"/>
      <c r="G1639" s="23"/>
      <c r="H1639" s="23"/>
      <c r="J1639" s="24">
        <v>43275</v>
      </c>
      <c r="K1639" s="23">
        <f>IFERROR(INDEX('Raw Data'!K:K,MATCH(J1639,'Raw Data'!J:J,1),1),0)</f>
        <v>69.02</v>
      </c>
      <c r="L1639" s="22"/>
      <c r="M1639" s="24">
        <v>43275</v>
      </c>
      <c r="N1639" s="23">
        <f>IFERROR(INDEX('Raw Data'!N:N,MATCH(M1639,'Raw Data'!M:M,1),1),0)</f>
        <v>75.55</v>
      </c>
      <c r="O1639" s="23"/>
      <c r="P1639" s="23"/>
      <c r="Q1639" s="23"/>
      <c r="R1639" s="23"/>
      <c r="S1639" s="23"/>
      <c r="T1639" s="22"/>
      <c r="U1639" s="24">
        <v>43275</v>
      </c>
      <c r="V1639" s="23">
        <f>IFERROR(INDEX('Raw Data'!V:V,MATCH(U1639,'Raw Data'!U:U,1),1),0)</f>
        <v>73.67</v>
      </c>
      <c r="W1639" s="22"/>
      <c r="X1639" s="24">
        <v>43275</v>
      </c>
      <c r="Y1639" s="23">
        <f>IFERROR(INDEX('Raw Data'!Y:Y,MATCH(X1639,'Raw Data'!X:X,1),1),0)</f>
        <v>2.9449999999999998</v>
      </c>
      <c r="Z1639" s="23"/>
      <c r="AA1639" s="23"/>
      <c r="AB1639" s="23"/>
      <c r="AC1639" s="23"/>
      <c r="AD1639" s="23"/>
      <c r="AF1639" s="24">
        <v>43275</v>
      </c>
      <c r="AG1639" s="23">
        <f>IFERROR(INDEX('Raw Data'!AG:AG,MATCH(AF1639,'Raw Data'!AF:AF,1),1),0)</f>
        <v>2.95</v>
      </c>
      <c r="AI1639" s="20">
        <f t="shared" si="50"/>
        <v>6</v>
      </c>
      <c r="AJ1639" s="20">
        <f t="shared" si="51"/>
        <v>2018</v>
      </c>
    </row>
    <row r="1640" spans="2:36" ht="13.5" customHeight="1" x14ac:dyDescent="0.2">
      <c r="B1640" s="24">
        <v>43276</v>
      </c>
      <c r="C1640" s="23">
        <f>IFERROR(INDEX('Raw Data'!C:C,MATCH(B1640,'Raw Data'!B:B,1),1),0)</f>
        <v>68.08</v>
      </c>
      <c r="D1640" s="23"/>
      <c r="E1640" s="23"/>
      <c r="F1640" s="23"/>
      <c r="G1640" s="23"/>
      <c r="H1640" s="23"/>
      <c r="J1640" s="24">
        <v>43276</v>
      </c>
      <c r="K1640" s="23">
        <f>IFERROR(INDEX('Raw Data'!K:K,MATCH(J1640,'Raw Data'!J:J,1),1),0)</f>
        <v>69.91</v>
      </c>
      <c r="L1640" s="22"/>
      <c r="M1640" s="24">
        <v>43276</v>
      </c>
      <c r="N1640" s="23">
        <f>IFERROR(INDEX('Raw Data'!N:N,MATCH(M1640,'Raw Data'!M:M,1),1),0)</f>
        <v>74.73</v>
      </c>
      <c r="O1640" s="23"/>
      <c r="P1640" s="23"/>
      <c r="Q1640" s="23"/>
      <c r="R1640" s="23"/>
      <c r="S1640" s="23"/>
      <c r="T1640" s="22"/>
      <c r="U1640" s="24">
        <v>43276</v>
      </c>
      <c r="V1640" s="23">
        <f>IFERROR(INDEX('Raw Data'!V:V,MATCH(U1640,'Raw Data'!U:U,1),1),0)</f>
        <v>72.819999999999993</v>
      </c>
      <c r="W1640" s="22"/>
      <c r="X1640" s="24">
        <v>43276</v>
      </c>
      <c r="Y1640" s="23">
        <f>IFERROR(INDEX('Raw Data'!Y:Y,MATCH(X1640,'Raw Data'!X:X,1),1),0)</f>
        <v>2.923</v>
      </c>
      <c r="Z1640" s="23"/>
      <c r="AA1640" s="23"/>
      <c r="AB1640" s="23"/>
      <c r="AC1640" s="23"/>
      <c r="AD1640" s="23"/>
      <c r="AF1640" s="24">
        <v>43276</v>
      </c>
      <c r="AG1640" s="23">
        <f>IFERROR(INDEX('Raw Data'!AG:AG,MATCH(AF1640,'Raw Data'!AF:AF,1),1),0)</f>
        <v>2.96</v>
      </c>
      <c r="AI1640" s="20">
        <f t="shared" si="50"/>
        <v>6</v>
      </c>
      <c r="AJ1640" s="20">
        <f t="shared" si="51"/>
        <v>2018</v>
      </c>
    </row>
    <row r="1641" spans="2:36" ht="13.5" customHeight="1" x14ac:dyDescent="0.2">
      <c r="B1641" s="24">
        <v>43277</v>
      </c>
      <c r="C1641" s="23">
        <f>IFERROR(INDEX('Raw Data'!C:C,MATCH(B1641,'Raw Data'!B:B,1),1),0)</f>
        <v>70.53</v>
      </c>
      <c r="D1641" s="23"/>
      <c r="E1641" s="23"/>
      <c r="F1641" s="23"/>
      <c r="G1641" s="23"/>
      <c r="H1641" s="23"/>
      <c r="J1641" s="24">
        <v>43277</v>
      </c>
      <c r="K1641" s="23">
        <f>IFERROR(INDEX('Raw Data'!K:K,MATCH(J1641,'Raw Data'!J:J,1),1),0)</f>
        <v>75.23</v>
      </c>
      <c r="L1641" s="22"/>
      <c r="M1641" s="24">
        <v>43277</v>
      </c>
      <c r="N1641" s="23">
        <f>IFERROR(INDEX('Raw Data'!N:N,MATCH(M1641,'Raw Data'!M:M,1),1),0)</f>
        <v>76.31</v>
      </c>
      <c r="O1641" s="23"/>
      <c r="P1641" s="23"/>
      <c r="Q1641" s="23"/>
      <c r="R1641" s="23"/>
      <c r="S1641" s="23"/>
      <c r="T1641" s="22"/>
      <c r="U1641" s="24">
        <v>43277</v>
      </c>
      <c r="V1641" s="23">
        <f>IFERROR(INDEX('Raw Data'!V:V,MATCH(U1641,'Raw Data'!U:U,1),1),0)</f>
        <v>73.58</v>
      </c>
      <c r="W1641" s="22"/>
      <c r="X1641" s="24">
        <v>43277</v>
      </c>
      <c r="Y1641" s="23">
        <f>IFERROR(INDEX('Raw Data'!Y:Y,MATCH(X1641,'Raw Data'!X:X,1),1),0)</f>
        <v>2.9390000000000001</v>
      </c>
      <c r="Z1641" s="23"/>
      <c r="AA1641" s="23"/>
      <c r="AB1641" s="23"/>
      <c r="AC1641" s="23"/>
      <c r="AD1641" s="23"/>
      <c r="AF1641" s="24">
        <v>43277</v>
      </c>
      <c r="AG1641" s="23">
        <f>IFERROR(INDEX('Raw Data'!AG:AG,MATCH(AF1641,'Raw Data'!AF:AF,1),1),0)</f>
        <v>2.98</v>
      </c>
      <c r="AI1641" s="20">
        <f t="shared" si="50"/>
        <v>6</v>
      </c>
      <c r="AJ1641" s="20">
        <f t="shared" si="51"/>
        <v>2018</v>
      </c>
    </row>
    <row r="1642" spans="2:36" ht="13.5" customHeight="1" x14ac:dyDescent="0.2">
      <c r="B1642" s="24">
        <v>43278</v>
      </c>
      <c r="C1642" s="23">
        <f>IFERROR(INDEX('Raw Data'!C:C,MATCH(B1642,'Raw Data'!B:B,1),1),0)</f>
        <v>72.760000000000005</v>
      </c>
      <c r="D1642" s="23"/>
      <c r="E1642" s="23"/>
      <c r="F1642" s="23"/>
      <c r="G1642" s="23"/>
      <c r="H1642" s="23"/>
      <c r="J1642" s="24">
        <v>43278</v>
      </c>
      <c r="K1642" s="23">
        <f>IFERROR(INDEX('Raw Data'!K:K,MATCH(J1642,'Raw Data'!J:J,1),1),0)</f>
        <v>77.41</v>
      </c>
      <c r="L1642" s="22"/>
      <c r="M1642" s="24">
        <v>43278</v>
      </c>
      <c r="N1642" s="23">
        <f>IFERROR(INDEX('Raw Data'!N:N,MATCH(M1642,'Raw Data'!M:M,1),1),0)</f>
        <v>77.62</v>
      </c>
      <c r="O1642" s="23"/>
      <c r="P1642" s="23"/>
      <c r="Q1642" s="23"/>
      <c r="R1642" s="23"/>
      <c r="S1642" s="23"/>
      <c r="T1642" s="22"/>
      <c r="U1642" s="24">
        <v>43278</v>
      </c>
      <c r="V1642" s="23">
        <f>IFERROR(INDEX('Raw Data'!V:V,MATCH(U1642,'Raw Data'!U:U,1),1),0)</f>
        <v>76.09</v>
      </c>
      <c r="W1642" s="22"/>
      <c r="X1642" s="24">
        <v>43278</v>
      </c>
      <c r="Y1642" s="23">
        <f>IFERROR(INDEX('Raw Data'!Y:Y,MATCH(X1642,'Raw Data'!X:X,1),1),0)</f>
        <v>2.996</v>
      </c>
      <c r="Z1642" s="23"/>
      <c r="AA1642" s="23"/>
      <c r="AB1642" s="23"/>
      <c r="AC1642" s="23"/>
      <c r="AD1642" s="23"/>
      <c r="AF1642" s="24">
        <v>43278</v>
      </c>
      <c r="AG1642" s="23">
        <f>IFERROR(INDEX('Raw Data'!AG:AG,MATCH(AF1642,'Raw Data'!AF:AF,1),1),0)</f>
        <v>3.01</v>
      </c>
      <c r="AI1642" s="20">
        <f t="shared" si="50"/>
        <v>6</v>
      </c>
      <c r="AJ1642" s="20">
        <f t="shared" si="51"/>
        <v>2018</v>
      </c>
    </row>
    <row r="1643" spans="2:36" ht="13.5" customHeight="1" x14ac:dyDescent="0.2">
      <c r="B1643" s="24">
        <v>43279</v>
      </c>
      <c r="C1643" s="23">
        <f>IFERROR(INDEX('Raw Data'!C:C,MATCH(B1643,'Raw Data'!B:B,1),1),0)</f>
        <v>73.45</v>
      </c>
      <c r="D1643" s="23"/>
      <c r="E1643" s="23"/>
      <c r="F1643" s="23"/>
      <c r="G1643" s="23"/>
      <c r="H1643" s="23"/>
      <c r="J1643" s="24">
        <v>43279</v>
      </c>
      <c r="K1643" s="23">
        <f>IFERROR(INDEX('Raw Data'!K:K,MATCH(J1643,'Raw Data'!J:J,1),1),0)</f>
        <v>73.45</v>
      </c>
      <c r="L1643" s="22"/>
      <c r="M1643" s="24">
        <v>43279</v>
      </c>
      <c r="N1643" s="23">
        <f>IFERROR(INDEX('Raw Data'!N:N,MATCH(M1643,'Raw Data'!M:M,1),1),0)</f>
        <v>77.849999999999994</v>
      </c>
      <c r="O1643" s="23"/>
      <c r="P1643" s="23"/>
      <c r="Q1643" s="23"/>
      <c r="R1643" s="23"/>
      <c r="S1643" s="23"/>
      <c r="T1643" s="22"/>
      <c r="U1643" s="24">
        <v>43279</v>
      </c>
      <c r="V1643" s="23">
        <f>IFERROR(INDEX('Raw Data'!V:V,MATCH(U1643,'Raw Data'!U:U,1),1),0)</f>
        <v>76.260000000000005</v>
      </c>
      <c r="W1643" s="22"/>
      <c r="X1643" s="24">
        <v>43279</v>
      </c>
      <c r="Y1643" s="23">
        <f>IFERROR(INDEX('Raw Data'!Y:Y,MATCH(X1643,'Raw Data'!X:X,1),1),0)</f>
        <v>2.94</v>
      </c>
      <c r="Z1643" s="23"/>
      <c r="AA1643" s="23"/>
      <c r="AB1643" s="23"/>
      <c r="AC1643" s="23"/>
      <c r="AD1643" s="23"/>
      <c r="AF1643" s="24">
        <v>43279</v>
      </c>
      <c r="AG1643" s="23">
        <f>IFERROR(INDEX('Raw Data'!AG:AG,MATCH(AF1643,'Raw Data'!AF:AF,1),1),0)</f>
        <v>2.99</v>
      </c>
      <c r="AI1643" s="20">
        <f t="shared" si="50"/>
        <v>6</v>
      </c>
      <c r="AJ1643" s="20">
        <f t="shared" si="51"/>
        <v>2018</v>
      </c>
    </row>
    <row r="1644" spans="2:36" ht="13.5" customHeight="1" x14ac:dyDescent="0.2">
      <c r="B1644" s="24">
        <v>43280</v>
      </c>
      <c r="C1644" s="23">
        <f>IFERROR(INDEX('Raw Data'!C:C,MATCH(B1644,'Raw Data'!B:B,1),1),0)</f>
        <v>74.150000000000006</v>
      </c>
      <c r="D1644" s="23"/>
      <c r="E1644" s="23"/>
      <c r="F1644" s="23"/>
      <c r="G1644" s="23"/>
      <c r="H1644" s="23"/>
      <c r="J1644" s="24">
        <v>43280</v>
      </c>
      <c r="K1644" s="23">
        <f>IFERROR(INDEX('Raw Data'!K:K,MATCH(J1644,'Raw Data'!J:J,1),1),0)</f>
        <v>74.13</v>
      </c>
      <c r="L1644" s="22"/>
      <c r="M1644" s="24">
        <v>43280</v>
      </c>
      <c r="N1644" s="23">
        <f>IFERROR(INDEX('Raw Data'!N:N,MATCH(M1644,'Raw Data'!M:M,1),1),0)</f>
        <v>79.44</v>
      </c>
      <c r="O1644" s="23"/>
      <c r="P1644" s="23"/>
      <c r="Q1644" s="23"/>
      <c r="R1644" s="23"/>
      <c r="S1644" s="23"/>
      <c r="T1644" s="22"/>
      <c r="U1644" s="24">
        <v>43280</v>
      </c>
      <c r="V1644" s="23">
        <f>IFERROR(INDEX('Raw Data'!V:V,MATCH(U1644,'Raw Data'!U:U,1),1),0)</f>
        <v>77.44</v>
      </c>
      <c r="W1644" s="22"/>
      <c r="X1644" s="24">
        <v>43280</v>
      </c>
      <c r="Y1644" s="23">
        <f>IFERROR(INDEX('Raw Data'!Y:Y,MATCH(X1644,'Raw Data'!X:X,1),1),0)</f>
        <v>2.9239999999999999</v>
      </c>
      <c r="Z1644" s="23"/>
      <c r="AA1644" s="23"/>
      <c r="AB1644" s="23"/>
      <c r="AC1644" s="23"/>
      <c r="AD1644" s="23"/>
      <c r="AF1644" s="24">
        <v>43280</v>
      </c>
      <c r="AG1644" s="23">
        <f>IFERROR(INDEX('Raw Data'!AG:AG,MATCH(AF1644,'Raw Data'!AF:AF,1),1),0)</f>
        <v>2.96</v>
      </c>
      <c r="AI1644" s="20">
        <f t="shared" si="50"/>
        <v>6</v>
      </c>
      <c r="AJ1644" s="20">
        <f t="shared" si="51"/>
        <v>2018</v>
      </c>
    </row>
    <row r="1645" spans="2:36" ht="13.5" customHeight="1" x14ac:dyDescent="0.2">
      <c r="B1645" s="24">
        <v>43281</v>
      </c>
      <c r="C1645" s="23">
        <f>IFERROR(INDEX('Raw Data'!C:C,MATCH(B1645,'Raw Data'!B:B,1),1),0)</f>
        <v>74.150000000000006</v>
      </c>
      <c r="D1645" s="23"/>
      <c r="E1645" s="23"/>
      <c r="F1645" s="23"/>
      <c r="G1645" s="23"/>
      <c r="H1645" s="23"/>
      <c r="J1645" s="24">
        <v>43281</v>
      </c>
      <c r="K1645" s="23">
        <f>IFERROR(INDEX('Raw Data'!K:K,MATCH(J1645,'Raw Data'!J:J,1),1),0)</f>
        <v>74.13</v>
      </c>
      <c r="L1645" s="22"/>
      <c r="M1645" s="24">
        <v>43281</v>
      </c>
      <c r="N1645" s="23">
        <f>IFERROR(INDEX('Raw Data'!N:N,MATCH(M1645,'Raw Data'!M:M,1),1),0)</f>
        <v>79.44</v>
      </c>
      <c r="O1645" s="23"/>
      <c r="P1645" s="23"/>
      <c r="Q1645" s="23"/>
      <c r="R1645" s="23"/>
      <c r="S1645" s="23"/>
      <c r="T1645" s="22"/>
      <c r="U1645" s="24">
        <v>43281</v>
      </c>
      <c r="V1645" s="23">
        <f>IFERROR(INDEX('Raw Data'!V:V,MATCH(U1645,'Raw Data'!U:U,1),1),0)</f>
        <v>77.44</v>
      </c>
      <c r="W1645" s="22"/>
      <c r="X1645" s="24">
        <v>43281</v>
      </c>
      <c r="Y1645" s="23">
        <f>IFERROR(INDEX('Raw Data'!Y:Y,MATCH(X1645,'Raw Data'!X:X,1),1),0)</f>
        <v>2.9239999999999999</v>
      </c>
      <c r="Z1645" s="23"/>
      <c r="AA1645" s="23"/>
      <c r="AB1645" s="23"/>
      <c r="AC1645" s="23"/>
      <c r="AD1645" s="23"/>
      <c r="AF1645" s="24">
        <v>43281</v>
      </c>
      <c r="AG1645" s="23">
        <f>IFERROR(INDEX('Raw Data'!AG:AG,MATCH(AF1645,'Raw Data'!AF:AF,1),1),0)</f>
        <v>2.96</v>
      </c>
      <c r="AI1645" s="20">
        <f t="shared" si="50"/>
        <v>6</v>
      </c>
      <c r="AJ1645" s="20">
        <f t="shared" si="51"/>
        <v>2018</v>
      </c>
    </row>
    <row r="1646" spans="2:36" ht="13.5" customHeight="1" x14ac:dyDescent="0.2">
      <c r="B1646" s="24">
        <v>43282</v>
      </c>
      <c r="C1646" s="23">
        <f>IFERROR(INDEX('Raw Data'!C:C,MATCH(B1646,'Raw Data'!B:B,1),1),0)</f>
        <v>74.150000000000006</v>
      </c>
      <c r="D1646" s="23"/>
      <c r="E1646" s="23"/>
      <c r="F1646" s="23"/>
      <c r="G1646" s="23"/>
      <c r="H1646" s="23"/>
      <c r="J1646" s="24">
        <v>43282</v>
      </c>
      <c r="K1646" s="23">
        <f>IFERROR(INDEX('Raw Data'!K:K,MATCH(J1646,'Raw Data'!J:J,1),1),0)</f>
        <v>74.13</v>
      </c>
      <c r="L1646" s="22"/>
      <c r="M1646" s="24">
        <v>43282</v>
      </c>
      <c r="N1646" s="23">
        <f>IFERROR(INDEX('Raw Data'!N:N,MATCH(M1646,'Raw Data'!M:M,1),1),0)</f>
        <v>79.44</v>
      </c>
      <c r="O1646" s="23"/>
      <c r="P1646" s="23"/>
      <c r="Q1646" s="23"/>
      <c r="R1646" s="23"/>
      <c r="S1646" s="23"/>
      <c r="T1646" s="22"/>
      <c r="U1646" s="24">
        <v>43282</v>
      </c>
      <c r="V1646" s="23">
        <f>IFERROR(INDEX('Raw Data'!V:V,MATCH(U1646,'Raw Data'!U:U,1),1),0)</f>
        <v>77.44</v>
      </c>
      <c r="W1646" s="22"/>
      <c r="X1646" s="24">
        <v>43282</v>
      </c>
      <c r="Y1646" s="23">
        <f>IFERROR(INDEX('Raw Data'!Y:Y,MATCH(X1646,'Raw Data'!X:X,1),1),0)</f>
        <v>2.9239999999999999</v>
      </c>
      <c r="Z1646" s="23"/>
      <c r="AA1646" s="23"/>
      <c r="AB1646" s="23"/>
      <c r="AC1646" s="23"/>
      <c r="AD1646" s="23"/>
      <c r="AF1646" s="24">
        <v>43282</v>
      </c>
      <c r="AG1646" s="23">
        <f>IFERROR(INDEX('Raw Data'!AG:AG,MATCH(AF1646,'Raw Data'!AF:AF,1),1),0)</f>
        <v>2.96</v>
      </c>
      <c r="AI1646" s="20">
        <f t="shared" si="50"/>
        <v>7</v>
      </c>
      <c r="AJ1646" s="20">
        <f t="shared" si="51"/>
        <v>2018</v>
      </c>
    </row>
    <row r="1647" spans="2:36" ht="13.5" customHeight="1" x14ac:dyDescent="0.2">
      <c r="B1647" s="24">
        <v>43283</v>
      </c>
      <c r="C1647" s="23">
        <f>IFERROR(INDEX('Raw Data'!C:C,MATCH(B1647,'Raw Data'!B:B,1),1),0)</f>
        <v>73.94</v>
      </c>
      <c r="D1647" s="23"/>
      <c r="E1647" s="23"/>
      <c r="F1647" s="23"/>
      <c r="G1647" s="23"/>
      <c r="H1647" s="23"/>
      <c r="J1647" s="24">
        <v>43283</v>
      </c>
      <c r="K1647" s="23">
        <f>IFERROR(INDEX('Raw Data'!K:K,MATCH(J1647,'Raw Data'!J:J,1),1),0)</f>
        <v>73.89</v>
      </c>
      <c r="L1647" s="22"/>
      <c r="M1647" s="24">
        <v>43283</v>
      </c>
      <c r="N1647" s="23">
        <f>IFERROR(INDEX('Raw Data'!N:N,MATCH(M1647,'Raw Data'!M:M,1),1),0)</f>
        <v>77.3</v>
      </c>
      <c r="O1647" s="23"/>
      <c r="P1647" s="23"/>
      <c r="Q1647" s="23"/>
      <c r="R1647" s="23"/>
      <c r="S1647" s="23"/>
      <c r="T1647" s="22"/>
      <c r="U1647" s="24">
        <v>43283</v>
      </c>
      <c r="V1647" s="23">
        <f>IFERROR(INDEX('Raw Data'!V:V,MATCH(U1647,'Raw Data'!U:U,1),1),0)</f>
        <v>76.709999999999994</v>
      </c>
      <c r="W1647" s="22"/>
      <c r="X1647" s="24">
        <v>43283</v>
      </c>
      <c r="Y1647" s="23">
        <f>IFERROR(INDEX('Raw Data'!Y:Y,MATCH(X1647,'Raw Data'!X:X,1),1),0)</f>
        <v>2.8620000000000001</v>
      </c>
      <c r="Z1647" s="23"/>
      <c r="AA1647" s="23"/>
      <c r="AB1647" s="23"/>
      <c r="AC1647" s="23"/>
      <c r="AD1647" s="23"/>
      <c r="AF1647" s="24">
        <v>43283</v>
      </c>
      <c r="AG1647" s="23">
        <f>IFERROR(INDEX('Raw Data'!AG:AG,MATCH(AF1647,'Raw Data'!AF:AF,1),1),0)</f>
        <v>2.9</v>
      </c>
      <c r="AI1647" s="20">
        <f t="shared" si="50"/>
        <v>7</v>
      </c>
      <c r="AJ1647" s="20">
        <f t="shared" si="51"/>
        <v>2018</v>
      </c>
    </row>
    <row r="1648" spans="2:36" ht="13.5" customHeight="1" x14ac:dyDescent="0.2">
      <c r="B1648" s="24">
        <v>43284</v>
      </c>
      <c r="C1648" s="23">
        <f>IFERROR(INDEX('Raw Data'!C:C,MATCH(B1648,'Raw Data'!B:B,1),1),0)</f>
        <v>74.14</v>
      </c>
      <c r="D1648" s="23"/>
      <c r="E1648" s="23"/>
      <c r="F1648" s="23"/>
      <c r="G1648" s="23"/>
      <c r="H1648" s="23"/>
      <c r="J1648" s="24">
        <v>43284</v>
      </c>
      <c r="K1648" s="23">
        <f>IFERROR(INDEX('Raw Data'!K:K,MATCH(J1648,'Raw Data'!J:J,1),1),0)</f>
        <v>74.19</v>
      </c>
      <c r="L1648" s="22"/>
      <c r="M1648" s="24">
        <v>43284</v>
      </c>
      <c r="N1648" s="23">
        <f>IFERROR(INDEX('Raw Data'!N:N,MATCH(M1648,'Raw Data'!M:M,1),1),0)</f>
        <v>77.760000000000005</v>
      </c>
      <c r="O1648" s="23"/>
      <c r="P1648" s="23"/>
      <c r="Q1648" s="23"/>
      <c r="R1648" s="23"/>
      <c r="S1648" s="23"/>
      <c r="T1648" s="22"/>
      <c r="U1648" s="24">
        <v>43284</v>
      </c>
      <c r="V1648" s="23">
        <f>IFERROR(INDEX('Raw Data'!V:V,MATCH(U1648,'Raw Data'!U:U,1),1),0)</f>
        <v>75.87</v>
      </c>
      <c r="W1648" s="22"/>
      <c r="X1648" s="24">
        <v>43284</v>
      </c>
      <c r="Y1648" s="23">
        <f>IFERROR(INDEX('Raw Data'!Y:Y,MATCH(X1648,'Raw Data'!X:X,1),1),0)</f>
        <v>2.87</v>
      </c>
      <c r="Z1648" s="23"/>
      <c r="AA1648" s="23"/>
      <c r="AB1648" s="23"/>
      <c r="AC1648" s="23"/>
      <c r="AD1648" s="23"/>
      <c r="AF1648" s="24">
        <v>43284</v>
      </c>
      <c r="AG1648" s="23">
        <f>IFERROR(INDEX('Raw Data'!AG:AG,MATCH(AF1648,'Raw Data'!AF:AF,1),1),0)</f>
        <v>2.9</v>
      </c>
      <c r="AI1648" s="20">
        <f t="shared" si="50"/>
        <v>7</v>
      </c>
      <c r="AJ1648" s="20">
        <f t="shared" si="51"/>
        <v>2018</v>
      </c>
    </row>
    <row r="1649" spans="2:36" ht="13.5" customHeight="1" x14ac:dyDescent="0.2">
      <c r="B1649" s="24">
        <v>43285</v>
      </c>
      <c r="C1649" s="23">
        <f>IFERROR(INDEX('Raw Data'!C:C,MATCH(B1649,'Raw Data'!B:B,1),1),0)</f>
        <v>74.13</v>
      </c>
      <c r="D1649" s="23"/>
      <c r="E1649" s="23"/>
      <c r="F1649" s="23"/>
      <c r="G1649" s="23"/>
      <c r="H1649" s="23"/>
      <c r="J1649" s="24">
        <v>43285</v>
      </c>
      <c r="K1649" s="23">
        <f>IFERROR(INDEX('Raw Data'!K:K,MATCH(J1649,'Raw Data'!J:J,1),1),0)</f>
        <v>74.19</v>
      </c>
      <c r="L1649" s="22"/>
      <c r="M1649" s="24">
        <v>43285</v>
      </c>
      <c r="N1649" s="23">
        <f>IFERROR(INDEX('Raw Data'!N:N,MATCH(M1649,'Raw Data'!M:M,1),1),0)</f>
        <v>78.239999999999995</v>
      </c>
      <c r="O1649" s="23"/>
      <c r="P1649" s="23"/>
      <c r="Q1649" s="23"/>
      <c r="R1649" s="23"/>
      <c r="S1649" s="23"/>
      <c r="T1649" s="22"/>
      <c r="U1649" s="24">
        <v>43285</v>
      </c>
      <c r="V1649" s="23">
        <f>IFERROR(INDEX('Raw Data'!V:V,MATCH(U1649,'Raw Data'!U:U,1),1),0)</f>
        <v>76.989999999999995</v>
      </c>
      <c r="W1649" s="22"/>
      <c r="X1649" s="24">
        <v>43285</v>
      </c>
      <c r="Y1649" s="23">
        <f>IFERROR(INDEX('Raw Data'!Y:Y,MATCH(X1649,'Raw Data'!X:X,1),1),0)</f>
        <v>2.8410000000000002</v>
      </c>
      <c r="Z1649" s="23"/>
      <c r="AA1649" s="23"/>
      <c r="AB1649" s="23"/>
      <c r="AC1649" s="23"/>
      <c r="AD1649" s="23"/>
      <c r="AF1649" s="24">
        <v>43285</v>
      </c>
      <c r="AG1649" s="23">
        <f>IFERROR(INDEX('Raw Data'!AG:AG,MATCH(AF1649,'Raw Data'!AF:AF,1),1),0)</f>
        <v>2.9</v>
      </c>
      <c r="AI1649" s="20">
        <f t="shared" si="50"/>
        <v>7</v>
      </c>
      <c r="AJ1649" s="20">
        <f t="shared" si="51"/>
        <v>2018</v>
      </c>
    </row>
    <row r="1650" spans="2:36" ht="13.5" customHeight="1" x14ac:dyDescent="0.2">
      <c r="B1650" s="24">
        <v>43286</v>
      </c>
      <c r="C1650" s="23">
        <f>IFERROR(INDEX('Raw Data'!C:C,MATCH(B1650,'Raw Data'!B:B,1),1),0)</f>
        <v>72.94</v>
      </c>
      <c r="D1650" s="23"/>
      <c r="E1650" s="23"/>
      <c r="F1650" s="23"/>
      <c r="G1650" s="23"/>
      <c r="H1650" s="23"/>
      <c r="J1650" s="24">
        <v>43286</v>
      </c>
      <c r="K1650" s="23">
        <f>IFERROR(INDEX('Raw Data'!K:K,MATCH(J1650,'Raw Data'!J:J,1),1),0)</f>
        <v>73.05</v>
      </c>
      <c r="L1650" s="22"/>
      <c r="M1650" s="24">
        <v>43286</v>
      </c>
      <c r="N1650" s="23">
        <f>IFERROR(INDEX('Raw Data'!N:N,MATCH(M1650,'Raw Data'!M:M,1),1),0)</f>
        <v>77.39</v>
      </c>
      <c r="O1650" s="23"/>
      <c r="P1650" s="23"/>
      <c r="Q1650" s="23"/>
      <c r="R1650" s="23"/>
      <c r="S1650" s="23"/>
      <c r="T1650" s="22"/>
      <c r="U1650" s="24">
        <v>43286</v>
      </c>
      <c r="V1650" s="23">
        <f>IFERROR(INDEX('Raw Data'!V:V,MATCH(U1650,'Raw Data'!U:U,1),1),0)</f>
        <v>77.09</v>
      </c>
      <c r="W1650" s="22"/>
      <c r="X1650" s="24">
        <v>43286</v>
      </c>
      <c r="Y1650" s="23">
        <f>IFERROR(INDEX('Raw Data'!Y:Y,MATCH(X1650,'Raw Data'!X:X,1),1),0)</f>
        <v>2.8370000000000002</v>
      </c>
      <c r="Z1650" s="23"/>
      <c r="AA1650" s="23"/>
      <c r="AB1650" s="23"/>
      <c r="AC1650" s="23"/>
      <c r="AD1650" s="23"/>
      <c r="AF1650" s="24">
        <v>43286</v>
      </c>
      <c r="AG1650" s="23">
        <f>IFERROR(INDEX('Raw Data'!AG:AG,MATCH(AF1650,'Raw Data'!AF:AF,1),1),0)</f>
        <v>2.91</v>
      </c>
      <c r="AI1650" s="20">
        <f t="shared" si="50"/>
        <v>7</v>
      </c>
      <c r="AJ1650" s="20">
        <f t="shared" si="51"/>
        <v>2018</v>
      </c>
    </row>
    <row r="1651" spans="2:36" ht="13.5" customHeight="1" x14ac:dyDescent="0.2">
      <c r="B1651" s="24">
        <v>43287</v>
      </c>
      <c r="C1651" s="23">
        <f>IFERROR(INDEX('Raw Data'!C:C,MATCH(B1651,'Raw Data'!B:B,1),1),0)</f>
        <v>73.8</v>
      </c>
      <c r="D1651" s="23"/>
      <c r="E1651" s="23"/>
      <c r="F1651" s="23"/>
      <c r="G1651" s="23"/>
      <c r="H1651" s="23"/>
      <c r="J1651" s="24">
        <v>43287</v>
      </c>
      <c r="K1651" s="23">
        <f>IFERROR(INDEX('Raw Data'!K:K,MATCH(J1651,'Raw Data'!J:J,1),1),0)</f>
        <v>73.78</v>
      </c>
      <c r="L1651" s="22"/>
      <c r="M1651" s="24">
        <v>43287</v>
      </c>
      <c r="N1651" s="23">
        <f>IFERROR(INDEX('Raw Data'!N:N,MATCH(M1651,'Raw Data'!M:M,1),1),0)</f>
        <v>77.11</v>
      </c>
      <c r="O1651" s="23"/>
      <c r="P1651" s="23"/>
      <c r="Q1651" s="23"/>
      <c r="R1651" s="23"/>
      <c r="S1651" s="23"/>
      <c r="T1651" s="22"/>
      <c r="U1651" s="24">
        <v>43287</v>
      </c>
      <c r="V1651" s="23">
        <f>IFERROR(INDEX('Raw Data'!V:V,MATCH(U1651,'Raw Data'!U:U,1),1),0)</f>
        <v>74.98</v>
      </c>
      <c r="W1651" s="22"/>
      <c r="X1651" s="24">
        <v>43287</v>
      </c>
      <c r="Y1651" s="23">
        <f>IFERROR(INDEX('Raw Data'!Y:Y,MATCH(X1651,'Raw Data'!X:X,1),1),0)</f>
        <v>2.8580000000000001</v>
      </c>
      <c r="Z1651" s="23"/>
      <c r="AA1651" s="23"/>
      <c r="AB1651" s="23"/>
      <c r="AC1651" s="23"/>
      <c r="AD1651" s="23"/>
      <c r="AF1651" s="24">
        <v>43287</v>
      </c>
      <c r="AG1651" s="23">
        <f>IFERROR(INDEX('Raw Data'!AG:AG,MATCH(AF1651,'Raw Data'!AF:AF,1),1),0)</f>
        <v>2.91</v>
      </c>
      <c r="AI1651" s="20">
        <f t="shared" si="50"/>
        <v>7</v>
      </c>
      <c r="AJ1651" s="20">
        <f t="shared" si="51"/>
        <v>2018</v>
      </c>
    </row>
    <row r="1652" spans="2:36" ht="13.5" customHeight="1" x14ac:dyDescent="0.2">
      <c r="B1652" s="24">
        <v>43288</v>
      </c>
      <c r="C1652" s="23">
        <f>IFERROR(INDEX('Raw Data'!C:C,MATCH(B1652,'Raw Data'!B:B,1),1),0)</f>
        <v>73.8</v>
      </c>
      <c r="D1652" s="23"/>
      <c r="E1652" s="23"/>
      <c r="F1652" s="23"/>
      <c r="G1652" s="23"/>
      <c r="H1652" s="23"/>
      <c r="J1652" s="24">
        <v>43288</v>
      </c>
      <c r="K1652" s="23">
        <f>IFERROR(INDEX('Raw Data'!K:K,MATCH(J1652,'Raw Data'!J:J,1),1),0)</f>
        <v>73.78</v>
      </c>
      <c r="L1652" s="22"/>
      <c r="M1652" s="24">
        <v>43288</v>
      </c>
      <c r="N1652" s="23">
        <f>IFERROR(INDEX('Raw Data'!N:N,MATCH(M1652,'Raw Data'!M:M,1),1),0)</f>
        <v>77.11</v>
      </c>
      <c r="O1652" s="23"/>
      <c r="P1652" s="23"/>
      <c r="Q1652" s="23"/>
      <c r="R1652" s="23"/>
      <c r="S1652" s="23"/>
      <c r="T1652" s="22"/>
      <c r="U1652" s="24">
        <v>43288</v>
      </c>
      <c r="V1652" s="23">
        <f>IFERROR(INDEX('Raw Data'!V:V,MATCH(U1652,'Raw Data'!U:U,1),1),0)</f>
        <v>74.98</v>
      </c>
      <c r="W1652" s="22"/>
      <c r="X1652" s="24">
        <v>43288</v>
      </c>
      <c r="Y1652" s="23">
        <f>IFERROR(INDEX('Raw Data'!Y:Y,MATCH(X1652,'Raw Data'!X:X,1),1),0)</f>
        <v>2.8580000000000001</v>
      </c>
      <c r="Z1652" s="23"/>
      <c r="AA1652" s="23"/>
      <c r="AB1652" s="23"/>
      <c r="AC1652" s="23"/>
      <c r="AD1652" s="23"/>
      <c r="AF1652" s="24">
        <v>43288</v>
      </c>
      <c r="AG1652" s="23">
        <f>IFERROR(INDEX('Raw Data'!AG:AG,MATCH(AF1652,'Raw Data'!AF:AF,1),1),0)</f>
        <v>2.91</v>
      </c>
      <c r="AI1652" s="20">
        <f t="shared" si="50"/>
        <v>7</v>
      </c>
      <c r="AJ1652" s="20">
        <f t="shared" si="51"/>
        <v>2018</v>
      </c>
    </row>
    <row r="1653" spans="2:36" ht="13.5" customHeight="1" x14ac:dyDescent="0.2">
      <c r="B1653" s="24">
        <v>43289</v>
      </c>
      <c r="C1653" s="23">
        <f>IFERROR(INDEX('Raw Data'!C:C,MATCH(B1653,'Raw Data'!B:B,1),1),0)</f>
        <v>73.8</v>
      </c>
      <c r="D1653" s="23"/>
      <c r="E1653" s="23"/>
      <c r="F1653" s="23"/>
      <c r="G1653" s="23"/>
      <c r="H1653" s="23"/>
      <c r="J1653" s="24">
        <v>43289</v>
      </c>
      <c r="K1653" s="23">
        <f>IFERROR(INDEX('Raw Data'!K:K,MATCH(J1653,'Raw Data'!J:J,1),1),0)</f>
        <v>73.78</v>
      </c>
      <c r="L1653" s="22"/>
      <c r="M1653" s="24">
        <v>43289</v>
      </c>
      <c r="N1653" s="23">
        <f>IFERROR(INDEX('Raw Data'!N:N,MATCH(M1653,'Raw Data'!M:M,1),1),0)</f>
        <v>77.11</v>
      </c>
      <c r="O1653" s="23"/>
      <c r="P1653" s="23"/>
      <c r="Q1653" s="23"/>
      <c r="R1653" s="23"/>
      <c r="S1653" s="23"/>
      <c r="T1653" s="22"/>
      <c r="U1653" s="24">
        <v>43289</v>
      </c>
      <c r="V1653" s="23">
        <f>IFERROR(INDEX('Raw Data'!V:V,MATCH(U1653,'Raw Data'!U:U,1),1),0)</f>
        <v>74.98</v>
      </c>
      <c r="W1653" s="22"/>
      <c r="X1653" s="24">
        <v>43289</v>
      </c>
      <c r="Y1653" s="23">
        <f>IFERROR(INDEX('Raw Data'!Y:Y,MATCH(X1653,'Raw Data'!X:X,1),1),0)</f>
        <v>2.8580000000000001</v>
      </c>
      <c r="Z1653" s="23"/>
      <c r="AA1653" s="23"/>
      <c r="AB1653" s="23"/>
      <c r="AC1653" s="23"/>
      <c r="AD1653" s="23"/>
      <c r="AF1653" s="24">
        <v>43289</v>
      </c>
      <c r="AG1653" s="23">
        <f>IFERROR(INDEX('Raw Data'!AG:AG,MATCH(AF1653,'Raw Data'!AF:AF,1),1),0)</f>
        <v>2.91</v>
      </c>
      <c r="AI1653" s="20">
        <f t="shared" si="50"/>
        <v>7</v>
      </c>
      <c r="AJ1653" s="20">
        <f t="shared" si="51"/>
        <v>2018</v>
      </c>
    </row>
    <row r="1654" spans="2:36" ht="13.5" customHeight="1" x14ac:dyDescent="0.2">
      <c r="B1654" s="24">
        <v>43290</v>
      </c>
      <c r="C1654" s="23">
        <f>IFERROR(INDEX('Raw Data'!C:C,MATCH(B1654,'Raw Data'!B:B,1),1),0)</f>
        <v>73.849999999999994</v>
      </c>
      <c r="D1654" s="23"/>
      <c r="E1654" s="23"/>
      <c r="F1654" s="23"/>
      <c r="G1654" s="23"/>
      <c r="H1654" s="23"/>
      <c r="J1654" s="24">
        <v>43290</v>
      </c>
      <c r="K1654" s="23">
        <f>IFERROR(INDEX('Raw Data'!K:K,MATCH(J1654,'Raw Data'!J:J,1),1),0)</f>
        <v>73.930000000000007</v>
      </c>
      <c r="L1654" s="22"/>
      <c r="M1654" s="24">
        <v>43290</v>
      </c>
      <c r="N1654" s="23">
        <f>IFERROR(INDEX('Raw Data'!N:N,MATCH(M1654,'Raw Data'!M:M,1),1),0)</f>
        <v>78.069999999999993</v>
      </c>
      <c r="O1654" s="23"/>
      <c r="P1654" s="23"/>
      <c r="Q1654" s="23"/>
      <c r="R1654" s="23"/>
      <c r="S1654" s="23"/>
      <c r="T1654" s="22"/>
      <c r="U1654" s="24">
        <v>43290</v>
      </c>
      <c r="V1654" s="23">
        <f>IFERROR(INDEX('Raw Data'!V:V,MATCH(U1654,'Raw Data'!U:U,1),1),0)</f>
        <v>77.08</v>
      </c>
      <c r="W1654" s="22"/>
      <c r="X1654" s="24">
        <v>43290</v>
      </c>
      <c r="Y1654" s="23">
        <f>IFERROR(INDEX('Raw Data'!Y:Y,MATCH(X1654,'Raw Data'!X:X,1),1),0)</f>
        <v>2.8279999999999998</v>
      </c>
      <c r="Z1654" s="23"/>
      <c r="AA1654" s="23"/>
      <c r="AB1654" s="23"/>
      <c r="AC1654" s="23"/>
      <c r="AD1654" s="23"/>
      <c r="AF1654" s="24">
        <v>43290</v>
      </c>
      <c r="AG1654" s="23">
        <f>IFERROR(INDEX('Raw Data'!AG:AG,MATCH(AF1654,'Raw Data'!AF:AF,1),1),0)</f>
        <v>2.9</v>
      </c>
      <c r="AI1654" s="20">
        <f t="shared" si="50"/>
        <v>7</v>
      </c>
      <c r="AJ1654" s="20">
        <f t="shared" si="51"/>
        <v>2018</v>
      </c>
    </row>
    <row r="1655" spans="2:36" ht="13.5" customHeight="1" x14ac:dyDescent="0.2">
      <c r="B1655" s="24">
        <v>43291</v>
      </c>
      <c r="C1655" s="23">
        <f>IFERROR(INDEX('Raw Data'!C:C,MATCH(B1655,'Raw Data'!B:B,1),1),0)</f>
        <v>74.11</v>
      </c>
      <c r="D1655" s="23"/>
      <c r="E1655" s="23"/>
      <c r="F1655" s="23"/>
      <c r="G1655" s="23"/>
      <c r="H1655" s="23"/>
      <c r="J1655" s="24">
        <v>43291</v>
      </c>
      <c r="K1655" s="23">
        <f>IFERROR(INDEX('Raw Data'!K:K,MATCH(J1655,'Raw Data'!J:J,1),1),0)</f>
        <v>74.11</v>
      </c>
      <c r="L1655" s="22"/>
      <c r="M1655" s="24">
        <v>43291</v>
      </c>
      <c r="N1655" s="23">
        <f>IFERROR(INDEX('Raw Data'!N:N,MATCH(M1655,'Raw Data'!M:M,1),1),0)</f>
        <v>78.86</v>
      </c>
      <c r="O1655" s="23"/>
      <c r="P1655" s="23"/>
      <c r="Q1655" s="23"/>
      <c r="R1655" s="23"/>
      <c r="S1655" s="23"/>
      <c r="T1655" s="22"/>
      <c r="U1655" s="24">
        <v>43291</v>
      </c>
      <c r="V1655" s="23">
        <f>IFERROR(INDEX('Raw Data'!V:V,MATCH(U1655,'Raw Data'!U:U,1),1),0)</f>
        <v>77.8</v>
      </c>
      <c r="W1655" s="22"/>
      <c r="X1655" s="24">
        <v>43291</v>
      </c>
      <c r="Y1655" s="23">
        <f>IFERROR(INDEX('Raw Data'!Y:Y,MATCH(X1655,'Raw Data'!X:X,1),1),0)</f>
        <v>2.7879999999999998</v>
      </c>
      <c r="Z1655" s="23"/>
      <c r="AA1655" s="23"/>
      <c r="AB1655" s="23"/>
      <c r="AC1655" s="23"/>
      <c r="AD1655" s="23"/>
      <c r="AF1655" s="24">
        <v>43291</v>
      </c>
      <c r="AG1655" s="23">
        <f>IFERROR(INDEX('Raw Data'!AG:AG,MATCH(AF1655,'Raw Data'!AF:AF,1),1),0)</f>
        <v>2.9</v>
      </c>
      <c r="AI1655" s="20">
        <f t="shared" si="50"/>
        <v>7</v>
      </c>
      <c r="AJ1655" s="20">
        <f t="shared" si="51"/>
        <v>2018</v>
      </c>
    </row>
    <row r="1656" spans="2:36" ht="13.5" customHeight="1" x14ac:dyDescent="0.2">
      <c r="B1656" s="24">
        <v>43292</v>
      </c>
      <c r="C1656" s="23">
        <f>IFERROR(INDEX('Raw Data'!C:C,MATCH(B1656,'Raw Data'!B:B,1),1),0)</f>
        <v>70.38</v>
      </c>
      <c r="D1656" s="23"/>
      <c r="E1656" s="23"/>
      <c r="F1656" s="23"/>
      <c r="G1656" s="23"/>
      <c r="H1656" s="23"/>
      <c r="J1656" s="24">
        <v>43292</v>
      </c>
      <c r="K1656" s="23">
        <f>IFERROR(INDEX('Raw Data'!K:K,MATCH(J1656,'Raw Data'!J:J,1),1),0)</f>
        <v>70.47</v>
      </c>
      <c r="L1656" s="22"/>
      <c r="M1656" s="24">
        <v>43292</v>
      </c>
      <c r="N1656" s="23">
        <f>IFERROR(INDEX('Raw Data'!N:N,MATCH(M1656,'Raw Data'!M:M,1),1),0)</f>
        <v>73.400000000000006</v>
      </c>
      <c r="O1656" s="23"/>
      <c r="P1656" s="23"/>
      <c r="Q1656" s="23"/>
      <c r="R1656" s="23"/>
      <c r="S1656" s="23"/>
      <c r="T1656" s="22"/>
      <c r="U1656" s="24">
        <v>43292</v>
      </c>
      <c r="V1656" s="23">
        <f>IFERROR(INDEX('Raw Data'!V:V,MATCH(U1656,'Raw Data'!U:U,1),1),0)</f>
        <v>75.349999999999994</v>
      </c>
      <c r="W1656" s="22"/>
      <c r="X1656" s="24">
        <v>43292</v>
      </c>
      <c r="Y1656" s="23">
        <f>IFERROR(INDEX('Raw Data'!Y:Y,MATCH(X1656,'Raw Data'!X:X,1),1),0)</f>
        <v>2.8290000000000002</v>
      </c>
      <c r="Z1656" s="23"/>
      <c r="AA1656" s="23"/>
      <c r="AB1656" s="23"/>
      <c r="AC1656" s="23"/>
      <c r="AD1656" s="23"/>
      <c r="AF1656" s="24">
        <v>43292</v>
      </c>
      <c r="AG1656" s="23">
        <f>IFERROR(INDEX('Raw Data'!AG:AG,MATCH(AF1656,'Raw Data'!AF:AF,1),1),0)</f>
        <v>2.89</v>
      </c>
      <c r="AI1656" s="20">
        <f t="shared" si="50"/>
        <v>7</v>
      </c>
      <c r="AJ1656" s="20">
        <f t="shared" si="51"/>
        <v>2018</v>
      </c>
    </row>
    <row r="1657" spans="2:36" ht="13.5" customHeight="1" x14ac:dyDescent="0.2">
      <c r="B1657" s="24">
        <v>43293</v>
      </c>
      <c r="C1657" s="23">
        <f>IFERROR(INDEX('Raw Data'!C:C,MATCH(B1657,'Raw Data'!B:B,1),1),0)</f>
        <v>70.33</v>
      </c>
      <c r="D1657" s="23"/>
      <c r="E1657" s="23"/>
      <c r="F1657" s="23"/>
      <c r="G1657" s="23"/>
      <c r="H1657" s="23"/>
      <c r="J1657" s="24">
        <v>43293</v>
      </c>
      <c r="K1657" s="23">
        <f>IFERROR(INDEX('Raw Data'!K:K,MATCH(J1657,'Raw Data'!J:J,1),1),0)</f>
        <v>70.28</v>
      </c>
      <c r="L1657" s="22"/>
      <c r="M1657" s="24">
        <v>43293</v>
      </c>
      <c r="N1657" s="23">
        <f>IFERROR(INDEX('Raw Data'!N:N,MATCH(M1657,'Raw Data'!M:M,1),1),0)</f>
        <v>74.45</v>
      </c>
      <c r="O1657" s="23"/>
      <c r="P1657" s="23"/>
      <c r="Q1657" s="23"/>
      <c r="R1657" s="23"/>
      <c r="S1657" s="23"/>
      <c r="T1657" s="22"/>
      <c r="U1657" s="24">
        <v>43293</v>
      </c>
      <c r="V1657" s="23">
        <f>IFERROR(INDEX('Raw Data'!V:V,MATCH(U1657,'Raw Data'!U:U,1),1),0)</f>
        <v>72.11</v>
      </c>
      <c r="W1657" s="22"/>
      <c r="X1657" s="24">
        <v>43293</v>
      </c>
      <c r="Y1657" s="23">
        <f>IFERROR(INDEX('Raw Data'!Y:Y,MATCH(X1657,'Raw Data'!X:X,1),1),0)</f>
        <v>2.7970000000000002</v>
      </c>
      <c r="Z1657" s="23"/>
      <c r="AA1657" s="23"/>
      <c r="AB1657" s="23"/>
      <c r="AC1657" s="23"/>
      <c r="AD1657" s="23"/>
      <c r="AF1657" s="24">
        <v>43293</v>
      </c>
      <c r="AG1657" s="23">
        <f>IFERROR(INDEX('Raw Data'!AG:AG,MATCH(AF1657,'Raw Data'!AF:AF,1),1),0)</f>
        <v>2.89</v>
      </c>
      <c r="AI1657" s="20">
        <f t="shared" si="50"/>
        <v>7</v>
      </c>
      <c r="AJ1657" s="20">
        <f t="shared" si="51"/>
        <v>2018</v>
      </c>
    </row>
    <row r="1658" spans="2:36" ht="13.5" customHeight="1" x14ac:dyDescent="0.2">
      <c r="B1658" s="24">
        <v>43294</v>
      </c>
      <c r="C1658" s="23">
        <f>IFERROR(INDEX('Raw Data'!C:C,MATCH(B1658,'Raw Data'!B:B,1),1),0)</f>
        <v>71.010000000000005</v>
      </c>
      <c r="D1658" s="23"/>
      <c r="E1658" s="23"/>
      <c r="F1658" s="23"/>
      <c r="G1658" s="23"/>
      <c r="H1658" s="23"/>
      <c r="J1658" s="24">
        <v>43294</v>
      </c>
      <c r="K1658" s="23">
        <f>IFERROR(INDEX('Raw Data'!K:K,MATCH(J1658,'Raw Data'!J:J,1),1),0)</f>
        <v>71.03</v>
      </c>
      <c r="L1658" s="22"/>
      <c r="M1658" s="24">
        <v>43294</v>
      </c>
      <c r="N1658" s="23">
        <f>IFERROR(INDEX('Raw Data'!N:N,MATCH(M1658,'Raw Data'!M:M,1),1),0)</f>
        <v>75.33</v>
      </c>
      <c r="O1658" s="23"/>
      <c r="P1658" s="23"/>
      <c r="Q1658" s="23"/>
      <c r="R1658" s="23"/>
      <c r="S1658" s="23"/>
      <c r="T1658" s="22"/>
      <c r="U1658" s="24">
        <v>43294</v>
      </c>
      <c r="V1658" s="23">
        <f>IFERROR(INDEX('Raw Data'!V:V,MATCH(U1658,'Raw Data'!U:U,1),1),0)</f>
        <v>74.11</v>
      </c>
      <c r="W1658" s="22"/>
      <c r="X1658" s="24">
        <v>43294</v>
      </c>
      <c r="Y1658" s="23">
        <f>IFERROR(INDEX('Raw Data'!Y:Y,MATCH(X1658,'Raw Data'!X:X,1),1),0)</f>
        <v>2.7519999999999998</v>
      </c>
      <c r="Z1658" s="23"/>
      <c r="AA1658" s="23"/>
      <c r="AB1658" s="23"/>
      <c r="AC1658" s="23"/>
      <c r="AD1658" s="23"/>
      <c r="AF1658" s="24">
        <v>43294</v>
      </c>
      <c r="AG1658" s="23">
        <f>IFERROR(INDEX('Raw Data'!AG:AG,MATCH(AF1658,'Raw Data'!AF:AF,1),1),0)</f>
        <v>2.86</v>
      </c>
      <c r="AI1658" s="20">
        <f t="shared" si="50"/>
        <v>7</v>
      </c>
      <c r="AJ1658" s="20">
        <f t="shared" si="51"/>
        <v>2018</v>
      </c>
    </row>
    <row r="1659" spans="2:36" ht="13.5" customHeight="1" x14ac:dyDescent="0.2">
      <c r="B1659" s="24">
        <v>43295</v>
      </c>
      <c r="C1659" s="23">
        <f>IFERROR(INDEX('Raw Data'!C:C,MATCH(B1659,'Raw Data'!B:B,1),1),0)</f>
        <v>71.010000000000005</v>
      </c>
      <c r="D1659" s="23"/>
      <c r="E1659" s="23"/>
      <c r="F1659" s="23"/>
      <c r="G1659" s="23"/>
      <c r="H1659" s="23"/>
      <c r="J1659" s="24">
        <v>43295</v>
      </c>
      <c r="K1659" s="23">
        <f>IFERROR(INDEX('Raw Data'!K:K,MATCH(J1659,'Raw Data'!J:J,1),1),0)</f>
        <v>71.03</v>
      </c>
      <c r="L1659" s="22"/>
      <c r="M1659" s="24">
        <v>43295</v>
      </c>
      <c r="N1659" s="23">
        <f>IFERROR(INDEX('Raw Data'!N:N,MATCH(M1659,'Raw Data'!M:M,1),1),0)</f>
        <v>75.33</v>
      </c>
      <c r="O1659" s="23"/>
      <c r="P1659" s="23"/>
      <c r="Q1659" s="23"/>
      <c r="R1659" s="23"/>
      <c r="S1659" s="23"/>
      <c r="T1659" s="22"/>
      <c r="U1659" s="24">
        <v>43295</v>
      </c>
      <c r="V1659" s="23">
        <f>IFERROR(INDEX('Raw Data'!V:V,MATCH(U1659,'Raw Data'!U:U,1),1),0)</f>
        <v>74.11</v>
      </c>
      <c r="W1659" s="22"/>
      <c r="X1659" s="24">
        <v>43295</v>
      </c>
      <c r="Y1659" s="23">
        <f>IFERROR(INDEX('Raw Data'!Y:Y,MATCH(X1659,'Raw Data'!X:X,1),1),0)</f>
        <v>2.7519999999999998</v>
      </c>
      <c r="Z1659" s="23"/>
      <c r="AA1659" s="23"/>
      <c r="AB1659" s="23"/>
      <c r="AC1659" s="23"/>
      <c r="AD1659" s="23"/>
      <c r="AF1659" s="24">
        <v>43295</v>
      </c>
      <c r="AG1659" s="23">
        <f>IFERROR(INDEX('Raw Data'!AG:AG,MATCH(AF1659,'Raw Data'!AF:AF,1),1),0)</f>
        <v>2.86</v>
      </c>
      <c r="AI1659" s="20">
        <f t="shared" si="50"/>
        <v>7</v>
      </c>
      <c r="AJ1659" s="20">
        <f t="shared" si="51"/>
        <v>2018</v>
      </c>
    </row>
    <row r="1660" spans="2:36" ht="13.5" customHeight="1" x14ac:dyDescent="0.2">
      <c r="B1660" s="24">
        <v>43296</v>
      </c>
      <c r="C1660" s="23">
        <f>IFERROR(INDEX('Raw Data'!C:C,MATCH(B1660,'Raw Data'!B:B,1),1),0)</f>
        <v>71.010000000000005</v>
      </c>
      <c r="D1660" s="23"/>
      <c r="E1660" s="23"/>
      <c r="F1660" s="23"/>
      <c r="G1660" s="23"/>
      <c r="H1660" s="23"/>
      <c r="J1660" s="24">
        <v>43296</v>
      </c>
      <c r="K1660" s="23">
        <f>IFERROR(INDEX('Raw Data'!K:K,MATCH(J1660,'Raw Data'!J:J,1),1),0)</f>
        <v>71.03</v>
      </c>
      <c r="L1660" s="22"/>
      <c r="M1660" s="24">
        <v>43296</v>
      </c>
      <c r="N1660" s="23">
        <f>IFERROR(INDEX('Raw Data'!N:N,MATCH(M1660,'Raw Data'!M:M,1),1),0)</f>
        <v>75.33</v>
      </c>
      <c r="O1660" s="23"/>
      <c r="P1660" s="23"/>
      <c r="Q1660" s="23"/>
      <c r="R1660" s="23"/>
      <c r="S1660" s="23"/>
      <c r="T1660" s="22"/>
      <c r="U1660" s="24">
        <v>43296</v>
      </c>
      <c r="V1660" s="23">
        <f>IFERROR(INDEX('Raw Data'!V:V,MATCH(U1660,'Raw Data'!U:U,1),1),0)</f>
        <v>74.11</v>
      </c>
      <c r="W1660" s="22"/>
      <c r="X1660" s="24">
        <v>43296</v>
      </c>
      <c r="Y1660" s="23">
        <f>IFERROR(INDEX('Raw Data'!Y:Y,MATCH(X1660,'Raw Data'!X:X,1),1),0)</f>
        <v>2.7519999999999998</v>
      </c>
      <c r="Z1660" s="23"/>
      <c r="AA1660" s="23"/>
      <c r="AB1660" s="23"/>
      <c r="AC1660" s="23"/>
      <c r="AD1660" s="23"/>
      <c r="AF1660" s="24">
        <v>43296</v>
      </c>
      <c r="AG1660" s="23">
        <f>IFERROR(INDEX('Raw Data'!AG:AG,MATCH(AF1660,'Raw Data'!AF:AF,1),1),0)</f>
        <v>2.86</v>
      </c>
      <c r="AI1660" s="20">
        <f t="shared" si="50"/>
        <v>7</v>
      </c>
      <c r="AJ1660" s="20">
        <f t="shared" si="51"/>
        <v>2018</v>
      </c>
    </row>
    <row r="1661" spans="2:36" ht="13.5" customHeight="1" x14ac:dyDescent="0.2">
      <c r="B1661" s="24">
        <v>43297</v>
      </c>
      <c r="C1661" s="23">
        <f>IFERROR(INDEX('Raw Data'!C:C,MATCH(B1661,'Raw Data'!B:B,1),1),0)</f>
        <v>68.06</v>
      </c>
      <c r="D1661" s="23"/>
      <c r="E1661" s="23"/>
      <c r="F1661" s="23"/>
      <c r="G1661" s="23"/>
      <c r="H1661" s="23"/>
      <c r="J1661" s="24">
        <v>43297</v>
      </c>
      <c r="K1661" s="23">
        <f>IFERROR(INDEX('Raw Data'!K:K,MATCH(J1661,'Raw Data'!J:J,1),1),0)</f>
        <v>68.22</v>
      </c>
      <c r="L1661" s="22"/>
      <c r="M1661" s="24">
        <v>43297</v>
      </c>
      <c r="N1661" s="23">
        <f>IFERROR(INDEX('Raw Data'!N:N,MATCH(M1661,'Raw Data'!M:M,1),1),0)</f>
        <v>71.84</v>
      </c>
      <c r="O1661" s="23"/>
      <c r="P1661" s="23"/>
      <c r="Q1661" s="23"/>
      <c r="R1661" s="23"/>
      <c r="S1661" s="23"/>
      <c r="T1661" s="22"/>
      <c r="U1661" s="24">
        <v>43297</v>
      </c>
      <c r="V1661" s="23">
        <f>IFERROR(INDEX('Raw Data'!V:V,MATCH(U1661,'Raw Data'!U:U,1),1),0)</f>
        <v>71.03</v>
      </c>
      <c r="W1661" s="22"/>
      <c r="X1661" s="24">
        <v>43297</v>
      </c>
      <c r="Y1661" s="23">
        <f>IFERROR(INDEX('Raw Data'!Y:Y,MATCH(X1661,'Raw Data'!X:X,1),1),0)</f>
        <v>2.7589999999999999</v>
      </c>
      <c r="Z1661" s="23"/>
      <c r="AA1661" s="23"/>
      <c r="AB1661" s="23"/>
      <c r="AC1661" s="23"/>
      <c r="AD1661" s="23"/>
      <c r="AF1661" s="24">
        <v>43297</v>
      </c>
      <c r="AG1661" s="23">
        <f>IFERROR(INDEX('Raw Data'!AG:AG,MATCH(AF1661,'Raw Data'!AF:AF,1),1),0)</f>
        <v>2.76</v>
      </c>
      <c r="AI1661" s="20">
        <f t="shared" si="50"/>
        <v>7</v>
      </c>
      <c r="AJ1661" s="20">
        <f t="shared" si="51"/>
        <v>2018</v>
      </c>
    </row>
    <row r="1662" spans="2:36" ht="13.5" customHeight="1" x14ac:dyDescent="0.2">
      <c r="B1662" s="24">
        <v>43298</v>
      </c>
      <c r="C1662" s="23">
        <f>IFERROR(INDEX('Raw Data'!C:C,MATCH(B1662,'Raw Data'!B:B,1),1),0)</f>
        <v>68.08</v>
      </c>
      <c r="D1662" s="23"/>
      <c r="E1662" s="23"/>
      <c r="F1662" s="23"/>
      <c r="G1662" s="23"/>
      <c r="H1662" s="23"/>
      <c r="J1662" s="24">
        <v>43298</v>
      </c>
      <c r="K1662" s="23">
        <f>IFERROR(INDEX('Raw Data'!K:K,MATCH(J1662,'Raw Data'!J:J,1),1),0)</f>
        <v>68.03</v>
      </c>
      <c r="L1662" s="22"/>
      <c r="M1662" s="24">
        <v>43298</v>
      </c>
      <c r="N1662" s="23">
        <f>IFERROR(INDEX('Raw Data'!N:N,MATCH(M1662,'Raw Data'!M:M,1),1),0)</f>
        <v>72.16</v>
      </c>
      <c r="O1662" s="23"/>
      <c r="P1662" s="23"/>
      <c r="Q1662" s="23"/>
      <c r="R1662" s="23"/>
      <c r="S1662" s="23"/>
      <c r="T1662" s="22"/>
      <c r="U1662" s="24">
        <v>43298</v>
      </c>
      <c r="V1662" s="23">
        <f>IFERROR(INDEX('Raw Data'!V:V,MATCH(U1662,'Raw Data'!U:U,1),1),0)</f>
        <v>70.87</v>
      </c>
      <c r="W1662" s="22"/>
      <c r="X1662" s="24">
        <v>43298</v>
      </c>
      <c r="Y1662" s="23">
        <f>IFERROR(INDEX('Raw Data'!Y:Y,MATCH(X1662,'Raw Data'!X:X,1),1),0)</f>
        <v>2.74</v>
      </c>
      <c r="Z1662" s="23"/>
      <c r="AA1662" s="23"/>
      <c r="AB1662" s="23"/>
      <c r="AC1662" s="23"/>
      <c r="AD1662" s="23"/>
      <c r="AF1662" s="24">
        <v>43298</v>
      </c>
      <c r="AG1662" s="23">
        <f>IFERROR(INDEX('Raw Data'!AG:AG,MATCH(AF1662,'Raw Data'!AF:AF,1),1),0)</f>
        <v>2.81</v>
      </c>
      <c r="AI1662" s="20">
        <f t="shared" si="50"/>
        <v>7</v>
      </c>
      <c r="AJ1662" s="20">
        <f t="shared" si="51"/>
        <v>2018</v>
      </c>
    </row>
    <row r="1663" spans="2:36" ht="13.5" customHeight="1" x14ac:dyDescent="0.2">
      <c r="B1663" s="24">
        <v>43299</v>
      </c>
      <c r="C1663" s="23">
        <f>IFERROR(INDEX('Raw Data'!C:C,MATCH(B1663,'Raw Data'!B:B,1),1),0)</f>
        <v>68.760000000000005</v>
      </c>
      <c r="D1663" s="23"/>
      <c r="E1663" s="23"/>
      <c r="F1663" s="23"/>
      <c r="G1663" s="23"/>
      <c r="H1663" s="23"/>
      <c r="J1663" s="24">
        <v>43299</v>
      </c>
      <c r="K1663" s="23">
        <f>IFERROR(INDEX('Raw Data'!K:K,MATCH(J1663,'Raw Data'!J:J,1),1),0)</f>
        <v>68.78</v>
      </c>
      <c r="L1663" s="22"/>
      <c r="M1663" s="24">
        <v>43299</v>
      </c>
      <c r="N1663" s="23">
        <f>IFERROR(INDEX('Raw Data'!N:N,MATCH(M1663,'Raw Data'!M:M,1),1),0)</f>
        <v>72.900000000000006</v>
      </c>
      <c r="O1663" s="23"/>
      <c r="P1663" s="23"/>
      <c r="Q1663" s="23"/>
      <c r="R1663" s="23"/>
      <c r="S1663" s="23"/>
      <c r="T1663" s="22"/>
      <c r="U1663" s="24">
        <v>43299</v>
      </c>
      <c r="V1663" s="23">
        <f>IFERROR(INDEX('Raw Data'!V:V,MATCH(U1663,'Raw Data'!U:U,1),1),0)</f>
        <v>70.52</v>
      </c>
      <c r="W1663" s="22"/>
      <c r="X1663" s="24">
        <v>43299</v>
      </c>
      <c r="Y1663" s="23">
        <f>IFERROR(INDEX('Raw Data'!Y:Y,MATCH(X1663,'Raw Data'!X:X,1),1),0)</f>
        <v>2.7210000000000001</v>
      </c>
      <c r="Z1663" s="23"/>
      <c r="AA1663" s="23"/>
      <c r="AB1663" s="23"/>
      <c r="AC1663" s="23"/>
      <c r="AD1663" s="23"/>
      <c r="AF1663" s="24">
        <v>43299</v>
      </c>
      <c r="AG1663" s="23">
        <f>IFERROR(INDEX('Raw Data'!AG:AG,MATCH(AF1663,'Raw Data'!AF:AF,1),1),0)</f>
        <v>2.8</v>
      </c>
      <c r="AI1663" s="20">
        <f t="shared" si="50"/>
        <v>7</v>
      </c>
      <c r="AJ1663" s="20">
        <f t="shared" si="51"/>
        <v>2018</v>
      </c>
    </row>
    <row r="1664" spans="2:36" ht="13.5" customHeight="1" x14ac:dyDescent="0.2">
      <c r="B1664" s="24">
        <v>43300</v>
      </c>
      <c r="C1664" s="23">
        <f>IFERROR(INDEX('Raw Data'!C:C,MATCH(B1664,'Raw Data'!B:B,1),1),0)</f>
        <v>69.459999999999994</v>
      </c>
      <c r="D1664" s="23"/>
      <c r="E1664" s="23"/>
      <c r="F1664" s="23"/>
      <c r="G1664" s="23"/>
      <c r="H1664" s="23"/>
      <c r="J1664" s="24">
        <v>43300</v>
      </c>
      <c r="K1664" s="23">
        <f>IFERROR(INDEX('Raw Data'!K:K,MATCH(J1664,'Raw Data'!J:J,1),1),0)</f>
        <v>69.42</v>
      </c>
      <c r="L1664" s="22"/>
      <c r="M1664" s="24">
        <v>43300</v>
      </c>
      <c r="N1664" s="23">
        <f>IFERROR(INDEX('Raw Data'!N:N,MATCH(M1664,'Raw Data'!M:M,1),1),0)</f>
        <v>72.58</v>
      </c>
      <c r="O1664" s="23"/>
      <c r="P1664" s="23"/>
      <c r="Q1664" s="23"/>
      <c r="R1664" s="23"/>
      <c r="S1664" s="23"/>
      <c r="T1664" s="22"/>
      <c r="U1664" s="24">
        <v>43300</v>
      </c>
      <c r="V1664" s="23">
        <f>IFERROR(INDEX('Raw Data'!V:V,MATCH(U1664,'Raw Data'!U:U,1),1),0)</f>
        <v>71.94</v>
      </c>
      <c r="W1664" s="22"/>
      <c r="X1664" s="24">
        <v>43300</v>
      </c>
      <c r="Y1664" s="23">
        <f>IFERROR(INDEX('Raw Data'!Y:Y,MATCH(X1664,'Raw Data'!X:X,1),1),0)</f>
        <v>2.7690000000000001</v>
      </c>
      <c r="Z1664" s="23"/>
      <c r="AA1664" s="23"/>
      <c r="AB1664" s="23"/>
      <c r="AC1664" s="23"/>
      <c r="AD1664" s="23"/>
      <c r="AF1664" s="24">
        <v>43300</v>
      </c>
      <c r="AG1664" s="23">
        <f>IFERROR(INDEX('Raw Data'!AG:AG,MATCH(AF1664,'Raw Data'!AF:AF,1),1),0)</f>
        <v>2.75</v>
      </c>
      <c r="AI1664" s="20">
        <f t="shared" si="50"/>
        <v>7</v>
      </c>
      <c r="AJ1664" s="20">
        <f t="shared" si="51"/>
        <v>2018</v>
      </c>
    </row>
    <row r="1665" spans="2:36" ht="13.5" customHeight="1" x14ac:dyDescent="0.2">
      <c r="B1665" s="24">
        <v>43301</v>
      </c>
      <c r="C1665" s="23">
        <f>IFERROR(INDEX('Raw Data'!C:C,MATCH(B1665,'Raw Data'!B:B,1),1),0)</f>
        <v>70.459999999999994</v>
      </c>
      <c r="D1665" s="23"/>
      <c r="E1665" s="23"/>
      <c r="F1665" s="23"/>
      <c r="G1665" s="23"/>
      <c r="H1665" s="23"/>
      <c r="J1665" s="24">
        <v>43301</v>
      </c>
      <c r="K1665" s="23">
        <f>IFERROR(INDEX('Raw Data'!K:K,MATCH(J1665,'Raw Data'!J:J,1),1),0)</f>
        <v>70.31</v>
      </c>
      <c r="L1665" s="22"/>
      <c r="M1665" s="24">
        <v>43301</v>
      </c>
      <c r="N1665" s="23">
        <f>IFERROR(INDEX('Raw Data'!N:N,MATCH(M1665,'Raw Data'!M:M,1),1),0)</f>
        <v>73.069999999999993</v>
      </c>
      <c r="O1665" s="23"/>
      <c r="P1665" s="23"/>
      <c r="Q1665" s="23"/>
      <c r="R1665" s="23"/>
      <c r="S1665" s="23"/>
      <c r="T1665" s="22"/>
      <c r="U1665" s="24">
        <v>43301</v>
      </c>
      <c r="V1665" s="23">
        <f>IFERROR(INDEX('Raw Data'!V:V,MATCH(U1665,'Raw Data'!U:U,1),1),0)</f>
        <v>71.989999999999995</v>
      </c>
      <c r="W1665" s="22"/>
      <c r="X1665" s="24">
        <v>43301</v>
      </c>
      <c r="Y1665" s="23">
        <f>IFERROR(INDEX('Raw Data'!Y:Y,MATCH(X1665,'Raw Data'!X:X,1),1),0)</f>
        <v>2.7570000000000001</v>
      </c>
      <c r="Z1665" s="23"/>
      <c r="AA1665" s="23"/>
      <c r="AB1665" s="23"/>
      <c r="AC1665" s="23"/>
      <c r="AD1665" s="23"/>
      <c r="AF1665" s="24">
        <v>43301</v>
      </c>
      <c r="AG1665" s="23">
        <f>IFERROR(INDEX('Raw Data'!AG:AG,MATCH(AF1665,'Raw Data'!AF:AF,1),1),0)</f>
        <v>2.79</v>
      </c>
      <c r="AI1665" s="20">
        <f t="shared" si="50"/>
        <v>7</v>
      </c>
      <c r="AJ1665" s="20">
        <f t="shared" si="51"/>
        <v>2018</v>
      </c>
    </row>
    <row r="1666" spans="2:36" ht="13.5" customHeight="1" x14ac:dyDescent="0.2">
      <c r="B1666" s="24">
        <v>43302</v>
      </c>
      <c r="C1666" s="23">
        <f>IFERROR(INDEX('Raw Data'!C:C,MATCH(B1666,'Raw Data'!B:B,1),1),0)</f>
        <v>70.459999999999994</v>
      </c>
      <c r="D1666" s="23"/>
      <c r="E1666" s="23"/>
      <c r="F1666" s="23"/>
      <c r="G1666" s="23"/>
      <c r="H1666" s="23"/>
      <c r="J1666" s="24">
        <v>43302</v>
      </c>
      <c r="K1666" s="23">
        <f>IFERROR(INDEX('Raw Data'!K:K,MATCH(J1666,'Raw Data'!J:J,1),1),0)</f>
        <v>70.31</v>
      </c>
      <c r="L1666" s="22"/>
      <c r="M1666" s="24">
        <v>43302</v>
      </c>
      <c r="N1666" s="23">
        <f>IFERROR(INDEX('Raw Data'!N:N,MATCH(M1666,'Raw Data'!M:M,1),1),0)</f>
        <v>73.069999999999993</v>
      </c>
      <c r="O1666" s="23"/>
      <c r="P1666" s="23"/>
      <c r="Q1666" s="23"/>
      <c r="R1666" s="23"/>
      <c r="S1666" s="23"/>
      <c r="T1666" s="22"/>
      <c r="U1666" s="24">
        <v>43302</v>
      </c>
      <c r="V1666" s="23">
        <f>IFERROR(INDEX('Raw Data'!V:V,MATCH(U1666,'Raw Data'!U:U,1),1),0)</f>
        <v>71.989999999999995</v>
      </c>
      <c r="W1666" s="22"/>
      <c r="X1666" s="24">
        <v>43302</v>
      </c>
      <c r="Y1666" s="23">
        <f>IFERROR(INDEX('Raw Data'!Y:Y,MATCH(X1666,'Raw Data'!X:X,1),1),0)</f>
        <v>2.7570000000000001</v>
      </c>
      <c r="Z1666" s="23"/>
      <c r="AA1666" s="23"/>
      <c r="AB1666" s="23"/>
      <c r="AC1666" s="23"/>
      <c r="AD1666" s="23"/>
      <c r="AF1666" s="24">
        <v>43302</v>
      </c>
      <c r="AG1666" s="23">
        <f>IFERROR(INDEX('Raw Data'!AG:AG,MATCH(AF1666,'Raw Data'!AF:AF,1),1),0)</f>
        <v>2.79</v>
      </c>
      <c r="AI1666" s="20">
        <f t="shared" si="50"/>
        <v>7</v>
      </c>
      <c r="AJ1666" s="20">
        <f t="shared" si="51"/>
        <v>2018</v>
      </c>
    </row>
    <row r="1667" spans="2:36" ht="13.5" customHeight="1" x14ac:dyDescent="0.2">
      <c r="B1667" s="24">
        <v>43303</v>
      </c>
      <c r="C1667" s="23">
        <f>IFERROR(INDEX('Raw Data'!C:C,MATCH(B1667,'Raw Data'!B:B,1),1),0)</f>
        <v>70.459999999999994</v>
      </c>
      <c r="D1667" s="23"/>
      <c r="E1667" s="23"/>
      <c r="F1667" s="23"/>
      <c r="G1667" s="23"/>
      <c r="H1667" s="23"/>
      <c r="J1667" s="24">
        <v>43303</v>
      </c>
      <c r="K1667" s="23">
        <f>IFERROR(INDEX('Raw Data'!K:K,MATCH(J1667,'Raw Data'!J:J,1),1),0)</f>
        <v>70.31</v>
      </c>
      <c r="L1667" s="22"/>
      <c r="M1667" s="24">
        <v>43303</v>
      </c>
      <c r="N1667" s="23">
        <f>IFERROR(INDEX('Raw Data'!N:N,MATCH(M1667,'Raw Data'!M:M,1),1),0)</f>
        <v>73.069999999999993</v>
      </c>
      <c r="O1667" s="23"/>
      <c r="P1667" s="23"/>
      <c r="Q1667" s="23"/>
      <c r="R1667" s="23"/>
      <c r="S1667" s="23"/>
      <c r="T1667" s="22"/>
      <c r="U1667" s="24">
        <v>43303</v>
      </c>
      <c r="V1667" s="23">
        <f>IFERROR(INDEX('Raw Data'!V:V,MATCH(U1667,'Raw Data'!U:U,1),1),0)</f>
        <v>71.989999999999995</v>
      </c>
      <c r="W1667" s="22"/>
      <c r="X1667" s="24">
        <v>43303</v>
      </c>
      <c r="Y1667" s="23">
        <f>IFERROR(INDEX('Raw Data'!Y:Y,MATCH(X1667,'Raw Data'!X:X,1),1),0)</f>
        <v>2.7570000000000001</v>
      </c>
      <c r="Z1667" s="23"/>
      <c r="AA1667" s="23"/>
      <c r="AB1667" s="23"/>
      <c r="AC1667" s="23"/>
      <c r="AD1667" s="23"/>
      <c r="AF1667" s="24">
        <v>43303</v>
      </c>
      <c r="AG1667" s="23">
        <f>IFERROR(INDEX('Raw Data'!AG:AG,MATCH(AF1667,'Raw Data'!AF:AF,1),1),0)</f>
        <v>2.79</v>
      </c>
      <c r="AI1667" s="20">
        <f t="shared" si="50"/>
        <v>7</v>
      </c>
      <c r="AJ1667" s="20">
        <f t="shared" si="51"/>
        <v>2018</v>
      </c>
    </row>
    <row r="1668" spans="2:36" ht="13.5" customHeight="1" x14ac:dyDescent="0.2">
      <c r="B1668" s="24">
        <v>43304</v>
      </c>
      <c r="C1668" s="23">
        <f>IFERROR(INDEX('Raw Data'!C:C,MATCH(B1668,'Raw Data'!B:B,1),1),0)</f>
        <v>67.89</v>
      </c>
      <c r="D1668" s="23"/>
      <c r="E1668" s="23"/>
      <c r="F1668" s="23"/>
      <c r="G1668" s="23"/>
      <c r="H1668" s="23"/>
      <c r="J1668" s="24">
        <v>43304</v>
      </c>
      <c r="K1668" s="23">
        <f>IFERROR(INDEX('Raw Data'!K:K,MATCH(J1668,'Raw Data'!J:J,1),1),0)</f>
        <v>67.900000000000006</v>
      </c>
      <c r="L1668" s="22"/>
      <c r="M1668" s="24">
        <v>43304</v>
      </c>
      <c r="N1668" s="23">
        <f>IFERROR(INDEX('Raw Data'!N:N,MATCH(M1668,'Raw Data'!M:M,1),1),0)</f>
        <v>73.06</v>
      </c>
      <c r="O1668" s="23"/>
      <c r="P1668" s="23"/>
      <c r="Q1668" s="23"/>
      <c r="R1668" s="23"/>
      <c r="S1668" s="23"/>
      <c r="T1668" s="22"/>
      <c r="U1668" s="24">
        <v>43304</v>
      </c>
      <c r="V1668" s="23">
        <f>IFERROR(INDEX('Raw Data'!V:V,MATCH(U1668,'Raw Data'!U:U,1),1),0)</f>
        <v>73.45</v>
      </c>
      <c r="W1668" s="22"/>
      <c r="X1668" s="24">
        <v>43304</v>
      </c>
      <c r="Y1668" s="23">
        <f>IFERROR(INDEX('Raw Data'!Y:Y,MATCH(X1668,'Raw Data'!X:X,1),1),0)</f>
        <v>2.7210000000000001</v>
      </c>
      <c r="Z1668" s="23"/>
      <c r="AA1668" s="23"/>
      <c r="AB1668" s="23"/>
      <c r="AC1668" s="23"/>
      <c r="AD1668" s="23"/>
      <c r="AF1668" s="24">
        <v>43304</v>
      </c>
      <c r="AG1668" s="23">
        <f>IFERROR(INDEX('Raw Data'!AG:AG,MATCH(AF1668,'Raw Data'!AF:AF,1),1),0)</f>
        <v>2.79</v>
      </c>
      <c r="AI1668" s="20">
        <f t="shared" si="50"/>
        <v>7</v>
      </c>
      <c r="AJ1668" s="20">
        <f t="shared" si="51"/>
        <v>2018</v>
      </c>
    </row>
    <row r="1669" spans="2:36" ht="13.5" customHeight="1" x14ac:dyDescent="0.2">
      <c r="B1669" s="24">
        <v>43305</v>
      </c>
      <c r="C1669" s="23">
        <f>IFERROR(INDEX('Raw Data'!C:C,MATCH(B1669,'Raw Data'!B:B,1),1),0)</f>
        <v>68.52</v>
      </c>
      <c r="D1669" s="23"/>
      <c r="E1669" s="23"/>
      <c r="F1669" s="23"/>
      <c r="G1669" s="23"/>
      <c r="H1669" s="23"/>
      <c r="J1669" s="24">
        <v>43305</v>
      </c>
      <c r="K1669" s="23">
        <f>IFERROR(INDEX('Raw Data'!K:K,MATCH(J1669,'Raw Data'!J:J,1),1),0)</f>
        <v>70.77</v>
      </c>
      <c r="L1669" s="22"/>
      <c r="M1669" s="24">
        <v>43305</v>
      </c>
      <c r="N1669" s="23">
        <f>IFERROR(INDEX('Raw Data'!N:N,MATCH(M1669,'Raw Data'!M:M,1),1),0)</f>
        <v>73.44</v>
      </c>
      <c r="O1669" s="23"/>
      <c r="P1669" s="23"/>
      <c r="Q1669" s="23"/>
      <c r="R1669" s="23"/>
      <c r="S1669" s="23"/>
      <c r="T1669" s="22"/>
      <c r="U1669" s="24">
        <v>43305</v>
      </c>
      <c r="V1669" s="23">
        <f>IFERROR(INDEX('Raw Data'!V:V,MATCH(U1669,'Raw Data'!U:U,1),1),0)</f>
        <v>73.53</v>
      </c>
      <c r="W1669" s="22"/>
      <c r="X1669" s="24">
        <v>43305</v>
      </c>
      <c r="Y1669" s="23">
        <f>IFERROR(INDEX('Raw Data'!Y:Y,MATCH(X1669,'Raw Data'!X:X,1),1),0)</f>
        <v>2.7320000000000002</v>
      </c>
      <c r="Z1669" s="23"/>
      <c r="AA1669" s="23"/>
      <c r="AB1669" s="23"/>
      <c r="AC1669" s="23"/>
      <c r="AD1669" s="23"/>
      <c r="AF1669" s="24">
        <v>43305</v>
      </c>
      <c r="AG1669" s="23">
        <f>IFERROR(INDEX('Raw Data'!AG:AG,MATCH(AF1669,'Raw Data'!AF:AF,1),1),0)</f>
        <v>2.73</v>
      </c>
      <c r="AI1669" s="20">
        <f t="shared" ref="AI1669:AI1732" si="52">MONTH(B1669)</f>
        <v>7</v>
      </c>
      <c r="AJ1669" s="20">
        <f t="shared" ref="AJ1669:AJ1732" si="53">YEAR(B1669)</f>
        <v>2018</v>
      </c>
    </row>
    <row r="1670" spans="2:36" ht="13.5" customHeight="1" x14ac:dyDescent="0.2">
      <c r="B1670" s="24">
        <v>43306</v>
      </c>
      <c r="C1670" s="23">
        <f>IFERROR(INDEX('Raw Data'!C:C,MATCH(B1670,'Raw Data'!B:B,1),1),0)</f>
        <v>69.3</v>
      </c>
      <c r="D1670" s="23"/>
      <c r="E1670" s="23"/>
      <c r="F1670" s="23"/>
      <c r="G1670" s="23"/>
      <c r="H1670" s="23"/>
      <c r="J1670" s="24">
        <v>43306</v>
      </c>
      <c r="K1670" s="23">
        <f>IFERROR(INDEX('Raw Data'!K:K,MATCH(J1670,'Raw Data'!J:J,1),1),0)</f>
        <v>71.13</v>
      </c>
      <c r="L1670" s="22"/>
      <c r="M1670" s="24">
        <v>43306</v>
      </c>
      <c r="N1670" s="23">
        <f>IFERROR(INDEX('Raw Data'!N:N,MATCH(M1670,'Raw Data'!M:M,1),1),0)</f>
        <v>73.930000000000007</v>
      </c>
      <c r="O1670" s="23"/>
      <c r="P1670" s="23"/>
      <c r="Q1670" s="23"/>
      <c r="R1670" s="23"/>
      <c r="S1670" s="23"/>
      <c r="T1670" s="22"/>
      <c r="U1670" s="24">
        <v>43306</v>
      </c>
      <c r="V1670" s="23">
        <f>IFERROR(INDEX('Raw Data'!V:V,MATCH(U1670,'Raw Data'!U:U,1),1),0)</f>
        <v>73.67</v>
      </c>
      <c r="W1670" s="22"/>
      <c r="X1670" s="24">
        <v>43306</v>
      </c>
      <c r="Y1670" s="23">
        <f>IFERROR(INDEX('Raw Data'!Y:Y,MATCH(X1670,'Raw Data'!X:X,1),1),0)</f>
        <v>2.7749999999999999</v>
      </c>
      <c r="Z1670" s="23"/>
      <c r="AA1670" s="23"/>
      <c r="AB1670" s="23"/>
      <c r="AC1670" s="23"/>
      <c r="AD1670" s="23"/>
      <c r="AF1670" s="24">
        <v>43306</v>
      </c>
      <c r="AG1670" s="23">
        <f>IFERROR(INDEX('Raw Data'!AG:AG,MATCH(AF1670,'Raw Data'!AF:AF,1),1),0)</f>
        <v>2.82</v>
      </c>
      <c r="AI1670" s="20">
        <f t="shared" si="52"/>
        <v>7</v>
      </c>
      <c r="AJ1670" s="20">
        <f t="shared" si="53"/>
        <v>2018</v>
      </c>
    </row>
    <row r="1671" spans="2:36" ht="13.5" customHeight="1" x14ac:dyDescent="0.2">
      <c r="B1671" s="24">
        <v>43307</v>
      </c>
      <c r="C1671" s="23">
        <f>IFERROR(INDEX('Raw Data'!C:C,MATCH(B1671,'Raw Data'!B:B,1),1),0)</f>
        <v>69.61</v>
      </c>
      <c r="D1671" s="23"/>
      <c r="E1671" s="23"/>
      <c r="F1671" s="23"/>
      <c r="G1671" s="23"/>
      <c r="H1671" s="23"/>
      <c r="J1671" s="24">
        <v>43307</v>
      </c>
      <c r="K1671" s="23">
        <f>IFERROR(INDEX('Raw Data'!K:K,MATCH(J1671,'Raw Data'!J:J,1),1),0)</f>
        <v>71.59</v>
      </c>
      <c r="L1671" s="22"/>
      <c r="M1671" s="24">
        <v>43307</v>
      </c>
      <c r="N1671" s="23">
        <f>IFERROR(INDEX('Raw Data'!N:N,MATCH(M1671,'Raw Data'!M:M,1),1),0)</f>
        <v>74.540000000000006</v>
      </c>
      <c r="O1671" s="23"/>
      <c r="P1671" s="23"/>
      <c r="Q1671" s="23"/>
      <c r="R1671" s="23"/>
      <c r="S1671" s="23"/>
      <c r="T1671" s="22"/>
      <c r="U1671" s="24">
        <v>43307</v>
      </c>
      <c r="V1671" s="23">
        <f>IFERROR(INDEX('Raw Data'!V:V,MATCH(U1671,'Raw Data'!U:U,1),1),0)</f>
        <v>74.510000000000005</v>
      </c>
      <c r="W1671" s="22"/>
      <c r="X1671" s="24">
        <v>43307</v>
      </c>
      <c r="Y1671" s="23">
        <f>IFERROR(INDEX('Raw Data'!Y:Y,MATCH(X1671,'Raw Data'!X:X,1),1),0)</f>
        <v>2.78</v>
      </c>
      <c r="Z1671" s="23"/>
      <c r="AA1671" s="23"/>
      <c r="AB1671" s="23"/>
      <c r="AC1671" s="23"/>
      <c r="AD1671" s="23"/>
      <c r="AF1671" s="24">
        <v>43307</v>
      </c>
      <c r="AG1671" s="23">
        <f>IFERROR(INDEX('Raw Data'!AG:AG,MATCH(AF1671,'Raw Data'!AF:AF,1),1),0)</f>
        <v>2.82</v>
      </c>
      <c r="AI1671" s="20">
        <f t="shared" si="52"/>
        <v>7</v>
      </c>
      <c r="AJ1671" s="20">
        <f t="shared" si="53"/>
        <v>2018</v>
      </c>
    </row>
    <row r="1672" spans="2:36" ht="13.5" customHeight="1" x14ac:dyDescent="0.2">
      <c r="B1672" s="24">
        <v>43308</v>
      </c>
      <c r="C1672" s="23">
        <f>IFERROR(INDEX('Raw Data'!C:C,MATCH(B1672,'Raw Data'!B:B,1),1),0)</f>
        <v>68.69</v>
      </c>
      <c r="D1672" s="23"/>
      <c r="E1672" s="23"/>
      <c r="F1672" s="23"/>
      <c r="G1672" s="23"/>
      <c r="H1672" s="23"/>
      <c r="J1672" s="24">
        <v>43308</v>
      </c>
      <c r="K1672" s="23">
        <f>IFERROR(INDEX('Raw Data'!K:K,MATCH(J1672,'Raw Data'!J:J,1),1),0)</f>
        <v>68.66</v>
      </c>
      <c r="L1672" s="22"/>
      <c r="M1672" s="24">
        <v>43308</v>
      </c>
      <c r="N1672" s="23">
        <f>IFERROR(INDEX('Raw Data'!N:N,MATCH(M1672,'Raw Data'!M:M,1),1),0)</f>
        <v>74.290000000000006</v>
      </c>
      <c r="O1672" s="23"/>
      <c r="P1672" s="23"/>
      <c r="Q1672" s="23"/>
      <c r="R1672" s="23"/>
      <c r="S1672" s="23"/>
      <c r="T1672" s="22"/>
      <c r="U1672" s="24">
        <v>43308</v>
      </c>
      <c r="V1672" s="23">
        <f>IFERROR(INDEX('Raw Data'!V:V,MATCH(U1672,'Raw Data'!U:U,1),1),0)</f>
        <v>74.84</v>
      </c>
      <c r="W1672" s="22"/>
      <c r="X1672" s="24">
        <v>43308</v>
      </c>
      <c r="Y1672" s="23">
        <f>IFERROR(INDEX('Raw Data'!Y:Y,MATCH(X1672,'Raw Data'!X:X,1),1),0)</f>
        <v>2.8220000000000001</v>
      </c>
      <c r="Z1672" s="23"/>
      <c r="AA1672" s="23"/>
      <c r="AB1672" s="23"/>
      <c r="AC1672" s="23"/>
      <c r="AD1672" s="23"/>
      <c r="AF1672" s="24">
        <v>43308</v>
      </c>
      <c r="AG1672" s="23">
        <f>IFERROR(INDEX('Raw Data'!AG:AG,MATCH(AF1672,'Raw Data'!AF:AF,1),1),0)</f>
        <v>2.78</v>
      </c>
      <c r="AI1672" s="20">
        <f t="shared" si="52"/>
        <v>7</v>
      </c>
      <c r="AJ1672" s="20">
        <f t="shared" si="53"/>
        <v>2018</v>
      </c>
    </row>
    <row r="1673" spans="2:36" ht="13.5" customHeight="1" x14ac:dyDescent="0.2">
      <c r="B1673" s="24">
        <v>43309</v>
      </c>
      <c r="C1673" s="23">
        <f>IFERROR(INDEX('Raw Data'!C:C,MATCH(B1673,'Raw Data'!B:B,1),1),0)</f>
        <v>68.69</v>
      </c>
      <c r="D1673" s="23"/>
      <c r="E1673" s="23"/>
      <c r="F1673" s="23"/>
      <c r="G1673" s="23"/>
      <c r="H1673" s="23"/>
      <c r="J1673" s="24">
        <v>43309</v>
      </c>
      <c r="K1673" s="23">
        <f>IFERROR(INDEX('Raw Data'!K:K,MATCH(J1673,'Raw Data'!J:J,1),1),0)</f>
        <v>68.66</v>
      </c>
      <c r="L1673" s="22"/>
      <c r="M1673" s="24">
        <v>43309</v>
      </c>
      <c r="N1673" s="23">
        <f>IFERROR(INDEX('Raw Data'!N:N,MATCH(M1673,'Raw Data'!M:M,1),1),0)</f>
        <v>74.290000000000006</v>
      </c>
      <c r="O1673" s="23"/>
      <c r="P1673" s="23"/>
      <c r="Q1673" s="23"/>
      <c r="R1673" s="23"/>
      <c r="S1673" s="23"/>
      <c r="T1673" s="22"/>
      <c r="U1673" s="24">
        <v>43309</v>
      </c>
      <c r="V1673" s="23">
        <f>IFERROR(INDEX('Raw Data'!V:V,MATCH(U1673,'Raw Data'!U:U,1),1),0)</f>
        <v>74.84</v>
      </c>
      <c r="W1673" s="22"/>
      <c r="X1673" s="24">
        <v>43309</v>
      </c>
      <c r="Y1673" s="23">
        <f>IFERROR(INDEX('Raw Data'!Y:Y,MATCH(X1673,'Raw Data'!X:X,1),1),0)</f>
        <v>2.8220000000000001</v>
      </c>
      <c r="Z1673" s="23"/>
      <c r="AA1673" s="23"/>
      <c r="AB1673" s="23"/>
      <c r="AC1673" s="23"/>
      <c r="AD1673" s="23"/>
      <c r="AF1673" s="24">
        <v>43309</v>
      </c>
      <c r="AG1673" s="23">
        <f>IFERROR(INDEX('Raw Data'!AG:AG,MATCH(AF1673,'Raw Data'!AF:AF,1),1),0)</f>
        <v>2.78</v>
      </c>
      <c r="AI1673" s="20">
        <f t="shared" si="52"/>
        <v>7</v>
      </c>
      <c r="AJ1673" s="20">
        <f t="shared" si="53"/>
        <v>2018</v>
      </c>
    </row>
    <row r="1674" spans="2:36" ht="13.5" customHeight="1" x14ac:dyDescent="0.2">
      <c r="B1674" s="24">
        <v>43310</v>
      </c>
      <c r="C1674" s="23">
        <f>IFERROR(INDEX('Raw Data'!C:C,MATCH(B1674,'Raw Data'!B:B,1),1),0)</f>
        <v>68.69</v>
      </c>
      <c r="D1674" s="23"/>
      <c r="E1674" s="23"/>
      <c r="F1674" s="23"/>
      <c r="G1674" s="23"/>
      <c r="H1674" s="23"/>
      <c r="J1674" s="24">
        <v>43310</v>
      </c>
      <c r="K1674" s="23">
        <f>IFERROR(INDEX('Raw Data'!K:K,MATCH(J1674,'Raw Data'!J:J,1),1),0)</f>
        <v>68.66</v>
      </c>
      <c r="L1674" s="22"/>
      <c r="M1674" s="24">
        <v>43310</v>
      </c>
      <c r="N1674" s="23">
        <f>IFERROR(INDEX('Raw Data'!N:N,MATCH(M1674,'Raw Data'!M:M,1),1),0)</f>
        <v>74.290000000000006</v>
      </c>
      <c r="O1674" s="23"/>
      <c r="P1674" s="23"/>
      <c r="Q1674" s="23"/>
      <c r="R1674" s="23"/>
      <c r="S1674" s="23"/>
      <c r="T1674" s="22"/>
      <c r="U1674" s="24">
        <v>43310</v>
      </c>
      <c r="V1674" s="23">
        <f>IFERROR(INDEX('Raw Data'!V:V,MATCH(U1674,'Raw Data'!U:U,1),1),0)</f>
        <v>74.84</v>
      </c>
      <c r="W1674" s="22"/>
      <c r="X1674" s="24">
        <v>43310</v>
      </c>
      <c r="Y1674" s="23">
        <f>IFERROR(INDEX('Raw Data'!Y:Y,MATCH(X1674,'Raw Data'!X:X,1),1),0)</f>
        <v>2.8220000000000001</v>
      </c>
      <c r="Z1674" s="23"/>
      <c r="AA1674" s="23"/>
      <c r="AB1674" s="23"/>
      <c r="AC1674" s="23"/>
      <c r="AD1674" s="23"/>
      <c r="AF1674" s="24">
        <v>43310</v>
      </c>
      <c r="AG1674" s="23">
        <f>IFERROR(INDEX('Raw Data'!AG:AG,MATCH(AF1674,'Raw Data'!AF:AF,1),1),0)</f>
        <v>2.78</v>
      </c>
      <c r="AI1674" s="20">
        <f t="shared" si="52"/>
        <v>7</v>
      </c>
      <c r="AJ1674" s="20">
        <f t="shared" si="53"/>
        <v>2018</v>
      </c>
    </row>
    <row r="1675" spans="2:36" ht="13.5" customHeight="1" x14ac:dyDescent="0.2">
      <c r="B1675" s="24">
        <v>43311</v>
      </c>
      <c r="C1675" s="23">
        <f>IFERROR(INDEX('Raw Data'!C:C,MATCH(B1675,'Raw Data'!B:B,1),1),0)</f>
        <v>70.13</v>
      </c>
      <c r="D1675" s="23"/>
      <c r="E1675" s="23"/>
      <c r="F1675" s="23"/>
      <c r="G1675" s="23"/>
      <c r="H1675" s="23"/>
      <c r="J1675" s="24">
        <v>43311</v>
      </c>
      <c r="K1675" s="23">
        <f>IFERROR(INDEX('Raw Data'!K:K,MATCH(J1675,'Raw Data'!J:J,1),1),0)</f>
        <v>71.19</v>
      </c>
      <c r="L1675" s="22"/>
      <c r="M1675" s="24">
        <v>43311</v>
      </c>
      <c r="N1675" s="23">
        <f>IFERROR(INDEX('Raw Data'!N:N,MATCH(M1675,'Raw Data'!M:M,1),1),0)</f>
        <v>74.97</v>
      </c>
      <c r="O1675" s="23"/>
      <c r="P1675" s="23"/>
      <c r="Q1675" s="23"/>
      <c r="R1675" s="23"/>
      <c r="S1675" s="23"/>
      <c r="T1675" s="22"/>
      <c r="U1675" s="24">
        <v>43311</v>
      </c>
      <c r="V1675" s="23">
        <f>IFERROR(INDEX('Raw Data'!V:V,MATCH(U1675,'Raw Data'!U:U,1),1),0)</f>
        <v>74.989999999999995</v>
      </c>
      <c r="W1675" s="22"/>
      <c r="X1675" s="24">
        <v>43311</v>
      </c>
      <c r="Y1675" s="23">
        <f>IFERROR(INDEX('Raw Data'!Y:Y,MATCH(X1675,'Raw Data'!X:X,1),1),0)</f>
        <v>2.7970000000000002</v>
      </c>
      <c r="Z1675" s="23"/>
      <c r="AA1675" s="23"/>
      <c r="AB1675" s="23"/>
      <c r="AC1675" s="23"/>
      <c r="AD1675" s="23"/>
      <c r="AF1675" s="24">
        <v>43311</v>
      </c>
      <c r="AG1675" s="23">
        <f>IFERROR(INDEX('Raw Data'!AG:AG,MATCH(AF1675,'Raw Data'!AF:AF,1),1),0)</f>
        <v>2.75</v>
      </c>
      <c r="AI1675" s="20">
        <f t="shared" si="52"/>
        <v>7</v>
      </c>
      <c r="AJ1675" s="20">
        <f t="shared" si="53"/>
        <v>2018</v>
      </c>
    </row>
    <row r="1676" spans="2:36" ht="13.5" customHeight="1" x14ac:dyDescent="0.2">
      <c r="B1676" s="24">
        <v>43312</v>
      </c>
      <c r="C1676" s="23">
        <f>IFERROR(INDEX('Raw Data'!C:C,MATCH(B1676,'Raw Data'!B:B,1),1),0)</f>
        <v>68.760000000000005</v>
      </c>
      <c r="D1676" s="23"/>
      <c r="E1676" s="23"/>
      <c r="F1676" s="23"/>
      <c r="G1676" s="23"/>
      <c r="H1676" s="23"/>
      <c r="J1676" s="24">
        <v>43312</v>
      </c>
      <c r="K1676" s="23">
        <f>IFERROR(INDEX('Raw Data'!K:K,MATCH(J1676,'Raw Data'!J:J,1),1),0)</f>
        <v>69.88</v>
      </c>
      <c r="L1676" s="22"/>
      <c r="M1676" s="24">
        <v>43312</v>
      </c>
      <c r="N1676" s="23">
        <f>IFERROR(INDEX('Raw Data'!N:N,MATCH(M1676,'Raw Data'!M:M,1),1),0)</f>
        <v>74.25</v>
      </c>
      <c r="O1676" s="23"/>
      <c r="P1676" s="23"/>
      <c r="Q1676" s="23"/>
      <c r="R1676" s="23"/>
      <c r="S1676" s="23"/>
      <c r="T1676" s="22"/>
      <c r="U1676" s="24">
        <v>43312</v>
      </c>
      <c r="V1676" s="23">
        <f>IFERROR(INDEX('Raw Data'!V:V,MATCH(U1676,'Raw Data'!U:U,1),1),0)</f>
        <v>74.16</v>
      </c>
      <c r="W1676" s="22"/>
      <c r="X1676" s="24">
        <v>43312</v>
      </c>
      <c r="Y1676" s="23">
        <f>IFERROR(INDEX('Raw Data'!Y:Y,MATCH(X1676,'Raw Data'!X:X,1),1),0)</f>
        <v>2.782</v>
      </c>
      <c r="Z1676" s="23"/>
      <c r="AA1676" s="23"/>
      <c r="AB1676" s="23"/>
      <c r="AC1676" s="23"/>
      <c r="AD1676" s="23"/>
      <c r="AF1676" s="24">
        <v>43312</v>
      </c>
      <c r="AG1676" s="23">
        <f>IFERROR(INDEX('Raw Data'!AG:AG,MATCH(AF1676,'Raw Data'!AF:AF,1),1),0)</f>
        <v>2.82</v>
      </c>
      <c r="AI1676" s="20">
        <f t="shared" si="52"/>
        <v>7</v>
      </c>
      <c r="AJ1676" s="20">
        <f t="shared" si="53"/>
        <v>2018</v>
      </c>
    </row>
    <row r="1677" spans="2:36" ht="13.5" customHeight="1" x14ac:dyDescent="0.2">
      <c r="B1677" s="24">
        <v>43313</v>
      </c>
      <c r="C1677" s="23">
        <f>IFERROR(INDEX('Raw Data'!C:C,MATCH(B1677,'Raw Data'!B:B,1),1),0)</f>
        <v>67.66</v>
      </c>
      <c r="D1677" s="23"/>
      <c r="E1677" s="23"/>
      <c r="F1677" s="23"/>
      <c r="G1677" s="23"/>
      <c r="H1677" s="23"/>
      <c r="J1677" s="24">
        <v>43313</v>
      </c>
      <c r="K1677" s="23">
        <f>IFERROR(INDEX('Raw Data'!K:K,MATCH(J1677,'Raw Data'!J:J,1),1),0)</f>
        <v>68.8</v>
      </c>
      <c r="L1677" s="22"/>
      <c r="M1677" s="24">
        <v>43313</v>
      </c>
      <c r="N1677" s="23">
        <f>IFERROR(INDEX('Raw Data'!N:N,MATCH(M1677,'Raw Data'!M:M,1),1),0)</f>
        <v>72.39</v>
      </c>
      <c r="O1677" s="23"/>
      <c r="P1677" s="23"/>
      <c r="Q1677" s="23"/>
      <c r="R1677" s="23"/>
      <c r="S1677" s="23"/>
      <c r="T1677" s="22"/>
      <c r="U1677" s="24">
        <v>43313</v>
      </c>
      <c r="V1677" s="23">
        <f>IFERROR(INDEX('Raw Data'!V:V,MATCH(U1677,'Raw Data'!U:U,1),1),0)</f>
        <v>72.28</v>
      </c>
      <c r="W1677" s="22"/>
      <c r="X1677" s="24">
        <v>43313</v>
      </c>
      <c r="Y1677" s="23">
        <f>IFERROR(INDEX('Raw Data'!Y:Y,MATCH(X1677,'Raw Data'!X:X,1),1),0)</f>
        <v>2.758</v>
      </c>
      <c r="Z1677" s="23"/>
      <c r="AA1677" s="23"/>
      <c r="AB1677" s="23"/>
      <c r="AC1677" s="23"/>
      <c r="AD1677" s="23"/>
      <c r="AF1677" s="24">
        <v>43313</v>
      </c>
      <c r="AG1677" s="23">
        <f>IFERROR(INDEX('Raw Data'!AG:AG,MATCH(AF1677,'Raw Data'!AF:AF,1),1),0)</f>
        <v>2.8</v>
      </c>
      <c r="AI1677" s="20">
        <f t="shared" si="52"/>
        <v>8</v>
      </c>
      <c r="AJ1677" s="20">
        <f t="shared" si="53"/>
        <v>2018</v>
      </c>
    </row>
    <row r="1678" spans="2:36" ht="13.5" customHeight="1" x14ac:dyDescent="0.2">
      <c r="B1678" s="24">
        <v>43314</v>
      </c>
      <c r="C1678" s="23">
        <f>IFERROR(INDEX('Raw Data'!C:C,MATCH(B1678,'Raw Data'!B:B,1),1),0)</f>
        <v>68.959999999999994</v>
      </c>
      <c r="D1678" s="23"/>
      <c r="E1678" s="23"/>
      <c r="F1678" s="23"/>
      <c r="G1678" s="23"/>
      <c r="H1678" s="23"/>
      <c r="J1678" s="24">
        <v>43314</v>
      </c>
      <c r="K1678" s="23">
        <f>IFERROR(INDEX('Raw Data'!K:K,MATCH(J1678,'Raw Data'!J:J,1),1),0)</f>
        <v>68.95</v>
      </c>
      <c r="L1678" s="22"/>
      <c r="M1678" s="24">
        <v>43314</v>
      </c>
      <c r="N1678" s="23">
        <f>IFERROR(INDEX('Raw Data'!N:N,MATCH(M1678,'Raw Data'!M:M,1),1),0)</f>
        <v>73.45</v>
      </c>
      <c r="O1678" s="23"/>
      <c r="P1678" s="23"/>
      <c r="Q1678" s="23"/>
      <c r="R1678" s="23"/>
      <c r="S1678" s="23"/>
      <c r="T1678" s="22"/>
      <c r="U1678" s="24">
        <v>43314</v>
      </c>
      <c r="V1678" s="23">
        <f>IFERROR(INDEX('Raw Data'!V:V,MATCH(U1678,'Raw Data'!U:U,1),1),0)</f>
        <v>72.95</v>
      </c>
      <c r="W1678" s="22"/>
      <c r="X1678" s="24">
        <v>43314</v>
      </c>
      <c r="Y1678" s="23">
        <f>IFERROR(INDEX('Raw Data'!Y:Y,MATCH(X1678,'Raw Data'!X:X,1),1),0)</f>
        <v>2.8159999999999998</v>
      </c>
      <c r="Z1678" s="23"/>
      <c r="AA1678" s="23"/>
      <c r="AB1678" s="23"/>
      <c r="AC1678" s="23"/>
      <c r="AD1678" s="23"/>
      <c r="AF1678" s="24">
        <v>43314</v>
      </c>
      <c r="AG1678" s="23">
        <f>IFERROR(INDEX('Raw Data'!AG:AG,MATCH(AF1678,'Raw Data'!AF:AF,1),1),0)</f>
        <v>2.77</v>
      </c>
      <c r="AI1678" s="20">
        <f t="shared" si="52"/>
        <v>8</v>
      </c>
      <c r="AJ1678" s="20">
        <f t="shared" si="53"/>
        <v>2018</v>
      </c>
    </row>
    <row r="1679" spans="2:36" ht="13.5" customHeight="1" x14ac:dyDescent="0.2">
      <c r="B1679" s="24">
        <v>43315</v>
      </c>
      <c r="C1679" s="23">
        <f>IFERROR(INDEX('Raw Data'!C:C,MATCH(B1679,'Raw Data'!B:B,1),1),0)</f>
        <v>68.489999999999995</v>
      </c>
      <c r="D1679" s="23"/>
      <c r="E1679" s="23"/>
      <c r="F1679" s="23"/>
      <c r="G1679" s="23"/>
      <c r="H1679" s="23"/>
      <c r="J1679" s="24">
        <v>43315</v>
      </c>
      <c r="K1679" s="23">
        <f>IFERROR(INDEX('Raw Data'!K:K,MATCH(J1679,'Raw Data'!J:J,1),1),0)</f>
        <v>68.489999999999995</v>
      </c>
      <c r="L1679" s="22"/>
      <c r="M1679" s="24">
        <v>43315</v>
      </c>
      <c r="N1679" s="23">
        <f>IFERROR(INDEX('Raw Data'!N:N,MATCH(M1679,'Raw Data'!M:M,1),1),0)</f>
        <v>73.209999999999994</v>
      </c>
      <c r="O1679" s="23"/>
      <c r="P1679" s="23"/>
      <c r="Q1679" s="23"/>
      <c r="R1679" s="23"/>
      <c r="S1679" s="23"/>
      <c r="T1679" s="22"/>
      <c r="U1679" s="24">
        <v>43315</v>
      </c>
      <c r="V1679" s="23">
        <f>IFERROR(INDEX('Raw Data'!V:V,MATCH(U1679,'Raw Data'!U:U,1),1),0)</f>
        <v>72.48</v>
      </c>
      <c r="W1679" s="22"/>
      <c r="X1679" s="24">
        <v>43315</v>
      </c>
      <c r="Y1679" s="23">
        <f>IFERROR(INDEX('Raw Data'!Y:Y,MATCH(X1679,'Raw Data'!X:X,1),1),0)</f>
        <v>2.8530000000000002</v>
      </c>
      <c r="Z1679" s="23"/>
      <c r="AA1679" s="23"/>
      <c r="AB1679" s="23"/>
      <c r="AC1679" s="23"/>
      <c r="AD1679" s="23"/>
      <c r="AF1679" s="24">
        <v>43315</v>
      </c>
      <c r="AG1679" s="23">
        <f>IFERROR(INDEX('Raw Data'!AG:AG,MATCH(AF1679,'Raw Data'!AF:AF,1),1),0)</f>
        <v>2.86</v>
      </c>
      <c r="AI1679" s="20">
        <f t="shared" si="52"/>
        <v>8</v>
      </c>
      <c r="AJ1679" s="20">
        <f t="shared" si="53"/>
        <v>2018</v>
      </c>
    </row>
    <row r="1680" spans="2:36" ht="13.5" customHeight="1" x14ac:dyDescent="0.2">
      <c r="B1680" s="24">
        <v>43316</v>
      </c>
      <c r="C1680" s="23">
        <f>IFERROR(INDEX('Raw Data'!C:C,MATCH(B1680,'Raw Data'!B:B,1),1),0)</f>
        <v>68.489999999999995</v>
      </c>
      <c r="D1680" s="23"/>
      <c r="E1680" s="23"/>
      <c r="F1680" s="23"/>
      <c r="G1680" s="23"/>
      <c r="H1680" s="23"/>
      <c r="J1680" s="24">
        <v>43316</v>
      </c>
      <c r="K1680" s="23">
        <f>IFERROR(INDEX('Raw Data'!K:K,MATCH(J1680,'Raw Data'!J:J,1),1),0)</f>
        <v>68.489999999999995</v>
      </c>
      <c r="L1680" s="22"/>
      <c r="M1680" s="24">
        <v>43316</v>
      </c>
      <c r="N1680" s="23">
        <f>IFERROR(INDEX('Raw Data'!N:N,MATCH(M1680,'Raw Data'!M:M,1),1),0)</f>
        <v>73.209999999999994</v>
      </c>
      <c r="O1680" s="23"/>
      <c r="P1680" s="23"/>
      <c r="Q1680" s="23"/>
      <c r="R1680" s="23"/>
      <c r="S1680" s="23"/>
      <c r="T1680" s="22"/>
      <c r="U1680" s="24">
        <v>43316</v>
      </c>
      <c r="V1680" s="23">
        <f>IFERROR(INDEX('Raw Data'!V:V,MATCH(U1680,'Raw Data'!U:U,1),1),0)</f>
        <v>72.48</v>
      </c>
      <c r="W1680" s="22"/>
      <c r="X1680" s="24">
        <v>43316</v>
      </c>
      <c r="Y1680" s="23">
        <f>IFERROR(INDEX('Raw Data'!Y:Y,MATCH(X1680,'Raw Data'!X:X,1),1),0)</f>
        <v>2.8530000000000002</v>
      </c>
      <c r="Z1680" s="23"/>
      <c r="AA1680" s="23"/>
      <c r="AB1680" s="23"/>
      <c r="AC1680" s="23"/>
      <c r="AD1680" s="23"/>
      <c r="AF1680" s="24">
        <v>43316</v>
      </c>
      <c r="AG1680" s="23">
        <f>IFERROR(INDEX('Raw Data'!AG:AG,MATCH(AF1680,'Raw Data'!AF:AF,1),1),0)</f>
        <v>2.86</v>
      </c>
      <c r="AI1680" s="20">
        <f t="shared" si="52"/>
        <v>8</v>
      </c>
      <c r="AJ1680" s="20">
        <f t="shared" si="53"/>
        <v>2018</v>
      </c>
    </row>
    <row r="1681" spans="2:36" ht="13.5" customHeight="1" x14ac:dyDescent="0.2">
      <c r="B1681" s="24">
        <v>43317</v>
      </c>
      <c r="C1681" s="23">
        <f>IFERROR(INDEX('Raw Data'!C:C,MATCH(B1681,'Raw Data'!B:B,1),1),0)</f>
        <v>68.489999999999995</v>
      </c>
      <c r="D1681" s="23"/>
      <c r="E1681" s="23"/>
      <c r="F1681" s="23"/>
      <c r="G1681" s="23"/>
      <c r="H1681" s="23"/>
      <c r="J1681" s="24">
        <v>43317</v>
      </c>
      <c r="K1681" s="23">
        <f>IFERROR(INDEX('Raw Data'!K:K,MATCH(J1681,'Raw Data'!J:J,1),1),0)</f>
        <v>68.489999999999995</v>
      </c>
      <c r="L1681" s="22"/>
      <c r="M1681" s="24">
        <v>43317</v>
      </c>
      <c r="N1681" s="23">
        <f>IFERROR(INDEX('Raw Data'!N:N,MATCH(M1681,'Raw Data'!M:M,1),1),0)</f>
        <v>73.209999999999994</v>
      </c>
      <c r="O1681" s="23"/>
      <c r="P1681" s="23"/>
      <c r="Q1681" s="23"/>
      <c r="R1681" s="23"/>
      <c r="S1681" s="23"/>
      <c r="T1681" s="22"/>
      <c r="U1681" s="24">
        <v>43317</v>
      </c>
      <c r="V1681" s="23">
        <f>IFERROR(INDEX('Raw Data'!V:V,MATCH(U1681,'Raw Data'!U:U,1),1),0)</f>
        <v>72.48</v>
      </c>
      <c r="W1681" s="22"/>
      <c r="X1681" s="24">
        <v>43317</v>
      </c>
      <c r="Y1681" s="23">
        <f>IFERROR(INDEX('Raw Data'!Y:Y,MATCH(X1681,'Raw Data'!X:X,1),1),0)</f>
        <v>2.8530000000000002</v>
      </c>
      <c r="Z1681" s="23"/>
      <c r="AA1681" s="23"/>
      <c r="AB1681" s="23"/>
      <c r="AC1681" s="23"/>
      <c r="AD1681" s="23"/>
      <c r="AF1681" s="24">
        <v>43317</v>
      </c>
      <c r="AG1681" s="23">
        <f>IFERROR(INDEX('Raw Data'!AG:AG,MATCH(AF1681,'Raw Data'!AF:AF,1),1),0)</f>
        <v>2.86</v>
      </c>
      <c r="AI1681" s="20">
        <f t="shared" si="52"/>
        <v>8</v>
      </c>
      <c r="AJ1681" s="20">
        <f t="shared" si="53"/>
        <v>2018</v>
      </c>
    </row>
    <row r="1682" spans="2:36" ht="13.5" customHeight="1" x14ac:dyDescent="0.2">
      <c r="B1682" s="24">
        <v>43318</v>
      </c>
      <c r="C1682" s="23">
        <f>IFERROR(INDEX('Raw Data'!C:C,MATCH(B1682,'Raw Data'!B:B,1),1),0)</f>
        <v>69.010000000000005</v>
      </c>
      <c r="D1682" s="23"/>
      <c r="E1682" s="23"/>
      <c r="F1682" s="23"/>
      <c r="G1682" s="23"/>
      <c r="H1682" s="23"/>
      <c r="J1682" s="24">
        <v>43318</v>
      </c>
      <c r="K1682" s="23">
        <f>IFERROR(INDEX('Raw Data'!K:K,MATCH(J1682,'Raw Data'!J:J,1),1),0)</f>
        <v>69.010000000000005</v>
      </c>
      <c r="L1682" s="22"/>
      <c r="M1682" s="24">
        <v>43318</v>
      </c>
      <c r="N1682" s="23">
        <f>IFERROR(INDEX('Raw Data'!N:N,MATCH(M1682,'Raw Data'!M:M,1),1),0)</f>
        <v>73.75</v>
      </c>
      <c r="O1682" s="23"/>
      <c r="P1682" s="23"/>
      <c r="Q1682" s="23"/>
      <c r="R1682" s="23"/>
      <c r="S1682" s="23"/>
      <c r="T1682" s="22"/>
      <c r="U1682" s="24">
        <v>43318</v>
      </c>
      <c r="V1682" s="23">
        <f>IFERROR(INDEX('Raw Data'!V:V,MATCH(U1682,'Raw Data'!U:U,1),1),0)</f>
        <v>72.510000000000005</v>
      </c>
      <c r="W1682" s="22"/>
      <c r="X1682" s="24">
        <v>43318</v>
      </c>
      <c r="Y1682" s="23">
        <f>IFERROR(INDEX('Raw Data'!Y:Y,MATCH(X1682,'Raw Data'!X:X,1),1),0)</f>
        <v>2.86</v>
      </c>
      <c r="Z1682" s="23"/>
      <c r="AA1682" s="23"/>
      <c r="AB1682" s="23"/>
      <c r="AC1682" s="23"/>
      <c r="AD1682" s="23"/>
      <c r="AF1682" s="24">
        <v>43318</v>
      </c>
      <c r="AG1682" s="23">
        <f>IFERROR(INDEX('Raw Data'!AG:AG,MATCH(AF1682,'Raw Data'!AF:AF,1),1),0)</f>
        <v>2.85</v>
      </c>
      <c r="AI1682" s="20">
        <f t="shared" si="52"/>
        <v>8</v>
      </c>
      <c r="AJ1682" s="20">
        <f t="shared" si="53"/>
        <v>2018</v>
      </c>
    </row>
    <row r="1683" spans="2:36" ht="13.5" customHeight="1" x14ac:dyDescent="0.2">
      <c r="B1683" s="24">
        <v>43319</v>
      </c>
      <c r="C1683" s="23">
        <f>IFERROR(INDEX('Raw Data'!C:C,MATCH(B1683,'Raw Data'!B:B,1),1),0)</f>
        <v>69.17</v>
      </c>
      <c r="D1683" s="23"/>
      <c r="E1683" s="23"/>
      <c r="F1683" s="23"/>
      <c r="G1683" s="23"/>
      <c r="H1683" s="23"/>
      <c r="J1683" s="24">
        <v>43319</v>
      </c>
      <c r="K1683" s="23">
        <f>IFERROR(INDEX('Raw Data'!K:K,MATCH(J1683,'Raw Data'!J:J,1),1),0)</f>
        <v>69.17</v>
      </c>
      <c r="L1683" s="22"/>
      <c r="M1683" s="24">
        <v>43319</v>
      </c>
      <c r="N1683" s="23">
        <f>IFERROR(INDEX('Raw Data'!N:N,MATCH(M1683,'Raw Data'!M:M,1),1),0)</f>
        <v>74.650000000000006</v>
      </c>
      <c r="O1683" s="23"/>
      <c r="P1683" s="23"/>
      <c r="Q1683" s="23"/>
      <c r="R1683" s="23"/>
      <c r="S1683" s="23"/>
      <c r="T1683" s="22"/>
      <c r="U1683" s="24">
        <v>43319</v>
      </c>
      <c r="V1683" s="23">
        <f>IFERROR(INDEX('Raw Data'!V:V,MATCH(U1683,'Raw Data'!U:U,1),1),0)</f>
        <v>72.31</v>
      </c>
      <c r="W1683" s="22"/>
      <c r="X1683" s="24">
        <v>43319</v>
      </c>
      <c r="Y1683" s="23">
        <f>IFERROR(INDEX('Raw Data'!Y:Y,MATCH(X1683,'Raw Data'!X:X,1),1),0)</f>
        <v>2.8969999999999998</v>
      </c>
      <c r="Z1683" s="23"/>
      <c r="AA1683" s="23"/>
      <c r="AB1683" s="23"/>
      <c r="AC1683" s="23"/>
      <c r="AD1683" s="23"/>
      <c r="AF1683" s="24">
        <v>43319</v>
      </c>
      <c r="AG1683" s="23">
        <f>IFERROR(INDEX('Raw Data'!AG:AG,MATCH(AF1683,'Raw Data'!AF:AF,1),1),0)</f>
        <v>2.95</v>
      </c>
      <c r="AI1683" s="20">
        <f t="shared" si="52"/>
        <v>8</v>
      </c>
      <c r="AJ1683" s="20">
        <f t="shared" si="53"/>
        <v>2018</v>
      </c>
    </row>
    <row r="1684" spans="2:36" ht="13.5" customHeight="1" x14ac:dyDescent="0.2">
      <c r="B1684" s="24">
        <v>43320</v>
      </c>
      <c r="C1684" s="23">
        <f>IFERROR(INDEX('Raw Data'!C:C,MATCH(B1684,'Raw Data'!B:B,1),1),0)</f>
        <v>66.94</v>
      </c>
      <c r="D1684" s="23"/>
      <c r="E1684" s="23"/>
      <c r="F1684" s="23"/>
      <c r="G1684" s="23"/>
      <c r="H1684" s="23"/>
      <c r="J1684" s="24">
        <v>43320</v>
      </c>
      <c r="K1684" s="23">
        <f>IFERROR(INDEX('Raw Data'!K:K,MATCH(J1684,'Raw Data'!J:J,1),1),0)</f>
        <v>66.92</v>
      </c>
      <c r="L1684" s="22"/>
      <c r="M1684" s="24">
        <v>43320</v>
      </c>
      <c r="N1684" s="23">
        <f>IFERROR(INDEX('Raw Data'!N:N,MATCH(M1684,'Raw Data'!M:M,1),1),0)</f>
        <v>72.28</v>
      </c>
      <c r="O1684" s="23"/>
      <c r="P1684" s="23"/>
      <c r="Q1684" s="23"/>
      <c r="R1684" s="23"/>
      <c r="S1684" s="23"/>
      <c r="T1684" s="22"/>
      <c r="U1684" s="24">
        <v>43320</v>
      </c>
      <c r="V1684" s="23">
        <f>IFERROR(INDEX('Raw Data'!V:V,MATCH(U1684,'Raw Data'!U:U,1),1),0)</f>
        <v>70.709999999999994</v>
      </c>
      <c r="W1684" s="22"/>
      <c r="X1684" s="24">
        <v>43320</v>
      </c>
      <c r="Y1684" s="23">
        <f>IFERROR(INDEX('Raw Data'!Y:Y,MATCH(X1684,'Raw Data'!X:X,1),1),0)</f>
        <v>2.9489999999999998</v>
      </c>
      <c r="Z1684" s="23"/>
      <c r="AA1684" s="23"/>
      <c r="AB1684" s="23"/>
      <c r="AC1684" s="23"/>
      <c r="AD1684" s="23"/>
      <c r="AF1684" s="24">
        <v>43320</v>
      </c>
      <c r="AG1684" s="23">
        <f>IFERROR(INDEX('Raw Data'!AG:AG,MATCH(AF1684,'Raw Data'!AF:AF,1),1),0)</f>
        <v>2.99</v>
      </c>
      <c r="AI1684" s="20">
        <f t="shared" si="52"/>
        <v>8</v>
      </c>
      <c r="AJ1684" s="20">
        <f t="shared" si="53"/>
        <v>2018</v>
      </c>
    </row>
    <row r="1685" spans="2:36" ht="13.5" customHeight="1" x14ac:dyDescent="0.2">
      <c r="B1685" s="24">
        <v>43321</v>
      </c>
      <c r="C1685" s="23">
        <f>IFERROR(INDEX('Raw Data'!C:C,MATCH(B1685,'Raw Data'!B:B,1),1),0)</f>
        <v>66.81</v>
      </c>
      <c r="D1685" s="23"/>
      <c r="E1685" s="23"/>
      <c r="F1685" s="23"/>
      <c r="G1685" s="23"/>
      <c r="H1685" s="23"/>
      <c r="J1685" s="24">
        <v>43321</v>
      </c>
      <c r="K1685" s="23">
        <f>IFERROR(INDEX('Raw Data'!K:K,MATCH(J1685,'Raw Data'!J:J,1),1),0)</f>
        <v>66.81</v>
      </c>
      <c r="L1685" s="22"/>
      <c r="M1685" s="24">
        <v>43321</v>
      </c>
      <c r="N1685" s="23">
        <f>IFERROR(INDEX('Raw Data'!N:N,MATCH(M1685,'Raw Data'!M:M,1),1),0)</f>
        <v>72.069999999999993</v>
      </c>
      <c r="O1685" s="23"/>
      <c r="P1685" s="23"/>
      <c r="Q1685" s="23"/>
      <c r="R1685" s="23"/>
      <c r="S1685" s="23"/>
      <c r="T1685" s="22"/>
      <c r="U1685" s="24">
        <v>43321</v>
      </c>
      <c r="V1685" s="23">
        <f>IFERROR(INDEX('Raw Data'!V:V,MATCH(U1685,'Raw Data'!U:U,1),1),0)</f>
        <v>70.55</v>
      </c>
      <c r="W1685" s="22"/>
      <c r="X1685" s="24">
        <v>43321</v>
      </c>
      <c r="Y1685" s="23">
        <f>IFERROR(INDEX('Raw Data'!Y:Y,MATCH(X1685,'Raw Data'!X:X,1),1),0)</f>
        <v>2.9550000000000001</v>
      </c>
      <c r="Z1685" s="23"/>
      <c r="AA1685" s="23"/>
      <c r="AB1685" s="23"/>
      <c r="AC1685" s="23"/>
      <c r="AD1685" s="23"/>
      <c r="AF1685" s="24">
        <v>43321</v>
      </c>
      <c r="AG1685" s="23">
        <f>IFERROR(INDEX('Raw Data'!AG:AG,MATCH(AF1685,'Raw Data'!AF:AF,1),1),0)</f>
        <v>3.02</v>
      </c>
      <c r="AI1685" s="20">
        <f t="shared" si="52"/>
        <v>8</v>
      </c>
      <c r="AJ1685" s="20">
        <f t="shared" si="53"/>
        <v>2018</v>
      </c>
    </row>
    <row r="1686" spans="2:36" ht="13.5" customHeight="1" x14ac:dyDescent="0.2">
      <c r="B1686" s="24">
        <v>43322</v>
      </c>
      <c r="C1686" s="23">
        <f>IFERROR(INDEX('Raw Data'!C:C,MATCH(B1686,'Raw Data'!B:B,1),1),0)</f>
        <v>67.63</v>
      </c>
      <c r="D1686" s="23"/>
      <c r="E1686" s="23"/>
      <c r="F1686" s="23"/>
      <c r="G1686" s="23"/>
      <c r="H1686" s="23"/>
      <c r="J1686" s="24">
        <v>43322</v>
      </c>
      <c r="K1686" s="23">
        <f>IFERROR(INDEX('Raw Data'!K:K,MATCH(J1686,'Raw Data'!J:J,1),1),0)</f>
        <v>67.61</v>
      </c>
      <c r="L1686" s="22"/>
      <c r="M1686" s="24">
        <v>43322</v>
      </c>
      <c r="N1686" s="23">
        <f>IFERROR(INDEX('Raw Data'!N:N,MATCH(M1686,'Raw Data'!M:M,1),1),0)</f>
        <v>72.81</v>
      </c>
      <c r="O1686" s="23"/>
      <c r="P1686" s="23"/>
      <c r="Q1686" s="23"/>
      <c r="R1686" s="23"/>
      <c r="S1686" s="23"/>
      <c r="T1686" s="22"/>
      <c r="U1686" s="24">
        <v>43322</v>
      </c>
      <c r="V1686" s="23">
        <f>IFERROR(INDEX('Raw Data'!V:V,MATCH(U1686,'Raw Data'!U:U,1),1),0)</f>
        <v>71</v>
      </c>
      <c r="W1686" s="22"/>
      <c r="X1686" s="24">
        <v>43322</v>
      </c>
      <c r="Y1686" s="23">
        <f>IFERROR(INDEX('Raw Data'!Y:Y,MATCH(X1686,'Raw Data'!X:X,1),1),0)</f>
        <v>2.944</v>
      </c>
      <c r="Z1686" s="23"/>
      <c r="AA1686" s="23"/>
      <c r="AB1686" s="23"/>
      <c r="AC1686" s="23"/>
      <c r="AD1686" s="23"/>
      <c r="AF1686" s="24">
        <v>43322</v>
      </c>
      <c r="AG1686" s="23">
        <f>IFERROR(INDEX('Raw Data'!AG:AG,MATCH(AF1686,'Raw Data'!AF:AF,1),1),0)</f>
        <v>2.96</v>
      </c>
      <c r="AI1686" s="20">
        <f t="shared" si="52"/>
        <v>8</v>
      </c>
      <c r="AJ1686" s="20">
        <f t="shared" si="53"/>
        <v>2018</v>
      </c>
    </row>
    <row r="1687" spans="2:36" ht="13.5" customHeight="1" x14ac:dyDescent="0.2">
      <c r="B1687" s="24">
        <v>43323</v>
      </c>
      <c r="C1687" s="23">
        <f>IFERROR(INDEX('Raw Data'!C:C,MATCH(B1687,'Raw Data'!B:B,1),1),0)</f>
        <v>67.63</v>
      </c>
      <c r="D1687" s="23"/>
      <c r="E1687" s="23"/>
      <c r="F1687" s="23"/>
      <c r="G1687" s="23"/>
      <c r="H1687" s="23"/>
      <c r="J1687" s="24">
        <v>43323</v>
      </c>
      <c r="K1687" s="23">
        <f>IFERROR(INDEX('Raw Data'!K:K,MATCH(J1687,'Raw Data'!J:J,1),1),0)</f>
        <v>67.61</v>
      </c>
      <c r="L1687" s="22"/>
      <c r="M1687" s="24">
        <v>43323</v>
      </c>
      <c r="N1687" s="23">
        <f>IFERROR(INDEX('Raw Data'!N:N,MATCH(M1687,'Raw Data'!M:M,1),1),0)</f>
        <v>72.81</v>
      </c>
      <c r="O1687" s="23"/>
      <c r="P1687" s="23"/>
      <c r="Q1687" s="23"/>
      <c r="R1687" s="23"/>
      <c r="S1687" s="23"/>
      <c r="T1687" s="22"/>
      <c r="U1687" s="24">
        <v>43323</v>
      </c>
      <c r="V1687" s="23">
        <f>IFERROR(INDEX('Raw Data'!V:V,MATCH(U1687,'Raw Data'!U:U,1),1),0)</f>
        <v>71</v>
      </c>
      <c r="W1687" s="22"/>
      <c r="X1687" s="24">
        <v>43323</v>
      </c>
      <c r="Y1687" s="23">
        <f>IFERROR(INDEX('Raw Data'!Y:Y,MATCH(X1687,'Raw Data'!X:X,1),1),0)</f>
        <v>2.944</v>
      </c>
      <c r="Z1687" s="23"/>
      <c r="AA1687" s="23"/>
      <c r="AB1687" s="23"/>
      <c r="AC1687" s="23"/>
      <c r="AD1687" s="23"/>
      <c r="AF1687" s="24">
        <v>43323</v>
      </c>
      <c r="AG1687" s="23">
        <f>IFERROR(INDEX('Raw Data'!AG:AG,MATCH(AF1687,'Raw Data'!AF:AF,1),1),0)</f>
        <v>2.96</v>
      </c>
      <c r="AI1687" s="20">
        <f t="shared" si="52"/>
        <v>8</v>
      </c>
      <c r="AJ1687" s="20">
        <f t="shared" si="53"/>
        <v>2018</v>
      </c>
    </row>
    <row r="1688" spans="2:36" ht="13.5" customHeight="1" x14ac:dyDescent="0.2">
      <c r="B1688" s="24">
        <v>43324</v>
      </c>
      <c r="C1688" s="23">
        <f>IFERROR(INDEX('Raw Data'!C:C,MATCH(B1688,'Raw Data'!B:B,1),1),0)</f>
        <v>67.63</v>
      </c>
      <c r="D1688" s="23"/>
      <c r="E1688" s="23"/>
      <c r="F1688" s="23"/>
      <c r="G1688" s="23"/>
      <c r="H1688" s="23"/>
      <c r="J1688" s="24">
        <v>43324</v>
      </c>
      <c r="K1688" s="23">
        <f>IFERROR(INDEX('Raw Data'!K:K,MATCH(J1688,'Raw Data'!J:J,1),1),0)</f>
        <v>67.61</v>
      </c>
      <c r="L1688" s="22"/>
      <c r="M1688" s="24">
        <v>43324</v>
      </c>
      <c r="N1688" s="23">
        <f>IFERROR(INDEX('Raw Data'!N:N,MATCH(M1688,'Raw Data'!M:M,1),1),0)</f>
        <v>72.81</v>
      </c>
      <c r="O1688" s="23"/>
      <c r="P1688" s="23"/>
      <c r="Q1688" s="23"/>
      <c r="R1688" s="23"/>
      <c r="S1688" s="23"/>
      <c r="T1688" s="22"/>
      <c r="U1688" s="24">
        <v>43324</v>
      </c>
      <c r="V1688" s="23">
        <f>IFERROR(INDEX('Raw Data'!V:V,MATCH(U1688,'Raw Data'!U:U,1),1),0)</f>
        <v>71</v>
      </c>
      <c r="W1688" s="22"/>
      <c r="X1688" s="24">
        <v>43324</v>
      </c>
      <c r="Y1688" s="23">
        <f>IFERROR(INDEX('Raw Data'!Y:Y,MATCH(X1688,'Raw Data'!X:X,1),1),0)</f>
        <v>2.944</v>
      </c>
      <c r="Z1688" s="23"/>
      <c r="AA1688" s="23"/>
      <c r="AB1688" s="23"/>
      <c r="AC1688" s="23"/>
      <c r="AD1688" s="23"/>
      <c r="AF1688" s="24">
        <v>43324</v>
      </c>
      <c r="AG1688" s="23">
        <f>IFERROR(INDEX('Raw Data'!AG:AG,MATCH(AF1688,'Raw Data'!AF:AF,1),1),0)</f>
        <v>2.96</v>
      </c>
      <c r="AI1688" s="20">
        <f t="shared" si="52"/>
        <v>8</v>
      </c>
      <c r="AJ1688" s="20">
        <f t="shared" si="53"/>
        <v>2018</v>
      </c>
    </row>
    <row r="1689" spans="2:36" ht="13.5" customHeight="1" x14ac:dyDescent="0.2">
      <c r="B1689" s="24">
        <v>43325</v>
      </c>
      <c r="C1689" s="23">
        <f>IFERROR(INDEX('Raw Data'!C:C,MATCH(B1689,'Raw Data'!B:B,1),1),0)</f>
        <v>67.2</v>
      </c>
      <c r="D1689" s="23"/>
      <c r="E1689" s="23"/>
      <c r="F1689" s="23"/>
      <c r="G1689" s="23"/>
      <c r="H1689" s="23"/>
      <c r="J1689" s="24">
        <v>43325</v>
      </c>
      <c r="K1689" s="23">
        <f>IFERROR(INDEX('Raw Data'!K:K,MATCH(J1689,'Raw Data'!J:J,1),1),0)</f>
        <v>67.25</v>
      </c>
      <c r="L1689" s="22"/>
      <c r="M1689" s="24">
        <v>43325</v>
      </c>
      <c r="N1689" s="23">
        <f>IFERROR(INDEX('Raw Data'!N:N,MATCH(M1689,'Raw Data'!M:M,1),1),0)</f>
        <v>72.61</v>
      </c>
      <c r="O1689" s="23"/>
      <c r="P1689" s="23"/>
      <c r="Q1689" s="23"/>
      <c r="R1689" s="23"/>
      <c r="S1689" s="23"/>
      <c r="T1689" s="22"/>
      <c r="U1689" s="24">
        <v>43325</v>
      </c>
      <c r="V1689" s="23">
        <f>IFERROR(INDEX('Raw Data'!V:V,MATCH(U1689,'Raw Data'!U:U,1),1),0)</f>
        <v>70.62</v>
      </c>
      <c r="W1689" s="22"/>
      <c r="X1689" s="24">
        <v>43325</v>
      </c>
      <c r="Y1689" s="23">
        <f>IFERROR(INDEX('Raw Data'!Y:Y,MATCH(X1689,'Raw Data'!X:X,1),1),0)</f>
        <v>2.93</v>
      </c>
      <c r="Z1689" s="23"/>
      <c r="AA1689" s="23"/>
      <c r="AB1689" s="23"/>
      <c r="AC1689" s="23"/>
      <c r="AD1689" s="23"/>
      <c r="AF1689" s="24">
        <v>43325</v>
      </c>
      <c r="AG1689" s="23">
        <f>IFERROR(INDEX('Raw Data'!AG:AG,MATCH(AF1689,'Raw Data'!AF:AF,1),1),0)</f>
        <v>2.92</v>
      </c>
      <c r="AI1689" s="20">
        <f t="shared" si="52"/>
        <v>8</v>
      </c>
      <c r="AJ1689" s="20">
        <f t="shared" si="53"/>
        <v>2018</v>
      </c>
    </row>
    <row r="1690" spans="2:36" ht="13.5" customHeight="1" x14ac:dyDescent="0.2">
      <c r="B1690" s="24">
        <v>43326</v>
      </c>
      <c r="C1690" s="23">
        <f>IFERROR(INDEX('Raw Data'!C:C,MATCH(B1690,'Raw Data'!B:B,1),1),0)</f>
        <v>67.040000000000006</v>
      </c>
      <c r="D1690" s="23"/>
      <c r="E1690" s="23"/>
      <c r="F1690" s="23"/>
      <c r="G1690" s="23"/>
      <c r="H1690" s="23"/>
      <c r="J1690" s="24">
        <v>43326</v>
      </c>
      <c r="K1690" s="23">
        <f>IFERROR(INDEX('Raw Data'!K:K,MATCH(J1690,'Raw Data'!J:J,1),1),0)</f>
        <v>67.040000000000006</v>
      </c>
      <c r="L1690" s="22"/>
      <c r="M1690" s="24">
        <v>43326</v>
      </c>
      <c r="N1690" s="23">
        <f>IFERROR(INDEX('Raw Data'!N:N,MATCH(M1690,'Raw Data'!M:M,1),1),0)</f>
        <v>72.459999999999994</v>
      </c>
      <c r="O1690" s="23"/>
      <c r="P1690" s="23"/>
      <c r="Q1690" s="23"/>
      <c r="R1690" s="23"/>
      <c r="S1690" s="23"/>
      <c r="T1690" s="22"/>
      <c r="U1690" s="24">
        <v>43326</v>
      </c>
      <c r="V1690" s="23">
        <f>IFERROR(INDEX('Raw Data'!V:V,MATCH(U1690,'Raw Data'!U:U,1),1),0)</f>
        <v>70.77</v>
      </c>
      <c r="W1690" s="22"/>
      <c r="X1690" s="24">
        <v>43326</v>
      </c>
      <c r="Y1690" s="23">
        <f>IFERROR(INDEX('Raw Data'!Y:Y,MATCH(X1690,'Raw Data'!X:X,1),1),0)</f>
        <v>2.9590000000000001</v>
      </c>
      <c r="Z1690" s="23"/>
      <c r="AA1690" s="23"/>
      <c r="AB1690" s="23"/>
      <c r="AC1690" s="23"/>
      <c r="AD1690" s="23"/>
      <c r="AF1690" s="24">
        <v>43326</v>
      </c>
      <c r="AG1690" s="23">
        <f>IFERROR(INDEX('Raw Data'!AG:AG,MATCH(AF1690,'Raw Data'!AF:AF,1),1),0)</f>
        <v>3.02</v>
      </c>
      <c r="AI1690" s="20">
        <f t="shared" si="52"/>
        <v>8</v>
      </c>
      <c r="AJ1690" s="20">
        <f t="shared" si="53"/>
        <v>2018</v>
      </c>
    </row>
    <row r="1691" spans="2:36" ht="13.5" customHeight="1" x14ac:dyDescent="0.2">
      <c r="B1691" s="24">
        <v>43327</v>
      </c>
      <c r="C1691" s="23">
        <f>IFERROR(INDEX('Raw Data'!C:C,MATCH(B1691,'Raw Data'!B:B,1),1),0)</f>
        <v>65.010000000000005</v>
      </c>
      <c r="D1691" s="23"/>
      <c r="E1691" s="23"/>
      <c r="F1691" s="23"/>
      <c r="G1691" s="23"/>
      <c r="H1691" s="23"/>
      <c r="J1691" s="24">
        <v>43327</v>
      </c>
      <c r="K1691" s="23">
        <f>IFERROR(INDEX('Raw Data'!K:K,MATCH(J1691,'Raw Data'!J:J,1),1),0)</f>
        <v>65.069999999999993</v>
      </c>
      <c r="L1691" s="22"/>
      <c r="M1691" s="24">
        <v>43327</v>
      </c>
      <c r="N1691" s="23">
        <f>IFERROR(INDEX('Raw Data'!N:N,MATCH(M1691,'Raw Data'!M:M,1),1),0)</f>
        <v>70.760000000000005</v>
      </c>
      <c r="O1691" s="23"/>
      <c r="P1691" s="23"/>
      <c r="Q1691" s="23"/>
      <c r="R1691" s="23"/>
      <c r="S1691" s="23"/>
      <c r="T1691" s="22"/>
      <c r="U1691" s="24">
        <v>43327</v>
      </c>
      <c r="V1691" s="23">
        <f>IFERROR(INDEX('Raw Data'!V:V,MATCH(U1691,'Raw Data'!U:U,1),1),0)</f>
        <v>68.38</v>
      </c>
      <c r="W1691" s="22"/>
      <c r="X1691" s="24">
        <v>43327</v>
      </c>
      <c r="Y1691" s="23">
        <f>IFERROR(INDEX('Raw Data'!Y:Y,MATCH(X1691,'Raw Data'!X:X,1),1),0)</f>
        <v>2.94</v>
      </c>
      <c r="Z1691" s="23"/>
      <c r="AA1691" s="23"/>
      <c r="AB1691" s="23"/>
      <c r="AC1691" s="23"/>
      <c r="AD1691" s="23"/>
      <c r="AF1691" s="24">
        <v>43327</v>
      </c>
      <c r="AG1691" s="23">
        <f>IFERROR(INDEX('Raw Data'!AG:AG,MATCH(AF1691,'Raw Data'!AF:AF,1),1),0)</f>
        <v>3.02</v>
      </c>
      <c r="AI1691" s="20">
        <f t="shared" si="52"/>
        <v>8</v>
      </c>
      <c r="AJ1691" s="20">
        <f t="shared" si="53"/>
        <v>2018</v>
      </c>
    </row>
    <row r="1692" spans="2:36" ht="13.5" customHeight="1" x14ac:dyDescent="0.2">
      <c r="B1692" s="24">
        <v>43328</v>
      </c>
      <c r="C1692" s="23">
        <f>IFERROR(INDEX('Raw Data'!C:C,MATCH(B1692,'Raw Data'!B:B,1),1),0)</f>
        <v>65.459999999999994</v>
      </c>
      <c r="D1692" s="23"/>
      <c r="E1692" s="23"/>
      <c r="F1692" s="23"/>
      <c r="G1692" s="23"/>
      <c r="H1692" s="23"/>
      <c r="J1692" s="24">
        <v>43328</v>
      </c>
      <c r="K1692" s="23">
        <f>IFERROR(INDEX('Raw Data'!K:K,MATCH(J1692,'Raw Data'!J:J,1),1),0)</f>
        <v>65.44</v>
      </c>
      <c r="L1692" s="22"/>
      <c r="M1692" s="24">
        <v>43328</v>
      </c>
      <c r="N1692" s="23">
        <f>IFERROR(INDEX('Raw Data'!N:N,MATCH(M1692,'Raw Data'!M:M,1),1),0)</f>
        <v>71.430000000000007</v>
      </c>
      <c r="O1692" s="23"/>
      <c r="P1692" s="23"/>
      <c r="Q1692" s="23"/>
      <c r="R1692" s="23"/>
      <c r="S1692" s="23"/>
      <c r="T1692" s="22"/>
      <c r="U1692" s="24">
        <v>43328</v>
      </c>
      <c r="V1692" s="23">
        <f>IFERROR(INDEX('Raw Data'!V:V,MATCH(U1692,'Raw Data'!U:U,1),1),0)</f>
        <v>69.209999999999994</v>
      </c>
      <c r="W1692" s="22"/>
      <c r="X1692" s="24">
        <v>43328</v>
      </c>
      <c r="Y1692" s="23">
        <f>IFERROR(INDEX('Raw Data'!Y:Y,MATCH(X1692,'Raw Data'!X:X,1),1),0)</f>
        <v>2.9079999999999999</v>
      </c>
      <c r="Z1692" s="23"/>
      <c r="AA1692" s="23"/>
      <c r="AB1692" s="23"/>
      <c r="AC1692" s="23"/>
      <c r="AD1692" s="23"/>
      <c r="AF1692" s="24">
        <v>43328</v>
      </c>
      <c r="AG1692" s="23">
        <f>IFERROR(INDEX('Raw Data'!AG:AG,MATCH(AF1692,'Raw Data'!AF:AF,1),1),0)</f>
        <v>3.02</v>
      </c>
      <c r="AI1692" s="20">
        <f t="shared" si="52"/>
        <v>8</v>
      </c>
      <c r="AJ1692" s="20">
        <f t="shared" si="53"/>
        <v>2018</v>
      </c>
    </row>
    <row r="1693" spans="2:36" ht="13.5" customHeight="1" x14ac:dyDescent="0.2">
      <c r="B1693" s="24">
        <v>43329</v>
      </c>
      <c r="C1693" s="23">
        <f>IFERROR(INDEX('Raw Data'!C:C,MATCH(B1693,'Raw Data'!B:B,1),1),0)</f>
        <v>65.91</v>
      </c>
      <c r="D1693" s="23"/>
      <c r="E1693" s="23"/>
      <c r="F1693" s="23"/>
      <c r="G1693" s="23"/>
      <c r="H1693" s="23"/>
      <c r="J1693" s="24">
        <v>43329</v>
      </c>
      <c r="K1693" s="23">
        <f>IFERROR(INDEX('Raw Data'!K:K,MATCH(J1693,'Raw Data'!J:J,1),1),0)</f>
        <v>65.930000000000007</v>
      </c>
      <c r="L1693" s="22"/>
      <c r="M1693" s="24">
        <v>43329</v>
      </c>
      <c r="N1693" s="23">
        <f>IFERROR(INDEX('Raw Data'!N:N,MATCH(M1693,'Raw Data'!M:M,1),1),0)</f>
        <v>71.83</v>
      </c>
      <c r="O1693" s="23"/>
      <c r="P1693" s="23"/>
      <c r="Q1693" s="23"/>
      <c r="R1693" s="23"/>
      <c r="S1693" s="23"/>
      <c r="T1693" s="22"/>
      <c r="U1693" s="24">
        <v>43329</v>
      </c>
      <c r="V1693" s="23">
        <f>IFERROR(INDEX('Raw Data'!V:V,MATCH(U1693,'Raw Data'!U:U,1),1),0)</f>
        <v>70.14</v>
      </c>
      <c r="W1693" s="22"/>
      <c r="X1693" s="24">
        <v>43329</v>
      </c>
      <c r="Y1693" s="23">
        <f>IFERROR(INDEX('Raw Data'!Y:Y,MATCH(X1693,'Raw Data'!X:X,1),1),0)</f>
        <v>2.9460000000000002</v>
      </c>
      <c r="Z1693" s="23"/>
      <c r="AA1693" s="23"/>
      <c r="AB1693" s="23"/>
      <c r="AC1693" s="23"/>
      <c r="AD1693" s="23"/>
      <c r="AF1693" s="24">
        <v>43329</v>
      </c>
      <c r="AG1693" s="23">
        <f>IFERROR(INDEX('Raw Data'!AG:AG,MATCH(AF1693,'Raw Data'!AF:AF,1),1),0)</f>
        <v>3.01</v>
      </c>
      <c r="AI1693" s="20">
        <f t="shared" si="52"/>
        <v>8</v>
      </c>
      <c r="AJ1693" s="20">
        <f t="shared" si="53"/>
        <v>2018</v>
      </c>
    </row>
    <row r="1694" spans="2:36" ht="13.5" customHeight="1" x14ac:dyDescent="0.2">
      <c r="B1694" s="24">
        <v>43330</v>
      </c>
      <c r="C1694" s="23">
        <f>IFERROR(INDEX('Raw Data'!C:C,MATCH(B1694,'Raw Data'!B:B,1),1),0)</f>
        <v>65.91</v>
      </c>
      <c r="D1694" s="23"/>
      <c r="E1694" s="23"/>
      <c r="F1694" s="23"/>
      <c r="G1694" s="23"/>
      <c r="H1694" s="23"/>
      <c r="J1694" s="24">
        <v>43330</v>
      </c>
      <c r="K1694" s="23">
        <f>IFERROR(INDEX('Raw Data'!K:K,MATCH(J1694,'Raw Data'!J:J,1),1),0)</f>
        <v>65.930000000000007</v>
      </c>
      <c r="L1694" s="22"/>
      <c r="M1694" s="24">
        <v>43330</v>
      </c>
      <c r="N1694" s="23">
        <f>IFERROR(INDEX('Raw Data'!N:N,MATCH(M1694,'Raw Data'!M:M,1),1),0)</f>
        <v>71.83</v>
      </c>
      <c r="O1694" s="23"/>
      <c r="P1694" s="23"/>
      <c r="Q1694" s="23"/>
      <c r="R1694" s="23"/>
      <c r="S1694" s="23"/>
      <c r="T1694" s="22"/>
      <c r="U1694" s="24">
        <v>43330</v>
      </c>
      <c r="V1694" s="23">
        <f>IFERROR(INDEX('Raw Data'!V:V,MATCH(U1694,'Raw Data'!U:U,1),1),0)</f>
        <v>70.14</v>
      </c>
      <c r="W1694" s="22"/>
      <c r="X1694" s="24">
        <v>43330</v>
      </c>
      <c r="Y1694" s="23">
        <f>IFERROR(INDEX('Raw Data'!Y:Y,MATCH(X1694,'Raw Data'!X:X,1),1),0)</f>
        <v>2.9460000000000002</v>
      </c>
      <c r="Z1694" s="23"/>
      <c r="AA1694" s="23"/>
      <c r="AB1694" s="23"/>
      <c r="AC1694" s="23"/>
      <c r="AD1694" s="23"/>
      <c r="AF1694" s="24">
        <v>43330</v>
      </c>
      <c r="AG1694" s="23">
        <f>IFERROR(INDEX('Raw Data'!AG:AG,MATCH(AF1694,'Raw Data'!AF:AF,1),1),0)</f>
        <v>3.01</v>
      </c>
      <c r="AI1694" s="20">
        <f t="shared" si="52"/>
        <v>8</v>
      </c>
      <c r="AJ1694" s="20">
        <f t="shared" si="53"/>
        <v>2018</v>
      </c>
    </row>
    <row r="1695" spans="2:36" ht="13.5" customHeight="1" x14ac:dyDescent="0.2">
      <c r="B1695" s="24">
        <v>43331</v>
      </c>
      <c r="C1695" s="23">
        <f>IFERROR(INDEX('Raw Data'!C:C,MATCH(B1695,'Raw Data'!B:B,1),1),0)</f>
        <v>65.91</v>
      </c>
      <c r="D1695" s="23"/>
      <c r="E1695" s="23"/>
      <c r="F1695" s="23"/>
      <c r="G1695" s="23"/>
      <c r="H1695" s="23"/>
      <c r="J1695" s="24">
        <v>43331</v>
      </c>
      <c r="K1695" s="23">
        <f>IFERROR(INDEX('Raw Data'!K:K,MATCH(J1695,'Raw Data'!J:J,1),1),0)</f>
        <v>65.930000000000007</v>
      </c>
      <c r="L1695" s="22"/>
      <c r="M1695" s="24">
        <v>43331</v>
      </c>
      <c r="N1695" s="23">
        <f>IFERROR(INDEX('Raw Data'!N:N,MATCH(M1695,'Raw Data'!M:M,1),1),0)</f>
        <v>71.83</v>
      </c>
      <c r="O1695" s="23"/>
      <c r="P1695" s="23"/>
      <c r="Q1695" s="23"/>
      <c r="R1695" s="23"/>
      <c r="S1695" s="23"/>
      <c r="T1695" s="22"/>
      <c r="U1695" s="24">
        <v>43331</v>
      </c>
      <c r="V1695" s="23">
        <f>IFERROR(INDEX('Raw Data'!V:V,MATCH(U1695,'Raw Data'!U:U,1),1),0)</f>
        <v>70.14</v>
      </c>
      <c r="W1695" s="22"/>
      <c r="X1695" s="24">
        <v>43331</v>
      </c>
      <c r="Y1695" s="23">
        <f>IFERROR(INDEX('Raw Data'!Y:Y,MATCH(X1695,'Raw Data'!X:X,1),1),0)</f>
        <v>2.9460000000000002</v>
      </c>
      <c r="Z1695" s="23"/>
      <c r="AA1695" s="23"/>
      <c r="AB1695" s="23"/>
      <c r="AC1695" s="23"/>
      <c r="AD1695" s="23"/>
      <c r="AF1695" s="24">
        <v>43331</v>
      </c>
      <c r="AG1695" s="23">
        <f>IFERROR(INDEX('Raw Data'!AG:AG,MATCH(AF1695,'Raw Data'!AF:AF,1),1),0)</f>
        <v>3.01</v>
      </c>
      <c r="AI1695" s="20">
        <f t="shared" si="52"/>
        <v>8</v>
      </c>
      <c r="AJ1695" s="20">
        <f t="shared" si="53"/>
        <v>2018</v>
      </c>
    </row>
    <row r="1696" spans="2:36" ht="13.5" customHeight="1" x14ac:dyDescent="0.2">
      <c r="B1696" s="24">
        <v>43332</v>
      </c>
      <c r="C1696" s="23">
        <f>IFERROR(INDEX('Raw Data'!C:C,MATCH(B1696,'Raw Data'!B:B,1),1),0)</f>
        <v>66.430000000000007</v>
      </c>
      <c r="D1696" s="23"/>
      <c r="E1696" s="23"/>
      <c r="F1696" s="23"/>
      <c r="G1696" s="23"/>
      <c r="H1696" s="23"/>
      <c r="J1696" s="24">
        <v>43332</v>
      </c>
      <c r="K1696" s="23">
        <f>IFERROR(INDEX('Raw Data'!K:K,MATCH(J1696,'Raw Data'!J:J,1),1),0)</f>
        <v>66.5</v>
      </c>
      <c r="L1696" s="22"/>
      <c r="M1696" s="24">
        <v>43332</v>
      </c>
      <c r="N1696" s="23">
        <f>IFERROR(INDEX('Raw Data'!N:N,MATCH(M1696,'Raw Data'!M:M,1),1),0)</f>
        <v>72.209999999999994</v>
      </c>
      <c r="O1696" s="23"/>
      <c r="P1696" s="23"/>
      <c r="Q1696" s="23"/>
      <c r="R1696" s="23"/>
      <c r="S1696" s="23"/>
      <c r="T1696" s="22"/>
      <c r="U1696" s="24">
        <v>43332</v>
      </c>
      <c r="V1696" s="23">
        <f>IFERROR(INDEX('Raw Data'!V:V,MATCH(U1696,'Raw Data'!U:U,1),1),0)</f>
        <v>71.11</v>
      </c>
      <c r="W1696" s="22"/>
      <c r="X1696" s="24">
        <v>43332</v>
      </c>
      <c r="Y1696" s="23">
        <f>IFERROR(INDEX('Raw Data'!Y:Y,MATCH(X1696,'Raw Data'!X:X,1),1),0)</f>
        <v>2.9409999999999998</v>
      </c>
      <c r="Z1696" s="23"/>
      <c r="AA1696" s="23"/>
      <c r="AB1696" s="23"/>
      <c r="AC1696" s="23"/>
      <c r="AD1696" s="23"/>
      <c r="AF1696" s="24">
        <v>43332</v>
      </c>
      <c r="AG1696" s="23">
        <f>IFERROR(INDEX('Raw Data'!AG:AG,MATCH(AF1696,'Raw Data'!AF:AF,1),1),0)</f>
        <v>3.04</v>
      </c>
      <c r="AI1696" s="20">
        <f t="shared" si="52"/>
        <v>8</v>
      </c>
      <c r="AJ1696" s="20">
        <f t="shared" si="53"/>
        <v>2018</v>
      </c>
    </row>
    <row r="1697" spans="2:36" ht="13.5" customHeight="1" x14ac:dyDescent="0.2">
      <c r="B1697" s="24">
        <v>43333</v>
      </c>
      <c r="C1697" s="23">
        <f>IFERROR(INDEX('Raw Data'!C:C,MATCH(B1697,'Raw Data'!B:B,1),1),0)</f>
        <v>67.349999999999994</v>
      </c>
      <c r="D1697" s="23"/>
      <c r="E1697" s="23"/>
      <c r="F1697" s="23"/>
      <c r="G1697" s="23"/>
      <c r="H1697" s="23"/>
      <c r="J1697" s="24">
        <v>43333</v>
      </c>
      <c r="K1697" s="23">
        <f>IFERROR(INDEX('Raw Data'!K:K,MATCH(J1697,'Raw Data'!J:J,1),1),0)</f>
        <v>67.319999999999993</v>
      </c>
      <c r="L1697" s="22"/>
      <c r="M1697" s="24">
        <v>43333</v>
      </c>
      <c r="N1697" s="23">
        <f>IFERROR(INDEX('Raw Data'!N:N,MATCH(M1697,'Raw Data'!M:M,1),1),0)</f>
        <v>72.63</v>
      </c>
      <c r="O1697" s="23"/>
      <c r="P1697" s="23"/>
      <c r="Q1697" s="23"/>
      <c r="R1697" s="23"/>
      <c r="S1697" s="23"/>
      <c r="T1697" s="22"/>
      <c r="U1697" s="24">
        <v>43333</v>
      </c>
      <c r="V1697" s="23">
        <f>IFERROR(INDEX('Raw Data'!V:V,MATCH(U1697,'Raw Data'!U:U,1),1),0)</f>
        <v>71.650000000000006</v>
      </c>
      <c r="W1697" s="22"/>
      <c r="X1697" s="24">
        <v>43333</v>
      </c>
      <c r="Y1697" s="23">
        <f>IFERROR(INDEX('Raw Data'!Y:Y,MATCH(X1697,'Raw Data'!X:X,1),1),0)</f>
        <v>2.98</v>
      </c>
      <c r="Z1697" s="23"/>
      <c r="AA1697" s="23"/>
      <c r="AB1697" s="23"/>
      <c r="AC1697" s="23"/>
      <c r="AD1697" s="23"/>
      <c r="AF1697" s="24">
        <v>43333</v>
      </c>
      <c r="AG1697" s="23">
        <f>IFERROR(INDEX('Raw Data'!AG:AG,MATCH(AF1697,'Raw Data'!AF:AF,1),1),0)</f>
        <v>3.01</v>
      </c>
      <c r="AI1697" s="20">
        <f t="shared" si="52"/>
        <v>8</v>
      </c>
      <c r="AJ1697" s="20">
        <f t="shared" si="53"/>
        <v>2018</v>
      </c>
    </row>
    <row r="1698" spans="2:36" ht="13.5" customHeight="1" x14ac:dyDescent="0.2">
      <c r="B1698" s="24">
        <v>43334</v>
      </c>
      <c r="C1698" s="23">
        <f>IFERROR(INDEX('Raw Data'!C:C,MATCH(B1698,'Raw Data'!B:B,1),1),0)</f>
        <v>67.86</v>
      </c>
      <c r="D1698" s="23"/>
      <c r="E1698" s="23"/>
      <c r="F1698" s="23"/>
      <c r="G1698" s="23"/>
      <c r="H1698" s="23"/>
      <c r="J1698" s="24">
        <v>43334</v>
      </c>
      <c r="K1698" s="23">
        <f>IFERROR(INDEX('Raw Data'!K:K,MATCH(J1698,'Raw Data'!J:J,1),1),0)</f>
        <v>67.849999999999994</v>
      </c>
      <c r="L1698" s="22"/>
      <c r="M1698" s="24">
        <v>43334</v>
      </c>
      <c r="N1698" s="23">
        <f>IFERROR(INDEX('Raw Data'!N:N,MATCH(M1698,'Raw Data'!M:M,1),1),0)</f>
        <v>74.78</v>
      </c>
      <c r="O1698" s="23"/>
      <c r="P1698" s="23"/>
      <c r="Q1698" s="23"/>
      <c r="R1698" s="23"/>
      <c r="S1698" s="23"/>
      <c r="T1698" s="22"/>
      <c r="U1698" s="24">
        <v>43334</v>
      </c>
      <c r="V1698" s="23">
        <f>IFERROR(INDEX('Raw Data'!V:V,MATCH(U1698,'Raw Data'!U:U,1),1),0)</f>
        <v>72.959999999999994</v>
      </c>
      <c r="W1698" s="22"/>
      <c r="X1698" s="24">
        <v>43334</v>
      </c>
      <c r="Y1698" s="23">
        <f>IFERROR(INDEX('Raw Data'!Y:Y,MATCH(X1698,'Raw Data'!X:X,1),1),0)</f>
        <v>2.956</v>
      </c>
      <c r="Z1698" s="23"/>
      <c r="AA1698" s="23"/>
      <c r="AB1698" s="23"/>
      <c r="AC1698" s="23"/>
      <c r="AD1698" s="23"/>
      <c r="AF1698" s="24">
        <v>43334</v>
      </c>
      <c r="AG1698" s="23">
        <f>IFERROR(INDEX('Raw Data'!AG:AG,MATCH(AF1698,'Raw Data'!AF:AF,1),1),0)</f>
        <v>3.02</v>
      </c>
      <c r="AI1698" s="20">
        <f t="shared" si="52"/>
        <v>8</v>
      </c>
      <c r="AJ1698" s="20">
        <f t="shared" si="53"/>
        <v>2018</v>
      </c>
    </row>
    <row r="1699" spans="2:36" ht="13.5" customHeight="1" x14ac:dyDescent="0.2">
      <c r="B1699" s="24">
        <v>43335</v>
      </c>
      <c r="C1699" s="23">
        <f>IFERROR(INDEX('Raw Data'!C:C,MATCH(B1699,'Raw Data'!B:B,1),1),0)</f>
        <v>67.83</v>
      </c>
      <c r="D1699" s="23"/>
      <c r="E1699" s="23"/>
      <c r="F1699" s="23"/>
      <c r="G1699" s="23"/>
      <c r="H1699" s="23"/>
      <c r="J1699" s="24">
        <v>43335</v>
      </c>
      <c r="K1699" s="23">
        <f>IFERROR(INDEX('Raw Data'!K:K,MATCH(J1699,'Raw Data'!J:J,1),1),0)</f>
        <v>69.13</v>
      </c>
      <c r="L1699" s="22"/>
      <c r="M1699" s="24">
        <v>43335</v>
      </c>
      <c r="N1699" s="23">
        <f>IFERROR(INDEX('Raw Data'!N:N,MATCH(M1699,'Raw Data'!M:M,1),1),0)</f>
        <v>74.73</v>
      </c>
      <c r="O1699" s="23"/>
      <c r="P1699" s="23"/>
      <c r="Q1699" s="23"/>
      <c r="R1699" s="23"/>
      <c r="S1699" s="23"/>
      <c r="T1699" s="22"/>
      <c r="U1699" s="24">
        <v>43335</v>
      </c>
      <c r="V1699" s="23">
        <f>IFERROR(INDEX('Raw Data'!V:V,MATCH(U1699,'Raw Data'!U:U,1),1),0)</f>
        <v>73.73</v>
      </c>
      <c r="W1699" s="22"/>
      <c r="X1699" s="24">
        <v>43335</v>
      </c>
      <c r="Y1699" s="23">
        <f>IFERROR(INDEX('Raw Data'!Y:Y,MATCH(X1699,'Raw Data'!X:X,1),1),0)</f>
        <v>2.964</v>
      </c>
      <c r="Z1699" s="23"/>
      <c r="AA1699" s="23"/>
      <c r="AB1699" s="23"/>
      <c r="AC1699" s="23"/>
      <c r="AD1699" s="23"/>
      <c r="AF1699" s="24">
        <v>43335</v>
      </c>
      <c r="AG1699" s="23">
        <f>IFERROR(INDEX('Raw Data'!AG:AG,MATCH(AF1699,'Raw Data'!AF:AF,1),1),0)</f>
        <v>3.01</v>
      </c>
      <c r="AI1699" s="20">
        <f t="shared" si="52"/>
        <v>8</v>
      </c>
      <c r="AJ1699" s="20">
        <f t="shared" si="53"/>
        <v>2018</v>
      </c>
    </row>
    <row r="1700" spans="2:36" ht="13.5" customHeight="1" x14ac:dyDescent="0.2">
      <c r="B1700" s="24">
        <v>43336</v>
      </c>
      <c r="C1700" s="23">
        <f>IFERROR(INDEX('Raw Data'!C:C,MATCH(B1700,'Raw Data'!B:B,1),1),0)</f>
        <v>68.72</v>
      </c>
      <c r="D1700" s="23"/>
      <c r="E1700" s="23"/>
      <c r="F1700" s="23"/>
      <c r="G1700" s="23"/>
      <c r="H1700" s="23"/>
      <c r="J1700" s="24">
        <v>43336</v>
      </c>
      <c r="K1700" s="23">
        <f>IFERROR(INDEX('Raw Data'!K:K,MATCH(J1700,'Raw Data'!J:J,1),1),0)</f>
        <v>69.709999999999994</v>
      </c>
      <c r="L1700" s="22"/>
      <c r="M1700" s="24">
        <v>43336</v>
      </c>
      <c r="N1700" s="23">
        <f>IFERROR(INDEX('Raw Data'!N:N,MATCH(M1700,'Raw Data'!M:M,1),1),0)</f>
        <v>75.819999999999993</v>
      </c>
      <c r="O1700" s="23"/>
      <c r="P1700" s="23"/>
      <c r="Q1700" s="23"/>
      <c r="R1700" s="23"/>
      <c r="S1700" s="23"/>
      <c r="T1700" s="22"/>
      <c r="U1700" s="24">
        <v>43336</v>
      </c>
      <c r="V1700" s="23">
        <f>IFERROR(INDEX('Raw Data'!V:V,MATCH(U1700,'Raw Data'!U:U,1),1),0)</f>
        <v>74.41</v>
      </c>
      <c r="W1700" s="22"/>
      <c r="X1700" s="24">
        <v>43336</v>
      </c>
      <c r="Y1700" s="23">
        <f>IFERROR(INDEX('Raw Data'!Y:Y,MATCH(X1700,'Raw Data'!X:X,1),1),0)</f>
        <v>2.9169999999999998</v>
      </c>
      <c r="Z1700" s="23"/>
      <c r="AA1700" s="23"/>
      <c r="AB1700" s="23"/>
      <c r="AC1700" s="23"/>
      <c r="AD1700" s="23"/>
      <c r="AF1700" s="24">
        <v>43336</v>
      </c>
      <c r="AG1700" s="23">
        <f>IFERROR(INDEX('Raw Data'!AG:AG,MATCH(AF1700,'Raw Data'!AF:AF,1),1),0)</f>
        <v>2.99</v>
      </c>
      <c r="AI1700" s="20">
        <f t="shared" si="52"/>
        <v>8</v>
      </c>
      <c r="AJ1700" s="20">
        <f t="shared" si="53"/>
        <v>2018</v>
      </c>
    </row>
    <row r="1701" spans="2:36" ht="13.5" customHeight="1" x14ac:dyDescent="0.2">
      <c r="B1701" s="24">
        <v>43337</v>
      </c>
      <c r="C1701" s="23">
        <f>IFERROR(INDEX('Raw Data'!C:C,MATCH(B1701,'Raw Data'!B:B,1),1),0)</f>
        <v>68.72</v>
      </c>
      <c r="D1701" s="23"/>
      <c r="E1701" s="23"/>
      <c r="F1701" s="23"/>
      <c r="G1701" s="23"/>
      <c r="H1701" s="23"/>
      <c r="J1701" s="24">
        <v>43337</v>
      </c>
      <c r="K1701" s="23">
        <f>IFERROR(INDEX('Raw Data'!K:K,MATCH(J1701,'Raw Data'!J:J,1),1),0)</f>
        <v>69.709999999999994</v>
      </c>
      <c r="L1701" s="22"/>
      <c r="M1701" s="24">
        <v>43337</v>
      </c>
      <c r="N1701" s="23">
        <f>IFERROR(INDEX('Raw Data'!N:N,MATCH(M1701,'Raw Data'!M:M,1),1),0)</f>
        <v>75.819999999999993</v>
      </c>
      <c r="O1701" s="23"/>
      <c r="P1701" s="23"/>
      <c r="Q1701" s="23"/>
      <c r="R1701" s="23"/>
      <c r="S1701" s="23"/>
      <c r="T1701" s="22"/>
      <c r="U1701" s="24">
        <v>43337</v>
      </c>
      <c r="V1701" s="23">
        <f>IFERROR(INDEX('Raw Data'!V:V,MATCH(U1701,'Raw Data'!U:U,1),1),0)</f>
        <v>74.41</v>
      </c>
      <c r="W1701" s="22"/>
      <c r="X1701" s="24">
        <v>43337</v>
      </c>
      <c r="Y1701" s="23">
        <f>IFERROR(INDEX('Raw Data'!Y:Y,MATCH(X1701,'Raw Data'!X:X,1),1),0)</f>
        <v>2.9169999999999998</v>
      </c>
      <c r="Z1701" s="23"/>
      <c r="AA1701" s="23"/>
      <c r="AB1701" s="23"/>
      <c r="AC1701" s="23"/>
      <c r="AD1701" s="23"/>
      <c r="AF1701" s="24">
        <v>43337</v>
      </c>
      <c r="AG1701" s="23">
        <f>IFERROR(INDEX('Raw Data'!AG:AG,MATCH(AF1701,'Raw Data'!AF:AF,1),1),0)</f>
        <v>2.99</v>
      </c>
      <c r="AI1701" s="20">
        <f t="shared" si="52"/>
        <v>8</v>
      </c>
      <c r="AJ1701" s="20">
        <f t="shared" si="53"/>
        <v>2018</v>
      </c>
    </row>
    <row r="1702" spans="2:36" ht="13.5" customHeight="1" x14ac:dyDescent="0.2">
      <c r="B1702" s="24">
        <v>43338</v>
      </c>
      <c r="C1702" s="23">
        <f>IFERROR(INDEX('Raw Data'!C:C,MATCH(B1702,'Raw Data'!B:B,1),1),0)</f>
        <v>68.72</v>
      </c>
      <c r="D1702" s="23"/>
      <c r="E1702" s="23"/>
      <c r="F1702" s="23"/>
      <c r="G1702" s="23"/>
      <c r="H1702" s="23"/>
      <c r="J1702" s="24">
        <v>43338</v>
      </c>
      <c r="K1702" s="23">
        <f>IFERROR(INDEX('Raw Data'!K:K,MATCH(J1702,'Raw Data'!J:J,1),1),0)</f>
        <v>69.709999999999994</v>
      </c>
      <c r="L1702" s="22"/>
      <c r="M1702" s="24">
        <v>43338</v>
      </c>
      <c r="N1702" s="23">
        <f>IFERROR(INDEX('Raw Data'!N:N,MATCH(M1702,'Raw Data'!M:M,1),1),0)</f>
        <v>75.819999999999993</v>
      </c>
      <c r="O1702" s="23"/>
      <c r="P1702" s="23"/>
      <c r="Q1702" s="23"/>
      <c r="R1702" s="23"/>
      <c r="S1702" s="23"/>
      <c r="T1702" s="22"/>
      <c r="U1702" s="24">
        <v>43338</v>
      </c>
      <c r="V1702" s="23">
        <f>IFERROR(INDEX('Raw Data'!V:V,MATCH(U1702,'Raw Data'!U:U,1),1),0)</f>
        <v>74.41</v>
      </c>
      <c r="W1702" s="22"/>
      <c r="X1702" s="24">
        <v>43338</v>
      </c>
      <c r="Y1702" s="23">
        <f>IFERROR(INDEX('Raw Data'!Y:Y,MATCH(X1702,'Raw Data'!X:X,1),1),0)</f>
        <v>2.9169999999999998</v>
      </c>
      <c r="Z1702" s="23"/>
      <c r="AA1702" s="23"/>
      <c r="AB1702" s="23"/>
      <c r="AC1702" s="23"/>
      <c r="AD1702" s="23"/>
      <c r="AF1702" s="24">
        <v>43338</v>
      </c>
      <c r="AG1702" s="23">
        <f>IFERROR(INDEX('Raw Data'!AG:AG,MATCH(AF1702,'Raw Data'!AF:AF,1),1),0)</f>
        <v>2.99</v>
      </c>
      <c r="AI1702" s="20">
        <f t="shared" si="52"/>
        <v>8</v>
      </c>
      <c r="AJ1702" s="20">
        <f t="shared" si="53"/>
        <v>2018</v>
      </c>
    </row>
    <row r="1703" spans="2:36" ht="13.5" customHeight="1" x14ac:dyDescent="0.2">
      <c r="B1703" s="24">
        <v>43339</v>
      </c>
      <c r="C1703" s="23">
        <f>IFERROR(INDEX('Raw Data'!C:C,MATCH(B1703,'Raw Data'!B:B,1),1),0)</f>
        <v>68.87</v>
      </c>
      <c r="D1703" s="23"/>
      <c r="E1703" s="23"/>
      <c r="F1703" s="23"/>
      <c r="G1703" s="23"/>
      <c r="H1703" s="23"/>
      <c r="J1703" s="24">
        <v>43339</v>
      </c>
      <c r="K1703" s="23">
        <f>IFERROR(INDEX('Raw Data'!K:K,MATCH(J1703,'Raw Data'!J:J,1),1),0)</f>
        <v>69.97</v>
      </c>
      <c r="L1703" s="22"/>
      <c r="M1703" s="24">
        <v>43339</v>
      </c>
      <c r="N1703" s="23">
        <f>IFERROR(INDEX('Raw Data'!N:N,MATCH(M1703,'Raw Data'!M:M,1),1),0)</f>
        <v>76.209999999999994</v>
      </c>
      <c r="O1703" s="23"/>
      <c r="P1703" s="23"/>
      <c r="Q1703" s="23"/>
      <c r="R1703" s="23"/>
      <c r="S1703" s="23"/>
      <c r="T1703" s="22"/>
      <c r="U1703" s="24">
        <v>43339</v>
      </c>
      <c r="V1703" s="23">
        <f>IFERROR(INDEX('Raw Data'!V:V,MATCH(U1703,'Raw Data'!U:U,1),1),0)</f>
        <v>74.41</v>
      </c>
      <c r="W1703" s="22"/>
      <c r="X1703" s="24">
        <v>43339</v>
      </c>
      <c r="Y1703" s="23">
        <f>IFERROR(INDEX('Raw Data'!Y:Y,MATCH(X1703,'Raw Data'!X:X,1),1),0)</f>
        <v>2.8759999999999999</v>
      </c>
      <c r="Z1703" s="23"/>
      <c r="AA1703" s="23"/>
      <c r="AB1703" s="23"/>
      <c r="AC1703" s="23"/>
      <c r="AD1703" s="23"/>
      <c r="AF1703" s="24">
        <v>43339</v>
      </c>
      <c r="AG1703" s="23">
        <f>IFERROR(INDEX('Raw Data'!AG:AG,MATCH(AF1703,'Raw Data'!AF:AF,1),1),0)</f>
        <v>2.98</v>
      </c>
      <c r="AI1703" s="20">
        <f t="shared" si="52"/>
        <v>8</v>
      </c>
      <c r="AJ1703" s="20">
        <f t="shared" si="53"/>
        <v>2018</v>
      </c>
    </row>
    <row r="1704" spans="2:36" ht="13.5" customHeight="1" x14ac:dyDescent="0.2">
      <c r="B1704" s="24">
        <v>43340</v>
      </c>
      <c r="C1704" s="23">
        <f>IFERROR(INDEX('Raw Data'!C:C,MATCH(B1704,'Raw Data'!B:B,1),1),0)</f>
        <v>68.53</v>
      </c>
      <c r="D1704" s="23"/>
      <c r="E1704" s="23"/>
      <c r="F1704" s="23"/>
      <c r="G1704" s="23"/>
      <c r="H1704" s="23"/>
      <c r="J1704" s="24">
        <v>43340</v>
      </c>
      <c r="K1704" s="23">
        <f>IFERROR(INDEX('Raw Data'!K:K,MATCH(J1704,'Raw Data'!J:J,1),1),0)</f>
        <v>68.540000000000006</v>
      </c>
      <c r="L1704" s="22"/>
      <c r="M1704" s="24">
        <v>43340</v>
      </c>
      <c r="N1704" s="23">
        <f>IFERROR(INDEX('Raw Data'!N:N,MATCH(M1704,'Raw Data'!M:M,1),1),0)</f>
        <v>75.95</v>
      </c>
      <c r="O1704" s="23"/>
      <c r="P1704" s="23"/>
      <c r="Q1704" s="23"/>
      <c r="R1704" s="23"/>
      <c r="S1704" s="23"/>
      <c r="T1704" s="22"/>
      <c r="U1704" s="24">
        <v>43340</v>
      </c>
      <c r="V1704" s="23">
        <f>IFERROR(INDEX('Raw Data'!V:V,MATCH(U1704,'Raw Data'!U:U,1),1),0)</f>
        <v>75.91</v>
      </c>
      <c r="W1704" s="22"/>
      <c r="X1704" s="24">
        <v>43340</v>
      </c>
      <c r="Y1704" s="23">
        <f>IFERROR(INDEX('Raw Data'!Y:Y,MATCH(X1704,'Raw Data'!X:X,1),1),0)</f>
        <v>2.8519999999999999</v>
      </c>
      <c r="Z1704" s="23"/>
      <c r="AA1704" s="23"/>
      <c r="AB1704" s="23"/>
      <c r="AC1704" s="23"/>
      <c r="AD1704" s="23"/>
      <c r="AF1704" s="24">
        <v>43340</v>
      </c>
      <c r="AG1704" s="23">
        <f>IFERROR(INDEX('Raw Data'!AG:AG,MATCH(AF1704,'Raw Data'!AF:AF,1),1),0)</f>
        <v>2.98</v>
      </c>
      <c r="AI1704" s="20">
        <f t="shared" si="52"/>
        <v>8</v>
      </c>
      <c r="AJ1704" s="20">
        <f t="shared" si="53"/>
        <v>2018</v>
      </c>
    </row>
    <row r="1705" spans="2:36" ht="13.5" customHeight="1" x14ac:dyDescent="0.2">
      <c r="B1705" s="24">
        <v>43341</v>
      </c>
      <c r="C1705" s="23">
        <f>IFERROR(INDEX('Raw Data'!C:C,MATCH(B1705,'Raw Data'!B:B,1),1),0)</f>
        <v>69.510000000000005</v>
      </c>
      <c r="D1705" s="23"/>
      <c r="E1705" s="23"/>
      <c r="F1705" s="23"/>
      <c r="G1705" s="23"/>
      <c r="H1705" s="23"/>
      <c r="J1705" s="24">
        <v>43341</v>
      </c>
      <c r="K1705" s="23">
        <f>IFERROR(INDEX('Raw Data'!K:K,MATCH(J1705,'Raw Data'!J:J,1),1),0)</f>
        <v>69.680000000000007</v>
      </c>
      <c r="L1705" s="22"/>
      <c r="M1705" s="24">
        <v>43341</v>
      </c>
      <c r="N1705" s="23">
        <f>IFERROR(INDEX('Raw Data'!N:N,MATCH(M1705,'Raw Data'!M:M,1),1),0)</f>
        <v>77.14</v>
      </c>
      <c r="O1705" s="23"/>
      <c r="P1705" s="23"/>
      <c r="Q1705" s="23"/>
      <c r="R1705" s="23"/>
      <c r="S1705" s="23"/>
      <c r="T1705" s="22"/>
      <c r="U1705" s="24">
        <v>43341</v>
      </c>
      <c r="V1705" s="23">
        <f>IFERROR(INDEX('Raw Data'!V:V,MATCH(U1705,'Raw Data'!U:U,1),1),0)</f>
        <v>76.069999999999993</v>
      </c>
      <c r="W1705" s="22"/>
      <c r="X1705" s="24">
        <v>43341</v>
      </c>
      <c r="Y1705" s="23">
        <f>IFERROR(INDEX('Raw Data'!Y:Y,MATCH(X1705,'Raw Data'!X:X,1),1),0)</f>
        <v>2.895</v>
      </c>
      <c r="Z1705" s="23"/>
      <c r="AA1705" s="23"/>
      <c r="AB1705" s="23"/>
      <c r="AC1705" s="23"/>
      <c r="AD1705" s="23"/>
      <c r="AF1705" s="24">
        <v>43341</v>
      </c>
      <c r="AG1705" s="23">
        <f>IFERROR(INDEX('Raw Data'!AG:AG,MATCH(AF1705,'Raw Data'!AF:AF,1),1),0)</f>
        <v>2.96</v>
      </c>
      <c r="AI1705" s="20">
        <f t="shared" si="52"/>
        <v>8</v>
      </c>
      <c r="AJ1705" s="20">
        <f t="shared" si="53"/>
        <v>2018</v>
      </c>
    </row>
    <row r="1706" spans="2:36" ht="13.5" customHeight="1" x14ac:dyDescent="0.2">
      <c r="B1706" s="24">
        <v>43342</v>
      </c>
      <c r="C1706" s="23">
        <f>IFERROR(INDEX('Raw Data'!C:C,MATCH(B1706,'Raw Data'!B:B,1),1),0)</f>
        <v>70.25</v>
      </c>
      <c r="D1706" s="23"/>
      <c r="E1706" s="23"/>
      <c r="F1706" s="23"/>
      <c r="G1706" s="23"/>
      <c r="H1706" s="23"/>
      <c r="J1706" s="24">
        <v>43342</v>
      </c>
      <c r="K1706" s="23">
        <f>IFERROR(INDEX('Raw Data'!K:K,MATCH(J1706,'Raw Data'!J:J,1),1),0)</f>
        <v>70.25</v>
      </c>
      <c r="L1706" s="22"/>
      <c r="M1706" s="24">
        <v>43342</v>
      </c>
      <c r="N1706" s="23">
        <f>IFERROR(INDEX('Raw Data'!N:N,MATCH(M1706,'Raw Data'!M:M,1),1),0)</f>
        <v>77.77</v>
      </c>
      <c r="O1706" s="23"/>
      <c r="P1706" s="23"/>
      <c r="Q1706" s="23"/>
      <c r="R1706" s="23"/>
      <c r="S1706" s="23"/>
      <c r="T1706" s="22"/>
      <c r="U1706" s="24">
        <v>43342</v>
      </c>
      <c r="V1706" s="23">
        <f>IFERROR(INDEX('Raw Data'!V:V,MATCH(U1706,'Raw Data'!U:U,1),1),0)</f>
        <v>77.05</v>
      </c>
      <c r="W1706" s="22"/>
      <c r="X1706" s="24">
        <v>43342</v>
      </c>
      <c r="Y1706" s="23">
        <f>IFERROR(INDEX('Raw Data'!Y:Y,MATCH(X1706,'Raw Data'!X:X,1),1),0)</f>
        <v>2.8740000000000001</v>
      </c>
      <c r="Z1706" s="23"/>
      <c r="AA1706" s="23"/>
      <c r="AB1706" s="23"/>
      <c r="AC1706" s="23"/>
      <c r="AD1706" s="23"/>
      <c r="AF1706" s="24">
        <v>43342</v>
      </c>
      <c r="AG1706" s="23">
        <f>IFERROR(INDEX('Raw Data'!AG:AG,MATCH(AF1706,'Raw Data'!AF:AF,1),1),0)</f>
        <v>2.96</v>
      </c>
      <c r="AI1706" s="20">
        <f t="shared" si="52"/>
        <v>8</v>
      </c>
      <c r="AJ1706" s="20">
        <f t="shared" si="53"/>
        <v>2018</v>
      </c>
    </row>
    <row r="1707" spans="2:36" ht="13.5" customHeight="1" x14ac:dyDescent="0.2">
      <c r="B1707" s="24">
        <v>43343</v>
      </c>
      <c r="C1707" s="23">
        <f>IFERROR(INDEX('Raw Data'!C:C,MATCH(B1707,'Raw Data'!B:B,1),1),0)</f>
        <v>69.8</v>
      </c>
      <c r="D1707" s="23"/>
      <c r="E1707" s="23"/>
      <c r="F1707" s="23"/>
      <c r="G1707" s="23"/>
      <c r="H1707" s="23"/>
      <c r="J1707" s="24">
        <v>43343</v>
      </c>
      <c r="K1707" s="23">
        <f>IFERROR(INDEX('Raw Data'!K:K,MATCH(J1707,'Raw Data'!J:J,1),1),0)</f>
        <v>69.84</v>
      </c>
      <c r="L1707" s="22"/>
      <c r="M1707" s="24">
        <v>43343</v>
      </c>
      <c r="N1707" s="23">
        <f>IFERROR(INDEX('Raw Data'!N:N,MATCH(M1707,'Raw Data'!M:M,1),1),0)</f>
        <v>77.42</v>
      </c>
      <c r="O1707" s="23"/>
      <c r="P1707" s="23"/>
      <c r="Q1707" s="23"/>
      <c r="R1707" s="23"/>
      <c r="S1707" s="23"/>
      <c r="T1707" s="22"/>
      <c r="U1707" s="24">
        <v>43343</v>
      </c>
      <c r="V1707" s="23">
        <f>IFERROR(INDEX('Raw Data'!V:V,MATCH(U1707,'Raw Data'!U:U,1),1),0)</f>
        <v>76.94</v>
      </c>
      <c r="W1707" s="22"/>
      <c r="X1707" s="24">
        <v>43343</v>
      </c>
      <c r="Y1707" s="23">
        <f>IFERROR(INDEX('Raw Data'!Y:Y,MATCH(X1707,'Raw Data'!X:X,1),1),0)</f>
        <v>2.9159999999999999</v>
      </c>
      <c r="Z1707" s="23"/>
      <c r="AA1707" s="23"/>
      <c r="AB1707" s="23"/>
      <c r="AC1707" s="23"/>
      <c r="AD1707" s="23"/>
      <c r="AF1707" s="24">
        <v>43343</v>
      </c>
      <c r="AG1707" s="23">
        <f>IFERROR(INDEX('Raw Data'!AG:AG,MATCH(AF1707,'Raw Data'!AF:AF,1),1),0)</f>
        <v>2.98</v>
      </c>
      <c r="AI1707" s="20">
        <f t="shared" si="52"/>
        <v>8</v>
      </c>
      <c r="AJ1707" s="20">
        <f t="shared" si="53"/>
        <v>2018</v>
      </c>
    </row>
    <row r="1708" spans="2:36" ht="13.5" customHeight="1" x14ac:dyDescent="0.2">
      <c r="B1708" s="24">
        <v>43344</v>
      </c>
      <c r="C1708" s="23">
        <f>IFERROR(INDEX('Raw Data'!C:C,MATCH(B1708,'Raw Data'!B:B,1),1),0)</f>
        <v>69.8</v>
      </c>
      <c r="D1708" s="23"/>
      <c r="E1708" s="23"/>
      <c r="F1708" s="23"/>
      <c r="G1708" s="23"/>
      <c r="H1708" s="23"/>
      <c r="J1708" s="24">
        <v>43344</v>
      </c>
      <c r="K1708" s="23">
        <f>IFERROR(INDEX('Raw Data'!K:K,MATCH(J1708,'Raw Data'!J:J,1),1),0)</f>
        <v>69.84</v>
      </c>
      <c r="L1708" s="22"/>
      <c r="M1708" s="24">
        <v>43344</v>
      </c>
      <c r="N1708" s="23">
        <f>IFERROR(INDEX('Raw Data'!N:N,MATCH(M1708,'Raw Data'!M:M,1),1),0)</f>
        <v>77.42</v>
      </c>
      <c r="O1708" s="23"/>
      <c r="P1708" s="23"/>
      <c r="Q1708" s="23"/>
      <c r="R1708" s="23"/>
      <c r="S1708" s="23"/>
      <c r="T1708" s="22"/>
      <c r="U1708" s="24">
        <v>43344</v>
      </c>
      <c r="V1708" s="23">
        <f>IFERROR(INDEX('Raw Data'!V:V,MATCH(U1708,'Raw Data'!U:U,1),1),0)</f>
        <v>76.94</v>
      </c>
      <c r="W1708" s="22"/>
      <c r="X1708" s="24">
        <v>43344</v>
      </c>
      <c r="Y1708" s="23">
        <f>IFERROR(INDEX('Raw Data'!Y:Y,MATCH(X1708,'Raw Data'!X:X,1),1),0)</f>
        <v>2.9159999999999999</v>
      </c>
      <c r="Z1708" s="23"/>
      <c r="AA1708" s="23"/>
      <c r="AB1708" s="23"/>
      <c r="AC1708" s="23"/>
      <c r="AD1708" s="23"/>
      <c r="AF1708" s="24">
        <v>43344</v>
      </c>
      <c r="AG1708" s="23">
        <f>IFERROR(INDEX('Raw Data'!AG:AG,MATCH(AF1708,'Raw Data'!AF:AF,1),1),0)</f>
        <v>2.98</v>
      </c>
      <c r="AI1708" s="20">
        <f t="shared" si="52"/>
        <v>9</v>
      </c>
      <c r="AJ1708" s="20">
        <f t="shared" si="53"/>
        <v>2018</v>
      </c>
    </row>
    <row r="1709" spans="2:36" ht="13.5" customHeight="1" x14ac:dyDescent="0.2">
      <c r="B1709" s="24">
        <v>43345</v>
      </c>
      <c r="C1709" s="23">
        <f>IFERROR(INDEX('Raw Data'!C:C,MATCH(B1709,'Raw Data'!B:B,1),1),0)</f>
        <v>69.92</v>
      </c>
      <c r="D1709" s="23"/>
      <c r="E1709" s="23"/>
      <c r="F1709" s="23"/>
      <c r="G1709" s="23"/>
      <c r="H1709" s="23"/>
      <c r="J1709" s="24">
        <v>43345</v>
      </c>
      <c r="K1709" s="23">
        <f>IFERROR(INDEX('Raw Data'!K:K,MATCH(J1709,'Raw Data'!J:J,1),1),0)</f>
        <v>69.84</v>
      </c>
      <c r="L1709" s="22"/>
      <c r="M1709" s="24">
        <v>43345</v>
      </c>
      <c r="N1709" s="23">
        <f>IFERROR(INDEX('Raw Data'!N:N,MATCH(M1709,'Raw Data'!M:M,1),1),0)</f>
        <v>77.42</v>
      </c>
      <c r="O1709" s="23"/>
      <c r="P1709" s="23"/>
      <c r="Q1709" s="23"/>
      <c r="R1709" s="23"/>
      <c r="S1709" s="23"/>
      <c r="T1709" s="22"/>
      <c r="U1709" s="24">
        <v>43345</v>
      </c>
      <c r="V1709" s="23">
        <f>IFERROR(INDEX('Raw Data'!V:V,MATCH(U1709,'Raw Data'!U:U,1),1),0)</f>
        <v>76.94</v>
      </c>
      <c r="W1709" s="22"/>
      <c r="X1709" s="24">
        <v>43345</v>
      </c>
      <c r="Y1709" s="23">
        <f>IFERROR(INDEX('Raw Data'!Y:Y,MATCH(X1709,'Raw Data'!X:X,1),1),0)</f>
        <v>2.8969999999999998</v>
      </c>
      <c r="Z1709" s="23"/>
      <c r="AA1709" s="23"/>
      <c r="AB1709" s="23"/>
      <c r="AC1709" s="23"/>
      <c r="AD1709" s="23"/>
      <c r="AF1709" s="24">
        <v>43345</v>
      </c>
      <c r="AG1709" s="23">
        <f>IFERROR(INDEX('Raw Data'!AG:AG,MATCH(AF1709,'Raw Data'!AF:AF,1),1),0)</f>
        <v>2.98</v>
      </c>
      <c r="AI1709" s="20">
        <f t="shared" si="52"/>
        <v>9</v>
      </c>
      <c r="AJ1709" s="20">
        <f t="shared" si="53"/>
        <v>2018</v>
      </c>
    </row>
    <row r="1710" spans="2:36" ht="13.5" customHeight="1" x14ac:dyDescent="0.2">
      <c r="B1710" s="24">
        <v>43346</v>
      </c>
      <c r="C1710" s="23">
        <f>IFERROR(INDEX('Raw Data'!C:C,MATCH(B1710,'Raw Data'!B:B,1),1),0)</f>
        <v>70.12</v>
      </c>
      <c r="D1710" s="23"/>
      <c r="E1710" s="23"/>
      <c r="F1710" s="23"/>
      <c r="G1710" s="23"/>
      <c r="H1710" s="23"/>
      <c r="J1710" s="24">
        <v>43346</v>
      </c>
      <c r="K1710" s="23">
        <f>IFERROR(INDEX('Raw Data'!K:K,MATCH(J1710,'Raw Data'!J:J,1),1),0)</f>
        <v>69.84</v>
      </c>
      <c r="L1710" s="22"/>
      <c r="M1710" s="24">
        <v>43346</v>
      </c>
      <c r="N1710" s="23">
        <f>IFERROR(INDEX('Raw Data'!N:N,MATCH(M1710,'Raw Data'!M:M,1),1),0)</f>
        <v>78.150000000000006</v>
      </c>
      <c r="O1710" s="23"/>
      <c r="P1710" s="23"/>
      <c r="Q1710" s="23"/>
      <c r="R1710" s="23"/>
      <c r="S1710" s="23"/>
      <c r="T1710" s="22"/>
      <c r="U1710" s="24">
        <v>43346</v>
      </c>
      <c r="V1710" s="23">
        <f>IFERROR(INDEX('Raw Data'!V:V,MATCH(U1710,'Raw Data'!U:U,1),1),0)</f>
        <v>77.81</v>
      </c>
      <c r="W1710" s="22"/>
      <c r="X1710" s="24">
        <v>43346</v>
      </c>
      <c r="Y1710" s="23">
        <f>IFERROR(INDEX('Raw Data'!Y:Y,MATCH(X1710,'Raw Data'!X:X,1),1),0)</f>
        <v>2.8650000000000002</v>
      </c>
      <c r="Z1710" s="23"/>
      <c r="AA1710" s="23"/>
      <c r="AB1710" s="23"/>
      <c r="AC1710" s="23"/>
      <c r="AD1710" s="23"/>
      <c r="AF1710" s="24">
        <v>43346</v>
      </c>
      <c r="AG1710" s="23">
        <f>IFERROR(INDEX('Raw Data'!AG:AG,MATCH(AF1710,'Raw Data'!AF:AF,1),1),0)</f>
        <v>2.98</v>
      </c>
      <c r="AI1710" s="20">
        <f t="shared" si="52"/>
        <v>9</v>
      </c>
      <c r="AJ1710" s="20">
        <f t="shared" si="53"/>
        <v>2018</v>
      </c>
    </row>
    <row r="1711" spans="2:36" ht="13.5" customHeight="1" x14ac:dyDescent="0.2">
      <c r="B1711" s="24">
        <v>43347</v>
      </c>
      <c r="C1711" s="23">
        <f>IFERROR(INDEX('Raw Data'!C:C,MATCH(B1711,'Raw Data'!B:B,1),1),0)</f>
        <v>69.87</v>
      </c>
      <c r="D1711" s="23"/>
      <c r="E1711" s="23"/>
      <c r="F1711" s="23"/>
      <c r="G1711" s="23"/>
      <c r="H1711" s="23"/>
      <c r="J1711" s="24">
        <v>43347</v>
      </c>
      <c r="K1711" s="23">
        <f>IFERROR(INDEX('Raw Data'!K:K,MATCH(J1711,'Raw Data'!J:J,1),1),0)</f>
        <v>69.819999999999993</v>
      </c>
      <c r="L1711" s="22"/>
      <c r="M1711" s="24">
        <v>43347</v>
      </c>
      <c r="N1711" s="23">
        <f>IFERROR(INDEX('Raw Data'!N:N,MATCH(M1711,'Raw Data'!M:M,1),1),0)</f>
        <v>78.17</v>
      </c>
      <c r="O1711" s="23"/>
      <c r="P1711" s="23"/>
      <c r="Q1711" s="23"/>
      <c r="R1711" s="23"/>
      <c r="S1711" s="23"/>
      <c r="T1711" s="22"/>
      <c r="U1711" s="24">
        <v>43347</v>
      </c>
      <c r="V1711" s="23">
        <f>IFERROR(INDEX('Raw Data'!V:V,MATCH(U1711,'Raw Data'!U:U,1),1),0)</f>
        <v>77.510000000000005</v>
      </c>
      <c r="W1711" s="22"/>
      <c r="X1711" s="24">
        <v>43347</v>
      </c>
      <c r="Y1711" s="23">
        <f>IFERROR(INDEX('Raw Data'!Y:Y,MATCH(X1711,'Raw Data'!X:X,1),1),0)</f>
        <v>2.823</v>
      </c>
      <c r="Z1711" s="23"/>
      <c r="AA1711" s="23"/>
      <c r="AB1711" s="23"/>
      <c r="AC1711" s="23"/>
      <c r="AD1711" s="23"/>
      <c r="AF1711" s="24">
        <v>43347</v>
      </c>
      <c r="AG1711" s="23">
        <f>IFERROR(INDEX('Raw Data'!AG:AG,MATCH(AF1711,'Raw Data'!AF:AF,1),1),0)</f>
        <v>2.96</v>
      </c>
      <c r="AI1711" s="20">
        <f t="shared" si="52"/>
        <v>9</v>
      </c>
      <c r="AJ1711" s="20">
        <f t="shared" si="53"/>
        <v>2018</v>
      </c>
    </row>
    <row r="1712" spans="2:36" ht="13.5" customHeight="1" x14ac:dyDescent="0.2">
      <c r="B1712" s="24">
        <v>43348</v>
      </c>
      <c r="C1712" s="23">
        <f>IFERROR(INDEX('Raw Data'!C:C,MATCH(B1712,'Raw Data'!B:B,1),1),0)</f>
        <v>68.72</v>
      </c>
      <c r="D1712" s="23"/>
      <c r="E1712" s="23"/>
      <c r="F1712" s="23"/>
      <c r="G1712" s="23"/>
      <c r="H1712" s="23"/>
      <c r="J1712" s="24">
        <v>43348</v>
      </c>
      <c r="K1712" s="23">
        <f>IFERROR(INDEX('Raw Data'!K:K,MATCH(J1712,'Raw Data'!J:J,1),1),0)</f>
        <v>68.69</v>
      </c>
      <c r="L1712" s="22"/>
      <c r="M1712" s="24">
        <v>43348</v>
      </c>
      <c r="N1712" s="23">
        <f>IFERROR(INDEX('Raw Data'!N:N,MATCH(M1712,'Raw Data'!M:M,1),1),0)</f>
        <v>77.27</v>
      </c>
      <c r="O1712" s="23"/>
      <c r="P1712" s="23"/>
      <c r="Q1712" s="23"/>
      <c r="R1712" s="23"/>
      <c r="S1712" s="23"/>
      <c r="T1712" s="22"/>
      <c r="U1712" s="24">
        <v>43348</v>
      </c>
      <c r="V1712" s="23">
        <f>IFERROR(INDEX('Raw Data'!V:V,MATCH(U1712,'Raw Data'!U:U,1),1),0)</f>
        <v>76.680000000000007</v>
      </c>
      <c r="W1712" s="22"/>
      <c r="X1712" s="24">
        <v>43348</v>
      </c>
      <c r="Y1712" s="23">
        <f>IFERROR(INDEX('Raw Data'!Y:Y,MATCH(X1712,'Raw Data'!X:X,1),1),0)</f>
        <v>2.7949999999999999</v>
      </c>
      <c r="Z1712" s="23"/>
      <c r="AA1712" s="23"/>
      <c r="AB1712" s="23"/>
      <c r="AC1712" s="23"/>
      <c r="AD1712" s="23"/>
      <c r="AF1712" s="24">
        <v>43348</v>
      </c>
      <c r="AG1712" s="23">
        <f>IFERROR(INDEX('Raw Data'!AG:AG,MATCH(AF1712,'Raw Data'!AF:AF,1),1),0)</f>
        <v>3</v>
      </c>
      <c r="AI1712" s="20">
        <f t="shared" si="52"/>
        <v>9</v>
      </c>
      <c r="AJ1712" s="20">
        <f t="shared" si="53"/>
        <v>2018</v>
      </c>
    </row>
    <row r="1713" spans="2:36" ht="13.5" customHeight="1" x14ac:dyDescent="0.2">
      <c r="B1713" s="24">
        <v>43349</v>
      </c>
      <c r="C1713" s="23">
        <f>IFERROR(INDEX('Raw Data'!C:C,MATCH(B1713,'Raw Data'!B:B,1),1),0)</f>
        <v>67.77</v>
      </c>
      <c r="D1713" s="23"/>
      <c r="E1713" s="23"/>
      <c r="F1713" s="23"/>
      <c r="G1713" s="23"/>
      <c r="H1713" s="23"/>
      <c r="J1713" s="24">
        <v>43349</v>
      </c>
      <c r="K1713" s="23">
        <f>IFERROR(INDEX('Raw Data'!K:K,MATCH(J1713,'Raw Data'!J:J,1),1),0)</f>
        <v>67.81</v>
      </c>
      <c r="L1713" s="22"/>
      <c r="M1713" s="24">
        <v>43349</v>
      </c>
      <c r="N1713" s="23">
        <f>IFERROR(INDEX('Raw Data'!N:N,MATCH(M1713,'Raw Data'!M:M,1),1),0)</f>
        <v>76.5</v>
      </c>
      <c r="O1713" s="23"/>
      <c r="P1713" s="23"/>
      <c r="Q1713" s="23"/>
      <c r="R1713" s="23"/>
      <c r="S1713" s="23"/>
      <c r="T1713" s="22"/>
      <c r="U1713" s="24">
        <v>43349</v>
      </c>
      <c r="V1713" s="23">
        <f>IFERROR(INDEX('Raw Data'!V:V,MATCH(U1713,'Raw Data'!U:U,1),1),0)</f>
        <v>75.67</v>
      </c>
      <c r="W1713" s="22"/>
      <c r="X1713" s="24">
        <v>43349</v>
      </c>
      <c r="Y1713" s="23">
        <f>IFERROR(INDEX('Raw Data'!Y:Y,MATCH(X1713,'Raw Data'!X:X,1),1),0)</f>
        <v>2.7719999999999998</v>
      </c>
      <c r="Z1713" s="23"/>
      <c r="AA1713" s="23"/>
      <c r="AB1713" s="23"/>
      <c r="AC1713" s="23"/>
      <c r="AD1713" s="23"/>
      <c r="AF1713" s="24">
        <v>43349</v>
      </c>
      <c r="AG1713" s="23">
        <f>IFERROR(INDEX('Raw Data'!AG:AG,MATCH(AF1713,'Raw Data'!AF:AF,1),1),0)</f>
        <v>2.93</v>
      </c>
      <c r="AI1713" s="20">
        <f t="shared" si="52"/>
        <v>9</v>
      </c>
      <c r="AJ1713" s="20">
        <f t="shared" si="53"/>
        <v>2018</v>
      </c>
    </row>
    <row r="1714" spans="2:36" ht="13.5" customHeight="1" x14ac:dyDescent="0.2">
      <c r="B1714" s="24">
        <v>43350</v>
      </c>
      <c r="C1714" s="23">
        <f>IFERROR(INDEX('Raw Data'!C:C,MATCH(B1714,'Raw Data'!B:B,1),1),0)</f>
        <v>67.75</v>
      </c>
      <c r="D1714" s="23"/>
      <c r="E1714" s="23"/>
      <c r="F1714" s="23"/>
      <c r="G1714" s="23"/>
      <c r="H1714" s="23"/>
      <c r="J1714" s="24">
        <v>43350</v>
      </c>
      <c r="K1714" s="23">
        <f>IFERROR(INDEX('Raw Data'!K:K,MATCH(J1714,'Raw Data'!J:J,1),1),0)</f>
        <v>67.73</v>
      </c>
      <c r="L1714" s="22"/>
      <c r="M1714" s="24">
        <v>43350</v>
      </c>
      <c r="N1714" s="23">
        <f>IFERROR(INDEX('Raw Data'!N:N,MATCH(M1714,'Raw Data'!M:M,1),1),0)</f>
        <v>76.83</v>
      </c>
      <c r="O1714" s="23"/>
      <c r="P1714" s="23"/>
      <c r="Q1714" s="23"/>
      <c r="R1714" s="23"/>
      <c r="S1714" s="23"/>
      <c r="T1714" s="22"/>
      <c r="U1714" s="24">
        <v>43350</v>
      </c>
      <c r="V1714" s="23">
        <f>IFERROR(INDEX('Raw Data'!V:V,MATCH(U1714,'Raw Data'!U:U,1),1),0)</f>
        <v>75.55</v>
      </c>
      <c r="W1714" s="22"/>
      <c r="X1714" s="24">
        <v>43350</v>
      </c>
      <c r="Y1714" s="23">
        <f>IFERROR(INDEX('Raw Data'!Y:Y,MATCH(X1714,'Raw Data'!X:X,1),1),0)</f>
        <v>2.7759999999999998</v>
      </c>
      <c r="Z1714" s="23"/>
      <c r="AA1714" s="23"/>
      <c r="AB1714" s="23"/>
      <c r="AC1714" s="23"/>
      <c r="AD1714" s="23"/>
      <c r="AF1714" s="24">
        <v>43350</v>
      </c>
      <c r="AG1714" s="23">
        <f>IFERROR(INDEX('Raw Data'!AG:AG,MATCH(AF1714,'Raw Data'!AF:AF,1),1),0)</f>
        <v>2.88</v>
      </c>
      <c r="AI1714" s="20">
        <f t="shared" si="52"/>
        <v>9</v>
      </c>
      <c r="AJ1714" s="20">
        <f t="shared" si="53"/>
        <v>2018</v>
      </c>
    </row>
    <row r="1715" spans="2:36" ht="13.5" customHeight="1" x14ac:dyDescent="0.2">
      <c r="B1715" s="24">
        <v>43351</v>
      </c>
      <c r="C1715" s="23">
        <f>IFERROR(INDEX('Raw Data'!C:C,MATCH(B1715,'Raw Data'!B:B,1),1),0)</f>
        <v>67.75</v>
      </c>
      <c r="D1715" s="23"/>
      <c r="E1715" s="23"/>
      <c r="F1715" s="23"/>
      <c r="G1715" s="23"/>
      <c r="H1715" s="23"/>
      <c r="J1715" s="24">
        <v>43351</v>
      </c>
      <c r="K1715" s="23">
        <f>IFERROR(INDEX('Raw Data'!K:K,MATCH(J1715,'Raw Data'!J:J,1),1),0)</f>
        <v>67.73</v>
      </c>
      <c r="L1715" s="22"/>
      <c r="M1715" s="24">
        <v>43351</v>
      </c>
      <c r="N1715" s="23">
        <f>IFERROR(INDEX('Raw Data'!N:N,MATCH(M1715,'Raw Data'!M:M,1),1),0)</f>
        <v>76.83</v>
      </c>
      <c r="O1715" s="23"/>
      <c r="P1715" s="23"/>
      <c r="Q1715" s="23"/>
      <c r="R1715" s="23"/>
      <c r="S1715" s="23"/>
      <c r="T1715" s="22"/>
      <c r="U1715" s="24">
        <v>43351</v>
      </c>
      <c r="V1715" s="23">
        <f>IFERROR(INDEX('Raw Data'!V:V,MATCH(U1715,'Raw Data'!U:U,1),1),0)</f>
        <v>75.55</v>
      </c>
      <c r="W1715" s="22"/>
      <c r="X1715" s="24">
        <v>43351</v>
      </c>
      <c r="Y1715" s="23">
        <f>IFERROR(INDEX('Raw Data'!Y:Y,MATCH(X1715,'Raw Data'!X:X,1),1),0)</f>
        <v>2.7759999999999998</v>
      </c>
      <c r="Z1715" s="23"/>
      <c r="AA1715" s="23"/>
      <c r="AB1715" s="23"/>
      <c r="AC1715" s="23"/>
      <c r="AD1715" s="23"/>
      <c r="AF1715" s="24">
        <v>43351</v>
      </c>
      <c r="AG1715" s="23">
        <f>IFERROR(INDEX('Raw Data'!AG:AG,MATCH(AF1715,'Raw Data'!AF:AF,1),1),0)</f>
        <v>2.88</v>
      </c>
      <c r="AI1715" s="20">
        <f t="shared" si="52"/>
        <v>9</v>
      </c>
      <c r="AJ1715" s="20">
        <f t="shared" si="53"/>
        <v>2018</v>
      </c>
    </row>
    <row r="1716" spans="2:36" ht="13.5" customHeight="1" x14ac:dyDescent="0.2">
      <c r="B1716" s="24">
        <v>43352</v>
      </c>
      <c r="C1716" s="23">
        <f>IFERROR(INDEX('Raw Data'!C:C,MATCH(B1716,'Raw Data'!B:B,1),1),0)</f>
        <v>67.75</v>
      </c>
      <c r="D1716" s="23"/>
      <c r="E1716" s="23"/>
      <c r="F1716" s="23"/>
      <c r="G1716" s="23"/>
      <c r="H1716" s="23"/>
      <c r="J1716" s="24">
        <v>43352</v>
      </c>
      <c r="K1716" s="23">
        <f>IFERROR(INDEX('Raw Data'!K:K,MATCH(J1716,'Raw Data'!J:J,1),1),0)</f>
        <v>67.73</v>
      </c>
      <c r="L1716" s="22"/>
      <c r="M1716" s="24">
        <v>43352</v>
      </c>
      <c r="N1716" s="23">
        <f>IFERROR(INDEX('Raw Data'!N:N,MATCH(M1716,'Raw Data'!M:M,1),1),0)</f>
        <v>76.83</v>
      </c>
      <c r="O1716" s="23"/>
      <c r="P1716" s="23"/>
      <c r="Q1716" s="23"/>
      <c r="R1716" s="23"/>
      <c r="S1716" s="23"/>
      <c r="T1716" s="22"/>
      <c r="U1716" s="24">
        <v>43352</v>
      </c>
      <c r="V1716" s="23">
        <f>IFERROR(INDEX('Raw Data'!V:V,MATCH(U1716,'Raw Data'!U:U,1),1),0)</f>
        <v>75.55</v>
      </c>
      <c r="W1716" s="22"/>
      <c r="X1716" s="24">
        <v>43352</v>
      </c>
      <c r="Y1716" s="23">
        <f>IFERROR(INDEX('Raw Data'!Y:Y,MATCH(X1716,'Raw Data'!X:X,1),1),0)</f>
        <v>2.7759999999999998</v>
      </c>
      <c r="Z1716" s="23"/>
      <c r="AA1716" s="23"/>
      <c r="AB1716" s="23"/>
      <c r="AC1716" s="23"/>
      <c r="AD1716" s="23"/>
      <c r="AF1716" s="24">
        <v>43352</v>
      </c>
      <c r="AG1716" s="23">
        <f>IFERROR(INDEX('Raw Data'!AG:AG,MATCH(AF1716,'Raw Data'!AF:AF,1),1),0)</f>
        <v>2.88</v>
      </c>
      <c r="AI1716" s="20">
        <f t="shared" si="52"/>
        <v>9</v>
      </c>
      <c r="AJ1716" s="20">
        <f t="shared" si="53"/>
        <v>2018</v>
      </c>
    </row>
    <row r="1717" spans="2:36" ht="13.5" customHeight="1" x14ac:dyDescent="0.2">
      <c r="B1717" s="24">
        <v>43353</v>
      </c>
      <c r="C1717" s="23">
        <f>IFERROR(INDEX('Raw Data'!C:C,MATCH(B1717,'Raw Data'!B:B,1),1),0)</f>
        <v>67.540000000000006</v>
      </c>
      <c r="D1717" s="23"/>
      <c r="E1717" s="23"/>
      <c r="F1717" s="23"/>
      <c r="G1717" s="23"/>
      <c r="H1717" s="23"/>
      <c r="J1717" s="24">
        <v>43353</v>
      </c>
      <c r="K1717" s="23">
        <f>IFERROR(INDEX('Raw Data'!K:K,MATCH(J1717,'Raw Data'!J:J,1),1),0)</f>
        <v>67.55</v>
      </c>
      <c r="L1717" s="22"/>
      <c r="M1717" s="24">
        <v>43353</v>
      </c>
      <c r="N1717" s="23">
        <f>IFERROR(INDEX('Raw Data'!N:N,MATCH(M1717,'Raw Data'!M:M,1),1),0)</f>
        <v>77.37</v>
      </c>
      <c r="O1717" s="23"/>
      <c r="P1717" s="23"/>
      <c r="Q1717" s="23"/>
      <c r="R1717" s="23"/>
      <c r="S1717" s="23"/>
      <c r="T1717" s="22"/>
      <c r="U1717" s="24">
        <v>43353</v>
      </c>
      <c r="V1717" s="23">
        <f>IFERROR(INDEX('Raw Data'!V:V,MATCH(U1717,'Raw Data'!U:U,1),1),0)</f>
        <v>76.77</v>
      </c>
      <c r="W1717" s="22"/>
      <c r="X1717" s="24">
        <v>43353</v>
      </c>
      <c r="Y1717" s="23">
        <f>IFERROR(INDEX('Raw Data'!Y:Y,MATCH(X1717,'Raw Data'!X:X,1),1),0)</f>
        <v>2.8039999999999998</v>
      </c>
      <c r="Z1717" s="23"/>
      <c r="AA1717" s="23"/>
      <c r="AB1717" s="23"/>
      <c r="AC1717" s="23"/>
      <c r="AD1717" s="23"/>
      <c r="AF1717" s="24">
        <v>43353</v>
      </c>
      <c r="AG1717" s="23">
        <f>IFERROR(INDEX('Raw Data'!AG:AG,MATCH(AF1717,'Raw Data'!AF:AF,1),1),0)</f>
        <v>2.9</v>
      </c>
      <c r="AI1717" s="20">
        <f t="shared" si="52"/>
        <v>9</v>
      </c>
      <c r="AJ1717" s="20">
        <f t="shared" si="53"/>
        <v>2018</v>
      </c>
    </row>
    <row r="1718" spans="2:36" ht="13.5" customHeight="1" x14ac:dyDescent="0.2">
      <c r="B1718" s="24">
        <v>43354</v>
      </c>
      <c r="C1718" s="23">
        <f>IFERROR(INDEX('Raw Data'!C:C,MATCH(B1718,'Raw Data'!B:B,1),1),0)</f>
        <v>69.25</v>
      </c>
      <c r="D1718" s="23"/>
      <c r="E1718" s="23"/>
      <c r="F1718" s="23"/>
      <c r="G1718" s="23"/>
      <c r="H1718" s="23"/>
      <c r="J1718" s="24">
        <v>43354</v>
      </c>
      <c r="K1718" s="23">
        <f>IFERROR(INDEX('Raw Data'!K:K,MATCH(J1718,'Raw Data'!J:J,1),1),0)</f>
        <v>69.290000000000006</v>
      </c>
      <c r="L1718" s="22"/>
      <c r="M1718" s="24">
        <v>43354</v>
      </c>
      <c r="N1718" s="23">
        <f>IFERROR(INDEX('Raw Data'!N:N,MATCH(M1718,'Raw Data'!M:M,1),1),0)</f>
        <v>79.06</v>
      </c>
      <c r="O1718" s="23"/>
      <c r="P1718" s="23"/>
      <c r="Q1718" s="23"/>
      <c r="R1718" s="23"/>
      <c r="S1718" s="23"/>
      <c r="T1718" s="22"/>
      <c r="U1718" s="24">
        <v>43354</v>
      </c>
      <c r="V1718" s="23">
        <f>IFERROR(INDEX('Raw Data'!V:V,MATCH(U1718,'Raw Data'!U:U,1),1),0)</f>
        <v>78.22</v>
      </c>
      <c r="W1718" s="22"/>
      <c r="X1718" s="24">
        <v>43354</v>
      </c>
      <c r="Y1718" s="23">
        <f>IFERROR(INDEX('Raw Data'!Y:Y,MATCH(X1718,'Raw Data'!X:X,1),1),0)</f>
        <v>2.8279999999999998</v>
      </c>
      <c r="Z1718" s="23"/>
      <c r="AA1718" s="23"/>
      <c r="AB1718" s="23"/>
      <c r="AC1718" s="23"/>
      <c r="AD1718" s="23"/>
      <c r="AF1718" s="24">
        <v>43354</v>
      </c>
      <c r="AG1718" s="23">
        <f>IFERROR(INDEX('Raw Data'!AG:AG,MATCH(AF1718,'Raw Data'!AF:AF,1),1),0)</f>
        <v>2.94</v>
      </c>
      <c r="AI1718" s="20">
        <f t="shared" si="52"/>
        <v>9</v>
      </c>
      <c r="AJ1718" s="20">
        <f t="shared" si="53"/>
        <v>2018</v>
      </c>
    </row>
    <row r="1719" spans="2:36" ht="13.5" customHeight="1" x14ac:dyDescent="0.2">
      <c r="B1719" s="24">
        <v>43355</v>
      </c>
      <c r="C1719" s="23">
        <f>IFERROR(INDEX('Raw Data'!C:C,MATCH(B1719,'Raw Data'!B:B,1),1),0)</f>
        <v>70.37</v>
      </c>
      <c r="D1719" s="23"/>
      <c r="E1719" s="23"/>
      <c r="F1719" s="23"/>
      <c r="G1719" s="23"/>
      <c r="H1719" s="23"/>
      <c r="J1719" s="24">
        <v>43355</v>
      </c>
      <c r="K1719" s="23">
        <f>IFERROR(INDEX('Raw Data'!K:K,MATCH(J1719,'Raw Data'!J:J,1),1),0)</f>
        <v>70.37</v>
      </c>
      <c r="L1719" s="22"/>
      <c r="M1719" s="24">
        <v>43355</v>
      </c>
      <c r="N1719" s="23">
        <f>IFERROR(INDEX('Raw Data'!N:N,MATCH(M1719,'Raw Data'!M:M,1),1),0)</f>
        <v>79.739999999999995</v>
      </c>
      <c r="O1719" s="23"/>
      <c r="P1719" s="23"/>
      <c r="Q1719" s="23"/>
      <c r="R1719" s="23"/>
      <c r="S1719" s="23"/>
      <c r="T1719" s="22"/>
      <c r="U1719" s="24">
        <v>43355</v>
      </c>
      <c r="V1719" s="23">
        <f>IFERROR(INDEX('Raw Data'!V:V,MATCH(U1719,'Raw Data'!U:U,1),1),0)</f>
        <v>80.02</v>
      </c>
      <c r="W1719" s="22"/>
      <c r="X1719" s="24">
        <v>43355</v>
      </c>
      <c r="Y1719" s="23">
        <f>IFERROR(INDEX('Raw Data'!Y:Y,MATCH(X1719,'Raw Data'!X:X,1),1),0)</f>
        <v>2.8290000000000002</v>
      </c>
      <c r="Z1719" s="23"/>
      <c r="AA1719" s="23"/>
      <c r="AB1719" s="23"/>
      <c r="AC1719" s="23"/>
      <c r="AD1719" s="23"/>
      <c r="AF1719" s="24">
        <v>43355</v>
      </c>
      <c r="AG1719" s="23">
        <f>IFERROR(INDEX('Raw Data'!AG:AG,MATCH(AF1719,'Raw Data'!AF:AF,1),1),0)</f>
        <v>2.98</v>
      </c>
      <c r="AI1719" s="20">
        <f t="shared" si="52"/>
        <v>9</v>
      </c>
      <c r="AJ1719" s="20">
        <f t="shared" si="53"/>
        <v>2018</v>
      </c>
    </row>
    <row r="1720" spans="2:36" ht="13.5" customHeight="1" x14ac:dyDescent="0.2">
      <c r="B1720" s="24">
        <v>43356</v>
      </c>
      <c r="C1720" s="23">
        <f>IFERROR(INDEX('Raw Data'!C:C,MATCH(B1720,'Raw Data'!B:B,1),1),0)</f>
        <v>68.59</v>
      </c>
      <c r="D1720" s="23"/>
      <c r="E1720" s="23"/>
      <c r="F1720" s="23"/>
      <c r="G1720" s="23"/>
      <c r="H1720" s="23"/>
      <c r="J1720" s="24">
        <v>43356</v>
      </c>
      <c r="K1720" s="23">
        <f>IFERROR(INDEX('Raw Data'!K:K,MATCH(J1720,'Raw Data'!J:J,1),1),0)</f>
        <v>68.599999999999994</v>
      </c>
      <c r="L1720" s="22"/>
      <c r="M1720" s="24">
        <v>43356</v>
      </c>
      <c r="N1720" s="23">
        <f>IFERROR(INDEX('Raw Data'!N:N,MATCH(M1720,'Raw Data'!M:M,1),1),0)</f>
        <v>78.180000000000007</v>
      </c>
      <c r="O1720" s="23"/>
      <c r="P1720" s="23"/>
      <c r="Q1720" s="23"/>
      <c r="R1720" s="23"/>
      <c r="S1720" s="23"/>
      <c r="T1720" s="22"/>
      <c r="U1720" s="24">
        <v>43356</v>
      </c>
      <c r="V1720" s="23">
        <f>IFERROR(INDEX('Raw Data'!V:V,MATCH(U1720,'Raw Data'!U:U,1),1),0)</f>
        <v>77.66</v>
      </c>
      <c r="W1720" s="22"/>
      <c r="X1720" s="24">
        <v>43356</v>
      </c>
      <c r="Y1720" s="23">
        <f>IFERROR(INDEX('Raw Data'!Y:Y,MATCH(X1720,'Raw Data'!X:X,1),1),0)</f>
        <v>2.8170000000000002</v>
      </c>
      <c r="Z1720" s="23"/>
      <c r="AA1720" s="23"/>
      <c r="AB1720" s="23"/>
      <c r="AC1720" s="23"/>
      <c r="AD1720" s="23"/>
      <c r="AF1720" s="24">
        <v>43356</v>
      </c>
      <c r="AG1720" s="23">
        <f>IFERROR(INDEX('Raw Data'!AG:AG,MATCH(AF1720,'Raw Data'!AF:AF,1),1),0)</f>
        <v>2.94</v>
      </c>
      <c r="AI1720" s="20">
        <f t="shared" si="52"/>
        <v>9</v>
      </c>
      <c r="AJ1720" s="20">
        <f t="shared" si="53"/>
        <v>2018</v>
      </c>
    </row>
    <row r="1721" spans="2:36" ht="13.5" customHeight="1" x14ac:dyDescent="0.2">
      <c r="B1721" s="24">
        <v>43357</v>
      </c>
      <c r="C1721" s="23">
        <f>IFERROR(INDEX('Raw Data'!C:C,MATCH(B1721,'Raw Data'!B:B,1),1),0)</f>
        <v>68.989999999999995</v>
      </c>
      <c r="D1721" s="23"/>
      <c r="E1721" s="23"/>
      <c r="F1721" s="23"/>
      <c r="G1721" s="23"/>
      <c r="H1721" s="23"/>
      <c r="J1721" s="24">
        <v>43357</v>
      </c>
      <c r="K1721" s="23">
        <f>IFERROR(INDEX('Raw Data'!K:K,MATCH(J1721,'Raw Data'!J:J,1),1),0)</f>
        <v>68.98</v>
      </c>
      <c r="L1721" s="22"/>
      <c r="M1721" s="24">
        <v>43357</v>
      </c>
      <c r="N1721" s="23">
        <f>IFERROR(INDEX('Raw Data'!N:N,MATCH(M1721,'Raw Data'!M:M,1),1),0)</f>
        <v>78.09</v>
      </c>
      <c r="O1721" s="23"/>
      <c r="P1721" s="23"/>
      <c r="Q1721" s="23"/>
      <c r="R1721" s="23"/>
      <c r="S1721" s="23"/>
      <c r="T1721" s="22"/>
      <c r="U1721" s="24">
        <v>43357</v>
      </c>
      <c r="V1721" s="23">
        <f>IFERROR(INDEX('Raw Data'!V:V,MATCH(U1721,'Raw Data'!U:U,1),1),0)</f>
        <v>77.87</v>
      </c>
      <c r="W1721" s="22"/>
      <c r="X1721" s="24">
        <v>43357</v>
      </c>
      <c r="Y1721" s="23">
        <f>IFERROR(INDEX('Raw Data'!Y:Y,MATCH(X1721,'Raw Data'!X:X,1),1),0)</f>
        <v>2.7669999999999999</v>
      </c>
      <c r="Z1721" s="23"/>
      <c r="AA1721" s="23"/>
      <c r="AB1721" s="23"/>
      <c r="AC1721" s="23"/>
      <c r="AD1721" s="23"/>
      <c r="AF1721" s="24">
        <v>43357</v>
      </c>
      <c r="AG1721" s="23">
        <f>IFERROR(INDEX('Raw Data'!AG:AG,MATCH(AF1721,'Raw Data'!AF:AF,1),1),0)</f>
        <v>2.91</v>
      </c>
      <c r="AI1721" s="20">
        <f t="shared" si="52"/>
        <v>9</v>
      </c>
      <c r="AJ1721" s="20">
        <f t="shared" si="53"/>
        <v>2018</v>
      </c>
    </row>
    <row r="1722" spans="2:36" ht="13.5" customHeight="1" x14ac:dyDescent="0.2">
      <c r="B1722" s="24">
        <v>43358</v>
      </c>
      <c r="C1722" s="23">
        <f>IFERROR(INDEX('Raw Data'!C:C,MATCH(B1722,'Raw Data'!B:B,1),1),0)</f>
        <v>68.989999999999995</v>
      </c>
      <c r="D1722" s="23"/>
      <c r="E1722" s="23"/>
      <c r="F1722" s="23"/>
      <c r="G1722" s="23"/>
      <c r="H1722" s="23"/>
      <c r="J1722" s="24">
        <v>43358</v>
      </c>
      <c r="K1722" s="23">
        <f>IFERROR(INDEX('Raw Data'!K:K,MATCH(J1722,'Raw Data'!J:J,1),1),0)</f>
        <v>68.98</v>
      </c>
      <c r="L1722" s="22"/>
      <c r="M1722" s="24">
        <v>43358</v>
      </c>
      <c r="N1722" s="23">
        <f>IFERROR(INDEX('Raw Data'!N:N,MATCH(M1722,'Raw Data'!M:M,1),1),0)</f>
        <v>78.09</v>
      </c>
      <c r="O1722" s="23"/>
      <c r="P1722" s="23"/>
      <c r="Q1722" s="23"/>
      <c r="R1722" s="23"/>
      <c r="S1722" s="23"/>
      <c r="T1722" s="22"/>
      <c r="U1722" s="24">
        <v>43358</v>
      </c>
      <c r="V1722" s="23">
        <f>IFERROR(INDEX('Raw Data'!V:V,MATCH(U1722,'Raw Data'!U:U,1),1),0)</f>
        <v>77.87</v>
      </c>
      <c r="W1722" s="22"/>
      <c r="X1722" s="24">
        <v>43358</v>
      </c>
      <c r="Y1722" s="23">
        <f>IFERROR(INDEX('Raw Data'!Y:Y,MATCH(X1722,'Raw Data'!X:X,1),1),0)</f>
        <v>2.7669999999999999</v>
      </c>
      <c r="Z1722" s="23"/>
      <c r="AA1722" s="23"/>
      <c r="AB1722" s="23"/>
      <c r="AC1722" s="23"/>
      <c r="AD1722" s="23"/>
      <c r="AF1722" s="24">
        <v>43358</v>
      </c>
      <c r="AG1722" s="23">
        <f>IFERROR(INDEX('Raw Data'!AG:AG,MATCH(AF1722,'Raw Data'!AF:AF,1),1),0)</f>
        <v>2.91</v>
      </c>
      <c r="AI1722" s="20">
        <f t="shared" si="52"/>
        <v>9</v>
      </c>
      <c r="AJ1722" s="20">
        <f t="shared" si="53"/>
        <v>2018</v>
      </c>
    </row>
    <row r="1723" spans="2:36" ht="13.5" customHeight="1" x14ac:dyDescent="0.2">
      <c r="B1723" s="24">
        <v>43359</v>
      </c>
      <c r="C1723" s="23">
        <f>IFERROR(INDEX('Raw Data'!C:C,MATCH(B1723,'Raw Data'!B:B,1),1),0)</f>
        <v>68.989999999999995</v>
      </c>
      <c r="D1723" s="23"/>
      <c r="E1723" s="23"/>
      <c r="F1723" s="23"/>
      <c r="G1723" s="23"/>
      <c r="H1723" s="23"/>
      <c r="J1723" s="24">
        <v>43359</v>
      </c>
      <c r="K1723" s="23">
        <f>IFERROR(INDEX('Raw Data'!K:K,MATCH(J1723,'Raw Data'!J:J,1),1),0)</f>
        <v>68.98</v>
      </c>
      <c r="L1723" s="22"/>
      <c r="M1723" s="24">
        <v>43359</v>
      </c>
      <c r="N1723" s="23">
        <f>IFERROR(INDEX('Raw Data'!N:N,MATCH(M1723,'Raw Data'!M:M,1),1),0)</f>
        <v>78.09</v>
      </c>
      <c r="O1723" s="23"/>
      <c r="P1723" s="23"/>
      <c r="Q1723" s="23"/>
      <c r="R1723" s="23"/>
      <c r="S1723" s="23"/>
      <c r="T1723" s="22"/>
      <c r="U1723" s="24">
        <v>43359</v>
      </c>
      <c r="V1723" s="23">
        <f>IFERROR(INDEX('Raw Data'!V:V,MATCH(U1723,'Raw Data'!U:U,1),1),0)</f>
        <v>77.87</v>
      </c>
      <c r="W1723" s="22"/>
      <c r="X1723" s="24">
        <v>43359</v>
      </c>
      <c r="Y1723" s="23">
        <f>IFERROR(INDEX('Raw Data'!Y:Y,MATCH(X1723,'Raw Data'!X:X,1),1),0)</f>
        <v>2.7669999999999999</v>
      </c>
      <c r="Z1723" s="23"/>
      <c r="AA1723" s="23"/>
      <c r="AB1723" s="23"/>
      <c r="AC1723" s="23"/>
      <c r="AD1723" s="23"/>
      <c r="AF1723" s="24">
        <v>43359</v>
      </c>
      <c r="AG1723" s="23">
        <f>IFERROR(INDEX('Raw Data'!AG:AG,MATCH(AF1723,'Raw Data'!AF:AF,1),1),0)</f>
        <v>2.91</v>
      </c>
      <c r="AI1723" s="20">
        <f t="shared" si="52"/>
        <v>9</v>
      </c>
      <c r="AJ1723" s="20">
        <f t="shared" si="53"/>
        <v>2018</v>
      </c>
    </row>
    <row r="1724" spans="2:36" ht="13.5" customHeight="1" x14ac:dyDescent="0.2">
      <c r="B1724" s="24">
        <v>43360</v>
      </c>
      <c r="C1724" s="23">
        <f>IFERROR(INDEX('Raw Data'!C:C,MATCH(B1724,'Raw Data'!B:B,1),1),0)</f>
        <v>68.91</v>
      </c>
      <c r="D1724" s="23"/>
      <c r="E1724" s="23"/>
      <c r="F1724" s="23"/>
      <c r="G1724" s="23"/>
      <c r="H1724" s="23"/>
      <c r="J1724" s="24">
        <v>43360</v>
      </c>
      <c r="K1724" s="23">
        <f>IFERROR(INDEX('Raw Data'!K:K,MATCH(J1724,'Raw Data'!J:J,1),1),0)</f>
        <v>68.86</v>
      </c>
      <c r="L1724" s="22"/>
      <c r="M1724" s="24">
        <v>43360</v>
      </c>
      <c r="N1724" s="23">
        <f>IFERROR(INDEX('Raw Data'!N:N,MATCH(M1724,'Raw Data'!M:M,1),1),0)</f>
        <v>78.05</v>
      </c>
      <c r="O1724" s="23"/>
      <c r="P1724" s="23"/>
      <c r="Q1724" s="23"/>
      <c r="R1724" s="23"/>
      <c r="S1724" s="23"/>
      <c r="T1724" s="22"/>
      <c r="U1724" s="24">
        <v>43360</v>
      </c>
      <c r="V1724" s="23">
        <f>IFERROR(INDEX('Raw Data'!V:V,MATCH(U1724,'Raw Data'!U:U,1),1),0)</f>
        <v>78.22</v>
      </c>
      <c r="W1724" s="22"/>
      <c r="X1724" s="24">
        <v>43360</v>
      </c>
      <c r="Y1724" s="23">
        <f>IFERROR(INDEX('Raw Data'!Y:Y,MATCH(X1724,'Raw Data'!X:X,1),1),0)</f>
        <v>2.8140000000000001</v>
      </c>
      <c r="Z1724" s="23"/>
      <c r="AA1724" s="23"/>
      <c r="AB1724" s="23"/>
      <c r="AC1724" s="23"/>
      <c r="AD1724" s="23"/>
      <c r="AF1724" s="24">
        <v>43360</v>
      </c>
      <c r="AG1724" s="23">
        <f>IFERROR(INDEX('Raw Data'!AG:AG,MATCH(AF1724,'Raw Data'!AF:AF,1),1),0)</f>
        <v>2.95</v>
      </c>
      <c r="AI1724" s="20">
        <f t="shared" si="52"/>
        <v>9</v>
      </c>
      <c r="AJ1724" s="20">
        <f t="shared" si="53"/>
        <v>2018</v>
      </c>
    </row>
    <row r="1725" spans="2:36" ht="13.5" customHeight="1" x14ac:dyDescent="0.2">
      <c r="B1725" s="24">
        <v>43361</v>
      </c>
      <c r="C1725" s="23">
        <f>IFERROR(INDEX('Raw Data'!C:C,MATCH(B1725,'Raw Data'!B:B,1),1),0)</f>
        <v>69.849999999999994</v>
      </c>
      <c r="D1725" s="23"/>
      <c r="E1725" s="23"/>
      <c r="F1725" s="23"/>
      <c r="G1725" s="23"/>
      <c r="H1725" s="23"/>
      <c r="J1725" s="24">
        <v>43361</v>
      </c>
      <c r="K1725" s="23">
        <f>IFERROR(INDEX('Raw Data'!K:K,MATCH(J1725,'Raw Data'!J:J,1),1),0)</f>
        <v>69.87</v>
      </c>
      <c r="L1725" s="22"/>
      <c r="M1725" s="24">
        <v>43361</v>
      </c>
      <c r="N1725" s="23">
        <f>IFERROR(INDEX('Raw Data'!N:N,MATCH(M1725,'Raw Data'!M:M,1),1),0)</f>
        <v>79.03</v>
      </c>
      <c r="O1725" s="23"/>
      <c r="P1725" s="23"/>
      <c r="Q1725" s="23"/>
      <c r="R1725" s="23"/>
      <c r="S1725" s="23"/>
      <c r="T1725" s="22"/>
      <c r="U1725" s="24">
        <v>43361</v>
      </c>
      <c r="V1725" s="23">
        <f>IFERROR(INDEX('Raw Data'!V:V,MATCH(U1725,'Raw Data'!U:U,1),1),0)</f>
        <v>79.25</v>
      </c>
      <c r="W1725" s="22"/>
      <c r="X1725" s="24">
        <v>43361</v>
      </c>
      <c r="Y1725" s="23">
        <f>IFERROR(INDEX('Raw Data'!Y:Y,MATCH(X1725,'Raw Data'!X:X,1),1),0)</f>
        <v>2.9329999999999998</v>
      </c>
      <c r="Z1725" s="23"/>
      <c r="AA1725" s="23"/>
      <c r="AB1725" s="23"/>
      <c r="AC1725" s="23"/>
      <c r="AD1725" s="23"/>
      <c r="AF1725" s="24">
        <v>43361</v>
      </c>
      <c r="AG1725" s="23">
        <f>IFERROR(INDEX('Raw Data'!AG:AG,MATCH(AF1725,'Raw Data'!AF:AF,1),1),0)</f>
        <v>3</v>
      </c>
      <c r="AI1725" s="20">
        <f t="shared" si="52"/>
        <v>9</v>
      </c>
      <c r="AJ1725" s="20">
        <f t="shared" si="53"/>
        <v>2018</v>
      </c>
    </row>
    <row r="1726" spans="2:36" ht="13.5" customHeight="1" x14ac:dyDescent="0.2">
      <c r="B1726" s="24">
        <v>43362</v>
      </c>
      <c r="C1726" s="23">
        <f>IFERROR(INDEX('Raw Data'!C:C,MATCH(B1726,'Raw Data'!B:B,1),1),0)</f>
        <v>71.12</v>
      </c>
      <c r="D1726" s="23"/>
      <c r="E1726" s="23"/>
      <c r="F1726" s="23"/>
      <c r="G1726" s="23"/>
      <c r="H1726" s="23"/>
      <c r="J1726" s="24">
        <v>43362</v>
      </c>
      <c r="K1726" s="23">
        <f>IFERROR(INDEX('Raw Data'!K:K,MATCH(J1726,'Raw Data'!J:J,1),1),0)</f>
        <v>71.08</v>
      </c>
      <c r="L1726" s="22"/>
      <c r="M1726" s="24">
        <v>43362</v>
      </c>
      <c r="N1726" s="23">
        <f>IFERROR(INDEX('Raw Data'!N:N,MATCH(M1726,'Raw Data'!M:M,1),1),0)</f>
        <v>79.400000000000006</v>
      </c>
      <c r="O1726" s="23"/>
      <c r="P1726" s="23"/>
      <c r="Q1726" s="23"/>
      <c r="R1726" s="23"/>
      <c r="S1726" s="23"/>
      <c r="T1726" s="22"/>
      <c r="U1726" s="24">
        <v>43362</v>
      </c>
      <c r="V1726" s="23">
        <f>IFERROR(INDEX('Raw Data'!V:V,MATCH(U1726,'Raw Data'!U:U,1),1),0)</f>
        <v>79.430000000000007</v>
      </c>
      <c r="W1726" s="22"/>
      <c r="X1726" s="24">
        <v>43362</v>
      </c>
      <c r="Y1726" s="23">
        <f>IFERROR(INDEX('Raw Data'!Y:Y,MATCH(X1726,'Raw Data'!X:X,1),1),0)</f>
        <v>2.9079999999999999</v>
      </c>
      <c r="Z1726" s="23"/>
      <c r="AA1726" s="23"/>
      <c r="AB1726" s="23"/>
      <c r="AC1726" s="23"/>
      <c r="AD1726" s="23"/>
      <c r="AF1726" s="24">
        <v>43362</v>
      </c>
      <c r="AG1726" s="23">
        <f>IFERROR(INDEX('Raw Data'!AG:AG,MATCH(AF1726,'Raw Data'!AF:AF,1),1),0)</f>
        <v>3.11</v>
      </c>
      <c r="AI1726" s="20">
        <f t="shared" si="52"/>
        <v>9</v>
      </c>
      <c r="AJ1726" s="20">
        <f t="shared" si="53"/>
        <v>2018</v>
      </c>
    </row>
    <row r="1727" spans="2:36" ht="13.5" customHeight="1" x14ac:dyDescent="0.2">
      <c r="B1727" s="24">
        <v>43363</v>
      </c>
      <c r="C1727" s="23">
        <f>IFERROR(INDEX('Raw Data'!C:C,MATCH(B1727,'Raw Data'!B:B,1),1),0)</f>
        <v>70.8</v>
      </c>
      <c r="D1727" s="23"/>
      <c r="E1727" s="23"/>
      <c r="F1727" s="23"/>
      <c r="G1727" s="23"/>
      <c r="H1727" s="23"/>
      <c r="J1727" s="24">
        <v>43363</v>
      </c>
      <c r="K1727" s="23">
        <f>IFERROR(INDEX('Raw Data'!K:K,MATCH(J1727,'Raw Data'!J:J,1),1),0)</f>
        <v>70.77</v>
      </c>
      <c r="L1727" s="22"/>
      <c r="M1727" s="24">
        <v>43363</v>
      </c>
      <c r="N1727" s="23">
        <f>IFERROR(INDEX('Raw Data'!N:N,MATCH(M1727,'Raw Data'!M:M,1),1),0)</f>
        <v>78.7</v>
      </c>
      <c r="O1727" s="23"/>
      <c r="P1727" s="23"/>
      <c r="Q1727" s="23"/>
      <c r="R1727" s="23"/>
      <c r="S1727" s="23"/>
      <c r="T1727" s="22"/>
      <c r="U1727" s="24">
        <v>43363</v>
      </c>
      <c r="V1727" s="23">
        <f>IFERROR(INDEX('Raw Data'!V:V,MATCH(U1727,'Raw Data'!U:U,1),1),0)</f>
        <v>79.03</v>
      </c>
      <c r="W1727" s="22"/>
      <c r="X1727" s="24">
        <v>43363</v>
      </c>
      <c r="Y1727" s="23">
        <f>IFERROR(INDEX('Raw Data'!Y:Y,MATCH(X1727,'Raw Data'!X:X,1),1),0)</f>
        <v>2.976</v>
      </c>
      <c r="Z1727" s="23"/>
      <c r="AA1727" s="23"/>
      <c r="AB1727" s="23"/>
      <c r="AC1727" s="23"/>
      <c r="AD1727" s="23"/>
      <c r="AF1727" s="24">
        <v>43363</v>
      </c>
      <c r="AG1727" s="23">
        <f>IFERROR(INDEX('Raw Data'!AG:AG,MATCH(AF1727,'Raw Data'!AF:AF,1),1),0)</f>
        <v>3.07</v>
      </c>
      <c r="AI1727" s="20">
        <f t="shared" si="52"/>
        <v>9</v>
      </c>
      <c r="AJ1727" s="20">
        <f t="shared" si="53"/>
        <v>2018</v>
      </c>
    </row>
    <row r="1728" spans="2:36" ht="13.5" customHeight="1" x14ac:dyDescent="0.2">
      <c r="B1728" s="24">
        <v>43364</v>
      </c>
      <c r="C1728" s="23">
        <f>IFERROR(INDEX('Raw Data'!C:C,MATCH(B1728,'Raw Data'!B:B,1),1),0)</f>
        <v>70.78</v>
      </c>
      <c r="D1728" s="23"/>
      <c r="E1728" s="23"/>
      <c r="F1728" s="23"/>
      <c r="G1728" s="23"/>
      <c r="H1728" s="23"/>
      <c r="J1728" s="24">
        <v>43364</v>
      </c>
      <c r="K1728" s="23">
        <f>IFERROR(INDEX('Raw Data'!K:K,MATCH(J1728,'Raw Data'!J:J,1),1),0)</f>
        <v>70.8</v>
      </c>
      <c r="L1728" s="22"/>
      <c r="M1728" s="24">
        <v>43364</v>
      </c>
      <c r="N1728" s="23">
        <f>IFERROR(INDEX('Raw Data'!N:N,MATCH(M1728,'Raw Data'!M:M,1),1),0)</f>
        <v>78.8</v>
      </c>
      <c r="O1728" s="23"/>
      <c r="P1728" s="23"/>
      <c r="Q1728" s="23"/>
      <c r="R1728" s="23"/>
      <c r="S1728" s="23"/>
      <c r="T1728" s="22"/>
      <c r="U1728" s="24">
        <v>43364</v>
      </c>
      <c r="V1728" s="23">
        <f>IFERROR(INDEX('Raw Data'!V:V,MATCH(U1728,'Raw Data'!U:U,1),1),0)</f>
        <v>78.900000000000006</v>
      </c>
      <c r="W1728" s="22"/>
      <c r="X1728" s="24">
        <v>43364</v>
      </c>
      <c r="Y1728" s="23">
        <f>IFERROR(INDEX('Raw Data'!Y:Y,MATCH(X1728,'Raw Data'!X:X,1),1),0)</f>
        <v>2.9769999999999999</v>
      </c>
      <c r="Z1728" s="23"/>
      <c r="AA1728" s="23"/>
      <c r="AB1728" s="23"/>
      <c r="AC1728" s="23"/>
      <c r="AD1728" s="23"/>
      <c r="AF1728" s="24">
        <v>43364</v>
      </c>
      <c r="AG1728" s="23">
        <f>IFERROR(INDEX('Raw Data'!AG:AG,MATCH(AF1728,'Raw Data'!AF:AF,1),1),0)</f>
        <v>3.02</v>
      </c>
      <c r="AI1728" s="20">
        <f t="shared" si="52"/>
        <v>9</v>
      </c>
      <c r="AJ1728" s="20">
        <f t="shared" si="53"/>
        <v>2018</v>
      </c>
    </row>
    <row r="1729" spans="2:36" ht="13.5" customHeight="1" x14ac:dyDescent="0.2">
      <c r="B1729" s="24">
        <v>43365</v>
      </c>
      <c r="C1729" s="23">
        <f>IFERROR(INDEX('Raw Data'!C:C,MATCH(B1729,'Raw Data'!B:B,1),1),0)</f>
        <v>70.78</v>
      </c>
      <c r="D1729" s="23"/>
      <c r="E1729" s="23"/>
      <c r="F1729" s="23"/>
      <c r="G1729" s="23"/>
      <c r="H1729" s="23"/>
      <c r="J1729" s="24">
        <v>43365</v>
      </c>
      <c r="K1729" s="23">
        <f>IFERROR(INDEX('Raw Data'!K:K,MATCH(J1729,'Raw Data'!J:J,1),1),0)</f>
        <v>70.8</v>
      </c>
      <c r="L1729" s="22"/>
      <c r="M1729" s="24">
        <v>43365</v>
      </c>
      <c r="N1729" s="23">
        <f>IFERROR(INDEX('Raw Data'!N:N,MATCH(M1729,'Raw Data'!M:M,1),1),0)</f>
        <v>78.8</v>
      </c>
      <c r="O1729" s="23"/>
      <c r="P1729" s="23"/>
      <c r="Q1729" s="23"/>
      <c r="R1729" s="23"/>
      <c r="S1729" s="23"/>
      <c r="T1729" s="22"/>
      <c r="U1729" s="24">
        <v>43365</v>
      </c>
      <c r="V1729" s="23">
        <f>IFERROR(INDEX('Raw Data'!V:V,MATCH(U1729,'Raw Data'!U:U,1),1),0)</f>
        <v>78.900000000000006</v>
      </c>
      <c r="W1729" s="22"/>
      <c r="X1729" s="24">
        <v>43365</v>
      </c>
      <c r="Y1729" s="23">
        <f>IFERROR(INDEX('Raw Data'!Y:Y,MATCH(X1729,'Raw Data'!X:X,1),1),0)</f>
        <v>2.9769999999999999</v>
      </c>
      <c r="Z1729" s="23"/>
      <c r="AA1729" s="23"/>
      <c r="AB1729" s="23"/>
      <c r="AC1729" s="23"/>
      <c r="AD1729" s="23"/>
      <c r="AF1729" s="24">
        <v>43365</v>
      </c>
      <c r="AG1729" s="23">
        <f>IFERROR(INDEX('Raw Data'!AG:AG,MATCH(AF1729,'Raw Data'!AF:AF,1),1),0)</f>
        <v>3.02</v>
      </c>
      <c r="AI1729" s="20">
        <f t="shared" si="52"/>
        <v>9</v>
      </c>
      <c r="AJ1729" s="20">
        <f t="shared" si="53"/>
        <v>2018</v>
      </c>
    </row>
    <row r="1730" spans="2:36" ht="13.5" customHeight="1" x14ac:dyDescent="0.2">
      <c r="B1730" s="24">
        <v>43366</v>
      </c>
      <c r="C1730" s="23">
        <f>IFERROR(INDEX('Raw Data'!C:C,MATCH(B1730,'Raw Data'!B:B,1),1),0)</f>
        <v>70.78</v>
      </c>
      <c r="D1730" s="23"/>
      <c r="E1730" s="23"/>
      <c r="F1730" s="23"/>
      <c r="G1730" s="23"/>
      <c r="H1730" s="23"/>
      <c r="J1730" s="24">
        <v>43366</v>
      </c>
      <c r="K1730" s="23">
        <f>IFERROR(INDEX('Raw Data'!K:K,MATCH(J1730,'Raw Data'!J:J,1),1),0)</f>
        <v>70.8</v>
      </c>
      <c r="L1730" s="22"/>
      <c r="M1730" s="24">
        <v>43366</v>
      </c>
      <c r="N1730" s="23">
        <f>IFERROR(INDEX('Raw Data'!N:N,MATCH(M1730,'Raw Data'!M:M,1),1),0)</f>
        <v>78.8</v>
      </c>
      <c r="O1730" s="23"/>
      <c r="P1730" s="23"/>
      <c r="Q1730" s="23"/>
      <c r="R1730" s="23"/>
      <c r="S1730" s="23"/>
      <c r="T1730" s="22"/>
      <c r="U1730" s="24">
        <v>43366</v>
      </c>
      <c r="V1730" s="23">
        <f>IFERROR(INDEX('Raw Data'!V:V,MATCH(U1730,'Raw Data'!U:U,1),1),0)</f>
        <v>78.900000000000006</v>
      </c>
      <c r="W1730" s="22"/>
      <c r="X1730" s="24">
        <v>43366</v>
      </c>
      <c r="Y1730" s="23">
        <f>IFERROR(INDEX('Raw Data'!Y:Y,MATCH(X1730,'Raw Data'!X:X,1),1),0)</f>
        <v>2.9769999999999999</v>
      </c>
      <c r="Z1730" s="23"/>
      <c r="AA1730" s="23"/>
      <c r="AB1730" s="23"/>
      <c r="AC1730" s="23"/>
      <c r="AD1730" s="23"/>
      <c r="AF1730" s="24">
        <v>43366</v>
      </c>
      <c r="AG1730" s="23">
        <f>IFERROR(INDEX('Raw Data'!AG:AG,MATCH(AF1730,'Raw Data'!AF:AF,1),1),0)</f>
        <v>3.02</v>
      </c>
      <c r="AI1730" s="20">
        <f t="shared" si="52"/>
        <v>9</v>
      </c>
      <c r="AJ1730" s="20">
        <f t="shared" si="53"/>
        <v>2018</v>
      </c>
    </row>
    <row r="1731" spans="2:36" ht="13.5" customHeight="1" x14ac:dyDescent="0.2">
      <c r="B1731" s="24">
        <v>43367</v>
      </c>
      <c r="C1731" s="23">
        <f>IFERROR(INDEX('Raw Data'!C:C,MATCH(B1731,'Raw Data'!B:B,1),1),0)</f>
        <v>72.08</v>
      </c>
      <c r="D1731" s="23"/>
      <c r="E1731" s="23"/>
      <c r="F1731" s="23"/>
      <c r="G1731" s="23"/>
      <c r="H1731" s="23"/>
      <c r="J1731" s="24">
        <v>43367</v>
      </c>
      <c r="K1731" s="23">
        <f>IFERROR(INDEX('Raw Data'!K:K,MATCH(J1731,'Raw Data'!J:J,1),1),0)</f>
        <v>73.23</v>
      </c>
      <c r="L1731" s="22"/>
      <c r="M1731" s="24">
        <v>43367</v>
      </c>
      <c r="N1731" s="23">
        <f>IFERROR(INDEX('Raw Data'!N:N,MATCH(M1731,'Raw Data'!M:M,1),1),0)</f>
        <v>81.2</v>
      </c>
      <c r="O1731" s="23"/>
      <c r="P1731" s="23"/>
      <c r="Q1731" s="23"/>
      <c r="R1731" s="23"/>
      <c r="S1731" s="23"/>
      <c r="T1731" s="22"/>
      <c r="U1731" s="24">
        <v>43367</v>
      </c>
      <c r="V1731" s="23">
        <f>IFERROR(INDEX('Raw Data'!V:V,MATCH(U1731,'Raw Data'!U:U,1),1),0)</f>
        <v>80.89</v>
      </c>
      <c r="W1731" s="22"/>
      <c r="X1731" s="24">
        <v>43367</v>
      </c>
      <c r="Y1731" s="23">
        <f>IFERROR(INDEX('Raw Data'!Y:Y,MATCH(X1731,'Raw Data'!X:X,1),1),0)</f>
        <v>3.0379999999999998</v>
      </c>
      <c r="Z1731" s="23"/>
      <c r="AA1731" s="23"/>
      <c r="AB1731" s="23"/>
      <c r="AC1731" s="23"/>
      <c r="AD1731" s="23"/>
      <c r="AF1731" s="24">
        <v>43367</v>
      </c>
      <c r="AG1731" s="23">
        <f>IFERROR(INDEX('Raw Data'!AG:AG,MATCH(AF1731,'Raw Data'!AF:AF,1),1),0)</f>
        <v>3.04</v>
      </c>
      <c r="AI1731" s="20">
        <f t="shared" si="52"/>
        <v>9</v>
      </c>
      <c r="AJ1731" s="20">
        <f t="shared" si="53"/>
        <v>2018</v>
      </c>
    </row>
    <row r="1732" spans="2:36" ht="13.5" customHeight="1" x14ac:dyDescent="0.2">
      <c r="B1732" s="24">
        <v>43368</v>
      </c>
      <c r="C1732" s="23">
        <f>IFERROR(INDEX('Raw Data'!C:C,MATCH(B1732,'Raw Data'!B:B,1),1),0)</f>
        <v>72.28</v>
      </c>
      <c r="D1732" s="23"/>
      <c r="E1732" s="23"/>
      <c r="F1732" s="23"/>
      <c r="G1732" s="23"/>
      <c r="H1732" s="23"/>
      <c r="J1732" s="24">
        <v>43368</v>
      </c>
      <c r="K1732" s="23">
        <f>IFERROR(INDEX('Raw Data'!K:K,MATCH(J1732,'Raw Data'!J:J,1),1),0)</f>
        <v>73.400000000000006</v>
      </c>
      <c r="L1732" s="22"/>
      <c r="M1732" s="24">
        <v>43368</v>
      </c>
      <c r="N1732" s="23">
        <f>IFERROR(INDEX('Raw Data'!N:N,MATCH(M1732,'Raw Data'!M:M,1),1),0)</f>
        <v>81.87</v>
      </c>
      <c r="O1732" s="23"/>
      <c r="P1732" s="23"/>
      <c r="Q1732" s="23"/>
      <c r="R1732" s="23"/>
      <c r="S1732" s="23"/>
      <c r="T1732" s="22"/>
      <c r="U1732" s="24">
        <v>43368</v>
      </c>
      <c r="V1732" s="23">
        <f>IFERROR(INDEX('Raw Data'!V:V,MATCH(U1732,'Raw Data'!U:U,1),1),0)</f>
        <v>82.21</v>
      </c>
      <c r="W1732" s="22"/>
      <c r="X1732" s="24">
        <v>43368</v>
      </c>
      <c r="Y1732" s="23">
        <f>IFERROR(INDEX('Raw Data'!Y:Y,MATCH(X1732,'Raw Data'!X:X,1),1),0)</f>
        <v>3.0819999999999999</v>
      </c>
      <c r="Z1732" s="23"/>
      <c r="AA1732" s="23"/>
      <c r="AB1732" s="23"/>
      <c r="AC1732" s="23"/>
      <c r="AD1732" s="23"/>
      <c r="AF1732" s="24">
        <v>43368</v>
      </c>
      <c r="AG1732" s="23">
        <f>IFERROR(INDEX('Raw Data'!AG:AG,MATCH(AF1732,'Raw Data'!AF:AF,1),1),0)</f>
        <v>3.12</v>
      </c>
      <c r="AI1732" s="20">
        <f t="shared" si="52"/>
        <v>9</v>
      </c>
      <c r="AJ1732" s="20">
        <f t="shared" si="53"/>
        <v>2018</v>
      </c>
    </row>
    <row r="1733" spans="2:36" ht="13.5" customHeight="1" x14ac:dyDescent="0.2">
      <c r="B1733" s="24">
        <v>43369</v>
      </c>
      <c r="C1733" s="23">
        <f>IFERROR(INDEX('Raw Data'!C:C,MATCH(B1733,'Raw Data'!B:B,1),1),0)</f>
        <v>71.569999999999993</v>
      </c>
      <c r="D1733" s="23"/>
      <c r="E1733" s="23"/>
      <c r="F1733" s="23"/>
      <c r="G1733" s="23"/>
      <c r="H1733" s="23"/>
      <c r="J1733" s="24">
        <v>43369</v>
      </c>
      <c r="K1733" s="23">
        <f>IFERROR(INDEX('Raw Data'!K:K,MATCH(J1733,'Raw Data'!J:J,1),1),0)</f>
        <v>72.22</v>
      </c>
      <c r="L1733" s="22"/>
      <c r="M1733" s="24">
        <v>43369</v>
      </c>
      <c r="N1733" s="23">
        <f>IFERROR(INDEX('Raw Data'!N:N,MATCH(M1733,'Raw Data'!M:M,1),1),0)</f>
        <v>81.34</v>
      </c>
      <c r="O1733" s="23"/>
      <c r="P1733" s="23"/>
      <c r="Q1733" s="23"/>
      <c r="R1733" s="23"/>
      <c r="S1733" s="23"/>
      <c r="T1733" s="22"/>
      <c r="U1733" s="24">
        <v>43369</v>
      </c>
      <c r="V1733" s="23">
        <f>IFERROR(INDEX('Raw Data'!V:V,MATCH(U1733,'Raw Data'!U:U,1),1),0)</f>
        <v>81.87</v>
      </c>
      <c r="W1733" s="22"/>
      <c r="X1733" s="24">
        <v>43369</v>
      </c>
      <c r="Y1733" s="23">
        <f>IFERROR(INDEX('Raw Data'!Y:Y,MATCH(X1733,'Raw Data'!X:X,1),1),0)</f>
        <v>3.0209999999999999</v>
      </c>
      <c r="Z1733" s="23"/>
      <c r="AA1733" s="23"/>
      <c r="AB1733" s="23"/>
      <c r="AC1733" s="23"/>
      <c r="AD1733" s="23"/>
      <c r="AF1733" s="24">
        <v>43369</v>
      </c>
      <c r="AG1733" s="23">
        <f>IFERROR(INDEX('Raw Data'!AG:AG,MATCH(AF1733,'Raw Data'!AF:AF,1),1),0)</f>
        <v>3.1</v>
      </c>
      <c r="AI1733" s="20">
        <f t="shared" ref="AI1733:AI1796" si="54">MONTH(B1733)</f>
        <v>9</v>
      </c>
      <c r="AJ1733" s="20">
        <f t="shared" ref="AJ1733:AJ1796" si="55">YEAR(B1733)</f>
        <v>2018</v>
      </c>
    </row>
    <row r="1734" spans="2:36" ht="13.5" customHeight="1" x14ac:dyDescent="0.2">
      <c r="B1734" s="24">
        <v>43370</v>
      </c>
      <c r="C1734" s="23">
        <f>IFERROR(INDEX('Raw Data'!C:C,MATCH(B1734,'Raw Data'!B:B,1),1),0)</f>
        <v>72.12</v>
      </c>
      <c r="D1734" s="23"/>
      <c r="E1734" s="23"/>
      <c r="F1734" s="23"/>
      <c r="G1734" s="23"/>
      <c r="H1734" s="23"/>
      <c r="J1734" s="24">
        <v>43370</v>
      </c>
      <c r="K1734" s="23">
        <f>IFERROR(INDEX('Raw Data'!K:K,MATCH(J1734,'Raw Data'!J:J,1),1),0)</f>
        <v>72.180000000000007</v>
      </c>
      <c r="L1734" s="22"/>
      <c r="M1734" s="24">
        <v>43370</v>
      </c>
      <c r="N1734" s="23">
        <f>IFERROR(INDEX('Raw Data'!N:N,MATCH(M1734,'Raw Data'!M:M,1),1),0)</f>
        <v>81.72</v>
      </c>
      <c r="O1734" s="23"/>
      <c r="P1734" s="23"/>
      <c r="Q1734" s="23"/>
      <c r="R1734" s="23"/>
      <c r="S1734" s="23"/>
      <c r="T1734" s="22"/>
      <c r="U1734" s="24">
        <v>43370</v>
      </c>
      <c r="V1734" s="23">
        <f>IFERROR(INDEX('Raw Data'!V:V,MATCH(U1734,'Raw Data'!U:U,1),1),0)</f>
        <v>81.540000000000006</v>
      </c>
      <c r="W1734" s="22"/>
      <c r="X1734" s="24">
        <v>43370</v>
      </c>
      <c r="Y1734" s="23">
        <f>IFERROR(INDEX('Raw Data'!Y:Y,MATCH(X1734,'Raw Data'!X:X,1),1),0)</f>
        <v>3.056</v>
      </c>
      <c r="Z1734" s="23"/>
      <c r="AA1734" s="23"/>
      <c r="AB1734" s="23"/>
      <c r="AC1734" s="23"/>
      <c r="AD1734" s="23"/>
      <c r="AF1734" s="24">
        <v>43370</v>
      </c>
      <c r="AG1734" s="23">
        <f>IFERROR(INDEX('Raw Data'!AG:AG,MATCH(AF1734,'Raw Data'!AF:AF,1),1),0)</f>
        <v>3.05</v>
      </c>
      <c r="AI1734" s="20">
        <f t="shared" si="54"/>
        <v>9</v>
      </c>
      <c r="AJ1734" s="20">
        <f t="shared" si="55"/>
        <v>2018</v>
      </c>
    </row>
    <row r="1735" spans="2:36" ht="13.5" customHeight="1" x14ac:dyDescent="0.2">
      <c r="B1735" s="24">
        <v>43371</v>
      </c>
      <c r="C1735" s="23">
        <f>IFERROR(INDEX('Raw Data'!C:C,MATCH(B1735,'Raw Data'!B:B,1),1),0)</f>
        <v>73.25</v>
      </c>
      <c r="D1735" s="23"/>
      <c r="E1735" s="23"/>
      <c r="F1735" s="23"/>
      <c r="G1735" s="23"/>
      <c r="H1735" s="23"/>
      <c r="J1735" s="24">
        <v>43371</v>
      </c>
      <c r="K1735" s="23">
        <f>IFERROR(INDEX('Raw Data'!K:K,MATCH(J1735,'Raw Data'!J:J,1),1),0)</f>
        <v>73.16</v>
      </c>
      <c r="L1735" s="22"/>
      <c r="M1735" s="24">
        <v>43371</v>
      </c>
      <c r="N1735" s="23">
        <f>IFERROR(INDEX('Raw Data'!N:N,MATCH(M1735,'Raw Data'!M:M,1),1),0)</f>
        <v>82.72</v>
      </c>
      <c r="O1735" s="23"/>
      <c r="P1735" s="23"/>
      <c r="Q1735" s="23"/>
      <c r="R1735" s="23"/>
      <c r="S1735" s="23"/>
      <c r="T1735" s="22"/>
      <c r="U1735" s="24">
        <v>43371</v>
      </c>
      <c r="V1735" s="23">
        <f>IFERROR(INDEX('Raw Data'!V:V,MATCH(U1735,'Raw Data'!U:U,1),1),0)</f>
        <v>82.72</v>
      </c>
      <c r="W1735" s="22"/>
      <c r="X1735" s="24">
        <v>43371</v>
      </c>
      <c r="Y1735" s="23">
        <f>IFERROR(INDEX('Raw Data'!Y:Y,MATCH(X1735,'Raw Data'!X:X,1),1),0)</f>
        <v>3.008</v>
      </c>
      <c r="Z1735" s="23"/>
      <c r="AA1735" s="23"/>
      <c r="AB1735" s="23"/>
      <c r="AC1735" s="23"/>
      <c r="AD1735" s="23"/>
      <c r="AF1735" s="24">
        <v>43371</v>
      </c>
      <c r="AG1735" s="23">
        <f>IFERROR(INDEX('Raw Data'!AG:AG,MATCH(AF1735,'Raw Data'!AF:AF,1),1),0)</f>
        <v>3.01</v>
      </c>
      <c r="AI1735" s="20">
        <f t="shared" si="54"/>
        <v>9</v>
      </c>
      <c r="AJ1735" s="20">
        <f t="shared" si="55"/>
        <v>2018</v>
      </c>
    </row>
    <row r="1736" spans="2:36" ht="13.5" customHeight="1" x14ac:dyDescent="0.2">
      <c r="B1736" s="24">
        <v>43372</v>
      </c>
      <c r="C1736" s="23">
        <f>IFERROR(INDEX('Raw Data'!C:C,MATCH(B1736,'Raw Data'!B:B,1),1),0)</f>
        <v>73.25</v>
      </c>
      <c r="D1736" s="23"/>
      <c r="E1736" s="23"/>
      <c r="F1736" s="23"/>
      <c r="G1736" s="23"/>
      <c r="H1736" s="23"/>
      <c r="J1736" s="24">
        <v>43372</v>
      </c>
      <c r="K1736" s="23">
        <f>IFERROR(INDEX('Raw Data'!K:K,MATCH(J1736,'Raw Data'!J:J,1),1),0)</f>
        <v>73.16</v>
      </c>
      <c r="L1736" s="22"/>
      <c r="M1736" s="24">
        <v>43372</v>
      </c>
      <c r="N1736" s="23">
        <f>IFERROR(INDEX('Raw Data'!N:N,MATCH(M1736,'Raw Data'!M:M,1),1),0)</f>
        <v>82.72</v>
      </c>
      <c r="O1736" s="23"/>
      <c r="P1736" s="23"/>
      <c r="Q1736" s="23"/>
      <c r="R1736" s="23"/>
      <c r="S1736" s="23"/>
      <c r="T1736" s="22"/>
      <c r="U1736" s="24">
        <v>43372</v>
      </c>
      <c r="V1736" s="23">
        <f>IFERROR(INDEX('Raw Data'!V:V,MATCH(U1736,'Raw Data'!U:U,1),1),0)</f>
        <v>82.72</v>
      </c>
      <c r="W1736" s="22"/>
      <c r="X1736" s="24">
        <v>43372</v>
      </c>
      <c r="Y1736" s="23">
        <f>IFERROR(INDEX('Raw Data'!Y:Y,MATCH(X1736,'Raw Data'!X:X,1),1),0)</f>
        <v>3.008</v>
      </c>
      <c r="Z1736" s="23"/>
      <c r="AA1736" s="23"/>
      <c r="AB1736" s="23"/>
      <c r="AC1736" s="23"/>
      <c r="AD1736" s="23"/>
      <c r="AF1736" s="24">
        <v>43372</v>
      </c>
      <c r="AG1736" s="23">
        <f>IFERROR(INDEX('Raw Data'!AG:AG,MATCH(AF1736,'Raw Data'!AF:AF,1),1),0)</f>
        <v>3.01</v>
      </c>
      <c r="AI1736" s="20">
        <f t="shared" si="54"/>
        <v>9</v>
      </c>
      <c r="AJ1736" s="20">
        <f t="shared" si="55"/>
        <v>2018</v>
      </c>
    </row>
    <row r="1737" spans="2:36" ht="13.5" customHeight="1" x14ac:dyDescent="0.2">
      <c r="B1737" s="24">
        <v>43373</v>
      </c>
      <c r="C1737" s="23">
        <f>IFERROR(INDEX('Raw Data'!C:C,MATCH(B1737,'Raw Data'!B:B,1),1),0)</f>
        <v>73.25</v>
      </c>
      <c r="D1737" s="23"/>
      <c r="E1737" s="23"/>
      <c r="F1737" s="23"/>
      <c r="G1737" s="23"/>
      <c r="H1737" s="23"/>
      <c r="J1737" s="24">
        <v>43373</v>
      </c>
      <c r="K1737" s="23">
        <f>IFERROR(INDEX('Raw Data'!K:K,MATCH(J1737,'Raw Data'!J:J,1),1),0)</f>
        <v>73.16</v>
      </c>
      <c r="L1737" s="22"/>
      <c r="M1737" s="24">
        <v>43373</v>
      </c>
      <c r="N1737" s="23">
        <f>IFERROR(INDEX('Raw Data'!N:N,MATCH(M1737,'Raw Data'!M:M,1),1),0)</f>
        <v>82.72</v>
      </c>
      <c r="O1737" s="23"/>
      <c r="P1737" s="23"/>
      <c r="Q1737" s="23"/>
      <c r="R1737" s="23"/>
      <c r="S1737" s="23"/>
      <c r="T1737" s="22"/>
      <c r="U1737" s="24">
        <v>43373</v>
      </c>
      <c r="V1737" s="23">
        <f>IFERROR(INDEX('Raw Data'!V:V,MATCH(U1737,'Raw Data'!U:U,1),1),0)</f>
        <v>82.72</v>
      </c>
      <c r="W1737" s="22"/>
      <c r="X1737" s="24">
        <v>43373</v>
      </c>
      <c r="Y1737" s="23">
        <f>IFERROR(INDEX('Raw Data'!Y:Y,MATCH(X1737,'Raw Data'!X:X,1),1),0)</f>
        <v>3.008</v>
      </c>
      <c r="Z1737" s="23"/>
      <c r="AA1737" s="23"/>
      <c r="AB1737" s="23"/>
      <c r="AC1737" s="23"/>
      <c r="AD1737" s="23"/>
      <c r="AF1737" s="24">
        <v>43373</v>
      </c>
      <c r="AG1737" s="23">
        <f>IFERROR(INDEX('Raw Data'!AG:AG,MATCH(AF1737,'Raw Data'!AF:AF,1),1),0)</f>
        <v>3.01</v>
      </c>
      <c r="AI1737" s="20">
        <f t="shared" si="54"/>
        <v>9</v>
      </c>
      <c r="AJ1737" s="20">
        <f t="shared" si="55"/>
        <v>2018</v>
      </c>
    </row>
    <row r="1738" spans="2:36" ht="13.5" customHeight="1" x14ac:dyDescent="0.2">
      <c r="B1738" s="24">
        <v>43374</v>
      </c>
      <c r="C1738" s="23">
        <f>IFERROR(INDEX('Raw Data'!C:C,MATCH(B1738,'Raw Data'!B:B,1),1),0)</f>
        <v>75.3</v>
      </c>
      <c r="D1738" s="23"/>
      <c r="E1738" s="23"/>
      <c r="F1738" s="23"/>
      <c r="G1738" s="23"/>
      <c r="H1738" s="23"/>
      <c r="J1738" s="24">
        <v>43374</v>
      </c>
      <c r="K1738" s="23">
        <f>IFERROR(INDEX('Raw Data'!K:K,MATCH(J1738,'Raw Data'!J:J,1),1),0)</f>
        <v>75.37</v>
      </c>
      <c r="L1738" s="22"/>
      <c r="M1738" s="24">
        <v>43374</v>
      </c>
      <c r="N1738" s="23">
        <f>IFERROR(INDEX('Raw Data'!N:N,MATCH(M1738,'Raw Data'!M:M,1),1),0)</f>
        <v>84.98</v>
      </c>
      <c r="O1738" s="23"/>
      <c r="P1738" s="23"/>
      <c r="Q1738" s="23"/>
      <c r="R1738" s="23"/>
      <c r="S1738" s="23"/>
      <c r="T1738" s="22"/>
      <c r="U1738" s="24">
        <v>43374</v>
      </c>
      <c r="V1738" s="23">
        <f>IFERROR(INDEX('Raw Data'!V:V,MATCH(U1738,'Raw Data'!U:U,1),1),0)</f>
        <v>84.94</v>
      </c>
      <c r="W1738" s="22"/>
      <c r="X1738" s="24">
        <v>43374</v>
      </c>
      <c r="Y1738" s="23">
        <f>IFERROR(INDEX('Raw Data'!Y:Y,MATCH(X1738,'Raw Data'!X:X,1),1),0)</f>
        <v>3.0939999999999999</v>
      </c>
      <c r="Z1738" s="23"/>
      <c r="AA1738" s="23"/>
      <c r="AB1738" s="23"/>
      <c r="AC1738" s="23"/>
      <c r="AD1738" s="23"/>
      <c r="AF1738" s="24">
        <v>43374</v>
      </c>
      <c r="AG1738" s="23">
        <f>IFERROR(INDEX('Raw Data'!AG:AG,MATCH(AF1738,'Raw Data'!AF:AF,1),1),0)</f>
        <v>3.13</v>
      </c>
      <c r="AI1738" s="20">
        <f t="shared" si="54"/>
        <v>10</v>
      </c>
      <c r="AJ1738" s="20">
        <f t="shared" si="55"/>
        <v>2018</v>
      </c>
    </row>
    <row r="1739" spans="2:36" ht="13.5" customHeight="1" x14ac:dyDescent="0.2">
      <c r="B1739" s="24">
        <v>43375</v>
      </c>
      <c r="C1739" s="23">
        <f>IFERROR(INDEX('Raw Data'!C:C,MATCH(B1739,'Raw Data'!B:B,1),1),0)</f>
        <v>75.23</v>
      </c>
      <c r="D1739" s="23"/>
      <c r="E1739" s="23"/>
      <c r="F1739" s="23"/>
      <c r="G1739" s="23"/>
      <c r="H1739" s="23"/>
      <c r="J1739" s="24">
        <v>43375</v>
      </c>
      <c r="K1739" s="23">
        <f>IFERROR(INDEX('Raw Data'!K:K,MATCH(J1739,'Raw Data'!J:J,1),1),0)</f>
        <v>75.16</v>
      </c>
      <c r="L1739" s="22"/>
      <c r="M1739" s="24">
        <v>43375</v>
      </c>
      <c r="N1739" s="23">
        <f>IFERROR(INDEX('Raw Data'!N:N,MATCH(M1739,'Raw Data'!M:M,1),1),0)</f>
        <v>84.8</v>
      </c>
      <c r="O1739" s="23"/>
      <c r="P1739" s="23"/>
      <c r="Q1739" s="23"/>
      <c r="R1739" s="23"/>
      <c r="S1739" s="23"/>
      <c r="T1739" s="22"/>
      <c r="U1739" s="24">
        <v>43375</v>
      </c>
      <c r="V1739" s="23">
        <f>IFERROR(INDEX('Raw Data'!V:V,MATCH(U1739,'Raw Data'!U:U,1),1),0)</f>
        <v>85.63</v>
      </c>
      <c r="W1739" s="22"/>
      <c r="X1739" s="24">
        <v>43375</v>
      </c>
      <c r="Y1739" s="23">
        <f>IFERROR(INDEX('Raw Data'!Y:Y,MATCH(X1739,'Raw Data'!X:X,1),1),0)</f>
        <v>3.1659999999999999</v>
      </c>
      <c r="Z1739" s="23"/>
      <c r="AA1739" s="23"/>
      <c r="AB1739" s="23"/>
      <c r="AC1739" s="23"/>
      <c r="AD1739" s="23"/>
      <c r="AF1739" s="24">
        <v>43375</v>
      </c>
      <c r="AG1739" s="23">
        <f>IFERROR(INDEX('Raw Data'!AG:AG,MATCH(AF1739,'Raw Data'!AF:AF,1),1),0)</f>
        <v>3.14</v>
      </c>
      <c r="AI1739" s="20">
        <f t="shared" si="54"/>
        <v>10</v>
      </c>
      <c r="AJ1739" s="20">
        <f t="shared" si="55"/>
        <v>2018</v>
      </c>
    </row>
    <row r="1740" spans="2:36" ht="13.5" customHeight="1" x14ac:dyDescent="0.2">
      <c r="B1740" s="24">
        <v>43376</v>
      </c>
      <c r="C1740" s="23">
        <f>IFERROR(INDEX('Raw Data'!C:C,MATCH(B1740,'Raw Data'!B:B,1),1),0)</f>
        <v>76.41</v>
      </c>
      <c r="D1740" s="23"/>
      <c r="E1740" s="23"/>
      <c r="F1740" s="23"/>
      <c r="G1740" s="23"/>
      <c r="H1740" s="23"/>
      <c r="J1740" s="24">
        <v>43376</v>
      </c>
      <c r="K1740" s="23">
        <f>IFERROR(INDEX('Raw Data'!K:K,MATCH(J1740,'Raw Data'!J:J,1),1),0)</f>
        <v>76.400000000000006</v>
      </c>
      <c r="L1740" s="22"/>
      <c r="M1740" s="24">
        <v>43376</v>
      </c>
      <c r="N1740" s="23">
        <f>IFERROR(INDEX('Raw Data'!N:N,MATCH(M1740,'Raw Data'!M:M,1),1),0)</f>
        <v>86.29</v>
      </c>
      <c r="O1740" s="23"/>
      <c r="P1740" s="23"/>
      <c r="Q1740" s="23"/>
      <c r="R1740" s="23"/>
      <c r="S1740" s="23"/>
      <c r="T1740" s="22"/>
      <c r="U1740" s="24">
        <v>43376</v>
      </c>
      <c r="V1740" s="23">
        <f>IFERROR(INDEX('Raw Data'!V:V,MATCH(U1740,'Raw Data'!U:U,1),1),0)</f>
        <v>85.45</v>
      </c>
      <c r="W1740" s="22"/>
      <c r="X1740" s="24">
        <v>43376</v>
      </c>
      <c r="Y1740" s="23">
        <f>IFERROR(INDEX('Raw Data'!Y:Y,MATCH(X1740,'Raw Data'!X:X,1),1),0)</f>
        <v>3.23</v>
      </c>
      <c r="Z1740" s="23"/>
      <c r="AA1740" s="23"/>
      <c r="AB1740" s="23"/>
      <c r="AC1740" s="23"/>
      <c r="AD1740" s="23"/>
      <c r="AF1740" s="24">
        <v>43376</v>
      </c>
      <c r="AG1740" s="23">
        <f>IFERROR(INDEX('Raw Data'!AG:AG,MATCH(AF1740,'Raw Data'!AF:AF,1),1),0)</f>
        <v>3.26</v>
      </c>
      <c r="AI1740" s="20">
        <f t="shared" si="54"/>
        <v>10</v>
      </c>
      <c r="AJ1740" s="20">
        <f t="shared" si="55"/>
        <v>2018</v>
      </c>
    </row>
    <row r="1741" spans="2:36" ht="13.5" customHeight="1" x14ac:dyDescent="0.2">
      <c r="B1741" s="24">
        <v>43377</v>
      </c>
      <c r="C1741" s="23">
        <f>IFERROR(INDEX('Raw Data'!C:C,MATCH(B1741,'Raw Data'!B:B,1),1),0)</f>
        <v>74.33</v>
      </c>
      <c r="D1741" s="23"/>
      <c r="E1741" s="23"/>
      <c r="F1741" s="23"/>
      <c r="G1741" s="23"/>
      <c r="H1741" s="23"/>
      <c r="J1741" s="24">
        <v>43377</v>
      </c>
      <c r="K1741" s="23">
        <f>IFERROR(INDEX('Raw Data'!K:K,MATCH(J1741,'Raw Data'!J:J,1),1),0)</f>
        <v>74.44</v>
      </c>
      <c r="L1741" s="22"/>
      <c r="M1741" s="24">
        <v>43377</v>
      </c>
      <c r="N1741" s="23">
        <f>IFERROR(INDEX('Raw Data'!N:N,MATCH(M1741,'Raw Data'!M:M,1),1),0)</f>
        <v>84.58</v>
      </c>
      <c r="O1741" s="23"/>
      <c r="P1741" s="23"/>
      <c r="Q1741" s="23"/>
      <c r="R1741" s="23"/>
      <c r="S1741" s="23"/>
      <c r="T1741" s="22"/>
      <c r="U1741" s="24">
        <v>43377</v>
      </c>
      <c r="V1741" s="23">
        <f>IFERROR(INDEX('Raw Data'!V:V,MATCH(U1741,'Raw Data'!U:U,1),1),0)</f>
        <v>86.07</v>
      </c>
      <c r="W1741" s="22"/>
      <c r="X1741" s="24">
        <v>43377</v>
      </c>
      <c r="Y1741" s="23">
        <f>IFERROR(INDEX('Raw Data'!Y:Y,MATCH(X1741,'Raw Data'!X:X,1),1),0)</f>
        <v>3.165</v>
      </c>
      <c r="Z1741" s="23"/>
      <c r="AA1741" s="23"/>
      <c r="AB1741" s="23"/>
      <c r="AC1741" s="23"/>
      <c r="AD1741" s="23"/>
      <c r="AF1741" s="24">
        <v>43377</v>
      </c>
      <c r="AG1741" s="23">
        <f>IFERROR(INDEX('Raw Data'!AG:AG,MATCH(AF1741,'Raw Data'!AF:AF,1),1),0)</f>
        <v>3.39</v>
      </c>
      <c r="AI1741" s="20">
        <f t="shared" si="54"/>
        <v>10</v>
      </c>
      <c r="AJ1741" s="20">
        <f t="shared" si="55"/>
        <v>2018</v>
      </c>
    </row>
    <row r="1742" spans="2:36" ht="13.5" customHeight="1" x14ac:dyDescent="0.2">
      <c r="B1742" s="24">
        <v>43378</v>
      </c>
      <c r="C1742" s="23">
        <f>IFERROR(INDEX('Raw Data'!C:C,MATCH(B1742,'Raw Data'!B:B,1),1),0)</f>
        <v>74.34</v>
      </c>
      <c r="D1742" s="23"/>
      <c r="E1742" s="23"/>
      <c r="F1742" s="23"/>
      <c r="G1742" s="23"/>
      <c r="H1742" s="23"/>
      <c r="J1742" s="24">
        <v>43378</v>
      </c>
      <c r="K1742" s="23">
        <f>IFERROR(INDEX('Raw Data'!K:K,MATCH(J1742,'Raw Data'!J:J,1),1),0)</f>
        <v>74.260000000000005</v>
      </c>
      <c r="L1742" s="22"/>
      <c r="M1742" s="24">
        <v>43378</v>
      </c>
      <c r="N1742" s="23">
        <f>IFERROR(INDEX('Raw Data'!N:N,MATCH(M1742,'Raw Data'!M:M,1),1),0)</f>
        <v>84.16</v>
      </c>
      <c r="O1742" s="23"/>
      <c r="P1742" s="23"/>
      <c r="Q1742" s="23"/>
      <c r="R1742" s="23"/>
      <c r="S1742" s="23"/>
      <c r="T1742" s="22"/>
      <c r="U1742" s="24">
        <v>43378</v>
      </c>
      <c r="V1742" s="23">
        <f>IFERROR(INDEX('Raw Data'!V:V,MATCH(U1742,'Raw Data'!U:U,1),1),0)</f>
        <v>85.12</v>
      </c>
      <c r="W1742" s="22"/>
      <c r="X1742" s="24">
        <v>43378</v>
      </c>
      <c r="Y1742" s="23">
        <f>IFERROR(INDEX('Raw Data'!Y:Y,MATCH(X1742,'Raw Data'!X:X,1),1),0)</f>
        <v>3.1429999999999998</v>
      </c>
      <c r="Z1742" s="23"/>
      <c r="AA1742" s="23"/>
      <c r="AB1742" s="23"/>
      <c r="AC1742" s="23"/>
      <c r="AD1742" s="23"/>
      <c r="AF1742" s="24">
        <v>43378</v>
      </c>
      <c r="AG1742" s="23">
        <f>IFERROR(INDEX('Raw Data'!AG:AG,MATCH(AF1742,'Raw Data'!AF:AF,1),1),0)</f>
        <v>3.25</v>
      </c>
      <c r="AI1742" s="20">
        <f t="shared" si="54"/>
        <v>10</v>
      </c>
      <c r="AJ1742" s="20">
        <f t="shared" si="55"/>
        <v>2018</v>
      </c>
    </row>
    <row r="1743" spans="2:36" ht="13.5" customHeight="1" x14ac:dyDescent="0.2">
      <c r="B1743" s="24">
        <v>43379</v>
      </c>
      <c r="C1743" s="23">
        <f>IFERROR(INDEX('Raw Data'!C:C,MATCH(B1743,'Raw Data'!B:B,1),1),0)</f>
        <v>74.34</v>
      </c>
      <c r="D1743" s="23"/>
      <c r="E1743" s="23"/>
      <c r="F1743" s="23"/>
      <c r="G1743" s="23"/>
      <c r="H1743" s="23"/>
      <c r="J1743" s="24">
        <v>43379</v>
      </c>
      <c r="K1743" s="23">
        <f>IFERROR(INDEX('Raw Data'!K:K,MATCH(J1743,'Raw Data'!J:J,1),1),0)</f>
        <v>74.260000000000005</v>
      </c>
      <c r="L1743" s="22"/>
      <c r="M1743" s="24">
        <v>43379</v>
      </c>
      <c r="N1743" s="23">
        <f>IFERROR(INDEX('Raw Data'!N:N,MATCH(M1743,'Raw Data'!M:M,1),1),0)</f>
        <v>84.16</v>
      </c>
      <c r="O1743" s="23"/>
      <c r="P1743" s="23"/>
      <c r="Q1743" s="23"/>
      <c r="R1743" s="23"/>
      <c r="S1743" s="23"/>
      <c r="T1743" s="22"/>
      <c r="U1743" s="24">
        <v>43379</v>
      </c>
      <c r="V1743" s="23">
        <f>IFERROR(INDEX('Raw Data'!V:V,MATCH(U1743,'Raw Data'!U:U,1),1),0)</f>
        <v>85.12</v>
      </c>
      <c r="W1743" s="22"/>
      <c r="X1743" s="24">
        <v>43379</v>
      </c>
      <c r="Y1743" s="23">
        <f>IFERROR(INDEX('Raw Data'!Y:Y,MATCH(X1743,'Raw Data'!X:X,1),1),0)</f>
        <v>3.1429999999999998</v>
      </c>
      <c r="Z1743" s="23"/>
      <c r="AA1743" s="23"/>
      <c r="AB1743" s="23"/>
      <c r="AC1743" s="23"/>
      <c r="AD1743" s="23"/>
      <c r="AF1743" s="24">
        <v>43379</v>
      </c>
      <c r="AG1743" s="23">
        <f>IFERROR(INDEX('Raw Data'!AG:AG,MATCH(AF1743,'Raw Data'!AF:AF,1),1),0)</f>
        <v>3.25</v>
      </c>
      <c r="AI1743" s="20">
        <f t="shared" si="54"/>
        <v>10</v>
      </c>
      <c r="AJ1743" s="20">
        <f t="shared" si="55"/>
        <v>2018</v>
      </c>
    </row>
    <row r="1744" spans="2:36" ht="13.5" customHeight="1" x14ac:dyDescent="0.2">
      <c r="B1744" s="24">
        <v>43380</v>
      </c>
      <c r="C1744" s="23">
        <f>IFERROR(INDEX('Raw Data'!C:C,MATCH(B1744,'Raw Data'!B:B,1),1),0)</f>
        <v>74.34</v>
      </c>
      <c r="D1744" s="23"/>
      <c r="E1744" s="23"/>
      <c r="F1744" s="23"/>
      <c r="G1744" s="23"/>
      <c r="H1744" s="23"/>
      <c r="J1744" s="24">
        <v>43380</v>
      </c>
      <c r="K1744" s="23">
        <f>IFERROR(INDEX('Raw Data'!K:K,MATCH(J1744,'Raw Data'!J:J,1),1),0)</f>
        <v>74.260000000000005</v>
      </c>
      <c r="L1744" s="22"/>
      <c r="M1744" s="24">
        <v>43380</v>
      </c>
      <c r="N1744" s="23">
        <f>IFERROR(INDEX('Raw Data'!N:N,MATCH(M1744,'Raw Data'!M:M,1),1),0)</f>
        <v>84.16</v>
      </c>
      <c r="O1744" s="23"/>
      <c r="P1744" s="23"/>
      <c r="Q1744" s="23"/>
      <c r="R1744" s="23"/>
      <c r="S1744" s="23"/>
      <c r="T1744" s="22"/>
      <c r="U1744" s="24">
        <v>43380</v>
      </c>
      <c r="V1744" s="23">
        <f>IFERROR(INDEX('Raw Data'!V:V,MATCH(U1744,'Raw Data'!U:U,1),1),0)</f>
        <v>85.12</v>
      </c>
      <c r="W1744" s="22"/>
      <c r="X1744" s="24">
        <v>43380</v>
      </c>
      <c r="Y1744" s="23">
        <f>IFERROR(INDEX('Raw Data'!Y:Y,MATCH(X1744,'Raw Data'!X:X,1),1),0)</f>
        <v>3.1429999999999998</v>
      </c>
      <c r="Z1744" s="23"/>
      <c r="AA1744" s="23"/>
      <c r="AB1744" s="23"/>
      <c r="AC1744" s="23"/>
      <c r="AD1744" s="23"/>
      <c r="AF1744" s="24">
        <v>43380</v>
      </c>
      <c r="AG1744" s="23">
        <f>IFERROR(INDEX('Raw Data'!AG:AG,MATCH(AF1744,'Raw Data'!AF:AF,1),1),0)</f>
        <v>3.25</v>
      </c>
      <c r="AI1744" s="20">
        <f t="shared" si="54"/>
        <v>10</v>
      </c>
      <c r="AJ1744" s="20">
        <f t="shared" si="55"/>
        <v>2018</v>
      </c>
    </row>
    <row r="1745" spans="2:36" ht="13.5" customHeight="1" x14ac:dyDescent="0.2">
      <c r="B1745" s="24">
        <v>43381</v>
      </c>
      <c r="C1745" s="23">
        <f>IFERROR(INDEX('Raw Data'!C:C,MATCH(B1745,'Raw Data'!B:B,1),1),0)</f>
        <v>74.290000000000006</v>
      </c>
      <c r="D1745" s="23"/>
      <c r="E1745" s="23"/>
      <c r="F1745" s="23"/>
      <c r="G1745" s="23"/>
      <c r="H1745" s="23"/>
      <c r="J1745" s="24">
        <v>43381</v>
      </c>
      <c r="K1745" s="23">
        <f>IFERROR(INDEX('Raw Data'!K:K,MATCH(J1745,'Raw Data'!J:J,1),1),0)</f>
        <v>74.27</v>
      </c>
      <c r="L1745" s="22"/>
      <c r="M1745" s="24">
        <v>43381</v>
      </c>
      <c r="N1745" s="23">
        <f>IFERROR(INDEX('Raw Data'!N:N,MATCH(M1745,'Raw Data'!M:M,1),1),0)</f>
        <v>83.91</v>
      </c>
      <c r="O1745" s="23"/>
      <c r="P1745" s="23"/>
      <c r="Q1745" s="23"/>
      <c r="R1745" s="23"/>
      <c r="S1745" s="23"/>
      <c r="T1745" s="22"/>
      <c r="U1745" s="24">
        <v>43381</v>
      </c>
      <c r="V1745" s="23">
        <f>IFERROR(INDEX('Raw Data'!V:V,MATCH(U1745,'Raw Data'!U:U,1),1),0)</f>
        <v>84.22</v>
      </c>
      <c r="W1745" s="22"/>
      <c r="X1745" s="24">
        <v>43381</v>
      </c>
      <c r="Y1745" s="23">
        <f>IFERROR(INDEX('Raw Data'!Y:Y,MATCH(X1745,'Raw Data'!X:X,1),1),0)</f>
        <v>3.2669999999999999</v>
      </c>
      <c r="Z1745" s="23"/>
      <c r="AA1745" s="23"/>
      <c r="AB1745" s="23"/>
      <c r="AC1745" s="23"/>
      <c r="AD1745" s="23"/>
      <c r="AF1745" s="24">
        <v>43381</v>
      </c>
      <c r="AG1745" s="23">
        <f>IFERROR(INDEX('Raw Data'!AG:AG,MATCH(AF1745,'Raw Data'!AF:AF,1),1),0)</f>
        <v>3.28</v>
      </c>
      <c r="AI1745" s="20">
        <f t="shared" si="54"/>
        <v>10</v>
      </c>
      <c r="AJ1745" s="20">
        <f t="shared" si="55"/>
        <v>2018</v>
      </c>
    </row>
    <row r="1746" spans="2:36" ht="13.5" customHeight="1" x14ac:dyDescent="0.2">
      <c r="B1746" s="24">
        <v>43382</v>
      </c>
      <c r="C1746" s="23">
        <f>IFERROR(INDEX('Raw Data'!C:C,MATCH(B1746,'Raw Data'!B:B,1),1),0)</f>
        <v>74.959999999999994</v>
      </c>
      <c r="D1746" s="23"/>
      <c r="E1746" s="23"/>
      <c r="F1746" s="23"/>
      <c r="G1746" s="23"/>
      <c r="H1746" s="23"/>
      <c r="J1746" s="24">
        <v>43382</v>
      </c>
      <c r="K1746" s="23">
        <f>IFERROR(INDEX('Raw Data'!K:K,MATCH(J1746,'Raw Data'!J:J,1),1),0)</f>
        <v>74.95</v>
      </c>
      <c r="L1746" s="22"/>
      <c r="M1746" s="24">
        <v>43382</v>
      </c>
      <c r="N1746" s="23">
        <f>IFERROR(INDEX('Raw Data'!N:N,MATCH(M1746,'Raw Data'!M:M,1),1),0)</f>
        <v>85</v>
      </c>
      <c r="O1746" s="23"/>
      <c r="P1746" s="23"/>
      <c r="Q1746" s="23"/>
      <c r="R1746" s="23"/>
      <c r="S1746" s="23"/>
      <c r="T1746" s="22"/>
      <c r="U1746" s="24">
        <v>43382</v>
      </c>
      <c r="V1746" s="23">
        <f>IFERROR(INDEX('Raw Data'!V:V,MATCH(U1746,'Raw Data'!U:U,1),1),0)</f>
        <v>85.16</v>
      </c>
      <c r="W1746" s="22"/>
      <c r="X1746" s="24">
        <v>43382</v>
      </c>
      <c r="Y1746" s="23">
        <f>IFERROR(INDEX('Raw Data'!Y:Y,MATCH(X1746,'Raw Data'!X:X,1),1),0)</f>
        <v>3.266</v>
      </c>
      <c r="Z1746" s="23"/>
      <c r="AA1746" s="23"/>
      <c r="AB1746" s="23"/>
      <c r="AC1746" s="23"/>
      <c r="AD1746" s="23"/>
      <c r="AF1746" s="24">
        <v>43382</v>
      </c>
      <c r="AG1746" s="23">
        <f>IFERROR(INDEX('Raw Data'!AG:AG,MATCH(AF1746,'Raw Data'!AF:AF,1),1),0)</f>
        <v>3.4</v>
      </c>
      <c r="AI1746" s="20">
        <f t="shared" si="54"/>
        <v>10</v>
      </c>
      <c r="AJ1746" s="20">
        <f t="shared" si="55"/>
        <v>2018</v>
      </c>
    </row>
    <row r="1747" spans="2:36" ht="13.5" customHeight="1" x14ac:dyDescent="0.2">
      <c r="B1747" s="24">
        <v>43383</v>
      </c>
      <c r="C1747" s="23">
        <f>IFERROR(INDEX('Raw Data'!C:C,MATCH(B1747,'Raw Data'!B:B,1),1),0)</f>
        <v>73.17</v>
      </c>
      <c r="D1747" s="23"/>
      <c r="E1747" s="23"/>
      <c r="F1747" s="23"/>
      <c r="G1747" s="23"/>
      <c r="H1747" s="23"/>
      <c r="J1747" s="24">
        <v>43383</v>
      </c>
      <c r="K1747" s="23">
        <f>IFERROR(INDEX('Raw Data'!K:K,MATCH(J1747,'Raw Data'!J:J,1),1),0)</f>
        <v>73.180000000000007</v>
      </c>
      <c r="L1747" s="22"/>
      <c r="M1747" s="24">
        <v>43383</v>
      </c>
      <c r="N1747" s="23">
        <f>IFERROR(INDEX('Raw Data'!N:N,MATCH(M1747,'Raw Data'!M:M,1),1),0)</f>
        <v>83.09</v>
      </c>
      <c r="O1747" s="23"/>
      <c r="P1747" s="23"/>
      <c r="Q1747" s="23"/>
      <c r="R1747" s="23"/>
      <c r="S1747" s="23"/>
      <c r="T1747" s="22"/>
      <c r="U1747" s="24">
        <v>43383</v>
      </c>
      <c r="V1747" s="23">
        <f>IFERROR(INDEX('Raw Data'!V:V,MATCH(U1747,'Raw Data'!U:U,1),1),0)</f>
        <v>83.82</v>
      </c>
      <c r="W1747" s="22"/>
      <c r="X1747" s="24">
        <v>43383</v>
      </c>
      <c r="Y1747" s="23">
        <f>IFERROR(INDEX('Raw Data'!Y:Y,MATCH(X1747,'Raw Data'!X:X,1),1),0)</f>
        <v>3.2839999999999998</v>
      </c>
      <c r="Z1747" s="23"/>
      <c r="AA1747" s="23"/>
      <c r="AB1747" s="23"/>
      <c r="AC1747" s="23"/>
      <c r="AD1747" s="23"/>
      <c r="AF1747" s="24">
        <v>43383</v>
      </c>
      <c r="AG1747" s="23">
        <f>IFERROR(INDEX('Raw Data'!AG:AG,MATCH(AF1747,'Raw Data'!AF:AF,1),1),0)</f>
        <v>3.45</v>
      </c>
      <c r="AI1747" s="20">
        <f t="shared" si="54"/>
        <v>10</v>
      </c>
      <c r="AJ1747" s="20">
        <f t="shared" si="55"/>
        <v>2018</v>
      </c>
    </row>
    <row r="1748" spans="2:36" ht="13.5" customHeight="1" x14ac:dyDescent="0.2">
      <c r="B1748" s="24">
        <v>43384</v>
      </c>
      <c r="C1748" s="23">
        <f>IFERROR(INDEX('Raw Data'!C:C,MATCH(B1748,'Raw Data'!B:B,1),1),0)</f>
        <v>70.97</v>
      </c>
      <c r="D1748" s="23"/>
      <c r="E1748" s="23"/>
      <c r="F1748" s="23"/>
      <c r="G1748" s="23"/>
      <c r="H1748" s="23"/>
      <c r="J1748" s="24">
        <v>43384</v>
      </c>
      <c r="K1748" s="23">
        <f>IFERROR(INDEX('Raw Data'!K:K,MATCH(J1748,'Raw Data'!J:J,1),1),0)</f>
        <v>70.97</v>
      </c>
      <c r="L1748" s="22"/>
      <c r="M1748" s="24">
        <v>43384</v>
      </c>
      <c r="N1748" s="23">
        <f>IFERROR(INDEX('Raw Data'!N:N,MATCH(M1748,'Raw Data'!M:M,1),1),0)</f>
        <v>80.260000000000005</v>
      </c>
      <c r="O1748" s="23"/>
      <c r="P1748" s="23"/>
      <c r="Q1748" s="23"/>
      <c r="R1748" s="23"/>
      <c r="S1748" s="23"/>
      <c r="T1748" s="22"/>
      <c r="U1748" s="24">
        <v>43384</v>
      </c>
      <c r="V1748" s="23">
        <f>IFERROR(INDEX('Raw Data'!V:V,MATCH(U1748,'Raw Data'!U:U,1),1),0)</f>
        <v>81.349999999999994</v>
      </c>
      <c r="W1748" s="22"/>
      <c r="X1748" s="24">
        <v>43384</v>
      </c>
      <c r="Y1748" s="23">
        <f>IFERROR(INDEX('Raw Data'!Y:Y,MATCH(X1748,'Raw Data'!X:X,1),1),0)</f>
        <v>3.222</v>
      </c>
      <c r="Z1748" s="23"/>
      <c r="AA1748" s="23"/>
      <c r="AB1748" s="23"/>
      <c r="AC1748" s="23"/>
      <c r="AD1748" s="23"/>
      <c r="AF1748" s="24">
        <v>43384</v>
      </c>
      <c r="AG1748" s="23">
        <f>IFERROR(INDEX('Raw Data'!AG:AG,MATCH(AF1748,'Raw Data'!AF:AF,1),1),0)</f>
        <v>3.16</v>
      </c>
      <c r="AI1748" s="20">
        <f t="shared" si="54"/>
        <v>10</v>
      </c>
      <c r="AJ1748" s="20">
        <f t="shared" si="55"/>
        <v>2018</v>
      </c>
    </row>
    <row r="1749" spans="2:36" ht="13.5" customHeight="1" x14ac:dyDescent="0.2">
      <c r="B1749" s="24">
        <v>43385</v>
      </c>
      <c r="C1749" s="23">
        <f>IFERROR(INDEX('Raw Data'!C:C,MATCH(B1749,'Raw Data'!B:B,1),1),0)</f>
        <v>71.34</v>
      </c>
      <c r="D1749" s="23"/>
      <c r="E1749" s="23"/>
      <c r="F1749" s="23"/>
      <c r="G1749" s="23"/>
      <c r="H1749" s="23"/>
      <c r="J1749" s="24">
        <v>43385</v>
      </c>
      <c r="K1749" s="23">
        <f>IFERROR(INDEX('Raw Data'!K:K,MATCH(J1749,'Raw Data'!J:J,1),1),0)</f>
        <v>71.41</v>
      </c>
      <c r="L1749" s="22"/>
      <c r="M1749" s="24">
        <v>43385</v>
      </c>
      <c r="N1749" s="23">
        <f>IFERROR(INDEX('Raw Data'!N:N,MATCH(M1749,'Raw Data'!M:M,1),1),0)</f>
        <v>80.430000000000007</v>
      </c>
      <c r="O1749" s="23"/>
      <c r="P1749" s="23"/>
      <c r="Q1749" s="23"/>
      <c r="R1749" s="23"/>
      <c r="S1749" s="23"/>
      <c r="T1749" s="22"/>
      <c r="U1749" s="24">
        <v>43385</v>
      </c>
      <c r="V1749" s="23">
        <f>IFERROR(INDEX('Raw Data'!V:V,MATCH(U1749,'Raw Data'!U:U,1),1),0)</f>
        <v>80.709999999999994</v>
      </c>
      <c r="W1749" s="22"/>
      <c r="X1749" s="24">
        <v>43385</v>
      </c>
      <c r="Y1749" s="23">
        <f>IFERROR(INDEX('Raw Data'!Y:Y,MATCH(X1749,'Raw Data'!X:X,1),1),0)</f>
        <v>3.161</v>
      </c>
      <c r="Z1749" s="23"/>
      <c r="AA1749" s="23"/>
      <c r="AB1749" s="23"/>
      <c r="AC1749" s="23"/>
      <c r="AD1749" s="23"/>
      <c r="AF1749" s="24">
        <v>43385</v>
      </c>
      <c r="AG1749" s="23">
        <f>IFERROR(INDEX('Raw Data'!AG:AG,MATCH(AF1749,'Raw Data'!AF:AF,1),1),0)</f>
        <v>3.19</v>
      </c>
      <c r="AI1749" s="20">
        <f t="shared" si="54"/>
        <v>10</v>
      </c>
      <c r="AJ1749" s="20">
        <f t="shared" si="55"/>
        <v>2018</v>
      </c>
    </row>
    <row r="1750" spans="2:36" ht="13.5" customHeight="1" x14ac:dyDescent="0.2">
      <c r="B1750" s="24">
        <v>43386</v>
      </c>
      <c r="C1750" s="23">
        <f>IFERROR(INDEX('Raw Data'!C:C,MATCH(B1750,'Raw Data'!B:B,1),1),0)</f>
        <v>71.34</v>
      </c>
      <c r="D1750" s="23"/>
      <c r="E1750" s="23"/>
      <c r="F1750" s="23"/>
      <c r="G1750" s="23"/>
      <c r="H1750" s="23"/>
      <c r="J1750" s="24">
        <v>43386</v>
      </c>
      <c r="K1750" s="23">
        <f>IFERROR(INDEX('Raw Data'!K:K,MATCH(J1750,'Raw Data'!J:J,1),1),0)</f>
        <v>71.41</v>
      </c>
      <c r="L1750" s="22"/>
      <c r="M1750" s="24">
        <v>43386</v>
      </c>
      <c r="N1750" s="23">
        <f>IFERROR(INDEX('Raw Data'!N:N,MATCH(M1750,'Raw Data'!M:M,1),1),0)</f>
        <v>80.430000000000007</v>
      </c>
      <c r="O1750" s="23"/>
      <c r="P1750" s="23"/>
      <c r="Q1750" s="23"/>
      <c r="R1750" s="23"/>
      <c r="S1750" s="23"/>
      <c r="T1750" s="22"/>
      <c r="U1750" s="24">
        <v>43386</v>
      </c>
      <c r="V1750" s="23">
        <f>IFERROR(INDEX('Raw Data'!V:V,MATCH(U1750,'Raw Data'!U:U,1),1),0)</f>
        <v>80.709999999999994</v>
      </c>
      <c r="W1750" s="22"/>
      <c r="X1750" s="24">
        <v>43386</v>
      </c>
      <c r="Y1750" s="23">
        <f>IFERROR(INDEX('Raw Data'!Y:Y,MATCH(X1750,'Raw Data'!X:X,1),1),0)</f>
        <v>3.161</v>
      </c>
      <c r="Z1750" s="23"/>
      <c r="AA1750" s="23"/>
      <c r="AB1750" s="23"/>
      <c r="AC1750" s="23"/>
      <c r="AD1750" s="23"/>
      <c r="AF1750" s="24">
        <v>43386</v>
      </c>
      <c r="AG1750" s="23">
        <f>IFERROR(INDEX('Raw Data'!AG:AG,MATCH(AF1750,'Raw Data'!AF:AF,1),1),0)</f>
        <v>3.19</v>
      </c>
      <c r="AI1750" s="20">
        <f t="shared" si="54"/>
        <v>10</v>
      </c>
      <c r="AJ1750" s="20">
        <f t="shared" si="55"/>
        <v>2018</v>
      </c>
    </row>
    <row r="1751" spans="2:36" ht="13.5" customHeight="1" x14ac:dyDescent="0.2">
      <c r="B1751" s="24">
        <v>43387</v>
      </c>
      <c r="C1751" s="23">
        <f>IFERROR(INDEX('Raw Data'!C:C,MATCH(B1751,'Raw Data'!B:B,1),1),0)</f>
        <v>71.34</v>
      </c>
      <c r="D1751" s="23"/>
      <c r="E1751" s="23"/>
      <c r="F1751" s="23"/>
      <c r="G1751" s="23"/>
      <c r="H1751" s="23"/>
      <c r="J1751" s="24">
        <v>43387</v>
      </c>
      <c r="K1751" s="23">
        <f>IFERROR(INDEX('Raw Data'!K:K,MATCH(J1751,'Raw Data'!J:J,1),1),0)</f>
        <v>71.41</v>
      </c>
      <c r="L1751" s="22"/>
      <c r="M1751" s="24">
        <v>43387</v>
      </c>
      <c r="N1751" s="23">
        <f>IFERROR(INDEX('Raw Data'!N:N,MATCH(M1751,'Raw Data'!M:M,1),1),0)</f>
        <v>80.430000000000007</v>
      </c>
      <c r="O1751" s="23"/>
      <c r="P1751" s="23"/>
      <c r="Q1751" s="23"/>
      <c r="R1751" s="23"/>
      <c r="S1751" s="23"/>
      <c r="T1751" s="22"/>
      <c r="U1751" s="24">
        <v>43387</v>
      </c>
      <c r="V1751" s="23">
        <f>IFERROR(INDEX('Raw Data'!V:V,MATCH(U1751,'Raw Data'!U:U,1),1),0)</f>
        <v>80.709999999999994</v>
      </c>
      <c r="W1751" s="22"/>
      <c r="X1751" s="24">
        <v>43387</v>
      </c>
      <c r="Y1751" s="23">
        <f>IFERROR(INDEX('Raw Data'!Y:Y,MATCH(X1751,'Raw Data'!X:X,1),1),0)</f>
        <v>3.161</v>
      </c>
      <c r="Z1751" s="23"/>
      <c r="AA1751" s="23"/>
      <c r="AB1751" s="23"/>
      <c r="AC1751" s="23"/>
      <c r="AD1751" s="23"/>
      <c r="AF1751" s="24">
        <v>43387</v>
      </c>
      <c r="AG1751" s="23">
        <f>IFERROR(INDEX('Raw Data'!AG:AG,MATCH(AF1751,'Raw Data'!AF:AF,1),1),0)</f>
        <v>3.19</v>
      </c>
      <c r="AI1751" s="20">
        <f t="shared" si="54"/>
        <v>10</v>
      </c>
      <c r="AJ1751" s="20">
        <f t="shared" si="55"/>
        <v>2018</v>
      </c>
    </row>
    <row r="1752" spans="2:36" ht="13.5" customHeight="1" x14ac:dyDescent="0.2">
      <c r="B1752" s="24">
        <v>43388</v>
      </c>
      <c r="C1752" s="23">
        <f>IFERROR(INDEX('Raw Data'!C:C,MATCH(B1752,'Raw Data'!B:B,1),1),0)</f>
        <v>71.78</v>
      </c>
      <c r="D1752" s="23"/>
      <c r="E1752" s="23"/>
      <c r="F1752" s="23"/>
      <c r="G1752" s="23"/>
      <c r="H1752" s="23"/>
      <c r="J1752" s="24">
        <v>43388</v>
      </c>
      <c r="K1752" s="23">
        <f>IFERROR(INDEX('Raw Data'!K:K,MATCH(J1752,'Raw Data'!J:J,1),1),0)</f>
        <v>71.84</v>
      </c>
      <c r="L1752" s="22"/>
      <c r="M1752" s="24">
        <v>43388</v>
      </c>
      <c r="N1752" s="23">
        <f>IFERROR(INDEX('Raw Data'!N:N,MATCH(M1752,'Raw Data'!M:M,1),1),0)</f>
        <v>80.78</v>
      </c>
      <c r="O1752" s="23"/>
      <c r="P1752" s="23"/>
      <c r="Q1752" s="23"/>
      <c r="R1752" s="23"/>
      <c r="S1752" s="23"/>
      <c r="T1752" s="22"/>
      <c r="U1752" s="24">
        <v>43388</v>
      </c>
      <c r="V1752" s="23">
        <f>IFERROR(INDEX('Raw Data'!V:V,MATCH(U1752,'Raw Data'!U:U,1),1),0)</f>
        <v>80.91</v>
      </c>
      <c r="W1752" s="22"/>
      <c r="X1752" s="24">
        <v>43388</v>
      </c>
      <c r="Y1752" s="23">
        <f>IFERROR(INDEX('Raw Data'!Y:Y,MATCH(X1752,'Raw Data'!X:X,1),1),0)</f>
        <v>3.242</v>
      </c>
      <c r="Z1752" s="23"/>
      <c r="AA1752" s="23"/>
      <c r="AB1752" s="23"/>
      <c r="AC1752" s="23"/>
      <c r="AD1752" s="23"/>
      <c r="AF1752" s="24">
        <v>43388</v>
      </c>
      <c r="AG1752" s="23">
        <f>IFERROR(INDEX('Raw Data'!AG:AG,MATCH(AF1752,'Raw Data'!AF:AF,1),1),0)</f>
        <v>3.26</v>
      </c>
      <c r="AI1752" s="20">
        <f t="shared" si="54"/>
        <v>10</v>
      </c>
      <c r="AJ1752" s="20">
        <f t="shared" si="55"/>
        <v>2018</v>
      </c>
    </row>
    <row r="1753" spans="2:36" ht="13.5" customHeight="1" x14ac:dyDescent="0.2">
      <c r="B1753" s="24">
        <v>43389</v>
      </c>
      <c r="C1753" s="23">
        <f>IFERROR(INDEX('Raw Data'!C:C,MATCH(B1753,'Raw Data'!B:B,1),1),0)</f>
        <v>71.92</v>
      </c>
      <c r="D1753" s="23"/>
      <c r="E1753" s="23"/>
      <c r="F1753" s="23"/>
      <c r="G1753" s="23"/>
      <c r="H1753" s="23"/>
      <c r="J1753" s="24">
        <v>43389</v>
      </c>
      <c r="K1753" s="23">
        <f>IFERROR(INDEX('Raw Data'!K:K,MATCH(J1753,'Raw Data'!J:J,1),1),0)</f>
        <v>71.930000000000007</v>
      </c>
      <c r="L1753" s="22"/>
      <c r="M1753" s="24">
        <v>43389</v>
      </c>
      <c r="N1753" s="23">
        <f>IFERROR(INDEX('Raw Data'!N:N,MATCH(M1753,'Raw Data'!M:M,1),1),0)</f>
        <v>81.41</v>
      </c>
      <c r="O1753" s="23"/>
      <c r="P1753" s="23"/>
      <c r="Q1753" s="23"/>
      <c r="R1753" s="23"/>
      <c r="S1753" s="23"/>
      <c r="T1753" s="22"/>
      <c r="U1753" s="24">
        <v>43389</v>
      </c>
      <c r="V1753" s="23">
        <f>IFERROR(INDEX('Raw Data'!V:V,MATCH(U1753,'Raw Data'!U:U,1),1),0)</f>
        <v>80.53</v>
      </c>
      <c r="W1753" s="22"/>
      <c r="X1753" s="24">
        <v>43389</v>
      </c>
      <c r="Y1753" s="23">
        <f>IFERROR(INDEX('Raw Data'!Y:Y,MATCH(X1753,'Raw Data'!X:X,1),1),0)</f>
        <v>3.2389999999999999</v>
      </c>
      <c r="Z1753" s="23"/>
      <c r="AA1753" s="23"/>
      <c r="AB1753" s="23"/>
      <c r="AC1753" s="23"/>
      <c r="AD1753" s="23"/>
      <c r="AF1753" s="24">
        <v>43389</v>
      </c>
      <c r="AG1753" s="23">
        <f>IFERROR(INDEX('Raw Data'!AG:AG,MATCH(AF1753,'Raw Data'!AF:AF,1),1),0)</f>
        <v>3.27</v>
      </c>
      <c r="AI1753" s="20">
        <f t="shared" si="54"/>
        <v>10</v>
      </c>
      <c r="AJ1753" s="20">
        <f t="shared" si="55"/>
        <v>2018</v>
      </c>
    </row>
    <row r="1754" spans="2:36" ht="13.5" customHeight="1" x14ac:dyDescent="0.2">
      <c r="B1754" s="24">
        <v>43390</v>
      </c>
      <c r="C1754" s="23">
        <f>IFERROR(INDEX('Raw Data'!C:C,MATCH(B1754,'Raw Data'!B:B,1),1),0)</f>
        <v>69.75</v>
      </c>
      <c r="D1754" s="23"/>
      <c r="E1754" s="23"/>
      <c r="F1754" s="23"/>
      <c r="G1754" s="23"/>
      <c r="H1754" s="23"/>
      <c r="J1754" s="24">
        <v>43390</v>
      </c>
      <c r="K1754" s="23">
        <f>IFERROR(INDEX('Raw Data'!K:K,MATCH(J1754,'Raw Data'!J:J,1),1),0)</f>
        <v>69.63</v>
      </c>
      <c r="L1754" s="22"/>
      <c r="M1754" s="24">
        <v>43390</v>
      </c>
      <c r="N1754" s="23">
        <f>IFERROR(INDEX('Raw Data'!N:N,MATCH(M1754,'Raw Data'!M:M,1),1),0)</f>
        <v>80.05</v>
      </c>
      <c r="O1754" s="23"/>
      <c r="P1754" s="23"/>
      <c r="Q1754" s="23"/>
      <c r="R1754" s="23"/>
      <c r="S1754" s="23"/>
      <c r="T1754" s="22"/>
      <c r="U1754" s="24">
        <v>43390</v>
      </c>
      <c r="V1754" s="23">
        <f>IFERROR(INDEX('Raw Data'!V:V,MATCH(U1754,'Raw Data'!U:U,1),1),0)</f>
        <v>79.91</v>
      </c>
      <c r="W1754" s="22"/>
      <c r="X1754" s="24">
        <v>43390</v>
      </c>
      <c r="Y1754" s="23">
        <f>IFERROR(INDEX('Raw Data'!Y:Y,MATCH(X1754,'Raw Data'!X:X,1),1),0)</f>
        <v>3.32</v>
      </c>
      <c r="Z1754" s="23"/>
      <c r="AA1754" s="23"/>
      <c r="AB1754" s="23"/>
      <c r="AC1754" s="23"/>
      <c r="AD1754" s="23"/>
      <c r="AF1754" s="24">
        <v>43390</v>
      </c>
      <c r="AG1754" s="23">
        <f>IFERROR(INDEX('Raw Data'!AG:AG,MATCH(AF1754,'Raw Data'!AF:AF,1),1),0)</f>
        <v>3.3</v>
      </c>
      <c r="AI1754" s="20">
        <f t="shared" si="54"/>
        <v>10</v>
      </c>
      <c r="AJ1754" s="20">
        <f t="shared" si="55"/>
        <v>2018</v>
      </c>
    </row>
    <row r="1755" spans="2:36" ht="13.5" customHeight="1" x14ac:dyDescent="0.2">
      <c r="B1755" s="24">
        <v>43391</v>
      </c>
      <c r="C1755" s="23">
        <f>IFERROR(INDEX('Raw Data'!C:C,MATCH(B1755,'Raw Data'!B:B,1),1),0)</f>
        <v>68.650000000000006</v>
      </c>
      <c r="D1755" s="23"/>
      <c r="E1755" s="23"/>
      <c r="F1755" s="23"/>
      <c r="G1755" s="23"/>
      <c r="H1755" s="23"/>
      <c r="J1755" s="24">
        <v>43391</v>
      </c>
      <c r="K1755" s="23">
        <f>IFERROR(INDEX('Raw Data'!K:K,MATCH(J1755,'Raw Data'!J:J,1),1),0)</f>
        <v>68.63</v>
      </c>
      <c r="L1755" s="22"/>
      <c r="M1755" s="24">
        <v>43391</v>
      </c>
      <c r="N1755" s="23">
        <f>IFERROR(INDEX('Raw Data'!N:N,MATCH(M1755,'Raw Data'!M:M,1),1),0)</f>
        <v>79.290000000000006</v>
      </c>
      <c r="O1755" s="23"/>
      <c r="P1755" s="23"/>
      <c r="Q1755" s="23"/>
      <c r="R1755" s="23"/>
      <c r="S1755" s="23"/>
      <c r="T1755" s="22"/>
      <c r="U1755" s="24">
        <v>43391</v>
      </c>
      <c r="V1755" s="23">
        <f>IFERROR(INDEX('Raw Data'!V:V,MATCH(U1755,'Raw Data'!U:U,1),1),0)</f>
        <v>80.3</v>
      </c>
      <c r="W1755" s="22"/>
      <c r="X1755" s="24">
        <v>43391</v>
      </c>
      <c r="Y1755" s="23">
        <f>IFERROR(INDEX('Raw Data'!Y:Y,MATCH(X1755,'Raw Data'!X:X,1),1),0)</f>
        <v>3.198</v>
      </c>
      <c r="Z1755" s="23"/>
      <c r="AA1755" s="23"/>
      <c r="AB1755" s="23"/>
      <c r="AC1755" s="23"/>
      <c r="AD1755" s="23"/>
      <c r="AF1755" s="24">
        <v>43391</v>
      </c>
      <c r="AG1755" s="23">
        <f>IFERROR(INDEX('Raw Data'!AG:AG,MATCH(AF1755,'Raw Data'!AF:AF,1),1),0)</f>
        <v>3.28</v>
      </c>
      <c r="AI1755" s="20">
        <f t="shared" si="54"/>
        <v>10</v>
      </c>
      <c r="AJ1755" s="20">
        <f t="shared" si="55"/>
        <v>2018</v>
      </c>
    </row>
    <row r="1756" spans="2:36" ht="13.5" customHeight="1" x14ac:dyDescent="0.2">
      <c r="B1756" s="24">
        <v>43392</v>
      </c>
      <c r="C1756" s="23">
        <f>IFERROR(INDEX('Raw Data'!C:C,MATCH(B1756,'Raw Data'!B:B,1),1),0)</f>
        <v>69.12</v>
      </c>
      <c r="D1756" s="23"/>
      <c r="E1756" s="23"/>
      <c r="F1756" s="23"/>
      <c r="G1756" s="23"/>
      <c r="H1756" s="23"/>
      <c r="J1756" s="24">
        <v>43392</v>
      </c>
      <c r="K1756" s="23">
        <f>IFERROR(INDEX('Raw Data'!K:K,MATCH(J1756,'Raw Data'!J:J,1),1),0)</f>
        <v>69.16</v>
      </c>
      <c r="L1756" s="22"/>
      <c r="M1756" s="24">
        <v>43392</v>
      </c>
      <c r="N1756" s="23">
        <f>IFERROR(INDEX('Raw Data'!N:N,MATCH(M1756,'Raw Data'!M:M,1),1),0)</f>
        <v>79.78</v>
      </c>
      <c r="O1756" s="23"/>
      <c r="P1756" s="23"/>
      <c r="Q1756" s="23"/>
      <c r="R1756" s="23"/>
      <c r="S1756" s="23"/>
      <c r="T1756" s="22"/>
      <c r="U1756" s="24">
        <v>43392</v>
      </c>
      <c r="V1756" s="23">
        <f>IFERROR(INDEX('Raw Data'!V:V,MATCH(U1756,'Raw Data'!U:U,1),1),0)</f>
        <v>80.38</v>
      </c>
      <c r="W1756" s="22"/>
      <c r="X1756" s="24">
        <v>43392</v>
      </c>
      <c r="Y1756" s="23">
        <f>IFERROR(INDEX('Raw Data'!Y:Y,MATCH(X1756,'Raw Data'!X:X,1),1),0)</f>
        <v>3.25</v>
      </c>
      <c r="Z1756" s="23"/>
      <c r="AA1756" s="23"/>
      <c r="AB1756" s="23"/>
      <c r="AC1756" s="23"/>
      <c r="AD1756" s="23"/>
      <c r="AF1756" s="24">
        <v>43392</v>
      </c>
      <c r="AG1756" s="23">
        <f>IFERROR(INDEX('Raw Data'!AG:AG,MATCH(AF1756,'Raw Data'!AF:AF,1),1),0)</f>
        <v>3.2</v>
      </c>
      <c r="AI1756" s="20">
        <f t="shared" si="54"/>
        <v>10</v>
      </c>
      <c r="AJ1756" s="20">
        <f t="shared" si="55"/>
        <v>2018</v>
      </c>
    </row>
    <row r="1757" spans="2:36" ht="13.5" customHeight="1" x14ac:dyDescent="0.2">
      <c r="B1757" s="24">
        <v>43393</v>
      </c>
      <c r="C1757" s="23">
        <f>IFERROR(INDEX('Raw Data'!C:C,MATCH(B1757,'Raw Data'!B:B,1),1),0)</f>
        <v>69.12</v>
      </c>
      <c r="D1757" s="23"/>
      <c r="E1757" s="23"/>
      <c r="F1757" s="23"/>
      <c r="G1757" s="23"/>
      <c r="H1757" s="23"/>
      <c r="J1757" s="24">
        <v>43393</v>
      </c>
      <c r="K1757" s="23">
        <f>IFERROR(INDEX('Raw Data'!K:K,MATCH(J1757,'Raw Data'!J:J,1),1),0)</f>
        <v>69.16</v>
      </c>
      <c r="L1757" s="22"/>
      <c r="M1757" s="24">
        <v>43393</v>
      </c>
      <c r="N1757" s="23">
        <f>IFERROR(INDEX('Raw Data'!N:N,MATCH(M1757,'Raw Data'!M:M,1),1),0)</f>
        <v>79.78</v>
      </c>
      <c r="O1757" s="23"/>
      <c r="P1757" s="23"/>
      <c r="Q1757" s="23"/>
      <c r="R1757" s="23"/>
      <c r="S1757" s="23"/>
      <c r="T1757" s="22"/>
      <c r="U1757" s="24">
        <v>43393</v>
      </c>
      <c r="V1757" s="23">
        <f>IFERROR(INDEX('Raw Data'!V:V,MATCH(U1757,'Raw Data'!U:U,1),1),0)</f>
        <v>80.38</v>
      </c>
      <c r="W1757" s="22"/>
      <c r="X1757" s="24">
        <v>43393</v>
      </c>
      <c r="Y1757" s="23">
        <f>IFERROR(INDEX('Raw Data'!Y:Y,MATCH(X1757,'Raw Data'!X:X,1),1),0)</f>
        <v>3.25</v>
      </c>
      <c r="Z1757" s="23"/>
      <c r="AA1757" s="23"/>
      <c r="AB1757" s="23"/>
      <c r="AC1757" s="23"/>
      <c r="AD1757" s="23"/>
      <c r="AF1757" s="24">
        <v>43393</v>
      </c>
      <c r="AG1757" s="23">
        <f>IFERROR(INDEX('Raw Data'!AG:AG,MATCH(AF1757,'Raw Data'!AF:AF,1),1),0)</f>
        <v>3.2</v>
      </c>
      <c r="AI1757" s="20">
        <f t="shared" si="54"/>
        <v>10</v>
      </c>
      <c r="AJ1757" s="20">
        <f t="shared" si="55"/>
        <v>2018</v>
      </c>
    </row>
    <row r="1758" spans="2:36" ht="13.5" customHeight="1" x14ac:dyDescent="0.2">
      <c r="B1758" s="24">
        <v>43394</v>
      </c>
      <c r="C1758" s="23">
        <f>IFERROR(INDEX('Raw Data'!C:C,MATCH(B1758,'Raw Data'!B:B,1),1),0)</f>
        <v>69.12</v>
      </c>
      <c r="D1758" s="23"/>
      <c r="E1758" s="23"/>
      <c r="F1758" s="23"/>
      <c r="G1758" s="23"/>
      <c r="H1758" s="23"/>
      <c r="J1758" s="24">
        <v>43394</v>
      </c>
      <c r="K1758" s="23">
        <f>IFERROR(INDEX('Raw Data'!K:K,MATCH(J1758,'Raw Data'!J:J,1),1),0)</f>
        <v>69.16</v>
      </c>
      <c r="L1758" s="22"/>
      <c r="M1758" s="24">
        <v>43394</v>
      </c>
      <c r="N1758" s="23">
        <f>IFERROR(INDEX('Raw Data'!N:N,MATCH(M1758,'Raw Data'!M:M,1),1),0)</f>
        <v>79.78</v>
      </c>
      <c r="O1758" s="23"/>
      <c r="P1758" s="23"/>
      <c r="Q1758" s="23"/>
      <c r="R1758" s="23"/>
      <c r="S1758" s="23"/>
      <c r="T1758" s="22"/>
      <c r="U1758" s="24">
        <v>43394</v>
      </c>
      <c r="V1758" s="23">
        <f>IFERROR(INDEX('Raw Data'!V:V,MATCH(U1758,'Raw Data'!U:U,1),1),0)</f>
        <v>80.38</v>
      </c>
      <c r="W1758" s="22"/>
      <c r="X1758" s="24">
        <v>43394</v>
      </c>
      <c r="Y1758" s="23">
        <f>IFERROR(INDEX('Raw Data'!Y:Y,MATCH(X1758,'Raw Data'!X:X,1),1),0)</f>
        <v>3.25</v>
      </c>
      <c r="Z1758" s="23"/>
      <c r="AA1758" s="23"/>
      <c r="AB1758" s="23"/>
      <c r="AC1758" s="23"/>
      <c r="AD1758" s="23"/>
      <c r="AF1758" s="24">
        <v>43394</v>
      </c>
      <c r="AG1758" s="23">
        <f>IFERROR(INDEX('Raw Data'!AG:AG,MATCH(AF1758,'Raw Data'!AF:AF,1),1),0)</f>
        <v>3.2</v>
      </c>
      <c r="AI1758" s="20">
        <f t="shared" si="54"/>
        <v>10</v>
      </c>
      <c r="AJ1758" s="20">
        <f t="shared" si="55"/>
        <v>2018</v>
      </c>
    </row>
    <row r="1759" spans="2:36" ht="13.5" customHeight="1" x14ac:dyDescent="0.2">
      <c r="B1759" s="24">
        <v>43395</v>
      </c>
      <c r="C1759" s="23">
        <f>IFERROR(INDEX('Raw Data'!C:C,MATCH(B1759,'Raw Data'!B:B,1),1),0)</f>
        <v>69.17</v>
      </c>
      <c r="D1759" s="23"/>
      <c r="E1759" s="23"/>
      <c r="F1759" s="23"/>
      <c r="G1759" s="23"/>
      <c r="H1759" s="23"/>
      <c r="J1759" s="24">
        <v>43395</v>
      </c>
      <c r="K1759" s="23">
        <f>IFERROR(INDEX('Raw Data'!K:K,MATCH(J1759,'Raw Data'!J:J,1),1),0)</f>
        <v>69.25</v>
      </c>
      <c r="L1759" s="22"/>
      <c r="M1759" s="24">
        <v>43395</v>
      </c>
      <c r="N1759" s="23">
        <f>IFERROR(INDEX('Raw Data'!N:N,MATCH(M1759,'Raw Data'!M:M,1),1),0)</f>
        <v>79.83</v>
      </c>
      <c r="O1759" s="23"/>
      <c r="P1759" s="23"/>
      <c r="Q1759" s="23"/>
      <c r="R1759" s="23"/>
      <c r="S1759" s="23"/>
      <c r="T1759" s="22"/>
      <c r="U1759" s="24">
        <v>43395</v>
      </c>
      <c r="V1759" s="23">
        <f>IFERROR(INDEX('Raw Data'!V:V,MATCH(U1759,'Raw Data'!U:U,1),1),0)</f>
        <v>80.45</v>
      </c>
      <c r="W1759" s="22"/>
      <c r="X1759" s="24">
        <v>43395</v>
      </c>
      <c r="Y1759" s="23">
        <f>IFERROR(INDEX('Raw Data'!Y:Y,MATCH(X1759,'Raw Data'!X:X,1),1),0)</f>
        <v>3.1379999999999999</v>
      </c>
      <c r="Z1759" s="23"/>
      <c r="AA1759" s="23"/>
      <c r="AB1759" s="23"/>
      <c r="AC1759" s="23"/>
      <c r="AD1759" s="23"/>
      <c r="AF1759" s="24">
        <v>43395</v>
      </c>
      <c r="AG1759" s="23">
        <f>IFERROR(INDEX('Raw Data'!AG:AG,MATCH(AF1759,'Raw Data'!AF:AF,1),1),0)</f>
        <v>3.2</v>
      </c>
      <c r="AI1759" s="20">
        <f t="shared" si="54"/>
        <v>10</v>
      </c>
      <c r="AJ1759" s="20">
        <f t="shared" si="55"/>
        <v>2018</v>
      </c>
    </row>
    <row r="1760" spans="2:36" ht="13.5" customHeight="1" x14ac:dyDescent="0.2">
      <c r="B1760" s="24">
        <v>43396</v>
      </c>
      <c r="C1760" s="23">
        <f>IFERROR(INDEX('Raw Data'!C:C,MATCH(B1760,'Raw Data'!B:B,1),1),0)</f>
        <v>66.430000000000007</v>
      </c>
      <c r="D1760" s="23"/>
      <c r="E1760" s="23"/>
      <c r="F1760" s="23"/>
      <c r="G1760" s="23"/>
      <c r="H1760" s="23"/>
      <c r="J1760" s="24">
        <v>43396</v>
      </c>
      <c r="K1760" s="23">
        <f>IFERROR(INDEX('Raw Data'!K:K,MATCH(J1760,'Raw Data'!J:J,1),1),0)</f>
        <v>66.489999999999995</v>
      </c>
      <c r="L1760" s="22"/>
      <c r="M1760" s="24">
        <v>43396</v>
      </c>
      <c r="N1760" s="23">
        <f>IFERROR(INDEX('Raw Data'!N:N,MATCH(M1760,'Raw Data'!M:M,1),1),0)</f>
        <v>76.44</v>
      </c>
      <c r="O1760" s="23"/>
      <c r="P1760" s="23"/>
      <c r="Q1760" s="23"/>
      <c r="R1760" s="23"/>
      <c r="S1760" s="23"/>
      <c r="T1760" s="22"/>
      <c r="U1760" s="24">
        <v>43396</v>
      </c>
      <c r="V1760" s="23">
        <f>IFERROR(INDEX('Raw Data'!V:V,MATCH(U1760,'Raw Data'!U:U,1),1),0)</f>
        <v>78.67</v>
      </c>
      <c r="W1760" s="22"/>
      <c r="X1760" s="24">
        <v>43396</v>
      </c>
      <c r="Y1760" s="23">
        <f>IFERROR(INDEX('Raw Data'!Y:Y,MATCH(X1760,'Raw Data'!X:X,1),1),0)</f>
        <v>3.2120000000000002</v>
      </c>
      <c r="Z1760" s="23"/>
      <c r="AA1760" s="23"/>
      <c r="AB1760" s="23"/>
      <c r="AC1760" s="23"/>
      <c r="AD1760" s="23"/>
      <c r="AF1760" s="24">
        <v>43396</v>
      </c>
      <c r="AG1760" s="23">
        <f>IFERROR(INDEX('Raw Data'!AG:AG,MATCH(AF1760,'Raw Data'!AF:AF,1),1),0)</f>
        <v>3.28</v>
      </c>
      <c r="AI1760" s="20">
        <f t="shared" si="54"/>
        <v>10</v>
      </c>
      <c r="AJ1760" s="20">
        <f t="shared" si="55"/>
        <v>2018</v>
      </c>
    </row>
    <row r="1761" spans="2:36" ht="13.5" customHeight="1" x14ac:dyDescent="0.2">
      <c r="B1761" s="24">
        <v>43397</v>
      </c>
      <c r="C1761" s="23">
        <f>IFERROR(INDEX('Raw Data'!C:C,MATCH(B1761,'Raw Data'!B:B,1),1),0)</f>
        <v>66.819999999999993</v>
      </c>
      <c r="D1761" s="23"/>
      <c r="E1761" s="23"/>
      <c r="F1761" s="23"/>
      <c r="G1761" s="23"/>
      <c r="H1761" s="23"/>
      <c r="J1761" s="24">
        <v>43397</v>
      </c>
      <c r="K1761" s="23">
        <f>IFERROR(INDEX('Raw Data'!K:K,MATCH(J1761,'Raw Data'!J:J,1),1),0)</f>
        <v>66.56</v>
      </c>
      <c r="L1761" s="22"/>
      <c r="M1761" s="24">
        <v>43397</v>
      </c>
      <c r="N1761" s="23">
        <f>IFERROR(INDEX('Raw Data'!N:N,MATCH(M1761,'Raw Data'!M:M,1),1),0)</f>
        <v>76.17</v>
      </c>
      <c r="O1761" s="23"/>
      <c r="P1761" s="23"/>
      <c r="Q1761" s="23"/>
      <c r="R1761" s="23"/>
      <c r="S1761" s="23"/>
      <c r="T1761" s="22"/>
      <c r="U1761" s="24">
        <v>43397</v>
      </c>
      <c r="V1761" s="23">
        <f>IFERROR(INDEX('Raw Data'!V:V,MATCH(U1761,'Raw Data'!U:U,1),1),0)</f>
        <v>77.34</v>
      </c>
      <c r="W1761" s="22"/>
      <c r="X1761" s="24">
        <v>43397</v>
      </c>
      <c r="Y1761" s="23">
        <f>IFERROR(INDEX('Raw Data'!Y:Y,MATCH(X1761,'Raw Data'!X:X,1),1),0)</f>
        <v>3.1659999999999999</v>
      </c>
      <c r="Z1761" s="23"/>
      <c r="AA1761" s="23"/>
      <c r="AB1761" s="23"/>
      <c r="AC1761" s="23"/>
      <c r="AD1761" s="23"/>
      <c r="AF1761" s="24">
        <v>43397</v>
      </c>
      <c r="AG1761" s="23">
        <f>IFERROR(INDEX('Raw Data'!AG:AG,MATCH(AF1761,'Raw Data'!AF:AF,1),1),0)</f>
        <v>3.42</v>
      </c>
      <c r="AI1761" s="20">
        <f t="shared" si="54"/>
        <v>10</v>
      </c>
      <c r="AJ1761" s="20">
        <f t="shared" si="55"/>
        <v>2018</v>
      </c>
    </row>
    <row r="1762" spans="2:36" ht="13.5" customHeight="1" x14ac:dyDescent="0.2">
      <c r="B1762" s="24">
        <v>43398</v>
      </c>
      <c r="C1762" s="23">
        <f>IFERROR(INDEX('Raw Data'!C:C,MATCH(B1762,'Raw Data'!B:B,1),1),0)</f>
        <v>67.33</v>
      </c>
      <c r="D1762" s="23"/>
      <c r="E1762" s="23"/>
      <c r="F1762" s="23"/>
      <c r="G1762" s="23"/>
      <c r="H1762" s="23"/>
      <c r="J1762" s="24">
        <v>43398</v>
      </c>
      <c r="K1762" s="23">
        <f>IFERROR(INDEX('Raw Data'!K:K,MATCH(J1762,'Raw Data'!J:J,1),1),0)</f>
        <v>67.25</v>
      </c>
      <c r="L1762" s="22"/>
      <c r="M1762" s="24">
        <v>43398</v>
      </c>
      <c r="N1762" s="23">
        <f>IFERROR(INDEX('Raw Data'!N:N,MATCH(M1762,'Raw Data'!M:M,1),1),0)</f>
        <v>76.89</v>
      </c>
      <c r="O1762" s="23"/>
      <c r="P1762" s="23"/>
      <c r="Q1762" s="23"/>
      <c r="R1762" s="23"/>
      <c r="S1762" s="23"/>
      <c r="T1762" s="22"/>
      <c r="U1762" s="24">
        <v>43398</v>
      </c>
      <c r="V1762" s="23">
        <f>IFERROR(INDEX('Raw Data'!V:V,MATCH(U1762,'Raw Data'!U:U,1),1),0)</f>
        <v>77.3</v>
      </c>
      <c r="W1762" s="22"/>
      <c r="X1762" s="24">
        <v>43398</v>
      </c>
      <c r="Y1762" s="23">
        <f>IFERROR(INDEX('Raw Data'!Y:Y,MATCH(X1762,'Raw Data'!X:X,1),1),0)</f>
        <v>3.202</v>
      </c>
      <c r="Z1762" s="23"/>
      <c r="AA1762" s="23"/>
      <c r="AB1762" s="23"/>
      <c r="AC1762" s="23"/>
      <c r="AD1762" s="23"/>
      <c r="AF1762" s="24">
        <v>43398</v>
      </c>
      <c r="AG1762" s="23">
        <f>IFERROR(INDEX('Raw Data'!AG:AG,MATCH(AF1762,'Raw Data'!AF:AF,1),1),0)</f>
        <v>3.42</v>
      </c>
      <c r="AI1762" s="20">
        <f t="shared" si="54"/>
        <v>10</v>
      </c>
      <c r="AJ1762" s="20">
        <f t="shared" si="55"/>
        <v>2018</v>
      </c>
    </row>
    <row r="1763" spans="2:36" ht="13.5" customHeight="1" x14ac:dyDescent="0.2">
      <c r="B1763" s="24">
        <v>43399</v>
      </c>
      <c r="C1763" s="23">
        <f>IFERROR(INDEX('Raw Data'!C:C,MATCH(B1763,'Raw Data'!B:B,1),1),0)</f>
        <v>67.59</v>
      </c>
      <c r="D1763" s="23"/>
      <c r="E1763" s="23"/>
      <c r="F1763" s="23"/>
      <c r="G1763" s="23"/>
      <c r="H1763" s="23"/>
      <c r="J1763" s="24">
        <v>43399</v>
      </c>
      <c r="K1763" s="23">
        <f>IFERROR(INDEX('Raw Data'!K:K,MATCH(J1763,'Raw Data'!J:J,1),1),0)</f>
        <v>67.58</v>
      </c>
      <c r="L1763" s="22"/>
      <c r="M1763" s="24">
        <v>43399</v>
      </c>
      <c r="N1763" s="23">
        <f>IFERROR(INDEX('Raw Data'!N:N,MATCH(M1763,'Raw Data'!M:M,1),1),0)</f>
        <v>77.62</v>
      </c>
      <c r="O1763" s="23"/>
      <c r="P1763" s="23"/>
      <c r="Q1763" s="23"/>
      <c r="R1763" s="23"/>
      <c r="S1763" s="23"/>
      <c r="T1763" s="22"/>
      <c r="U1763" s="24">
        <v>43399</v>
      </c>
      <c r="V1763" s="23">
        <f>IFERROR(INDEX('Raw Data'!V:V,MATCH(U1763,'Raw Data'!U:U,1),1),0)</f>
        <v>77.400000000000006</v>
      </c>
      <c r="W1763" s="22"/>
      <c r="X1763" s="24">
        <v>43399</v>
      </c>
      <c r="Y1763" s="23">
        <f>IFERROR(INDEX('Raw Data'!Y:Y,MATCH(X1763,'Raw Data'!X:X,1),1),0)</f>
        <v>3.1850000000000001</v>
      </c>
      <c r="Z1763" s="23"/>
      <c r="AA1763" s="23"/>
      <c r="AB1763" s="23"/>
      <c r="AC1763" s="23"/>
      <c r="AD1763" s="23"/>
      <c r="AF1763" s="24">
        <v>43399</v>
      </c>
      <c r="AG1763" s="23">
        <f>IFERROR(INDEX('Raw Data'!AG:AG,MATCH(AF1763,'Raw Data'!AF:AF,1),1),0)</f>
        <v>3.27</v>
      </c>
      <c r="AI1763" s="20">
        <f t="shared" si="54"/>
        <v>10</v>
      </c>
      <c r="AJ1763" s="20">
        <f t="shared" si="55"/>
        <v>2018</v>
      </c>
    </row>
    <row r="1764" spans="2:36" ht="13.5" customHeight="1" x14ac:dyDescent="0.2">
      <c r="B1764" s="24">
        <v>43400</v>
      </c>
      <c r="C1764" s="23">
        <f>IFERROR(INDEX('Raw Data'!C:C,MATCH(B1764,'Raw Data'!B:B,1),1),0)</f>
        <v>67.59</v>
      </c>
      <c r="D1764" s="23"/>
      <c r="E1764" s="23"/>
      <c r="F1764" s="23"/>
      <c r="G1764" s="23"/>
      <c r="H1764" s="23"/>
      <c r="J1764" s="24">
        <v>43400</v>
      </c>
      <c r="K1764" s="23">
        <f>IFERROR(INDEX('Raw Data'!K:K,MATCH(J1764,'Raw Data'!J:J,1),1),0)</f>
        <v>67.58</v>
      </c>
      <c r="L1764" s="22"/>
      <c r="M1764" s="24">
        <v>43400</v>
      </c>
      <c r="N1764" s="23">
        <f>IFERROR(INDEX('Raw Data'!N:N,MATCH(M1764,'Raw Data'!M:M,1),1),0)</f>
        <v>77.62</v>
      </c>
      <c r="O1764" s="23"/>
      <c r="P1764" s="23"/>
      <c r="Q1764" s="23"/>
      <c r="R1764" s="23"/>
      <c r="S1764" s="23"/>
      <c r="T1764" s="22"/>
      <c r="U1764" s="24">
        <v>43400</v>
      </c>
      <c r="V1764" s="23">
        <f>IFERROR(INDEX('Raw Data'!V:V,MATCH(U1764,'Raw Data'!U:U,1),1),0)</f>
        <v>77.400000000000006</v>
      </c>
      <c r="W1764" s="22"/>
      <c r="X1764" s="24">
        <v>43400</v>
      </c>
      <c r="Y1764" s="23">
        <f>IFERROR(INDEX('Raw Data'!Y:Y,MATCH(X1764,'Raw Data'!X:X,1),1),0)</f>
        <v>3.1850000000000001</v>
      </c>
      <c r="Z1764" s="23"/>
      <c r="AA1764" s="23"/>
      <c r="AB1764" s="23"/>
      <c r="AC1764" s="23"/>
      <c r="AD1764" s="23"/>
      <c r="AF1764" s="24">
        <v>43400</v>
      </c>
      <c r="AG1764" s="23">
        <f>IFERROR(INDEX('Raw Data'!AG:AG,MATCH(AF1764,'Raw Data'!AF:AF,1),1),0)</f>
        <v>3.27</v>
      </c>
      <c r="AI1764" s="20">
        <f t="shared" si="54"/>
        <v>10</v>
      </c>
      <c r="AJ1764" s="20">
        <f t="shared" si="55"/>
        <v>2018</v>
      </c>
    </row>
    <row r="1765" spans="2:36" ht="13.5" customHeight="1" x14ac:dyDescent="0.2">
      <c r="B1765" s="24">
        <v>43401</v>
      </c>
      <c r="C1765" s="23">
        <f>IFERROR(INDEX('Raw Data'!C:C,MATCH(B1765,'Raw Data'!B:B,1),1),0)</f>
        <v>67.59</v>
      </c>
      <c r="D1765" s="23"/>
      <c r="E1765" s="23"/>
      <c r="F1765" s="23"/>
      <c r="G1765" s="23"/>
      <c r="H1765" s="23"/>
      <c r="J1765" s="24">
        <v>43401</v>
      </c>
      <c r="K1765" s="23">
        <f>IFERROR(INDEX('Raw Data'!K:K,MATCH(J1765,'Raw Data'!J:J,1),1),0)</f>
        <v>67.58</v>
      </c>
      <c r="L1765" s="22"/>
      <c r="M1765" s="24">
        <v>43401</v>
      </c>
      <c r="N1765" s="23">
        <f>IFERROR(INDEX('Raw Data'!N:N,MATCH(M1765,'Raw Data'!M:M,1),1),0)</f>
        <v>77.62</v>
      </c>
      <c r="O1765" s="23"/>
      <c r="P1765" s="23"/>
      <c r="Q1765" s="23"/>
      <c r="R1765" s="23"/>
      <c r="S1765" s="23"/>
      <c r="T1765" s="22"/>
      <c r="U1765" s="24">
        <v>43401</v>
      </c>
      <c r="V1765" s="23">
        <f>IFERROR(INDEX('Raw Data'!V:V,MATCH(U1765,'Raw Data'!U:U,1),1),0)</f>
        <v>77.400000000000006</v>
      </c>
      <c r="W1765" s="22"/>
      <c r="X1765" s="24">
        <v>43401</v>
      </c>
      <c r="Y1765" s="23">
        <f>IFERROR(INDEX('Raw Data'!Y:Y,MATCH(X1765,'Raw Data'!X:X,1),1),0)</f>
        <v>3.1850000000000001</v>
      </c>
      <c r="Z1765" s="23"/>
      <c r="AA1765" s="23"/>
      <c r="AB1765" s="23"/>
      <c r="AC1765" s="23"/>
      <c r="AD1765" s="23"/>
      <c r="AF1765" s="24">
        <v>43401</v>
      </c>
      <c r="AG1765" s="23">
        <f>IFERROR(INDEX('Raw Data'!AG:AG,MATCH(AF1765,'Raw Data'!AF:AF,1),1),0)</f>
        <v>3.27</v>
      </c>
      <c r="AI1765" s="20">
        <f t="shared" si="54"/>
        <v>10</v>
      </c>
      <c r="AJ1765" s="20">
        <f t="shared" si="55"/>
        <v>2018</v>
      </c>
    </row>
    <row r="1766" spans="2:36" ht="13.5" customHeight="1" x14ac:dyDescent="0.2">
      <c r="B1766" s="24">
        <v>43402</v>
      </c>
      <c r="C1766" s="23">
        <f>IFERROR(INDEX('Raw Data'!C:C,MATCH(B1766,'Raw Data'!B:B,1),1),0)</f>
        <v>67.040000000000006</v>
      </c>
      <c r="D1766" s="23"/>
      <c r="E1766" s="23"/>
      <c r="F1766" s="23"/>
      <c r="G1766" s="23"/>
      <c r="H1766" s="23"/>
      <c r="J1766" s="24">
        <v>43402</v>
      </c>
      <c r="K1766" s="23">
        <f>IFERROR(INDEX('Raw Data'!K:K,MATCH(J1766,'Raw Data'!J:J,1),1),0)</f>
        <v>67</v>
      </c>
      <c r="L1766" s="22"/>
      <c r="M1766" s="24">
        <v>43402</v>
      </c>
      <c r="N1766" s="23">
        <f>IFERROR(INDEX('Raw Data'!N:N,MATCH(M1766,'Raw Data'!M:M,1),1),0)</f>
        <v>77.34</v>
      </c>
      <c r="O1766" s="23"/>
      <c r="P1766" s="23"/>
      <c r="Q1766" s="23"/>
      <c r="R1766" s="23"/>
      <c r="S1766" s="23"/>
      <c r="T1766" s="22"/>
      <c r="U1766" s="24">
        <v>43402</v>
      </c>
      <c r="V1766" s="23">
        <f>IFERROR(INDEX('Raw Data'!V:V,MATCH(U1766,'Raw Data'!U:U,1),1),0)</f>
        <v>77.56</v>
      </c>
      <c r="W1766" s="22"/>
      <c r="X1766" s="24">
        <v>43402</v>
      </c>
      <c r="Y1766" s="23">
        <f>IFERROR(INDEX('Raw Data'!Y:Y,MATCH(X1766,'Raw Data'!X:X,1),1),0)</f>
        <v>3.1850000000000001</v>
      </c>
      <c r="Z1766" s="23"/>
      <c r="AA1766" s="23"/>
      <c r="AB1766" s="23"/>
      <c r="AC1766" s="23"/>
      <c r="AD1766" s="23"/>
      <c r="AF1766" s="24">
        <v>43402</v>
      </c>
      <c r="AG1766" s="23">
        <f>IFERROR(INDEX('Raw Data'!AG:AG,MATCH(AF1766,'Raw Data'!AF:AF,1),1),0)</f>
        <v>3.2</v>
      </c>
      <c r="AI1766" s="20">
        <f t="shared" si="54"/>
        <v>10</v>
      </c>
      <c r="AJ1766" s="20">
        <f t="shared" si="55"/>
        <v>2018</v>
      </c>
    </row>
    <row r="1767" spans="2:36" ht="13.5" customHeight="1" x14ac:dyDescent="0.2">
      <c r="B1767" s="24">
        <v>43403</v>
      </c>
      <c r="C1767" s="23">
        <f>IFERROR(INDEX('Raw Data'!C:C,MATCH(B1767,'Raw Data'!B:B,1),1),0)</f>
        <v>66.180000000000007</v>
      </c>
      <c r="D1767" s="23"/>
      <c r="E1767" s="23"/>
      <c r="F1767" s="23"/>
      <c r="G1767" s="23"/>
      <c r="H1767" s="23"/>
      <c r="J1767" s="24">
        <v>43403</v>
      </c>
      <c r="K1767" s="23">
        <f>IFERROR(INDEX('Raw Data'!K:K,MATCH(J1767,'Raw Data'!J:J,1),1),0)</f>
        <v>66.180000000000007</v>
      </c>
      <c r="L1767" s="22"/>
      <c r="M1767" s="24">
        <v>43403</v>
      </c>
      <c r="N1767" s="23">
        <f>IFERROR(INDEX('Raw Data'!N:N,MATCH(M1767,'Raw Data'!M:M,1),1),0)</f>
        <v>75.91</v>
      </c>
      <c r="O1767" s="23"/>
      <c r="P1767" s="23"/>
      <c r="Q1767" s="23"/>
      <c r="R1767" s="23"/>
      <c r="S1767" s="23"/>
      <c r="T1767" s="22"/>
      <c r="U1767" s="24">
        <v>43403</v>
      </c>
      <c r="V1767" s="23">
        <f>IFERROR(INDEX('Raw Data'!V:V,MATCH(U1767,'Raw Data'!U:U,1),1),0)</f>
        <v>75.680000000000007</v>
      </c>
      <c r="W1767" s="22"/>
      <c r="X1767" s="24">
        <v>43403</v>
      </c>
      <c r="Y1767" s="23">
        <f>IFERROR(INDEX('Raw Data'!Y:Y,MATCH(X1767,'Raw Data'!X:X,1),1),0)</f>
        <v>3.1869999999999998</v>
      </c>
      <c r="Z1767" s="23"/>
      <c r="AA1767" s="23"/>
      <c r="AB1767" s="23"/>
      <c r="AC1767" s="23"/>
      <c r="AD1767" s="23"/>
      <c r="AF1767" s="24">
        <v>43403</v>
      </c>
      <c r="AG1767" s="23">
        <f>IFERROR(INDEX('Raw Data'!AG:AG,MATCH(AF1767,'Raw Data'!AF:AF,1),1),0)</f>
        <v>3.27</v>
      </c>
      <c r="AI1767" s="20">
        <f t="shared" si="54"/>
        <v>10</v>
      </c>
      <c r="AJ1767" s="20">
        <f t="shared" si="55"/>
        <v>2018</v>
      </c>
    </row>
    <row r="1768" spans="2:36" ht="13.5" customHeight="1" x14ac:dyDescent="0.2">
      <c r="B1768" s="24">
        <v>43404</v>
      </c>
      <c r="C1768" s="23">
        <f>IFERROR(INDEX('Raw Data'!C:C,MATCH(B1768,'Raw Data'!B:B,1),1),0)</f>
        <v>65.31</v>
      </c>
      <c r="D1768" s="23"/>
      <c r="E1768" s="23"/>
      <c r="F1768" s="23"/>
      <c r="G1768" s="23"/>
      <c r="H1768" s="23"/>
      <c r="J1768" s="24">
        <v>43404</v>
      </c>
      <c r="K1768" s="23">
        <f>IFERROR(INDEX('Raw Data'!K:K,MATCH(J1768,'Raw Data'!J:J,1),1),0)</f>
        <v>65.31</v>
      </c>
      <c r="L1768" s="22"/>
      <c r="M1768" s="24">
        <v>43404</v>
      </c>
      <c r="N1768" s="23">
        <f>IFERROR(INDEX('Raw Data'!N:N,MATCH(M1768,'Raw Data'!M:M,1),1),0)</f>
        <v>75.47</v>
      </c>
      <c r="O1768" s="23"/>
      <c r="P1768" s="23"/>
      <c r="Q1768" s="23"/>
      <c r="R1768" s="23"/>
      <c r="S1768" s="23"/>
      <c r="T1768" s="22"/>
      <c r="U1768" s="24">
        <v>43404</v>
      </c>
      <c r="V1768" s="23">
        <f>IFERROR(INDEX('Raw Data'!V:V,MATCH(U1768,'Raw Data'!U:U,1),1),0)</f>
        <v>74.84</v>
      </c>
      <c r="W1768" s="22"/>
      <c r="X1768" s="24">
        <v>43404</v>
      </c>
      <c r="Y1768" s="23">
        <f>IFERROR(INDEX('Raw Data'!Y:Y,MATCH(X1768,'Raw Data'!X:X,1),1),0)</f>
        <v>3.2610000000000001</v>
      </c>
      <c r="Z1768" s="23"/>
      <c r="AA1768" s="23"/>
      <c r="AB1768" s="23"/>
      <c r="AC1768" s="23"/>
      <c r="AD1768" s="23"/>
      <c r="AF1768" s="24">
        <v>43404</v>
      </c>
      <c r="AG1768" s="23">
        <f>IFERROR(INDEX('Raw Data'!AG:AG,MATCH(AF1768,'Raw Data'!AF:AF,1),1),0)</f>
        <v>3.31</v>
      </c>
      <c r="AI1768" s="20">
        <f t="shared" si="54"/>
        <v>10</v>
      </c>
      <c r="AJ1768" s="20">
        <f t="shared" si="55"/>
        <v>2018</v>
      </c>
    </row>
    <row r="1769" spans="2:36" ht="13.5" customHeight="1" x14ac:dyDescent="0.2">
      <c r="B1769" s="24">
        <v>43405</v>
      </c>
      <c r="C1769" s="23">
        <f>IFERROR(INDEX('Raw Data'!C:C,MATCH(B1769,'Raw Data'!B:B,1),1),0)</f>
        <v>63.69</v>
      </c>
      <c r="D1769" s="23"/>
      <c r="E1769" s="23"/>
      <c r="F1769" s="23"/>
      <c r="G1769" s="23"/>
      <c r="H1769" s="23"/>
      <c r="J1769" s="24">
        <v>43405</v>
      </c>
      <c r="K1769" s="23">
        <f>IFERROR(INDEX('Raw Data'!K:K,MATCH(J1769,'Raw Data'!J:J,1),1),0)</f>
        <v>63.67</v>
      </c>
      <c r="L1769" s="22"/>
      <c r="M1769" s="24">
        <v>43405</v>
      </c>
      <c r="N1769" s="23">
        <f>IFERROR(INDEX('Raw Data'!N:N,MATCH(M1769,'Raw Data'!M:M,1),1),0)</f>
        <v>72.89</v>
      </c>
      <c r="O1769" s="23"/>
      <c r="P1769" s="23"/>
      <c r="Q1769" s="23"/>
      <c r="R1769" s="23"/>
      <c r="S1769" s="23"/>
      <c r="T1769" s="22"/>
      <c r="U1769" s="24">
        <v>43405</v>
      </c>
      <c r="V1769" s="23">
        <f>IFERROR(INDEX('Raw Data'!V:V,MATCH(U1769,'Raw Data'!U:U,1),1),0)</f>
        <v>71.25</v>
      </c>
      <c r="W1769" s="22"/>
      <c r="X1769" s="24">
        <v>43405</v>
      </c>
      <c r="Y1769" s="23">
        <f>IFERROR(INDEX('Raw Data'!Y:Y,MATCH(X1769,'Raw Data'!X:X,1),1),0)</f>
        <v>3.2370000000000001</v>
      </c>
      <c r="Z1769" s="23"/>
      <c r="AA1769" s="23"/>
      <c r="AB1769" s="23"/>
      <c r="AC1769" s="23"/>
      <c r="AD1769" s="23"/>
      <c r="AF1769" s="24">
        <v>43405</v>
      </c>
      <c r="AG1769" s="23">
        <f>IFERROR(INDEX('Raw Data'!AG:AG,MATCH(AF1769,'Raw Data'!AF:AF,1),1),0)</f>
        <v>3.36</v>
      </c>
      <c r="AI1769" s="20">
        <f t="shared" si="54"/>
        <v>11</v>
      </c>
      <c r="AJ1769" s="20">
        <f t="shared" si="55"/>
        <v>2018</v>
      </c>
    </row>
    <row r="1770" spans="2:36" ht="13.5" customHeight="1" x14ac:dyDescent="0.2">
      <c r="B1770" s="24">
        <v>43406</v>
      </c>
      <c r="C1770" s="23">
        <f>IFERROR(INDEX('Raw Data'!C:C,MATCH(B1770,'Raw Data'!B:B,1),1),0)</f>
        <v>63.14</v>
      </c>
      <c r="D1770" s="23"/>
      <c r="E1770" s="23"/>
      <c r="F1770" s="23"/>
      <c r="G1770" s="23"/>
      <c r="H1770" s="23"/>
      <c r="J1770" s="24">
        <v>43406</v>
      </c>
      <c r="K1770" s="23">
        <f>IFERROR(INDEX('Raw Data'!K:K,MATCH(J1770,'Raw Data'!J:J,1),1),0)</f>
        <v>63.12</v>
      </c>
      <c r="L1770" s="22"/>
      <c r="M1770" s="24">
        <v>43406</v>
      </c>
      <c r="N1770" s="23">
        <f>IFERROR(INDEX('Raw Data'!N:N,MATCH(M1770,'Raw Data'!M:M,1),1),0)</f>
        <v>72.83</v>
      </c>
      <c r="O1770" s="23"/>
      <c r="P1770" s="23"/>
      <c r="Q1770" s="23"/>
      <c r="R1770" s="23"/>
      <c r="S1770" s="23"/>
      <c r="T1770" s="22"/>
      <c r="U1770" s="24">
        <v>43406</v>
      </c>
      <c r="V1770" s="23">
        <f>IFERROR(INDEX('Raw Data'!V:V,MATCH(U1770,'Raw Data'!U:U,1),1),0)</f>
        <v>71.11</v>
      </c>
      <c r="W1770" s="22"/>
      <c r="X1770" s="24">
        <v>43406</v>
      </c>
      <c r="Y1770" s="23">
        <f>IFERROR(INDEX('Raw Data'!Y:Y,MATCH(X1770,'Raw Data'!X:X,1),1),0)</f>
        <v>3.2839999999999998</v>
      </c>
      <c r="Z1770" s="23"/>
      <c r="AA1770" s="23"/>
      <c r="AB1770" s="23"/>
      <c r="AC1770" s="23"/>
      <c r="AD1770" s="23"/>
      <c r="AF1770" s="24">
        <v>43406</v>
      </c>
      <c r="AG1770" s="23">
        <f>IFERROR(INDEX('Raw Data'!AG:AG,MATCH(AF1770,'Raw Data'!AF:AF,1),1),0)</f>
        <v>3.26</v>
      </c>
      <c r="AI1770" s="20">
        <f t="shared" si="54"/>
        <v>11</v>
      </c>
      <c r="AJ1770" s="20">
        <f t="shared" si="55"/>
        <v>2018</v>
      </c>
    </row>
    <row r="1771" spans="2:36" ht="13.5" customHeight="1" x14ac:dyDescent="0.2">
      <c r="B1771" s="24">
        <v>43407</v>
      </c>
      <c r="C1771" s="23">
        <f>IFERROR(INDEX('Raw Data'!C:C,MATCH(B1771,'Raw Data'!B:B,1),1),0)</f>
        <v>63.14</v>
      </c>
      <c r="D1771" s="23"/>
      <c r="E1771" s="23"/>
      <c r="F1771" s="23"/>
      <c r="G1771" s="23"/>
      <c r="H1771" s="23"/>
      <c r="J1771" s="24">
        <v>43407</v>
      </c>
      <c r="K1771" s="23">
        <f>IFERROR(INDEX('Raw Data'!K:K,MATCH(J1771,'Raw Data'!J:J,1),1),0)</f>
        <v>63.12</v>
      </c>
      <c r="L1771" s="22"/>
      <c r="M1771" s="24">
        <v>43407</v>
      </c>
      <c r="N1771" s="23">
        <f>IFERROR(INDEX('Raw Data'!N:N,MATCH(M1771,'Raw Data'!M:M,1),1),0)</f>
        <v>72.83</v>
      </c>
      <c r="O1771" s="23"/>
      <c r="P1771" s="23"/>
      <c r="Q1771" s="23"/>
      <c r="R1771" s="23"/>
      <c r="S1771" s="23"/>
      <c r="T1771" s="22"/>
      <c r="U1771" s="24">
        <v>43407</v>
      </c>
      <c r="V1771" s="23">
        <f>IFERROR(INDEX('Raw Data'!V:V,MATCH(U1771,'Raw Data'!U:U,1),1),0)</f>
        <v>71.11</v>
      </c>
      <c r="W1771" s="22"/>
      <c r="X1771" s="24">
        <v>43407</v>
      </c>
      <c r="Y1771" s="23">
        <f>IFERROR(INDEX('Raw Data'!Y:Y,MATCH(X1771,'Raw Data'!X:X,1),1),0)</f>
        <v>3.2839999999999998</v>
      </c>
      <c r="Z1771" s="23"/>
      <c r="AA1771" s="23"/>
      <c r="AB1771" s="23"/>
      <c r="AC1771" s="23"/>
      <c r="AD1771" s="23"/>
      <c r="AF1771" s="24">
        <v>43407</v>
      </c>
      <c r="AG1771" s="23">
        <f>IFERROR(INDEX('Raw Data'!AG:AG,MATCH(AF1771,'Raw Data'!AF:AF,1),1),0)</f>
        <v>3.26</v>
      </c>
      <c r="AI1771" s="20">
        <f t="shared" si="54"/>
        <v>11</v>
      </c>
      <c r="AJ1771" s="20">
        <f t="shared" si="55"/>
        <v>2018</v>
      </c>
    </row>
    <row r="1772" spans="2:36" ht="13.5" customHeight="1" x14ac:dyDescent="0.2">
      <c r="B1772" s="24">
        <v>43408</v>
      </c>
      <c r="C1772" s="23">
        <f>IFERROR(INDEX('Raw Data'!C:C,MATCH(B1772,'Raw Data'!B:B,1),1),0)</f>
        <v>63.14</v>
      </c>
      <c r="D1772" s="23"/>
      <c r="E1772" s="23"/>
      <c r="F1772" s="23"/>
      <c r="G1772" s="23"/>
      <c r="H1772" s="23"/>
      <c r="J1772" s="24">
        <v>43408</v>
      </c>
      <c r="K1772" s="23">
        <f>IFERROR(INDEX('Raw Data'!K:K,MATCH(J1772,'Raw Data'!J:J,1),1),0)</f>
        <v>63.12</v>
      </c>
      <c r="L1772" s="22"/>
      <c r="M1772" s="24">
        <v>43408</v>
      </c>
      <c r="N1772" s="23">
        <f>IFERROR(INDEX('Raw Data'!N:N,MATCH(M1772,'Raw Data'!M:M,1),1),0)</f>
        <v>72.83</v>
      </c>
      <c r="O1772" s="23"/>
      <c r="P1772" s="23"/>
      <c r="Q1772" s="23"/>
      <c r="R1772" s="23"/>
      <c r="S1772" s="23"/>
      <c r="T1772" s="22"/>
      <c r="U1772" s="24">
        <v>43408</v>
      </c>
      <c r="V1772" s="23">
        <f>IFERROR(INDEX('Raw Data'!V:V,MATCH(U1772,'Raw Data'!U:U,1),1),0)</f>
        <v>71.11</v>
      </c>
      <c r="W1772" s="22"/>
      <c r="X1772" s="24">
        <v>43408</v>
      </c>
      <c r="Y1772" s="23">
        <f>IFERROR(INDEX('Raw Data'!Y:Y,MATCH(X1772,'Raw Data'!X:X,1),1),0)</f>
        <v>3.2839999999999998</v>
      </c>
      <c r="Z1772" s="23"/>
      <c r="AA1772" s="23"/>
      <c r="AB1772" s="23"/>
      <c r="AC1772" s="23"/>
      <c r="AD1772" s="23"/>
      <c r="AF1772" s="24">
        <v>43408</v>
      </c>
      <c r="AG1772" s="23">
        <f>IFERROR(INDEX('Raw Data'!AG:AG,MATCH(AF1772,'Raw Data'!AF:AF,1),1),0)</f>
        <v>3.26</v>
      </c>
      <c r="AI1772" s="20">
        <f t="shared" si="54"/>
        <v>11</v>
      </c>
      <c r="AJ1772" s="20">
        <f t="shared" si="55"/>
        <v>2018</v>
      </c>
    </row>
    <row r="1773" spans="2:36" ht="13.5" customHeight="1" x14ac:dyDescent="0.2">
      <c r="B1773" s="24">
        <v>43409</v>
      </c>
      <c r="C1773" s="23">
        <f>IFERROR(INDEX('Raw Data'!C:C,MATCH(B1773,'Raw Data'!B:B,1),1),0)</f>
        <v>63.1</v>
      </c>
      <c r="D1773" s="23"/>
      <c r="E1773" s="23"/>
      <c r="F1773" s="23"/>
      <c r="G1773" s="23"/>
      <c r="H1773" s="23"/>
      <c r="J1773" s="24">
        <v>43409</v>
      </c>
      <c r="K1773" s="23">
        <f>IFERROR(INDEX('Raw Data'!K:K,MATCH(J1773,'Raw Data'!J:J,1),1),0)</f>
        <v>63.12</v>
      </c>
      <c r="L1773" s="22"/>
      <c r="M1773" s="24">
        <v>43409</v>
      </c>
      <c r="N1773" s="23">
        <f>IFERROR(INDEX('Raw Data'!N:N,MATCH(M1773,'Raw Data'!M:M,1),1),0)</f>
        <v>73.17</v>
      </c>
      <c r="O1773" s="23"/>
      <c r="P1773" s="23"/>
      <c r="Q1773" s="23"/>
      <c r="R1773" s="23"/>
      <c r="S1773" s="23"/>
      <c r="T1773" s="22"/>
      <c r="U1773" s="24">
        <v>43409</v>
      </c>
      <c r="V1773" s="23">
        <f>IFERROR(INDEX('Raw Data'!V:V,MATCH(U1773,'Raw Data'!U:U,1),1),0)</f>
        <v>72.680000000000007</v>
      </c>
      <c r="W1773" s="22"/>
      <c r="X1773" s="24">
        <v>43409</v>
      </c>
      <c r="Y1773" s="23">
        <f>IFERROR(INDEX('Raw Data'!Y:Y,MATCH(X1773,'Raw Data'!X:X,1),1),0)</f>
        <v>3.5670000000000002</v>
      </c>
      <c r="Z1773" s="23"/>
      <c r="AA1773" s="23"/>
      <c r="AB1773" s="23"/>
      <c r="AC1773" s="23"/>
      <c r="AD1773" s="23"/>
      <c r="AF1773" s="24">
        <v>43409</v>
      </c>
      <c r="AG1773" s="23">
        <f>IFERROR(INDEX('Raw Data'!AG:AG,MATCH(AF1773,'Raw Data'!AF:AF,1),1),0)</f>
        <v>3.53</v>
      </c>
      <c r="AI1773" s="20">
        <f t="shared" si="54"/>
        <v>11</v>
      </c>
      <c r="AJ1773" s="20">
        <f t="shared" si="55"/>
        <v>2018</v>
      </c>
    </row>
    <row r="1774" spans="2:36" ht="13.5" customHeight="1" x14ac:dyDescent="0.2">
      <c r="B1774" s="24">
        <v>43410</v>
      </c>
      <c r="C1774" s="23">
        <f>IFERROR(INDEX('Raw Data'!C:C,MATCH(B1774,'Raw Data'!B:B,1),1),0)</f>
        <v>62.21</v>
      </c>
      <c r="D1774" s="23"/>
      <c r="E1774" s="23"/>
      <c r="F1774" s="23"/>
      <c r="G1774" s="23"/>
      <c r="H1774" s="23"/>
      <c r="J1774" s="24">
        <v>43410</v>
      </c>
      <c r="K1774" s="23">
        <f>IFERROR(INDEX('Raw Data'!K:K,MATCH(J1774,'Raw Data'!J:J,1),1),0)</f>
        <v>62.16</v>
      </c>
      <c r="L1774" s="22"/>
      <c r="M1774" s="24">
        <v>43410</v>
      </c>
      <c r="N1774" s="23">
        <f>IFERROR(INDEX('Raw Data'!N:N,MATCH(M1774,'Raw Data'!M:M,1),1),0)</f>
        <v>72.13</v>
      </c>
      <c r="O1774" s="23"/>
      <c r="P1774" s="23"/>
      <c r="Q1774" s="23"/>
      <c r="R1774" s="23"/>
      <c r="S1774" s="23"/>
      <c r="T1774" s="22"/>
      <c r="U1774" s="24">
        <v>43410</v>
      </c>
      <c r="V1774" s="23">
        <f>IFERROR(INDEX('Raw Data'!V:V,MATCH(U1774,'Raw Data'!U:U,1),1),0)</f>
        <v>70.64</v>
      </c>
      <c r="W1774" s="22"/>
      <c r="X1774" s="24">
        <v>43410</v>
      </c>
      <c r="Y1774" s="23">
        <f>IFERROR(INDEX('Raw Data'!Y:Y,MATCH(X1774,'Raw Data'!X:X,1),1),0)</f>
        <v>3.5550000000000002</v>
      </c>
      <c r="Z1774" s="23"/>
      <c r="AA1774" s="23"/>
      <c r="AB1774" s="23"/>
      <c r="AC1774" s="23"/>
      <c r="AD1774" s="23"/>
      <c r="AF1774" s="24">
        <v>43410</v>
      </c>
      <c r="AG1774" s="23">
        <f>IFERROR(INDEX('Raw Data'!AG:AG,MATCH(AF1774,'Raw Data'!AF:AF,1),1),0)</f>
        <v>3.53</v>
      </c>
      <c r="AI1774" s="20">
        <f t="shared" si="54"/>
        <v>11</v>
      </c>
      <c r="AJ1774" s="20">
        <f t="shared" si="55"/>
        <v>2018</v>
      </c>
    </row>
    <row r="1775" spans="2:36" ht="13.5" customHeight="1" x14ac:dyDescent="0.2">
      <c r="B1775" s="24">
        <v>43411</v>
      </c>
      <c r="C1775" s="23">
        <f>IFERROR(INDEX('Raw Data'!C:C,MATCH(B1775,'Raw Data'!B:B,1),1),0)</f>
        <v>61.67</v>
      </c>
      <c r="D1775" s="23"/>
      <c r="E1775" s="23"/>
      <c r="F1775" s="23"/>
      <c r="G1775" s="23"/>
      <c r="H1775" s="23"/>
      <c r="J1775" s="24">
        <v>43411</v>
      </c>
      <c r="K1775" s="23">
        <f>IFERROR(INDEX('Raw Data'!K:K,MATCH(J1775,'Raw Data'!J:J,1),1),0)</f>
        <v>61.69</v>
      </c>
      <c r="L1775" s="22"/>
      <c r="M1775" s="24">
        <v>43411</v>
      </c>
      <c r="N1775" s="23">
        <f>IFERROR(INDEX('Raw Data'!N:N,MATCH(M1775,'Raw Data'!M:M,1),1),0)</f>
        <v>72.069999999999993</v>
      </c>
      <c r="O1775" s="23"/>
      <c r="P1775" s="23"/>
      <c r="Q1775" s="23"/>
      <c r="R1775" s="23"/>
      <c r="S1775" s="23"/>
      <c r="T1775" s="22"/>
      <c r="U1775" s="24">
        <v>43411</v>
      </c>
      <c r="V1775" s="23">
        <f>IFERROR(INDEX('Raw Data'!V:V,MATCH(U1775,'Raw Data'!U:U,1),1),0)</f>
        <v>70.099999999999994</v>
      </c>
      <c r="W1775" s="22"/>
      <c r="X1775" s="24">
        <v>43411</v>
      </c>
      <c r="Y1775" s="23">
        <f>IFERROR(INDEX('Raw Data'!Y:Y,MATCH(X1775,'Raw Data'!X:X,1),1),0)</f>
        <v>3.5550000000000002</v>
      </c>
      <c r="Z1775" s="23"/>
      <c r="AA1775" s="23"/>
      <c r="AB1775" s="23"/>
      <c r="AC1775" s="23"/>
      <c r="AD1775" s="23"/>
      <c r="AF1775" s="24">
        <v>43411</v>
      </c>
      <c r="AG1775" s="23">
        <f>IFERROR(INDEX('Raw Data'!AG:AG,MATCH(AF1775,'Raw Data'!AF:AF,1),1),0)</f>
        <v>3.54</v>
      </c>
      <c r="AI1775" s="20">
        <f t="shared" si="54"/>
        <v>11</v>
      </c>
      <c r="AJ1775" s="20">
        <f t="shared" si="55"/>
        <v>2018</v>
      </c>
    </row>
    <row r="1776" spans="2:36" ht="13.5" customHeight="1" x14ac:dyDescent="0.2">
      <c r="B1776" s="24">
        <v>43412</v>
      </c>
      <c r="C1776" s="23">
        <f>IFERROR(INDEX('Raw Data'!C:C,MATCH(B1776,'Raw Data'!B:B,1),1),0)</f>
        <v>60.67</v>
      </c>
      <c r="D1776" s="23"/>
      <c r="E1776" s="23"/>
      <c r="F1776" s="23"/>
      <c r="G1776" s="23"/>
      <c r="H1776" s="23"/>
      <c r="J1776" s="24">
        <v>43412</v>
      </c>
      <c r="K1776" s="23">
        <f>IFERROR(INDEX('Raw Data'!K:K,MATCH(J1776,'Raw Data'!J:J,1),1),0)</f>
        <v>60.71</v>
      </c>
      <c r="L1776" s="22"/>
      <c r="M1776" s="24">
        <v>43412</v>
      </c>
      <c r="N1776" s="23">
        <f>IFERROR(INDEX('Raw Data'!N:N,MATCH(M1776,'Raw Data'!M:M,1),1),0)</f>
        <v>70.650000000000006</v>
      </c>
      <c r="O1776" s="23"/>
      <c r="P1776" s="23"/>
      <c r="Q1776" s="23"/>
      <c r="R1776" s="23"/>
      <c r="S1776" s="23"/>
      <c r="T1776" s="22"/>
      <c r="U1776" s="24">
        <v>43412</v>
      </c>
      <c r="V1776" s="23">
        <f>IFERROR(INDEX('Raw Data'!V:V,MATCH(U1776,'Raw Data'!U:U,1),1),0)</f>
        <v>69.290000000000006</v>
      </c>
      <c r="W1776" s="22"/>
      <c r="X1776" s="24">
        <v>43412</v>
      </c>
      <c r="Y1776" s="23">
        <f>IFERROR(INDEX('Raw Data'!Y:Y,MATCH(X1776,'Raw Data'!X:X,1),1),0)</f>
        <v>3.5430000000000001</v>
      </c>
      <c r="Z1776" s="23"/>
      <c r="AA1776" s="23"/>
      <c r="AB1776" s="23"/>
      <c r="AC1776" s="23"/>
      <c r="AD1776" s="23"/>
      <c r="AF1776" s="24">
        <v>43412</v>
      </c>
      <c r="AG1776" s="23">
        <f>IFERROR(INDEX('Raw Data'!AG:AG,MATCH(AF1776,'Raw Data'!AF:AF,1),1),0)</f>
        <v>3.54</v>
      </c>
      <c r="AI1776" s="20">
        <f t="shared" si="54"/>
        <v>11</v>
      </c>
      <c r="AJ1776" s="20">
        <f t="shared" si="55"/>
        <v>2018</v>
      </c>
    </row>
    <row r="1777" spans="2:36" ht="13.5" customHeight="1" x14ac:dyDescent="0.2">
      <c r="B1777" s="24">
        <v>43413</v>
      </c>
      <c r="C1777" s="23">
        <f>IFERROR(INDEX('Raw Data'!C:C,MATCH(B1777,'Raw Data'!B:B,1),1),0)</f>
        <v>60.19</v>
      </c>
      <c r="D1777" s="23"/>
      <c r="E1777" s="23"/>
      <c r="F1777" s="23"/>
      <c r="G1777" s="23"/>
      <c r="H1777" s="23"/>
      <c r="J1777" s="24">
        <v>43413</v>
      </c>
      <c r="K1777" s="23">
        <f>IFERROR(INDEX('Raw Data'!K:K,MATCH(J1777,'Raw Data'!J:J,1),1),0)</f>
        <v>60.19</v>
      </c>
      <c r="L1777" s="22"/>
      <c r="M1777" s="24">
        <v>43413</v>
      </c>
      <c r="N1777" s="23">
        <f>IFERROR(INDEX('Raw Data'!N:N,MATCH(M1777,'Raw Data'!M:M,1),1),0)</f>
        <v>70.180000000000007</v>
      </c>
      <c r="O1777" s="23"/>
      <c r="P1777" s="23"/>
      <c r="Q1777" s="23"/>
      <c r="R1777" s="23"/>
      <c r="S1777" s="23"/>
      <c r="T1777" s="22"/>
      <c r="U1777" s="24">
        <v>43413</v>
      </c>
      <c r="V1777" s="23">
        <f>IFERROR(INDEX('Raw Data'!V:V,MATCH(U1777,'Raw Data'!U:U,1),1),0)</f>
        <v>69.010000000000005</v>
      </c>
      <c r="W1777" s="22"/>
      <c r="X1777" s="24">
        <v>43413</v>
      </c>
      <c r="Y1777" s="23">
        <f>IFERROR(INDEX('Raw Data'!Y:Y,MATCH(X1777,'Raw Data'!X:X,1),1),0)</f>
        <v>3.7189999999999999</v>
      </c>
      <c r="Z1777" s="23"/>
      <c r="AA1777" s="23"/>
      <c r="AB1777" s="23"/>
      <c r="AC1777" s="23"/>
      <c r="AD1777" s="23"/>
      <c r="AF1777" s="24">
        <v>43413</v>
      </c>
      <c r="AG1777" s="23">
        <f>IFERROR(INDEX('Raw Data'!AG:AG,MATCH(AF1777,'Raw Data'!AF:AF,1),1),0)</f>
        <v>3.74</v>
      </c>
      <c r="AI1777" s="20">
        <f t="shared" si="54"/>
        <v>11</v>
      </c>
      <c r="AJ1777" s="20">
        <f t="shared" si="55"/>
        <v>2018</v>
      </c>
    </row>
    <row r="1778" spans="2:36" ht="13.5" customHeight="1" x14ac:dyDescent="0.2">
      <c r="B1778" s="24">
        <v>43414</v>
      </c>
      <c r="C1778" s="23">
        <f>IFERROR(INDEX('Raw Data'!C:C,MATCH(B1778,'Raw Data'!B:B,1),1),0)</f>
        <v>60.19</v>
      </c>
      <c r="D1778" s="23"/>
      <c r="E1778" s="23"/>
      <c r="F1778" s="23"/>
      <c r="G1778" s="23"/>
      <c r="H1778" s="23"/>
      <c r="J1778" s="24">
        <v>43414</v>
      </c>
      <c r="K1778" s="23">
        <f>IFERROR(INDEX('Raw Data'!K:K,MATCH(J1778,'Raw Data'!J:J,1),1),0)</f>
        <v>60.19</v>
      </c>
      <c r="L1778" s="22"/>
      <c r="M1778" s="24">
        <v>43414</v>
      </c>
      <c r="N1778" s="23">
        <f>IFERROR(INDEX('Raw Data'!N:N,MATCH(M1778,'Raw Data'!M:M,1),1),0)</f>
        <v>70.180000000000007</v>
      </c>
      <c r="O1778" s="23"/>
      <c r="P1778" s="23"/>
      <c r="Q1778" s="23"/>
      <c r="R1778" s="23"/>
      <c r="S1778" s="23"/>
      <c r="T1778" s="22"/>
      <c r="U1778" s="24">
        <v>43414</v>
      </c>
      <c r="V1778" s="23">
        <f>IFERROR(INDEX('Raw Data'!V:V,MATCH(U1778,'Raw Data'!U:U,1),1),0)</f>
        <v>69.010000000000005</v>
      </c>
      <c r="W1778" s="22"/>
      <c r="X1778" s="24">
        <v>43414</v>
      </c>
      <c r="Y1778" s="23">
        <f>IFERROR(INDEX('Raw Data'!Y:Y,MATCH(X1778,'Raw Data'!X:X,1),1),0)</f>
        <v>3.7189999999999999</v>
      </c>
      <c r="Z1778" s="23"/>
      <c r="AA1778" s="23"/>
      <c r="AB1778" s="23"/>
      <c r="AC1778" s="23"/>
      <c r="AD1778" s="23"/>
      <c r="AF1778" s="24">
        <v>43414</v>
      </c>
      <c r="AG1778" s="23">
        <f>IFERROR(INDEX('Raw Data'!AG:AG,MATCH(AF1778,'Raw Data'!AF:AF,1),1),0)</f>
        <v>3.74</v>
      </c>
      <c r="AI1778" s="20">
        <f t="shared" si="54"/>
        <v>11</v>
      </c>
      <c r="AJ1778" s="20">
        <f t="shared" si="55"/>
        <v>2018</v>
      </c>
    </row>
    <row r="1779" spans="2:36" ht="13.5" customHeight="1" x14ac:dyDescent="0.2">
      <c r="B1779" s="24">
        <v>43415</v>
      </c>
      <c r="C1779" s="23">
        <f>IFERROR(INDEX('Raw Data'!C:C,MATCH(B1779,'Raw Data'!B:B,1),1),0)</f>
        <v>60.19</v>
      </c>
      <c r="D1779" s="23"/>
      <c r="E1779" s="23"/>
      <c r="F1779" s="23"/>
      <c r="G1779" s="23"/>
      <c r="H1779" s="23"/>
      <c r="J1779" s="24">
        <v>43415</v>
      </c>
      <c r="K1779" s="23">
        <f>IFERROR(INDEX('Raw Data'!K:K,MATCH(J1779,'Raw Data'!J:J,1),1),0)</f>
        <v>60.19</v>
      </c>
      <c r="L1779" s="22"/>
      <c r="M1779" s="24">
        <v>43415</v>
      </c>
      <c r="N1779" s="23">
        <f>IFERROR(INDEX('Raw Data'!N:N,MATCH(M1779,'Raw Data'!M:M,1),1),0)</f>
        <v>70.180000000000007</v>
      </c>
      <c r="O1779" s="23"/>
      <c r="P1779" s="23"/>
      <c r="Q1779" s="23"/>
      <c r="R1779" s="23"/>
      <c r="S1779" s="23"/>
      <c r="T1779" s="22"/>
      <c r="U1779" s="24">
        <v>43415</v>
      </c>
      <c r="V1779" s="23">
        <f>IFERROR(INDEX('Raw Data'!V:V,MATCH(U1779,'Raw Data'!U:U,1),1),0)</f>
        <v>69.010000000000005</v>
      </c>
      <c r="W1779" s="22"/>
      <c r="X1779" s="24">
        <v>43415</v>
      </c>
      <c r="Y1779" s="23">
        <f>IFERROR(INDEX('Raw Data'!Y:Y,MATCH(X1779,'Raw Data'!X:X,1),1),0)</f>
        <v>3.7189999999999999</v>
      </c>
      <c r="Z1779" s="23"/>
      <c r="AA1779" s="23"/>
      <c r="AB1779" s="23"/>
      <c r="AC1779" s="23"/>
      <c r="AD1779" s="23"/>
      <c r="AF1779" s="24">
        <v>43415</v>
      </c>
      <c r="AG1779" s="23">
        <f>IFERROR(INDEX('Raw Data'!AG:AG,MATCH(AF1779,'Raw Data'!AF:AF,1),1),0)</f>
        <v>3.74</v>
      </c>
      <c r="AI1779" s="20">
        <f t="shared" si="54"/>
        <v>11</v>
      </c>
      <c r="AJ1779" s="20">
        <f t="shared" si="55"/>
        <v>2018</v>
      </c>
    </row>
    <row r="1780" spans="2:36" ht="13.5" customHeight="1" x14ac:dyDescent="0.2">
      <c r="B1780" s="24">
        <v>43416</v>
      </c>
      <c r="C1780" s="23">
        <f>IFERROR(INDEX('Raw Data'!C:C,MATCH(B1780,'Raw Data'!B:B,1),1),0)</f>
        <v>59.93</v>
      </c>
      <c r="D1780" s="23"/>
      <c r="E1780" s="23"/>
      <c r="F1780" s="23"/>
      <c r="G1780" s="23"/>
      <c r="H1780" s="23"/>
      <c r="J1780" s="24">
        <v>43416</v>
      </c>
      <c r="K1780" s="23">
        <f>IFERROR(INDEX('Raw Data'!K:K,MATCH(J1780,'Raw Data'!J:J,1),1),0)</f>
        <v>59.85</v>
      </c>
      <c r="L1780" s="22"/>
      <c r="M1780" s="24">
        <v>43416</v>
      </c>
      <c r="N1780" s="23">
        <f>IFERROR(INDEX('Raw Data'!N:N,MATCH(M1780,'Raw Data'!M:M,1),1),0)</f>
        <v>70.12</v>
      </c>
      <c r="O1780" s="23"/>
      <c r="P1780" s="23"/>
      <c r="Q1780" s="23"/>
      <c r="R1780" s="23"/>
      <c r="S1780" s="23"/>
      <c r="T1780" s="22"/>
      <c r="U1780" s="24">
        <v>43416</v>
      </c>
      <c r="V1780" s="23">
        <f>IFERROR(INDEX('Raw Data'!V:V,MATCH(U1780,'Raw Data'!U:U,1),1),0)</f>
        <v>69.81</v>
      </c>
      <c r="W1780" s="22"/>
      <c r="X1780" s="24">
        <v>43416</v>
      </c>
      <c r="Y1780" s="23">
        <f>IFERROR(INDEX('Raw Data'!Y:Y,MATCH(X1780,'Raw Data'!X:X,1),1),0)</f>
        <v>3.7879999999999998</v>
      </c>
      <c r="Z1780" s="23"/>
      <c r="AA1780" s="23"/>
      <c r="AB1780" s="23"/>
      <c r="AC1780" s="23"/>
      <c r="AD1780" s="23"/>
      <c r="AF1780" s="24">
        <v>43416</v>
      </c>
      <c r="AG1780" s="23">
        <f>IFERROR(INDEX('Raw Data'!AG:AG,MATCH(AF1780,'Raw Data'!AF:AF,1),1),0)</f>
        <v>3.96</v>
      </c>
      <c r="AI1780" s="20">
        <f t="shared" si="54"/>
        <v>11</v>
      </c>
      <c r="AJ1780" s="20">
        <f t="shared" si="55"/>
        <v>2018</v>
      </c>
    </row>
    <row r="1781" spans="2:36" ht="13.5" customHeight="1" x14ac:dyDescent="0.2">
      <c r="B1781" s="24">
        <v>43417</v>
      </c>
      <c r="C1781" s="23">
        <f>IFERROR(INDEX('Raw Data'!C:C,MATCH(B1781,'Raw Data'!B:B,1),1),0)</f>
        <v>55.69</v>
      </c>
      <c r="D1781" s="23"/>
      <c r="E1781" s="23"/>
      <c r="F1781" s="23"/>
      <c r="G1781" s="23"/>
      <c r="H1781" s="23"/>
      <c r="J1781" s="24">
        <v>43417</v>
      </c>
      <c r="K1781" s="23">
        <f>IFERROR(INDEX('Raw Data'!K:K,MATCH(J1781,'Raw Data'!J:J,1),1),0)</f>
        <v>55.63</v>
      </c>
      <c r="L1781" s="22"/>
      <c r="M1781" s="24">
        <v>43417</v>
      </c>
      <c r="N1781" s="23">
        <f>IFERROR(INDEX('Raw Data'!N:N,MATCH(M1781,'Raw Data'!M:M,1),1),0)</f>
        <v>65.47</v>
      </c>
      <c r="O1781" s="23"/>
      <c r="P1781" s="23"/>
      <c r="Q1781" s="23"/>
      <c r="R1781" s="23"/>
      <c r="S1781" s="23"/>
      <c r="T1781" s="22"/>
      <c r="U1781" s="24">
        <v>43417</v>
      </c>
      <c r="V1781" s="23">
        <f>IFERROR(INDEX('Raw Data'!V:V,MATCH(U1781,'Raw Data'!U:U,1),1),0)</f>
        <v>65.45</v>
      </c>
      <c r="W1781" s="22"/>
      <c r="X1781" s="24">
        <v>43417</v>
      </c>
      <c r="Y1781" s="23">
        <f>IFERROR(INDEX('Raw Data'!Y:Y,MATCH(X1781,'Raw Data'!X:X,1),1),0)</f>
        <v>4.101</v>
      </c>
      <c r="Z1781" s="23"/>
      <c r="AA1781" s="23"/>
      <c r="AB1781" s="23"/>
      <c r="AC1781" s="23"/>
      <c r="AD1781" s="23"/>
      <c r="AF1781" s="24">
        <v>43417</v>
      </c>
      <c r="AG1781" s="23">
        <f>IFERROR(INDEX('Raw Data'!AG:AG,MATCH(AF1781,'Raw Data'!AF:AF,1),1),0)</f>
        <v>4.0999999999999996</v>
      </c>
      <c r="AI1781" s="20">
        <f t="shared" si="54"/>
        <v>11</v>
      </c>
      <c r="AJ1781" s="20">
        <f t="shared" si="55"/>
        <v>2018</v>
      </c>
    </row>
    <row r="1782" spans="2:36" ht="13.5" customHeight="1" x14ac:dyDescent="0.2">
      <c r="B1782" s="24">
        <v>43418</v>
      </c>
      <c r="C1782" s="23">
        <f>IFERROR(INDEX('Raw Data'!C:C,MATCH(B1782,'Raw Data'!B:B,1),1),0)</f>
        <v>56.25</v>
      </c>
      <c r="D1782" s="23"/>
      <c r="E1782" s="23"/>
      <c r="F1782" s="23"/>
      <c r="G1782" s="23"/>
      <c r="H1782" s="23"/>
      <c r="J1782" s="24">
        <v>43418</v>
      </c>
      <c r="K1782" s="23">
        <f>IFERROR(INDEX('Raw Data'!K:K,MATCH(J1782,'Raw Data'!J:J,1),1),0)</f>
        <v>56.16</v>
      </c>
      <c r="L1782" s="22"/>
      <c r="M1782" s="24">
        <v>43418</v>
      </c>
      <c r="N1782" s="23">
        <f>IFERROR(INDEX('Raw Data'!N:N,MATCH(M1782,'Raw Data'!M:M,1),1),0)</f>
        <v>66.12</v>
      </c>
      <c r="O1782" s="23"/>
      <c r="P1782" s="23"/>
      <c r="Q1782" s="23"/>
      <c r="R1782" s="23"/>
      <c r="S1782" s="23"/>
      <c r="T1782" s="22"/>
      <c r="U1782" s="24">
        <v>43418</v>
      </c>
      <c r="V1782" s="23">
        <f>IFERROR(INDEX('Raw Data'!V:V,MATCH(U1782,'Raw Data'!U:U,1),1),0)</f>
        <v>64.88</v>
      </c>
      <c r="W1782" s="22"/>
      <c r="X1782" s="24">
        <v>43418</v>
      </c>
      <c r="Y1782" s="23">
        <f>IFERROR(INDEX('Raw Data'!Y:Y,MATCH(X1782,'Raw Data'!X:X,1),1),0)</f>
        <v>4.8369999999999997</v>
      </c>
      <c r="Z1782" s="23"/>
      <c r="AA1782" s="23"/>
      <c r="AB1782" s="23"/>
      <c r="AC1782" s="23"/>
      <c r="AD1782" s="23"/>
      <c r="AF1782" s="24">
        <v>43418</v>
      </c>
      <c r="AG1782" s="23">
        <f>IFERROR(INDEX('Raw Data'!AG:AG,MATCH(AF1782,'Raw Data'!AF:AF,1),1),0)</f>
        <v>4.0999999999999996</v>
      </c>
      <c r="AI1782" s="20">
        <f t="shared" si="54"/>
        <v>11</v>
      </c>
      <c r="AJ1782" s="20">
        <f t="shared" si="55"/>
        <v>2018</v>
      </c>
    </row>
    <row r="1783" spans="2:36" ht="13.5" customHeight="1" x14ac:dyDescent="0.2">
      <c r="B1783" s="24">
        <v>43419</v>
      </c>
      <c r="C1783" s="23">
        <f>IFERROR(INDEX('Raw Data'!C:C,MATCH(B1783,'Raw Data'!B:B,1),1),0)</f>
        <v>56.46</v>
      </c>
      <c r="D1783" s="23"/>
      <c r="E1783" s="23"/>
      <c r="F1783" s="23"/>
      <c r="G1783" s="23"/>
      <c r="H1783" s="23"/>
      <c r="J1783" s="24">
        <v>43419</v>
      </c>
      <c r="K1783" s="23">
        <f>IFERROR(INDEX('Raw Data'!K:K,MATCH(J1783,'Raw Data'!J:J,1),1),0)</f>
        <v>56.45</v>
      </c>
      <c r="L1783" s="22"/>
      <c r="M1783" s="24">
        <v>43419</v>
      </c>
      <c r="N1783" s="23">
        <f>IFERROR(INDEX('Raw Data'!N:N,MATCH(M1783,'Raw Data'!M:M,1),1),0)</f>
        <v>66.62</v>
      </c>
      <c r="O1783" s="23"/>
      <c r="P1783" s="23"/>
      <c r="Q1783" s="23"/>
      <c r="R1783" s="23"/>
      <c r="S1783" s="23"/>
      <c r="T1783" s="22"/>
      <c r="U1783" s="24">
        <v>43419</v>
      </c>
      <c r="V1783" s="23">
        <f>IFERROR(INDEX('Raw Data'!V:V,MATCH(U1783,'Raw Data'!U:U,1),1),0)</f>
        <v>65.61</v>
      </c>
      <c r="W1783" s="22"/>
      <c r="X1783" s="24">
        <v>43419</v>
      </c>
      <c r="Y1783" s="23">
        <f>IFERROR(INDEX('Raw Data'!Y:Y,MATCH(X1783,'Raw Data'!X:X,1),1),0)</f>
        <v>4.0380000000000003</v>
      </c>
      <c r="Z1783" s="23"/>
      <c r="AA1783" s="23"/>
      <c r="AB1783" s="23"/>
      <c r="AC1783" s="23"/>
      <c r="AD1783" s="23"/>
      <c r="AF1783" s="24">
        <v>43419</v>
      </c>
      <c r="AG1783" s="23">
        <f>IFERROR(INDEX('Raw Data'!AG:AG,MATCH(AF1783,'Raw Data'!AF:AF,1),1),0)</f>
        <v>4.6900000000000004</v>
      </c>
      <c r="AI1783" s="20">
        <f t="shared" si="54"/>
        <v>11</v>
      </c>
      <c r="AJ1783" s="20">
        <f t="shared" si="55"/>
        <v>2018</v>
      </c>
    </row>
    <row r="1784" spans="2:36" ht="13.5" customHeight="1" x14ac:dyDescent="0.2">
      <c r="B1784" s="24">
        <v>43420</v>
      </c>
      <c r="C1784" s="23">
        <f>IFERROR(INDEX('Raw Data'!C:C,MATCH(B1784,'Raw Data'!B:B,1),1),0)</f>
        <v>56.46</v>
      </c>
      <c r="D1784" s="23"/>
      <c r="E1784" s="23"/>
      <c r="F1784" s="23"/>
      <c r="G1784" s="23"/>
      <c r="H1784" s="23"/>
      <c r="J1784" s="24">
        <v>43420</v>
      </c>
      <c r="K1784" s="23">
        <f>IFERROR(INDEX('Raw Data'!K:K,MATCH(J1784,'Raw Data'!J:J,1),1),0)</f>
        <v>56.49</v>
      </c>
      <c r="L1784" s="22"/>
      <c r="M1784" s="24">
        <v>43420</v>
      </c>
      <c r="N1784" s="23">
        <f>IFERROR(INDEX('Raw Data'!N:N,MATCH(M1784,'Raw Data'!M:M,1),1),0)</f>
        <v>66.760000000000005</v>
      </c>
      <c r="O1784" s="23"/>
      <c r="P1784" s="23"/>
      <c r="Q1784" s="23"/>
      <c r="R1784" s="23"/>
      <c r="S1784" s="23"/>
      <c r="T1784" s="22"/>
      <c r="U1784" s="24">
        <v>43420</v>
      </c>
      <c r="V1784" s="23">
        <f>IFERROR(INDEX('Raw Data'!V:V,MATCH(U1784,'Raw Data'!U:U,1),1),0)</f>
        <v>65.290000000000006</v>
      </c>
      <c r="W1784" s="22"/>
      <c r="X1784" s="24">
        <v>43420</v>
      </c>
      <c r="Y1784" s="23">
        <f>IFERROR(INDEX('Raw Data'!Y:Y,MATCH(X1784,'Raw Data'!X:X,1),1),0)</f>
        <v>4.2720000000000002</v>
      </c>
      <c r="Z1784" s="23"/>
      <c r="AA1784" s="23"/>
      <c r="AB1784" s="23"/>
      <c r="AC1784" s="23"/>
      <c r="AD1784" s="23"/>
      <c r="AF1784" s="24">
        <v>43420</v>
      </c>
      <c r="AG1784" s="23">
        <f>IFERROR(INDEX('Raw Data'!AG:AG,MATCH(AF1784,'Raw Data'!AF:AF,1),1),0)</f>
        <v>4.3</v>
      </c>
      <c r="AI1784" s="20">
        <f t="shared" si="54"/>
        <v>11</v>
      </c>
      <c r="AJ1784" s="20">
        <f t="shared" si="55"/>
        <v>2018</v>
      </c>
    </row>
    <row r="1785" spans="2:36" ht="13.5" customHeight="1" x14ac:dyDescent="0.2">
      <c r="B1785" s="24">
        <v>43421</v>
      </c>
      <c r="C1785" s="23">
        <f>IFERROR(INDEX('Raw Data'!C:C,MATCH(B1785,'Raw Data'!B:B,1),1),0)</f>
        <v>56.46</v>
      </c>
      <c r="D1785" s="23"/>
      <c r="E1785" s="23"/>
      <c r="F1785" s="23"/>
      <c r="G1785" s="23"/>
      <c r="H1785" s="23"/>
      <c r="J1785" s="24">
        <v>43421</v>
      </c>
      <c r="K1785" s="23">
        <f>IFERROR(INDEX('Raw Data'!K:K,MATCH(J1785,'Raw Data'!J:J,1),1),0)</f>
        <v>56.49</v>
      </c>
      <c r="L1785" s="22"/>
      <c r="M1785" s="24">
        <v>43421</v>
      </c>
      <c r="N1785" s="23">
        <f>IFERROR(INDEX('Raw Data'!N:N,MATCH(M1785,'Raw Data'!M:M,1),1),0)</f>
        <v>66.760000000000005</v>
      </c>
      <c r="O1785" s="23"/>
      <c r="P1785" s="23"/>
      <c r="Q1785" s="23"/>
      <c r="R1785" s="23"/>
      <c r="S1785" s="23"/>
      <c r="T1785" s="22"/>
      <c r="U1785" s="24">
        <v>43421</v>
      </c>
      <c r="V1785" s="23">
        <f>IFERROR(INDEX('Raw Data'!V:V,MATCH(U1785,'Raw Data'!U:U,1),1),0)</f>
        <v>65.290000000000006</v>
      </c>
      <c r="W1785" s="22"/>
      <c r="X1785" s="24">
        <v>43421</v>
      </c>
      <c r="Y1785" s="23">
        <f>IFERROR(INDEX('Raw Data'!Y:Y,MATCH(X1785,'Raw Data'!X:X,1),1),0)</f>
        <v>4.2720000000000002</v>
      </c>
      <c r="Z1785" s="23"/>
      <c r="AA1785" s="23"/>
      <c r="AB1785" s="23"/>
      <c r="AC1785" s="23"/>
      <c r="AD1785" s="23"/>
      <c r="AF1785" s="24">
        <v>43421</v>
      </c>
      <c r="AG1785" s="23">
        <f>IFERROR(INDEX('Raw Data'!AG:AG,MATCH(AF1785,'Raw Data'!AF:AF,1),1),0)</f>
        <v>4.3</v>
      </c>
      <c r="AI1785" s="20">
        <f t="shared" si="54"/>
        <v>11</v>
      </c>
      <c r="AJ1785" s="20">
        <f t="shared" si="55"/>
        <v>2018</v>
      </c>
    </row>
    <row r="1786" spans="2:36" ht="13.5" customHeight="1" x14ac:dyDescent="0.2">
      <c r="B1786" s="24">
        <v>43422</v>
      </c>
      <c r="C1786" s="23">
        <f>IFERROR(INDEX('Raw Data'!C:C,MATCH(B1786,'Raw Data'!B:B,1),1),0)</f>
        <v>56.46</v>
      </c>
      <c r="D1786" s="23"/>
      <c r="E1786" s="23"/>
      <c r="F1786" s="23"/>
      <c r="G1786" s="23"/>
      <c r="H1786" s="23"/>
      <c r="J1786" s="24">
        <v>43422</v>
      </c>
      <c r="K1786" s="23">
        <f>IFERROR(INDEX('Raw Data'!K:K,MATCH(J1786,'Raw Data'!J:J,1),1),0)</f>
        <v>56.49</v>
      </c>
      <c r="L1786" s="22"/>
      <c r="M1786" s="24">
        <v>43422</v>
      </c>
      <c r="N1786" s="23">
        <f>IFERROR(INDEX('Raw Data'!N:N,MATCH(M1786,'Raw Data'!M:M,1),1),0)</f>
        <v>66.760000000000005</v>
      </c>
      <c r="O1786" s="23"/>
      <c r="P1786" s="23"/>
      <c r="Q1786" s="23"/>
      <c r="R1786" s="23"/>
      <c r="S1786" s="23"/>
      <c r="T1786" s="22"/>
      <c r="U1786" s="24">
        <v>43422</v>
      </c>
      <c r="V1786" s="23">
        <f>IFERROR(INDEX('Raw Data'!V:V,MATCH(U1786,'Raw Data'!U:U,1),1),0)</f>
        <v>65.290000000000006</v>
      </c>
      <c r="W1786" s="22"/>
      <c r="X1786" s="24">
        <v>43422</v>
      </c>
      <c r="Y1786" s="23">
        <f>IFERROR(INDEX('Raw Data'!Y:Y,MATCH(X1786,'Raw Data'!X:X,1),1),0)</f>
        <v>4.2720000000000002</v>
      </c>
      <c r="Z1786" s="23"/>
      <c r="AA1786" s="23"/>
      <c r="AB1786" s="23"/>
      <c r="AC1786" s="23"/>
      <c r="AD1786" s="23"/>
      <c r="AF1786" s="24">
        <v>43422</v>
      </c>
      <c r="AG1786" s="23">
        <f>IFERROR(INDEX('Raw Data'!AG:AG,MATCH(AF1786,'Raw Data'!AF:AF,1),1),0)</f>
        <v>4.3</v>
      </c>
      <c r="AI1786" s="20">
        <f t="shared" si="54"/>
        <v>11</v>
      </c>
      <c r="AJ1786" s="20">
        <f t="shared" si="55"/>
        <v>2018</v>
      </c>
    </row>
    <row r="1787" spans="2:36" ht="13.5" customHeight="1" x14ac:dyDescent="0.2">
      <c r="B1787" s="24">
        <v>43423</v>
      </c>
      <c r="C1787" s="23">
        <f>IFERROR(INDEX('Raw Data'!C:C,MATCH(B1787,'Raw Data'!B:B,1),1),0)</f>
        <v>56.76</v>
      </c>
      <c r="D1787" s="23"/>
      <c r="E1787" s="23"/>
      <c r="F1787" s="23"/>
      <c r="G1787" s="23"/>
      <c r="H1787" s="23"/>
      <c r="J1787" s="24">
        <v>43423</v>
      </c>
      <c r="K1787" s="23">
        <f>IFERROR(INDEX('Raw Data'!K:K,MATCH(J1787,'Raw Data'!J:J,1),1),0)</f>
        <v>57.16</v>
      </c>
      <c r="L1787" s="22"/>
      <c r="M1787" s="24">
        <v>43423</v>
      </c>
      <c r="N1787" s="23">
        <f>IFERROR(INDEX('Raw Data'!N:N,MATCH(M1787,'Raw Data'!M:M,1),1),0)</f>
        <v>66.790000000000006</v>
      </c>
      <c r="O1787" s="23"/>
      <c r="P1787" s="23"/>
      <c r="Q1787" s="23"/>
      <c r="R1787" s="23"/>
      <c r="S1787" s="23"/>
      <c r="T1787" s="22"/>
      <c r="U1787" s="24">
        <v>43423</v>
      </c>
      <c r="V1787" s="23">
        <f>IFERROR(INDEX('Raw Data'!V:V,MATCH(U1787,'Raw Data'!U:U,1),1),0)</f>
        <v>64.14</v>
      </c>
      <c r="W1787" s="22"/>
      <c r="X1787" s="24">
        <v>43423</v>
      </c>
      <c r="Y1787" s="23">
        <f>IFERROR(INDEX('Raw Data'!Y:Y,MATCH(X1787,'Raw Data'!X:X,1),1),0)</f>
        <v>4.7</v>
      </c>
      <c r="Z1787" s="23"/>
      <c r="AA1787" s="23"/>
      <c r="AB1787" s="23"/>
      <c r="AC1787" s="23"/>
      <c r="AD1787" s="23"/>
      <c r="AF1787" s="24">
        <v>43423</v>
      </c>
      <c r="AG1787" s="23">
        <f>IFERROR(INDEX('Raw Data'!AG:AG,MATCH(AF1787,'Raw Data'!AF:AF,1),1),0)</f>
        <v>4.6500000000000004</v>
      </c>
      <c r="AI1787" s="20">
        <f t="shared" si="54"/>
        <v>11</v>
      </c>
      <c r="AJ1787" s="20">
        <f t="shared" si="55"/>
        <v>2018</v>
      </c>
    </row>
    <row r="1788" spans="2:36" ht="13.5" customHeight="1" x14ac:dyDescent="0.2">
      <c r="B1788" s="24">
        <v>43424</v>
      </c>
      <c r="C1788" s="23">
        <f>IFERROR(INDEX('Raw Data'!C:C,MATCH(B1788,'Raw Data'!B:B,1),1),0)</f>
        <v>53.43</v>
      </c>
      <c r="D1788" s="23"/>
      <c r="E1788" s="23"/>
      <c r="F1788" s="23"/>
      <c r="G1788" s="23"/>
      <c r="H1788" s="23"/>
      <c r="J1788" s="24">
        <v>43424</v>
      </c>
      <c r="K1788" s="23">
        <f>IFERROR(INDEX('Raw Data'!K:K,MATCH(J1788,'Raw Data'!J:J,1),1),0)</f>
        <v>53.39</v>
      </c>
      <c r="L1788" s="22"/>
      <c r="M1788" s="24">
        <v>43424</v>
      </c>
      <c r="N1788" s="23">
        <f>IFERROR(INDEX('Raw Data'!N:N,MATCH(M1788,'Raw Data'!M:M,1),1),0)</f>
        <v>62.53</v>
      </c>
      <c r="O1788" s="23"/>
      <c r="P1788" s="23"/>
      <c r="Q1788" s="23"/>
      <c r="R1788" s="23"/>
      <c r="S1788" s="23"/>
      <c r="T1788" s="22"/>
      <c r="U1788" s="24">
        <v>43424</v>
      </c>
      <c r="V1788" s="23">
        <f>IFERROR(INDEX('Raw Data'!V:V,MATCH(U1788,'Raw Data'!U:U,1),1),0)</f>
        <v>61.5</v>
      </c>
      <c r="W1788" s="22"/>
      <c r="X1788" s="24">
        <v>43424</v>
      </c>
      <c r="Y1788" s="23">
        <f>IFERROR(INDEX('Raw Data'!Y:Y,MATCH(X1788,'Raw Data'!X:X,1),1),0)</f>
        <v>4.5229999999999997</v>
      </c>
      <c r="Z1788" s="23"/>
      <c r="AA1788" s="23"/>
      <c r="AB1788" s="23"/>
      <c r="AC1788" s="23"/>
      <c r="AD1788" s="23"/>
      <c r="AF1788" s="24">
        <v>43424</v>
      </c>
      <c r="AG1788" s="23">
        <f>IFERROR(INDEX('Raw Data'!AG:AG,MATCH(AF1788,'Raw Data'!AF:AF,1),1),0)</f>
        <v>4.6500000000000004</v>
      </c>
      <c r="AI1788" s="20">
        <f t="shared" si="54"/>
        <v>11</v>
      </c>
      <c r="AJ1788" s="20">
        <f t="shared" si="55"/>
        <v>2018</v>
      </c>
    </row>
    <row r="1789" spans="2:36" ht="13.5" customHeight="1" x14ac:dyDescent="0.2">
      <c r="B1789" s="24">
        <v>43425</v>
      </c>
      <c r="C1789" s="23">
        <f>IFERROR(INDEX('Raw Data'!C:C,MATCH(B1789,'Raw Data'!B:B,1),1),0)</f>
        <v>54.63</v>
      </c>
      <c r="D1789" s="23"/>
      <c r="E1789" s="23"/>
      <c r="F1789" s="23"/>
      <c r="G1789" s="23"/>
      <c r="H1789" s="23"/>
      <c r="J1789" s="24">
        <v>43425</v>
      </c>
      <c r="K1789" s="23">
        <f>IFERROR(INDEX('Raw Data'!K:K,MATCH(J1789,'Raw Data'!J:J,1),1),0)</f>
        <v>54.41</v>
      </c>
      <c r="L1789" s="22"/>
      <c r="M1789" s="24">
        <v>43425</v>
      </c>
      <c r="N1789" s="23">
        <f>IFERROR(INDEX('Raw Data'!N:N,MATCH(M1789,'Raw Data'!M:M,1),1),0)</f>
        <v>63.48</v>
      </c>
      <c r="O1789" s="23"/>
      <c r="P1789" s="23"/>
      <c r="Q1789" s="23"/>
      <c r="R1789" s="23"/>
      <c r="S1789" s="23"/>
      <c r="T1789" s="22"/>
      <c r="U1789" s="24">
        <v>43425</v>
      </c>
      <c r="V1789" s="23">
        <f>IFERROR(INDEX('Raw Data'!V:V,MATCH(U1789,'Raw Data'!U:U,1),1),0)</f>
        <v>61.65</v>
      </c>
      <c r="W1789" s="22"/>
      <c r="X1789" s="24">
        <v>43425</v>
      </c>
      <c r="Y1789" s="23">
        <f>IFERROR(INDEX('Raw Data'!Y:Y,MATCH(X1789,'Raw Data'!X:X,1),1),0)</f>
        <v>4.4509999999999996</v>
      </c>
      <c r="Z1789" s="23"/>
      <c r="AA1789" s="23"/>
      <c r="AB1789" s="23"/>
      <c r="AC1789" s="23"/>
      <c r="AD1789" s="23"/>
      <c r="AF1789" s="24">
        <v>43425</v>
      </c>
      <c r="AG1789" s="23">
        <f>IFERROR(INDEX('Raw Data'!AG:AG,MATCH(AF1789,'Raw Data'!AF:AF,1),1),0)</f>
        <v>4.7</v>
      </c>
      <c r="AI1789" s="20">
        <f t="shared" si="54"/>
        <v>11</v>
      </c>
      <c r="AJ1789" s="20">
        <f t="shared" si="55"/>
        <v>2018</v>
      </c>
    </row>
    <row r="1790" spans="2:36" ht="13.5" customHeight="1" x14ac:dyDescent="0.2">
      <c r="B1790" s="24">
        <v>43426</v>
      </c>
      <c r="C1790" s="23">
        <f>IFERROR(INDEX('Raw Data'!C:C,MATCH(B1790,'Raw Data'!B:B,1),1),0)</f>
        <v>54.02</v>
      </c>
      <c r="D1790" s="23"/>
      <c r="E1790" s="23"/>
      <c r="F1790" s="23"/>
      <c r="G1790" s="23"/>
      <c r="H1790" s="23"/>
      <c r="J1790" s="24">
        <v>43426</v>
      </c>
      <c r="K1790" s="23">
        <f>IFERROR(INDEX('Raw Data'!K:K,MATCH(J1790,'Raw Data'!J:J,1),1),0)</f>
        <v>54.41</v>
      </c>
      <c r="L1790" s="22"/>
      <c r="M1790" s="24">
        <v>43426</v>
      </c>
      <c r="N1790" s="23">
        <f>IFERROR(INDEX('Raw Data'!N:N,MATCH(M1790,'Raw Data'!M:M,1),1),0)</f>
        <v>62.6</v>
      </c>
      <c r="O1790" s="23"/>
      <c r="P1790" s="23"/>
      <c r="Q1790" s="23"/>
      <c r="R1790" s="23"/>
      <c r="S1790" s="23"/>
      <c r="T1790" s="22"/>
      <c r="U1790" s="24">
        <v>43426</v>
      </c>
      <c r="V1790" s="23">
        <f>IFERROR(INDEX('Raw Data'!V:V,MATCH(U1790,'Raw Data'!U:U,1),1),0)</f>
        <v>61.11</v>
      </c>
      <c r="W1790" s="22"/>
      <c r="X1790" s="24">
        <v>43426</v>
      </c>
      <c r="Y1790" s="23">
        <f>IFERROR(INDEX('Raw Data'!Y:Y,MATCH(X1790,'Raw Data'!X:X,1),1),0)</f>
        <v>4.2679999999999998</v>
      </c>
      <c r="Z1790" s="23"/>
      <c r="AA1790" s="23"/>
      <c r="AB1790" s="23"/>
      <c r="AC1790" s="23"/>
      <c r="AD1790" s="23"/>
      <c r="AF1790" s="24">
        <v>43426</v>
      </c>
      <c r="AG1790" s="23">
        <f>IFERROR(INDEX('Raw Data'!AG:AG,MATCH(AF1790,'Raw Data'!AF:AF,1),1),0)</f>
        <v>4.7</v>
      </c>
      <c r="AI1790" s="20">
        <f t="shared" si="54"/>
        <v>11</v>
      </c>
      <c r="AJ1790" s="20">
        <f t="shared" si="55"/>
        <v>2018</v>
      </c>
    </row>
    <row r="1791" spans="2:36" ht="13.5" customHeight="1" x14ac:dyDescent="0.2">
      <c r="B1791" s="24">
        <v>43427</v>
      </c>
      <c r="C1791" s="23">
        <f>IFERROR(INDEX('Raw Data'!C:C,MATCH(B1791,'Raw Data'!B:B,1),1),0)</f>
        <v>50.42</v>
      </c>
      <c r="D1791" s="23"/>
      <c r="E1791" s="23"/>
      <c r="F1791" s="23"/>
      <c r="G1791" s="23"/>
      <c r="H1791" s="23"/>
      <c r="J1791" s="24">
        <v>43427</v>
      </c>
      <c r="K1791" s="23">
        <f>IFERROR(INDEX('Raw Data'!K:K,MATCH(J1791,'Raw Data'!J:J,1),1),0)</f>
        <v>54.41</v>
      </c>
      <c r="L1791" s="22"/>
      <c r="M1791" s="24">
        <v>43427</v>
      </c>
      <c r="N1791" s="23">
        <f>IFERROR(INDEX('Raw Data'!N:N,MATCH(M1791,'Raw Data'!M:M,1),1),0)</f>
        <v>58.8</v>
      </c>
      <c r="O1791" s="23"/>
      <c r="P1791" s="23"/>
      <c r="Q1791" s="23"/>
      <c r="R1791" s="23"/>
      <c r="S1791" s="23"/>
      <c r="T1791" s="22"/>
      <c r="U1791" s="24">
        <v>43427</v>
      </c>
      <c r="V1791" s="23">
        <f>IFERROR(INDEX('Raw Data'!V:V,MATCH(U1791,'Raw Data'!U:U,1),1),0)</f>
        <v>57.69</v>
      </c>
      <c r="W1791" s="22"/>
      <c r="X1791" s="24">
        <v>43427</v>
      </c>
      <c r="Y1791" s="23">
        <f>IFERROR(INDEX('Raw Data'!Y:Y,MATCH(X1791,'Raw Data'!X:X,1),1),0)</f>
        <v>4.3079999999999998</v>
      </c>
      <c r="Z1791" s="23"/>
      <c r="AA1791" s="23"/>
      <c r="AB1791" s="23"/>
      <c r="AC1791" s="23"/>
      <c r="AD1791" s="23"/>
      <c r="AF1791" s="24">
        <v>43427</v>
      </c>
      <c r="AG1791" s="23">
        <f>IFERROR(INDEX('Raw Data'!AG:AG,MATCH(AF1791,'Raw Data'!AF:AF,1),1),0)</f>
        <v>4.7</v>
      </c>
      <c r="AI1791" s="20">
        <f t="shared" si="54"/>
        <v>11</v>
      </c>
      <c r="AJ1791" s="20">
        <f t="shared" si="55"/>
        <v>2018</v>
      </c>
    </row>
    <row r="1792" spans="2:36" ht="13.5" customHeight="1" x14ac:dyDescent="0.2">
      <c r="B1792" s="24">
        <v>43428</v>
      </c>
      <c r="C1792" s="23">
        <f>IFERROR(INDEX('Raw Data'!C:C,MATCH(B1792,'Raw Data'!B:B,1),1),0)</f>
        <v>50.42</v>
      </c>
      <c r="D1792" s="23"/>
      <c r="E1792" s="23"/>
      <c r="F1792" s="23"/>
      <c r="G1792" s="23"/>
      <c r="H1792" s="23"/>
      <c r="J1792" s="24">
        <v>43428</v>
      </c>
      <c r="K1792" s="23">
        <f>IFERROR(INDEX('Raw Data'!K:K,MATCH(J1792,'Raw Data'!J:J,1),1),0)</f>
        <v>54.41</v>
      </c>
      <c r="L1792" s="22"/>
      <c r="M1792" s="24">
        <v>43428</v>
      </c>
      <c r="N1792" s="23">
        <f>IFERROR(INDEX('Raw Data'!N:N,MATCH(M1792,'Raw Data'!M:M,1),1),0)</f>
        <v>58.8</v>
      </c>
      <c r="O1792" s="23"/>
      <c r="P1792" s="23"/>
      <c r="Q1792" s="23"/>
      <c r="R1792" s="23"/>
      <c r="S1792" s="23"/>
      <c r="T1792" s="22"/>
      <c r="U1792" s="24">
        <v>43428</v>
      </c>
      <c r="V1792" s="23">
        <f>IFERROR(INDEX('Raw Data'!V:V,MATCH(U1792,'Raw Data'!U:U,1),1),0)</f>
        <v>57.69</v>
      </c>
      <c r="W1792" s="22"/>
      <c r="X1792" s="24">
        <v>43428</v>
      </c>
      <c r="Y1792" s="23">
        <f>IFERROR(INDEX('Raw Data'!Y:Y,MATCH(X1792,'Raw Data'!X:X,1),1),0)</f>
        <v>4.3079999999999998</v>
      </c>
      <c r="Z1792" s="23"/>
      <c r="AA1792" s="23"/>
      <c r="AB1792" s="23"/>
      <c r="AC1792" s="23"/>
      <c r="AD1792" s="23"/>
      <c r="AF1792" s="24">
        <v>43428</v>
      </c>
      <c r="AG1792" s="23">
        <f>IFERROR(INDEX('Raw Data'!AG:AG,MATCH(AF1792,'Raw Data'!AF:AF,1),1),0)</f>
        <v>4.7</v>
      </c>
      <c r="AI1792" s="20">
        <f t="shared" si="54"/>
        <v>11</v>
      </c>
      <c r="AJ1792" s="20">
        <f t="shared" si="55"/>
        <v>2018</v>
      </c>
    </row>
    <row r="1793" spans="2:36" ht="13.5" customHeight="1" x14ac:dyDescent="0.2">
      <c r="B1793" s="24">
        <v>43429</v>
      </c>
      <c r="C1793" s="23">
        <f>IFERROR(INDEX('Raw Data'!C:C,MATCH(B1793,'Raw Data'!B:B,1),1),0)</f>
        <v>50.42</v>
      </c>
      <c r="D1793" s="23"/>
      <c r="E1793" s="23"/>
      <c r="F1793" s="23"/>
      <c r="G1793" s="23"/>
      <c r="H1793" s="23"/>
      <c r="J1793" s="24">
        <v>43429</v>
      </c>
      <c r="K1793" s="23">
        <f>IFERROR(INDEX('Raw Data'!K:K,MATCH(J1793,'Raw Data'!J:J,1),1),0)</f>
        <v>54.41</v>
      </c>
      <c r="L1793" s="22"/>
      <c r="M1793" s="24">
        <v>43429</v>
      </c>
      <c r="N1793" s="23">
        <f>IFERROR(INDEX('Raw Data'!N:N,MATCH(M1793,'Raw Data'!M:M,1),1),0)</f>
        <v>58.8</v>
      </c>
      <c r="O1793" s="23"/>
      <c r="P1793" s="23"/>
      <c r="Q1793" s="23"/>
      <c r="R1793" s="23"/>
      <c r="S1793" s="23"/>
      <c r="T1793" s="22"/>
      <c r="U1793" s="24">
        <v>43429</v>
      </c>
      <c r="V1793" s="23">
        <f>IFERROR(INDEX('Raw Data'!V:V,MATCH(U1793,'Raw Data'!U:U,1),1),0)</f>
        <v>57.69</v>
      </c>
      <c r="W1793" s="22"/>
      <c r="X1793" s="24">
        <v>43429</v>
      </c>
      <c r="Y1793" s="23">
        <f>IFERROR(INDEX('Raw Data'!Y:Y,MATCH(X1793,'Raw Data'!X:X,1),1),0)</f>
        <v>4.3079999999999998</v>
      </c>
      <c r="Z1793" s="23"/>
      <c r="AA1793" s="23"/>
      <c r="AB1793" s="23"/>
      <c r="AC1793" s="23"/>
      <c r="AD1793" s="23"/>
      <c r="AF1793" s="24">
        <v>43429</v>
      </c>
      <c r="AG1793" s="23">
        <f>IFERROR(INDEX('Raw Data'!AG:AG,MATCH(AF1793,'Raw Data'!AF:AF,1),1),0)</f>
        <v>4.7</v>
      </c>
      <c r="AI1793" s="20">
        <f t="shared" si="54"/>
        <v>11</v>
      </c>
      <c r="AJ1793" s="20">
        <f t="shared" si="55"/>
        <v>2018</v>
      </c>
    </row>
    <row r="1794" spans="2:36" ht="13.5" customHeight="1" x14ac:dyDescent="0.2">
      <c r="B1794" s="24">
        <v>43430</v>
      </c>
      <c r="C1794" s="23">
        <f>IFERROR(INDEX('Raw Data'!C:C,MATCH(B1794,'Raw Data'!B:B,1),1),0)</f>
        <v>51.63</v>
      </c>
      <c r="D1794" s="23"/>
      <c r="E1794" s="23"/>
      <c r="F1794" s="23"/>
      <c r="G1794" s="23"/>
      <c r="H1794" s="23"/>
      <c r="J1794" s="24">
        <v>43430</v>
      </c>
      <c r="K1794" s="23">
        <f>IFERROR(INDEX('Raw Data'!K:K,MATCH(J1794,'Raw Data'!J:J,1),1),0)</f>
        <v>51.46</v>
      </c>
      <c r="L1794" s="22"/>
      <c r="M1794" s="24">
        <v>43430</v>
      </c>
      <c r="N1794" s="23">
        <f>IFERROR(INDEX('Raw Data'!N:N,MATCH(M1794,'Raw Data'!M:M,1),1),0)</f>
        <v>60.48</v>
      </c>
      <c r="O1794" s="23"/>
      <c r="P1794" s="23"/>
      <c r="Q1794" s="23"/>
      <c r="R1794" s="23"/>
      <c r="S1794" s="23"/>
      <c r="T1794" s="22"/>
      <c r="U1794" s="24">
        <v>43430</v>
      </c>
      <c r="V1794" s="23">
        <f>IFERROR(INDEX('Raw Data'!V:V,MATCH(U1794,'Raw Data'!U:U,1),1),0)</f>
        <v>59.7</v>
      </c>
      <c r="W1794" s="22"/>
      <c r="X1794" s="24">
        <v>43430</v>
      </c>
      <c r="Y1794" s="23">
        <f>IFERROR(INDEX('Raw Data'!Y:Y,MATCH(X1794,'Raw Data'!X:X,1),1),0)</f>
        <v>4.2480000000000002</v>
      </c>
      <c r="Z1794" s="23"/>
      <c r="AA1794" s="23"/>
      <c r="AB1794" s="23"/>
      <c r="AC1794" s="23"/>
      <c r="AD1794" s="23"/>
      <c r="AF1794" s="24">
        <v>43430</v>
      </c>
      <c r="AG1794" s="23">
        <f>IFERROR(INDEX('Raw Data'!AG:AG,MATCH(AF1794,'Raw Data'!AF:AF,1),1),0)</f>
        <v>4.28</v>
      </c>
      <c r="AI1794" s="20">
        <f t="shared" si="54"/>
        <v>11</v>
      </c>
      <c r="AJ1794" s="20">
        <f t="shared" si="55"/>
        <v>2018</v>
      </c>
    </row>
    <row r="1795" spans="2:36" ht="13.5" customHeight="1" x14ac:dyDescent="0.2">
      <c r="B1795" s="24">
        <v>43431</v>
      </c>
      <c r="C1795" s="23">
        <f>IFERROR(INDEX('Raw Data'!C:C,MATCH(B1795,'Raw Data'!B:B,1),1),0)</f>
        <v>51.56</v>
      </c>
      <c r="D1795" s="23"/>
      <c r="E1795" s="23"/>
      <c r="F1795" s="23"/>
      <c r="G1795" s="23"/>
      <c r="H1795" s="23"/>
      <c r="J1795" s="24">
        <v>43431</v>
      </c>
      <c r="K1795" s="23">
        <f>IFERROR(INDEX('Raw Data'!K:K,MATCH(J1795,'Raw Data'!J:J,1),1),0)</f>
        <v>51.31</v>
      </c>
      <c r="L1795" s="22"/>
      <c r="M1795" s="24">
        <v>43431</v>
      </c>
      <c r="N1795" s="23">
        <f>IFERROR(INDEX('Raw Data'!N:N,MATCH(M1795,'Raw Data'!M:M,1),1),0)</f>
        <v>60.21</v>
      </c>
      <c r="O1795" s="23"/>
      <c r="P1795" s="23"/>
      <c r="Q1795" s="23"/>
      <c r="R1795" s="23"/>
      <c r="S1795" s="23"/>
      <c r="T1795" s="22"/>
      <c r="U1795" s="24">
        <v>43431</v>
      </c>
      <c r="V1795" s="23">
        <f>IFERROR(INDEX('Raw Data'!V:V,MATCH(U1795,'Raw Data'!U:U,1),1),0)</f>
        <v>59.58</v>
      </c>
      <c r="W1795" s="22"/>
      <c r="X1795" s="24">
        <v>43431</v>
      </c>
      <c r="Y1795" s="23">
        <f>IFERROR(INDEX('Raw Data'!Y:Y,MATCH(X1795,'Raw Data'!X:X,1),1),0)</f>
        <v>4.2619999999999996</v>
      </c>
      <c r="Z1795" s="23"/>
      <c r="AA1795" s="23"/>
      <c r="AB1795" s="23"/>
      <c r="AC1795" s="23"/>
      <c r="AD1795" s="23"/>
      <c r="AF1795" s="24">
        <v>43431</v>
      </c>
      <c r="AG1795" s="23">
        <f>IFERROR(INDEX('Raw Data'!AG:AG,MATCH(AF1795,'Raw Data'!AF:AF,1),1),0)</f>
        <v>4.28</v>
      </c>
      <c r="AI1795" s="20">
        <f t="shared" si="54"/>
        <v>11</v>
      </c>
      <c r="AJ1795" s="20">
        <f t="shared" si="55"/>
        <v>2018</v>
      </c>
    </row>
    <row r="1796" spans="2:36" ht="13.5" customHeight="1" x14ac:dyDescent="0.2">
      <c r="B1796" s="24">
        <v>43432</v>
      </c>
      <c r="C1796" s="23">
        <f>IFERROR(INDEX('Raw Data'!C:C,MATCH(B1796,'Raw Data'!B:B,1),1),0)</f>
        <v>50.29</v>
      </c>
      <c r="D1796" s="23"/>
      <c r="E1796" s="23"/>
      <c r="F1796" s="23"/>
      <c r="G1796" s="23"/>
      <c r="H1796" s="23"/>
      <c r="J1796" s="24">
        <v>43432</v>
      </c>
      <c r="K1796" s="23">
        <f>IFERROR(INDEX('Raw Data'!K:K,MATCH(J1796,'Raw Data'!J:J,1),1),0)</f>
        <v>50.06</v>
      </c>
      <c r="L1796" s="22"/>
      <c r="M1796" s="24">
        <v>43432</v>
      </c>
      <c r="N1796" s="23">
        <f>IFERROR(INDEX('Raw Data'!N:N,MATCH(M1796,'Raw Data'!M:M,1),1),0)</f>
        <v>58.76</v>
      </c>
      <c r="O1796" s="23"/>
      <c r="P1796" s="23"/>
      <c r="Q1796" s="23"/>
      <c r="R1796" s="23"/>
      <c r="S1796" s="23"/>
      <c r="T1796" s="22"/>
      <c r="U1796" s="24">
        <v>43432</v>
      </c>
      <c r="V1796" s="23">
        <f>IFERROR(INDEX('Raw Data'!V:V,MATCH(U1796,'Raw Data'!U:U,1),1),0)</f>
        <v>57.97</v>
      </c>
      <c r="W1796" s="22"/>
      <c r="X1796" s="24">
        <v>43432</v>
      </c>
      <c r="Y1796" s="23">
        <f>IFERROR(INDEX('Raw Data'!Y:Y,MATCH(X1796,'Raw Data'!X:X,1),1),0)</f>
        <v>4.7149999999999999</v>
      </c>
      <c r="Z1796" s="23"/>
      <c r="AA1796" s="23"/>
      <c r="AB1796" s="23"/>
      <c r="AC1796" s="23"/>
      <c r="AD1796" s="23"/>
      <c r="AF1796" s="24">
        <v>43432</v>
      </c>
      <c r="AG1796" s="23">
        <f>IFERROR(INDEX('Raw Data'!AG:AG,MATCH(AF1796,'Raw Data'!AF:AF,1),1),0)</f>
        <v>4.5</v>
      </c>
      <c r="AI1796" s="20">
        <f t="shared" si="54"/>
        <v>11</v>
      </c>
      <c r="AJ1796" s="20">
        <f t="shared" si="55"/>
        <v>2018</v>
      </c>
    </row>
    <row r="1797" spans="2:36" ht="13.5" customHeight="1" x14ac:dyDescent="0.2">
      <c r="B1797" s="24">
        <v>43433</v>
      </c>
      <c r="C1797" s="23">
        <f>IFERROR(INDEX('Raw Data'!C:C,MATCH(B1797,'Raw Data'!B:B,1),1),0)</f>
        <v>51.45</v>
      </c>
      <c r="D1797" s="23"/>
      <c r="E1797" s="23"/>
      <c r="F1797" s="23"/>
      <c r="G1797" s="23"/>
      <c r="H1797" s="23"/>
      <c r="J1797" s="24">
        <v>43433</v>
      </c>
      <c r="K1797" s="23">
        <f>IFERROR(INDEX('Raw Data'!K:K,MATCH(J1797,'Raw Data'!J:J,1),1),0)</f>
        <v>51.46</v>
      </c>
      <c r="L1797" s="22"/>
      <c r="M1797" s="24">
        <v>43433</v>
      </c>
      <c r="N1797" s="23">
        <f>IFERROR(INDEX('Raw Data'!N:N,MATCH(M1797,'Raw Data'!M:M,1),1),0)</f>
        <v>59.51</v>
      </c>
      <c r="O1797" s="23"/>
      <c r="P1797" s="23"/>
      <c r="Q1797" s="23"/>
      <c r="R1797" s="23"/>
      <c r="S1797" s="23"/>
      <c r="T1797" s="22"/>
      <c r="U1797" s="24">
        <v>43433</v>
      </c>
      <c r="V1797" s="23">
        <f>IFERROR(INDEX('Raw Data'!V:V,MATCH(U1797,'Raw Data'!U:U,1),1),0)</f>
        <v>58.29</v>
      </c>
      <c r="W1797" s="22"/>
      <c r="X1797" s="24">
        <v>43433</v>
      </c>
      <c r="Y1797" s="23">
        <f>IFERROR(INDEX('Raw Data'!Y:Y,MATCH(X1797,'Raw Data'!X:X,1),1),0)</f>
        <v>4.6459999999999999</v>
      </c>
      <c r="Z1797" s="23"/>
      <c r="AA1797" s="23"/>
      <c r="AB1797" s="23"/>
      <c r="AC1797" s="23"/>
      <c r="AD1797" s="23"/>
      <c r="AF1797" s="24">
        <v>43433</v>
      </c>
      <c r="AG1797" s="23">
        <f>IFERROR(INDEX('Raw Data'!AG:AG,MATCH(AF1797,'Raw Data'!AF:AF,1),1),0)</f>
        <v>4.5</v>
      </c>
      <c r="AI1797" s="20">
        <f t="shared" ref="AI1797:AI1860" si="56">MONTH(B1797)</f>
        <v>11</v>
      </c>
      <c r="AJ1797" s="20">
        <f t="shared" ref="AJ1797:AJ1860" si="57">YEAR(B1797)</f>
        <v>2018</v>
      </c>
    </row>
    <row r="1798" spans="2:36" ht="13.5" customHeight="1" x14ac:dyDescent="0.2">
      <c r="B1798" s="24">
        <v>43434</v>
      </c>
      <c r="C1798" s="23">
        <f>IFERROR(INDEX('Raw Data'!C:C,MATCH(B1798,'Raw Data'!B:B,1),1),0)</f>
        <v>50.93</v>
      </c>
      <c r="D1798" s="23"/>
      <c r="E1798" s="23"/>
      <c r="F1798" s="23"/>
      <c r="G1798" s="23"/>
      <c r="H1798" s="23"/>
      <c r="J1798" s="24">
        <v>43434</v>
      </c>
      <c r="K1798" s="23">
        <f>IFERROR(INDEX('Raw Data'!K:K,MATCH(J1798,'Raw Data'!J:J,1),1),0)</f>
        <v>50.78</v>
      </c>
      <c r="L1798" s="22"/>
      <c r="M1798" s="24">
        <v>43434</v>
      </c>
      <c r="N1798" s="23">
        <f>IFERROR(INDEX('Raw Data'!N:N,MATCH(M1798,'Raw Data'!M:M,1),1),0)</f>
        <v>58.71</v>
      </c>
      <c r="O1798" s="23"/>
      <c r="P1798" s="23"/>
      <c r="Q1798" s="23"/>
      <c r="R1798" s="23"/>
      <c r="S1798" s="23"/>
      <c r="T1798" s="22"/>
      <c r="U1798" s="24">
        <v>43434</v>
      </c>
      <c r="V1798" s="23">
        <f>IFERROR(INDEX('Raw Data'!V:V,MATCH(U1798,'Raw Data'!U:U,1),1),0)</f>
        <v>57.71</v>
      </c>
      <c r="W1798" s="22"/>
      <c r="X1798" s="24">
        <v>43434</v>
      </c>
      <c r="Y1798" s="23">
        <f>IFERROR(INDEX('Raw Data'!Y:Y,MATCH(X1798,'Raw Data'!X:X,1),1),0)</f>
        <v>4.6120000000000001</v>
      </c>
      <c r="Z1798" s="23"/>
      <c r="AA1798" s="23"/>
      <c r="AB1798" s="23"/>
      <c r="AC1798" s="23"/>
      <c r="AD1798" s="23"/>
      <c r="AF1798" s="24">
        <v>43434</v>
      </c>
      <c r="AG1798" s="23">
        <f>IFERROR(INDEX('Raw Data'!AG:AG,MATCH(AF1798,'Raw Data'!AF:AF,1),1),0)</f>
        <v>4.6100000000000003</v>
      </c>
      <c r="AI1798" s="20">
        <f t="shared" si="56"/>
        <v>11</v>
      </c>
      <c r="AJ1798" s="20">
        <f t="shared" si="57"/>
        <v>2018</v>
      </c>
    </row>
    <row r="1799" spans="2:36" ht="13.5" customHeight="1" x14ac:dyDescent="0.2">
      <c r="B1799" s="24">
        <v>43435</v>
      </c>
      <c r="C1799" s="23">
        <f>IFERROR(INDEX('Raw Data'!C:C,MATCH(B1799,'Raw Data'!B:B,1),1),0)</f>
        <v>50.93</v>
      </c>
      <c r="D1799" s="23"/>
      <c r="E1799" s="23"/>
      <c r="F1799" s="23"/>
      <c r="G1799" s="23"/>
      <c r="H1799" s="23"/>
      <c r="J1799" s="24">
        <v>43435</v>
      </c>
      <c r="K1799" s="23">
        <f>IFERROR(INDEX('Raw Data'!K:K,MATCH(J1799,'Raw Data'!J:J,1),1),0)</f>
        <v>50.78</v>
      </c>
      <c r="L1799" s="22"/>
      <c r="M1799" s="24">
        <v>43435</v>
      </c>
      <c r="N1799" s="23">
        <f>IFERROR(INDEX('Raw Data'!N:N,MATCH(M1799,'Raw Data'!M:M,1),1),0)</f>
        <v>58.71</v>
      </c>
      <c r="O1799" s="23"/>
      <c r="P1799" s="23"/>
      <c r="Q1799" s="23"/>
      <c r="R1799" s="23"/>
      <c r="S1799" s="23"/>
      <c r="T1799" s="22"/>
      <c r="U1799" s="24">
        <v>43435</v>
      </c>
      <c r="V1799" s="23">
        <f>IFERROR(INDEX('Raw Data'!V:V,MATCH(U1799,'Raw Data'!U:U,1),1),0)</f>
        <v>57.71</v>
      </c>
      <c r="W1799" s="22"/>
      <c r="X1799" s="24">
        <v>43435</v>
      </c>
      <c r="Y1799" s="23">
        <f>IFERROR(INDEX('Raw Data'!Y:Y,MATCH(X1799,'Raw Data'!X:X,1),1),0)</f>
        <v>4.6120000000000001</v>
      </c>
      <c r="Z1799" s="23"/>
      <c r="AA1799" s="23"/>
      <c r="AB1799" s="23"/>
      <c r="AC1799" s="23"/>
      <c r="AD1799" s="23"/>
      <c r="AF1799" s="24">
        <v>43435</v>
      </c>
      <c r="AG1799" s="23">
        <f>IFERROR(INDEX('Raw Data'!AG:AG,MATCH(AF1799,'Raw Data'!AF:AF,1),1),0)</f>
        <v>4.6100000000000003</v>
      </c>
      <c r="AI1799" s="20">
        <f t="shared" si="56"/>
        <v>12</v>
      </c>
      <c r="AJ1799" s="20">
        <f t="shared" si="57"/>
        <v>2018</v>
      </c>
    </row>
    <row r="1800" spans="2:36" ht="13.5" customHeight="1" x14ac:dyDescent="0.2">
      <c r="B1800" s="24">
        <v>43436</v>
      </c>
      <c r="C1800" s="23">
        <f>IFERROR(INDEX('Raw Data'!C:C,MATCH(B1800,'Raw Data'!B:B,1),1),0)</f>
        <v>50.93</v>
      </c>
      <c r="D1800" s="23"/>
      <c r="E1800" s="23"/>
      <c r="F1800" s="23"/>
      <c r="G1800" s="23"/>
      <c r="H1800" s="23"/>
      <c r="J1800" s="24">
        <v>43436</v>
      </c>
      <c r="K1800" s="23">
        <f>IFERROR(INDEX('Raw Data'!K:K,MATCH(J1800,'Raw Data'!J:J,1),1),0)</f>
        <v>50.78</v>
      </c>
      <c r="L1800" s="22"/>
      <c r="M1800" s="24">
        <v>43436</v>
      </c>
      <c r="N1800" s="23">
        <f>IFERROR(INDEX('Raw Data'!N:N,MATCH(M1800,'Raw Data'!M:M,1),1),0)</f>
        <v>58.71</v>
      </c>
      <c r="O1800" s="23"/>
      <c r="P1800" s="23"/>
      <c r="Q1800" s="23"/>
      <c r="R1800" s="23"/>
      <c r="S1800" s="23"/>
      <c r="T1800" s="22"/>
      <c r="U1800" s="24">
        <v>43436</v>
      </c>
      <c r="V1800" s="23">
        <f>IFERROR(INDEX('Raw Data'!V:V,MATCH(U1800,'Raw Data'!U:U,1),1),0)</f>
        <v>57.71</v>
      </c>
      <c r="W1800" s="22"/>
      <c r="X1800" s="24">
        <v>43436</v>
      </c>
      <c r="Y1800" s="23">
        <f>IFERROR(INDEX('Raw Data'!Y:Y,MATCH(X1800,'Raw Data'!X:X,1),1),0)</f>
        <v>4.6120000000000001</v>
      </c>
      <c r="Z1800" s="23"/>
      <c r="AA1800" s="23"/>
      <c r="AB1800" s="23"/>
      <c r="AC1800" s="23"/>
      <c r="AD1800" s="23"/>
      <c r="AF1800" s="24">
        <v>43436</v>
      </c>
      <c r="AG1800" s="23">
        <f>IFERROR(INDEX('Raw Data'!AG:AG,MATCH(AF1800,'Raw Data'!AF:AF,1),1),0)</f>
        <v>4.6100000000000003</v>
      </c>
      <c r="AI1800" s="20">
        <f t="shared" si="56"/>
        <v>12</v>
      </c>
      <c r="AJ1800" s="20">
        <f t="shared" si="57"/>
        <v>2018</v>
      </c>
    </row>
    <row r="1801" spans="2:36" ht="13.5" customHeight="1" x14ac:dyDescent="0.2">
      <c r="B1801" s="24">
        <v>43437</v>
      </c>
      <c r="C1801" s="23">
        <f>IFERROR(INDEX('Raw Data'!C:C,MATCH(B1801,'Raw Data'!B:B,1),1),0)</f>
        <v>52.95</v>
      </c>
      <c r="D1801" s="23"/>
      <c r="E1801" s="23"/>
      <c r="F1801" s="23"/>
      <c r="G1801" s="23"/>
      <c r="H1801" s="23"/>
      <c r="J1801" s="24">
        <v>43437</v>
      </c>
      <c r="K1801" s="23">
        <f>IFERROR(INDEX('Raw Data'!K:K,MATCH(J1801,'Raw Data'!J:J,1),1),0)</f>
        <v>52.98</v>
      </c>
      <c r="L1801" s="22"/>
      <c r="M1801" s="24">
        <v>43437</v>
      </c>
      <c r="N1801" s="23">
        <f>IFERROR(INDEX('Raw Data'!N:N,MATCH(M1801,'Raw Data'!M:M,1),1),0)</f>
        <v>61.69</v>
      </c>
      <c r="O1801" s="23"/>
      <c r="P1801" s="23"/>
      <c r="Q1801" s="23"/>
      <c r="R1801" s="23"/>
      <c r="S1801" s="23"/>
      <c r="T1801" s="22"/>
      <c r="U1801" s="24">
        <v>43437</v>
      </c>
      <c r="V1801" s="23">
        <f>IFERROR(INDEX('Raw Data'!V:V,MATCH(U1801,'Raw Data'!U:U,1),1),0)</f>
        <v>60.17</v>
      </c>
      <c r="W1801" s="22"/>
      <c r="X1801" s="24">
        <v>43437</v>
      </c>
      <c r="Y1801" s="23">
        <f>IFERROR(INDEX('Raw Data'!Y:Y,MATCH(X1801,'Raw Data'!X:X,1),1),0)</f>
        <v>4.3390000000000004</v>
      </c>
      <c r="Z1801" s="23"/>
      <c r="AA1801" s="23"/>
      <c r="AB1801" s="23"/>
      <c r="AC1801" s="23"/>
      <c r="AD1801" s="23"/>
      <c r="AF1801" s="24">
        <v>43437</v>
      </c>
      <c r="AG1801" s="23">
        <f>IFERROR(INDEX('Raw Data'!AG:AG,MATCH(AF1801,'Raw Data'!AF:AF,1),1),0)</f>
        <v>4.4000000000000004</v>
      </c>
      <c r="AI1801" s="20">
        <f t="shared" si="56"/>
        <v>12</v>
      </c>
      <c r="AJ1801" s="20">
        <f t="shared" si="57"/>
        <v>2018</v>
      </c>
    </row>
    <row r="1802" spans="2:36" ht="13.5" customHeight="1" x14ac:dyDescent="0.2">
      <c r="B1802" s="24">
        <v>43438</v>
      </c>
      <c r="C1802" s="23">
        <f>IFERROR(INDEX('Raw Data'!C:C,MATCH(B1802,'Raw Data'!B:B,1),1),0)</f>
        <v>53.25</v>
      </c>
      <c r="D1802" s="23"/>
      <c r="E1802" s="23"/>
      <c r="F1802" s="23"/>
      <c r="G1802" s="23"/>
      <c r="H1802" s="23"/>
      <c r="J1802" s="24">
        <v>43438</v>
      </c>
      <c r="K1802" s="23">
        <f>IFERROR(INDEX('Raw Data'!K:K,MATCH(J1802,'Raw Data'!J:J,1),1),0)</f>
        <v>53.21</v>
      </c>
      <c r="L1802" s="22"/>
      <c r="M1802" s="24">
        <v>43438</v>
      </c>
      <c r="N1802" s="23">
        <f>IFERROR(INDEX('Raw Data'!N:N,MATCH(M1802,'Raw Data'!M:M,1),1),0)</f>
        <v>62.08</v>
      </c>
      <c r="O1802" s="23"/>
      <c r="P1802" s="23"/>
      <c r="Q1802" s="23"/>
      <c r="R1802" s="23"/>
      <c r="S1802" s="23"/>
      <c r="T1802" s="22"/>
      <c r="U1802" s="24">
        <v>43438</v>
      </c>
      <c r="V1802" s="23">
        <f>IFERROR(INDEX('Raw Data'!V:V,MATCH(U1802,'Raw Data'!U:U,1),1),0)</f>
        <v>61.22</v>
      </c>
      <c r="W1802" s="22"/>
      <c r="X1802" s="24">
        <v>43438</v>
      </c>
      <c r="Y1802" s="23">
        <f>IFERROR(INDEX('Raw Data'!Y:Y,MATCH(X1802,'Raw Data'!X:X,1),1),0)</f>
        <v>4.4569999999999999</v>
      </c>
      <c r="Z1802" s="23"/>
      <c r="AA1802" s="23"/>
      <c r="AB1802" s="23"/>
      <c r="AC1802" s="23"/>
      <c r="AD1802" s="23"/>
      <c r="AF1802" s="24">
        <v>43438</v>
      </c>
      <c r="AG1802" s="23">
        <f>IFERROR(INDEX('Raw Data'!AG:AG,MATCH(AF1802,'Raw Data'!AF:AF,1),1),0)</f>
        <v>4.4000000000000004</v>
      </c>
      <c r="AI1802" s="20">
        <f t="shared" si="56"/>
        <v>12</v>
      </c>
      <c r="AJ1802" s="20">
        <f t="shared" si="57"/>
        <v>2018</v>
      </c>
    </row>
    <row r="1803" spans="2:36" ht="13.5" customHeight="1" x14ac:dyDescent="0.2">
      <c r="B1803" s="24">
        <v>43439</v>
      </c>
      <c r="C1803" s="23">
        <f>IFERROR(INDEX('Raw Data'!C:C,MATCH(B1803,'Raw Data'!B:B,1),1),0)</f>
        <v>52.89</v>
      </c>
      <c r="D1803" s="23"/>
      <c r="E1803" s="23"/>
      <c r="F1803" s="23"/>
      <c r="G1803" s="23"/>
      <c r="H1803" s="23"/>
      <c r="J1803" s="24">
        <v>43439</v>
      </c>
      <c r="K1803" s="23">
        <f>IFERROR(INDEX('Raw Data'!K:K,MATCH(J1803,'Raw Data'!J:J,1),1),0)</f>
        <v>52.64</v>
      </c>
      <c r="L1803" s="22"/>
      <c r="M1803" s="24">
        <v>43439</v>
      </c>
      <c r="N1803" s="23">
        <f>IFERROR(INDEX('Raw Data'!N:N,MATCH(M1803,'Raw Data'!M:M,1),1),0)</f>
        <v>61.56</v>
      </c>
      <c r="O1803" s="23"/>
      <c r="P1803" s="23"/>
      <c r="Q1803" s="23"/>
      <c r="R1803" s="23"/>
      <c r="S1803" s="23"/>
      <c r="T1803" s="22"/>
      <c r="U1803" s="24">
        <v>43439</v>
      </c>
      <c r="V1803" s="23">
        <f>IFERROR(INDEX('Raw Data'!V:V,MATCH(U1803,'Raw Data'!U:U,1),1),0)</f>
        <v>61.4</v>
      </c>
      <c r="W1803" s="22"/>
      <c r="X1803" s="24">
        <v>43439</v>
      </c>
      <c r="Y1803" s="23">
        <f>IFERROR(INDEX('Raw Data'!Y:Y,MATCH(X1803,'Raw Data'!X:X,1),1),0)</f>
        <v>4.4690000000000003</v>
      </c>
      <c r="Z1803" s="23"/>
      <c r="AA1803" s="23"/>
      <c r="AB1803" s="23"/>
      <c r="AC1803" s="23"/>
      <c r="AD1803" s="23"/>
      <c r="AF1803" s="24">
        <v>43439</v>
      </c>
      <c r="AG1803" s="23">
        <f>IFERROR(INDEX('Raw Data'!AG:AG,MATCH(AF1803,'Raw Data'!AF:AF,1),1),0)</f>
        <v>4.6900000000000004</v>
      </c>
      <c r="AI1803" s="20">
        <f t="shared" si="56"/>
        <v>12</v>
      </c>
      <c r="AJ1803" s="20">
        <f t="shared" si="57"/>
        <v>2018</v>
      </c>
    </row>
    <row r="1804" spans="2:36" ht="13.5" customHeight="1" x14ac:dyDescent="0.2">
      <c r="B1804" s="24">
        <v>43440</v>
      </c>
      <c r="C1804" s="23">
        <f>IFERROR(INDEX('Raw Data'!C:C,MATCH(B1804,'Raw Data'!B:B,1),1),0)</f>
        <v>51.49</v>
      </c>
      <c r="D1804" s="23"/>
      <c r="E1804" s="23"/>
      <c r="F1804" s="23"/>
      <c r="G1804" s="23"/>
      <c r="H1804" s="23"/>
      <c r="J1804" s="24">
        <v>43440</v>
      </c>
      <c r="K1804" s="23">
        <f>IFERROR(INDEX('Raw Data'!K:K,MATCH(J1804,'Raw Data'!J:J,1),1),0)</f>
        <v>51.54</v>
      </c>
      <c r="L1804" s="22"/>
      <c r="M1804" s="24">
        <v>43440</v>
      </c>
      <c r="N1804" s="23">
        <f>IFERROR(INDEX('Raw Data'!N:N,MATCH(M1804,'Raw Data'!M:M,1),1),0)</f>
        <v>60.06</v>
      </c>
      <c r="O1804" s="23"/>
      <c r="P1804" s="23"/>
      <c r="Q1804" s="23"/>
      <c r="R1804" s="23"/>
      <c r="S1804" s="23"/>
      <c r="T1804" s="22"/>
      <c r="U1804" s="24">
        <v>43440</v>
      </c>
      <c r="V1804" s="23">
        <f>IFERROR(INDEX('Raw Data'!V:V,MATCH(U1804,'Raw Data'!U:U,1),1),0)</f>
        <v>57.83</v>
      </c>
      <c r="W1804" s="22"/>
      <c r="X1804" s="24">
        <v>43440</v>
      </c>
      <c r="Y1804" s="23">
        <f>IFERROR(INDEX('Raw Data'!Y:Y,MATCH(X1804,'Raw Data'!X:X,1),1),0)</f>
        <v>4.327</v>
      </c>
      <c r="Z1804" s="23"/>
      <c r="AA1804" s="23"/>
      <c r="AB1804" s="23"/>
      <c r="AC1804" s="23"/>
      <c r="AD1804" s="23"/>
      <c r="AF1804" s="24">
        <v>43440</v>
      </c>
      <c r="AG1804" s="23">
        <f>IFERROR(INDEX('Raw Data'!AG:AG,MATCH(AF1804,'Raw Data'!AF:AF,1),1),0)</f>
        <v>4.4400000000000004</v>
      </c>
      <c r="AI1804" s="20">
        <f t="shared" si="56"/>
        <v>12</v>
      </c>
      <c r="AJ1804" s="20">
        <f t="shared" si="57"/>
        <v>2018</v>
      </c>
    </row>
    <row r="1805" spans="2:36" ht="13.5" customHeight="1" x14ac:dyDescent="0.2">
      <c r="B1805" s="24">
        <v>43441</v>
      </c>
      <c r="C1805" s="23">
        <f>IFERROR(INDEX('Raw Data'!C:C,MATCH(B1805,'Raw Data'!B:B,1),1),0)</f>
        <v>52.61</v>
      </c>
      <c r="D1805" s="23"/>
      <c r="E1805" s="23"/>
      <c r="F1805" s="23"/>
      <c r="G1805" s="23"/>
      <c r="H1805" s="23"/>
      <c r="J1805" s="24">
        <v>43441</v>
      </c>
      <c r="K1805" s="23">
        <f>IFERROR(INDEX('Raw Data'!K:K,MATCH(J1805,'Raw Data'!J:J,1),1),0)</f>
        <v>52.76</v>
      </c>
      <c r="L1805" s="22"/>
      <c r="M1805" s="24">
        <v>43441</v>
      </c>
      <c r="N1805" s="23">
        <f>IFERROR(INDEX('Raw Data'!N:N,MATCH(M1805,'Raw Data'!M:M,1),1),0)</f>
        <v>61.67</v>
      </c>
      <c r="O1805" s="23"/>
      <c r="P1805" s="23"/>
      <c r="Q1805" s="23"/>
      <c r="R1805" s="23"/>
      <c r="S1805" s="23"/>
      <c r="T1805" s="22"/>
      <c r="U1805" s="24">
        <v>43441</v>
      </c>
      <c r="V1805" s="23">
        <f>IFERROR(INDEX('Raw Data'!V:V,MATCH(U1805,'Raw Data'!U:U,1),1),0)</f>
        <v>61.71</v>
      </c>
      <c r="W1805" s="22"/>
      <c r="X1805" s="24">
        <v>43441</v>
      </c>
      <c r="Y1805" s="23">
        <f>IFERROR(INDEX('Raw Data'!Y:Y,MATCH(X1805,'Raw Data'!X:X,1),1),0)</f>
        <v>4.4880000000000004</v>
      </c>
      <c r="Z1805" s="23"/>
      <c r="AA1805" s="23"/>
      <c r="AB1805" s="23"/>
      <c r="AC1805" s="23"/>
      <c r="AD1805" s="23"/>
      <c r="AF1805" s="24">
        <v>43441</v>
      </c>
      <c r="AG1805" s="23">
        <f>IFERROR(INDEX('Raw Data'!AG:AG,MATCH(AF1805,'Raw Data'!AF:AF,1),1),0)</f>
        <v>4.51</v>
      </c>
      <c r="AI1805" s="20">
        <f t="shared" si="56"/>
        <v>12</v>
      </c>
      <c r="AJ1805" s="20">
        <f t="shared" si="57"/>
        <v>2018</v>
      </c>
    </row>
    <row r="1806" spans="2:36" ht="13.5" customHeight="1" x14ac:dyDescent="0.2">
      <c r="B1806" s="24">
        <v>43442</v>
      </c>
      <c r="C1806" s="23">
        <f>IFERROR(INDEX('Raw Data'!C:C,MATCH(B1806,'Raw Data'!B:B,1),1),0)</f>
        <v>52.61</v>
      </c>
      <c r="D1806" s="23"/>
      <c r="E1806" s="23"/>
      <c r="F1806" s="23"/>
      <c r="G1806" s="23"/>
      <c r="H1806" s="23"/>
      <c r="J1806" s="24">
        <v>43442</v>
      </c>
      <c r="K1806" s="23">
        <f>IFERROR(INDEX('Raw Data'!K:K,MATCH(J1806,'Raw Data'!J:J,1),1),0)</f>
        <v>52.76</v>
      </c>
      <c r="L1806" s="22"/>
      <c r="M1806" s="24">
        <v>43442</v>
      </c>
      <c r="N1806" s="23">
        <f>IFERROR(INDEX('Raw Data'!N:N,MATCH(M1806,'Raw Data'!M:M,1),1),0)</f>
        <v>61.67</v>
      </c>
      <c r="O1806" s="23"/>
      <c r="P1806" s="23"/>
      <c r="Q1806" s="23"/>
      <c r="R1806" s="23"/>
      <c r="S1806" s="23"/>
      <c r="T1806" s="22"/>
      <c r="U1806" s="24">
        <v>43442</v>
      </c>
      <c r="V1806" s="23">
        <f>IFERROR(INDEX('Raw Data'!V:V,MATCH(U1806,'Raw Data'!U:U,1),1),0)</f>
        <v>61.71</v>
      </c>
      <c r="W1806" s="22"/>
      <c r="X1806" s="24">
        <v>43442</v>
      </c>
      <c r="Y1806" s="23">
        <f>IFERROR(INDEX('Raw Data'!Y:Y,MATCH(X1806,'Raw Data'!X:X,1),1),0)</f>
        <v>4.4880000000000004</v>
      </c>
      <c r="Z1806" s="23"/>
      <c r="AA1806" s="23"/>
      <c r="AB1806" s="23"/>
      <c r="AC1806" s="23"/>
      <c r="AD1806" s="23"/>
      <c r="AF1806" s="24">
        <v>43442</v>
      </c>
      <c r="AG1806" s="23">
        <f>IFERROR(INDEX('Raw Data'!AG:AG,MATCH(AF1806,'Raw Data'!AF:AF,1),1),0)</f>
        <v>4.51</v>
      </c>
      <c r="AI1806" s="20">
        <f t="shared" si="56"/>
        <v>12</v>
      </c>
      <c r="AJ1806" s="20">
        <f t="shared" si="57"/>
        <v>2018</v>
      </c>
    </row>
    <row r="1807" spans="2:36" ht="13.5" customHeight="1" x14ac:dyDescent="0.2">
      <c r="B1807" s="24">
        <v>43443</v>
      </c>
      <c r="C1807" s="23">
        <f>IFERROR(INDEX('Raw Data'!C:C,MATCH(B1807,'Raw Data'!B:B,1),1),0)</f>
        <v>52.61</v>
      </c>
      <c r="D1807" s="23"/>
      <c r="E1807" s="23"/>
      <c r="F1807" s="23"/>
      <c r="G1807" s="23"/>
      <c r="H1807" s="23"/>
      <c r="J1807" s="24">
        <v>43443</v>
      </c>
      <c r="K1807" s="23">
        <f>IFERROR(INDEX('Raw Data'!K:K,MATCH(J1807,'Raw Data'!J:J,1),1),0)</f>
        <v>52.76</v>
      </c>
      <c r="L1807" s="22"/>
      <c r="M1807" s="24">
        <v>43443</v>
      </c>
      <c r="N1807" s="23">
        <f>IFERROR(INDEX('Raw Data'!N:N,MATCH(M1807,'Raw Data'!M:M,1),1),0)</f>
        <v>61.67</v>
      </c>
      <c r="O1807" s="23"/>
      <c r="P1807" s="23"/>
      <c r="Q1807" s="23"/>
      <c r="R1807" s="23"/>
      <c r="S1807" s="23"/>
      <c r="T1807" s="22"/>
      <c r="U1807" s="24">
        <v>43443</v>
      </c>
      <c r="V1807" s="23">
        <f>IFERROR(INDEX('Raw Data'!V:V,MATCH(U1807,'Raw Data'!U:U,1),1),0)</f>
        <v>61.71</v>
      </c>
      <c r="W1807" s="22"/>
      <c r="X1807" s="24">
        <v>43443</v>
      </c>
      <c r="Y1807" s="23">
        <f>IFERROR(INDEX('Raw Data'!Y:Y,MATCH(X1807,'Raw Data'!X:X,1),1),0)</f>
        <v>4.4880000000000004</v>
      </c>
      <c r="Z1807" s="23"/>
      <c r="AA1807" s="23"/>
      <c r="AB1807" s="23"/>
      <c r="AC1807" s="23"/>
      <c r="AD1807" s="23"/>
      <c r="AF1807" s="24">
        <v>43443</v>
      </c>
      <c r="AG1807" s="23">
        <f>IFERROR(INDEX('Raw Data'!AG:AG,MATCH(AF1807,'Raw Data'!AF:AF,1),1),0)</f>
        <v>4.51</v>
      </c>
      <c r="AI1807" s="20">
        <f t="shared" si="56"/>
        <v>12</v>
      </c>
      <c r="AJ1807" s="20">
        <f t="shared" si="57"/>
        <v>2018</v>
      </c>
    </row>
    <row r="1808" spans="2:36" ht="13.5" customHeight="1" x14ac:dyDescent="0.2">
      <c r="B1808" s="24">
        <v>43444</v>
      </c>
      <c r="C1808" s="23">
        <f>IFERROR(INDEX('Raw Data'!C:C,MATCH(B1808,'Raw Data'!B:B,1),1),0)</f>
        <v>51</v>
      </c>
      <c r="D1808" s="23"/>
      <c r="E1808" s="23"/>
      <c r="F1808" s="23"/>
      <c r="G1808" s="23"/>
      <c r="H1808" s="23"/>
      <c r="J1808" s="24">
        <v>43444</v>
      </c>
      <c r="K1808" s="23">
        <f>IFERROR(INDEX('Raw Data'!K:K,MATCH(J1808,'Raw Data'!J:J,1),1),0)</f>
        <v>51.07</v>
      </c>
      <c r="L1808" s="22"/>
      <c r="M1808" s="24">
        <v>43444</v>
      </c>
      <c r="N1808" s="23">
        <f>IFERROR(INDEX('Raw Data'!N:N,MATCH(M1808,'Raw Data'!M:M,1),1),0)</f>
        <v>59.97</v>
      </c>
      <c r="O1808" s="23"/>
      <c r="P1808" s="23"/>
      <c r="Q1808" s="23"/>
      <c r="R1808" s="23"/>
      <c r="S1808" s="23"/>
      <c r="T1808" s="22"/>
      <c r="U1808" s="24">
        <v>43444</v>
      </c>
      <c r="V1808" s="23">
        <f>IFERROR(INDEX('Raw Data'!V:V,MATCH(U1808,'Raw Data'!U:U,1),1),0)</f>
        <v>60.29</v>
      </c>
      <c r="W1808" s="22"/>
      <c r="X1808" s="24">
        <v>43444</v>
      </c>
      <c r="Y1808" s="23">
        <f>IFERROR(INDEX('Raw Data'!Y:Y,MATCH(X1808,'Raw Data'!X:X,1),1),0)</f>
        <v>4.5449999999999999</v>
      </c>
      <c r="Z1808" s="23"/>
      <c r="AA1808" s="23"/>
      <c r="AB1808" s="23"/>
      <c r="AC1808" s="23"/>
      <c r="AD1808" s="23"/>
      <c r="AF1808" s="24">
        <v>43444</v>
      </c>
      <c r="AG1808" s="23">
        <f>IFERROR(INDEX('Raw Data'!AG:AG,MATCH(AF1808,'Raw Data'!AF:AF,1),1),0)</f>
        <v>4.54</v>
      </c>
      <c r="AI1808" s="20">
        <f t="shared" si="56"/>
        <v>12</v>
      </c>
      <c r="AJ1808" s="20">
        <f t="shared" si="57"/>
        <v>2018</v>
      </c>
    </row>
    <row r="1809" spans="2:36" ht="13.5" customHeight="1" x14ac:dyDescent="0.2">
      <c r="B1809" s="24">
        <v>43445</v>
      </c>
      <c r="C1809" s="23">
        <f>IFERROR(INDEX('Raw Data'!C:C,MATCH(B1809,'Raw Data'!B:B,1),1),0)</f>
        <v>51.65</v>
      </c>
      <c r="D1809" s="23"/>
      <c r="E1809" s="23"/>
      <c r="F1809" s="23"/>
      <c r="G1809" s="23"/>
      <c r="H1809" s="23"/>
      <c r="J1809" s="24">
        <v>43445</v>
      </c>
      <c r="K1809" s="23">
        <f>IFERROR(INDEX('Raw Data'!K:K,MATCH(J1809,'Raw Data'!J:J,1),1),0)</f>
        <v>51.65</v>
      </c>
      <c r="L1809" s="22"/>
      <c r="M1809" s="24">
        <v>43445</v>
      </c>
      <c r="N1809" s="23">
        <f>IFERROR(INDEX('Raw Data'!N:N,MATCH(M1809,'Raw Data'!M:M,1),1),0)</f>
        <v>60.2</v>
      </c>
      <c r="O1809" s="23"/>
      <c r="P1809" s="23"/>
      <c r="Q1809" s="23"/>
      <c r="R1809" s="23"/>
      <c r="S1809" s="23"/>
      <c r="T1809" s="22"/>
      <c r="U1809" s="24">
        <v>43445</v>
      </c>
      <c r="V1809" s="23">
        <f>IFERROR(INDEX('Raw Data'!V:V,MATCH(U1809,'Raw Data'!U:U,1),1),0)</f>
        <v>59.73</v>
      </c>
      <c r="W1809" s="22"/>
      <c r="X1809" s="24">
        <v>43445</v>
      </c>
      <c r="Y1809" s="23">
        <f>IFERROR(INDEX('Raw Data'!Y:Y,MATCH(X1809,'Raw Data'!X:X,1),1),0)</f>
        <v>4.407</v>
      </c>
      <c r="Z1809" s="23"/>
      <c r="AA1809" s="23"/>
      <c r="AB1809" s="23"/>
      <c r="AC1809" s="23"/>
      <c r="AD1809" s="23"/>
      <c r="AF1809" s="24">
        <v>43445</v>
      </c>
      <c r="AG1809" s="23">
        <f>IFERROR(INDEX('Raw Data'!AG:AG,MATCH(AF1809,'Raw Data'!AF:AF,1),1),0)</f>
        <v>4.53</v>
      </c>
      <c r="AI1809" s="20">
        <f t="shared" si="56"/>
        <v>12</v>
      </c>
      <c r="AJ1809" s="20">
        <f t="shared" si="57"/>
        <v>2018</v>
      </c>
    </row>
    <row r="1810" spans="2:36" ht="13.5" customHeight="1" x14ac:dyDescent="0.2">
      <c r="B1810" s="24">
        <v>43446</v>
      </c>
      <c r="C1810" s="23">
        <f>IFERROR(INDEX('Raw Data'!C:C,MATCH(B1810,'Raw Data'!B:B,1),1),0)</f>
        <v>51.15</v>
      </c>
      <c r="D1810" s="23"/>
      <c r="E1810" s="23"/>
      <c r="F1810" s="23"/>
      <c r="G1810" s="23"/>
      <c r="H1810" s="23"/>
      <c r="J1810" s="24">
        <v>43446</v>
      </c>
      <c r="K1810" s="23">
        <f>IFERROR(INDEX('Raw Data'!K:K,MATCH(J1810,'Raw Data'!J:J,1),1),0)</f>
        <v>51.04</v>
      </c>
      <c r="L1810" s="22"/>
      <c r="M1810" s="24">
        <v>43446</v>
      </c>
      <c r="N1810" s="23">
        <f>IFERROR(INDEX('Raw Data'!N:N,MATCH(M1810,'Raw Data'!M:M,1),1),0)</f>
        <v>60.15</v>
      </c>
      <c r="O1810" s="23"/>
      <c r="P1810" s="23"/>
      <c r="Q1810" s="23"/>
      <c r="R1810" s="23"/>
      <c r="S1810" s="23"/>
      <c r="T1810" s="22"/>
      <c r="U1810" s="24">
        <v>43446</v>
      </c>
      <c r="V1810" s="23">
        <f>IFERROR(INDEX('Raw Data'!V:V,MATCH(U1810,'Raw Data'!U:U,1),1),0)</f>
        <v>59.94</v>
      </c>
      <c r="W1810" s="22"/>
      <c r="X1810" s="24">
        <v>43446</v>
      </c>
      <c r="Y1810" s="23">
        <f>IFERROR(INDEX('Raw Data'!Y:Y,MATCH(X1810,'Raw Data'!X:X,1),1),0)</f>
        <v>4.1360000000000001</v>
      </c>
      <c r="Z1810" s="23"/>
      <c r="AA1810" s="23"/>
      <c r="AB1810" s="23"/>
      <c r="AC1810" s="23"/>
      <c r="AD1810" s="23"/>
      <c r="AF1810" s="24">
        <v>43446</v>
      </c>
      <c r="AG1810" s="23">
        <f>IFERROR(INDEX('Raw Data'!AG:AG,MATCH(AF1810,'Raw Data'!AF:AF,1),1),0)</f>
        <v>4.53</v>
      </c>
      <c r="AI1810" s="20">
        <f t="shared" si="56"/>
        <v>12</v>
      </c>
      <c r="AJ1810" s="20">
        <f t="shared" si="57"/>
        <v>2018</v>
      </c>
    </row>
    <row r="1811" spans="2:36" ht="13.5" customHeight="1" x14ac:dyDescent="0.2">
      <c r="B1811" s="24">
        <v>43447</v>
      </c>
      <c r="C1811" s="23">
        <f>IFERROR(INDEX('Raw Data'!C:C,MATCH(B1811,'Raw Data'!B:B,1),1),0)</f>
        <v>52.58</v>
      </c>
      <c r="D1811" s="23"/>
      <c r="E1811" s="23"/>
      <c r="F1811" s="23"/>
      <c r="G1811" s="23"/>
      <c r="H1811" s="23"/>
      <c r="J1811" s="24">
        <v>43447</v>
      </c>
      <c r="K1811" s="23">
        <f>IFERROR(INDEX('Raw Data'!K:K,MATCH(J1811,'Raw Data'!J:J,1),1),0)</f>
        <v>52.69</v>
      </c>
      <c r="L1811" s="22"/>
      <c r="M1811" s="24">
        <v>43447</v>
      </c>
      <c r="N1811" s="23">
        <f>IFERROR(INDEX('Raw Data'!N:N,MATCH(M1811,'Raw Data'!M:M,1),1),0)</f>
        <v>61.45</v>
      </c>
      <c r="O1811" s="23"/>
      <c r="P1811" s="23"/>
      <c r="Q1811" s="23"/>
      <c r="R1811" s="23"/>
      <c r="S1811" s="23"/>
      <c r="T1811" s="22"/>
      <c r="U1811" s="24">
        <v>43447</v>
      </c>
      <c r="V1811" s="23">
        <f>IFERROR(INDEX('Raw Data'!V:V,MATCH(U1811,'Raw Data'!U:U,1),1),0)</f>
        <v>59.03</v>
      </c>
      <c r="W1811" s="22"/>
      <c r="X1811" s="24">
        <v>43447</v>
      </c>
      <c r="Y1811" s="23">
        <f>IFERROR(INDEX('Raw Data'!Y:Y,MATCH(X1811,'Raw Data'!X:X,1),1),0)</f>
        <v>4.1239999999999997</v>
      </c>
      <c r="Z1811" s="23"/>
      <c r="AA1811" s="23"/>
      <c r="AB1811" s="23"/>
      <c r="AC1811" s="23"/>
      <c r="AD1811" s="23"/>
      <c r="AF1811" s="24">
        <v>43447</v>
      </c>
      <c r="AG1811" s="23">
        <f>IFERROR(INDEX('Raw Data'!AG:AG,MATCH(AF1811,'Raw Data'!AF:AF,1),1),0)</f>
        <v>4.3099999999999996</v>
      </c>
      <c r="AI1811" s="20">
        <f t="shared" si="56"/>
        <v>12</v>
      </c>
      <c r="AJ1811" s="20">
        <f t="shared" si="57"/>
        <v>2018</v>
      </c>
    </row>
    <row r="1812" spans="2:36" ht="13.5" customHeight="1" x14ac:dyDescent="0.2">
      <c r="B1812" s="24">
        <v>43448</v>
      </c>
      <c r="C1812" s="23">
        <f>IFERROR(INDEX('Raw Data'!C:C,MATCH(B1812,'Raw Data'!B:B,1),1),0)</f>
        <v>51.2</v>
      </c>
      <c r="D1812" s="23"/>
      <c r="E1812" s="23"/>
      <c r="F1812" s="23"/>
      <c r="G1812" s="23"/>
      <c r="H1812" s="23"/>
      <c r="J1812" s="24">
        <v>43448</v>
      </c>
      <c r="K1812" s="23">
        <f>IFERROR(INDEX('Raw Data'!K:K,MATCH(J1812,'Raw Data'!J:J,1),1),0)</f>
        <v>51.26</v>
      </c>
      <c r="L1812" s="22"/>
      <c r="M1812" s="24">
        <v>43448</v>
      </c>
      <c r="N1812" s="23">
        <f>IFERROR(INDEX('Raw Data'!N:N,MATCH(M1812,'Raw Data'!M:M,1),1),0)</f>
        <v>60.28</v>
      </c>
      <c r="O1812" s="23"/>
      <c r="P1812" s="23"/>
      <c r="Q1812" s="23"/>
      <c r="R1812" s="23"/>
      <c r="S1812" s="23"/>
      <c r="T1812" s="22"/>
      <c r="U1812" s="24">
        <v>43448</v>
      </c>
      <c r="V1812" s="23">
        <f>IFERROR(INDEX('Raw Data'!V:V,MATCH(U1812,'Raw Data'!U:U,1),1),0)</f>
        <v>58.56</v>
      </c>
      <c r="W1812" s="22"/>
      <c r="X1812" s="24">
        <v>43448</v>
      </c>
      <c r="Y1812" s="23">
        <f>IFERROR(INDEX('Raw Data'!Y:Y,MATCH(X1812,'Raw Data'!X:X,1),1),0)</f>
        <v>3.827</v>
      </c>
      <c r="Z1812" s="23"/>
      <c r="AA1812" s="23"/>
      <c r="AB1812" s="23"/>
      <c r="AC1812" s="23"/>
      <c r="AD1812" s="23"/>
      <c r="AF1812" s="24">
        <v>43448</v>
      </c>
      <c r="AG1812" s="23">
        <f>IFERROR(INDEX('Raw Data'!AG:AG,MATCH(AF1812,'Raw Data'!AF:AF,1),1),0)</f>
        <v>3.99</v>
      </c>
      <c r="AI1812" s="20">
        <f t="shared" si="56"/>
        <v>12</v>
      </c>
      <c r="AJ1812" s="20">
        <f t="shared" si="57"/>
        <v>2018</v>
      </c>
    </row>
    <row r="1813" spans="2:36" ht="13.5" customHeight="1" x14ac:dyDescent="0.2">
      <c r="B1813" s="24">
        <v>43449</v>
      </c>
      <c r="C1813" s="23">
        <f>IFERROR(INDEX('Raw Data'!C:C,MATCH(B1813,'Raw Data'!B:B,1),1),0)</f>
        <v>51.2</v>
      </c>
      <c r="D1813" s="23"/>
      <c r="E1813" s="23"/>
      <c r="F1813" s="23"/>
      <c r="G1813" s="23"/>
      <c r="H1813" s="23"/>
      <c r="J1813" s="24">
        <v>43449</v>
      </c>
      <c r="K1813" s="23">
        <f>IFERROR(INDEX('Raw Data'!K:K,MATCH(J1813,'Raw Data'!J:J,1),1),0)</f>
        <v>51.26</v>
      </c>
      <c r="L1813" s="22"/>
      <c r="M1813" s="24">
        <v>43449</v>
      </c>
      <c r="N1813" s="23">
        <f>IFERROR(INDEX('Raw Data'!N:N,MATCH(M1813,'Raw Data'!M:M,1),1),0)</f>
        <v>60.28</v>
      </c>
      <c r="O1813" s="23"/>
      <c r="P1813" s="23"/>
      <c r="Q1813" s="23"/>
      <c r="R1813" s="23"/>
      <c r="S1813" s="23"/>
      <c r="T1813" s="22"/>
      <c r="U1813" s="24">
        <v>43449</v>
      </c>
      <c r="V1813" s="23">
        <f>IFERROR(INDEX('Raw Data'!V:V,MATCH(U1813,'Raw Data'!U:U,1),1),0)</f>
        <v>58.56</v>
      </c>
      <c r="W1813" s="22"/>
      <c r="X1813" s="24">
        <v>43449</v>
      </c>
      <c r="Y1813" s="23">
        <f>IFERROR(INDEX('Raw Data'!Y:Y,MATCH(X1813,'Raw Data'!X:X,1),1),0)</f>
        <v>3.827</v>
      </c>
      <c r="Z1813" s="23"/>
      <c r="AA1813" s="23"/>
      <c r="AB1813" s="23"/>
      <c r="AC1813" s="23"/>
      <c r="AD1813" s="23"/>
      <c r="AF1813" s="24">
        <v>43449</v>
      </c>
      <c r="AG1813" s="23">
        <f>IFERROR(INDEX('Raw Data'!AG:AG,MATCH(AF1813,'Raw Data'!AF:AF,1),1),0)</f>
        <v>3.99</v>
      </c>
      <c r="AI1813" s="20">
        <f t="shared" si="56"/>
        <v>12</v>
      </c>
      <c r="AJ1813" s="20">
        <f t="shared" si="57"/>
        <v>2018</v>
      </c>
    </row>
    <row r="1814" spans="2:36" ht="13.5" customHeight="1" x14ac:dyDescent="0.2">
      <c r="B1814" s="24">
        <v>43450</v>
      </c>
      <c r="C1814" s="23">
        <f>IFERROR(INDEX('Raw Data'!C:C,MATCH(B1814,'Raw Data'!B:B,1),1),0)</f>
        <v>51.2</v>
      </c>
      <c r="D1814" s="23"/>
      <c r="E1814" s="23"/>
      <c r="F1814" s="23"/>
      <c r="G1814" s="23"/>
      <c r="H1814" s="23"/>
      <c r="J1814" s="24">
        <v>43450</v>
      </c>
      <c r="K1814" s="23">
        <f>IFERROR(INDEX('Raw Data'!K:K,MATCH(J1814,'Raw Data'!J:J,1),1),0)</f>
        <v>51.26</v>
      </c>
      <c r="L1814" s="22"/>
      <c r="M1814" s="24">
        <v>43450</v>
      </c>
      <c r="N1814" s="23">
        <f>IFERROR(INDEX('Raw Data'!N:N,MATCH(M1814,'Raw Data'!M:M,1),1),0)</f>
        <v>60.28</v>
      </c>
      <c r="O1814" s="23"/>
      <c r="P1814" s="23"/>
      <c r="Q1814" s="23"/>
      <c r="R1814" s="23"/>
      <c r="S1814" s="23"/>
      <c r="T1814" s="22"/>
      <c r="U1814" s="24">
        <v>43450</v>
      </c>
      <c r="V1814" s="23">
        <f>IFERROR(INDEX('Raw Data'!V:V,MATCH(U1814,'Raw Data'!U:U,1),1),0)</f>
        <v>58.56</v>
      </c>
      <c r="W1814" s="22"/>
      <c r="X1814" s="24">
        <v>43450</v>
      </c>
      <c r="Y1814" s="23">
        <f>IFERROR(INDEX('Raw Data'!Y:Y,MATCH(X1814,'Raw Data'!X:X,1),1),0)</f>
        <v>3.827</v>
      </c>
      <c r="Z1814" s="23"/>
      <c r="AA1814" s="23"/>
      <c r="AB1814" s="23"/>
      <c r="AC1814" s="23"/>
      <c r="AD1814" s="23"/>
      <c r="AF1814" s="24">
        <v>43450</v>
      </c>
      <c r="AG1814" s="23">
        <f>IFERROR(INDEX('Raw Data'!AG:AG,MATCH(AF1814,'Raw Data'!AF:AF,1),1),0)</f>
        <v>3.99</v>
      </c>
      <c r="AI1814" s="20">
        <f t="shared" si="56"/>
        <v>12</v>
      </c>
      <c r="AJ1814" s="20">
        <f t="shared" si="57"/>
        <v>2018</v>
      </c>
    </row>
    <row r="1815" spans="2:36" ht="13.5" customHeight="1" x14ac:dyDescent="0.2">
      <c r="B1815" s="24">
        <v>43451</v>
      </c>
      <c r="C1815" s="23">
        <f>IFERROR(INDEX('Raw Data'!C:C,MATCH(B1815,'Raw Data'!B:B,1),1),0)</f>
        <v>49.88</v>
      </c>
      <c r="D1815" s="23"/>
      <c r="E1815" s="23"/>
      <c r="F1815" s="23"/>
      <c r="G1815" s="23"/>
      <c r="H1815" s="23"/>
      <c r="J1815" s="24">
        <v>43451</v>
      </c>
      <c r="K1815" s="23">
        <f>IFERROR(INDEX('Raw Data'!K:K,MATCH(J1815,'Raw Data'!J:J,1),1),0)</f>
        <v>49.8</v>
      </c>
      <c r="L1815" s="22"/>
      <c r="M1815" s="24">
        <v>43451</v>
      </c>
      <c r="N1815" s="23">
        <f>IFERROR(INDEX('Raw Data'!N:N,MATCH(M1815,'Raw Data'!M:M,1),1),0)</f>
        <v>59.61</v>
      </c>
      <c r="O1815" s="23"/>
      <c r="P1815" s="23"/>
      <c r="Q1815" s="23"/>
      <c r="R1815" s="23"/>
      <c r="S1815" s="23"/>
      <c r="T1815" s="22"/>
      <c r="U1815" s="24">
        <v>43451</v>
      </c>
      <c r="V1815" s="23">
        <f>IFERROR(INDEX('Raw Data'!V:V,MATCH(U1815,'Raw Data'!U:U,1),1),0)</f>
        <v>57.59</v>
      </c>
      <c r="W1815" s="22"/>
      <c r="X1815" s="24">
        <v>43451</v>
      </c>
      <c r="Y1815" s="23">
        <f>IFERROR(INDEX('Raw Data'!Y:Y,MATCH(X1815,'Raw Data'!X:X,1),1),0)</f>
        <v>3.528</v>
      </c>
      <c r="Z1815" s="23"/>
      <c r="AA1815" s="23"/>
      <c r="AB1815" s="23"/>
      <c r="AC1815" s="23"/>
      <c r="AD1815" s="23"/>
      <c r="AF1815" s="24">
        <v>43451</v>
      </c>
      <c r="AG1815" s="23">
        <f>IFERROR(INDEX('Raw Data'!AG:AG,MATCH(AF1815,'Raw Data'!AF:AF,1),1),0)</f>
        <v>3.8</v>
      </c>
      <c r="AI1815" s="20">
        <f t="shared" si="56"/>
        <v>12</v>
      </c>
      <c r="AJ1815" s="20">
        <f t="shared" si="57"/>
        <v>2018</v>
      </c>
    </row>
    <row r="1816" spans="2:36" ht="13.5" customHeight="1" x14ac:dyDescent="0.2">
      <c r="B1816" s="24">
        <v>43452</v>
      </c>
      <c r="C1816" s="23">
        <f>IFERROR(INDEX('Raw Data'!C:C,MATCH(B1816,'Raw Data'!B:B,1),1),0)</f>
        <v>46.24</v>
      </c>
      <c r="D1816" s="23"/>
      <c r="E1816" s="23"/>
      <c r="F1816" s="23"/>
      <c r="G1816" s="23"/>
      <c r="H1816" s="23"/>
      <c r="J1816" s="24">
        <v>43452</v>
      </c>
      <c r="K1816" s="23">
        <f>IFERROR(INDEX('Raw Data'!K:K,MATCH(J1816,'Raw Data'!J:J,1),1),0)</f>
        <v>46.12</v>
      </c>
      <c r="L1816" s="22"/>
      <c r="M1816" s="24">
        <v>43452</v>
      </c>
      <c r="N1816" s="23">
        <f>IFERROR(INDEX('Raw Data'!N:N,MATCH(M1816,'Raw Data'!M:M,1),1),0)</f>
        <v>56.26</v>
      </c>
      <c r="O1816" s="23"/>
      <c r="P1816" s="23"/>
      <c r="Q1816" s="23"/>
      <c r="R1816" s="23"/>
      <c r="S1816" s="23"/>
      <c r="T1816" s="22"/>
      <c r="U1816" s="24">
        <v>43452</v>
      </c>
      <c r="V1816" s="23">
        <f>IFERROR(INDEX('Raw Data'!V:V,MATCH(U1816,'Raw Data'!U:U,1),1),0)</f>
        <v>55.26</v>
      </c>
      <c r="W1816" s="22"/>
      <c r="X1816" s="24">
        <v>43452</v>
      </c>
      <c r="Y1816" s="23">
        <f>IFERROR(INDEX('Raw Data'!Y:Y,MATCH(X1816,'Raw Data'!X:X,1),1),0)</f>
        <v>3.8380000000000001</v>
      </c>
      <c r="Z1816" s="23"/>
      <c r="AA1816" s="23"/>
      <c r="AB1816" s="23"/>
      <c r="AC1816" s="23"/>
      <c r="AD1816" s="23"/>
      <c r="AF1816" s="24">
        <v>43452</v>
      </c>
      <c r="AG1816" s="23">
        <f>IFERROR(INDEX('Raw Data'!AG:AG,MATCH(AF1816,'Raw Data'!AF:AF,1),1),0)</f>
        <v>3.8</v>
      </c>
      <c r="AI1816" s="20">
        <f t="shared" si="56"/>
        <v>12</v>
      </c>
      <c r="AJ1816" s="20">
        <f t="shared" si="57"/>
        <v>2018</v>
      </c>
    </row>
    <row r="1817" spans="2:36" ht="13.5" customHeight="1" x14ac:dyDescent="0.2">
      <c r="B1817" s="24">
        <v>43453</v>
      </c>
      <c r="C1817" s="23">
        <f>IFERROR(INDEX('Raw Data'!C:C,MATCH(B1817,'Raw Data'!B:B,1),1),0)</f>
        <v>47.2</v>
      </c>
      <c r="D1817" s="23"/>
      <c r="E1817" s="23"/>
      <c r="F1817" s="23"/>
      <c r="G1817" s="23"/>
      <c r="H1817" s="23"/>
      <c r="J1817" s="24">
        <v>43453</v>
      </c>
      <c r="K1817" s="23">
        <f>IFERROR(INDEX('Raw Data'!K:K,MATCH(J1817,'Raw Data'!J:J,1),1),0)</f>
        <v>47.96</v>
      </c>
      <c r="L1817" s="22"/>
      <c r="M1817" s="24">
        <v>43453</v>
      </c>
      <c r="N1817" s="23">
        <f>IFERROR(INDEX('Raw Data'!N:N,MATCH(M1817,'Raw Data'!M:M,1),1),0)</f>
        <v>57.24</v>
      </c>
      <c r="O1817" s="23"/>
      <c r="P1817" s="23"/>
      <c r="Q1817" s="23"/>
      <c r="R1817" s="23"/>
      <c r="S1817" s="23"/>
      <c r="T1817" s="22"/>
      <c r="U1817" s="24">
        <v>43453</v>
      </c>
      <c r="V1817" s="23">
        <f>IFERROR(INDEX('Raw Data'!V:V,MATCH(U1817,'Raw Data'!U:U,1),1),0)</f>
        <v>55.6</v>
      </c>
      <c r="W1817" s="22"/>
      <c r="X1817" s="24">
        <v>43453</v>
      </c>
      <c r="Y1817" s="23">
        <f>IFERROR(INDEX('Raw Data'!Y:Y,MATCH(X1817,'Raw Data'!X:X,1),1),0)</f>
        <v>3.726</v>
      </c>
      <c r="Z1817" s="23"/>
      <c r="AA1817" s="23"/>
      <c r="AB1817" s="23"/>
      <c r="AC1817" s="23"/>
      <c r="AD1817" s="23"/>
      <c r="AF1817" s="24">
        <v>43453</v>
      </c>
      <c r="AG1817" s="23">
        <f>IFERROR(INDEX('Raw Data'!AG:AG,MATCH(AF1817,'Raw Data'!AF:AF,1),1),0)</f>
        <v>3.64</v>
      </c>
      <c r="AI1817" s="20">
        <f t="shared" si="56"/>
        <v>12</v>
      </c>
      <c r="AJ1817" s="20">
        <f t="shared" si="57"/>
        <v>2018</v>
      </c>
    </row>
    <row r="1818" spans="2:36" ht="13.5" customHeight="1" x14ac:dyDescent="0.2">
      <c r="B1818" s="24">
        <v>43454</v>
      </c>
      <c r="C1818" s="23">
        <f>IFERROR(INDEX('Raw Data'!C:C,MATCH(B1818,'Raw Data'!B:B,1),1),0)</f>
        <v>45.88</v>
      </c>
      <c r="D1818" s="23"/>
      <c r="E1818" s="23"/>
      <c r="F1818" s="23"/>
      <c r="G1818" s="23"/>
      <c r="H1818" s="23"/>
      <c r="J1818" s="24">
        <v>43454</v>
      </c>
      <c r="K1818" s="23">
        <f>IFERROR(INDEX('Raw Data'!K:K,MATCH(J1818,'Raw Data'!J:J,1),1),0)</f>
        <v>45.64</v>
      </c>
      <c r="L1818" s="22"/>
      <c r="M1818" s="24">
        <v>43454</v>
      </c>
      <c r="N1818" s="23">
        <f>IFERROR(INDEX('Raw Data'!N:N,MATCH(M1818,'Raw Data'!M:M,1),1),0)</f>
        <v>54.35</v>
      </c>
      <c r="O1818" s="23"/>
      <c r="P1818" s="23"/>
      <c r="Q1818" s="23"/>
      <c r="R1818" s="23"/>
      <c r="S1818" s="23"/>
      <c r="T1818" s="22"/>
      <c r="U1818" s="24">
        <v>43454</v>
      </c>
      <c r="V1818" s="23">
        <f>IFERROR(INDEX('Raw Data'!V:V,MATCH(U1818,'Raw Data'!U:U,1),1),0)</f>
        <v>52.84</v>
      </c>
      <c r="W1818" s="22"/>
      <c r="X1818" s="24">
        <v>43454</v>
      </c>
      <c r="Y1818" s="23">
        <f>IFERROR(INDEX('Raw Data'!Y:Y,MATCH(X1818,'Raw Data'!X:X,1),1),0)</f>
        <v>3.5830000000000002</v>
      </c>
      <c r="Z1818" s="23"/>
      <c r="AA1818" s="23"/>
      <c r="AB1818" s="23"/>
      <c r="AC1818" s="23"/>
      <c r="AD1818" s="23"/>
      <c r="AF1818" s="24">
        <v>43454</v>
      </c>
      <c r="AG1818" s="23">
        <f>IFERROR(INDEX('Raw Data'!AG:AG,MATCH(AF1818,'Raw Data'!AF:AF,1),1),0)</f>
        <v>3.7</v>
      </c>
      <c r="AI1818" s="20">
        <f t="shared" si="56"/>
        <v>12</v>
      </c>
      <c r="AJ1818" s="20">
        <f t="shared" si="57"/>
        <v>2018</v>
      </c>
    </row>
    <row r="1819" spans="2:36" ht="13.5" customHeight="1" x14ac:dyDescent="0.2">
      <c r="B1819" s="24">
        <v>43455</v>
      </c>
      <c r="C1819" s="23">
        <f>IFERROR(INDEX('Raw Data'!C:C,MATCH(B1819,'Raw Data'!B:B,1),1),0)</f>
        <v>45.59</v>
      </c>
      <c r="D1819" s="23"/>
      <c r="E1819" s="23"/>
      <c r="F1819" s="23"/>
      <c r="G1819" s="23"/>
      <c r="H1819" s="23"/>
      <c r="J1819" s="24">
        <v>43455</v>
      </c>
      <c r="K1819" s="23">
        <f>IFERROR(INDEX('Raw Data'!K:K,MATCH(J1819,'Raw Data'!J:J,1),1),0)</f>
        <v>45.38</v>
      </c>
      <c r="L1819" s="22"/>
      <c r="M1819" s="24">
        <v>43455</v>
      </c>
      <c r="N1819" s="23">
        <f>IFERROR(INDEX('Raw Data'!N:N,MATCH(M1819,'Raw Data'!M:M,1),1),0)</f>
        <v>53.82</v>
      </c>
      <c r="O1819" s="23"/>
      <c r="P1819" s="23"/>
      <c r="Q1819" s="23"/>
      <c r="R1819" s="23"/>
      <c r="S1819" s="23"/>
      <c r="T1819" s="22"/>
      <c r="U1819" s="24">
        <v>43455</v>
      </c>
      <c r="V1819" s="23">
        <f>IFERROR(INDEX('Raw Data'!V:V,MATCH(U1819,'Raw Data'!U:U,1),1),0)</f>
        <v>51.93</v>
      </c>
      <c r="W1819" s="22"/>
      <c r="X1819" s="24">
        <v>43455</v>
      </c>
      <c r="Y1819" s="23">
        <f>IFERROR(INDEX('Raw Data'!Y:Y,MATCH(X1819,'Raw Data'!X:X,1),1),0)</f>
        <v>3.8159999999999998</v>
      </c>
      <c r="Z1819" s="23"/>
      <c r="AA1819" s="23"/>
      <c r="AB1819" s="23"/>
      <c r="AC1819" s="23"/>
      <c r="AD1819" s="23"/>
      <c r="AF1819" s="24">
        <v>43455</v>
      </c>
      <c r="AG1819" s="23">
        <f>IFERROR(INDEX('Raw Data'!AG:AG,MATCH(AF1819,'Raw Data'!AF:AF,1),1),0)</f>
        <v>3.7</v>
      </c>
      <c r="AI1819" s="20">
        <f t="shared" si="56"/>
        <v>12</v>
      </c>
      <c r="AJ1819" s="20">
        <f t="shared" si="57"/>
        <v>2018</v>
      </c>
    </row>
    <row r="1820" spans="2:36" ht="13.5" customHeight="1" x14ac:dyDescent="0.2">
      <c r="B1820" s="24">
        <v>43456</v>
      </c>
      <c r="C1820" s="23">
        <f>IFERROR(INDEX('Raw Data'!C:C,MATCH(B1820,'Raw Data'!B:B,1),1),0)</f>
        <v>45.59</v>
      </c>
      <c r="D1820" s="23"/>
      <c r="E1820" s="23"/>
      <c r="F1820" s="23"/>
      <c r="G1820" s="23"/>
      <c r="H1820" s="23"/>
      <c r="J1820" s="24">
        <v>43456</v>
      </c>
      <c r="K1820" s="23">
        <f>IFERROR(INDEX('Raw Data'!K:K,MATCH(J1820,'Raw Data'!J:J,1),1),0)</f>
        <v>45.38</v>
      </c>
      <c r="L1820" s="22"/>
      <c r="M1820" s="24">
        <v>43456</v>
      </c>
      <c r="N1820" s="23">
        <f>IFERROR(INDEX('Raw Data'!N:N,MATCH(M1820,'Raw Data'!M:M,1),1),0)</f>
        <v>53.82</v>
      </c>
      <c r="O1820" s="23"/>
      <c r="P1820" s="23"/>
      <c r="Q1820" s="23"/>
      <c r="R1820" s="23"/>
      <c r="S1820" s="23"/>
      <c r="T1820" s="22"/>
      <c r="U1820" s="24">
        <v>43456</v>
      </c>
      <c r="V1820" s="23">
        <f>IFERROR(INDEX('Raw Data'!V:V,MATCH(U1820,'Raw Data'!U:U,1),1),0)</f>
        <v>51.93</v>
      </c>
      <c r="W1820" s="22"/>
      <c r="X1820" s="24">
        <v>43456</v>
      </c>
      <c r="Y1820" s="23">
        <f>IFERROR(INDEX('Raw Data'!Y:Y,MATCH(X1820,'Raw Data'!X:X,1),1),0)</f>
        <v>3.8159999999999998</v>
      </c>
      <c r="Z1820" s="23"/>
      <c r="AA1820" s="23"/>
      <c r="AB1820" s="23"/>
      <c r="AC1820" s="23"/>
      <c r="AD1820" s="23"/>
      <c r="AF1820" s="24">
        <v>43456</v>
      </c>
      <c r="AG1820" s="23">
        <f>IFERROR(INDEX('Raw Data'!AG:AG,MATCH(AF1820,'Raw Data'!AF:AF,1),1),0)</f>
        <v>3.7</v>
      </c>
      <c r="AI1820" s="20">
        <f t="shared" si="56"/>
        <v>12</v>
      </c>
      <c r="AJ1820" s="20">
        <f t="shared" si="57"/>
        <v>2018</v>
      </c>
    </row>
    <row r="1821" spans="2:36" ht="13.5" customHeight="1" x14ac:dyDescent="0.2">
      <c r="B1821" s="24">
        <v>43457</v>
      </c>
      <c r="C1821" s="23">
        <f>IFERROR(INDEX('Raw Data'!C:C,MATCH(B1821,'Raw Data'!B:B,1),1),0)</f>
        <v>45.59</v>
      </c>
      <c r="D1821" s="23"/>
      <c r="E1821" s="23"/>
      <c r="F1821" s="23"/>
      <c r="G1821" s="23"/>
      <c r="H1821" s="23"/>
      <c r="J1821" s="24">
        <v>43457</v>
      </c>
      <c r="K1821" s="23">
        <f>IFERROR(INDEX('Raw Data'!K:K,MATCH(J1821,'Raw Data'!J:J,1),1),0)</f>
        <v>45.38</v>
      </c>
      <c r="L1821" s="22"/>
      <c r="M1821" s="24">
        <v>43457</v>
      </c>
      <c r="N1821" s="23">
        <f>IFERROR(INDEX('Raw Data'!N:N,MATCH(M1821,'Raw Data'!M:M,1),1),0)</f>
        <v>53.82</v>
      </c>
      <c r="O1821" s="23"/>
      <c r="P1821" s="23"/>
      <c r="Q1821" s="23"/>
      <c r="R1821" s="23"/>
      <c r="S1821" s="23"/>
      <c r="T1821" s="22"/>
      <c r="U1821" s="24">
        <v>43457</v>
      </c>
      <c r="V1821" s="23">
        <f>IFERROR(INDEX('Raw Data'!V:V,MATCH(U1821,'Raw Data'!U:U,1),1),0)</f>
        <v>51.93</v>
      </c>
      <c r="W1821" s="22"/>
      <c r="X1821" s="24">
        <v>43457</v>
      </c>
      <c r="Y1821" s="23">
        <f>IFERROR(INDEX('Raw Data'!Y:Y,MATCH(X1821,'Raw Data'!X:X,1),1),0)</f>
        <v>3.8159999999999998</v>
      </c>
      <c r="Z1821" s="23"/>
      <c r="AA1821" s="23"/>
      <c r="AB1821" s="23"/>
      <c r="AC1821" s="23"/>
      <c r="AD1821" s="23"/>
      <c r="AF1821" s="24">
        <v>43457</v>
      </c>
      <c r="AG1821" s="23">
        <f>IFERROR(INDEX('Raw Data'!AG:AG,MATCH(AF1821,'Raw Data'!AF:AF,1),1),0)</f>
        <v>3.7</v>
      </c>
      <c r="AI1821" s="20">
        <f t="shared" si="56"/>
        <v>12</v>
      </c>
      <c r="AJ1821" s="20">
        <f t="shared" si="57"/>
        <v>2018</v>
      </c>
    </row>
    <row r="1822" spans="2:36" ht="13.5" customHeight="1" x14ac:dyDescent="0.2">
      <c r="B1822" s="24">
        <v>43458</v>
      </c>
      <c r="C1822" s="23">
        <f>IFERROR(INDEX('Raw Data'!C:C,MATCH(B1822,'Raw Data'!B:B,1),1),0)</f>
        <v>42.53</v>
      </c>
      <c r="D1822" s="23"/>
      <c r="E1822" s="23"/>
      <c r="F1822" s="23"/>
      <c r="G1822" s="23"/>
      <c r="H1822" s="23"/>
      <c r="J1822" s="24">
        <v>43458</v>
      </c>
      <c r="K1822" s="23">
        <f>IFERROR(INDEX('Raw Data'!K:K,MATCH(J1822,'Raw Data'!J:J,1),1),0)</f>
        <v>45.38</v>
      </c>
      <c r="L1822" s="22"/>
      <c r="M1822" s="24">
        <v>43458</v>
      </c>
      <c r="N1822" s="23">
        <f>IFERROR(INDEX('Raw Data'!N:N,MATCH(M1822,'Raw Data'!M:M,1),1),0)</f>
        <v>50.47</v>
      </c>
      <c r="O1822" s="23"/>
      <c r="P1822" s="23"/>
      <c r="Q1822" s="23"/>
      <c r="R1822" s="23"/>
      <c r="S1822" s="23"/>
      <c r="T1822" s="22"/>
      <c r="U1822" s="24">
        <v>43458</v>
      </c>
      <c r="V1822" s="23">
        <f>IFERROR(INDEX('Raw Data'!V:V,MATCH(U1822,'Raw Data'!U:U,1),1),0)</f>
        <v>51.93</v>
      </c>
      <c r="W1822" s="22"/>
      <c r="X1822" s="24">
        <v>43458</v>
      </c>
      <c r="Y1822" s="23">
        <f>IFERROR(INDEX('Raw Data'!Y:Y,MATCH(X1822,'Raw Data'!X:X,1),1),0)</f>
        <v>3.4670000000000001</v>
      </c>
      <c r="Z1822" s="23"/>
      <c r="AA1822" s="23"/>
      <c r="AB1822" s="23"/>
      <c r="AC1822" s="23"/>
      <c r="AD1822" s="23"/>
      <c r="AF1822" s="24">
        <v>43458</v>
      </c>
      <c r="AG1822" s="23">
        <f>IFERROR(INDEX('Raw Data'!AG:AG,MATCH(AF1822,'Raw Data'!AF:AF,1),1),0)</f>
        <v>3.7</v>
      </c>
      <c r="AI1822" s="20">
        <f t="shared" si="56"/>
        <v>12</v>
      </c>
      <c r="AJ1822" s="20">
        <f t="shared" si="57"/>
        <v>2018</v>
      </c>
    </row>
    <row r="1823" spans="2:36" ht="13.5" customHeight="1" x14ac:dyDescent="0.2">
      <c r="B1823" s="24">
        <v>43459</v>
      </c>
      <c r="C1823" s="23">
        <f>IFERROR(INDEX('Raw Data'!C:C,MATCH(B1823,'Raw Data'!B:B,1),1),0)</f>
        <v>43.16</v>
      </c>
      <c r="D1823" s="23"/>
      <c r="E1823" s="23"/>
      <c r="F1823" s="23"/>
      <c r="G1823" s="23"/>
      <c r="H1823" s="23"/>
      <c r="J1823" s="24">
        <v>43459</v>
      </c>
      <c r="K1823" s="23">
        <f>IFERROR(INDEX('Raw Data'!K:K,MATCH(J1823,'Raw Data'!J:J,1),1),0)</f>
        <v>45.38</v>
      </c>
      <c r="L1823" s="22"/>
      <c r="M1823" s="24">
        <v>43459</v>
      </c>
      <c r="N1823" s="23">
        <f>IFERROR(INDEX('Raw Data'!N:N,MATCH(M1823,'Raw Data'!M:M,1),1),0)</f>
        <v>50.47</v>
      </c>
      <c r="O1823" s="23"/>
      <c r="P1823" s="23"/>
      <c r="Q1823" s="23"/>
      <c r="R1823" s="23"/>
      <c r="S1823" s="23"/>
      <c r="T1823" s="22"/>
      <c r="U1823" s="24">
        <v>43459</v>
      </c>
      <c r="V1823" s="23">
        <f>IFERROR(INDEX('Raw Data'!V:V,MATCH(U1823,'Raw Data'!U:U,1),1),0)</f>
        <v>51.93</v>
      </c>
      <c r="W1823" s="22"/>
      <c r="X1823" s="24">
        <v>43459</v>
      </c>
      <c r="Y1823" s="23">
        <f>IFERROR(INDEX('Raw Data'!Y:Y,MATCH(X1823,'Raw Data'!X:X,1),1),0)</f>
        <v>3.49</v>
      </c>
      <c r="Z1823" s="23"/>
      <c r="AA1823" s="23"/>
      <c r="AB1823" s="23"/>
      <c r="AC1823" s="23"/>
      <c r="AD1823" s="23"/>
      <c r="AF1823" s="24">
        <v>43459</v>
      </c>
      <c r="AG1823" s="23">
        <f>IFERROR(INDEX('Raw Data'!AG:AG,MATCH(AF1823,'Raw Data'!AF:AF,1),1),0)</f>
        <v>3.7</v>
      </c>
      <c r="AI1823" s="20">
        <f t="shared" si="56"/>
        <v>12</v>
      </c>
      <c r="AJ1823" s="20">
        <f t="shared" si="57"/>
        <v>2018</v>
      </c>
    </row>
    <row r="1824" spans="2:36" ht="13.5" customHeight="1" x14ac:dyDescent="0.2">
      <c r="B1824" s="24">
        <v>43460</v>
      </c>
      <c r="C1824" s="23">
        <f>IFERROR(INDEX('Raw Data'!C:C,MATCH(B1824,'Raw Data'!B:B,1),1),0)</f>
        <v>46.22</v>
      </c>
      <c r="D1824" s="23"/>
      <c r="E1824" s="23"/>
      <c r="F1824" s="23"/>
      <c r="G1824" s="23"/>
      <c r="H1824" s="23"/>
      <c r="J1824" s="24">
        <v>43460</v>
      </c>
      <c r="K1824" s="23">
        <f>IFERROR(INDEX('Raw Data'!K:K,MATCH(J1824,'Raw Data'!J:J,1),1),0)</f>
        <v>46.04</v>
      </c>
      <c r="L1824" s="22"/>
      <c r="M1824" s="24">
        <v>43460</v>
      </c>
      <c r="N1824" s="23">
        <f>IFERROR(INDEX('Raw Data'!N:N,MATCH(M1824,'Raw Data'!M:M,1),1),0)</f>
        <v>54.47</v>
      </c>
      <c r="O1824" s="23"/>
      <c r="P1824" s="23"/>
      <c r="Q1824" s="23"/>
      <c r="R1824" s="23"/>
      <c r="S1824" s="23"/>
      <c r="T1824" s="22"/>
      <c r="U1824" s="24">
        <v>43460</v>
      </c>
      <c r="V1824" s="23">
        <f>IFERROR(INDEX('Raw Data'!V:V,MATCH(U1824,'Raw Data'!U:U,1),1),0)</f>
        <v>51.93</v>
      </c>
      <c r="W1824" s="22"/>
      <c r="X1824" s="24">
        <v>43460</v>
      </c>
      <c r="Y1824" s="23">
        <f>IFERROR(INDEX('Raw Data'!Y:Y,MATCH(X1824,'Raw Data'!X:X,1),1),0)</f>
        <v>3.5430000000000001</v>
      </c>
      <c r="Z1824" s="23"/>
      <c r="AA1824" s="23"/>
      <c r="AB1824" s="23"/>
      <c r="AC1824" s="23"/>
      <c r="AD1824" s="23"/>
      <c r="AF1824" s="24">
        <v>43460</v>
      </c>
      <c r="AG1824" s="23">
        <f>IFERROR(INDEX('Raw Data'!AG:AG,MATCH(AF1824,'Raw Data'!AF:AF,1),1),0)</f>
        <v>3.42</v>
      </c>
      <c r="AI1824" s="20">
        <f t="shared" si="56"/>
        <v>12</v>
      </c>
      <c r="AJ1824" s="20">
        <f t="shared" si="57"/>
        <v>2018</v>
      </c>
    </row>
    <row r="1825" spans="2:36" ht="13.5" customHeight="1" x14ac:dyDescent="0.2">
      <c r="B1825" s="24">
        <v>43461</v>
      </c>
      <c r="C1825" s="23">
        <f>IFERROR(INDEX('Raw Data'!C:C,MATCH(B1825,'Raw Data'!B:B,1),1),0)</f>
        <v>44.61</v>
      </c>
      <c r="D1825" s="23"/>
      <c r="E1825" s="23"/>
      <c r="F1825" s="23"/>
      <c r="G1825" s="23"/>
      <c r="H1825" s="23"/>
      <c r="J1825" s="24">
        <v>43461</v>
      </c>
      <c r="K1825" s="23">
        <f>IFERROR(INDEX('Raw Data'!K:K,MATCH(J1825,'Raw Data'!J:J,1),1),0)</f>
        <v>44.48</v>
      </c>
      <c r="L1825" s="22"/>
      <c r="M1825" s="24">
        <v>43461</v>
      </c>
      <c r="N1825" s="23">
        <f>IFERROR(INDEX('Raw Data'!N:N,MATCH(M1825,'Raw Data'!M:M,1),1),0)</f>
        <v>52.16</v>
      </c>
      <c r="O1825" s="23"/>
      <c r="P1825" s="23"/>
      <c r="Q1825" s="23"/>
      <c r="R1825" s="23"/>
      <c r="S1825" s="23"/>
      <c r="T1825" s="22"/>
      <c r="U1825" s="24">
        <v>43461</v>
      </c>
      <c r="V1825" s="23">
        <f>IFERROR(INDEX('Raw Data'!V:V,MATCH(U1825,'Raw Data'!U:U,1),1),0)</f>
        <v>51.49</v>
      </c>
      <c r="W1825" s="22"/>
      <c r="X1825" s="24">
        <v>43461</v>
      </c>
      <c r="Y1825" s="23">
        <f>IFERROR(INDEX('Raw Data'!Y:Y,MATCH(X1825,'Raw Data'!X:X,1),1),0)</f>
        <v>3.6419999999999999</v>
      </c>
      <c r="Z1825" s="23"/>
      <c r="AA1825" s="23"/>
      <c r="AB1825" s="23"/>
      <c r="AC1825" s="23"/>
      <c r="AD1825" s="23"/>
      <c r="AF1825" s="24">
        <v>43461</v>
      </c>
      <c r="AG1825" s="23">
        <f>IFERROR(INDEX('Raw Data'!AG:AG,MATCH(AF1825,'Raw Data'!AF:AF,1),1),0)</f>
        <v>3.1</v>
      </c>
      <c r="AI1825" s="20">
        <f t="shared" si="56"/>
        <v>12</v>
      </c>
      <c r="AJ1825" s="20">
        <f t="shared" si="57"/>
        <v>2018</v>
      </c>
    </row>
    <row r="1826" spans="2:36" ht="13.5" customHeight="1" x14ac:dyDescent="0.2">
      <c r="B1826" s="24">
        <v>43462</v>
      </c>
      <c r="C1826" s="23">
        <f>IFERROR(INDEX('Raw Data'!C:C,MATCH(B1826,'Raw Data'!B:B,1),1),0)</f>
        <v>45.33</v>
      </c>
      <c r="D1826" s="23"/>
      <c r="E1826" s="23"/>
      <c r="F1826" s="23"/>
      <c r="G1826" s="23"/>
      <c r="H1826" s="23"/>
      <c r="J1826" s="24">
        <v>43462</v>
      </c>
      <c r="K1826" s="23">
        <f>IFERROR(INDEX('Raw Data'!K:K,MATCH(J1826,'Raw Data'!J:J,1),1),0)</f>
        <v>45.15</v>
      </c>
      <c r="L1826" s="22"/>
      <c r="M1826" s="24">
        <v>43462</v>
      </c>
      <c r="N1826" s="23">
        <f>IFERROR(INDEX('Raw Data'!N:N,MATCH(M1826,'Raw Data'!M:M,1),1),0)</f>
        <v>52.2</v>
      </c>
      <c r="O1826" s="23"/>
      <c r="P1826" s="23"/>
      <c r="Q1826" s="23"/>
      <c r="R1826" s="23"/>
      <c r="S1826" s="23"/>
      <c r="T1826" s="22"/>
      <c r="U1826" s="24">
        <v>43462</v>
      </c>
      <c r="V1826" s="23">
        <f>IFERROR(INDEX('Raw Data'!V:V,MATCH(U1826,'Raw Data'!U:U,1),1),0)</f>
        <v>50.57</v>
      </c>
      <c r="W1826" s="22"/>
      <c r="X1826" s="24">
        <v>43462</v>
      </c>
      <c r="Y1826" s="23">
        <f>IFERROR(INDEX('Raw Data'!Y:Y,MATCH(X1826,'Raw Data'!X:X,1),1),0)</f>
        <v>3.3029999999999999</v>
      </c>
      <c r="Z1826" s="23"/>
      <c r="AA1826" s="23"/>
      <c r="AB1826" s="23"/>
      <c r="AC1826" s="23"/>
      <c r="AD1826" s="23"/>
      <c r="AF1826" s="24">
        <v>43462</v>
      </c>
      <c r="AG1826" s="23">
        <f>IFERROR(INDEX('Raw Data'!AG:AG,MATCH(AF1826,'Raw Data'!AF:AF,1),1),0)</f>
        <v>3.25</v>
      </c>
      <c r="AI1826" s="20">
        <f t="shared" si="56"/>
        <v>12</v>
      </c>
      <c r="AJ1826" s="20">
        <f t="shared" si="57"/>
        <v>2018</v>
      </c>
    </row>
    <row r="1827" spans="2:36" ht="13.5" customHeight="1" x14ac:dyDescent="0.2">
      <c r="B1827" s="24">
        <v>43463</v>
      </c>
      <c r="C1827" s="23">
        <f>IFERROR(INDEX('Raw Data'!C:C,MATCH(B1827,'Raw Data'!B:B,1),1),0)</f>
        <v>45.33</v>
      </c>
      <c r="D1827" s="23"/>
      <c r="E1827" s="23"/>
      <c r="F1827" s="23"/>
      <c r="G1827" s="23"/>
      <c r="H1827" s="23"/>
      <c r="J1827" s="24">
        <v>43463</v>
      </c>
      <c r="K1827" s="23">
        <f>IFERROR(INDEX('Raw Data'!K:K,MATCH(J1827,'Raw Data'!J:J,1),1),0)</f>
        <v>45.15</v>
      </c>
      <c r="L1827" s="22"/>
      <c r="M1827" s="24">
        <v>43463</v>
      </c>
      <c r="N1827" s="23">
        <f>IFERROR(INDEX('Raw Data'!N:N,MATCH(M1827,'Raw Data'!M:M,1),1),0)</f>
        <v>52.2</v>
      </c>
      <c r="O1827" s="23"/>
      <c r="P1827" s="23"/>
      <c r="Q1827" s="23"/>
      <c r="R1827" s="23"/>
      <c r="S1827" s="23"/>
      <c r="T1827" s="22"/>
      <c r="U1827" s="24">
        <v>43463</v>
      </c>
      <c r="V1827" s="23">
        <f>IFERROR(INDEX('Raw Data'!V:V,MATCH(U1827,'Raw Data'!U:U,1),1),0)</f>
        <v>50.57</v>
      </c>
      <c r="W1827" s="22"/>
      <c r="X1827" s="24">
        <v>43463</v>
      </c>
      <c r="Y1827" s="23">
        <f>IFERROR(INDEX('Raw Data'!Y:Y,MATCH(X1827,'Raw Data'!X:X,1),1),0)</f>
        <v>3.3029999999999999</v>
      </c>
      <c r="Z1827" s="23"/>
      <c r="AA1827" s="23"/>
      <c r="AB1827" s="23"/>
      <c r="AC1827" s="23"/>
      <c r="AD1827" s="23"/>
      <c r="AF1827" s="24">
        <v>43463</v>
      </c>
      <c r="AG1827" s="23">
        <f>IFERROR(INDEX('Raw Data'!AG:AG,MATCH(AF1827,'Raw Data'!AF:AF,1),1),0)</f>
        <v>3.25</v>
      </c>
      <c r="AI1827" s="20">
        <f t="shared" si="56"/>
        <v>12</v>
      </c>
      <c r="AJ1827" s="20">
        <f t="shared" si="57"/>
        <v>2018</v>
      </c>
    </row>
    <row r="1828" spans="2:36" ht="13.5" customHeight="1" x14ac:dyDescent="0.2">
      <c r="B1828" s="24">
        <v>43464</v>
      </c>
      <c r="C1828" s="23">
        <f>IFERROR(INDEX('Raw Data'!C:C,MATCH(B1828,'Raw Data'!B:B,1),1),0)</f>
        <v>45.33</v>
      </c>
      <c r="D1828" s="23"/>
      <c r="E1828" s="23"/>
      <c r="F1828" s="23"/>
      <c r="G1828" s="23"/>
      <c r="H1828" s="23"/>
      <c r="J1828" s="24">
        <v>43464</v>
      </c>
      <c r="K1828" s="23">
        <f>IFERROR(INDEX('Raw Data'!K:K,MATCH(J1828,'Raw Data'!J:J,1),1),0)</f>
        <v>45.15</v>
      </c>
      <c r="L1828" s="22"/>
      <c r="M1828" s="24">
        <v>43464</v>
      </c>
      <c r="N1828" s="23">
        <f>IFERROR(INDEX('Raw Data'!N:N,MATCH(M1828,'Raw Data'!M:M,1),1),0)</f>
        <v>52.2</v>
      </c>
      <c r="O1828" s="23"/>
      <c r="P1828" s="23"/>
      <c r="Q1828" s="23"/>
      <c r="R1828" s="23"/>
      <c r="S1828" s="23"/>
      <c r="T1828" s="22"/>
      <c r="U1828" s="24">
        <v>43464</v>
      </c>
      <c r="V1828" s="23">
        <f>IFERROR(INDEX('Raw Data'!V:V,MATCH(U1828,'Raw Data'!U:U,1),1),0)</f>
        <v>50.57</v>
      </c>
      <c r="W1828" s="22"/>
      <c r="X1828" s="24">
        <v>43464</v>
      </c>
      <c r="Y1828" s="23">
        <f>IFERROR(INDEX('Raw Data'!Y:Y,MATCH(X1828,'Raw Data'!X:X,1),1),0)</f>
        <v>3.3029999999999999</v>
      </c>
      <c r="Z1828" s="23"/>
      <c r="AA1828" s="23"/>
      <c r="AB1828" s="23"/>
      <c r="AC1828" s="23"/>
      <c r="AD1828" s="23"/>
      <c r="AF1828" s="24">
        <v>43464</v>
      </c>
      <c r="AG1828" s="23">
        <f>IFERROR(INDEX('Raw Data'!AG:AG,MATCH(AF1828,'Raw Data'!AF:AF,1),1),0)</f>
        <v>3.25</v>
      </c>
      <c r="AI1828" s="20">
        <f t="shared" si="56"/>
        <v>12</v>
      </c>
      <c r="AJ1828" s="20">
        <f t="shared" si="57"/>
        <v>2018</v>
      </c>
    </row>
    <row r="1829" spans="2:36" ht="13.5" customHeight="1" x14ac:dyDescent="0.2">
      <c r="B1829" s="24">
        <v>43465</v>
      </c>
      <c r="C1829" s="23">
        <f>IFERROR(INDEX('Raw Data'!C:C,MATCH(B1829,'Raw Data'!B:B,1),1),0)</f>
        <v>45.41</v>
      </c>
      <c r="D1829" s="23"/>
      <c r="E1829" s="23"/>
      <c r="F1829" s="23"/>
      <c r="G1829" s="23"/>
      <c r="H1829" s="23"/>
      <c r="J1829" s="24">
        <v>43465</v>
      </c>
      <c r="K1829" s="23">
        <f>IFERROR(INDEX('Raw Data'!K:K,MATCH(J1829,'Raw Data'!J:J,1),1),0)</f>
        <v>45.15</v>
      </c>
      <c r="L1829" s="22"/>
      <c r="M1829" s="24">
        <v>43465</v>
      </c>
      <c r="N1829" s="23">
        <f>IFERROR(INDEX('Raw Data'!N:N,MATCH(M1829,'Raw Data'!M:M,1),1),0)</f>
        <v>53.8</v>
      </c>
      <c r="O1829" s="23"/>
      <c r="P1829" s="23"/>
      <c r="Q1829" s="23"/>
      <c r="R1829" s="23"/>
      <c r="S1829" s="23"/>
      <c r="T1829" s="22"/>
      <c r="U1829" s="24">
        <v>43465</v>
      </c>
      <c r="V1829" s="23">
        <f>IFERROR(INDEX('Raw Data'!V:V,MATCH(U1829,'Raw Data'!U:U,1),1),0)</f>
        <v>50.57</v>
      </c>
      <c r="W1829" s="22"/>
      <c r="X1829" s="24">
        <v>43465</v>
      </c>
      <c r="Y1829" s="23">
        <f>IFERROR(INDEX('Raw Data'!Y:Y,MATCH(X1829,'Raw Data'!X:X,1),1),0)</f>
        <v>2.94</v>
      </c>
      <c r="Z1829" s="23"/>
      <c r="AA1829" s="23"/>
      <c r="AB1829" s="23"/>
      <c r="AC1829" s="23"/>
      <c r="AD1829" s="23"/>
      <c r="AF1829" s="24">
        <v>43465</v>
      </c>
      <c r="AG1829" s="23">
        <f>IFERROR(INDEX('Raw Data'!AG:AG,MATCH(AF1829,'Raw Data'!AF:AF,1),1),0)</f>
        <v>3.25</v>
      </c>
      <c r="AI1829" s="20">
        <f t="shared" si="56"/>
        <v>12</v>
      </c>
      <c r="AJ1829" s="20">
        <f t="shared" si="57"/>
        <v>2018</v>
      </c>
    </row>
    <row r="1830" spans="2:36" ht="13.5" customHeight="1" x14ac:dyDescent="0.2">
      <c r="B1830" s="24">
        <v>43466</v>
      </c>
      <c r="C1830" s="23">
        <f>IFERROR(INDEX('Raw Data'!C:C,MATCH(B1830,'Raw Data'!B:B,1),1),0)</f>
        <v>45.89</v>
      </c>
      <c r="D1830" s="23"/>
      <c r="E1830" s="23"/>
      <c r="F1830" s="23"/>
      <c r="G1830" s="23"/>
      <c r="H1830" s="23"/>
      <c r="J1830" s="24">
        <v>43466</v>
      </c>
      <c r="K1830" s="23">
        <f>IFERROR(INDEX('Raw Data'!K:K,MATCH(J1830,'Raw Data'!J:J,1),1),0)</f>
        <v>45.15</v>
      </c>
      <c r="L1830" s="22"/>
      <c r="M1830" s="24">
        <v>43466</v>
      </c>
      <c r="N1830" s="23">
        <f>IFERROR(INDEX('Raw Data'!N:N,MATCH(M1830,'Raw Data'!M:M,1),1),0)</f>
        <v>53.8</v>
      </c>
      <c r="O1830" s="23"/>
      <c r="P1830" s="23"/>
      <c r="Q1830" s="23"/>
      <c r="R1830" s="23"/>
      <c r="S1830" s="23"/>
      <c r="T1830" s="22"/>
      <c r="U1830" s="24">
        <v>43466</v>
      </c>
      <c r="V1830" s="23">
        <f>IFERROR(INDEX('Raw Data'!V:V,MATCH(U1830,'Raw Data'!U:U,1),1),0)</f>
        <v>50.57</v>
      </c>
      <c r="W1830" s="22"/>
      <c r="X1830" s="24">
        <v>43466</v>
      </c>
      <c r="Y1830" s="23">
        <f>IFERROR(INDEX('Raw Data'!Y:Y,MATCH(X1830,'Raw Data'!X:X,1),1),0)</f>
        <v>2.9820000000000002</v>
      </c>
      <c r="Z1830" s="23"/>
      <c r="AA1830" s="23"/>
      <c r="AB1830" s="23"/>
      <c r="AC1830" s="23"/>
      <c r="AD1830" s="23"/>
      <c r="AF1830" s="24">
        <v>43466</v>
      </c>
      <c r="AG1830" s="23">
        <f>IFERROR(INDEX('Raw Data'!AG:AG,MATCH(AF1830,'Raw Data'!AF:AF,1),1),0)</f>
        <v>3.25</v>
      </c>
      <c r="AI1830" s="20">
        <f t="shared" si="56"/>
        <v>1</v>
      </c>
      <c r="AJ1830" s="20">
        <f t="shared" si="57"/>
        <v>2019</v>
      </c>
    </row>
    <row r="1831" spans="2:36" ht="13.5" customHeight="1" x14ac:dyDescent="0.2">
      <c r="B1831" s="24">
        <v>43467</v>
      </c>
      <c r="C1831" s="23">
        <f>IFERROR(INDEX('Raw Data'!C:C,MATCH(B1831,'Raw Data'!B:B,1),1),0)</f>
        <v>46.54</v>
      </c>
      <c r="D1831" s="23"/>
      <c r="E1831" s="23"/>
      <c r="F1831" s="23"/>
      <c r="G1831" s="23"/>
      <c r="H1831" s="23"/>
      <c r="J1831" s="24">
        <v>43467</v>
      </c>
      <c r="K1831" s="23">
        <f>IFERROR(INDEX('Raw Data'!K:K,MATCH(J1831,'Raw Data'!J:J,1),1),0)</f>
        <v>46.31</v>
      </c>
      <c r="L1831" s="22"/>
      <c r="M1831" s="24">
        <v>43467</v>
      </c>
      <c r="N1831" s="23">
        <f>IFERROR(INDEX('Raw Data'!N:N,MATCH(M1831,'Raw Data'!M:M,1),1),0)</f>
        <v>54.91</v>
      </c>
      <c r="O1831" s="23"/>
      <c r="P1831" s="23"/>
      <c r="Q1831" s="23"/>
      <c r="R1831" s="23"/>
      <c r="S1831" s="23"/>
      <c r="T1831" s="22"/>
      <c r="U1831" s="24">
        <v>43467</v>
      </c>
      <c r="V1831" s="23">
        <f>IFERROR(INDEX('Raw Data'!V:V,MATCH(U1831,'Raw Data'!U:U,1),1),0)</f>
        <v>54.06</v>
      </c>
      <c r="W1831" s="22"/>
      <c r="X1831" s="24">
        <v>43467</v>
      </c>
      <c r="Y1831" s="23">
        <f>IFERROR(INDEX('Raw Data'!Y:Y,MATCH(X1831,'Raw Data'!X:X,1),1),0)</f>
        <v>2.9580000000000002</v>
      </c>
      <c r="Z1831" s="23"/>
      <c r="AA1831" s="23"/>
      <c r="AB1831" s="23"/>
      <c r="AC1831" s="23"/>
      <c r="AD1831" s="23"/>
      <c r="AF1831" s="24">
        <v>43467</v>
      </c>
      <c r="AG1831" s="23">
        <f>IFERROR(INDEX('Raw Data'!AG:AG,MATCH(AF1831,'Raw Data'!AF:AF,1),1),0)</f>
        <v>3.25</v>
      </c>
      <c r="AI1831" s="20">
        <f t="shared" si="56"/>
        <v>1</v>
      </c>
      <c r="AJ1831" s="20">
        <f t="shared" si="57"/>
        <v>2019</v>
      </c>
    </row>
    <row r="1832" spans="2:36" ht="13.5" customHeight="1" x14ac:dyDescent="0.2">
      <c r="B1832" s="24">
        <v>43468</v>
      </c>
      <c r="C1832" s="23">
        <f>IFERROR(INDEX('Raw Data'!C:C,MATCH(B1832,'Raw Data'!B:B,1),1),0)</f>
        <v>47.09</v>
      </c>
      <c r="D1832" s="23"/>
      <c r="E1832" s="23"/>
      <c r="F1832" s="23"/>
      <c r="G1832" s="23"/>
      <c r="H1832" s="23"/>
      <c r="J1832" s="24">
        <v>43468</v>
      </c>
      <c r="K1832" s="23">
        <f>IFERROR(INDEX('Raw Data'!K:K,MATCH(J1832,'Raw Data'!J:J,1),1),0)</f>
        <v>46.92</v>
      </c>
      <c r="L1832" s="22"/>
      <c r="M1832" s="24">
        <v>43468</v>
      </c>
      <c r="N1832" s="23">
        <f>IFERROR(INDEX('Raw Data'!N:N,MATCH(M1832,'Raw Data'!M:M,1),1),0)</f>
        <v>55.95</v>
      </c>
      <c r="O1832" s="23"/>
      <c r="P1832" s="23"/>
      <c r="Q1832" s="23"/>
      <c r="R1832" s="23"/>
      <c r="S1832" s="23"/>
      <c r="T1832" s="22"/>
      <c r="U1832" s="24">
        <v>43468</v>
      </c>
      <c r="V1832" s="23">
        <f>IFERROR(INDEX('Raw Data'!V:V,MATCH(U1832,'Raw Data'!U:U,1),1),0)</f>
        <v>53.23</v>
      </c>
      <c r="W1832" s="22"/>
      <c r="X1832" s="24">
        <v>43468</v>
      </c>
      <c r="Y1832" s="23">
        <f>IFERROR(INDEX('Raw Data'!Y:Y,MATCH(X1832,'Raw Data'!X:X,1),1),0)</f>
        <v>2.9449999999999998</v>
      </c>
      <c r="Z1832" s="23"/>
      <c r="AA1832" s="23"/>
      <c r="AB1832" s="23"/>
      <c r="AC1832" s="23"/>
      <c r="AD1832" s="23"/>
      <c r="AF1832" s="24">
        <v>43468</v>
      </c>
      <c r="AG1832" s="23">
        <f>IFERROR(INDEX('Raw Data'!AG:AG,MATCH(AF1832,'Raw Data'!AF:AF,1),1),0)</f>
        <v>2.72</v>
      </c>
      <c r="AI1832" s="20">
        <f t="shared" si="56"/>
        <v>1</v>
      </c>
      <c r="AJ1832" s="20">
        <f t="shared" si="57"/>
        <v>2019</v>
      </c>
    </row>
    <row r="1833" spans="2:36" ht="13.5" customHeight="1" x14ac:dyDescent="0.2">
      <c r="B1833" s="24">
        <v>43469</v>
      </c>
      <c r="C1833" s="23">
        <f>IFERROR(INDEX('Raw Data'!C:C,MATCH(B1833,'Raw Data'!B:B,1),1),0)</f>
        <v>47.96</v>
      </c>
      <c r="D1833" s="23"/>
      <c r="E1833" s="23"/>
      <c r="F1833" s="23"/>
      <c r="G1833" s="23"/>
      <c r="H1833" s="23"/>
      <c r="J1833" s="24">
        <v>43469</v>
      </c>
      <c r="K1833" s="23">
        <f>IFERROR(INDEX('Raw Data'!K:K,MATCH(J1833,'Raw Data'!J:J,1),1),0)</f>
        <v>47.76</v>
      </c>
      <c r="L1833" s="22"/>
      <c r="M1833" s="24">
        <v>43469</v>
      </c>
      <c r="N1833" s="23">
        <f>IFERROR(INDEX('Raw Data'!N:N,MATCH(M1833,'Raw Data'!M:M,1),1),0)</f>
        <v>57.06</v>
      </c>
      <c r="O1833" s="23"/>
      <c r="P1833" s="23"/>
      <c r="Q1833" s="23"/>
      <c r="R1833" s="23"/>
      <c r="S1833" s="23"/>
      <c r="T1833" s="22"/>
      <c r="U1833" s="24">
        <v>43469</v>
      </c>
      <c r="V1833" s="23">
        <f>IFERROR(INDEX('Raw Data'!V:V,MATCH(U1833,'Raw Data'!U:U,1),1),0)</f>
        <v>55.64</v>
      </c>
      <c r="W1833" s="22"/>
      <c r="X1833" s="24">
        <v>43469</v>
      </c>
      <c r="Y1833" s="23">
        <f>IFERROR(INDEX('Raw Data'!Y:Y,MATCH(X1833,'Raw Data'!X:X,1),1),0)</f>
        <v>3.044</v>
      </c>
      <c r="Z1833" s="23"/>
      <c r="AA1833" s="23"/>
      <c r="AB1833" s="23"/>
      <c r="AC1833" s="23"/>
      <c r="AD1833" s="23"/>
      <c r="AF1833" s="24">
        <v>43469</v>
      </c>
      <c r="AG1833" s="23">
        <f>IFERROR(INDEX('Raw Data'!AG:AG,MATCH(AF1833,'Raw Data'!AF:AF,1),1),0)</f>
        <v>2.8</v>
      </c>
      <c r="AI1833" s="20">
        <f t="shared" si="56"/>
        <v>1</v>
      </c>
      <c r="AJ1833" s="20">
        <f t="shared" si="57"/>
        <v>2019</v>
      </c>
    </row>
    <row r="1834" spans="2:36" ht="13.5" customHeight="1" x14ac:dyDescent="0.2">
      <c r="B1834" s="24">
        <v>43470</v>
      </c>
      <c r="C1834" s="23">
        <f>IFERROR(INDEX('Raw Data'!C:C,MATCH(B1834,'Raw Data'!B:B,1),1),0)</f>
        <v>47.96</v>
      </c>
      <c r="D1834" s="23"/>
      <c r="E1834" s="23"/>
      <c r="F1834" s="23"/>
      <c r="G1834" s="23"/>
      <c r="H1834" s="23"/>
      <c r="J1834" s="24">
        <v>43470</v>
      </c>
      <c r="K1834" s="23">
        <f>IFERROR(INDEX('Raw Data'!K:K,MATCH(J1834,'Raw Data'!J:J,1),1),0)</f>
        <v>47.76</v>
      </c>
      <c r="L1834" s="22"/>
      <c r="M1834" s="24">
        <v>43470</v>
      </c>
      <c r="N1834" s="23">
        <f>IFERROR(INDEX('Raw Data'!N:N,MATCH(M1834,'Raw Data'!M:M,1),1),0)</f>
        <v>57.06</v>
      </c>
      <c r="O1834" s="23"/>
      <c r="P1834" s="23"/>
      <c r="Q1834" s="23"/>
      <c r="R1834" s="23"/>
      <c r="S1834" s="23"/>
      <c r="T1834" s="22"/>
      <c r="U1834" s="24">
        <v>43470</v>
      </c>
      <c r="V1834" s="23">
        <f>IFERROR(INDEX('Raw Data'!V:V,MATCH(U1834,'Raw Data'!U:U,1),1),0)</f>
        <v>55.64</v>
      </c>
      <c r="W1834" s="22"/>
      <c r="X1834" s="24">
        <v>43470</v>
      </c>
      <c r="Y1834" s="23">
        <f>IFERROR(INDEX('Raw Data'!Y:Y,MATCH(X1834,'Raw Data'!X:X,1),1),0)</f>
        <v>3.044</v>
      </c>
      <c r="Z1834" s="23"/>
      <c r="AA1834" s="23"/>
      <c r="AB1834" s="23"/>
      <c r="AC1834" s="23"/>
      <c r="AD1834" s="23"/>
      <c r="AF1834" s="24">
        <v>43470</v>
      </c>
      <c r="AG1834" s="23">
        <f>IFERROR(INDEX('Raw Data'!AG:AG,MATCH(AF1834,'Raw Data'!AF:AF,1),1),0)</f>
        <v>2.8</v>
      </c>
      <c r="AI1834" s="20">
        <f t="shared" si="56"/>
        <v>1</v>
      </c>
      <c r="AJ1834" s="20">
        <f t="shared" si="57"/>
        <v>2019</v>
      </c>
    </row>
    <row r="1835" spans="2:36" ht="13.5" customHeight="1" x14ac:dyDescent="0.2">
      <c r="B1835" s="24">
        <v>43471</v>
      </c>
      <c r="C1835" s="23">
        <f>IFERROR(INDEX('Raw Data'!C:C,MATCH(B1835,'Raw Data'!B:B,1),1),0)</f>
        <v>47.96</v>
      </c>
      <c r="D1835" s="23"/>
      <c r="E1835" s="23"/>
      <c r="F1835" s="23"/>
      <c r="G1835" s="23"/>
      <c r="H1835" s="23"/>
      <c r="J1835" s="24">
        <v>43471</v>
      </c>
      <c r="K1835" s="23">
        <f>IFERROR(INDEX('Raw Data'!K:K,MATCH(J1835,'Raw Data'!J:J,1),1),0)</f>
        <v>47.76</v>
      </c>
      <c r="L1835" s="22"/>
      <c r="M1835" s="24">
        <v>43471</v>
      </c>
      <c r="N1835" s="23">
        <f>IFERROR(INDEX('Raw Data'!N:N,MATCH(M1835,'Raw Data'!M:M,1),1),0)</f>
        <v>57.06</v>
      </c>
      <c r="O1835" s="23"/>
      <c r="P1835" s="23"/>
      <c r="Q1835" s="23"/>
      <c r="R1835" s="23"/>
      <c r="S1835" s="23"/>
      <c r="T1835" s="22"/>
      <c r="U1835" s="24">
        <v>43471</v>
      </c>
      <c r="V1835" s="23">
        <f>IFERROR(INDEX('Raw Data'!V:V,MATCH(U1835,'Raw Data'!U:U,1),1),0)</f>
        <v>55.64</v>
      </c>
      <c r="W1835" s="22"/>
      <c r="X1835" s="24">
        <v>43471</v>
      </c>
      <c r="Y1835" s="23">
        <f>IFERROR(INDEX('Raw Data'!Y:Y,MATCH(X1835,'Raw Data'!X:X,1),1),0)</f>
        <v>3.044</v>
      </c>
      <c r="Z1835" s="23"/>
      <c r="AA1835" s="23"/>
      <c r="AB1835" s="23"/>
      <c r="AC1835" s="23"/>
      <c r="AD1835" s="23"/>
      <c r="AF1835" s="24">
        <v>43471</v>
      </c>
      <c r="AG1835" s="23">
        <f>IFERROR(INDEX('Raw Data'!AG:AG,MATCH(AF1835,'Raw Data'!AF:AF,1),1),0)</f>
        <v>2.8</v>
      </c>
      <c r="AI1835" s="20">
        <f t="shared" si="56"/>
        <v>1</v>
      </c>
      <c r="AJ1835" s="20">
        <f t="shared" si="57"/>
        <v>2019</v>
      </c>
    </row>
    <row r="1836" spans="2:36" ht="13.5" customHeight="1" x14ac:dyDescent="0.2">
      <c r="B1836" s="24">
        <v>43472</v>
      </c>
      <c r="C1836" s="23">
        <f>IFERROR(INDEX('Raw Data'!C:C,MATCH(B1836,'Raw Data'!B:B,1),1),0)</f>
        <v>48.52</v>
      </c>
      <c r="D1836" s="23"/>
      <c r="E1836" s="23"/>
      <c r="F1836" s="23"/>
      <c r="G1836" s="23"/>
      <c r="H1836" s="23"/>
      <c r="J1836" s="24">
        <v>43472</v>
      </c>
      <c r="K1836" s="23">
        <f>IFERROR(INDEX('Raw Data'!K:K,MATCH(J1836,'Raw Data'!J:J,1),1),0)</f>
        <v>48.27</v>
      </c>
      <c r="L1836" s="22"/>
      <c r="M1836" s="24">
        <v>43472</v>
      </c>
      <c r="N1836" s="23">
        <f>IFERROR(INDEX('Raw Data'!N:N,MATCH(M1836,'Raw Data'!M:M,1),1),0)</f>
        <v>57.33</v>
      </c>
      <c r="O1836" s="23"/>
      <c r="P1836" s="23"/>
      <c r="Q1836" s="23"/>
      <c r="R1836" s="23"/>
      <c r="S1836" s="23"/>
      <c r="T1836" s="22"/>
      <c r="U1836" s="24">
        <v>43472</v>
      </c>
      <c r="V1836" s="23">
        <f>IFERROR(INDEX('Raw Data'!V:V,MATCH(U1836,'Raw Data'!U:U,1),1),0)</f>
        <v>57.1</v>
      </c>
      <c r="W1836" s="22"/>
      <c r="X1836" s="24">
        <v>43472</v>
      </c>
      <c r="Y1836" s="23">
        <f>IFERROR(INDEX('Raw Data'!Y:Y,MATCH(X1836,'Raw Data'!X:X,1),1),0)</f>
        <v>2.944</v>
      </c>
      <c r="Z1836" s="23"/>
      <c r="AA1836" s="23"/>
      <c r="AB1836" s="23"/>
      <c r="AC1836" s="23"/>
      <c r="AD1836" s="23"/>
      <c r="AF1836" s="24">
        <v>43472</v>
      </c>
      <c r="AG1836" s="23">
        <f>IFERROR(INDEX('Raw Data'!AG:AG,MATCH(AF1836,'Raw Data'!AF:AF,1),1),0)</f>
        <v>2.74</v>
      </c>
      <c r="AI1836" s="20">
        <f t="shared" si="56"/>
        <v>1</v>
      </c>
      <c r="AJ1836" s="20">
        <f t="shared" si="57"/>
        <v>2019</v>
      </c>
    </row>
    <row r="1837" spans="2:36" ht="13.5" customHeight="1" x14ac:dyDescent="0.2">
      <c r="B1837" s="24">
        <v>43473</v>
      </c>
      <c r="C1837" s="23">
        <f>IFERROR(INDEX('Raw Data'!C:C,MATCH(B1837,'Raw Data'!B:B,1),1),0)</f>
        <v>49.78</v>
      </c>
      <c r="D1837" s="23"/>
      <c r="E1837" s="23"/>
      <c r="F1837" s="23"/>
      <c r="G1837" s="23"/>
      <c r="H1837" s="23"/>
      <c r="J1837" s="24">
        <v>43473</v>
      </c>
      <c r="K1837" s="23">
        <f>IFERROR(INDEX('Raw Data'!K:K,MATCH(J1837,'Raw Data'!J:J,1),1),0)</f>
        <v>49.58</v>
      </c>
      <c r="L1837" s="22"/>
      <c r="M1837" s="24">
        <v>43473</v>
      </c>
      <c r="N1837" s="23">
        <f>IFERROR(INDEX('Raw Data'!N:N,MATCH(M1837,'Raw Data'!M:M,1),1),0)</f>
        <v>58.72</v>
      </c>
      <c r="O1837" s="23"/>
      <c r="P1837" s="23"/>
      <c r="Q1837" s="23"/>
      <c r="R1837" s="23"/>
      <c r="S1837" s="23"/>
      <c r="T1837" s="22"/>
      <c r="U1837" s="24">
        <v>43473</v>
      </c>
      <c r="V1837" s="23">
        <f>IFERROR(INDEX('Raw Data'!V:V,MATCH(U1837,'Raw Data'!U:U,1),1),0)</f>
        <v>56.91</v>
      </c>
      <c r="W1837" s="22"/>
      <c r="X1837" s="24">
        <v>43473</v>
      </c>
      <c r="Y1837" s="23">
        <f>IFERROR(INDEX('Raw Data'!Y:Y,MATCH(X1837,'Raw Data'!X:X,1),1),0)</f>
        <v>2.9670000000000001</v>
      </c>
      <c r="Z1837" s="23"/>
      <c r="AA1837" s="23"/>
      <c r="AB1837" s="23"/>
      <c r="AC1837" s="23"/>
      <c r="AD1837" s="23"/>
      <c r="AF1837" s="24">
        <v>43473</v>
      </c>
      <c r="AG1837" s="23">
        <f>IFERROR(INDEX('Raw Data'!AG:AG,MATCH(AF1837,'Raw Data'!AF:AF,1),1),0)</f>
        <v>2.89</v>
      </c>
      <c r="AI1837" s="20">
        <f t="shared" si="56"/>
        <v>1</v>
      </c>
      <c r="AJ1837" s="20">
        <f t="shared" si="57"/>
        <v>2019</v>
      </c>
    </row>
    <row r="1838" spans="2:36" ht="13.5" customHeight="1" x14ac:dyDescent="0.2">
      <c r="B1838" s="24">
        <v>43474</v>
      </c>
      <c r="C1838" s="23">
        <f>IFERROR(INDEX('Raw Data'!C:C,MATCH(B1838,'Raw Data'!B:B,1),1),0)</f>
        <v>52.36</v>
      </c>
      <c r="D1838" s="23"/>
      <c r="E1838" s="23"/>
      <c r="F1838" s="23"/>
      <c r="G1838" s="23"/>
      <c r="H1838" s="23"/>
      <c r="J1838" s="24">
        <v>43474</v>
      </c>
      <c r="K1838" s="23">
        <f>IFERROR(INDEX('Raw Data'!K:K,MATCH(J1838,'Raw Data'!J:J,1),1),0)</f>
        <v>52.19</v>
      </c>
      <c r="L1838" s="22"/>
      <c r="M1838" s="24">
        <v>43474</v>
      </c>
      <c r="N1838" s="23">
        <f>IFERROR(INDEX('Raw Data'!N:N,MATCH(M1838,'Raw Data'!M:M,1),1),0)</f>
        <v>61.44</v>
      </c>
      <c r="O1838" s="23"/>
      <c r="P1838" s="23"/>
      <c r="Q1838" s="23"/>
      <c r="R1838" s="23"/>
      <c r="S1838" s="23"/>
      <c r="T1838" s="22"/>
      <c r="U1838" s="24">
        <v>43474</v>
      </c>
      <c r="V1838" s="23">
        <f>IFERROR(INDEX('Raw Data'!V:V,MATCH(U1838,'Raw Data'!U:U,1),1),0)</f>
        <v>59.46</v>
      </c>
      <c r="W1838" s="22"/>
      <c r="X1838" s="24">
        <v>43474</v>
      </c>
      <c r="Y1838" s="23">
        <f>IFERROR(INDEX('Raw Data'!Y:Y,MATCH(X1838,'Raw Data'!X:X,1),1),0)</f>
        <v>2.984</v>
      </c>
      <c r="Z1838" s="23"/>
      <c r="AA1838" s="23"/>
      <c r="AB1838" s="23"/>
      <c r="AC1838" s="23"/>
      <c r="AD1838" s="23"/>
      <c r="AF1838" s="24">
        <v>43474</v>
      </c>
      <c r="AG1838" s="23">
        <f>IFERROR(INDEX('Raw Data'!AG:AG,MATCH(AF1838,'Raw Data'!AF:AF,1),1),0)</f>
        <v>2.92</v>
      </c>
      <c r="AI1838" s="20">
        <f t="shared" si="56"/>
        <v>1</v>
      </c>
      <c r="AJ1838" s="20">
        <f t="shared" si="57"/>
        <v>2019</v>
      </c>
    </row>
    <row r="1839" spans="2:36" ht="13.5" customHeight="1" x14ac:dyDescent="0.2">
      <c r="B1839" s="24">
        <v>43475</v>
      </c>
      <c r="C1839" s="23">
        <f>IFERROR(INDEX('Raw Data'!C:C,MATCH(B1839,'Raw Data'!B:B,1),1),0)</f>
        <v>52.59</v>
      </c>
      <c r="D1839" s="23"/>
      <c r="E1839" s="23"/>
      <c r="F1839" s="23"/>
      <c r="G1839" s="23"/>
      <c r="H1839" s="23"/>
      <c r="J1839" s="24">
        <v>43475</v>
      </c>
      <c r="K1839" s="23">
        <f>IFERROR(INDEX('Raw Data'!K:K,MATCH(J1839,'Raw Data'!J:J,1),1),0)</f>
        <v>52.42</v>
      </c>
      <c r="L1839" s="22"/>
      <c r="M1839" s="24">
        <v>43475</v>
      </c>
      <c r="N1839" s="23">
        <f>IFERROR(INDEX('Raw Data'!N:N,MATCH(M1839,'Raw Data'!M:M,1),1),0)</f>
        <v>61.68</v>
      </c>
      <c r="O1839" s="23"/>
      <c r="P1839" s="23"/>
      <c r="Q1839" s="23"/>
      <c r="R1839" s="23"/>
      <c r="S1839" s="23"/>
      <c r="T1839" s="22"/>
      <c r="U1839" s="24">
        <v>43475</v>
      </c>
      <c r="V1839" s="23">
        <f>IFERROR(INDEX('Raw Data'!V:V,MATCH(U1839,'Raw Data'!U:U,1),1),0)</f>
        <v>60.47</v>
      </c>
      <c r="W1839" s="22"/>
      <c r="X1839" s="24">
        <v>43475</v>
      </c>
      <c r="Y1839" s="23">
        <f>IFERROR(INDEX('Raw Data'!Y:Y,MATCH(X1839,'Raw Data'!X:X,1),1),0)</f>
        <v>2.9689999999999999</v>
      </c>
      <c r="Z1839" s="23"/>
      <c r="AA1839" s="23"/>
      <c r="AB1839" s="23"/>
      <c r="AC1839" s="23"/>
      <c r="AD1839" s="23"/>
      <c r="AF1839" s="24">
        <v>43475</v>
      </c>
      <c r="AG1839" s="23">
        <f>IFERROR(INDEX('Raw Data'!AG:AG,MATCH(AF1839,'Raw Data'!AF:AF,1),1),0)</f>
        <v>2.95</v>
      </c>
      <c r="AI1839" s="20">
        <f t="shared" si="56"/>
        <v>1</v>
      </c>
      <c r="AJ1839" s="20">
        <f t="shared" si="57"/>
        <v>2019</v>
      </c>
    </row>
    <row r="1840" spans="2:36" ht="13.5" customHeight="1" x14ac:dyDescent="0.2">
      <c r="B1840" s="24">
        <v>43476</v>
      </c>
      <c r="C1840" s="23">
        <f>IFERROR(INDEX('Raw Data'!C:C,MATCH(B1840,'Raw Data'!B:B,1),1),0)</f>
        <v>51.59</v>
      </c>
      <c r="D1840" s="23"/>
      <c r="E1840" s="23"/>
      <c r="F1840" s="23"/>
      <c r="G1840" s="23"/>
      <c r="H1840" s="23"/>
      <c r="J1840" s="24">
        <v>43476</v>
      </c>
      <c r="K1840" s="23">
        <f>IFERROR(INDEX('Raw Data'!K:K,MATCH(J1840,'Raw Data'!J:J,1),1),0)</f>
        <v>51.44</v>
      </c>
      <c r="L1840" s="22"/>
      <c r="M1840" s="24">
        <v>43476</v>
      </c>
      <c r="N1840" s="23">
        <f>IFERROR(INDEX('Raw Data'!N:N,MATCH(M1840,'Raw Data'!M:M,1),1),0)</f>
        <v>60.48</v>
      </c>
      <c r="O1840" s="23"/>
      <c r="P1840" s="23"/>
      <c r="Q1840" s="23"/>
      <c r="R1840" s="23"/>
      <c r="S1840" s="23"/>
      <c r="T1840" s="22"/>
      <c r="U1840" s="24">
        <v>43476</v>
      </c>
      <c r="V1840" s="23">
        <f>IFERROR(INDEX('Raw Data'!V:V,MATCH(U1840,'Raw Data'!U:U,1),1),0)</f>
        <v>59.24</v>
      </c>
      <c r="W1840" s="22"/>
      <c r="X1840" s="24">
        <v>43476</v>
      </c>
      <c r="Y1840" s="23">
        <f>IFERROR(INDEX('Raw Data'!Y:Y,MATCH(X1840,'Raw Data'!X:X,1),1),0)</f>
        <v>3.0990000000000002</v>
      </c>
      <c r="Z1840" s="23"/>
      <c r="AA1840" s="23"/>
      <c r="AB1840" s="23"/>
      <c r="AC1840" s="23"/>
      <c r="AD1840" s="23"/>
      <c r="AF1840" s="24">
        <v>43476</v>
      </c>
      <c r="AG1840" s="23">
        <f>IFERROR(INDEX('Raw Data'!AG:AG,MATCH(AF1840,'Raw Data'!AF:AF,1),1),0)</f>
        <v>2.95</v>
      </c>
      <c r="AI1840" s="20">
        <f t="shared" si="56"/>
        <v>1</v>
      </c>
      <c r="AJ1840" s="20">
        <f t="shared" si="57"/>
        <v>2019</v>
      </c>
    </row>
    <row r="1841" spans="2:36" ht="13.5" customHeight="1" x14ac:dyDescent="0.2">
      <c r="B1841" s="24">
        <v>43477</v>
      </c>
      <c r="C1841" s="23">
        <f>IFERROR(INDEX('Raw Data'!C:C,MATCH(B1841,'Raw Data'!B:B,1),1),0)</f>
        <v>51.59</v>
      </c>
      <c r="D1841" s="23"/>
      <c r="E1841" s="23"/>
      <c r="F1841" s="23"/>
      <c r="G1841" s="23"/>
      <c r="H1841" s="23"/>
      <c r="J1841" s="24">
        <v>43477</v>
      </c>
      <c r="K1841" s="23">
        <f>IFERROR(INDEX('Raw Data'!K:K,MATCH(J1841,'Raw Data'!J:J,1),1),0)</f>
        <v>51.44</v>
      </c>
      <c r="L1841" s="22"/>
      <c r="M1841" s="24">
        <v>43477</v>
      </c>
      <c r="N1841" s="23">
        <f>IFERROR(INDEX('Raw Data'!N:N,MATCH(M1841,'Raw Data'!M:M,1),1),0)</f>
        <v>60.48</v>
      </c>
      <c r="O1841" s="23"/>
      <c r="P1841" s="23"/>
      <c r="Q1841" s="23"/>
      <c r="R1841" s="23"/>
      <c r="S1841" s="23"/>
      <c r="T1841" s="22"/>
      <c r="U1841" s="24">
        <v>43477</v>
      </c>
      <c r="V1841" s="23">
        <f>IFERROR(INDEX('Raw Data'!V:V,MATCH(U1841,'Raw Data'!U:U,1),1),0)</f>
        <v>59.24</v>
      </c>
      <c r="W1841" s="22"/>
      <c r="X1841" s="24">
        <v>43477</v>
      </c>
      <c r="Y1841" s="23">
        <f>IFERROR(INDEX('Raw Data'!Y:Y,MATCH(X1841,'Raw Data'!X:X,1),1),0)</f>
        <v>3.0990000000000002</v>
      </c>
      <c r="Z1841" s="23"/>
      <c r="AA1841" s="23"/>
      <c r="AB1841" s="23"/>
      <c r="AC1841" s="23"/>
      <c r="AD1841" s="23"/>
      <c r="AF1841" s="24">
        <v>43477</v>
      </c>
      <c r="AG1841" s="23">
        <f>IFERROR(INDEX('Raw Data'!AG:AG,MATCH(AF1841,'Raw Data'!AF:AF,1),1),0)</f>
        <v>2.95</v>
      </c>
      <c r="AI1841" s="20">
        <f t="shared" si="56"/>
        <v>1</v>
      </c>
      <c r="AJ1841" s="20">
        <f t="shared" si="57"/>
        <v>2019</v>
      </c>
    </row>
    <row r="1842" spans="2:36" ht="13.5" customHeight="1" x14ac:dyDescent="0.2">
      <c r="B1842" s="24">
        <v>43478</v>
      </c>
      <c r="C1842" s="23">
        <f>IFERROR(INDEX('Raw Data'!C:C,MATCH(B1842,'Raw Data'!B:B,1),1),0)</f>
        <v>51.59</v>
      </c>
      <c r="D1842" s="23"/>
      <c r="E1842" s="23"/>
      <c r="F1842" s="23"/>
      <c r="G1842" s="23"/>
      <c r="H1842" s="23"/>
      <c r="J1842" s="24">
        <v>43478</v>
      </c>
      <c r="K1842" s="23">
        <f>IFERROR(INDEX('Raw Data'!K:K,MATCH(J1842,'Raw Data'!J:J,1),1),0)</f>
        <v>51.44</v>
      </c>
      <c r="L1842" s="22"/>
      <c r="M1842" s="24">
        <v>43478</v>
      </c>
      <c r="N1842" s="23">
        <f>IFERROR(INDEX('Raw Data'!N:N,MATCH(M1842,'Raw Data'!M:M,1),1),0)</f>
        <v>60.48</v>
      </c>
      <c r="O1842" s="23"/>
      <c r="P1842" s="23"/>
      <c r="Q1842" s="23"/>
      <c r="R1842" s="23"/>
      <c r="S1842" s="23"/>
      <c r="T1842" s="22"/>
      <c r="U1842" s="24">
        <v>43478</v>
      </c>
      <c r="V1842" s="23">
        <f>IFERROR(INDEX('Raw Data'!V:V,MATCH(U1842,'Raw Data'!U:U,1),1),0)</f>
        <v>59.24</v>
      </c>
      <c r="W1842" s="22"/>
      <c r="X1842" s="24">
        <v>43478</v>
      </c>
      <c r="Y1842" s="23">
        <f>IFERROR(INDEX('Raw Data'!Y:Y,MATCH(X1842,'Raw Data'!X:X,1),1),0)</f>
        <v>3.0990000000000002</v>
      </c>
      <c r="Z1842" s="23"/>
      <c r="AA1842" s="23"/>
      <c r="AB1842" s="23"/>
      <c r="AC1842" s="23"/>
      <c r="AD1842" s="23"/>
      <c r="AF1842" s="24">
        <v>43478</v>
      </c>
      <c r="AG1842" s="23">
        <f>IFERROR(INDEX('Raw Data'!AG:AG,MATCH(AF1842,'Raw Data'!AF:AF,1),1),0)</f>
        <v>2.95</v>
      </c>
      <c r="AI1842" s="20">
        <f t="shared" si="56"/>
        <v>1</v>
      </c>
      <c r="AJ1842" s="20">
        <f t="shared" si="57"/>
        <v>2019</v>
      </c>
    </row>
    <row r="1843" spans="2:36" ht="13.5" customHeight="1" x14ac:dyDescent="0.2">
      <c r="B1843" s="24">
        <v>43479</v>
      </c>
      <c r="C1843" s="23">
        <f>IFERROR(INDEX('Raw Data'!C:C,MATCH(B1843,'Raw Data'!B:B,1),1),0)</f>
        <v>50.51</v>
      </c>
      <c r="D1843" s="23"/>
      <c r="E1843" s="23"/>
      <c r="F1843" s="23"/>
      <c r="G1843" s="23"/>
      <c r="H1843" s="23"/>
      <c r="J1843" s="24">
        <v>43479</v>
      </c>
      <c r="K1843" s="23">
        <f>IFERROR(INDEX('Raw Data'!K:K,MATCH(J1843,'Raw Data'!J:J,1),1),0)</f>
        <v>50.31</v>
      </c>
      <c r="L1843" s="22"/>
      <c r="M1843" s="24">
        <v>43479</v>
      </c>
      <c r="N1843" s="23">
        <f>IFERROR(INDEX('Raw Data'!N:N,MATCH(M1843,'Raw Data'!M:M,1),1),0)</f>
        <v>58.99</v>
      </c>
      <c r="O1843" s="23"/>
      <c r="P1843" s="23"/>
      <c r="Q1843" s="23"/>
      <c r="R1843" s="23"/>
      <c r="S1843" s="23"/>
      <c r="T1843" s="22"/>
      <c r="U1843" s="24">
        <v>43479</v>
      </c>
      <c r="V1843" s="23">
        <f>IFERROR(INDEX('Raw Data'!V:V,MATCH(U1843,'Raw Data'!U:U,1),1),0)</f>
        <v>58.8</v>
      </c>
      <c r="W1843" s="22"/>
      <c r="X1843" s="24">
        <v>43479</v>
      </c>
      <c r="Y1843" s="23">
        <f>IFERROR(INDEX('Raw Data'!Y:Y,MATCH(X1843,'Raw Data'!X:X,1),1),0)</f>
        <v>3.5910000000000002</v>
      </c>
      <c r="Z1843" s="23"/>
      <c r="AA1843" s="23"/>
      <c r="AB1843" s="23"/>
      <c r="AC1843" s="23"/>
      <c r="AD1843" s="23"/>
      <c r="AF1843" s="24">
        <v>43479</v>
      </c>
      <c r="AG1843" s="23">
        <f>IFERROR(INDEX('Raw Data'!AG:AG,MATCH(AF1843,'Raw Data'!AF:AF,1),1),0)</f>
        <v>3.36</v>
      </c>
      <c r="AI1843" s="20">
        <f t="shared" si="56"/>
        <v>1</v>
      </c>
      <c r="AJ1843" s="20">
        <f t="shared" si="57"/>
        <v>2019</v>
      </c>
    </row>
    <row r="1844" spans="2:36" ht="13.5" customHeight="1" x14ac:dyDescent="0.2">
      <c r="B1844" s="24">
        <v>43480</v>
      </c>
      <c r="C1844" s="23">
        <f>IFERROR(INDEX('Raw Data'!C:C,MATCH(B1844,'Raw Data'!B:B,1),1),0)</f>
        <v>52.11</v>
      </c>
      <c r="D1844" s="23"/>
      <c r="E1844" s="23"/>
      <c r="F1844" s="23"/>
      <c r="G1844" s="23"/>
      <c r="H1844" s="23"/>
      <c r="J1844" s="24">
        <v>43480</v>
      </c>
      <c r="K1844" s="23">
        <f>IFERROR(INDEX('Raw Data'!K:K,MATCH(J1844,'Raw Data'!J:J,1),1),0)</f>
        <v>51.8</v>
      </c>
      <c r="L1844" s="22"/>
      <c r="M1844" s="24">
        <v>43480</v>
      </c>
      <c r="N1844" s="23">
        <f>IFERROR(INDEX('Raw Data'!N:N,MATCH(M1844,'Raw Data'!M:M,1),1),0)</f>
        <v>60.64</v>
      </c>
      <c r="O1844" s="23"/>
      <c r="P1844" s="23"/>
      <c r="Q1844" s="23"/>
      <c r="R1844" s="23"/>
      <c r="S1844" s="23"/>
      <c r="T1844" s="22"/>
      <c r="U1844" s="24">
        <v>43480</v>
      </c>
      <c r="V1844" s="23">
        <f>IFERROR(INDEX('Raw Data'!V:V,MATCH(U1844,'Raw Data'!U:U,1),1),0)</f>
        <v>58.65</v>
      </c>
      <c r="W1844" s="22"/>
      <c r="X1844" s="24">
        <v>43480</v>
      </c>
      <c r="Y1844" s="23">
        <f>IFERROR(INDEX('Raw Data'!Y:Y,MATCH(X1844,'Raw Data'!X:X,1),1),0)</f>
        <v>3.5009999999999999</v>
      </c>
      <c r="Z1844" s="23"/>
      <c r="AA1844" s="23"/>
      <c r="AB1844" s="23"/>
      <c r="AC1844" s="23"/>
      <c r="AD1844" s="23"/>
      <c r="AF1844" s="24">
        <v>43480</v>
      </c>
      <c r="AG1844" s="23">
        <f>IFERROR(INDEX('Raw Data'!AG:AG,MATCH(AF1844,'Raw Data'!AF:AF,1),1),0)</f>
        <v>3.54</v>
      </c>
      <c r="AI1844" s="20">
        <f t="shared" si="56"/>
        <v>1</v>
      </c>
      <c r="AJ1844" s="20">
        <f t="shared" si="57"/>
        <v>2019</v>
      </c>
    </row>
    <row r="1845" spans="2:36" ht="13.5" customHeight="1" x14ac:dyDescent="0.2">
      <c r="B1845" s="24">
        <v>43481</v>
      </c>
      <c r="C1845" s="23">
        <f>IFERROR(INDEX('Raw Data'!C:C,MATCH(B1845,'Raw Data'!B:B,1),1),0)</f>
        <v>52.31</v>
      </c>
      <c r="D1845" s="23"/>
      <c r="E1845" s="23"/>
      <c r="F1845" s="23"/>
      <c r="G1845" s="23"/>
      <c r="H1845" s="23"/>
      <c r="J1845" s="24">
        <v>43481</v>
      </c>
      <c r="K1845" s="23">
        <f>IFERROR(INDEX('Raw Data'!K:K,MATCH(J1845,'Raw Data'!J:J,1),1),0)</f>
        <v>52.08</v>
      </c>
      <c r="L1845" s="22"/>
      <c r="M1845" s="24">
        <v>43481</v>
      </c>
      <c r="N1845" s="23">
        <f>IFERROR(INDEX('Raw Data'!N:N,MATCH(M1845,'Raw Data'!M:M,1),1),0)</f>
        <v>61.32</v>
      </c>
      <c r="O1845" s="23"/>
      <c r="P1845" s="23"/>
      <c r="Q1845" s="23"/>
      <c r="R1845" s="23"/>
      <c r="S1845" s="23"/>
      <c r="T1845" s="22"/>
      <c r="U1845" s="24">
        <v>43481</v>
      </c>
      <c r="V1845" s="23">
        <f>IFERROR(INDEX('Raw Data'!V:V,MATCH(U1845,'Raw Data'!U:U,1),1),0)</f>
        <v>59.81</v>
      </c>
      <c r="W1845" s="22"/>
      <c r="X1845" s="24">
        <v>43481</v>
      </c>
      <c r="Y1845" s="23">
        <f>IFERROR(INDEX('Raw Data'!Y:Y,MATCH(X1845,'Raw Data'!X:X,1),1),0)</f>
        <v>3.3839999999999999</v>
      </c>
      <c r="Z1845" s="23"/>
      <c r="AA1845" s="23"/>
      <c r="AB1845" s="23"/>
      <c r="AC1845" s="23"/>
      <c r="AD1845" s="23"/>
      <c r="AF1845" s="24">
        <v>43481</v>
      </c>
      <c r="AG1845" s="23">
        <f>IFERROR(INDEX('Raw Data'!AG:AG,MATCH(AF1845,'Raw Data'!AF:AF,1),1),0)</f>
        <v>3.58</v>
      </c>
      <c r="AI1845" s="20">
        <f t="shared" si="56"/>
        <v>1</v>
      </c>
      <c r="AJ1845" s="20">
        <f t="shared" si="57"/>
        <v>2019</v>
      </c>
    </row>
    <row r="1846" spans="2:36" ht="13.5" customHeight="1" x14ac:dyDescent="0.2">
      <c r="B1846" s="24">
        <v>43482</v>
      </c>
      <c r="C1846" s="23">
        <f>IFERROR(INDEX('Raw Data'!C:C,MATCH(B1846,'Raw Data'!B:B,1),1),0)</f>
        <v>52.07</v>
      </c>
      <c r="D1846" s="23"/>
      <c r="E1846" s="23"/>
      <c r="F1846" s="23"/>
      <c r="G1846" s="23"/>
      <c r="H1846" s="23"/>
      <c r="J1846" s="24">
        <v>43482</v>
      </c>
      <c r="K1846" s="23">
        <f>IFERROR(INDEX('Raw Data'!K:K,MATCH(J1846,'Raw Data'!J:J,1),1),0)</f>
        <v>51.83</v>
      </c>
      <c r="L1846" s="22"/>
      <c r="M1846" s="24">
        <v>43482</v>
      </c>
      <c r="N1846" s="23">
        <f>IFERROR(INDEX('Raw Data'!N:N,MATCH(M1846,'Raw Data'!M:M,1),1),0)</f>
        <v>61.18</v>
      </c>
      <c r="O1846" s="23"/>
      <c r="P1846" s="23"/>
      <c r="Q1846" s="23"/>
      <c r="R1846" s="23"/>
      <c r="S1846" s="23"/>
      <c r="T1846" s="22"/>
      <c r="U1846" s="24">
        <v>43482</v>
      </c>
      <c r="V1846" s="23">
        <f>IFERROR(INDEX('Raw Data'!V:V,MATCH(U1846,'Raw Data'!U:U,1),1),0)</f>
        <v>59.85</v>
      </c>
      <c r="W1846" s="22"/>
      <c r="X1846" s="24">
        <v>43482</v>
      </c>
      <c r="Y1846" s="23">
        <f>IFERROR(INDEX('Raw Data'!Y:Y,MATCH(X1846,'Raw Data'!X:X,1),1),0)</f>
        <v>3.4129999999999998</v>
      </c>
      <c r="Z1846" s="23"/>
      <c r="AA1846" s="23"/>
      <c r="AB1846" s="23"/>
      <c r="AC1846" s="23"/>
      <c r="AD1846" s="23"/>
      <c r="AF1846" s="24">
        <v>43482</v>
      </c>
      <c r="AG1846" s="23">
        <f>IFERROR(INDEX('Raw Data'!AG:AG,MATCH(AF1846,'Raw Data'!AF:AF,1),1),0)</f>
        <v>3.58</v>
      </c>
      <c r="AI1846" s="20">
        <f t="shared" si="56"/>
        <v>1</v>
      </c>
      <c r="AJ1846" s="20">
        <f t="shared" si="57"/>
        <v>2019</v>
      </c>
    </row>
    <row r="1847" spans="2:36" ht="13.5" customHeight="1" x14ac:dyDescent="0.2">
      <c r="B1847" s="24">
        <v>43483</v>
      </c>
      <c r="C1847" s="23">
        <f>IFERROR(INDEX('Raw Data'!C:C,MATCH(B1847,'Raw Data'!B:B,1),1),0)</f>
        <v>53.8</v>
      </c>
      <c r="D1847" s="23"/>
      <c r="E1847" s="23"/>
      <c r="F1847" s="23"/>
      <c r="G1847" s="23"/>
      <c r="H1847" s="23"/>
      <c r="J1847" s="24">
        <v>43483</v>
      </c>
      <c r="K1847" s="23">
        <f>IFERROR(INDEX('Raw Data'!K:K,MATCH(J1847,'Raw Data'!J:J,1),1),0)</f>
        <v>53.6</v>
      </c>
      <c r="L1847" s="22"/>
      <c r="M1847" s="24">
        <v>43483</v>
      </c>
      <c r="N1847" s="23">
        <f>IFERROR(INDEX('Raw Data'!N:N,MATCH(M1847,'Raw Data'!M:M,1),1),0)</f>
        <v>62.7</v>
      </c>
      <c r="O1847" s="23"/>
      <c r="P1847" s="23"/>
      <c r="Q1847" s="23"/>
      <c r="R1847" s="23"/>
      <c r="S1847" s="23"/>
      <c r="T1847" s="22"/>
      <c r="U1847" s="24">
        <v>43483</v>
      </c>
      <c r="V1847" s="23">
        <f>IFERROR(INDEX('Raw Data'!V:V,MATCH(U1847,'Raw Data'!U:U,1),1),0)</f>
        <v>62.04</v>
      </c>
      <c r="W1847" s="22"/>
      <c r="X1847" s="24">
        <v>43483</v>
      </c>
      <c r="Y1847" s="23">
        <f>IFERROR(INDEX('Raw Data'!Y:Y,MATCH(X1847,'Raw Data'!X:X,1),1),0)</f>
        <v>3.4820000000000002</v>
      </c>
      <c r="Z1847" s="23"/>
      <c r="AA1847" s="23"/>
      <c r="AB1847" s="23"/>
      <c r="AC1847" s="23"/>
      <c r="AD1847" s="23"/>
      <c r="AF1847" s="24">
        <v>43483</v>
      </c>
      <c r="AG1847" s="23">
        <f>IFERROR(INDEX('Raw Data'!AG:AG,MATCH(AF1847,'Raw Data'!AF:AF,1),1),0)</f>
        <v>3.43</v>
      </c>
      <c r="AI1847" s="20">
        <f t="shared" si="56"/>
        <v>1</v>
      </c>
      <c r="AJ1847" s="20">
        <f t="shared" si="57"/>
        <v>2019</v>
      </c>
    </row>
    <row r="1848" spans="2:36" ht="13.5" customHeight="1" x14ac:dyDescent="0.2">
      <c r="B1848" s="24">
        <v>43484</v>
      </c>
      <c r="C1848" s="23">
        <f>IFERROR(INDEX('Raw Data'!C:C,MATCH(B1848,'Raw Data'!B:B,1),1),0)</f>
        <v>53.8</v>
      </c>
      <c r="D1848" s="23"/>
      <c r="E1848" s="23"/>
      <c r="F1848" s="23"/>
      <c r="G1848" s="23"/>
      <c r="H1848" s="23"/>
      <c r="J1848" s="24">
        <v>43484</v>
      </c>
      <c r="K1848" s="23">
        <f>IFERROR(INDEX('Raw Data'!K:K,MATCH(J1848,'Raw Data'!J:J,1),1),0)</f>
        <v>53.6</v>
      </c>
      <c r="L1848" s="22"/>
      <c r="M1848" s="24">
        <v>43484</v>
      </c>
      <c r="N1848" s="23">
        <f>IFERROR(INDEX('Raw Data'!N:N,MATCH(M1848,'Raw Data'!M:M,1),1),0)</f>
        <v>62.7</v>
      </c>
      <c r="O1848" s="23"/>
      <c r="P1848" s="23"/>
      <c r="Q1848" s="23"/>
      <c r="R1848" s="23"/>
      <c r="S1848" s="23"/>
      <c r="T1848" s="22"/>
      <c r="U1848" s="24">
        <v>43484</v>
      </c>
      <c r="V1848" s="23">
        <f>IFERROR(INDEX('Raw Data'!V:V,MATCH(U1848,'Raw Data'!U:U,1),1),0)</f>
        <v>62.04</v>
      </c>
      <c r="W1848" s="22"/>
      <c r="X1848" s="24">
        <v>43484</v>
      </c>
      <c r="Y1848" s="23">
        <f>IFERROR(INDEX('Raw Data'!Y:Y,MATCH(X1848,'Raw Data'!X:X,1),1),0)</f>
        <v>3.4820000000000002</v>
      </c>
      <c r="Z1848" s="23"/>
      <c r="AA1848" s="23"/>
      <c r="AB1848" s="23"/>
      <c r="AC1848" s="23"/>
      <c r="AD1848" s="23"/>
      <c r="AF1848" s="24">
        <v>43484</v>
      </c>
      <c r="AG1848" s="23">
        <f>IFERROR(INDEX('Raw Data'!AG:AG,MATCH(AF1848,'Raw Data'!AF:AF,1),1),0)</f>
        <v>3.43</v>
      </c>
      <c r="AI1848" s="20">
        <f t="shared" si="56"/>
        <v>1</v>
      </c>
      <c r="AJ1848" s="20">
        <f t="shared" si="57"/>
        <v>2019</v>
      </c>
    </row>
    <row r="1849" spans="2:36" ht="13.5" customHeight="1" x14ac:dyDescent="0.2">
      <c r="B1849" s="24">
        <v>43485</v>
      </c>
      <c r="C1849" s="23">
        <f>IFERROR(INDEX('Raw Data'!C:C,MATCH(B1849,'Raw Data'!B:B,1),1),0)</f>
        <v>53.65</v>
      </c>
      <c r="D1849" s="23"/>
      <c r="E1849" s="23"/>
      <c r="F1849" s="23"/>
      <c r="G1849" s="23"/>
      <c r="H1849" s="23"/>
      <c r="J1849" s="24">
        <v>43485</v>
      </c>
      <c r="K1849" s="23">
        <f>IFERROR(INDEX('Raw Data'!K:K,MATCH(J1849,'Raw Data'!J:J,1),1),0)</f>
        <v>53.6</v>
      </c>
      <c r="L1849" s="22"/>
      <c r="M1849" s="24">
        <v>43485</v>
      </c>
      <c r="N1849" s="23">
        <f>IFERROR(INDEX('Raw Data'!N:N,MATCH(M1849,'Raw Data'!M:M,1),1),0)</f>
        <v>62.7</v>
      </c>
      <c r="O1849" s="23"/>
      <c r="P1849" s="23"/>
      <c r="Q1849" s="23"/>
      <c r="R1849" s="23"/>
      <c r="S1849" s="23"/>
      <c r="T1849" s="22"/>
      <c r="U1849" s="24">
        <v>43485</v>
      </c>
      <c r="V1849" s="23">
        <f>IFERROR(INDEX('Raw Data'!V:V,MATCH(U1849,'Raw Data'!U:U,1),1),0)</f>
        <v>62.04</v>
      </c>
      <c r="W1849" s="22"/>
      <c r="X1849" s="24">
        <v>43485</v>
      </c>
      <c r="Y1849" s="23">
        <f>IFERROR(INDEX('Raw Data'!Y:Y,MATCH(X1849,'Raw Data'!X:X,1),1),0)</f>
        <v>3.323</v>
      </c>
      <c r="Z1849" s="23"/>
      <c r="AA1849" s="23"/>
      <c r="AB1849" s="23"/>
      <c r="AC1849" s="23"/>
      <c r="AD1849" s="23"/>
      <c r="AF1849" s="24">
        <v>43485</v>
      </c>
      <c r="AG1849" s="23">
        <f>IFERROR(INDEX('Raw Data'!AG:AG,MATCH(AF1849,'Raw Data'!AF:AF,1),1),0)</f>
        <v>3.43</v>
      </c>
      <c r="AI1849" s="20">
        <f t="shared" si="56"/>
        <v>1</v>
      </c>
      <c r="AJ1849" s="20">
        <f t="shared" si="57"/>
        <v>2019</v>
      </c>
    </row>
    <row r="1850" spans="2:36" ht="13.5" customHeight="1" x14ac:dyDescent="0.2">
      <c r="B1850" s="24">
        <v>43486</v>
      </c>
      <c r="C1850" s="23">
        <f>IFERROR(INDEX('Raw Data'!C:C,MATCH(B1850,'Raw Data'!B:B,1),1),0)</f>
        <v>54.24</v>
      </c>
      <c r="D1850" s="23"/>
      <c r="E1850" s="23"/>
      <c r="F1850" s="23"/>
      <c r="G1850" s="23"/>
      <c r="H1850" s="23"/>
      <c r="J1850" s="24">
        <v>43486</v>
      </c>
      <c r="K1850" s="23">
        <f>IFERROR(INDEX('Raw Data'!K:K,MATCH(J1850,'Raw Data'!J:J,1),1),0)</f>
        <v>53.6</v>
      </c>
      <c r="L1850" s="22"/>
      <c r="M1850" s="24">
        <v>43486</v>
      </c>
      <c r="N1850" s="23">
        <f>IFERROR(INDEX('Raw Data'!N:N,MATCH(M1850,'Raw Data'!M:M,1),1),0)</f>
        <v>62.74</v>
      </c>
      <c r="O1850" s="23"/>
      <c r="P1850" s="23"/>
      <c r="Q1850" s="23"/>
      <c r="R1850" s="23"/>
      <c r="S1850" s="23"/>
      <c r="T1850" s="22"/>
      <c r="U1850" s="24">
        <v>43486</v>
      </c>
      <c r="V1850" s="23">
        <f>IFERROR(INDEX('Raw Data'!V:V,MATCH(U1850,'Raw Data'!U:U,1),1),0)</f>
        <v>62.18</v>
      </c>
      <c r="W1850" s="22"/>
      <c r="X1850" s="24">
        <v>43486</v>
      </c>
      <c r="Y1850" s="23">
        <f>IFERROR(INDEX('Raw Data'!Y:Y,MATCH(X1850,'Raw Data'!X:X,1),1),0)</f>
        <v>3.32</v>
      </c>
      <c r="Z1850" s="23"/>
      <c r="AA1850" s="23"/>
      <c r="AB1850" s="23"/>
      <c r="AC1850" s="23"/>
      <c r="AD1850" s="23"/>
      <c r="AF1850" s="24">
        <v>43486</v>
      </c>
      <c r="AG1850" s="23">
        <f>IFERROR(INDEX('Raw Data'!AG:AG,MATCH(AF1850,'Raw Data'!AF:AF,1),1),0)</f>
        <v>3.43</v>
      </c>
      <c r="AI1850" s="20">
        <f t="shared" si="56"/>
        <v>1</v>
      </c>
      <c r="AJ1850" s="20">
        <f t="shared" si="57"/>
        <v>2019</v>
      </c>
    </row>
    <row r="1851" spans="2:36" ht="13.5" customHeight="1" x14ac:dyDescent="0.2">
      <c r="B1851" s="24">
        <v>43487</v>
      </c>
      <c r="C1851" s="23">
        <f>IFERROR(INDEX('Raw Data'!C:C,MATCH(B1851,'Raw Data'!B:B,1),1),0)</f>
        <v>52.57</v>
      </c>
      <c r="D1851" s="23"/>
      <c r="E1851" s="23"/>
      <c r="F1851" s="23"/>
      <c r="G1851" s="23"/>
      <c r="H1851" s="23"/>
      <c r="J1851" s="24">
        <v>43487</v>
      </c>
      <c r="K1851" s="23">
        <f>IFERROR(INDEX('Raw Data'!K:K,MATCH(J1851,'Raw Data'!J:J,1),1),0)</f>
        <v>52.59</v>
      </c>
      <c r="L1851" s="22"/>
      <c r="M1851" s="24">
        <v>43487</v>
      </c>
      <c r="N1851" s="23">
        <f>IFERROR(INDEX('Raw Data'!N:N,MATCH(M1851,'Raw Data'!M:M,1),1),0)</f>
        <v>61.5</v>
      </c>
      <c r="O1851" s="23"/>
      <c r="P1851" s="23"/>
      <c r="Q1851" s="23"/>
      <c r="R1851" s="23"/>
      <c r="S1851" s="23"/>
      <c r="T1851" s="22"/>
      <c r="U1851" s="24">
        <v>43487</v>
      </c>
      <c r="V1851" s="23">
        <f>IFERROR(INDEX('Raw Data'!V:V,MATCH(U1851,'Raw Data'!U:U,1),1),0)</f>
        <v>60.9</v>
      </c>
      <c r="W1851" s="22"/>
      <c r="X1851" s="24">
        <v>43487</v>
      </c>
      <c r="Y1851" s="23">
        <f>IFERROR(INDEX('Raw Data'!Y:Y,MATCH(X1851,'Raw Data'!X:X,1),1),0)</f>
        <v>3.04</v>
      </c>
      <c r="Z1851" s="23"/>
      <c r="AA1851" s="23"/>
      <c r="AB1851" s="23"/>
      <c r="AC1851" s="23"/>
      <c r="AD1851" s="23"/>
      <c r="AF1851" s="24">
        <v>43487</v>
      </c>
      <c r="AG1851" s="23">
        <f>IFERROR(INDEX('Raw Data'!AG:AG,MATCH(AF1851,'Raw Data'!AF:AF,1),1),0)</f>
        <v>3.43</v>
      </c>
      <c r="AI1851" s="20">
        <f t="shared" si="56"/>
        <v>1</v>
      </c>
      <c r="AJ1851" s="20">
        <f t="shared" si="57"/>
        <v>2019</v>
      </c>
    </row>
    <row r="1852" spans="2:36" ht="13.5" customHeight="1" x14ac:dyDescent="0.2">
      <c r="B1852" s="24">
        <v>43488</v>
      </c>
      <c r="C1852" s="23">
        <f>IFERROR(INDEX('Raw Data'!C:C,MATCH(B1852,'Raw Data'!B:B,1),1),0)</f>
        <v>52.62</v>
      </c>
      <c r="D1852" s="23"/>
      <c r="E1852" s="23"/>
      <c r="F1852" s="23"/>
      <c r="G1852" s="23"/>
      <c r="H1852" s="23"/>
      <c r="J1852" s="24">
        <v>43488</v>
      </c>
      <c r="K1852" s="23">
        <f>IFERROR(INDEX('Raw Data'!K:K,MATCH(J1852,'Raw Data'!J:J,1),1),0)</f>
        <v>52.44</v>
      </c>
      <c r="L1852" s="22"/>
      <c r="M1852" s="24">
        <v>43488</v>
      </c>
      <c r="N1852" s="23">
        <f>IFERROR(INDEX('Raw Data'!N:N,MATCH(M1852,'Raw Data'!M:M,1),1),0)</f>
        <v>61.14</v>
      </c>
      <c r="O1852" s="23"/>
      <c r="P1852" s="23"/>
      <c r="Q1852" s="23"/>
      <c r="R1852" s="23"/>
      <c r="S1852" s="23"/>
      <c r="T1852" s="22"/>
      <c r="U1852" s="24">
        <v>43488</v>
      </c>
      <c r="V1852" s="23">
        <f>IFERROR(INDEX('Raw Data'!V:V,MATCH(U1852,'Raw Data'!U:U,1),1),0)</f>
        <v>61.05</v>
      </c>
      <c r="W1852" s="22"/>
      <c r="X1852" s="24">
        <v>43488</v>
      </c>
      <c r="Y1852" s="23">
        <f>IFERROR(INDEX('Raw Data'!Y:Y,MATCH(X1852,'Raw Data'!X:X,1),1),0)</f>
        <v>2.98</v>
      </c>
      <c r="Z1852" s="23"/>
      <c r="AA1852" s="23"/>
      <c r="AB1852" s="23"/>
      <c r="AC1852" s="23"/>
      <c r="AD1852" s="23"/>
      <c r="AF1852" s="24">
        <v>43488</v>
      </c>
      <c r="AG1852" s="23">
        <f>IFERROR(INDEX('Raw Data'!AG:AG,MATCH(AF1852,'Raw Data'!AF:AF,1),1),0)</f>
        <v>3.13</v>
      </c>
      <c r="AI1852" s="20">
        <f t="shared" si="56"/>
        <v>1</v>
      </c>
      <c r="AJ1852" s="20">
        <f t="shared" si="57"/>
        <v>2019</v>
      </c>
    </row>
    <row r="1853" spans="2:36" ht="13.5" customHeight="1" x14ac:dyDescent="0.2">
      <c r="B1853" s="24">
        <v>43489</v>
      </c>
      <c r="C1853" s="23">
        <f>IFERROR(INDEX('Raw Data'!C:C,MATCH(B1853,'Raw Data'!B:B,1),1),0)</f>
        <v>53.13</v>
      </c>
      <c r="D1853" s="23"/>
      <c r="E1853" s="23"/>
      <c r="F1853" s="23"/>
      <c r="G1853" s="23"/>
      <c r="H1853" s="23"/>
      <c r="J1853" s="24">
        <v>43489</v>
      </c>
      <c r="K1853" s="23">
        <f>IFERROR(INDEX('Raw Data'!K:K,MATCH(J1853,'Raw Data'!J:J,1),1),0)</f>
        <v>52.94</v>
      </c>
      <c r="L1853" s="22"/>
      <c r="M1853" s="24">
        <v>43489</v>
      </c>
      <c r="N1853" s="23">
        <f>IFERROR(INDEX('Raw Data'!N:N,MATCH(M1853,'Raw Data'!M:M,1),1),0)</f>
        <v>61.09</v>
      </c>
      <c r="O1853" s="23"/>
      <c r="P1853" s="23"/>
      <c r="Q1853" s="23"/>
      <c r="R1853" s="23"/>
      <c r="S1853" s="23"/>
      <c r="T1853" s="22"/>
      <c r="U1853" s="24">
        <v>43489</v>
      </c>
      <c r="V1853" s="23">
        <f>IFERROR(INDEX('Raw Data'!V:V,MATCH(U1853,'Raw Data'!U:U,1),1),0)</f>
        <v>61.09</v>
      </c>
      <c r="W1853" s="22"/>
      <c r="X1853" s="24">
        <v>43489</v>
      </c>
      <c r="Y1853" s="23">
        <f>IFERROR(INDEX('Raw Data'!Y:Y,MATCH(X1853,'Raw Data'!X:X,1),1),0)</f>
        <v>3.0990000000000002</v>
      </c>
      <c r="Z1853" s="23"/>
      <c r="AA1853" s="23"/>
      <c r="AB1853" s="23"/>
      <c r="AC1853" s="23"/>
      <c r="AD1853" s="23"/>
      <c r="AF1853" s="24">
        <v>43489</v>
      </c>
      <c r="AG1853" s="23">
        <f>IFERROR(INDEX('Raw Data'!AG:AG,MATCH(AF1853,'Raw Data'!AF:AF,1),1),0)</f>
        <v>3.13</v>
      </c>
      <c r="AI1853" s="20">
        <f t="shared" si="56"/>
        <v>1</v>
      </c>
      <c r="AJ1853" s="20">
        <f t="shared" si="57"/>
        <v>2019</v>
      </c>
    </row>
    <row r="1854" spans="2:36" ht="13.5" customHeight="1" x14ac:dyDescent="0.2">
      <c r="B1854" s="24">
        <v>43490</v>
      </c>
      <c r="C1854" s="23">
        <f>IFERROR(INDEX('Raw Data'!C:C,MATCH(B1854,'Raw Data'!B:B,1),1),0)</f>
        <v>53.69</v>
      </c>
      <c r="D1854" s="23"/>
      <c r="E1854" s="23"/>
      <c r="F1854" s="23"/>
      <c r="G1854" s="23"/>
      <c r="H1854" s="23"/>
      <c r="J1854" s="24">
        <v>43490</v>
      </c>
      <c r="K1854" s="23">
        <f>IFERROR(INDEX('Raw Data'!K:K,MATCH(J1854,'Raw Data'!J:J,1),1),0)</f>
        <v>53.53</v>
      </c>
      <c r="L1854" s="22"/>
      <c r="M1854" s="24">
        <v>43490</v>
      </c>
      <c r="N1854" s="23">
        <f>IFERROR(INDEX('Raw Data'!N:N,MATCH(M1854,'Raw Data'!M:M,1),1),0)</f>
        <v>61.64</v>
      </c>
      <c r="O1854" s="23"/>
      <c r="P1854" s="23"/>
      <c r="Q1854" s="23"/>
      <c r="R1854" s="23"/>
      <c r="S1854" s="23"/>
      <c r="T1854" s="22"/>
      <c r="U1854" s="24">
        <v>43490</v>
      </c>
      <c r="V1854" s="23">
        <f>IFERROR(INDEX('Raw Data'!V:V,MATCH(U1854,'Raw Data'!U:U,1),1),0)</f>
        <v>61.49</v>
      </c>
      <c r="W1854" s="22"/>
      <c r="X1854" s="24">
        <v>43490</v>
      </c>
      <c r="Y1854" s="23">
        <f>IFERROR(INDEX('Raw Data'!Y:Y,MATCH(X1854,'Raw Data'!X:X,1),1),0)</f>
        <v>3.1779999999999999</v>
      </c>
      <c r="Z1854" s="23"/>
      <c r="AA1854" s="23"/>
      <c r="AB1854" s="23"/>
      <c r="AC1854" s="23"/>
      <c r="AD1854" s="23"/>
      <c r="AF1854" s="24">
        <v>43490</v>
      </c>
      <c r="AG1854" s="23">
        <f>IFERROR(INDEX('Raw Data'!AG:AG,MATCH(AF1854,'Raw Data'!AF:AF,1),1),0)</f>
        <v>3.07</v>
      </c>
      <c r="AI1854" s="20">
        <f t="shared" si="56"/>
        <v>1</v>
      </c>
      <c r="AJ1854" s="20">
        <f t="shared" si="57"/>
        <v>2019</v>
      </c>
    </row>
    <row r="1855" spans="2:36" ht="13.5" customHeight="1" x14ac:dyDescent="0.2">
      <c r="B1855" s="24">
        <v>43491</v>
      </c>
      <c r="C1855" s="23">
        <f>IFERROR(INDEX('Raw Data'!C:C,MATCH(B1855,'Raw Data'!B:B,1),1),0)</f>
        <v>53.69</v>
      </c>
      <c r="D1855" s="23"/>
      <c r="E1855" s="23"/>
      <c r="F1855" s="23"/>
      <c r="G1855" s="23"/>
      <c r="H1855" s="23"/>
      <c r="J1855" s="24">
        <v>43491</v>
      </c>
      <c r="K1855" s="23">
        <f>IFERROR(INDEX('Raw Data'!K:K,MATCH(J1855,'Raw Data'!J:J,1),1),0)</f>
        <v>53.53</v>
      </c>
      <c r="L1855" s="22"/>
      <c r="M1855" s="24">
        <v>43491</v>
      </c>
      <c r="N1855" s="23">
        <f>IFERROR(INDEX('Raw Data'!N:N,MATCH(M1855,'Raw Data'!M:M,1),1),0)</f>
        <v>61.64</v>
      </c>
      <c r="O1855" s="23"/>
      <c r="P1855" s="23"/>
      <c r="Q1855" s="23"/>
      <c r="R1855" s="23"/>
      <c r="S1855" s="23"/>
      <c r="T1855" s="22"/>
      <c r="U1855" s="24">
        <v>43491</v>
      </c>
      <c r="V1855" s="23">
        <f>IFERROR(INDEX('Raw Data'!V:V,MATCH(U1855,'Raw Data'!U:U,1),1),0)</f>
        <v>61.49</v>
      </c>
      <c r="W1855" s="22"/>
      <c r="X1855" s="24">
        <v>43491</v>
      </c>
      <c r="Y1855" s="23">
        <f>IFERROR(INDEX('Raw Data'!Y:Y,MATCH(X1855,'Raw Data'!X:X,1),1),0)</f>
        <v>3.1779999999999999</v>
      </c>
      <c r="Z1855" s="23"/>
      <c r="AA1855" s="23"/>
      <c r="AB1855" s="23"/>
      <c r="AC1855" s="23"/>
      <c r="AD1855" s="23"/>
      <c r="AF1855" s="24">
        <v>43491</v>
      </c>
      <c r="AG1855" s="23">
        <f>IFERROR(INDEX('Raw Data'!AG:AG,MATCH(AF1855,'Raw Data'!AF:AF,1),1),0)</f>
        <v>3.07</v>
      </c>
      <c r="AI1855" s="20">
        <f t="shared" si="56"/>
        <v>1</v>
      </c>
      <c r="AJ1855" s="20">
        <f t="shared" si="57"/>
        <v>2019</v>
      </c>
    </row>
    <row r="1856" spans="2:36" ht="13.5" customHeight="1" x14ac:dyDescent="0.2">
      <c r="B1856" s="24">
        <v>43492</v>
      </c>
      <c r="C1856" s="23">
        <f>IFERROR(INDEX('Raw Data'!C:C,MATCH(B1856,'Raw Data'!B:B,1),1),0)</f>
        <v>53.69</v>
      </c>
      <c r="D1856" s="23"/>
      <c r="E1856" s="23"/>
      <c r="F1856" s="23"/>
      <c r="G1856" s="23"/>
      <c r="H1856" s="23"/>
      <c r="J1856" s="24">
        <v>43492</v>
      </c>
      <c r="K1856" s="23">
        <f>IFERROR(INDEX('Raw Data'!K:K,MATCH(J1856,'Raw Data'!J:J,1),1),0)</f>
        <v>53.53</v>
      </c>
      <c r="L1856" s="22"/>
      <c r="M1856" s="24">
        <v>43492</v>
      </c>
      <c r="N1856" s="23">
        <f>IFERROR(INDEX('Raw Data'!N:N,MATCH(M1856,'Raw Data'!M:M,1),1),0)</f>
        <v>61.64</v>
      </c>
      <c r="O1856" s="23"/>
      <c r="P1856" s="23"/>
      <c r="Q1856" s="23"/>
      <c r="R1856" s="23"/>
      <c r="S1856" s="23"/>
      <c r="T1856" s="22"/>
      <c r="U1856" s="24">
        <v>43492</v>
      </c>
      <c r="V1856" s="23">
        <f>IFERROR(INDEX('Raw Data'!V:V,MATCH(U1856,'Raw Data'!U:U,1),1),0)</f>
        <v>61.49</v>
      </c>
      <c r="W1856" s="22"/>
      <c r="X1856" s="24">
        <v>43492</v>
      </c>
      <c r="Y1856" s="23">
        <f>IFERROR(INDEX('Raw Data'!Y:Y,MATCH(X1856,'Raw Data'!X:X,1),1),0)</f>
        <v>3.1779999999999999</v>
      </c>
      <c r="Z1856" s="23"/>
      <c r="AA1856" s="23"/>
      <c r="AB1856" s="23"/>
      <c r="AC1856" s="23"/>
      <c r="AD1856" s="23"/>
      <c r="AF1856" s="24">
        <v>43492</v>
      </c>
      <c r="AG1856" s="23">
        <f>IFERROR(INDEX('Raw Data'!AG:AG,MATCH(AF1856,'Raw Data'!AF:AF,1),1),0)</f>
        <v>3.07</v>
      </c>
      <c r="AI1856" s="20">
        <f t="shared" si="56"/>
        <v>1</v>
      </c>
      <c r="AJ1856" s="20">
        <f t="shared" si="57"/>
        <v>2019</v>
      </c>
    </row>
    <row r="1857" spans="2:36" ht="13.5" customHeight="1" x14ac:dyDescent="0.2">
      <c r="B1857" s="24">
        <v>43493</v>
      </c>
      <c r="C1857" s="23">
        <f>IFERROR(INDEX('Raw Data'!C:C,MATCH(B1857,'Raw Data'!B:B,1),1),0)</f>
        <v>51.99</v>
      </c>
      <c r="D1857" s="23"/>
      <c r="E1857" s="23"/>
      <c r="F1857" s="23"/>
      <c r="G1857" s="23"/>
      <c r="H1857" s="23"/>
      <c r="J1857" s="24">
        <v>43493</v>
      </c>
      <c r="K1857" s="23">
        <f>IFERROR(INDEX('Raw Data'!K:K,MATCH(J1857,'Raw Data'!J:J,1),1),0)</f>
        <v>51.79</v>
      </c>
      <c r="L1857" s="22"/>
      <c r="M1857" s="24">
        <v>43493</v>
      </c>
      <c r="N1857" s="23">
        <f>IFERROR(INDEX('Raw Data'!N:N,MATCH(M1857,'Raw Data'!M:M,1),1),0)</f>
        <v>59.93</v>
      </c>
      <c r="O1857" s="23"/>
      <c r="P1857" s="23"/>
      <c r="Q1857" s="23"/>
      <c r="R1857" s="23"/>
      <c r="S1857" s="23"/>
      <c r="T1857" s="22"/>
      <c r="U1857" s="24">
        <v>43493</v>
      </c>
      <c r="V1857" s="23">
        <f>IFERROR(INDEX('Raw Data'!V:V,MATCH(U1857,'Raw Data'!U:U,1),1),0)</f>
        <v>59.71</v>
      </c>
      <c r="W1857" s="22"/>
      <c r="X1857" s="24">
        <v>43493</v>
      </c>
      <c r="Y1857" s="23">
        <f>IFERROR(INDEX('Raw Data'!Y:Y,MATCH(X1857,'Raw Data'!X:X,1),1),0)</f>
        <v>2.911</v>
      </c>
      <c r="Z1857" s="23"/>
      <c r="AA1857" s="23"/>
      <c r="AB1857" s="23"/>
      <c r="AC1857" s="23"/>
      <c r="AD1857" s="23"/>
      <c r="AF1857" s="24">
        <v>43493</v>
      </c>
      <c r="AG1857" s="23">
        <f>IFERROR(INDEX('Raw Data'!AG:AG,MATCH(AF1857,'Raw Data'!AF:AF,1),1),0)</f>
        <v>3.05</v>
      </c>
      <c r="AI1857" s="20">
        <f t="shared" si="56"/>
        <v>1</v>
      </c>
      <c r="AJ1857" s="20">
        <f t="shared" si="57"/>
        <v>2019</v>
      </c>
    </row>
    <row r="1858" spans="2:36" ht="13.5" customHeight="1" x14ac:dyDescent="0.2">
      <c r="B1858" s="24">
        <v>43494</v>
      </c>
      <c r="C1858" s="23">
        <f>IFERROR(INDEX('Raw Data'!C:C,MATCH(B1858,'Raw Data'!B:B,1),1),0)</f>
        <v>53.31</v>
      </c>
      <c r="D1858" s="23"/>
      <c r="E1858" s="23"/>
      <c r="F1858" s="23"/>
      <c r="G1858" s="23"/>
      <c r="H1858" s="23"/>
      <c r="J1858" s="24">
        <v>43494</v>
      </c>
      <c r="K1858" s="23">
        <f>IFERROR(INDEX('Raw Data'!K:K,MATCH(J1858,'Raw Data'!J:J,1),1),0)</f>
        <v>53.07</v>
      </c>
      <c r="L1858" s="22"/>
      <c r="M1858" s="24">
        <v>43494</v>
      </c>
      <c r="N1858" s="23">
        <f>IFERROR(INDEX('Raw Data'!N:N,MATCH(M1858,'Raw Data'!M:M,1),1),0)</f>
        <v>61.32</v>
      </c>
      <c r="O1858" s="23"/>
      <c r="P1858" s="23"/>
      <c r="Q1858" s="23"/>
      <c r="R1858" s="23"/>
      <c r="S1858" s="23"/>
      <c r="T1858" s="22"/>
      <c r="U1858" s="24">
        <v>43494</v>
      </c>
      <c r="V1858" s="23">
        <f>IFERROR(INDEX('Raw Data'!V:V,MATCH(U1858,'Raw Data'!U:U,1),1),0)</f>
        <v>60.98</v>
      </c>
      <c r="W1858" s="22"/>
      <c r="X1858" s="24">
        <v>43494</v>
      </c>
      <c r="Y1858" s="23">
        <f>IFERROR(INDEX('Raw Data'!Y:Y,MATCH(X1858,'Raw Data'!X:X,1),1),0)</f>
        <v>2.95</v>
      </c>
      <c r="Z1858" s="23"/>
      <c r="AA1858" s="23"/>
      <c r="AB1858" s="23"/>
      <c r="AC1858" s="23"/>
      <c r="AD1858" s="23"/>
      <c r="AF1858" s="24">
        <v>43494</v>
      </c>
      <c r="AG1858" s="23">
        <f>IFERROR(INDEX('Raw Data'!AG:AG,MATCH(AF1858,'Raw Data'!AF:AF,1),1),0)</f>
        <v>2.94</v>
      </c>
      <c r="AI1858" s="20">
        <f t="shared" si="56"/>
        <v>1</v>
      </c>
      <c r="AJ1858" s="20">
        <f t="shared" si="57"/>
        <v>2019</v>
      </c>
    </row>
    <row r="1859" spans="2:36" ht="13.5" customHeight="1" x14ac:dyDescent="0.2">
      <c r="B1859" s="24">
        <v>43495</v>
      </c>
      <c r="C1859" s="23">
        <f>IFERROR(INDEX('Raw Data'!C:C,MATCH(B1859,'Raw Data'!B:B,1),1),0)</f>
        <v>54.23</v>
      </c>
      <c r="D1859" s="23"/>
      <c r="E1859" s="23"/>
      <c r="F1859" s="23"/>
      <c r="G1859" s="23"/>
      <c r="H1859" s="23"/>
      <c r="J1859" s="24">
        <v>43495</v>
      </c>
      <c r="K1859" s="23">
        <f>IFERROR(INDEX('Raw Data'!K:K,MATCH(J1859,'Raw Data'!J:J,1),1),0)</f>
        <v>54.18</v>
      </c>
      <c r="L1859" s="22"/>
      <c r="M1859" s="24">
        <v>43495</v>
      </c>
      <c r="N1859" s="23">
        <f>IFERROR(INDEX('Raw Data'!N:N,MATCH(M1859,'Raw Data'!M:M,1),1),0)</f>
        <v>61.65</v>
      </c>
      <c r="O1859" s="23"/>
      <c r="P1859" s="23"/>
      <c r="Q1859" s="23"/>
      <c r="R1859" s="23"/>
      <c r="S1859" s="23"/>
      <c r="T1859" s="22"/>
      <c r="U1859" s="24">
        <v>43495</v>
      </c>
      <c r="V1859" s="23">
        <f>IFERROR(INDEX('Raw Data'!V:V,MATCH(U1859,'Raw Data'!U:U,1),1),0)</f>
        <v>61.89</v>
      </c>
      <c r="W1859" s="22"/>
      <c r="X1859" s="24">
        <v>43495</v>
      </c>
      <c r="Y1859" s="23">
        <f>IFERROR(INDEX('Raw Data'!Y:Y,MATCH(X1859,'Raw Data'!X:X,1),1),0)</f>
        <v>2.8540000000000001</v>
      </c>
      <c r="Z1859" s="23"/>
      <c r="AA1859" s="23"/>
      <c r="AB1859" s="23"/>
      <c r="AC1859" s="23"/>
      <c r="AD1859" s="23"/>
      <c r="AF1859" s="24">
        <v>43495</v>
      </c>
      <c r="AG1859" s="23">
        <f>IFERROR(INDEX('Raw Data'!AG:AG,MATCH(AF1859,'Raw Data'!AF:AF,1),1),0)</f>
        <v>3</v>
      </c>
      <c r="AI1859" s="20">
        <f t="shared" si="56"/>
        <v>1</v>
      </c>
      <c r="AJ1859" s="20">
        <f t="shared" si="57"/>
        <v>2019</v>
      </c>
    </row>
    <row r="1860" spans="2:36" ht="13.5" customHeight="1" x14ac:dyDescent="0.2">
      <c r="B1860" s="24">
        <v>43496</v>
      </c>
      <c r="C1860" s="23">
        <f>IFERROR(INDEX('Raw Data'!C:C,MATCH(B1860,'Raw Data'!B:B,1),1),0)</f>
        <v>53.79</v>
      </c>
      <c r="D1860" s="23"/>
      <c r="E1860" s="23"/>
      <c r="F1860" s="23"/>
      <c r="G1860" s="23"/>
      <c r="H1860" s="23"/>
      <c r="J1860" s="24">
        <v>43496</v>
      </c>
      <c r="K1860" s="23">
        <f>IFERROR(INDEX('Raw Data'!K:K,MATCH(J1860,'Raw Data'!J:J,1),1),0)</f>
        <v>53.84</v>
      </c>
      <c r="L1860" s="22"/>
      <c r="M1860" s="24">
        <v>43496</v>
      </c>
      <c r="N1860" s="23">
        <f>IFERROR(INDEX('Raw Data'!N:N,MATCH(M1860,'Raw Data'!M:M,1),1),0)</f>
        <v>61.89</v>
      </c>
      <c r="O1860" s="23"/>
      <c r="P1860" s="23"/>
      <c r="Q1860" s="23"/>
      <c r="R1860" s="23"/>
      <c r="S1860" s="23"/>
      <c r="T1860" s="22"/>
      <c r="U1860" s="24">
        <v>43496</v>
      </c>
      <c r="V1860" s="23">
        <f>IFERROR(INDEX('Raw Data'!V:V,MATCH(U1860,'Raw Data'!U:U,1),1),0)</f>
        <v>62.46</v>
      </c>
      <c r="W1860" s="22"/>
      <c r="X1860" s="24">
        <v>43496</v>
      </c>
      <c r="Y1860" s="23">
        <f>IFERROR(INDEX('Raw Data'!Y:Y,MATCH(X1860,'Raw Data'!X:X,1),1),0)</f>
        <v>2.8140000000000001</v>
      </c>
      <c r="Z1860" s="23"/>
      <c r="AA1860" s="23"/>
      <c r="AB1860" s="23"/>
      <c r="AC1860" s="23"/>
      <c r="AD1860" s="23"/>
      <c r="AF1860" s="24">
        <v>43496</v>
      </c>
      <c r="AG1860" s="23">
        <f>IFERROR(INDEX('Raw Data'!AG:AG,MATCH(AF1860,'Raw Data'!AF:AF,1),1),0)</f>
        <v>2.82</v>
      </c>
      <c r="AI1860" s="20">
        <f t="shared" si="56"/>
        <v>1</v>
      </c>
      <c r="AJ1860" s="20">
        <f t="shared" si="57"/>
        <v>2019</v>
      </c>
    </row>
    <row r="1861" spans="2:36" ht="13.5" customHeight="1" x14ac:dyDescent="0.2">
      <c r="B1861" s="24">
        <v>43497</v>
      </c>
      <c r="C1861" s="23">
        <f>IFERROR(INDEX('Raw Data'!C:C,MATCH(B1861,'Raw Data'!B:B,1),1),0)</f>
        <v>55.26</v>
      </c>
      <c r="D1861" s="23"/>
      <c r="E1861" s="23"/>
      <c r="F1861" s="23"/>
      <c r="G1861" s="23"/>
      <c r="H1861" s="23"/>
      <c r="J1861" s="24">
        <v>43497</v>
      </c>
      <c r="K1861" s="23">
        <f>IFERROR(INDEX('Raw Data'!K:K,MATCH(J1861,'Raw Data'!J:J,1),1),0)</f>
        <v>55.29</v>
      </c>
      <c r="L1861" s="22"/>
      <c r="M1861" s="24">
        <v>43497</v>
      </c>
      <c r="N1861" s="23">
        <f>IFERROR(INDEX('Raw Data'!N:N,MATCH(M1861,'Raw Data'!M:M,1),1),0)</f>
        <v>62.75</v>
      </c>
      <c r="O1861" s="23"/>
      <c r="P1861" s="23"/>
      <c r="Q1861" s="23"/>
      <c r="R1861" s="23"/>
      <c r="S1861" s="23"/>
      <c r="T1861" s="22"/>
      <c r="U1861" s="24">
        <v>43497</v>
      </c>
      <c r="V1861" s="23">
        <f>IFERROR(INDEX('Raw Data'!V:V,MATCH(U1861,'Raw Data'!U:U,1),1),0)</f>
        <v>61.86</v>
      </c>
      <c r="W1861" s="22"/>
      <c r="X1861" s="24">
        <v>43497</v>
      </c>
      <c r="Y1861" s="23">
        <f>IFERROR(INDEX('Raw Data'!Y:Y,MATCH(X1861,'Raw Data'!X:X,1),1),0)</f>
        <v>2.734</v>
      </c>
      <c r="Z1861" s="23"/>
      <c r="AA1861" s="23"/>
      <c r="AB1861" s="23"/>
      <c r="AC1861" s="23"/>
      <c r="AD1861" s="23"/>
      <c r="AF1861" s="24">
        <v>43497</v>
      </c>
      <c r="AG1861" s="23">
        <f>IFERROR(INDEX('Raw Data'!AG:AG,MATCH(AF1861,'Raw Data'!AF:AF,1),1),0)</f>
        <v>2.7</v>
      </c>
      <c r="AI1861" s="20">
        <f t="shared" ref="AI1861:AI1924" si="58">MONTH(B1861)</f>
        <v>2</v>
      </c>
      <c r="AJ1861" s="20">
        <f t="shared" ref="AJ1861:AJ1924" si="59">YEAR(B1861)</f>
        <v>2019</v>
      </c>
    </row>
    <row r="1862" spans="2:36" ht="13.5" customHeight="1" x14ac:dyDescent="0.2">
      <c r="B1862" s="24">
        <v>43498</v>
      </c>
      <c r="C1862" s="23">
        <f>IFERROR(INDEX('Raw Data'!C:C,MATCH(B1862,'Raw Data'!B:B,1),1),0)</f>
        <v>55.26</v>
      </c>
      <c r="D1862" s="23"/>
      <c r="E1862" s="23"/>
      <c r="F1862" s="23"/>
      <c r="G1862" s="23"/>
      <c r="H1862" s="23"/>
      <c r="J1862" s="24">
        <v>43498</v>
      </c>
      <c r="K1862" s="23">
        <f>IFERROR(INDEX('Raw Data'!K:K,MATCH(J1862,'Raw Data'!J:J,1),1),0)</f>
        <v>55.29</v>
      </c>
      <c r="L1862" s="22"/>
      <c r="M1862" s="24">
        <v>43498</v>
      </c>
      <c r="N1862" s="23">
        <f>IFERROR(INDEX('Raw Data'!N:N,MATCH(M1862,'Raw Data'!M:M,1),1),0)</f>
        <v>62.75</v>
      </c>
      <c r="O1862" s="23"/>
      <c r="P1862" s="23"/>
      <c r="Q1862" s="23"/>
      <c r="R1862" s="23"/>
      <c r="S1862" s="23"/>
      <c r="T1862" s="22"/>
      <c r="U1862" s="24">
        <v>43498</v>
      </c>
      <c r="V1862" s="23">
        <f>IFERROR(INDEX('Raw Data'!V:V,MATCH(U1862,'Raw Data'!U:U,1),1),0)</f>
        <v>61.86</v>
      </c>
      <c r="W1862" s="22"/>
      <c r="X1862" s="24">
        <v>43498</v>
      </c>
      <c r="Y1862" s="23">
        <f>IFERROR(INDEX('Raw Data'!Y:Y,MATCH(X1862,'Raw Data'!X:X,1),1),0)</f>
        <v>2.734</v>
      </c>
      <c r="Z1862" s="23"/>
      <c r="AA1862" s="23"/>
      <c r="AB1862" s="23"/>
      <c r="AC1862" s="23"/>
      <c r="AD1862" s="23"/>
      <c r="AF1862" s="24">
        <v>43498</v>
      </c>
      <c r="AG1862" s="23">
        <f>IFERROR(INDEX('Raw Data'!AG:AG,MATCH(AF1862,'Raw Data'!AF:AF,1),1),0)</f>
        <v>2.7</v>
      </c>
      <c r="AI1862" s="20">
        <f t="shared" si="58"/>
        <v>2</v>
      </c>
      <c r="AJ1862" s="20">
        <f t="shared" si="59"/>
        <v>2019</v>
      </c>
    </row>
    <row r="1863" spans="2:36" ht="13.5" customHeight="1" x14ac:dyDescent="0.2">
      <c r="B1863" s="24">
        <v>43499</v>
      </c>
      <c r="C1863" s="23">
        <f>IFERROR(INDEX('Raw Data'!C:C,MATCH(B1863,'Raw Data'!B:B,1),1),0)</f>
        <v>55.26</v>
      </c>
      <c r="D1863" s="23"/>
      <c r="E1863" s="23"/>
      <c r="F1863" s="23"/>
      <c r="G1863" s="23"/>
      <c r="H1863" s="23"/>
      <c r="J1863" s="24">
        <v>43499</v>
      </c>
      <c r="K1863" s="23">
        <f>IFERROR(INDEX('Raw Data'!K:K,MATCH(J1863,'Raw Data'!J:J,1),1),0)</f>
        <v>55.29</v>
      </c>
      <c r="L1863" s="22"/>
      <c r="M1863" s="24">
        <v>43499</v>
      </c>
      <c r="N1863" s="23">
        <f>IFERROR(INDEX('Raw Data'!N:N,MATCH(M1863,'Raw Data'!M:M,1),1),0)</f>
        <v>62.75</v>
      </c>
      <c r="O1863" s="23"/>
      <c r="P1863" s="23"/>
      <c r="Q1863" s="23"/>
      <c r="R1863" s="23"/>
      <c r="S1863" s="23"/>
      <c r="T1863" s="22"/>
      <c r="U1863" s="24">
        <v>43499</v>
      </c>
      <c r="V1863" s="23">
        <f>IFERROR(INDEX('Raw Data'!V:V,MATCH(U1863,'Raw Data'!U:U,1),1),0)</f>
        <v>61.86</v>
      </c>
      <c r="W1863" s="22"/>
      <c r="X1863" s="24">
        <v>43499</v>
      </c>
      <c r="Y1863" s="23">
        <f>IFERROR(INDEX('Raw Data'!Y:Y,MATCH(X1863,'Raw Data'!X:X,1),1),0)</f>
        <v>2.734</v>
      </c>
      <c r="Z1863" s="23"/>
      <c r="AA1863" s="23"/>
      <c r="AB1863" s="23"/>
      <c r="AC1863" s="23"/>
      <c r="AD1863" s="23"/>
      <c r="AF1863" s="24">
        <v>43499</v>
      </c>
      <c r="AG1863" s="23">
        <f>IFERROR(INDEX('Raw Data'!AG:AG,MATCH(AF1863,'Raw Data'!AF:AF,1),1),0)</f>
        <v>2.7</v>
      </c>
      <c r="AI1863" s="20">
        <f t="shared" si="58"/>
        <v>2</v>
      </c>
      <c r="AJ1863" s="20">
        <f t="shared" si="59"/>
        <v>2019</v>
      </c>
    </row>
    <row r="1864" spans="2:36" ht="13.5" customHeight="1" x14ac:dyDescent="0.2">
      <c r="B1864" s="24">
        <v>43500</v>
      </c>
      <c r="C1864" s="23">
        <f>IFERROR(INDEX('Raw Data'!C:C,MATCH(B1864,'Raw Data'!B:B,1),1),0)</f>
        <v>54.56</v>
      </c>
      <c r="D1864" s="23"/>
      <c r="E1864" s="23"/>
      <c r="F1864" s="23"/>
      <c r="G1864" s="23"/>
      <c r="H1864" s="23"/>
      <c r="J1864" s="24">
        <v>43500</v>
      </c>
      <c r="K1864" s="23">
        <f>IFERROR(INDEX('Raw Data'!K:K,MATCH(J1864,'Raw Data'!J:J,1),1),0)</f>
        <v>54.57</v>
      </c>
      <c r="L1864" s="22"/>
      <c r="M1864" s="24">
        <v>43500</v>
      </c>
      <c r="N1864" s="23">
        <f>IFERROR(INDEX('Raw Data'!N:N,MATCH(M1864,'Raw Data'!M:M,1),1),0)</f>
        <v>62.51</v>
      </c>
      <c r="O1864" s="23"/>
      <c r="P1864" s="23"/>
      <c r="Q1864" s="23"/>
      <c r="R1864" s="23"/>
      <c r="S1864" s="23"/>
      <c r="T1864" s="22"/>
      <c r="U1864" s="24">
        <v>43500</v>
      </c>
      <c r="V1864" s="23">
        <f>IFERROR(INDEX('Raw Data'!V:V,MATCH(U1864,'Raw Data'!U:U,1),1),0)</f>
        <v>62.26</v>
      </c>
      <c r="W1864" s="22"/>
      <c r="X1864" s="24">
        <v>43500</v>
      </c>
      <c r="Y1864" s="23">
        <f>IFERROR(INDEX('Raw Data'!Y:Y,MATCH(X1864,'Raw Data'!X:X,1),1),0)</f>
        <v>2.66</v>
      </c>
      <c r="Z1864" s="23"/>
      <c r="AA1864" s="23"/>
      <c r="AB1864" s="23"/>
      <c r="AC1864" s="23"/>
      <c r="AD1864" s="23"/>
      <c r="AF1864" s="24">
        <v>43500</v>
      </c>
      <c r="AG1864" s="23">
        <f>IFERROR(INDEX('Raw Data'!AG:AG,MATCH(AF1864,'Raw Data'!AF:AF,1),1),0)</f>
        <v>2.57</v>
      </c>
      <c r="AI1864" s="20">
        <f t="shared" si="58"/>
        <v>2</v>
      </c>
      <c r="AJ1864" s="20">
        <f t="shared" si="59"/>
        <v>2019</v>
      </c>
    </row>
    <row r="1865" spans="2:36" ht="13.5" customHeight="1" x14ac:dyDescent="0.2">
      <c r="B1865" s="24">
        <v>43501</v>
      </c>
      <c r="C1865" s="23">
        <f>IFERROR(INDEX('Raw Data'!C:C,MATCH(B1865,'Raw Data'!B:B,1),1),0)</f>
        <v>53.66</v>
      </c>
      <c r="D1865" s="23"/>
      <c r="E1865" s="23"/>
      <c r="F1865" s="23"/>
      <c r="G1865" s="23"/>
      <c r="H1865" s="23"/>
      <c r="J1865" s="24">
        <v>43501</v>
      </c>
      <c r="K1865" s="23">
        <f>IFERROR(INDEX('Raw Data'!K:K,MATCH(J1865,'Raw Data'!J:J,1),1),0)</f>
        <v>53.69</v>
      </c>
      <c r="L1865" s="22"/>
      <c r="M1865" s="24">
        <v>43501</v>
      </c>
      <c r="N1865" s="23">
        <f>IFERROR(INDEX('Raw Data'!N:N,MATCH(M1865,'Raw Data'!M:M,1),1),0)</f>
        <v>61.98</v>
      </c>
      <c r="O1865" s="23"/>
      <c r="P1865" s="23"/>
      <c r="Q1865" s="23"/>
      <c r="R1865" s="23"/>
      <c r="S1865" s="23"/>
      <c r="T1865" s="22"/>
      <c r="U1865" s="24">
        <v>43501</v>
      </c>
      <c r="V1865" s="23">
        <f>IFERROR(INDEX('Raw Data'!V:V,MATCH(U1865,'Raw Data'!U:U,1),1),0)</f>
        <v>61.67</v>
      </c>
      <c r="W1865" s="22"/>
      <c r="X1865" s="24">
        <v>43501</v>
      </c>
      <c r="Y1865" s="23">
        <f>IFERROR(INDEX('Raw Data'!Y:Y,MATCH(X1865,'Raw Data'!X:X,1),1),0)</f>
        <v>2.6619999999999999</v>
      </c>
      <c r="Z1865" s="23"/>
      <c r="AA1865" s="23"/>
      <c r="AB1865" s="23"/>
      <c r="AC1865" s="23"/>
      <c r="AD1865" s="23"/>
      <c r="AF1865" s="24">
        <v>43501</v>
      </c>
      <c r="AG1865" s="23">
        <f>IFERROR(INDEX('Raw Data'!AG:AG,MATCH(AF1865,'Raw Data'!AF:AF,1),1),0)</f>
        <v>2.54</v>
      </c>
      <c r="AI1865" s="20">
        <f t="shared" si="58"/>
        <v>2</v>
      </c>
      <c r="AJ1865" s="20">
        <f t="shared" si="59"/>
        <v>2019</v>
      </c>
    </row>
    <row r="1866" spans="2:36" ht="13.5" customHeight="1" x14ac:dyDescent="0.2">
      <c r="B1866" s="24">
        <v>43502</v>
      </c>
      <c r="C1866" s="23">
        <f>IFERROR(INDEX('Raw Data'!C:C,MATCH(B1866,'Raw Data'!B:B,1),1),0)</f>
        <v>54.01</v>
      </c>
      <c r="D1866" s="23"/>
      <c r="E1866" s="23"/>
      <c r="F1866" s="23"/>
      <c r="G1866" s="23"/>
      <c r="H1866" s="23"/>
      <c r="J1866" s="24">
        <v>43502</v>
      </c>
      <c r="K1866" s="23">
        <f>IFERROR(INDEX('Raw Data'!K:K,MATCH(J1866,'Raw Data'!J:J,1),1),0)</f>
        <v>53.94</v>
      </c>
      <c r="L1866" s="22"/>
      <c r="M1866" s="24">
        <v>43502</v>
      </c>
      <c r="N1866" s="23">
        <f>IFERROR(INDEX('Raw Data'!N:N,MATCH(M1866,'Raw Data'!M:M,1),1),0)</f>
        <v>62.69</v>
      </c>
      <c r="O1866" s="23"/>
      <c r="P1866" s="23"/>
      <c r="Q1866" s="23"/>
      <c r="R1866" s="23"/>
      <c r="S1866" s="23"/>
      <c r="T1866" s="22"/>
      <c r="U1866" s="24">
        <v>43502</v>
      </c>
      <c r="V1866" s="23">
        <f>IFERROR(INDEX('Raw Data'!V:V,MATCH(U1866,'Raw Data'!U:U,1),1),0)</f>
        <v>62.22</v>
      </c>
      <c r="W1866" s="22"/>
      <c r="X1866" s="24">
        <v>43502</v>
      </c>
      <c r="Y1866" s="23">
        <f>IFERROR(INDEX('Raw Data'!Y:Y,MATCH(X1866,'Raw Data'!X:X,1),1),0)</f>
        <v>2.6619999999999999</v>
      </c>
      <c r="Z1866" s="23"/>
      <c r="AA1866" s="23"/>
      <c r="AB1866" s="23"/>
      <c r="AC1866" s="23"/>
      <c r="AD1866" s="23"/>
      <c r="AF1866" s="24">
        <v>43502</v>
      </c>
      <c r="AG1866" s="23">
        <f>IFERROR(INDEX('Raw Data'!AG:AG,MATCH(AF1866,'Raw Data'!AF:AF,1),1),0)</f>
        <v>2.58</v>
      </c>
      <c r="AI1866" s="20">
        <f t="shared" si="58"/>
        <v>2</v>
      </c>
      <c r="AJ1866" s="20">
        <f t="shared" si="59"/>
        <v>2019</v>
      </c>
    </row>
    <row r="1867" spans="2:36" ht="13.5" customHeight="1" x14ac:dyDescent="0.2">
      <c r="B1867" s="24">
        <v>43503</v>
      </c>
      <c r="C1867" s="23">
        <f>IFERROR(INDEX('Raw Data'!C:C,MATCH(B1867,'Raw Data'!B:B,1),1),0)</f>
        <v>52.64</v>
      </c>
      <c r="D1867" s="23"/>
      <c r="E1867" s="23"/>
      <c r="F1867" s="23"/>
      <c r="G1867" s="23"/>
      <c r="H1867" s="23"/>
      <c r="J1867" s="24">
        <v>43503</v>
      </c>
      <c r="K1867" s="23">
        <f>IFERROR(INDEX('Raw Data'!K:K,MATCH(J1867,'Raw Data'!J:J,1),1),0)</f>
        <v>52.68</v>
      </c>
      <c r="L1867" s="22"/>
      <c r="M1867" s="24">
        <v>43503</v>
      </c>
      <c r="N1867" s="23">
        <f>IFERROR(INDEX('Raw Data'!N:N,MATCH(M1867,'Raw Data'!M:M,1),1),0)</f>
        <v>61.63</v>
      </c>
      <c r="O1867" s="23"/>
      <c r="P1867" s="23"/>
      <c r="Q1867" s="23"/>
      <c r="R1867" s="23"/>
      <c r="S1867" s="23"/>
      <c r="T1867" s="22"/>
      <c r="U1867" s="24">
        <v>43503</v>
      </c>
      <c r="V1867" s="23">
        <f>IFERROR(INDEX('Raw Data'!V:V,MATCH(U1867,'Raw Data'!U:U,1),1),0)</f>
        <v>61.01</v>
      </c>
      <c r="W1867" s="22"/>
      <c r="X1867" s="24">
        <v>43503</v>
      </c>
      <c r="Y1867" s="23">
        <f>IFERROR(INDEX('Raw Data'!Y:Y,MATCH(X1867,'Raw Data'!X:X,1),1),0)</f>
        <v>2.5510000000000002</v>
      </c>
      <c r="Z1867" s="23"/>
      <c r="AA1867" s="23"/>
      <c r="AB1867" s="23"/>
      <c r="AC1867" s="23"/>
      <c r="AD1867" s="23"/>
      <c r="AF1867" s="24">
        <v>43503</v>
      </c>
      <c r="AG1867" s="23">
        <f>IFERROR(INDEX('Raw Data'!AG:AG,MATCH(AF1867,'Raw Data'!AF:AF,1),1),0)</f>
        <v>2.62</v>
      </c>
      <c r="AI1867" s="20">
        <f t="shared" si="58"/>
        <v>2</v>
      </c>
      <c r="AJ1867" s="20">
        <f t="shared" si="59"/>
        <v>2019</v>
      </c>
    </row>
    <row r="1868" spans="2:36" ht="13.5" customHeight="1" x14ac:dyDescent="0.2">
      <c r="B1868" s="24">
        <v>43504</v>
      </c>
      <c r="C1868" s="23">
        <f>IFERROR(INDEX('Raw Data'!C:C,MATCH(B1868,'Raw Data'!B:B,1),1),0)</f>
        <v>52.72</v>
      </c>
      <c r="D1868" s="23"/>
      <c r="E1868" s="23"/>
      <c r="F1868" s="23"/>
      <c r="G1868" s="23"/>
      <c r="H1868" s="23"/>
      <c r="J1868" s="24">
        <v>43504</v>
      </c>
      <c r="K1868" s="23">
        <f>IFERROR(INDEX('Raw Data'!K:K,MATCH(J1868,'Raw Data'!J:J,1),1),0)</f>
        <v>52.75</v>
      </c>
      <c r="L1868" s="22"/>
      <c r="M1868" s="24">
        <v>43504</v>
      </c>
      <c r="N1868" s="23">
        <f>IFERROR(INDEX('Raw Data'!N:N,MATCH(M1868,'Raw Data'!M:M,1),1),0)</f>
        <v>62.1</v>
      </c>
      <c r="O1868" s="23"/>
      <c r="P1868" s="23"/>
      <c r="Q1868" s="23"/>
      <c r="R1868" s="23"/>
      <c r="S1868" s="23"/>
      <c r="T1868" s="22"/>
      <c r="U1868" s="24">
        <v>43504</v>
      </c>
      <c r="V1868" s="23">
        <f>IFERROR(INDEX('Raw Data'!V:V,MATCH(U1868,'Raw Data'!U:U,1),1),0)</f>
        <v>61.37</v>
      </c>
      <c r="W1868" s="22"/>
      <c r="X1868" s="24">
        <v>43504</v>
      </c>
      <c r="Y1868" s="23">
        <f>IFERROR(INDEX('Raw Data'!Y:Y,MATCH(X1868,'Raw Data'!X:X,1),1),0)</f>
        <v>2.5830000000000002</v>
      </c>
      <c r="Z1868" s="23"/>
      <c r="AA1868" s="23"/>
      <c r="AB1868" s="23"/>
      <c r="AC1868" s="23"/>
      <c r="AD1868" s="23"/>
      <c r="AF1868" s="24">
        <v>43504</v>
      </c>
      <c r="AG1868" s="23">
        <f>IFERROR(INDEX('Raw Data'!AG:AG,MATCH(AF1868,'Raw Data'!AF:AF,1),1),0)</f>
        <v>2.66</v>
      </c>
      <c r="AI1868" s="20">
        <f t="shared" si="58"/>
        <v>2</v>
      </c>
      <c r="AJ1868" s="20">
        <f t="shared" si="59"/>
        <v>2019</v>
      </c>
    </row>
    <row r="1869" spans="2:36" ht="13.5" customHeight="1" x14ac:dyDescent="0.2">
      <c r="B1869" s="24">
        <v>43505</v>
      </c>
      <c r="C1869" s="23">
        <f>IFERROR(INDEX('Raw Data'!C:C,MATCH(B1869,'Raw Data'!B:B,1),1),0)</f>
        <v>52.72</v>
      </c>
      <c r="D1869" s="23"/>
      <c r="E1869" s="23"/>
      <c r="F1869" s="23"/>
      <c r="G1869" s="23"/>
      <c r="H1869" s="23"/>
      <c r="J1869" s="24">
        <v>43505</v>
      </c>
      <c r="K1869" s="23">
        <f>IFERROR(INDEX('Raw Data'!K:K,MATCH(J1869,'Raw Data'!J:J,1),1),0)</f>
        <v>52.75</v>
      </c>
      <c r="L1869" s="22"/>
      <c r="M1869" s="24">
        <v>43505</v>
      </c>
      <c r="N1869" s="23">
        <f>IFERROR(INDEX('Raw Data'!N:N,MATCH(M1869,'Raw Data'!M:M,1),1),0)</f>
        <v>62.1</v>
      </c>
      <c r="O1869" s="23"/>
      <c r="P1869" s="23"/>
      <c r="Q1869" s="23"/>
      <c r="R1869" s="23"/>
      <c r="S1869" s="23"/>
      <c r="T1869" s="22"/>
      <c r="U1869" s="24">
        <v>43505</v>
      </c>
      <c r="V1869" s="23">
        <f>IFERROR(INDEX('Raw Data'!V:V,MATCH(U1869,'Raw Data'!U:U,1),1),0)</f>
        <v>61.37</v>
      </c>
      <c r="W1869" s="22"/>
      <c r="X1869" s="24">
        <v>43505</v>
      </c>
      <c r="Y1869" s="23">
        <f>IFERROR(INDEX('Raw Data'!Y:Y,MATCH(X1869,'Raw Data'!X:X,1),1),0)</f>
        <v>2.5830000000000002</v>
      </c>
      <c r="Z1869" s="23"/>
      <c r="AA1869" s="23"/>
      <c r="AB1869" s="23"/>
      <c r="AC1869" s="23"/>
      <c r="AD1869" s="23"/>
      <c r="AF1869" s="24">
        <v>43505</v>
      </c>
      <c r="AG1869" s="23">
        <f>IFERROR(INDEX('Raw Data'!AG:AG,MATCH(AF1869,'Raw Data'!AF:AF,1),1),0)</f>
        <v>2.66</v>
      </c>
      <c r="AI1869" s="20">
        <f t="shared" si="58"/>
        <v>2</v>
      </c>
      <c r="AJ1869" s="20">
        <f t="shared" si="59"/>
        <v>2019</v>
      </c>
    </row>
    <row r="1870" spans="2:36" ht="13.5" customHeight="1" x14ac:dyDescent="0.2">
      <c r="B1870" s="24">
        <v>43506</v>
      </c>
      <c r="C1870" s="23">
        <f>IFERROR(INDEX('Raw Data'!C:C,MATCH(B1870,'Raw Data'!B:B,1),1),0)</f>
        <v>52.72</v>
      </c>
      <c r="D1870" s="23"/>
      <c r="E1870" s="23"/>
      <c r="F1870" s="23"/>
      <c r="G1870" s="23"/>
      <c r="H1870" s="23"/>
      <c r="J1870" s="24">
        <v>43506</v>
      </c>
      <c r="K1870" s="23">
        <f>IFERROR(INDEX('Raw Data'!K:K,MATCH(J1870,'Raw Data'!J:J,1),1),0)</f>
        <v>52.75</v>
      </c>
      <c r="L1870" s="22"/>
      <c r="M1870" s="24">
        <v>43506</v>
      </c>
      <c r="N1870" s="23">
        <f>IFERROR(INDEX('Raw Data'!N:N,MATCH(M1870,'Raw Data'!M:M,1),1),0)</f>
        <v>62.1</v>
      </c>
      <c r="O1870" s="23"/>
      <c r="P1870" s="23"/>
      <c r="Q1870" s="23"/>
      <c r="R1870" s="23"/>
      <c r="S1870" s="23"/>
      <c r="T1870" s="22"/>
      <c r="U1870" s="24">
        <v>43506</v>
      </c>
      <c r="V1870" s="23">
        <f>IFERROR(INDEX('Raw Data'!V:V,MATCH(U1870,'Raw Data'!U:U,1),1),0)</f>
        <v>61.37</v>
      </c>
      <c r="W1870" s="22"/>
      <c r="X1870" s="24">
        <v>43506</v>
      </c>
      <c r="Y1870" s="23">
        <f>IFERROR(INDEX('Raw Data'!Y:Y,MATCH(X1870,'Raw Data'!X:X,1),1),0)</f>
        <v>2.5830000000000002</v>
      </c>
      <c r="Z1870" s="23"/>
      <c r="AA1870" s="23"/>
      <c r="AB1870" s="23"/>
      <c r="AC1870" s="23"/>
      <c r="AD1870" s="23"/>
      <c r="AF1870" s="24">
        <v>43506</v>
      </c>
      <c r="AG1870" s="23">
        <f>IFERROR(INDEX('Raw Data'!AG:AG,MATCH(AF1870,'Raw Data'!AF:AF,1),1),0)</f>
        <v>2.66</v>
      </c>
      <c r="AI1870" s="20">
        <f t="shared" si="58"/>
        <v>2</v>
      </c>
      <c r="AJ1870" s="20">
        <f t="shared" si="59"/>
        <v>2019</v>
      </c>
    </row>
    <row r="1871" spans="2:36" ht="13.5" customHeight="1" x14ac:dyDescent="0.2">
      <c r="B1871" s="24">
        <v>43507</v>
      </c>
      <c r="C1871" s="23">
        <f>IFERROR(INDEX('Raw Data'!C:C,MATCH(B1871,'Raw Data'!B:B,1),1),0)</f>
        <v>52.41</v>
      </c>
      <c r="D1871" s="23"/>
      <c r="E1871" s="23"/>
      <c r="F1871" s="23"/>
      <c r="G1871" s="23"/>
      <c r="H1871" s="23"/>
      <c r="J1871" s="24">
        <v>43507</v>
      </c>
      <c r="K1871" s="23">
        <f>IFERROR(INDEX('Raw Data'!K:K,MATCH(J1871,'Raw Data'!J:J,1),1),0)</f>
        <v>52.43</v>
      </c>
      <c r="L1871" s="22"/>
      <c r="M1871" s="24">
        <v>43507</v>
      </c>
      <c r="N1871" s="23">
        <f>IFERROR(INDEX('Raw Data'!N:N,MATCH(M1871,'Raw Data'!M:M,1),1),0)</f>
        <v>61.51</v>
      </c>
      <c r="O1871" s="23"/>
      <c r="P1871" s="23"/>
      <c r="Q1871" s="23"/>
      <c r="R1871" s="23"/>
      <c r="S1871" s="23"/>
      <c r="T1871" s="22"/>
      <c r="U1871" s="24">
        <v>43507</v>
      </c>
      <c r="V1871" s="23">
        <f>IFERROR(INDEX('Raw Data'!V:V,MATCH(U1871,'Raw Data'!U:U,1),1),0)</f>
        <v>61.3</v>
      </c>
      <c r="W1871" s="22"/>
      <c r="X1871" s="24">
        <v>43507</v>
      </c>
      <c r="Y1871" s="23">
        <f>IFERROR(INDEX('Raw Data'!Y:Y,MATCH(X1871,'Raw Data'!X:X,1),1),0)</f>
        <v>2.6419999999999999</v>
      </c>
      <c r="Z1871" s="23"/>
      <c r="AA1871" s="23"/>
      <c r="AB1871" s="23"/>
      <c r="AC1871" s="23"/>
      <c r="AD1871" s="23"/>
      <c r="AF1871" s="24">
        <v>43507</v>
      </c>
      <c r="AG1871" s="23">
        <f>IFERROR(INDEX('Raw Data'!AG:AG,MATCH(AF1871,'Raw Data'!AF:AF,1),1),0)</f>
        <v>2.76</v>
      </c>
      <c r="AI1871" s="20">
        <f t="shared" si="58"/>
        <v>2</v>
      </c>
      <c r="AJ1871" s="20">
        <f t="shared" si="59"/>
        <v>2019</v>
      </c>
    </row>
    <row r="1872" spans="2:36" ht="13.5" customHeight="1" x14ac:dyDescent="0.2">
      <c r="B1872" s="24">
        <v>43508</v>
      </c>
      <c r="C1872" s="23">
        <f>IFERROR(INDEX('Raw Data'!C:C,MATCH(B1872,'Raw Data'!B:B,1),1),0)</f>
        <v>53.1</v>
      </c>
      <c r="D1872" s="23"/>
      <c r="E1872" s="23"/>
      <c r="F1872" s="23"/>
      <c r="G1872" s="23"/>
      <c r="H1872" s="23"/>
      <c r="J1872" s="24">
        <v>43508</v>
      </c>
      <c r="K1872" s="23">
        <f>IFERROR(INDEX('Raw Data'!K:K,MATCH(J1872,'Raw Data'!J:J,1),1),0)</f>
        <v>53.14</v>
      </c>
      <c r="M1872" s="24">
        <v>43508</v>
      </c>
      <c r="N1872" s="23">
        <f>IFERROR(INDEX('Raw Data'!N:N,MATCH(M1872,'Raw Data'!M:M,1),1),0)</f>
        <v>62.42</v>
      </c>
      <c r="O1872" s="23"/>
      <c r="P1872" s="23"/>
      <c r="Q1872" s="23"/>
      <c r="R1872" s="23"/>
      <c r="S1872" s="23"/>
      <c r="U1872" s="24">
        <v>43508</v>
      </c>
      <c r="V1872" s="23">
        <f>IFERROR(INDEX('Raw Data'!V:V,MATCH(U1872,'Raw Data'!U:U,1),1),0)</f>
        <v>62.58</v>
      </c>
      <c r="X1872" s="24">
        <v>43508</v>
      </c>
      <c r="Y1872" s="23">
        <f>IFERROR(INDEX('Raw Data'!Y:Y,MATCH(X1872,'Raw Data'!X:X,1),1),0)</f>
        <v>2.6880000000000002</v>
      </c>
      <c r="Z1872" s="23"/>
      <c r="AA1872" s="23"/>
      <c r="AB1872" s="23"/>
      <c r="AC1872" s="23"/>
      <c r="AD1872" s="23"/>
      <c r="AF1872" s="24">
        <v>43508</v>
      </c>
      <c r="AG1872" s="23">
        <f>IFERROR(INDEX('Raw Data'!AG:AG,MATCH(AF1872,'Raw Data'!AF:AF,1),1),0)</f>
        <v>2.71</v>
      </c>
      <c r="AI1872" s="20">
        <f t="shared" si="58"/>
        <v>2</v>
      </c>
      <c r="AJ1872" s="20">
        <f t="shared" si="59"/>
        <v>2019</v>
      </c>
    </row>
    <row r="1873" spans="2:36" ht="13.5" customHeight="1" x14ac:dyDescent="0.2">
      <c r="B1873" s="24">
        <v>43509</v>
      </c>
      <c r="C1873" s="23">
        <f>IFERROR(INDEX('Raw Data'!C:C,MATCH(B1873,'Raw Data'!B:B,1),1),0)</f>
        <v>53.9</v>
      </c>
      <c r="D1873" s="23"/>
      <c r="E1873" s="23"/>
      <c r="F1873" s="23"/>
      <c r="G1873" s="23"/>
      <c r="H1873" s="23"/>
      <c r="J1873" s="24">
        <v>43509</v>
      </c>
      <c r="K1873" s="23">
        <f>IFERROR(INDEX('Raw Data'!K:K,MATCH(J1873,'Raw Data'!J:J,1),1),0)</f>
        <v>53.84</v>
      </c>
      <c r="M1873" s="24">
        <v>43509</v>
      </c>
      <c r="N1873" s="23">
        <f>IFERROR(INDEX('Raw Data'!N:N,MATCH(M1873,'Raw Data'!M:M,1),1),0)</f>
        <v>63.61</v>
      </c>
      <c r="O1873" s="23"/>
      <c r="P1873" s="23"/>
      <c r="Q1873" s="23"/>
      <c r="R1873" s="23"/>
      <c r="S1873" s="23"/>
      <c r="U1873" s="24">
        <v>43509</v>
      </c>
      <c r="V1873" s="23">
        <f>IFERROR(INDEX('Raw Data'!V:V,MATCH(U1873,'Raw Data'!U:U,1),1),0)</f>
        <v>63.27</v>
      </c>
      <c r="X1873" s="24">
        <v>43509</v>
      </c>
      <c r="Y1873" s="23">
        <f>IFERROR(INDEX('Raw Data'!Y:Y,MATCH(X1873,'Raw Data'!X:X,1),1),0)</f>
        <v>2.5750000000000002</v>
      </c>
      <c r="Z1873" s="23"/>
      <c r="AA1873" s="23"/>
      <c r="AB1873" s="23"/>
      <c r="AC1873" s="23"/>
      <c r="AD1873" s="23"/>
      <c r="AF1873" s="24">
        <v>43509</v>
      </c>
      <c r="AG1873" s="23">
        <f>IFERROR(INDEX('Raw Data'!AG:AG,MATCH(AF1873,'Raw Data'!AF:AF,1),1),0)</f>
        <v>2.61</v>
      </c>
      <c r="AI1873" s="20">
        <f t="shared" si="58"/>
        <v>2</v>
      </c>
      <c r="AJ1873" s="20">
        <f t="shared" si="59"/>
        <v>2019</v>
      </c>
    </row>
    <row r="1874" spans="2:36" ht="13.5" customHeight="1" x14ac:dyDescent="0.2">
      <c r="B1874" s="24">
        <v>43510</v>
      </c>
      <c r="C1874" s="23">
        <f>IFERROR(INDEX('Raw Data'!C:C,MATCH(B1874,'Raw Data'!B:B,1),1),0)</f>
        <v>54.41</v>
      </c>
      <c r="D1874" s="23"/>
      <c r="E1874" s="23"/>
      <c r="F1874" s="23"/>
      <c r="G1874" s="23"/>
      <c r="H1874" s="23"/>
      <c r="J1874" s="24">
        <v>43510</v>
      </c>
      <c r="K1874" s="23">
        <f>IFERROR(INDEX('Raw Data'!K:K,MATCH(J1874,'Raw Data'!J:J,1),1),0)</f>
        <v>54.4</v>
      </c>
      <c r="M1874" s="24">
        <v>43510</v>
      </c>
      <c r="N1874" s="23">
        <f>IFERROR(INDEX('Raw Data'!N:N,MATCH(M1874,'Raw Data'!M:M,1),1),0)</f>
        <v>64.569999999999993</v>
      </c>
      <c r="O1874" s="23"/>
      <c r="P1874" s="23"/>
      <c r="Q1874" s="23"/>
      <c r="R1874" s="23"/>
      <c r="S1874" s="23"/>
      <c r="U1874" s="24">
        <v>43510</v>
      </c>
      <c r="V1874" s="23">
        <f>IFERROR(INDEX('Raw Data'!V:V,MATCH(U1874,'Raw Data'!U:U,1),1),0)</f>
        <v>64</v>
      </c>
      <c r="X1874" s="24">
        <v>43510</v>
      </c>
      <c r="Y1874" s="23">
        <f>IFERROR(INDEX('Raw Data'!Y:Y,MATCH(X1874,'Raw Data'!X:X,1),1),0)</f>
        <v>2.573</v>
      </c>
      <c r="Z1874" s="23"/>
      <c r="AA1874" s="23"/>
      <c r="AB1874" s="23"/>
      <c r="AC1874" s="23"/>
      <c r="AD1874" s="23"/>
      <c r="AF1874" s="24">
        <v>43510</v>
      </c>
      <c r="AG1874" s="23">
        <f>IFERROR(INDEX('Raw Data'!AG:AG,MATCH(AF1874,'Raw Data'!AF:AF,1),1),0)</f>
        <v>2.61</v>
      </c>
      <c r="AI1874" s="20">
        <f t="shared" si="58"/>
        <v>2</v>
      </c>
      <c r="AJ1874" s="20">
        <f t="shared" si="59"/>
        <v>2019</v>
      </c>
    </row>
    <row r="1875" spans="2:36" ht="13.5" customHeight="1" x14ac:dyDescent="0.2">
      <c r="B1875" s="24">
        <v>43511</v>
      </c>
      <c r="C1875" s="23">
        <f>IFERROR(INDEX('Raw Data'!C:C,MATCH(B1875,'Raw Data'!B:B,1),1),0)</f>
        <v>55.59</v>
      </c>
      <c r="D1875" s="23"/>
      <c r="E1875" s="23"/>
      <c r="F1875" s="23"/>
      <c r="G1875" s="23"/>
      <c r="H1875" s="23"/>
      <c r="J1875" s="24">
        <v>43511</v>
      </c>
      <c r="K1875" s="23">
        <f>IFERROR(INDEX('Raw Data'!K:K,MATCH(J1875,'Raw Data'!J:J,1),1),0)</f>
        <v>55.58</v>
      </c>
      <c r="M1875" s="24">
        <v>43511</v>
      </c>
      <c r="N1875" s="23">
        <f>IFERROR(INDEX('Raw Data'!N:N,MATCH(M1875,'Raw Data'!M:M,1),1),0)</f>
        <v>66.25</v>
      </c>
      <c r="O1875" s="23"/>
      <c r="P1875" s="23"/>
      <c r="Q1875" s="23"/>
      <c r="R1875" s="23"/>
      <c r="S1875" s="23"/>
      <c r="U1875" s="24">
        <v>43511</v>
      </c>
      <c r="V1875" s="23">
        <f>IFERROR(INDEX('Raw Data'!V:V,MATCH(U1875,'Raw Data'!U:U,1),1),0)</f>
        <v>65.650000000000006</v>
      </c>
      <c r="X1875" s="24">
        <v>43511</v>
      </c>
      <c r="Y1875" s="23">
        <f>IFERROR(INDEX('Raw Data'!Y:Y,MATCH(X1875,'Raw Data'!X:X,1),1),0)</f>
        <v>2.625</v>
      </c>
      <c r="Z1875" s="23"/>
      <c r="AA1875" s="23"/>
      <c r="AB1875" s="23"/>
      <c r="AC1875" s="23"/>
      <c r="AD1875" s="23"/>
      <c r="AF1875" s="24">
        <v>43511</v>
      </c>
      <c r="AG1875" s="23">
        <f>IFERROR(INDEX('Raw Data'!AG:AG,MATCH(AF1875,'Raw Data'!AF:AF,1),1),0)</f>
        <v>2.59</v>
      </c>
      <c r="AI1875" s="20">
        <f t="shared" si="58"/>
        <v>2</v>
      </c>
      <c r="AJ1875" s="20">
        <f t="shared" si="59"/>
        <v>2019</v>
      </c>
    </row>
    <row r="1876" spans="2:36" ht="13.5" customHeight="1" x14ac:dyDescent="0.2">
      <c r="B1876" s="24">
        <v>43512</v>
      </c>
      <c r="C1876" s="23">
        <f>IFERROR(INDEX('Raw Data'!C:C,MATCH(B1876,'Raw Data'!B:B,1),1),0)</f>
        <v>55.59</v>
      </c>
      <c r="D1876" s="23"/>
      <c r="E1876" s="23"/>
      <c r="F1876" s="23"/>
      <c r="G1876" s="23"/>
      <c r="H1876" s="23"/>
      <c r="J1876" s="24">
        <v>43512</v>
      </c>
      <c r="K1876" s="23">
        <f>IFERROR(INDEX('Raw Data'!K:K,MATCH(J1876,'Raw Data'!J:J,1),1),0)</f>
        <v>55.58</v>
      </c>
      <c r="M1876" s="24">
        <v>43512</v>
      </c>
      <c r="N1876" s="23">
        <f>IFERROR(INDEX('Raw Data'!N:N,MATCH(M1876,'Raw Data'!M:M,1),1),0)</f>
        <v>66.25</v>
      </c>
      <c r="O1876" s="23"/>
      <c r="P1876" s="23"/>
      <c r="Q1876" s="23"/>
      <c r="R1876" s="23"/>
      <c r="S1876" s="23"/>
      <c r="U1876" s="24">
        <v>43512</v>
      </c>
      <c r="V1876" s="23">
        <f>IFERROR(INDEX('Raw Data'!V:V,MATCH(U1876,'Raw Data'!U:U,1),1),0)</f>
        <v>65.650000000000006</v>
      </c>
      <c r="X1876" s="24">
        <v>43512</v>
      </c>
      <c r="Y1876" s="23">
        <f>IFERROR(INDEX('Raw Data'!Y:Y,MATCH(X1876,'Raw Data'!X:X,1),1),0)</f>
        <v>2.625</v>
      </c>
      <c r="Z1876" s="23"/>
      <c r="AA1876" s="23"/>
      <c r="AB1876" s="23"/>
      <c r="AC1876" s="23"/>
      <c r="AD1876" s="23"/>
      <c r="AF1876" s="24">
        <v>43512</v>
      </c>
      <c r="AG1876" s="23">
        <f>IFERROR(INDEX('Raw Data'!AG:AG,MATCH(AF1876,'Raw Data'!AF:AF,1),1),0)</f>
        <v>2.59</v>
      </c>
      <c r="AI1876" s="20">
        <f t="shared" si="58"/>
        <v>2</v>
      </c>
      <c r="AJ1876" s="20">
        <f t="shared" si="59"/>
        <v>2019</v>
      </c>
    </row>
    <row r="1877" spans="2:36" ht="13.5" customHeight="1" x14ac:dyDescent="0.2">
      <c r="B1877" s="24">
        <v>43513</v>
      </c>
      <c r="C1877" s="23">
        <f>IFERROR(INDEX('Raw Data'!C:C,MATCH(B1877,'Raw Data'!B:B,1),1),0)</f>
        <v>56.33</v>
      </c>
      <c r="D1877" s="23"/>
      <c r="E1877" s="23"/>
      <c r="F1877" s="23"/>
      <c r="G1877" s="23"/>
      <c r="H1877" s="23"/>
      <c r="J1877" s="24">
        <v>43513</v>
      </c>
      <c r="K1877" s="23">
        <f>IFERROR(INDEX('Raw Data'!K:K,MATCH(J1877,'Raw Data'!J:J,1),1),0)</f>
        <v>55.58</v>
      </c>
      <c r="M1877" s="24">
        <v>43513</v>
      </c>
      <c r="N1877" s="23">
        <f>IFERROR(INDEX('Raw Data'!N:N,MATCH(M1877,'Raw Data'!M:M,1),1),0)</f>
        <v>66.25</v>
      </c>
      <c r="O1877" s="23"/>
      <c r="P1877" s="23"/>
      <c r="Q1877" s="23"/>
      <c r="R1877" s="23"/>
      <c r="S1877" s="23"/>
      <c r="U1877" s="24">
        <v>43513</v>
      </c>
      <c r="V1877" s="23">
        <f>IFERROR(INDEX('Raw Data'!V:V,MATCH(U1877,'Raw Data'!U:U,1),1),0)</f>
        <v>65.650000000000006</v>
      </c>
      <c r="X1877" s="24">
        <v>43513</v>
      </c>
      <c r="Y1877" s="23">
        <f>IFERROR(INDEX('Raw Data'!Y:Y,MATCH(X1877,'Raw Data'!X:X,1),1),0)</f>
        <v>2.6179999999999999</v>
      </c>
      <c r="Z1877" s="23"/>
      <c r="AA1877" s="23"/>
      <c r="AB1877" s="23"/>
      <c r="AC1877" s="23"/>
      <c r="AD1877" s="23"/>
      <c r="AF1877" s="24">
        <v>43513</v>
      </c>
      <c r="AG1877" s="23">
        <f>IFERROR(INDEX('Raw Data'!AG:AG,MATCH(AF1877,'Raw Data'!AF:AF,1),1),0)</f>
        <v>2.59</v>
      </c>
      <c r="AI1877" s="20">
        <f t="shared" si="58"/>
        <v>2</v>
      </c>
      <c r="AJ1877" s="20">
        <f t="shared" si="59"/>
        <v>2019</v>
      </c>
    </row>
    <row r="1878" spans="2:36" ht="13.5" customHeight="1" x14ac:dyDescent="0.2">
      <c r="B1878" s="24">
        <v>43514</v>
      </c>
      <c r="C1878" s="23">
        <f>IFERROR(INDEX('Raw Data'!C:C,MATCH(B1878,'Raw Data'!B:B,1),1),0)</f>
        <v>56.27</v>
      </c>
      <c r="D1878" s="23"/>
      <c r="E1878" s="23"/>
      <c r="F1878" s="23"/>
      <c r="G1878" s="23"/>
      <c r="H1878" s="23"/>
      <c r="J1878" s="24">
        <v>43514</v>
      </c>
      <c r="K1878" s="23">
        <f>IFERROR(INDEX('Raw Data'!K:K,MATCH(J1878,'Raw Data'!J:J,1),1),0)</f>
        <v>55.58</v>
      </c>
      <c r="M1878" s="24">
        <v>43514</v>
      </c>
      <c r="N1878" s="23">
        <f>IFERROR(INDEX('Raw Data'!N:N,MATCH(M1878,'Raw Data'!M:M,1),1),0)</f>
        <v>66.5</v>
      </c>
      <c r="O1878" s="23"/>
      <c r="P1878" s="23"/>
      <c r="Q1878" s="23"/>
      <c r="R1878" s="23"/>
      <c r="S1878" s="23"/>
      <c r="U1878" s="24">
        <v>43514</v>
      </c>
      <c r="V1878" s="23">
        <f>IFERROR(INDEX('Raw Data'!V:V,MATCH(U1878,'Raw Data'!U:U,1),1),0)</f>
        <v>66.41</v>
      </c>
      <c r="X1878" s="24">
        <v>43514</v>
      </c>
      <c r="Y1878" s="23">
        <f>IFERROR(INDEX('Raw Data'!Y:Y,MATCH(X1878,'Raw Data'!X:X,1),1),0)</f>
        <v>2.6459999999999999</v>
      </c>
      <c r="Z1878" s="23"/>
      <c r="AA1878" s="23"/>
      <c r="AB1878" s="23"/>
      <c r="AC1878" s="23"/>
      <c r="AD1878" s="23"/>
      <c r="AF1878" s="24">
        <v>43514</v>
      </c>
      <c r="AG1878" s="23">
        <f>IFERROR(INDEX('Raw Data'!AG:AG,MATCH(AF1878,'Raw Data'!AF:AF,1),1),0)</f>
        <v>2.59</v>
      </c>
      <c r="AI1878" s="20">
        <f t="shared" si="58"/>
        <v>2</v>
      </c>
      <c r="AJ1878" s="20">
        <f t="shared" si="59"/>
        <v>2019</v>
      </c>
    </row>
    <row r="1879" spans="2:36" ht="13.5" customHeight="1" x14ac:dyDescent="0.2">
      <c r="B1879" s="24">
        <v>43515</v>
      </c>
      <c r="C1879" s="23">
        <f>IFERROR(INDEX('Raw Data'!C:C,MATCH(B1879,'Raw Data'!B:B,1),1),0)</f>
        <v>56.09</v>
      </c>
      <c r="D1879" s="23"/>
      <c r="E1879" s="23"/>
      <c r="F1879" s="23"/>
      <c r="G1879" s="23"/>
      <c r="H1879" s="23"/>
      <c r="J1879" s="24">
        <v>43515</v>
      </c>
      <c r="K1879" s="23">
        <f>IFERROR(INDEX('Raw Data'!K:K,MATCH(J1879,'Raw Data'!J:J,1),1),0)</f>
        <v>56.12</v>
      </c>
      <c r="M1879" s="24">
        <v>43515</v>
      </c>
      <c r="N1879" s="23">
        <f>IFERROR(INDEX('Raw Data'!N:N,MATCH(M1879,'Raw Data'!M:M,1),1),0)</f>
        <v>66.45</v>
      </c>
      <c r="O1879" s="23"/>
      <c r="P1879" s="23"/>
      <c r="Q1879" s="23"/>
      <c r="R1879" s="23"/>
      <c r="S1879" s="23"/>
      <c r="U1879" s="24">
        <v>43515</v>
      </c>
      <c r="V1879" s="23">
        <f>IFERROR(INDEX('Raw Data'!V:V,MATCH(U1879,'Raw Data'!U:U,1),1),0)</f>
        <v>65.86</v>
      </c>
      <c r="X1879" s="24">
        <v>43515</v>
      </c>
      <c r="Y1879" s="23">
        <f>IFERROR(INDEX('Raw Data'!Y:Y,MATCH(X1879,'Raw Data'!X:X,1),1),0)</f>
        <v>2.6619999999999999</v>
      </c>
      <c r="Z1879" s="23"/>
      <c r="AA1879" s="23"/>
      <c r="AB1879" s="23"/>
      <c r="AC1879" s="23"/>
      <c r="AD1879" s="23"/>
      <c r="AF1879" s="24">
        <v>43515</v>
      </c>
      <c r="AG1879" s="23">
        <f>IFERROR(INDEX('Raw Data'!AG:AG,MATCH(AF1879,'Raw Data'!AF:AF,1),1),0)</f>
        <v>2.69</v>
      </c>
      <c r="AI1879" s="20">
        <f t="shared" si="58"/>
        <v>2</v>
      </c>
      <c r="AJ1879" s="20">
        <f t="shared" si="59"/>
        <v>2019</v>
      </c>
    </row>
    <row r="1880" spans="2:36" ht="13.5" customHeight="1" x14ac:dyDescent="0.2">
      <c r="B1880" s="24">
        <v>43516</v>
      </c>
      <c r="C1880" s="23">
        <f>IFERROR(INDEX('Raw Data'!C:C,MATCH(B1880,'Raw Data'!B:B,1),1),0)</f>
        <v>56.92</v>
      </c>
      <c r="D1880" s="23"/>
      <c r="E1880" s="23"/>
      <c r="F1880" s="23"/>
      <c r="G1880" s="23"/>
      <c r="H1880" s="23"/>
      <c r="J1880" s="24">
        <v>43516</v>
      </c>
      <c r="K1880" s="23">
        <f>IFERROR(INDEX('Raw Data'!K:K,MATCH(J1880,'Raw Data'!J:J,1),1),0)</f>
        <v>56.9</v>
      </c>
      <c r="M1880" s="24">
        <v>43516</v>
      </c>
      <c r="N1880" s="23">
        <f>IFERROR(INDEX('Raw Data'!N:N,MATCH(M1880,'Raw Data'!M:M,1),1),0)</f>
        <v>67.08</v>
      </c>
      <c r="O1880" s="23"/>
      <c r="P1880" s="23"/>
      <c r="Q1880" s="23"/>
      <c r="R1880" s="23"/>
      <c r="S1880" s="23"/>
      <c r="U1880" s="24">
        <v>43516</v>
      </c>
      <c r="V1880" s="23">
        <f>IFERROR(INDEX('Raw Data'!V:V,MATCH(U1880,'Raw Data'!U:U,1),1),0)</f>
        <v>66.819999999999993</v>
      </c>
      <c r="X1880" s="24">
        <v>43516</v>
      </c>
      <c r="Y1880" s="23">
        <f>IFERROR(INDEX('Raw Data'!Y:Y,MATCH(X1880,'Raw Data'!X:X,1),1),0)</f>
        <v>2.6360000000000001</v>
      </c>
      <c r="Z1880" s="23"/>
      <c r="AA1880" s="23"/>
      <c r="AB1880" s="23"/>
      <c r="AC1880" s="23"/>
      <c r="AD1880" s="23"/>
      <c r="AF1880" s="24">
        <v>43516</v>
      </c>
      <c r="AG1880" s="23">
        <f>IFERROR(INDEX('Raw Data'!AG:AG,MATCH(AF1880,'Raw Data'!AF:AF,1),1),0)</f>
        <v>2.69</v>
      </c>
      <c r="AI1880" s="20">
        <f t="shared" si="58"/>
        <v>2</v>
      </c>
      <c r="AJ1880" s="20">
        <f t="shared" si="59"/>
        <v>2019</v>
      </c>
    </row>
    <row r="1881" spans="2:36" ht="13.5" customHeight="1" x14ac:dyDescent="0.2">
      <c r="B1881" s="24">
        <v>43517</v>
      </c>
      <c r="C1881" s="23">
        <f>IFERROR(INDEX('Raw Data'!C:C,MATCH(B1881,'Raw Data'!B:B,1),1),0)</f>
        <v>56.96</v>
      </c>
      <c r="D1881" s="23"/>
      <c r="E1881" s="23"/>
      <c r="F1881" s="23"/>
      <c r="G1881" s="23"/>
      <c r="H1881" s="23"/>
      <c r="J1881" s="24">
        <v>43517</v>
      </c>
      <c r="K1881" s="23">
        <f>IFERROR(INDEX('Raw Data'!K:K,MATCH(J1881,'Raw Data'!J:J,1),1),0)</f>
        <v>56.95</v>
      </c>
      <c r="M1881" s="24">
        <v>43517</v>
      </c>
      <c r="N1881" s="23">
        <f>IFERROR(INDEX('Raw Data'!N:N,MATCH(M1881,'Raw Data'!M:M,1),1),0)</f>
        <v>67.069999999999993</v>
      </c>
      <c r="O1881" s="23"/>
      <c r="P1881" s="23"/>
      <c r="Q1881" s="23"/>
      <c r="R1881" s="23"/>
      <c r="S1881" s="23"/>
      <c r="U1881" s="24">
        <v>43517</v>
      </c>
      <c r="V1881" s="23">
        <f>IFERROR(INDEX('Raw Data'!V:V,MATCH(U1881,'Raw Data'!U:U,1),1),0)</f>
        <v>66.91</v>
      </c>
      <c r="X1881" s="24">
        <v>43517</v>
      </c>
      <c r="Y1881" s="23">
        <f>IFERROR(INDEX('Raw Data'!Y:Y,MATCH(X1881,'Raw Data'!X:X,1),1),0)</f>
        <v>2.6970000000000001</v>
      </c>
      <c r="Z1881" s="23"/>
      <c r="AA1881" s="23"/>
      <c r="AB1881" s="23"/>
      <c r="AC1881" s="23"/>
      <c r="AD1881" s="23"/>
      <c r="AF1881" s="24">
        <v>43517</v>
      </c>
      <c r="AG1881" s="23">
        <f>IFERROR(INDEX('Raw Data'!AG:AG,MATCH(AF1881,'Raw Data'!AF:AF,1),1),0)</f>
        <v>2.73</v>
      </c>
      <c r="AI1881" s="20">
        <f t="shared" si="58"/>
        <v>2</v>
      </c>
      <c r="AJ1881" s="20">
        <f t="shared" si="59"/>
        <v>2019</v>
      </c>
    </row>
    <row r="1882" spans="2:36" ht="13.5" customHeight="1" x14ac:dyDescent="0.2">
      <c r="B1882" s="24">
        <v>43518</v>
      </c>
      <c r="C1882" s="23">
        <f>IFERROR(INDEX('Raw Data'!C:C,MATCH(B1882,'Raw Data'!B:B,1),1),0)</f>
        <v>57.26</v>
      </c>
      <c r="D1882" s="23"/>
      <c r="E1882" s="23"/>
      <c r="F1882" s="23"/>
      <c r="G1882" s="23"/>
      <c r="H1882" s="23"/>
      <c r="J1882" s="24">
        <v>43518</v>
      </c>
      <c r="K1882" s="23">
        <f>IFERROR(INDEX('Raw Data'!K:K,MATCH(J1882,'Raw Data'!J:J,1),1),0)</f>
        <v>57.01</v>
      </c>
      <c r="M1882" s="24">
        <v>43518</v>
      </c>
      <c r="N1882" s="23">
        <f>IFERROR(INDEX('Raw Data'!N:N,MATCH(M1882,'Raw Data'!M:M,1),1),0)</f>
        <v>67.12</v>
      </c>
      <c r="O1882" s="23"/>
      <c r="P1882" s="23"/>
      <c r="Q1882" s="23"/>
      <c r="R1882" s="23"/>
      <c r="S1882" s="23"/>
      <c r="U1882" s="24">
        <v>43518</v>
      </c>
      <c r="V1882" s="23">
        <f>IFERROR(INDEX('Raw Data'!V:V,MATCH(U1882,'Raw Data'!U:U,1),1),0)</f>
        <v>66.91</v>
      </c>
      <c r="X1882" s="24">
        <v>43518</v>
      </c>
      <c r="Y1882" s="23">
        <f>IFERROR(INDEX('Raw Data'!Y:Y,MATCH(X1882,'Raw Data'!X:X,1),1),0)</f>
        <v>2.7170000000000001</v>
      </c>
      <c r="Z1882" s="23"/>
      <c r="AA1882" s="23"/>
      <c r="AB1882" s="23"/>
      <c r="AC1882" s="23"/>
      <c r="AD1882" s="23"/>
      <c r="AF1882" s="24">
        <v>43518</v>
      </c>
      <c r="AG1882" s="23">
        <f>IFERROR(INDEX('Raw Data'!AG:AG,MATCH(AF1882,'Raw Data'!AF:AF,1),1),0)</f>
        <v>2.74</v>
      </c>
      <c r="AI1882" s="20">
        <f t="shared" si="58"/>
        <v>2</v>
      </c>
      <c r="AJ1882" s="20">
        <f t="shared" si="59"/>
        <v>2019</v>
      </c>
    </row>
    <row r="1883" spans="2:36" ht="13.5" customHeight="1" x14ac:dyDescent="0.2">
      <c r="B1883" s="24">
        <v>43519</v>
      </c>
      <c r="C1883" s="23">
        <f>IFERROR(INDEX('Raw Data'!C:C,MATCH(B1883,'Raw Data'!B:B,1),1),0)</f>
        <v>57.26</v>
      </c>
      <c r="D1883" s="23"/>
      <c r="E1883" s="23"/>
      <c r="F1883" s="23"/>
      <c r="G1883" s="23"/>
      <c r="H1883" s="23"/>
      <c r="J1883" s="24">
        <v>43519</v>
      </c>
      <c r="K1883" s="23">
        <f>IFERROR(INDEX('Raw Data'!K:K,MATCH(J1883,'Raw Data'!J:J,1),1),0)</f>
        <v>57.01</v>
      </c>
      <c r="M1883" s="24">
        <v>43519</v>
      </c>
      <c r="N1883" s="23">
        <f>IFERROR(INDEX('Raw Data'!N:N,MATCH(M1883,'Raw Data'!M:M,1),1),0)</f>
        <v>67.12</v>
      </c>
      <c r="O1883" s="23"/>
      <c r="P1883" s="23"/>
      <c r="Q1883" s="23"/>
      <c r="R1883" s="23"/>
      <c r="S1883" s="23"/>
      <c r="U1883" s="24">
        <v>43519</v>
      </c>
      <c r="V1883" s="23">
        <f>IFERROR(INDEX('Raw Data'!V:V,MATCH(U1883,'Raw Data'!U:U,1),1),0)</f>
        <v>66.91</v>
      </c>
      <c r="X1883" s="24">
        <v>43519</v>
      </c>
      <c r="Y1883" s="23">
        <f>IFERROR(INDEX('Raw Data'!Y:Y,MATCH(X1883,'Raw Data'!X:X,1),1),0)</f>
        <v>2.7170000000000001</v>
      </c>
      <c r="Z1883" s="23"/>
      <c r="AA1883" s="23"/>
      <c r="AB1883" s="23"/>
      <c r="AC1883" s="23"/>
      <c r="AD1883" s="23"/>
      <c r="AF1883" s="24">
        <v>43519</v>
      </c>
      <c r="AG1883" s="23">
        <f>IFERROR(INDEX('Raw Data'!AG:AG,MATCH(AF1883,'Raw Data'!AF:AF,1),1),0)</f>
        <v>2.74</v>
      </c>
      <c r="AI1883" s="20">
        <f t="shared" si="58"/>
        <v>2</v>
      </c>
      <c r="AJ1883" s="20">
        <f t="shared" si="59"/>
        <v>2019</v>
      </c>
    </row>
    <row r="1884" spans="2:36" ht="13.5" customHeight="1" x14ac:dyDescent="0.2">
      <c r="B1884" s="24">
        <v>43520</v>
      </c>
      <c r="C1884" s="23">
        <f>IFERROR(INDEX('Raw Data'!C:C,MATCH(B1884,'Raw Data'!B:B,1),1),0)</f>
        <v>57.26</v>
      </c>
      <c r="D1884" s="23"/>
      <c r="E1884" s="23"/>
      <c r="F1884" s="23"/>
      <c r="G1884" s="23"/>
      <c r="H1884" s="23"/>
      <c r="J1884" s="24">
        <v>43520</v>
      </c>
      <c r="K1884" s="23">
        <f>IFERROR(INDEX('Raw Data'!K:K,MATCH(J1884,'Raw Data'!J:J,1),1),0)</f>
        <v>57.01</v>
      </c>
      <c r="M1884" s="24">
        <v>43520</v>
      </c>
      <c r="N1884" s="23">
        <f>IFERROR(INDEX('Raw Data'!N:N,MATCH(M1884,'Raw Data'!M:M,1),1),0)</f>
        <v>67.12</v>
      </c>
      <c r="O1884" s="23"/>
      <c r="P1884" s="23"/>
      <c r="Q1884" s="23"/>
      <c r="R1884" s="23"/>
      <c r="S1884" s="23"/>
      <c r="U1884" s="24">
        <v>43520</v>
      </c>
      <c r="V1884" s="23">
        <f>IFERROR(INDEX('Raw Data'!V:V,MATCH(U1884,'Raw Data'!U:U,1),1),0)</f>
        <v>66.91</v>
      </c>
      <c r="X1884" s="24">
        <v>43520</v>
      </c>
      <c r="Y1884" s="23">
        <f>IFERROR(INDEX('Raw Data'!Y:Y,MATCH(X1884,'Raw Data'!X:X,1),1),0)</f>
        <v>2.7170000000000001</v>
      </c>
      <c r="Z1884" s="23"/>
      <c r="AA1884" s="23"/>
      <c r="AB1884" s="23"/>
      <c r="AC1884" s="23"/>
      <c r="AD1884" s="23"/>
      <c r="AF1884" s="24">
        <v>43520</v>
      </c>
      <c r="AG1884" s="23">
        <f>IFERROR(INDEX('Raw Data'!AG:AG,MATCH(AF1884,'Raw Data'!AF:AF,1),1),0)</f>
        <v>2.74</v>
      </c>
      <c r="AI1884" s="20">
        <f t="shared" si="58"/>
        <v>2</v>
      </c>
      <c r="AJ1884" s="20">
        <f t="shared" si="59"/>
        <v>2019</v>
      </c>
    </row>
    <row r="1885" spans="2:36" ht="13.5" customHeight="1" x14ac:dyDescent="0.2">
      <c r="B1885" s="24">
        <v>43521</v>
      </c>
      <c r="C1885" s="23">
        <f>IFERROR(INDEX('Raw Data'!C:C,MATCH(B1885,'Raw Data'!B:B,1),1),0)</f>
        <v>55.48</v>
      </c>
      <c r="D1885" s="23"/>
      <c r="E1885" s="23"/>
      <c r="F1885" s="23"/>
      <c r="G1885" s="23"/>
      <c r="H1885" s="23"/>
      <c r="J1885" s="24">
        <v>43521</v>
      </c>
      <c r="K1885" s="23">
        <f>IFERROR(INDEX('Raw Data'!K:K,MATCH(J1885,'Raw Data'!J:J,1),1),0)</f>
        <v>55.32</v>
      </c>
      <c r="M1885" s="24">
        <v>43521</v>
      </c>
      <c r="N1885" s="23">
        <f>IFERROR(INDEX('Raw Data'!N:N,MATCH(M1885,'Raw Data'!M:M,1),1),0)</f>
        <v>64.760000000000005</v>
      </c>
      <c r="O1885" s="23"/>
      <c r="P1885" s="23"/>
      <c r="Q1885" s="23"/>
      <c r="R1885" s="23"/>
      <c r="S1885" s="23"/>
      <c r="U1885" s="24">
        <v>43521</v>
      </c>
      <c r="V1885" s="23">
        <f>IFERROR(INDEX('Raw Data'!V:V,MATCH(U1885,'Raw Data'!U:U,1),1),0)</f>
        <v>64.02</v>
      </c>
      <c r="X1885" s="24">
        <v>43521</v>
      </c>
      <c r="Y1885" s="23">
        <f>IFERROR(INDEX('Raw Data'!Y:Y,MATCH(X1885,'Raw Data'!X:X,1),1),0)</f>
        <v>2.8359999999999999</v>
      </c>
      <c r="Z1885" s="23"/>
      <c r="AA1885" s="23"/>
      <c r="AB1885" s="23"/>
      <c r="AC1885" s="23"/>
      <c r="AD1885" s="23"/>
      <c r="AF1885" s="24">
        <v>43521</v>
      </c>
      <c r="AG1885" s="23">
        <f>IFERROR(INDEX('Raw Data'!AG:AG,MATCH(AF1885,'Raw Data'!AF:AF,1),1),0)</f>
        <v>2.84</v>
      </c>
      <c r="AI1885" s="20">
        <f t="shared" si="58"/>
        <v>2</v>
      </c>
      <c r="AJ1885" s="20">
        <f t="shared" si="59"/>
        <v>2019</v>
      </c>
    </row>
    <row r="1886" spans="2:36" ht="13.5" customHeight="1" x14ac:dyDescent="0.2">
      <c r="B1886" s="24">
        <v>43522</v>
      </c>
      <c r="C1886" s="23">
        <f>IFERROR(INDEX('Raw Data'!C:C,MATCH(B1886,'Raw Data'!B:B,1),1),0)</f>
        <v>55.5</v>
      </c>
      <c r="D1886" s="23"/>
      <c r="E1886" s="23"/>
      <c r="F1886" s="23"/>
      <c r="G1886" s="23"/>
      <c r="H1886" s="23"/>
      <c r="J1886" s="24">
        <v>43522</v>
      </c>
      <c r="K1886" s="23">
        <f>IFERROR(INDEX('Raw Data'!K:K,MATCH(J1886,'Raw Data'!J:J,1),1),0)</f>
        <v>55.4</v>
      </c>
      <c r="M1886" s="24">
        <v>43522</v>
      </c>
      <c r="N1886" s="23">
        <f>IFERROR(INDEX('Raw Data'!N:N,MATCH(M1886,'Raw Data'!M:M,1),1),0)</f>
        <v>65.209999999999994</v>
      </c>
      <c r="O1886" s="23"/>
      <c r="P1886" s="23"/>
      <c r="Q1886" s="23"/>
      <c r="R1886" s="23"/>
      <c r="S1886" s="23"/>
      <c r="U1886" s="24">
        <v>43522</v>
      </c>
      <c r="V1886" s="23">
        <f>IFERROR(INDEX('Raw Data'!V:V,MATCH(U1886,'Raw Data'!U:U,1),1),0)</f>
        <v>64.510000000000005</v>
      </c>
      <c r="X1886" s="24">
        <v>43522</v>
      </c>
      <c r="Y1886" s="23">
        <f>IFERROR(INDEX('Raw Data'!Y:Y,MATCH(X1886,'Raw Data'!X:X,1),1),0)</f>
        <v>2.855</v>
      </c>
      <c r="Z1886" s="23"/>
      <c r="AA1886" s="23"/>
      <c r="AB1886" s="23"/>
      <c r="AC1886" s="23"/>
      <c r="AD1886" s="23"/>
      <c r="AF1886" s="24">
        <v>43522</v>
      </c>
      <c r="AG1886" s="23">
        <f>IFERROR(INDEX('Raw Data'!AG:AG,MATCH(AF1886,'Raw Data'!AF:AF,1),1),0)</f>
        <v>2.74</v>
      </c>
      <c r="AI1886" s="20">
        <f t="shared" si="58"/>
        <v>2</v>
      </c>
      <c r="AJ1886" s="20">
        <f t="shared" si="59"/>
        <v>2019</v>
      </c>
    </row>
    <row r="1887" spans="2:36" ht="13.5" customHeight="1" x14ac:dyDescent="0.2">
      <c r="B1887" s="24">
        <v>43523</v>
      </c>
      <c r="C1887" s="23">
        <f>IFERROR(INDEX('Raw Data'!C:C,MATCH(B1887,'Raw Data'!B:B,1),1),0)</f>
        <v>56.94</v>
      </c>
      <c r="D1887" s="23"/>
      <c r="E1887" s="23"/>
      <c r="F1887" s="23"/>
      <c r="G1887" s="23"/>
      <c r="H1887" s="23"/>
      <c r="J1887" s="24">
        <v>43523</v>
      </c>
      <c r="K1887" s="23">
        <f>IFERROR(INDEX('Raw Data'!K:K,MATCH(J1887,'Raw Data'!J:J,1),1),0)</f>
        <v>56.92</v>
      </c>
      <c r="M1887" s="24">
        <v>43523</v>
      </c>
      <c r="N1887" s="23">
        <f>IFERROR(INDEX('Raw Data'!N:N,MATCH(M1887,'Raw Data'!M:M,1),1),0)</f>
        <v>66.39</v>
      </c>
      <c r="O1887" s="23"/>
      <c r="P1887" s="23"/>
      <c r="Q1887" s="23"/>
      <c r="R1887" s="23"/>
      <c r="S1887" s="23"/>
      <c r="U1887" s="24">
        <v>43523</v>
      </c>
      <c r="V1887" s="23">
        <f>IFERROR(INDEX('Raw Data'!V:V,MATCH(U1887,'Raw Data'!U:U,1),1),0)</f>
        <v>65.55</v>
      </c>
      <c r="X1887" s="24">
        <v>43523</v>
      </c>
      <c r="Y1887" s="23">
        <f>IFERROR(INDEX('Raw Data'!Y:Y,MATCH(X1887,'Raw Data'!X:X,1),1),0)</f>
        <v>2.7989999999999999</v>
      </c>
      <c r="Z1887" s="23"/>
      <c r="AA1887" s="23"/>
      <c r="AB1887" s="23"/>
      <c r="AC1887" s="23"/>
      <c r="AD1887" s="23"/>
      <c r="AF1887" s="24">
        <v>43523</v>
      </c>
      <c r="AG1887" s="23">
        <f>IFERROR(INDEX('Raw Data'!AG:AG,MATCH(AF1887,'Raw Data'!AF:AF,1),1),0)</f>
        <v>2.89</v>
      </c>
      <c r="AI1887" s="20">
        <f t="shared" si="58"/>
        <v>2</v>
      </c>
      <c r="AJ1887" s="20">
        <f t="shared" si="59"/>
        <v>2019</v>
      </c>
    </row>
    <row r="1888" spans="2:36" ht="13.5" customHeight="1" x14ac:dyDescent="0.2">
      <c r="B1888" s="24">
        <v>43524</v>
      </c>
      <c r="C1888" s="23">
        <f>IFERROR(INDEX('Raw Data'!C:C,MATCH(B1888,'Raw Data'!B:B,1),1),0)</f>
        <v>57.22</v>
      </c>
      <c r="D1888" s="23"/>
      <c r="E1888" s="23"/>
      <c r="F1888" s="23"/>
      <c r="G1888" s="23"/>
      <c r="H1888" s="23"/>
      <c r="J1888" s="24">
        <v>43524</v>
      </c>
      <c r="K1888" s="23">
        <f>IFERROR(INDEX('Raw Data'!K:K,MATCH(J1888,'Raw Data'!J:J,1),1),0)</f>
        <v>57.21</v>
      </c>
      <c r="M1888" s="24">
        <v>43524</v>
      </c>
      <c r="N1888" s="23">
        <f>IFERROR(INDEX('Raw Data'!N:N,MATCH(M1888,'Raw Data'!M:M,1),1),0)</f>
        <v>66.03</v>
      </c>
      <c r="O1888" s="23"/>
      <c r="P1888" s="23"/>
      <c r="Q1888" s="23"/>
      <c r="R1888" s="23"/>
      <c r="S1888" s="23"/>
      <c r="U1888" s="24">
        <v>43524</v>
      </c>
      <c r="V1888" s="23">
        <f>IFERROR(INDEX('Raw Data'!V:V,MATCH(U1888,'Raw Data'!U:U,1),1),0)</f>
        <v>65.03</v>
      </c>
      <c r="X1888" s="24">
        <v>43524</v>
      </c>
      <c r="Y1888" s="23">
        <f>IFERROR(INDEX('Raw Data'!Y:Y,MATCH(X1888,'Raw Data'!X:X,1),1),0)</f>
        <v>2.8119999999999998</v>
      </c>
      <c r="Z1888" s="23"/>
      <c r="AA1888" s="23"/>
      <c r="AB1888" s="23"/>
      <c r="AC1888" s="23"/>
      <c r="AD1888" s="23"/>
      <c r="AF1888" s="24">
        <v>43524</v>
      </c>
      <c r="AG1888" s="23">
        <f>IFERROR(INDEX('Raw Data'!AG:AG,MATCH(AF1888,'Raw Data'!AF:AF,1),1),0)</f>
        <v>2.89</v>
      </c>
      <c r="AI1888" s="20">
        <f t="shared" si="58"/>
        <v>2</v>
      </c>
      <c r="AJ1888" s="20">
        <f t="shared" si="59"/>
        <v>2019</v>
      </c>
    </row>
    <row r="1889" spans="2:36" ht="13.5" customHeight="1" x14ac:dyDescent="0.2">
      <c r="B1889" s="24">
        <v>43525</v>
      </c>
      <c r="C1889" s="23">
        <f>IFERROR(INDEX('Raw Data'!C:C,MATCH(B1889,'Raw Data'!B:B,1),1),0)</f>
        <v>55.8</v>
      </c>
      <c r="D1889" s="23"/>
      <c r="E1889" s="23"/>
      <c r="F1889" s="23"/>
      <c r="G1889" s="23"/>
      <c r="H1889" s="23"/>
      <c r="J1889" s="24">
        <v>43525</v>
      </c>
      <c r="K1889" s="23">
        <f>IFERROR(INDEX('Raw Data'!K:K,MATCH(J1889,'Raw Data'!J:J,1),1),0)</f>
        <v>55.76</v>
      </c>
      <c r="M1889" s="24">
        <v>43525</v>
      </c>
      <c r="N1889" s="23">
        <f>IFERROR(INDEX('Raw Data'!N:N,MATCH(M1889,'Raw Data'!M:M,1),1),0)</f>
        <v>65.069999999999993</v>
      </c>
      <c r="O1889" s="23"/>
      <c r="P1889" s="23"/>
      <c r="Q1889" s="23"/>
      <c r="R1889" s="23"/>
      <c r="S1889" s="23"/>
      <c r="U1889" s="24">
        <v>43525</v>
      </c>
      <c r="V1889" s="23">
        <f>IFERROR(INDEX('Raw Data'!V:V,MATCH(U1889,'Raw Data'!U:U,1),1),0)</f>
        <v>63.71</v>
      </c>
      <c r="X1889" s="24">
        <v>43525</v>
      </c>
      <c r="Y1889" s="23">
        <f>IFERROR(INDEX('Raw Data'!Y:Y,MATCH(X1889,'Raw Data'!X:X,1),1),0)</f>
        <v>2.859</v>
      </c>
      <c r="Z1889" s="23"/>
      <c r="AA1889" s="23"/>
      <c r="AB1889" s="23"/>
      <c r="AC1889" s="23"/>
      <c r="AD1889" s="23"/>
      <c r="AF1889" s="24">
        <v>43525</v>
      </c>
      <c r="AG1889" s="23">
        <f>IFERROR(INDEX('Raw Data'!AG:AG,MATCH(AF1889,'Raw Data'!AF:AF,1),1),0)</f>
        <v>3.19</v>
      </c>
      <c r="AI1889" s="20">
        <f t="shared" si="58"/>
        <v>3</v>
      </c>
      <c r="AJ1889" s="20">
        <f t="shared" si="59"/>
        <v>2019</v>
      </c>
    </row>
    <row r="1890" spans="2:36" ht="13.5" customHeight="1" x14ac:dyDescent="0.2">
      <c r="B1890" s="24">
        <v>43526</v>
      </c>
      <c r="C1890" s="23">
        <f>IFERROR(INDEX('Raw Data'!C:C,MATCH(B1890,'Raw Data'!B:B,1),1),0)</f>
        <v>55.8</v>
      </c>
      <c r="D1890" s="23"/>
      <c r="E1890" s="23"/>
      <c r="F1890" s="23"/>
      <c r="G1890" s="23"/>
      <c r="H1890" s="23"/>
      <c r="J1890" s="24">
        <v>43526</v>
      </c>
      <c r="K1890" s="23">
        <f>IFERROR(INDEX('Raw Data'!K:K,MATCH(J1890,'Raw Data'!J:J,1),1),0)</f>
        <v>55.76</v>
      </c>
      <c r="M1890" s="24">
        <v>43526</v>
      </c>
      <c r="N1890" s="23">
        <f>IFERROR(INDEX('Raw Data'!N:N,MATCH(M1890,'Raw Data'!M:M,1),1),0)</f>
        <v>65.069999999999993</v>
      </c>
      <c r="O1890" s="23"/>
      <c r="P1890" s="23"/>
      <c r="Q1890" s="23"/>
      <c r="R1890" s="23"/>
      <c r="S1890" s="23"/>
      <c r="U1890" s="24">
        <v>43526</v>
      </c>
      <c r="V1890" s="23">
        <f>IFERROR(INDEX('Raw Data'!V:V,MATCH(U1890,'Raw Data'!U:U,1),1),0)</f>
        <v>63.71</v>
      </c>
      <c r="X1890" s="24">
        <v>43526</v>
      </c>
      <c r="Y1890" s="23">
        <f>IFERROR(INDEX('Raw Data'!Y:Y,MATCH(X1890,'Raw Data'!X:X,1),1),0)</f>
        <v>2.859</v>
      </c>
      <c r="Z1890" s="23"/>
      <c r="AA1890" s="23"/>
      <c r="AB1890" s="23"/>
      <c r="AC1890" s="23"/>
      <c r="AD1890" s="23"/>
      <c r="AF1890" s="24">
        <v>43526</v>
      </c>
      <c r="AG1890" s="23">
        <f>IFERROR(INDEX('Raw Data'!AG:AG,MATCH(AF1890,'Raw Data'!AF:AF,1),1),0)</f>
        <v>3.19</v>
      </c>
      <c r="AI1890" s="20">
        <f t="shared" si="58"/>
        <v>3</v>
      </c>
      <c r="AJ1890" s="20">
        <f t="shared" si="59"/>
        <v>2019</v>
      </c>
    </row>
    <row r="1891" spans="2:36" ht="13.5" customHeight="1" x14ac:dyDescent="0.2">
      <c r="B1891" s="24">
        <v>43527</v>
      </c>
      <c r="C1891" s="23">
        <f>IFERROR(INDEX('Raw Data'!C:C,MATCH(B1891,'Raw Data'!B:B,1),1),0)</f>
        <v>55.8</v>
      </c>
      <c r="D1891" s="23"/>
      <c r="E1891" s="23"/>
      <c r="F1891" s="23"/>
      <c r="G1891" s="23"/>
      <c r="H1891" s="23"/>
      <c r="J1891" s="24">
        <v>43527</v>
      </c>
      <c r="K1891" s="23">
        <f>IFERROR(INDEX('Raw Data'!K:K,MATCH(J1891,'Raw Data'!J:J,1),1),0)</f>
        <v>55.76</v>
      </c>
      <c r="M1891" s="24">
        <v>43527</v>
      </c>
      <c r="N1891" s="23">
        <f>IFERROR(INDEX('Raw Data'!N:N,MATCH(M1891,'Raw Data'!M:M,1),1),0)</f>
        <v>65.069999999999993</v>
      </c>
      <c r="O1891" s="23"/>
      <c r="P1891" s="23"/>
      <c r="Q1891" s="23"/>
      <c r="R1891" s="23"/>
      <c r="S1891" s="23"/>
      <c r="U1891" s="24">
        <v>43527</v>
      </c>
      <c r="V1891" s="23">
        <f>IFERROR(INDEX('Raw Data'!V:V,MATCH(U1891,'Raw Data'!U:U,1),1),0)</f>
        <v>63.71</v>
      </c>
      <c r="X1891" s="24">
        <v>43527</v>
      </c>
      <c r="Y1891" s="23">
        <f>IFERROR(INDEX('Raw Data'!Y:Y,MATCH(X1891,'Raw Data'!X:X,1),1),0)</f>
        <v>2.859</v>
      </c>
      <c r="Z1891" s="23"/>
      <c r="AA1891" s="23"/>
      <c r="AB1891" s="23"/>
      <c r="AC1891" s="23"/>
      <c r="AD1891" s="23"/>
      <c r="AF1891" s="24">
        <v>43527</v>
      </c>
      <c r="AG1891" s="23">
        <f>IFERROR(INDEX('Raw Data'!AG:AG,MATCH(AF1891,'Raw Data'!AF:AF,1),1),0)</f>
        <v>3.19</v>
      </c>
      <c r="AI1891" s="20">
        <f t="shared" si="58"/>
        <v>3</v>
      </c>
      <c r="AJ1891" s="20">
        <f t="shared" si="59"/>
        <v>2019</v>
      </c>
    </row>
    <row r="1892" spans="2:36" ht="13.5" customHeight="1" x14ac:dyDescent="0.2">
      <c r="B1892" s="24">
        <v>43528</v>
      </c>
      <c r="C1892" s="23">
        <f>IFERROR(INDEX('Raw Data'!C:C,MATCH(B1892,'Raw Data'!B:B,1),1),0)</f>
        <v>56.59</v>
      </c>
      <c r="D1892" s="23"/>
      <c r="E1892" s="23"/>
      <c r="F1892" s="23"/>
      <c r="G1892" s="23"/>
      <c r="H1892" s="23"/>
      <c r="J1892" s="24">
        <v>43528</v>
      </c>
      <c r="K1892" s="23">
        <f>IFERROR(INDEX('Raw Data'!K:K,MATCH(J1892,'Raw Data'!J:J,1),1),0)</f>
        <v>56.6</v>
      </c>
      <c r="M1892" s="24">
        <v>43528</v>
      </c>
      <c r="N1892" s="23">
        <f>IFERROR(INDEX('Raw Data'!N:N,MATCH(M1892,'Raw Data'!M:M,1),1),0)</f>
        <v>65.67</v>
      </c>
      <c r="O1892" s="23"/>
      <c r="P1892" s="23"/>
      <c r="Q1892" s="23"/>
      <c r="R1892" s="23"/>
      <c r="S1892" s="23"/>
      <c r="U1892" s="24">
        <v>43528</v>
      </c>
      <c r="V1892" s="23">
        <f>IFERROR(INDEX('Raw Data'!V:V,MATCH(U1892,'Raw Data'!U:U,1),1),0)</f>
        <v>64.44</v>
      </c>
      <c r="X1892" s="24">
        <v>43528</v>
      </c>
      <c r="Y1892" s="23">
        <f>IFERROR(INDEX('Raw Data'!Y:Y,MATCH(X1892,'Raw Data'!X:X,1),1),0)</f>
        <v>2.8570000000000002</v>
      </c>
      <c r="Z1892" s="23"/>
      <c r="AA1892" s="23"/>
      <c r="AB1892" s="23"/>
      <c r="AC1892" s="23"/>
      <c r="AD1892" s="23"/>
      <c r="AF1892" s="24">
        <v>43528</v>
      </c>
      <c r="AG1892" s="23">
        <f>IFERROR(INDEX('Raw Data'!AG:AG,MATCH(AF1892,'Raw Data'!AF:AF,1),1),0)</f>
        <v>4.25</v>
      </c>
      <c r="AI1892" s="20">
        <f t="shared" si="58"/>
        <v>3</v>
      </c>
      <c r="AJ1892" s="20">
        <f t="shared" si="59"/>
        <v>2019</v>
      </c>
    </row>
    <row r="1893" spans="2:36" ht="13.5" customHeight="1" x14ac:dyDescent="0.2">
      <c r="B1893" s="24">
        <v>43529</v>
      </c>
      <c r="C1893" s="23">
        <f>IFERROR(INDEX('Raw Data'!C:C,MATCH(B1893,'Raw Data'!B:B,1),1),0)</f>
        <v>56.56</v>
      </c>
      <c r="D1893" s="23"/>
      <c r="E1893" s="23"/>
      <c r="F1893" s="23"/>
      <c r="G1893" s="23"/>
      <c r="H1893" s="23"/>
      <c r="J1893" s="24">
        <v>43529</v>
      </c>
      <c r="K1893" s="23">
        <f>IFERROR(INDEX('Raw Data'!K:K,MATCH(J1893,'Raw Data'!J:J,1),1),0)</f>
        <v>56.55</v>
      </c>
      <c r="M1893" s="24">
        <v>43529</v>
      </c>
      <c r="N1893" s="23">
        <f>IFERROR(INDEX('Raw Data'!N:N,MATCH(M1893,'Raw Data'!M:M,1),1),0)</f>
        <v>65.86</v>
      </c>
      <c r="O1893" s="23"/>
      <c r="P1893" s="23"/>
      <c r="Q1893" s="23"/>
      <c r="R1893" s="23"/>
      <c r="S1893" s="23"/>
      <c r="U1893" s="24">
        <v>43529</v>
      </c>
      <c r="V1893" s="23">
        <f>IFERROR(INDEX('Raw Data'!V:V,MATCH(U1893,'Raw Data'!U:U,1),1),0)</f>
        <v>64.239999999999995</v>
      </c>
      <c r="X1893" s="24">
        <v>43529</v>
      </c>
      <c r="Y1893" s="23">
        <f>IFERROR(INDEX('Raw Data'!Y:Y,MATCH(X1893,'Raw Data'!X:X,1),1),0)</f>
        <v>2.8839999999999999</v>
      </c>
      <c r="Z1893" s="23"/>
      <c r="AA1893" s="23"/>
      <c r="AB1893" s="23"/>
      <c r="AC1893" s="23"/>
      <c r="AD1893" s="23"/>
      <c r="AF1893" s="24">
        <v>43529</v>
      </c>
      <c r="AG1893" s="23">
        <f>IFERROR(INDEX('Raw Data'!AG:AG,MATCH(AF1893,'Raw Data'!AF:AF,1),1),0)</f>
        <v>3.18</v>
      </c>
      <c r="AI1893" s="20">
        <f t="shared" si="58"/>
        <v>3</v>
      </c>
      <c r="AJ1893" s="20">
        <f t="shared" si="59"/>
        <v>2019</v>
      </c>
    </row>
    <row r="1894" spans="2:36" ht="13.5" customHeight="1" x14ac:dyDescent="0.2">
      <c r="B1894" s="24">
        <v>43530</v>
      </c>
      <c r="C1894" s="23">
        <f>IFERROR(INDEX('Raw Data'!C:C,MATCH(B1894,'Raw Data'!B:B,1),1),0)</f>
        <v>56.22</v>
      </c>
      <c r="D1894" s="23"/>
      <c r="E1894" s="23"/>
      <c r="F1894" s="23"/>
      <c r="G1894" s="23"/>
      <c r="H1894" s="23"/>
      <c r="J1894" s="24">
        <v>43530</v>
      </c>
      <c r="K1894" s="23">
        <f>IFERROR(INDEX('Raw Data'!K:K,MATCH(J1894,'Raw Data'!J:J,1),1),0)</f>
        <v>56.22</v>
      </c>
      <c r="M1894" s="24">
        <v>43530</v>
      </c>
      <c r="N1894" s="23">
        <f>IFERROR(INDEX('Raw Data'!N:N,MATCH(M1894,'Raw Data'!M:M,1),1),0)</f>
        <v>65.989999999999995</v>
      </c>
      <c r="O1894" s="23"/>
      <c r="P1894" s="23"/>
      <c r="Q1894" s="23"/>
      <c r="R1894" s="23"/>
      <c r="S1894" s="23"/>
      <c r="U1894" s="24">
        <v>43530</v>
      </c>
      <c r="V1894" s="23">
        <f>IFERROR(INDEX('Raw Data'!V:V,MATCH(U1894,'Raw Data'!U:U,1),1),0)</f>
        <v>64.510000000000005</v>
      </c>
      <c r="X1894" s="24">
        <v>43530</v>
      </c>
      <c r="Y1894" s="23">
        <f>IFERROR(INDEX('Raw Data'!Y:Y,MATCH(X1894,'Raw Data'!X:X,1),1),0)</f>
        <v>2.8410000000000002</v>
      </c>
      <c r="Z1894" s="23"/>
      <c r="AA1894" s="23"/>
      <c r="AB1894" s="23"/>
      <c r="AC1894" s="23"/>
      <c r="AD1894" s="23"/>
      <c r="AF1894" s="24">
        <v>43530</v>
      </c>
      <c r="AG1894" s="23">
        <f>IFERROR(INDEX('Raw Data'!AG:AG,MATCH(AF1894,'Raw Data'!AF:AF,1),1),0)</f>
        <v>3.18</v>
      </c>
      <c r="AI1894" s="20">
        <f t="shared" si="58"/>
        <v>3</v>
      </c>
      <c r="AJ1894" s="20">
        <f t="shared" si="59"/>
        <v>2019</v>
      </c>
    </row>
    <row r="1895" spans="2:36" ht="13.5" customHeight="1" x14ac:dyDescent="0.2">
      <c r="B1895" s="24">
        <v>43531</v>
      </c>
      <c r="C1895" s="23">
        <f>IFERROR(INDEX('Raw Data'!C:C,MATCH(B1895,'Raw Data'!B:B,1),1),0)</f>
        <v>56.66</v>
      </c>
      <c r="D1895" s="23"/>
      <c r="E1895" s="23"/>
      <c r="F1895" s="23"/>
      <c r="G1895" s="23"/>
      <c r="H1895" s="23"/>
      <c r="J1895" s="24">
        <v>43531</v>
      </c>
      <c r="K1895" s="23">
        <f>IFERROR(INDEX('Raw Data'!K:K,MATCH(J1895,'Raw Data'!J:J,1),1),0)</f>
        <v>56.6</v>
      </c>
      <c r="M1895" s="24">
        <v>43531</v>
      </c>
      <c r="N1895" s="23">
        <f>IFERROR(INDEX('Raw Data'!N:N,MATCH(M1895,'Raw Data'!M:M,1),1),0)</f>
        <v>66.3</v>
      </c>
      <c r="O1895" s="23"/>
      <c r="P1895" s="23"/>
      <c r="Q1895" s="23"/>
      <c r="R1895" s="23"/>
      <c r="S1895" s="23"/>
      <c r="U1895" s="24">
        <v>43531</v>
      </c>
      <c r="V1895" s="23">
        <f>IFERROR(INDEX('Raw Data'!V:V,MATCH(U1895,'Raw Data'!U:U,1),1),0)</f>
        <v>64.819999999999993</v>
      </c>
      <c r="X1895" s="24">
        <v>43531</v>
      </c>
      <c r="Y1895" s="23">
        <f>IFERROR(INDEX('Raw Data'!Y:Y,MATCH(X1895,'Raw Data'!X:X,1),1),0)</f>
        <v>2.8660000000000001</v>
      </c>
      <c r="Z1895" s="23"/>
      <c r="AA1895" s="23"/>
      <c r="AB1895" s="23"/>
      <c r="AC1895" s="23"/>
      <c r="AD1895" s="23"/>
      <c r="AF1895" s="24">
        <v>43531</v>
      </c>
      <c r="AG1895" s="23">
        <f>IFERROR(INDEX('Raw Data'!AG:AG,MATCH(AF1895,'Raw Data'!AF:AF,1),1),0)</f>
        <v>2.9</v>
      </c>
      <c r="AI1895" s="20">
        <f t="shared" si="58"/>
        <v>3</v>
      </c>
      <c r="AJ1895" s="20">
        <f t="shared" si="59"/>
        <v>2019</v>
      </c>
    </row>
    <row r="1896" spans="2:36" ht="13.5" customHeight="1" x14ac:dyDescent="0.2">
      <c r="B1896" s="24">
        <v>43532</v>
      </c>
      <c r="C1896" s="23">
        <f>IFERROR(INDEX('Raw Data'!C:C,MATCH(B1896,'Raw Data'!B:B,1),1),0)</f>
        <v>56.07</v>
      </c>
      <c r="D1896" s="23"/>
      <c r="E1896" s="23"/>
      <c r="F1896" s="23"/>
      <c r="G1896" s="23"/>
      <c r="H1896" s="23"/>
      <c r="J1896" s="24">
        <v>43532</v>
      </c>
      <c r="K1896" s="23">
        <f>IFERROR(INDEX('Raw Data'!K:K,MATCH(J1896,'Raw Data'!J:J,1),1),0)</f>
        <v>55.77</v>
      </c>
      <c r="M1896" s="24">
        <v>43532</v>
      </c>
      <c r="N1896" s="23">
        <f>IFERROR(INDEX('Raw Data'!N:N,MATCH(M1896,'Raw Data'!M:M,1),1),0)</f>
        <v>65.739999999999995</v>
      </c>
      <c r="O1896" s="23"/>
      <c r="P1896" s="23"/>
      <c r="Q1896" s="23"/>
      <c r="R1896" s="23"/>
      <c r="S1896" s="23"/>
      <c r="U1896" s="24">
        <v>43532</v>
      </c>
      <c r="V1896" s="23">
        <f>IFERROR(INDEX('Raw Data'!V:V,MATCH(U1896,'Raw Data'!U:U,1),1),0)</f>
        <v>65.66</v>
      </c>
      <c r="X1896" s="24">
        <v>43532</v>
      </c>
      <c r="Y1896" s="23">
        <f>IFERROR(INDEX('Raw Data'!Y:Y,MATCH(X1896,'Raw Data'!X:X,1),1),0)</f>
        <v>2.8650000000000002</v>
      </c>
      <c r="Z1896" s="23"/>
      <c r="AA1896" s="23"/>
      <c r="AB1896" s="23"/>
      <c r="AC1896" s="23"/>
      <c r="AD1896" s="23"/>
      <c r="AF1896" s="24">
        <v>43532</v>
      </c>
      <c r="AG1896" s="23">
        <f>IFERROR(INDEX('Raw Data'!AG:AG,MATCH(AF1896,'Raw Data'!AF:AF,1),1),0)</f>
        <v>2.9</v>
      </c>
      <c r="AI1896" s="20">
        <f t="shared" si="58"/>
        <v>3</v>
      </c>
      <c r="AJ1896" s="20">
        <f t="shared" si="59"/>
        <v>2019</v>
      </c>
    </row>
    <row r="1897" spans="2:36" ht="13.5" customHeight="1" x14ac:dyDescent="0.2">
      <c r="B1897" s="24">
        <v>43533</v>
      </c>
      <c r="C1897" s="23">
        <f>IFERROR(INDEX('Raw Data'!C:C,MATCH(B1897,'Raw Data'!B:B,1),1),0)</f>
        <v>56.07</v>
      </c>
      <c r="D1897" s="23"/>
      <c r="E1897" s="23"/>
      <c r="F1897" s="23"/>
      <c r="G1897" s="23"/>
      <c r="H1897" s="23"/>
      <c r="J1897" s="24">
        <v>43533</v>
      </c>
      <c r="K1897" s="23">
        <f>IFERROR(INDEX('Raw Data'!K:K,MATCH(J1897,'Raw Data'!J:J,1),1),0)</f>
        <v>55.77</v>
      </c>
      <c r="M1897" s="24">
        <v>43533</v>
      </c>
      <c r="N1897" s="23">
        <f>IFERROR(INDEX('Raw Data'!N:N,MATCH(M1897,'Raw Data'!M:M,1),1),0)</f>
        <v>65.739999999999995</v>
      </c>
      <c r="O1897" s="23"/>
      <c r="P1897" s="23"/>
      <c r="Q1897" s="23"/>
      <c r="R1897" s="23"/>
      <c r="S1897" s="23"/>
      <c r="U1897" s="24">
        <v>43533</v>
      </c>
      <c r="V1897" s="23">
        <f>IFERROR(INDEX('Raw Data'!V:V,MATCH(U1897,'Raw Data'!U:U,1),1),0)</f>
        <v>65.66</v>
      </c>
      <c r="X1897" s="24">
        <v>43533</v>
      </c>
      <c r="Y1897" s="23">
        <f>IFERROR(INDEX('Raw Data'!Y:Y,MATCH(X1897,'Raw Data'!X:X,1),1),0)</f>
        <v>2.8650000000000002</v>
      </c>
      <c r="Z1897" s="23"/>
      <c r="AA1897" s="23"/>
      <c r="AB1897" s="23"/>
      <c r="AC1897" s="23"/>
      <c r="AD1897" s="23"/>
      <c r="AF1897" s="24">
        <v>43533</v>
      </c>
      <c r="AG1897" s="23">
        <f>IFERROR(INDEX('Raw Data'!AG:AG,MATCH(AF1897,'Raw Data'!AF:AF,1),1),0)</f>
        <v>2.9</v>
      </c>
      <c r="AI1897" s="20">
        <f t="shared" si="58"/>
        <v>3</v>
      </c>
      <c r="AJ1897" s="20">
        <f t="shared" si="59"/>
        <v>2019</v>
      </c>
    </row>
    <row r="1898" spans="2:36" ht="13.5" customHeight="1" x14ac:dyDescent="0.2">
      <c r="B1898" s="24">
        <v>43534</v>
      </c>
      <c r="C1898" s="23">
        <f>IFERROR(INDEX('Raw Data'!C:C,MATCH(B1898,'Raw Data'!B:B,1),1),0)</f>
        <v>56.07</v>
      </c>
      <c r="D1898" s="23"/>
      <c r="E1898" s="23"/>
      <c r="F1898" s="23"/>
      <c r="G1898" s="23"/>
      <c r="H1898" s="23"/>
      <c r="J1898" s="24">
        <v>43534</v>
      </c>
      <c r="K1898" s="23">
        <f>IFERROR(INDEX('Raw Data'!K:K,MATCH(J1898,'Raw Data'!J:J,1),1),0)</f>
        <v>55.77</v>
      </c>
      <c r="M1898" s="24">
        <v>43534</v>
      </c>
      <c r="N1898" s="23">
        <f>IFERROR(INDEX('Raw Data'!N:N,MATCH(M1898,'Raw Data'!M:M,1),1),0)</f>
        <v>65.739999999999995</v>
      </c>
      <c r="O1898" s="23"/>
      <c r="P1898" s="23"/>
      <c r="Q1898" s="23"/>
      <c r="R1898" s="23"/>
      <c r="S1898" s="23"/>
      <c r="U1898" s="24">
        <v>43534</v>
      </c>
      <c r="V1898" s="23">
        <f>IFERROR(INDEX('Raw Data'!V:V,MATCH(U1898,'Raw Data'!U:U,1),1),0)</f>
        <v>65.66</v>
      </c>
      <c r="X1898" s="24">
        <v>43534</v>
      </c>
      <c r="Y1898" s="23">
        <f>IFERROR(INDEX('Raw Data'!Y:Y,MATCH(X1898,'Raw Data'!X:X,1),1),0)</f>
        <v>2.8650000000000002</v>
      </c>
      <c r="Z1898" s="23"/>
      <c r="AA1898" s="23"/>
      <c r="AB1898" s="23"/>
      <c r="AC1898" s="23"/>
      <c r="AD1898" s="23"/>
      <c r="AF1898" s="24">
        <v>43534</v>
      </c>
      <c r="AG1898" s="23">
        <f>IFERROR(INDEX('Raw Data'!AG:AG,MATCH(AF1898,'Raw Data'!AF:AF,1),1),0)</f>
        <v>2.9</v>
      </c>
      <c r="AI1898" s="20">
        <f t="shared" si="58"/>
        <v>3</v>
      </c>
      <c r="AJ1898" s="20">
        <f t="shared" si="59"/>
        <v>2019</v>
      </c>
    </row>
    <row r="1899" spans="2:36" ht="13.5" customHeight="1" x14ac:dyDescent="0.2">
      <c r="B1899" s="24">
        <v>43535</v>
      </c>
      <c r="C1899" s="23">
        <f>IFERROR(INDEX('Raw Data'!C:C,MATCH(B1899,'Raw Data'!B:B,1),1),0)</f>
        <v>56.79</v>
      </c>
      <c r="D1899" s="23"/>
      <c r="E1899" s="23"/>
      <c r="F1899" s="23"/>
      <c r="G1899" s="23"/>
      <c r="H1899" s="23"/>
      <c r="J1899" s="24">
        <v>43535</v>
      </c>
      <c r="K1899" s="23">
        <f>IFERROR(INDEX('Raw Data'!K:K,MATCH(J1899,'Raw Data'!J:J,1),1),0)</f>
        <v>56.79</v>
      </c>
      <c r="M1899" s="24">
        <v>43535</v>
      </c>
      <c r="N1899" s="23">
        <f>IFERROR(INDEX('Raw Data'!N:N,MATCH(M1899,'Raw Data'!M:M,1),1),0)</f>
        <v>66.58</v>
      </c>
      <c r="O1899" s="23"/>
      <c r="P1899" s="23"/>
      <c r="Q1899" s="23"/>
      <c r="R1899" s="23"/>
      <c r="S1899" s="23"/>
      <c r="U1899" s="24">
        <v>43535</v>
      </c>
      <c r="V1899" s="23">
        <f>IFERROR(INDEX('Raw Data'!V:V,MATCH(U1899,'Raw Data'!U:U,1),1),0)</f>
        <v>65.06</v>
      </c>
      <c r="X1899" s="24">
        <v>43535</v>
      </c>
      <c r="Y1899" s="23">
        <f>IFERROR(INDEX('Raw Data'!Y:Y,MATCH(X1899,'Raw Data'!X:X,1),1),0)</f>
        <v>2.7719999999999998</v>
      </c>
      <c r="Z1899" s="23"/>
      <c r="AA1899" s="23"/>
      <c r="AB1899" s="23"/>
      <c r="AC1899" s="23"/>
      <c r="AD1899" s="23"/>
      <c r="AF1899" s="24">
        <v>43535</v>
      </c>
      <c r="AG1899" s="23">
        <f>IFERROR(INDEX('Raw Data'!AG:AG,MATCH(AF1899,'Raw Data'!AF:AF,1),1),0)</f>
        <v>2.86</v>
      </c>
      <c r="AI1899" s="20">
        <f t="shared" si="58"/>
        <v>3</v>
      </c>
      <c r="AJ1899" s="20">
        <f t="shared" si="59"/>
        <v>2019</v>
      </c>
    </row>
    <row r="1900" spans="2:36" ht="13.5" customHeight="1" x14ac:dyDescent="0.2">
      <c r="B1900" s="24">
        <v>43536</v>
      </c>
      <c r="C1900" s="23">
        <f>IFERROR(INDEX('Raw Data'!C:C,MATCH(B1900,'Raw Data'!B:B,1),1),0)</f>
        <v>56.87</v>
      </c>
      <c r="D1900" s="23"/>
      <c r="E1900" s="23"/>
      <c r="F1900" s="23"/>
      <c r="G1900" s="23"/>
      <c r="H1900" s="23"/>
      <c r="J1900" s="24">
        <v>43536</v>
      </c>
      <c r="K1900" s="23">
        <f>IFERROR(INDEX('Raw Data'!K:K,MATCH(J1900,'Raw Data'!J:J,1),1),0)</f>
        <v>56.89</v>
      </c>
      <c r="M1900" s="24">
        <v>43536</v>
      </c>
      <c r="N1900" s="23">
        <f>IFERROR(INDEX('Raw Data'!N:N,MATCH(M1900,'Raw Data'!M:M,1),1),0)</f>
        <v>66.67</v>
      </c>
      <c r="O1900" s="23"/>
      <c r="P1900" s="23"/>
      <c r="Q1900" s="23"/>
      <c r="R1900" s="23"/>
      <c r="S1900" s="23"/>
      <c r="U1900" s="24">
        <v>43536</v>
      </c>
      <c r="V1900" s="23">
        <f>IFERROR(INDEX('Raw Data'!V:V,MATCH(U1900,'Raw Data'!U:U,1),1),0)</f>
        <v>65.33</v>
      </c>
      <c r="X1900" s="24">
        <v>43536</v>
      </c>
      <c r="Y1900" s="23">
        <f>IFERROR(INDEX('Raw Data'!Y:Y,MATCH(X1900,'Raw Data'!X:X,1),1),0)</f>
        <v>2.7839999999999998</v>
      </c>
      <c r="Z1900" s="23"/>
      <c r="AA1900" s="23"/>
      <c r="AB1900" s="23"/>
      <c r="AC1900" s="23"/>
      <c r="AD1900" s="23"/>
      <c r="AF1900" s="24">
        <v>43536</v>
      </c>
      <c r="AG1900" s="23">
        <f>IFERROR(INDEX('Raw Data'!AG:AG,MATCH(AF1900,'Raw Data'!AF:AF,1),1),0)</f>
        <v>2.83</v>
      </c>
      <c r="AI1900" s="20">
        <f t="shared" si="58"/>
        <v>3</v>
      </c>
      <c r="AJ1900" s="20">
        <f t="shared" si="59"/>
        <v>2019</v>
      </c>
    </row>
    <row r="1901" spans="2:36" ht="13.5" customHeight="1" x14ac:dyDescent="0.2">
      <c r="B1901" s="24">
        <v>43537</v>
      </c>
      <c r="C1901" s="23">
        <f>IFERROR(INDEX('Raw Data'!C:C,MATCH(B1901,'Raw Data'!B:B,1),1),0)</f>
        <v>58.26</v>
      </c>
      <c r="D1901" s="23"/>
      <c r="E1901" s="23"/>
      <c r="F1901" s="23"/>
      <c r="G1901" s="23"/>
      <c r="H1901" s="23"/>
      <c r="J1901" s="24">
        <v>43537</v>
      </c>
      <c r="K1901" s="23">
        <f>IFERROR(INDEX('Raw Data'!K:K,MATCH(J1901,'Raw Data'!J:J,1),1),0)</f>
        <v>58.27</v>
      </c>
      <c r="M1901" s="24">
        <v>43537</v>
      </c>
      <c r="N1901" s="23">
        <f>IFERROR(INDEX('Raw Data'!N:N,MATCH(M1901,'Raw Data'!M:M,1),1),0)</f>
        <v>67.55</v>
      </c>
      <c r="O1901" s="23"/>
      <c r="P1901" s="23"/>
      <c r="Q1901" s="23"/>
      <c r="R1901" s="23"/>
      <c r="S1901" s="23"/>
      <c r="U1901" s="24">
        <v>43537</v>
      </c>
      <c r="V1901" s="23">
        <f>IFERROR(INDEX('Raw Data'!V:V,MATCH(U1901,'Raw Data'!U:U,1),1),0)</f>
        <v>65.89</v>
      </c>
      <c r="X1901" s="24">
        <v>43537</v>
      </c>
      <c r="Y1901" s="23">
        <f>IFERROR(INDEX('Raw Data'!Y:Y,MATCH(X1901,'Raw Data'!X:X,1),1),0)</f>
        <v>2.82</v>
      </c>
      <c r="Z1901" s="23"/>
      <c r="AA1901" s="23"/>
      <c r="AB1901" s="23"/>
      <c r="AC1901" s="23"/>
      <c r="AD1901" s="23"/>
      <c r="AF1901" s="24">
        <v>43537</v>
      </c>
      <c r="AG1901" s="23">
        <f>IFERROR(INDEX('Raw Data'!AG:AG,MATCH(AF1901,'Raw Data'!AF:AF,1),1),0)</f>
        <v>2.87</v>
      </c>
      <c r="AI1901" s="20">
        <f t="shared" si="58"/>
        <v>3</v>
      </c>
      <c r="AJ1901" s="20">
        <f t="shared" si="59"/>
        <v>2019</v>
      </c>
    </row>
    <row r="1902" spans="2:36" ht="13.5" customHeight="1" x14ac:dyDescent="0.2">
      <c r="B1902" s="24">
        <v>43538</v>
      </c>
      <c r="C1902" s="23">
        <f>IFERROR(INDEX('Raw Data'!C:C,MATCH(B1902,'Raw Data'!B:B,1),1),0)</f>
        <v>58.61</v>
      </c>
      <c r="D1902" s="23"/>
      <c r="E1902" s="23"/>
      <c r="F1902" s="23"/>
      <c r="G1902" s="23"/>
      <c r="H1902" s="23"/>
      <c r="J1902" s="24">
        <v>43538</v>
      </c>
      <c r="K1902" s="23">
        <f>IFERROR(INDEX('Raw Data'!K:K,MATCH(J1902,'Raw Data'!J:J,1),1),0)</f>
        <v>58.59</v>
      </c>
      <c r="M1902" s="24">
        <v>43538</v>
      </c>
      <c r="N1902" s="23">
        <f>IFERROR(INDEX('Raw Data'!N:N,MATCH(M1902,'Raw Data'!M:M,1),1),0)</f>
        <v>67.23</v>
      </c>
      <c r="O1902" s="23"/>
      <c r="P1902" s="23"/>
      <c r="Q1902" s="23"/>
      <c r="R1902" s="23"/>
      <c r="S1902" s="23"/>
      <c r="U1902" s="24">
        <v>43538</v>
      </c>
      <c r="V1902" s="23">
        <f>IFERROR(INDEX('Raw Data'!V:V,MATCH(U1902,'Raw Data'!U:U,1),1),0)</f>
        <v>66.180000000000007</v>
      </c>
      <c r="X1902" s="24">
        <v>43538</v>
      </c>
      <c r="Y1902" s="23">
        <f>IFERROR(INDEX('Raw Data'!Y:Y,MATCH(X1902,'Raw Data'!X:X,1),1),0)</f>
        <v>2.855</v>
      </c>
      <c r="Z1902" s="23"/>
      <c r="AA1902" s="23"/>
      <c r="AB1902" s="23"/>
      <c r="AC1902" s="23"/>
      <c r="AD1902" s="23"/>
      <c r="AF1902" s="24">
        <v>43538</v>
      </c>
      <c r="AG1902" s="23">
        <f>IFERROR(INDEX('Raw Data'!AG:AG,MATCH(AF1902,'Raw Data'!AF:AF,1),1),0)</f>
        <v>2.95</v>
      </c>
      <c r="AI1902" s="20">
        <f t="shared" si="58"/>
        <v>3</v>
      </c>
      <c r="AJ1902" s="20">
        <f t="shared" si="59"/>
        <v>2019</v>
      </c>
    </row>
    <row r="1903" spans="2:36" ht="13.5" customHeight="1" x14ac:dyDescent="0.2">
      <c r="B1903" s="24">
        <v>43539</v>
      </c>
      <c r="C1903" s="23">
        <f>IFERROR(INDEX('Raw Data'!C:C,MATCH(B1903,'Raw Data'!B:B,1),1),0)</f>
        <v>58.52</v>
      </c>
      <c r="D1903" s="23"/>
      <c r="E1903" s="23"/>
      <c r="F1903" s="23"/>
      <c r="G1903" s="23"/>
      <c r="H1903" s="23"/>
      <c r="J1903" s="24">
        <v>43539</v>
      </c>
      <c r="K1903" s="23">
        <f>IFERROR(INDEX('Raw Data'!K:K,MATCH(J1903,'Raw Data'!J:J,1),1),0)</f>
        <v>58.51</v>
      </c>
      <c r="M1903" s="24">
        <v>43539</v>
      </c>
      <c r="N1903" s="23">
        <f>IFERROR(INDEX('Raw Data'!N:N,MATCH(M1903,'Raw Data'!M:M,1),1),0)</f>
        <v>67.16</v>
      </c>
      <c r="O1903" s="23"/>
      <c r="P1903" s="23"/>
      <c r="Q1903" s="23"/>
      <c r="R1903" s="23"/>
      <c r="S1903" s="23"/>
      <c r="U1903" s="24">
        <v>43539</v>
      </c>
      <c r="V1903" s="23">
        <f>IFERROR(INDEX('Raw Data'!V:V,MATCH(U1903,'Raw Data'!U:U,1),1),0)</f>
        <v>66.11</v>
      </c>
      <c r="X1903" s="24">
        <v>43539</v>
      </c>
      <c r="Y1903" s="23">
        <f>IFERROR(INDEX('Raw Data'!Y:Y,MATCH(X1903,'Raw Data'!X:X,1),1),0)</f>
        <v>2.7949999999999999</v>
      </c>
      <c r="Z1903" s="23"/>
      <c r="AA1903" s="23"/>
      <c r="AB1903" s="23"/>
      <c r="AC1903" s="23"/>
      <c r="AD1903" s="23"/>
      <c r="AF1903" s="24">
        <v>43539</v>
      </c>
      <c r="AG1903" s="23">
        <f>IFERROR(INDEX('Raw Data'!AG:AG,MATCH(AF1903,'Raw Data'!AF:AF,1),1),0)</f>
        <v>2.95</v>
      </c>
      <c r="AI1903" s="20">
        <f t="shared" si="58"/>
        <v>3</v>
      </c>
      <c r="AJ1903" s="20">
        <f t="shared" si="59"/>
        <v>2019</v>
      </c>
    </row>
    <row r="1904" spans="2:36" ht="13.5" customHeight="1" x14ac:dyDescent="0.2">
      <c r="B1904" s="24">
        <v>43540</v>
      </c>
      <c r="C1904" s="23">
        <f>IFERROR(INDEX('Raw Data'!C:C,MATCH(B1904,'Raw Data'!B:B,1),1),0)</f>
        <v>58.52</v>
      </c>
      <c r="D1904" s="23"/>
      <c r="E1904" s="23"/>
      <c r="F1904" s="23"/>
      <c r="G1904" s="23"/>
      <c r="H1904" s="23"/>
      <c r="J1904" s="24">
        <v>43540</v>
      </c>
      <c r="K1904" s="23">
        <f>IFERROR(INDEX('Raw Data'!K:K,MATCH(J1904,'Raw Data'!J:J,1),1),0)</f>
        <v>58.51</v>
      </c>
      <c r="M1904" s="24">
        <v>43540</v>
      </c>
      <c r="N1904" s="23">
        <f>IFERROR(INDEX('Raw Data'!N:N,MATCH(M1904,'Raw Data'!M:M,1),1),0)</f>
        <v>67.16</v>
      </c>
      <c r="O1904" s="23"/>
      <c r="P1904" s="23"/>
      <c r="Q1904" s="23"/>
      <c r="R1904" s="23"/>
      <c r="S1904" s="23"/>
      <c r="U1904" s="24">
        <v>43540</v>
      </c>
      <c r="V1904" s="23">
        <f>IFERROR(INDEX('Raw Data'!V:V,MATCH(U1904,'Raw Data'!U:U,1),1),0)</f>
        <v>66.11</v>
      </c>
      <c r="X1904" s="24">
        <v>43540</v>
      </c>
      <c r="Y1904" s="23">
        <f>IFERROR(INDEX('Raw Data'!Y:Y,MATCH(X1904,'Raw Data'!X:X,1),1),0)</f>
        <v>2.7949999999999999</v>
      </c>
      <c r="Z1904" s="23"/>
      <c r="AA1904" s="23"/>
      <c r="AB1904" s="23"/>
      <c r="AC1904" s="23"/>
      <c r="AD1904" s="23"/>
      <c r="AF1904" s="24">
        <v>43540</v>
      </c>
      <c r="AG1904" s="23">
        <f>IFERROR(INDEX('Raw Data'!AG:AG,MATCH(AF1904,'Raw Data'!AF:AF,1),1),0)</f>
        <v>2.95</v>
      </c>
      <c r="AI1904" s="20">
        <f t="shared" si="58"/>
        <v>3</v>
      </c>
      <c r="AJ1904" s="20">
        <f t="shared" si="59"/>
        <v>2019</v>
      </c>
    </row>
    <row r="1905" spans="2:36" ht="13.5" customHeight="1" x14ac:dyDescent="0.2">
      <c r="B1905" s="24">
        <v>43541</v>
      </c>
      <c r="C1905" s="23">
        <f>IFERROR(INDEX('Raw Data'!C:C,MATCH(B1905,'Raw Data'!B:B,1),1),0)</f>
        <v>58.52</v>
      </c>
      <c r="D1905" s="23"/>
      <c r="E1905" s="23"/>
      <c r="F1905" s="23"/>
      <c r="G1905" s="23"/>
      <c r="H1905" s="23"/>
      <c r="J1905" s="24">
        <v>43541</v>
      </c>
      <c r="K1905" s="23">
        <f>IFERROR(INDEX('Raw Data'!K:K,MATCH(J1905,'Raw Data'!J:J,1),1),0)</f>
        <v>58.51</v>
      </c>
      <c r="M1905" s="24">
        <v>43541</v>
      </c>
      <c r="N1905" s="23">
        <f>IFERROR(INDEX('Raw Data'!N:N,MATCH(M1905,'Raw Data'!M:M,1),1),0)</f>
        <v>67.16</v>
      </c>
      <c r="O1905" s="23"/>
      <c r="P1905" s="23"/>
      <c r="Q1905" s="23"/>
      <c r="R1905" s="23"/>
      <c r="S1905" s="23"/>
      <c r="U1905" s="24">
        <v>43541</v>
      </c>
      <c r="V1905" s="23">
        <f>IFERROR(INDEX('Raw Data'!V:V,MATCH(U1905,'Raw Data'!U:U,1),1),0)</f>
        <v>66.11</v>
      </c>
      <c r="X1905" s="24">
        <v>43541</v>
      </c>
      <c r="Y1905" s="23">
        <f>IFERROR(INDEX('Raw Data'!Y:Y,MATCH(X1905,'Raw Data'!X:X,1),1),0)</f>
        <v>2.7949999999999999</v>
      </c>
      <c r="Z1905" s="23"/>
      <c r="AA1905" s="23"/>
      <c r="AB1905" s="23"/>
      <c r="AC1905" s="23"/>
      <c r="AD1905" s="23"/>
      <c r="AF1905" s="24">
        <v>43541</v>
      </c>
      <c r="AG1905" s="23">
        <f>IFERROR(INDEX('Raw Data'!AG:AG,MATCH(AF1905,'Raw Data'!AF:AF,1),1),0)</f>
        <v>2.95</v>
      </c>
      <c r="AI1905" s="20">
        <f t="shared" si="58"/>
        <v>3</v>
      </c>
      <c r="AJ1905" s="20">
        <f t="shared" si="59"/>
        <v>2019</v>
      </c>
    </row>
    <row r="1906" spans="2:36" ht="13.5" customHeight="1" x14ac:dyDescent="0.2">
      <c r="B1906" s="24">
        <v>43542</v>
      </c>
      <c r="C1906" s="23">
        <f>IFERROR(INDEX('Raw Data'!C:C,MATCH(B1906,'Raw Data'!B:B,1),1),0)</f>
        <v>59.09</v>
      </c>
      <c r="D1906" s="23"/>
      <c r="E1906" s="23"/>
      <c r="F1906" s="23"/>
      <c r="G1906" s="23"/>
      <c r="H1906" s="23"/>
      <c r="J1906" s="24">
        <v>43542</v>
      </c>
      <c r="K1906" s="23">
        <f>IFERROR(INDEX('Raw Data'!K:K,MATCH(J1906,'Raw Data'!J:J,1),1),0)</f>
        <v>59.09</v>
      </c>
      <c r="M1906" s="24">
        <v>43542</v>
      </c>
      <c r="N1906" s="23">
        <f>IFERROR(INDEX('Raw Data'!N:N,MATCH(M1906,'Raw Data'!M:M,1),1),0)</f>
        <v>67.540000000000006</v>
      </c>
      <c r="O1906" s="23"/>
      <c r="P1906" s="23"/>
      <c r="Q1906" s="23"/>
      <c r="R1906" s="23"/>
      <c r="S1906" s="23"/>
      <c r="U1906" s="24">
        <v>43542</v>
      </c>
      <c r="V1906" s="23">
        <f>IFERROR(INDEX('Raw Data'!V:V,MATCH(U1906,'Raw Data'!U:U,1),1),0)</f>
        <v>66.650000000000006</v>
      </c>
      <c r="X1906" s="24">
        <v>43542</v>
      </c>
      <c r="Y1906" s="23">
        <f>IFERROR(INDEX('Raw Data'!Y:Y,MATCH(X1906,'Raw Data'!X:X,1),1),0)</f>
        <v>2.85</v>
      </c>
      <c r="Z1906" s="23"/>
      <c r="AA1906" s="23"/>
      <c r="AB1906" s="23"/>
      <c r="AC1906" s="23"/>
      <c r="AD1906" s="23"/>
      <c r="AF1906" s="24">
        <v>43542</v>
      </c>
      <c r="AG1906" s="23">
        <f>IFERROR(INDEX('Raw Data'!AG:AG,MATCH(AF1906,'Raw Data'!AF:AF,1),1),0)</f>
        <v>2.9</v>
      </c>
      <c r="AI1906" s="20">
        <f t="shared" si="58"/>
        <v>3</v>
      </c>
      <c r="AJ1906" s="20">
        <f t="shared" si="59"/>
        <v>2019</v>
      </c>
    </row>
    <row r="1907" spans="2:36" ht="13.5" customHeight="1" x14ac:dyDescent="0.2">
      <c r="B1907" s="24">
        <v>43543</v>
      </c>
      <c r="C1907" s="23">
        <f>IFERROR(INDEX('Raw Data'!C:C,MATCH(B1907,'Raw Data'!B:B,1),1),0)</f>
        <v>59.03</v>
      </c>
      <c r="D1907" s="23"/>
      <c r="E1907" s="23"/>
      <c r="F1907" s="23"/>
      <c r="G1907" s="23"/>
      <c r="H1907" s="23"/>
      <c r="J1907" s="24">
        <v>43543</v>
      </c>
      <c r="K1907" s="23">
        <f>IFERROR(INDEX('Raw Data'!K:K,MATCH(J1907,'Raw Data'!J:J,1),1),0)</f>
        <v>59.12</v>
      </c>
      <c r="M1907" s="24">
        <v>43543</v>
      </c>
      <c r="N1907" s="23">
        <f>IFERROR(INDEX('Raw Data'!N:N,MATCH(M1907,'Raw Data'!M:M,1),1),0)</f>
        <v>67.61</v>
      </c>
      <c r="O1907" s="23"/>
      <c r="P1907" s="23"/>
      <c r="Q1907" s="23"/>
      <c r="R1907" s="23"/>
      <c r="S1907" s="23"/>
      <c r="U1907" s="24">
        <v>43543</v>
      </c>
      <c r="V1907" s="23">
        <f>IFERROR(INDEX('Raw Data'!V:V,MATCH(U1907,'Raw Data'!U:U,1),1),0)</f>
        <v>67.13</v>
      </c>
      <c r="X1907" s="24">
        <v>43543</v>
      </c>
      <c r="Y1907" s="23">
        <f>IFERROR(INDEX('Raw Data'!Y:Y,MATCH(X1907,'Raw Data'!X:X,1),1),0)</f>
        <v>2.8740000000000001</v>
      </c>
      <c r="Z1907" s="23"/>
      <c r="AA1907" s="23"/>
      <c r="AB1907" s="23"/>
      <c r="AC1907" s="23"/>
      <c r="AD1907" s="23"/>
      <c r="AF1907" s="24">
        <v>43543</v>
      </c>
      <c r="AG1907" s="23">
        <f>IFERROR(INDEX('Raw Data'!AG:AG,MATCH(AF1907,'Raw Data'!AF:AF,1),1),0)</f>
        <v>2.92</v>
      </c>
      <c r="AI1907" s="20">
        <f t="shared" si="58"/>
        <v>3</v>
      </c>
      <c r="AJ1907" s="20">
        <f t="shared" si="59"/>
        <v>2019</v>
      </c>
    </row>
    <row r="1908" spans="2:36" ht="13.5" customHeight="1" x14ac:dyDescent="0.2">
      <c r="B1908" s="24">
        <v>43544</v>
      </c>
      <c r="C1908" s="23">
        <f>IFERROR(INDEX('Raw Data'!C:C,MATCH(B1908,'Raw Data'!B:B,1),1),0)</f>
        <v>59.83</v>
      </c>
      <c r="D1908" s="23"/>
      <c r="E1908" s="23"/>
      <c r="F1908" s="23"/>
      <c r="G1908" s="23"/>
      <c r="H1908" s="23"/>
      <c r="J1908" s="24">
        <v>43544</v>
      </c>
      <c r="K1908" s="23">
        <f>IFERROR(INDEX('Raw Data'!K:K,MATCH(J1908,'Raw Data'!J:J,1),1),0)</f>
        <v>60.12</v>
      </c>
      <c r="M1908" s="24">
        <v>43544</v>
      </c>
      <c r="N1908" s="23">
        <f>IFERROR(INDEX('Raw Data'!N:N,MATCH(M1908,'Raw Data'!M:M,1),1),0)</f>
        <v>68.5</v>
      </c>
      <c r="O1908" s="23"/>
      <c r="P1908" s="23"/>
      <c r="Q1908" s="23"/>
      <c r="R1908" s="23"/>
      <c r="S1908" s="23"/>
      <c r="U1908" s="24">
        <v>43544</v>
      </c>
      <c r="V1908" s="23">
        <f>IFERROR(INDEX('Raw Data'!V:V,MATCH(U1908,'Raw Data'!U:U,1),1),0)</f>
        <v>68.349999999999994</v>
      </c>
      <c r="X1908" s="24">
        <v>43544</v>
      </c>
      <c r="Y1908" s="23">
        <f>IFERROR(INDEX('Raw Data'!Y:Y,MATCH(X1908,'Raw Data'!X:X,1),1),0)</f>
        <v>2.82</v>
      </c>
      <c r="Z1908" s="23"/>
      <c r="AA1908" s="23"/>
      <c r="AB1908" s="23"/>
      <c r="AC1908" s="23"/>
      <c r="AD1908" s="23"/>
      <c r="AF1908" s="24">
        <v>43544</v>
      </c>
      <c r="AG1908" s="23">
        <f>IFERROR(INDEX('Raw Data'!AG:AG,MATCH(AF1908,'Raw Data'!AF:AF,1),1),0)</f>
        <v>2.86</v>
      </c>
      <c r="AI1908" s="20">
        <f t="shared" si="58"/>
        <v>3</v>
      </c>
      <c r="AJ1908" s="20">
        <f t="shared" si="59"/>
        <v>2019</v>
      </c>
    </row>
    <row r="1909" spans="2:36" ht="13.5" customHeight="1" x14ac:dyDescent="0.2">
      <c r="B1909" s="24">
        <v>43545</v>
      </c>
      <c r="C1909" s="23">
        <f>IFERROR(INDEX('Raw Data'!C:C,MATCH(B1909,'Raw Data'!B:B,1),1),0)</f>
        <v>59.98</v>
      </c>
      <c r="D1909" s="23"/>
      <c r="E1909" s="23"/>
      <c r="F1909" s="23"/>
      <c r="G1909" s="23"/>
      <c r="H1909" s="23"/>
      <c r="J1909" s="24">
        <v>43545</v>
      </c>
      <c r="K1909" s="23">
        <f>IFERROR(INDEX('Raw Data'!K:K,MATCH(J1909,'Raw Data'!J:J,1),1),0)</f>
        <v>59.98</v>
      </c>
      <c r="M1909" s="24">
        <v>43545</v>
      </c>
      <c r="N1909" s="23">
        <f>IFERROR(INDEX('Raw Data'!N:N,MATCH(M1909,'Raw Data'!M:M,1),1),0)</f>
        <v>67.86</v>
      </c>
      <c r="O1909" s="23"/>
      <c r="P1909" s="23"/>
      <c r="Q1909" s="23"/>
      <c r="R1909" s="23"/>
      <c r="S1909" s="23"/>
      <c r="U1909" s="24">
        <v>43545</v>
      </c>
      <c r="V1909" s="23">
        <f>IFERROR(INDEX('Raw Data'!V:V,MATCH(U1909,'Raw Data'!U:U,1),1),0)</f>
        <v>68.3</v>
      </c>
      <c r="X1909" s="24">
        <v>43545</v>
      </c>
      <c r="Y1909" s="23">
        <f>IFERROR(INDEX('Raw Data'!Y:Y,MATCH(X1909,'Raw Data'!X:X,1),1),0)</f>
        <v>2.8210000000000002</v>
      </c>
      <c r="Z1909" s="23"/>
      <c r="AA1909" s="23"/>
      <c r="AB1909" s="23"/>
      <c r="AC1909" s="23"/>
      <c r="AD1909" s="23"/>
      <c r="AF1909" s="24">
        <v>43545</v>
      </c>
      <c r="AG1909" s="23">
        <f>IFERROR(INDEX('Raw Data'!AG:AG,MATCH(AF1909,'Raw Data'!AF:AF,1),1),0)</f>
        <v>2.86</v>
      </c>
      <c r="AI1909" s="20">
        <f t="shared" si="58"/>
        <v>3</v>
      </c>
      <c r="AJ1909" s="20">
        <f t="shared" si="59"/>
        <v>2019</v>
      </c>
    </row>
    <row r="1910" spans="2:36" ht="13.5" customHeight="1" x14ac:dyDescent="0.2">
      <c r="B1910" s="24">
        <v>43546</v>
      </c>
      <c r="C1910" s="23">
        <f>IFERROR(INDEX('Raw Data'!C:C,MATCH(B1910,'Raw Data'!B:B,1),1),0)</f>
        <v>59.04</v>
      </c>
      <c r="D1910" s="23"/>
      <c r="E1910" s="23"/>
      <c r="F1910" s="23"/>
      <c r="G1910" s="23"/>
      <c r="H1910" s="23"/>
      <c r="J1910" s="24">
        <v>43546</v>
      </c>
      <c r="K1910" s="23">
        <f>IFERROR(INDEX('Raw Data'!K:K,MATCH(J1910,'Raw Data'!J:J,1),1),0)</f>
        <v>58.87</v>
      </c>
      <c r="M1910" s="24">
        <v>43546</v>
      </c>
      <c r="N1910" s="23">
        <f>IFERROR(INDEX('Raw Data'!N:N,MATCH(M1910,'Raw Data'!M:M,1),1),0)</f>
        <v>67.03</v>
      </c>
      <c r="O1910" s="23"/>
      <c r="P1910" s="23"/>
      <c r="Q1910" s="23"/>
      <c r="R1910" s="23"/>
      <c r="S1910" s="23"/>
      <c r="U1910" s="24">
        <v>43546</v>
      </c>
      <c r="V1910" s="23">
        <f>IFERROR(INDEX('Raw Data'!V:V,MATCH(U1910,'Raw Data'!U:U,1),1),0)</f>
        <v>66.290000000000006</v>
      </c>
      <c r="X1910" s="24">
        <v>43546</v>
      </c>
      <c r="Y1910" s="23">
        <f>IFERROR(INDEX('Raw Data'!Y:Y,MATCH(X1910,'Raw Data'!X:X,1),1),0)</f>
        <v>2.7530000000000001</v>
      </c>
      <c r="Z1910" s="23"/>
      <c r="AA1910" s="23"/>
      <c r="AB1910" s="23"/>
      <c r="AC1910" s="23"/>
      <c r="AD1910" s="23"/>
      <c r="AF1910" s="24">
        <v>43546</v>
      </c>
      <c r="AG1910" s="23">
        <f>IFERROR(INDEX('Raw Data'!AG:AG,MATCH(AF1910,'Raw Data'!AF:AF,1),1),0)</f>
        <v>2.75</v>
      </c>
      <c r="AI1910" s="20">
        <f t="shared" si="58"/>
        <v>3</v>
      </c>
      <c r="AJ1910" s="20">
        <f t="shared" si="59"/>
        <v>2019</v>
      </c>
    </row>
    <row r="1911" spans="2:36" ht="13.5" customHeight="1" x14ac:dyDescent="0.2">
      <c r="B1911" s="24">
        <v>43547</v>
      </c>
      <c r="C1911" s="23">
        <f>IFERROR(INDEX('Raw Data'!C:C,MATCH(B1911,'Raw Data'!B:B,1),1),0)</f>
        <v>59.04</v>
      </c>
      <c r="D1911" s="23"/>
      <c r="E1911" s="23"/>
      <c r="F1911" s="23"/>
      <c r="G1911" s="23"/>
      <c r="H1911" s="23"/>
      <c r="J1911" s="24">
        <v>43547</v>
      </c>
      <c r="K1911" s="23">
        <f>IFERROR(INDEX('Raw Data'!K:K,MATCH(J1911,'Raw Data'!J:J,1),1),0)</f>
        <v>58.87</v>
      </c>
      <c r="M1911" s="24">
        <v>43547</v>
      </c>
      <c r="N1911" s="23">
        <f>IFERROR(INDEX('Raw Data'!N:N,MATCH(M1911,'Raw Data'!M:M,1),1),0)</f>
        <v>67.03</v>
      </c>
      <c r="O1911" s="23"/>
      <c r="P1911" s="23"/>
      <c r="Q1911" s="23"/>
      <c r="R1911" s="23"/>
      <c r="S1911" s="23"/>
      <c r="U1911" s="24">
        <v>43547</v>
      </c>
      <c r="V1911" s="23">
        <f>IFERROR(INDEX('Raw Data'!V:V,MATCH(U1911,'Raw Data'!U:U,1),1),0)</f>
        <v>66.290000000000006</v>
      </c>
      <c r="X1911" s="24">
        <v>43547</v>
      </c>
      <c r="Y1911" s="23">
        <f>IFERROR(INDEX('Raw Data'!Y:Y,MATCH(X1911,'Raw Data'!X:X,1),1),0)</f>
        <v>2.7530000000000001</v>
      </c>
      <c r="Z1911" s="23"/>
      <c r="AA1911" s="23"/>
      <c r="AB1911" s="23"/>
      <c r="AC1911" s="23"/>
      <c r="AD1911" s="23"/>
      <c r="AF1911" s="24">
        <v>43547</v>
      </c>
      <c r="AG1911" s="23">
        <f>IFERROR(INDEX('Raw Data'!AG:AG,MATCH(AF1911,'Raw Data'!AF:AF,1),1),0)</f>
        <v>2.75</v>
      </c>
      <c r="AI1911" s="20">
        <f t="shared" si="58"/>
        <v>3</v>
      </c>
      <c r="AJ1911" s="20">
        <f t="shared" si="59"/>
        <v>2019</v>
      </c>
    </row>
    <row r="1912" spans="2:36" ht="13.5" customHeight="1" x14ac:dyDescent="0.2">
      <c r="B1912" s="24">
        <v>43548</v>
      </c>
      <c r="C1912" s="23">
        <f>IFERROR(INDEX('Raw Data'!C:C,MATCH(B1912,'Raw Data'!B:B,1),1),0)</f>
        <v>59.04</v>
      </c>
      <c r="D1912" s="23"/>
      <c r="E1912" s="23"/>
      <c r="F1912" s="23"/>
      <c r="G1912" s="23"/>
      <c r="H1912" s="23"/>
      <c r="J1912" s="24">
        <v>43548</v>
      </c>
      <c r="K1912" s="23">
        <f>IFERROR(INDEX('Raw Data'!K:K,MATCH(J1912,'Raw Data'!J:J,1),1),0)</f>
        <v>58.87</v>
      </c>
      <c r="M1912" s="24">
        <v>43548</v>
      </c>
      <c r="N1912" s="23">
        <f>IFERROR(INDEX('Raw Data'!N:N,MATCH(M1912,'Raw Data'!M:M,1),1),0)</f>
        <v>67.03</v>
      </c>
      <c r="O1912" s="23"/>
      <c r="P1912" s="23"/>
      <c r="Q1912" s="23"/>
      <c r="R1912" s="23"/>
      <c r="S1912" s="23"/>
      <c r="U1912" s="24">
        <v>43548</v>
      </c>
      <c r="V1912" s="23">
        <f>IFERROR(INDEX('Raw Data'!V:V,MATCH(U1912,'Raw Data'!U:U,1),1),0)</f>
        <v>66.290000000000006</v>
      </c>
      <c r="X1912" s="24">
        <v>43548</v>
      </c>
      <c r="Y1912" s="23">
        <f>IFERROR(INDEX('Raw Data'!Y:Y,MATCH(X1912,'Raw Data'!X:X,1),1),0)</f>
        <v>2.7530000000000001</v>
      </c>
      <c r="Z1912" s="23"/>
      <c r="AA1912" s="23"/>
      <c r="AB1912" s="23"/>
      <c r="AC1912" s="23"/>
      <c r="AD1912" s="23"/>
      <c r="AF1912" s="24">
        <v>43548</v>
      </c>
      <c r="AG1912" s="23">
        <f>IFERROR(INDEX('Raw Data'!AG:AG,MATCH(AF1912,'Raw Data'!AF:AF,1),1),0)</f>
        <v>2.75</v>
      </c>
      <c r="AI1912" s="20">
        <f t="shared" si="58"/>
        <v>3</v>
      </c>
      <c r="AJ1912" s="20">
        <f t="shared" si="59"/>
        <v>2019</v>
      </c>
    </row>
    <row r="1913" spans="2:36" ht="13.5" customHeight="1" x14ac:dyDescent="0.2">
      <c r="B1913" s="24">
        <v>43549</v>
      </c>
      <c r="C1913" s="23">
        <f>IFERROR(INDEX('Raw Data'!C:C,MATCH(B1913,'Raw Data'!B:B,1),1),0)</f>
        <v>58.82</v>
      </c>
      <c r="D1913" s="23"/>
      <c r="E1913" s="23"/>
      <c r="F1913" s="23"/>
      <c r="G1913" s="23"/>
      <c r="H1913" s="23"/>
      <c r="J1913" s="24">
        <v>43549</v>
      </c>
      <c r="K1913" s="23">
        <f>IFERROR(INDEX('Raw Data'!K:K,MATCH(J1913,'Raw Data'!J:J,1),1),0)</f>
        <v>58.71</v>
      </c>
      <c r="M1913" s="24">
        <v>43549</v>
      </c>
      <c r="N1913" s="23">
        <f>IFERROR(INDEX('Raw Data'!N:N,MATCH(M1913,'Raw Data'!M:M,1),1),0)</f>
        <v>67.209999999999994</v>
      </c>
      <c r="O1913" s="23"/>
      <c r="P1913" s="23"/>
      <c r="Q1913" s="23"/>
      <c r="R1913" s="23"/>
      <c r="S1913" s="23"/>
      <c r="U1913" s="24">
        <v>43549</v>
      </c>
      <c r="V1913" s="23">
        <f>IFERROR(INDEX('Raw Data'!V:V,MATCH(U1913,'Raw Data'!U:U,1),1),0)</f>
        <v>67.37</v>
      </c>
      <c r="X1913" s="24">
        <v>43549</v>
      </c>
      <c r="Y1913" s="23">
        <f>IFERROR(INDEX('Raw Data'!Y:Y,MATCH(X1913,'Raw Data'!X:X,1),1),0)</f>
        <v>2.7549999999999999</v>
      </c>
      <c r="Z1913" s="23"/>
      <c r="AA1913" s="23"/>
      <c r="AB1913" s="23"/>
      <c r="AC1913" s="23"/>
      <c r="AD1913" s="23"/>
      <c r="AF1913" s="24">
        <v>43549</v>
      </c>
      <c r="AG1913" s="23">
        <f>IFERROR(INDEX('Raw Data'!AG:AG,MATCH(AF1913,'Raw Data'!AF:AF,1),1),0)</f>
        <v>2.72</v>
      </c>
      <c r="AI1913" s="20">
        <f t="shared" si="58"/>
        <v>3</v>
      </c>
      <c r="AJ1913" s="20">
        <f t="shared" si="59"/>
        <v>2019</v>
      </c>
    </row>
    <row r="1914" spans="2:36" ht="13.5" customHeight="1" x14ac:dyDescent="0.2">
      <c r="B1914" s="24">
        <v>43550</v>
      </c>
      <c r="C1914" s="23">
        <f>IFERROR(INDEX('Raw Data'!C:C,MATCH(B1914,'Raw Data'!B:B,1),1),0)</f>
        <v>59.94</v>
      </c>
      <c r="D1914" s="23"/>
      <c r="E1914" s="23"/>
      <c r="F1914" s="23"/>
      <c r="G1914" s="23"/>
      <c r="H1914" s="23"/>
      <c r="J1914" s="24">
        <v>43550</v>
      </c>
      <c r="K1914" s="23">
        <f>IFERROR(INDEX('Raw Data'!K:K,MATCH(J1914,'Raw Data'!J:J,1),1),0)</f>
        <v>59.87</v>
      </c>
      <c r="M1914" s="24">
        <v>43550</v>
      </c>
      <c r="N1914" s="23">
        <f>IFERROR(INDEX('Raw Data'!N:N,MATCH(M1914,'Raw Data'!M:M,1),1),0)</f>
        <v>67.97</v>
      </c>
      <c r="O1914" s="23"/>
      <c r="P1914" s="23"/>
      <c r="Q1914" s="23"/>
      <c r="R1914" s="23"/>
      <c r="S1914" s="23"/>
      <c r="U1914" s="24">
        <v>43550</v>
      </c>
      <c r="V1914" s="23">
        <f>IFERROR(INDEX('Raw Data'!V:V,MATCH(U1914,'Raw Data'!U:U,1),1),0)</f>
        <v>67.510000000000005</v>
      </c>
      <c r="X1914" s="24">
        <v>43550</v>
      </c>
      <c r="Y1914" s="23">
        <f>IFERROR(INDEX('Raw Data'!Y:Y,MATCH(X1914,'Raw Data'!X:X,1),1),0)</f>
        <v>2.74</v>
      </c>
      <c r="Z1914" s="23"/>
      <c r="AA1914" s="23"/>
      <c r="AB1914" s="23"/>
      <c r="AC1914" s="23"/>
      <c r="AD1914" s="23"/>
      <c r="AF1914" s="24">
        <v>43550</v>
      </c>
      <c r="AG1914" s="23">
        <f>IFERROR(INDEX('Raw Data'!AG:AG,MATCH(AF1914,'Raw Data'!AF:AF,1),1),0)</f>
        <v>2.74</v>
      </c>
      <c r="AI1914" s="20">
        <f t="shared" si="58"/>
        <v>3</v>
      </c>
      <c r="AJ1914" s="20">
        <f t="shared" si="59"/>
        <v>2019</v>
      </c>
    </row>
    <row r="1915" spans="2:36" ht="13.5" customHeight="1" x14ac:dyDescent="0.2">
      <c r="B1915" s="24">
        <v>43551</v>
      </c>
      <c r="C1915" s="23">
        <f>IFERROR(INDEX('Raw Data'!C:C,MATCH(B1915,'Raw Data'!B:B,1),1),0)</f>
        <v>59.41</v>
      </c>
      <c r="D1915" s="23"/>
      <c r="E1915" s="23"/>
      <c r="F1915" s="23"/>
      <c r="G1915" s="23"/>
      <c r="H1915" s="23"/>
      <c r="J1915" s="24">
        <v>43551</v>
      </c>
      <c r="K1915" s="23">
        <f>IFERROR(INDEX('Raw Data'!K:K,MATCH(J1915,'Raw Data'!J:J,1),1),0)</f>
        <v>59.39</v>
      </c>
      <c r="M1915" s="24">
        <v>43551</v>
      </c>
      <c r="N1915" s="23">
        <f>IFERROR(INDEX('Raw Data'!N:N,MATCH(M1915,'Raw Data'!M:M,1),1),0)</f>
        <v>67.83</v>
      </c>
      <c r="O1915" s="23"/>
      <c r="P1915" s="23"/>
      <c r="Q1915" s="23"/>
      <c r="R1915" s="23"/>
      <c r="S1915" s="23"/>
      <c r="U1915" s="24">
        <v>43551</v>
      </c>
      <c r="V1915" s="23">
        <f>IFERROR(INDEX('Raw Data'!V:V,MATCH(U1915,'Raw Data'!U:U,1),1),0)</f>
        <v>67.349999999999994</v>
      </c>
      <c r="X1915" s="24">
        <v>43551</v>
      </c>
      <c r="Y1915" s="23">
        <f>IFERROR(INDEX('Raw Data'!Y:Y,MATCH(X1915,'Raw Data'!X:X,1),1),0)</f>
        <v>2.7130000000000001</v>
      </c>
      <c r="Z1915" s="23"/>
      <c r="AA1915" s="23"/>
      <c r="AB1915" s="23"/>
      <c r="AC1915" s="23"/>
      <c r="AD1915" s="23"/>
      <c r="AF1915" s="24">
        <v>43551</v>
      </c>
      <c r="AG1915" s="23">
        <f>IFERROR(INDEX('Raw Data'!AG:AG,MATCH(AF1915,'Raw Data'!AF:AF,1),1),0)</f>
        <v>2.69</v>
      </c>
      <c r="AI1915" s="20">
        <f t="shared" si="58"/>
        <v>3</v>
      </c>
      <c r="AJ1915" s="20">
        <f t="shared" si="59"/>
        <v>2019</v>
      </c>
    </row>
    <row r="1916" spans="2:36" ht="13.5" customHeight="1" x14ac:dyDescent="0.2">
      <c r="B1916" s="24">
        <v>43552</v>
      </c>
      <c r="C1916" s="23">
        <f>IFERROR(INDEX('Raw Data'!C:C,MATCH(B1916,'Raw Data'!B:B,1),1),0)</f>
        <v>59.3</v>
      </c>
      <c r="D1916" s="23"/>
      <c r="E1916" s="23"/>
      <c r="F1916" s="23"/>
      <c r="G1916" s="23"/>
      <c r="H1916" s="23"/>
      <c r="J1916" s="24">
        <v>43552</v>
      </c>
      <c r="K1916" s="23">
        <f>IFERROR(INDEX('Raw Data'!K:K,MATCH(J1916,'Raw Data'!J:J,1),1),0)</f>
        <v>59.29</v>
      </c>
      <c r="M1916" s="24">
        <v>43552</v>
      </c>
      <c r="N1916" s="23">
        <f>IFERROR(INDEX('Raw Data'!N:N,MATCH(M1916,'Raw Data'!M:M,1),1),0)</f>
        <v>67.819999999999993</v>
      </c>
      <c r="O1916" s="23"/>
      <c r="P1916" s="23"/>
      <c r="Q1916" s="23"/>
      <c r="R1916" s="23"/>
      <c r="S1916" s="23"/>
      <c r="U1916" s="24">
        <v>43552</v>
      </c>
      <c r="V1916" s="23">
        <f>IFERROR(INDEX('Raw Data'!V:V,MATCH(U1916,'Raw Data'!U:U,1),1),0)</f>
        <v>66.08</v>
      </c>
      <c r="X1916" s="24">
        <v>43552</v>
      </c>
      <c r="Y1916" s="23">
        <f>IFERROR(INDEX('Raw Data'!Y:Y,MATCH(X1916,'Raw Data'!X:X,1),1),0)</f>
        <v>2.7120000000000002</v>
      </c>
      <c r="Z1916" s="23"/>
      <c r="AA1916" s="23"/>
      <c r="AB1916" s="23"/>
      <c r="AC1916" s="23"/>
      <c r="AD1916" s="23"/>
      <c r="AF1916" s="24">
        <v>43552</v>
      </c>
      <c r="AG1916" s="23">
        <f>IFERROR(INDEX('Raw Data'!AG:AG,MATCH(AF1916,'Raw Data'!AF:AF,1),1),0)</f>
        <v>2.69</v>
      </c>
      <c r="AI1916" s="20">
        <f t="shared" si="58"/>
        <v>3</v>
      </c>
      <c r="AJ1916" s="20">
        <f t="shared" si="59"/>
        <v>2019</v>
      </c>
    </row>
    <row r="1917" spans="2:36" ht="13.5" customHeight="1" x14ac:dyDescent="0.2">
      <c r="B1917" s="24">
        <v>43553</v>
      </c>
      <c r="C1917" s="23">
        <f>IFERROR(INDEX('Raw Data'!C:C,MATCH(B1917,'Raw Data'!B:B,1),1),0)</f>
        <v>60.14</v>
      </c>
      <c r="D1917" s="23"/>
      <c r="E1917" s="23"/>
      <c r="F1917" s="23"/>
      <c r="G1917" s="23"/>
      <c r="H1917" s="23"/>
      <c r="J1917" s="24">
        <v>43553</v>
      </c>
      <c r="K1917" s="23">
        <f>IFERROR(INDEX('Raw Data'!K:K,MATCH(J1917,'Raw Data'!J:J,1),1),0)</f>
        <v>60.19</v>
      </c>
      <c r="M1917" s="24">
        <v>43553</v>
      </c>
      <c r="N1917" s="23">
        <f>IFERROR(INDEX('Raw Data'!N:N,MATCH(M1917,'Raw Data'!M:M,1),1),0)</f>
        <v>68.39</v>
      </c>
      <c r="O1917" s="23"/>
      <c r="P1917" s="23"/>
      <c r="Q1917" s="23"/>
      <c r="R1917" s="23"/>
      <c r="S1917" s="23"/>
      <c r="U1917" s="24">
        <v>43553</v>
      </c>
      <c r="V1917" s="23">
        <f>IFERROR(INDEX('Raw Data'!V:V,MATCH(U1917,'Raw Data'!U:U,1),1),0)</f>
        <v>67.930000000000007</v>
      </c>
      <c r="X1917" s="24">
        <v>43553</v>
      </c>
      <c r="Y1917" s="23">
        <f>IFERROR(INDEX('Raw Data'!Y:Y,MATCH(X1917,'Raw Data'!X:X,1),1),0)</f>
        <v>2.6619999999999999</v>
      </c>
      <c r="Z1917" s="23"/>
      <c r="AA1917" s="23"/>
      <c r="AB1917" s="23"/>
      <c r="AC1917" s="23"/>
      <c r="AD1917" s="23"/>
      <c r="AF1917" s="24">
        <v>43553</v>
      </c>
      <c r="AG1917" s="23">
        <f>IFERROR(INDEX('Raw Data'!AG:AG,MATCH(AF1917,'Raw Data'!AF:AF,1),1),0)</f>
        <v>2.73</v>
      </c>
      <c r="AI1917" s="20">
        <f t="shared" si="58"/>
        <v>3</v>
      </c>
      <c r="AJ1917" s="20">
        <f t="shared" si="59"/>
        <v>2019</v>
      </c>
    </row>
    <row r="1918" spans="2:36" ht="13.5" customHeight="1" x14ac:dyDescent="0.2">
      <c r="B1918" s="24">
        <v>43554</v>
      </c>
      <c r="C1918" s="23">
        <f>IFERROR(INDEX('Raw Data'!C:C,MATCH(B1918,'Raw Data'!B:B,1),1),0)</f>
        <v>60.14</v>
      </c>
      <c r="D1918" s="23"/>
      <c r="E1918" s="23"/>
      <c r="F1918" s="23"/>
      <c r="G1918" s="23"/>
      <c r="H1918" s="23"/>
      <c r="J1918" s="24">
        <v>43554</v>
      </c>
      <c r="K1918" s="23">
        <f>IFERROR(INDEX('Raw Data'!K:K,MATCH(J1918,'Raw Data'!J:J,1),1),0)</f>
        <v>60.19</v>
      </c>
      <c r="M1918" s="24">
        <v>43554</v>
      </c>
      <c r="N1918" s="23">
        <f>IFERROR(INDEX('Raw Data'!N:N,MATCH(M1918,'Raw Data'!M:M,1),1),0)</f>
        <v>68.39</v>
      </c>
      <c r="O1918" s="23"/>
      <c r="P1918" s="23"/>
      <c r="Q1918" s="23"/>
      <c r="R1918" s="23"/>
      <c r="S1918" s="23"/>
      <c r="U1918" s="24">
        <v>43554</v>
      </c>
      <c r="V1918" s="23">
        <f>IFERROR(INDEX('Raw Data'!V:V,MATCH(U1918,'Raw Data'!U:U,1),1),0)</f>
        <v>67.930000000000007</v>
      </c>
      <c r="X1918" s="24">
        <v>43554</v>
      </c>
      <c r="Y1918" s="23">
        <f>IFERROR(INDEX('Raw Data'!Y:Y,MATCH(X1918,'Raw Data'!X:X,1),1),0)</f>
        <v>2.6619999999999999</v>
      </c>
      <c r="Z1918" s="23"/>
      <c r="AA1918" s="23"/>
      <c r="AB1918" s="23"/>
      <c r="AC1918" s="23"/>
      <c r="AD1918" s="23"/>
      <c r="AF1918" s="24">
        <v>43554</v>
      </c>
      <c r="AG1918" s="23">
        <f>IFERROR(INDEX('Raw Data'!AG:AG,MATCH(AF1918,'Raw Data'!AF:AF,1),1),0)</f>
        <v>2.73</v>
      </c>
      <c r="AI1918" s="20">
        <f t="shared" si="58"/>
        <v>3</v>
      </c>
      <c r="AJ1918" s="20">
        <f t="shared" si="59"/>
        <v>2019</v>
      </c>
    </row>
    <row r="1919" spans="2:36" ht="13.5" customHeight="1" x14ac:dyDescent="0.2">
      <c r="B1919" s="24">
        <v>43555</v>
      </c>
      <c r="C1919" s="23">
        <f>IFERROR(INDEX('Raw Data'!C:C,MATCH(B1919,'Raw Data'!B:B,1),1),0)</f>
        <v>60.14</v>
      </c>
      <c r="D1919" s="23"/>
      <c r="E1919" s="23"/>
      <c r="F1919" s="23"/>
      <c r="G1919" s="23"/>
      <c r="H1919" s="23"/>
      <c r="J1919" s="24">
        <v>43555</v>
      </c>
      <c r="K1919" s="23">
        <f>IFERROR(INDEX('Raw Data'!K:K,MATCH(J1919,'Raw Data'!J:J,1),1),0)</f>
        <v>60.19</v>
      </c>
      <c r="M1919" s="24">
        <v>43555</v>
      </c>
      <c r="N1919" s="23">
        <f>IFERROR(INDEX('Raw Data'!N:N,MATCH(M1919,'Raw Data'!M:M,1),1),0)</f>
        <v>68.39</v>
      </c>
      <c r="O1919" s="23"/>
      <c r="P1919" s="23"/>
      <c r="Q1919" s="23"/>
      <c r="R1919" s="23"/>
      <c r="S1919" s="23"/>
      <c r="U1919" s="24">
        <v>43555</v>
      </c>
      <c r="V1919" s="23">
        <f>IFERROR(INDEX('Raw Data'!V:V,MATCH(U1919,'Raw Data'!U:U,1),1),0)</f>
        <v>67.930000000000007</v>
      </c>
      <c r="X1919" s="24">
        <v>43555</v>
      </c>
      <c r="Y1919" s="23">
        <f>IFERROR(INDEX('Raw Data'!Y:Y,MATCH(X1919,'Raw Data'!X:X,1),1),0)</f>
        <v>2.6619999999999999</v>
      </c>
      <c r="Z1919" s="23"/>
      <c r="AA1919" s="23"/>
      <c r="AB1919" s="23"/>
      <c r="AC1919" s="23"/>
      <c r="AD1919" s="23"/>
      <c r="AF1919" s="24">
        <v>43555</v>
      </c>
      <c r="AG1919" s="23">
        <f>IFERROR(INDEX('Raw Data'!AG:AG,MATCH(AF1919,'Raw Data'!AF:AF,1),1),0)</f>
        <v>2.73</v>
      </c>
      <c r="AI1919" s="20">
        <f t="shared" si="58"/>
        <v>3</v>
      </c>
      <c r="AJ1919" s="20">
        <f t="shared" si="59"/>
        <v>2019</v>
      </c>
    </row>
    <row r="1920" spans="2:36" ht="13.5" customHeight="1" x14ac:dyDescent="0.2">
      <c r="B1920" s="24">
        <v>43556</v>
      </c>
      <c r="C1920" s="23">
        <f>IFERROR(INDEX('Raw Data'!C:C,MATCH(B1920,'Raw Data'!B:B,1),1),0)</f>
        <v>61.59</v>
      </c>
      <c r="D1920" s="23"/>
      <c r="E1920" s="23"/>
      <c r="F1920" s="23"/>
      <c r="G1920" s="23"/>
      <c r="H1920" s="23"/>
      <c r="J1920" s="24">
        <v>43556</v>
      </c>
      <c r="K1920" s="23">
        <f>IFERROR(INDEX('Raw Data'!K:K,MATCH(J1920,'Raw Data'!J:J,1),1),0)</f>
        <v>61.59</v>
      </c>
      <c r="M1920" s="24">
        <v>43556</v>
      </c>
      <c r="N1920" s="23">
        <f>IFERROR(INDEX('Raw Data'!N:N,MATCH(M1920,'Raw Data'!M:M,1),1),0)</f>
        <v>69.010000000000005</v>
      </c>
      <c r="O1920" s="23"/>
      <c r="P1920" s="23"/>
      <c r="Q1920" s="23"/>
      <c r="R1920" s="23"/>
      <c r="S1920" s="23"/>
      <c r="U1920" s="24">
        <v>43556</v>
      </c>
      <c r="V1920" s="23">
        <f>IFERROR(INDEX('Raw Data'!V:V,MATCH(U1920,'Raw Data'!U:U,1),1),0)</f>
        <v>69.08</v>
      </c>
      <c r="X1920" s="24">
        <v>43556</v>
      </c>
      <c r="Y1920" s="23">
        <f>IFERROR(INDEX('Raw Data'!Y:Y,MATCH(X1920,'Raw Data'!X:X,1),1),0)</f>
        <v>2.7080000000000002</v>
      </c>
      <c r="Z1920" s="23"/>
      <c r="AA1920" s="23"/>
      <c r="AB1920" s="23"/>
      <c r="AC1920" s="23"/>
      <c r="AD1920" s="23"/>
      <c r="AF1920" s="24">
        <v>43556</v>
      </c>
      <c r="AG1920" s="23">
        <f>IFERROR(INDEX('Raw Data'!AG:AG,MATCH(AF1920,'Raw Data'!AF:AF,1),1),0)</f>
        <v>2.73</v>
      </c>
      <c r="AI1920" s="20">
        <f t="shared" si="58"/>
        <v>4</v>
      </c>
      <c r="AJ1920" s="20">
        <f t="shared" si="59"/>
        <v>2019</v>
      </c>
    </row>
    <row r="1921" spans="2:36" ht="13.5" customHeight="1" x14ac:dyDescent="0.2">
      <c r="B1921" s="24">
        <v>43557</v>
      </c>
      <c r="C1921" s="23">
        <f>IFERROR(INDEX('Raw Data'!C:C,MATCH(B1921,'Raw Data'!B:B,1),1),0)</f>
        <v>62.58</v>
      </c>
      <c r="D1921" s="23"/>
      <c r="E1921" s="23"/>
      <c r="F1921" s="23"/>
      <c r="G1921" s="23"/>
      <c r="H1921" s="23"/>
      <c r="J1921" s="24">
        <v>43557</v>
      </c>
      <c r="K1921" s="23">
        <f>IFERROR(INDEX('Raw Data'!K:K,MATCH(J1921,'Raw Data'!J:J,1),1),0)</f>
        <v>62.53</v>
      </c>
      <c r="M1921" s="24">
        <v>43557</v>
      </c>
      <c r="N1921" s="23">
        <f>IFERROR(INDEX('Raw Data'!N:N,MATCH(M1921,'Raw Data'!M:M,1),1),0)</f>
        <v>69.37</v>
      </c>
      <c r="O1921" s="23"/>
      <c r="P1921" s="23"/>
      <c r="Q1921" s="23"/>
      <c r="R1921" s="23"/>
      <c r="S1921" s="23"/>
      <c r="U1921" s="24">
        <v>43557</v>
      </c>
      <c r="V1921" s="23">
        <f>IFERROR(INDEX('Raw Data'!V:V,MATCH(U1921,'Raw Data'!U:U,1),1),0)</f>
        <v>69.680000000000007</v>
      </c>
      <c r="X1921" s="24">
        <v>43557</v>
      </c>
      <c r="Y1921" s="23">
        <f>IFERROR(INDEX('Raw Data'!Y:Y,MATCH(X1921,'Raw Data'!X:X,1),1),0)</f>
        <v>2.6840000000000002</v>
      </c>
      <c r="Z1921" s="23"/>
      <c r="AA1921" s="23"/>
      <c r="AB1921" s="23"/>
      <c r="AC1921" s="23"/>
      <c r="AD1921" s="23"/>
      <c r="AF1921" s="24">
        <v>43557</v>
      </c>
      <c r="AG1921" s="23">
        <f>IFERROR(INDEX('Raw Data'!AG:AG,MATCH(AF1921,'Raw Data'!AF:AF,1),1),0)</f>
        <v>2.76</v>
      </c>
      <c r="AI1921" s="20">
        <f t="shared" si="58"/>
        <v>4</v>
      </c>
      <c r="AJ1921" s="20">
        <f t="shared" si="59"/>
        <v>2019</v>
      </c>
    </row>
    <row r="1922" spans="2:36" ht="13.5" customHeight="1" x14ac:dyDescent="0.2">
      <c r="B1922" s="24">
        <v>43558</v>
      </c>
      <c r="C1922" s="23">
        <f>IFERROR(INDEX('Raw Data'!C:C,MATCH(B1922,'Raw Data'!B:B,1),1),0)</f>
        <v>62.46</v>
      </c>
      <c r="D1922" s="23"/>
      <c r="E1922" s="23"/>
      <c r="F1922" s="23"/>
      <c r="G1922" s="23"/>
      <c r="H1922" s="23"/>
      <c r="J1922" s="24">
        <v>43558</v>
      </c>
      <c r="K1922" s="23">
        <f>IFERROR(INDEX('Raw Data'!K:K,MATCH(J1922,'Raw Data'!J:J,1),1),0)</f>
        <v>62.46</v>
      </c>
      <c r="M1922" s="24">
        <v>43558</v>
      </c>
      <c r="N1922" s="23">
        <f>IFERROR(INDEX('Raw Data'!N:N,MATCH(M1922,'Raw Data'!M:M,1),1),0)</f>
        <v>69.31</v>
      </c>
      <c r="O1922" s="23"/>
      <c r="P1922" s="23"/>
      <c r="Q1922" s="23"/>
      <c r="R1922" s="23"/>
      <c r="S1922" s="23"/>
      <c r="U1922" s="24">
        <v>43558</v>
      </c>
      <c r="V1922" s="23">
        <f>IFERROR(INDEX('Raw Data'!V:V,MATCH(U1922,'Raw Data'!U:U,1),1),0)</f>
        <v>69.209999999999994</v>
      </c>
      <c r="X1922" s="24">
        <v>43558</v>
      </c>
      <c r="Y1922" s="23">
        <f>IFERROR(INDEX('Raw Data'!Y:Y,MATCH(X1922,'Raw Data'!X:X,1),1),0)</f>
        <v>2.677</v>
      </c>
      <c r="Z1922" s="23"/>
      <c r="AA1922" s="23"/>
      <c r="AB1922" s="23"/>
      <c r="AC1922" s="23"/>
      <c r="AD1922" s="23"/>
      <c r="AF1922" s="24">
        <v>43558</v>
      </c>
      <c r="AG1922" s="23">
        <f>IFERROR(INDEX('Raw Data'!AG:AG,MATCH(AF1922,'Raw Data'!AF:AF,1),1),0)</f>
        <v>2.74</v>
      </c>
      <c r="AI1922" s="20">
        <f t="shared" si="58"/>
        <v>4</v>
      </c>
      <c r="AJ1922" s="20">
        <f t="shared" si="59"/>
        <v>2019</v>
      </c>
    </row>
    <row r="1923" spans="2:36" ht="13.5" customHeight="1" x14ac:dyDescent="0.2">
      <c r="B1923" s="24">
        <v>43559</v>
      </c>
      <c r="C1923" s="23">
        <f>IFERROR(INDEX('Raw Data'!C:C,MATCH(B1923,'Raw Data'!B:B,1),1),0)</f>
        <v>62.1</v>
      </c>
      <c r="D1923" s="23"/>
      <c r="E1923" s="23"/>
      <c r="F1923" s="23"/>
      <c r="G1923" s="23"/>
      <c r="H1923" s="23"/>
      <c r="J1923" s="24">
        <v>43559</v>
      </c>
      <c r="K1923" s="23">
        <f>IFERROR(INDEX('Raw Data'!K:K,MATCH(J1923,'Raw Data'!J:J,1),1),0)</f>
        <v>62.12</v>
      </c>
      <c r="M1923" s="24">
        <v>43559</v>
      </c>
      <c r="N1923" s="23">
        <f>IFERROR(INDEX('Raw Data'!N:N,MATCH(M1923,'Raw Data'!M:M,1),1),0)</f>
        <v>69.400000000000006</v>
      </c>
      <c r="O1923" s="23"/>
      <c r="P1923" s="23"/>
      <c r="Q1923" s="23"/>
      <c r="R1923" s="23"/>
      <c r="S1923" s="23"/>
      <c r="U1923" s="24">
        <v>43559</v>
      </c>
      <c r="V1923" s="23">
        <f>IFERROR(INDEX('Raw Data'!V:V,MATCH(U1923,'Raw Data'!U:U,1),1),0)</f>
        <v>69.8</v>
      </c>
      <c r="X1923" s="24">
        <v>43559</v>
      </c>
      <c r="Y1923" s="23">
        <f>IFERROR(INDEX('Raw Data'!Y:Y,MATCH(X1923,'Raw Data'!X:X,1),1),0)</f>
        <v>2.6429999999999998</v>
      </c>
      <c r="Z1923" s="23"/>
      <c r="AA1923" s="23"/>
      <c r="AB1923" s="23"/>
      <c r="AC1923" s="23"/>
      <c r="AD1923" s="23"/>
      <c r="AF1923" s="24">
        <v>43559</v>
      </c>
      <c r="AG1923" s="23">
        <f>IFERROR(INDEX('Raw Data'!AG:AG,MATCH(AF1923,'Raw Data'!AF:AF,1),1),0)</f>
        <v>2.66</v>
      </c>
      <c r="AI1923" s="20">
        <f t="shared" si="58"/>
        <v>4</v>
      </c>
      <c r="AJ1923" s="20">
        <f t="shared" si="59"/>
        <v>2019</v>
      </c>
    </row>
    <row r="1924" spans="2:36" ht="13.5" customHeight="1" x14ac:dyDescent="0.2">
      <c r="B1924" s="24">
        <v>43560</v>
      </c>
      <c r="C1924" s="23">
        <f>IFERROR(INDEX('Raw Data'!C:C,MATCH(B1924,'Raw Data'!B:B,1),1),0)</f>
        <v>63.08</v>
      </c>
      <c r="D1924" s="23"/>
      <c r="E1924" s="23"/>
      <c r="F1924" s="23"/>
      <c r="G1924" s="23"/>
      <c r="H1924" s="23"/>
      <c r="J1924" s="24">
        <v>43560</v>
      </c>
      <c r="K1924" s="23">
        <f>IFERROR(INDEX('Raw Data'!K:K,MATCH(J1924,'Raw Data'!J:J,1),1),0)</f>
        <v>63.1</v>
      </c>
      <c r="M1924" s="24">
        <v>43560</v>
      </c>
      <c r="N1924" s="23">
        <f>IFERROR(INDEX('Raw Data'!N:N,MATCH(M1924,'Raw Data'!M:M,1),1),0)</f>
        <v>70.34</v>
      </c>
      <c r="O1924" s="23"/>
      <c r="P1924" s="23"/>
      <c r="Q1924" s="23"/>
      <c r="R1924" s="23"/>
      <c r="S1924" s="23"/>
      <c r="U1924" s="24">
        <v>43560</v>
      </c>
      <c r="V1924" s="23">
        <f>IFERROR(INDEX('Raw Data'!V:V,MATCH(U1924,'Raw Data'!U:U,1),1),0)</f>
        <v>69.930000000000007</v>
      </c>
      <c r="X1924" s="24">
        <v>43560</v>
      </c>
      <c r="Y1924" s="23">
        <f>IFERROR(INDEX('Raw Data'!Y:Y,MATCH(X1924,'Raw Data'!X:X,1),1),0)</f>
        <v>2.6640000000000001</v>
      </c>
      <c r="Z1924" s="23"/>
      <c r="AA1924" s="23"/>
      <c r="AB1924" s="23"/>
      <c r="AC1924" s="23"/>
      <c r="AD1924" s="23"/>
      <c r="AF1924" s="24">
        <v>43560</v>
      </c>
      <c r="AG1924" s="23">
        <f>IFERROR(INDEX('Raw Data'!AG:AG,MATCH(AF1924,'Raw Data'!AF:AF,1),1),0)</f>
        <v>2.62</v>
      </c>
      <c r="AI1924" s="20">
        <f t="shared" si="58"/>
        <v>4</v>
      </c>
      <c r="AJ1924" s="20">
        <f t="shared" si="59"/>
        <v>2019</v>
      </c>
    </row>
    <row r="1925" spans="2:36" ht="13.5" customHeight="1" x14ac:dyDescent="0.2">
      <c r="B1925" s="24">
        <v>43561</v>
      </c>
      <c r="C1925" s="23">
        <f>IFERROR(INDEX('Raw Data'!C:C,MATCH(B1925,'Raw Data'!B:B,1),1),0)</f>
        <v>63.08</v>
      </c>
      <c r="D1925" s="23"/>
      <c r="E1925" s="23"/>
      <c r="F1925" s="23"/>
      <c r="G1925" s="23"/>
      <c r="H1925" s="23"/>
      <c r="J1925" s="24">
        <v>43561</v>
      </c>
      <c r="K1925" s="23">
        <f>IFERROR(INDEX('Raw Data'!K:K,MATCH(J1925,'Raw Data'!J:J,1),1),0)</f>
        <v>63.1</v>
      </c>
      <c r="M1925" s="24">
        <v>43561</v>
      </c>
      <c r="N1925" s="23">
        <f>IFERROR(INDEX('Raw Data'!N:N,MATCH(M1925,'Raw Data'!M:M,1),1),0)</f>
        <v>70.34</v>
      </c>
      <c r="O1925" s="23"/>
      <c r="P1925" s="23"/>
      <c r="Q1925" s="23"/>
      <c r="R1925" s="23"/>
      <c r="S1925" s="23"/>
      <c r="U1925" s="24">
        <v>43561</v>
      </c>
      <c r="V1925" s="23">
        <f>IFERROR(INDEX('Raw Data'!V:V,MATCH(U1925,'Raw Data'!U:U,1),1),0)</f>
        <v>69.930000000000007</v>
      </c>
      <c r="X1925" s="24">
        <v>43561</v>
      </c>
      <c r="Y1925" s="23">
        <f>IFERROR(INDEX('Raw Data'!Y:Y,MATCH(X1925,'Raw Data'!X:X,1),1),0)</f>
        <v>2.6640000000000001</v>
      </c>
      <c r="Z1925" s="23"/>
      <c r="AA1925" s="23"/>
      <c r="AB1925" s="23"/>
      <c r="AC1925" s="23"/>
      <c r="AD1925" s="23"/>
      <c r="AF1925" s="24">
        <v>43561</v>
      </c>
      <c r="AG1925" s="23">
        <f>IFERROR(INDEX('Raw Data'!AG:AG,MATCH(AF1925,'Raw Data'!AF:AF,1),1),0)</f>
        <v>2.62</v>
      </c>
      <c r="AI1925" s="20">
        <f t="shared" ref="AI1925:AI1988" si="60">MONTH(B1925)</f>
        <v>4</v>
      </c>
      <c r="AJ1925" s="20">
        <f t="shared" ref="AJ1925:AJ1988" si="61">YEAR(B1925)</f>
        <v>2019</v>
      </c>
    </row>
    <row r="1926" spans="2:36" ht="13.5" customHeight="1" x14ac:dyDescent="0.2">
      <c r="B1926" s="24">
        <v>43562</v>
      </c>
      <c r="C1926" s="23">
        <f>IFERROR(INDEX('Raw Data'!C:C,MATCH(B1926,'Raw Data'!B:B,1),1),0)</f>
        <v>63.08</v>
      </c>
      <c r="D1926" s="23"/>
      <c r="E1926" s="23"/>
      <c r="F1926" s="23"/>
      <c r="G1926" s="23"/>
      <c r="H1926" s="23"/>
      <c r="J1926" s="24">
        <v>43562</v>
      </c>
      <c r="K1926" s="23">
        <f>IFERROR(INDEX('Raw Data'!K:K,MATCH(J1926,'Raw Data'!J:J,1),1),0)</f>
        <v>63.1</v>
      </c>
      <c r="M1926" s="24">
        <v>43562</v>
      </c>
      <c r="N1926" s="23">
        <f>IFERROR(INDEX('Raw Data'!N:N,MATCH(M1926,'Raw Data'!M:M,1),1),0)</f>
        <v>70.34</v>
      </c>
      <c r="O1926" s="23"/>
      <c r="P1926" s="23"/>
      <c r="Q1926" s="23"/>
      <c r="R1926" s="23"/>
      <c r="S1926" s="23"/>
      <c r="U1926" s="24">
        <v>43562</v>
      </c>
      <c r="V1926" s="23">
        <f>IFERROR(INDEX('Raw Data'!V:V,MATCH(U1926,'Raw Data'!U:U,1),1),0)</f>
        <v>69.930000000000007</v>
      </c>
      <c r="X1926" s="24">
        <v>43562</v>
      </c>
      <c r="Y1926" s="23">
        <f>IFERROR(INDEX('Raw Data'!Y:Y,MATCH(X1926,'Raw Data'!X:X,1),1),0)</f>
        <v>2.6640000000000001</v>
      </c>
      <c r="Z1926" s="23"/>
      <c r="AA1926" s="23"/>
      <c r="AB1926" s="23"/>
      <c r="AC1926" s="23"/>
      <c r="AD1926" s="23"/>
      <c r="AF1926" s="24">
        <v>43562</v>
      </c>
      <c r="AG1926" s="23">
        <f>IFERROR(INDEX('Raw Data'!AG:AG,MATCH(AF1926,'Raw Data'!AF:AF,1),1),0)</f>
        <v>2.62</v>
      </c>
      <c r="AI1926" s="20">
        <f t="shared" si="60"/>
        <v>4</v>
      </c>
      <c r="AJ1926" s="20">
        <f t="shared" si="61"/>
        <v>2019</v>
      </c>
    </row>
    <row r="1927" spans="2:36" ht="13.5" customHeight="1" x14ac:dyDescent="0.2">
      <c r="B1927" s="24">
        <v>43563</v>
      </c>
      <c r="C1927" s="23">
        <f>IFERROR(INDEX('Raw Data'!C:C,MATCH(B1927,'Raw Data'!B:B,1),1),0)</f>
        <v>64.400000000000006</v>
      </c>
      <c r="D1927" s="23"/>
      <c r="E1927" s="23"/>
      <c r="F1927" s="23"/>
      <c r="G1927" s="23"/>
      <c r="H1927" s="23"/>
      <c r="J1927" s="24">
        <v>43563</v>
      </c>
      <c r="K1927" s="23">
        <f>IFERROR(INDEX('Raw Data'!K:K,MATCH(J1927,'Raw Data'!J:J,1),1),0)</f>
        <v>64.37</v>
      </c>
      <c r="M1927" s="24">
        <v>43563</v>
      </c>
      <c r="N1927" s="23">
        <f>IFERROR(INDEX('Raw Data'!N:N,MATCH(M1927,'Raw Data'!M:M,1),1),0)</f>
        <v>71.099999999999994</v>
      </c>
      <c r="O1927" s="23"/>
      <c r="P1927" s="23"/>
      <c r="Q1927" s="23"/>
      <c r="R1927" s="23"/>
      <c r="S1927" s="23"/>
      <c r="U1927" s="24">
        <v>43563</v>
      </c>
      <c r="V1927" s="23">
        <f>IFERROR(INDEX('Raw Data'!V:V,MATCH(U1927,'Raw Data'!U:U,1),1),0)</f>
        <v>71.12</v>
      </c>
      <c r="X1927" s="24">
        <v>43563</v>
      </c>
      <c r="Y1927" s="23">
        <f>IFERROR(INDEX('Raw Data'!Y:Y,MATCH(X1927,'Raw Data'!X:X,1),1),0)</f>
        <v>2.7080000000000002</v>
      </c>
      <c r="Z1927" s="23"/>
      <c r="AA1927" s="23"/>
      <c r="AB1927" s="23"/>
      <c r="AC1927" s="23"/>
      <c r="AD1927" s="23"/>
      <c r="AF1927" s="24">
        <v>43563</v>
      </c>
      <c r="AG1927" s="23">
        <f>IFERROR(INDEX('Raw Data'!AG:AG,MATCH(AF1927,'Raw Data'!AF:AF,1),1),0)</f>
        <v>2.72</v>
      </c>
      <c r="AI1927" s="20">
        <f t="shared" si="60"/>
        <v>4</v>
      </c>
      <c r="AJ1927" s="20">
        <f t="shared" si="61"/>
        <v>2019</v>
      </c>
    </row>
    <row r="1928" spans="2:36" ht="13.5" customHeight="1" x14ac:dyDescent="0.2">
      <c r="B1928" s="24">
        <v>43564</v>
      </c>
      <c r="C1928" s="23">
        <f>IFERROR(INDEX('Raw Data'!C:C,MATCH(B1928,'Raw Data'!B:B,1),1),0)</f>
        <v>63.98</v>
      </c>
      <c r="D1928" s="23"/>
      <c r="E1928" s="23"/>
      <c r="F1928" s="23"/>
      <c r="G1928" s="23"/>
      <c r="H1928" s="23"/>
      <c r="J1928" s="24">
        <v>43564</v>
      </c>
      <c r="K1928" s="23">
        <f>IFERROR(INDEX('Raw Data'!K:K,MATCH(J1928,'Raw Data'!J:J,1),1),0)</f>
        <v>64.05</v>
      </c>
      <c r="M1928" s="24">
        <v>43564</v>
      </c>
      <c r="N1928" s="23">
        <f>IFERROR(INDEX('Raw Data'!N:N,MATCH(M1928,'Raw Data'!M:M,1),1),0)</f>
        <v>70.61</v>
      </c>
      <c r="O1928" s="23"/>
      <c r="P1928" s="23"/>
      <c r="Q1928" s="23"/>
      <c r="R1928" s="23"/>
      <c r="S1928" s="23"/>
      <c r="U1928" s="24">
        <v>43564</v>
      </c>
      <c r="V1928" s="23">
        <f>IFERROR(INDEX('Raw Data'!V:V,MATCH(U1928,'Raw Data'!U:U,1),1),0)</f>
        <v>71.02</v>
      </c>
      <c r="X1928" s="24">
        <v>43564</v>
      </c>
      <c r="Y1928" s="23">
        <f>IFERROR(INDEX('Raw Data'!Y:Y,MATCH(X1928,'Raw Data'!X:X,1),1),0)</f>
        <v>2.6989999999999998</v>
      </c>
      <c r="Z1928" s="23"/>
      <c r="AA1928" s="23"/>
      <c r="AB1928" s="23"/>
      <c r="AC1928" s="23"/>
      <c r="AD1928" s="23"/>
      <c r="AF1928" s="24">
        <v>43564</v>
      </c>
      <c r="AG1928" s="23">
        <f>IFERROR(INDEX('Raw Data'!AG:AG,MATCH(AF1928,'Raw Data'!AF:AF,1),1),0)</f>
        <v>2.71</v>
      </c>
      <c r="AI1928" s="20">
        <f t="shared" si="60"/>
        <v>4</v>
      </c>
      <c r="AJ1928" s="20">
        <f t="shared" si="61"/>
        <v>2019</v>
      </c>
    </row>
    <row r="1929" spans="2:36" ht="13.5" customHeight="1" x14ac:dyDescent="0.2">
      <c r="B1929" s="24">
        <v>43565</v>
      </c>
      <c r="C1929" s="23">
        <f>IFERROR(INDEX('Raw Data'!C:C,MATCH(B1929,'Raw Data'!B:B,1),1),0)</f>
        <v>64.61</v>
      </c>
      <c r="D1929" s="23"/>
      <c r="E1929" s="23"/>
      <c r="F1929" s="23"/>
      <c r="G1929" s="23"/>
      <c r="H1929" s="23"/>
      <c r="J1929" s="24">
        <v>43565</v>
      </c>
      <c r="K1929" s="23">
        <f>IFERROR(INDEX('Raw Data'!K:K,MATCH(J1929,'Raw Data'!J:J,1),1),0)</f>
        <v>64.62</v>
      </c>
      <c r="M1929" s="24">
        <v>43565</v>
      </c>
      <c r="N1929" s="23">
        <f>IFERROR(INDEX('Raw Data'!N:N,MATCH(M1929,'Raw Data'!M:M,1),1),0)</f>
        <v>71.73</v>
      </c>
      <c r="O1929" s="23"/>
      <c r="P1929" s="23"/>
      <c r="Q1929" s="23"/>
      <c r="R1929" s="23"/>
      <c r="S1929" s="23"/>
      <c r="U1929" s="24">
        <v>43565</v>
      </c>
      <c r="V1929" s="23">
        <f>IFERROR(INDEX('Raw Data'!V:V,MATCH(U1929,'Raw Data'!U:U,1),1),0)</f>
        <v>71.63</v>
      </c>
      <c r="X1929" s="24">
        <v>43565</v>
      </c>
      <c r="Y1929" s="23">
        <f>IFERROR(INDEX('Raw Data'!Y:Y,MATCH(X1929,'Raw Data'!X:X,1),1),0)</f>
        <v>2.7</v>
      </c>
      <c r="Z1929" s="23"/>
      <c r="AA1929" s="23"/>
      <c r="AB1929" s="23"/>
      <c r="AC1929" s="23"/>
      <c r="AD1929" s="23"/>
      <c r="AF1929" s="24">
        <v>43565</v>
      </c>
      <c r="AG1929" s="23">
        <f>IFERROR(INDEX('Raw Data'!AG:AG,MATCH(AF1929,'Raw Data'!AF:AF,1),1),0)</f>
        <v>2.72</v>
      </c>
      <c r="AI1929" s="20">
        <f t="shared" si="60"/>
        <v>4</v>
      </c>
      <c r="AJ1929" s="20">
        <f t="shared" si="61"/>
        <v>2019</v>
      </c>
    </row>
    <row r="1930" spans="2:36" ht="13.5" customHeight="1" x14ac:dyDescent="0.2">
      <c r="B1930" s="24">
        <v>43566</v>
      </c>
      <c r="C1930" s="23">
        <f>IFERROR(INDEX('Raw Data'!C:C,MATCH(B1930,'Raw Data'!B:B,1),1),0)</f>
        <v>63.58</v>
      </c>
      <c r="D1930" s="23"/>
      <c r="E1930" s="23"/>
      <c r="F1930" s="23"/>
      <c r="G1930" s="23"/>
      <c r="H1930" s="23"/>
      <c r="J1930" s="24">
        <v>43566</v>
      </c>
      <c r="K1930" s="23">
        <f>IFERROR(INDEX('Raw Data'!K:K,MATCH(J1930,'Raw Data'!J:J,1),1),0)</f>
        <v>63.61</v>
      </c>
      <c r="M1930" s="24">
        <v>43566</v>
      </c>
      <c r="N1930" s="23">
        <f>IFERROR(INDEX('Raw Data'!N:N,MATCH(M1930,'Raw Data'!M:M,1),1),0)</f>
        <v>70.83</v>
      </c>
      <c r="O1930" s="23"/>
      <c r="P1930" s="23"/>
      <c r="Q1930" s="23"/>
      <c r="R1930" s="23"/>
      <c r="S1930" s="23"/>
      <c r="U1930" s="24">
        <v>43566</v>
      </c>
      <c r="V1930" s="23">
        <f>IFERROR(INDEX('Raw Data'!V:V,MATCH(U1930,'Raw Data'!U:U,1),1),0)</f>
        <v>71.3</v>
      </c>
      <c r="X1930" s="24">
        <v>43566</v>
      </c>
      <c r="Y1930" s="23">
        <f>IFERROR(INDEX('Raw Data'!Y:Y,MATCH(X1930,'Raw Data'!X:X,1),1),0)</f>
        <v>2.6640000000000001</v>
      </c>
      <c r="Z1930" s="23"/>
      <c r="AA1930" s="23"/>
      <c r="AB1930" s="23"/>
      <c r="AC1930" s="23"/>
      <c r="AD1930" s="23"/>
      <c r="AF1930" s="24">
        <v>43566</v>
      </c>
      <c r="AG1930" s="23">
        <f>IFERROR(INDEX('Raw Data'!AG:AG,MATCH(AF1930,'Raw Data'!AF:AF,1),1),0)</f>
        <v>2.72</v>
      </c>
      <c r="AI1930" s="20">
        <f t="shared" si="60"/>
        <v>4</v>
      </c>
      <c r="AJ1930" s="20">
        <f t="shared" si="61"/>
        <v>2019</v>
      </c>
    </row>
    <row r="1931" spans="2:36" ht="13.5" customHeight="1" x14ac:dyDescent="0.2">
      <c r="B1931" s="24">
        <v>43567</v>
      </c>
      <c r="C1931" s="23">
        <f>IFERROR(INDEX('Raw Data'!C:C,MATCH(B1931,'Raw Data'!B:B,1),1),0)</f>
        <v>63.89</v>
      </c>
      <c r="D1931" s="23"/>
      <c r="E1931" s="23"/>
      <c r="F1931" s="23"/>
      <c r="G1931" s="23"/>
      <c r="H1931" s="23"/>
      <c r="J1931" s="24">
        <v>43567</v>
      </c>
      <c r="K1931" s="23">
        <f>IFERROR(INDEX('Raw Data'!K:K,MATCH(J1931,'Raw Data'!J:J,1),1),0)</f>
        <v>63.86</v>
      </c>
      <c r="M1931" s="24">
        <v>43567</v>
      </c>
      <c r="N1931" s="23">
        <f>IFERROR(INDEX('Raw Data'!N:N,MATCH(M1931,'Raw Data'!M:M,1),1),0)</f>
        <v>71.55</v>
      </c>
      <c r="O1931" s="23"/>
      <c r="P1931" s="23"/>
      <c r="Q1931" s="23"/>
      <c r="R1931" s="23"/>
      <c r="S1931" s="23"/>
      <c r="U1931" s="24">
        <v>43567</v>
      </c>
      <c r="V1931" s="23">
        <f>IFERROR(INDEX('Raw Data'!V:V,MATCH(U1931,'Raw Data'!U:U,1),1),0)</f>
        <v>71.569999999999993</v>
      </c>
      <c r="X1931" s="24">
        <v>43567</v>
      </c>
      <c r="Y1931" s="23">
        <f>IFERROR(INDEX('Raw Data'!Y:Y,MATCH(X1931,'Raw Data'!X:X,1),1),0)</f>
        <v>2.66</v>
      </c>
      <c r="Z1931" s="23"/>
      <c r="AA1931" s="23"/>
      <c r="AB1931" s="23"/>
      <c r="AC1931" s="23"/>
      <c r="AD1931" s="23"/>
      <c r="AF1931" s="24">
        <v>43567</v>
      </c>
      <c r="AG1931" s="23">
        <f>IFERROR(INDEX('Raw Data'!AG:AG,MATCH(AF1931,'Raw Data'!AF:AF,1),1),0)</f>
        <v>2.75</v>
      </c>
      <c r="AI1931" s="20">
        <f t="shared" si="60"/>
        <v>4</v>
      </c>
      <c r="AJ1931" s="20">
        <f t="shared" si="61"/>
        <v>2019</v>
      </c>
    </row>
    <row r="1932" spans="2:36" ht="13.5" customHeight="1" x14ac:dyDescent="0.2">
      <c r="B1932" s="24">
        <v>43568</v>
      </c>
      <c r="C1932" s="23">
        <f>IFERROR(INDEX('Raw Data'!C:C,MATCH(B1932,'Raw Data'!B:B,1),1),0)</f>
        <v>63.89</v>
      </c>
      <c r="D1932" s="23"/>
      <c r="E1932" s="23"/>
      <c r="F1932" s="23"/>
      <c r="G1932" s="23"/>
      <c r="H1932" s="23"/>
      <c r="J1932" s="24">
        <v>43568</v>
      </c>
      <c r="K1932" s="23">
        <f>IFERROR(INDEX('Raw Data'!K:K,MATCH(J1932,'Raw Data'!J:J,1),1),0)</f>
        <v>63.86</v>
      </c>
      <c r="M1932" s="24">
        <v>43568</v>
      </c>
      <c r="N1932" s="23">
        <f>IFERROR(INDEX('Raw Data'!N:N,MATCH(M1932,'Raw Data'!M:M,1),1),0)</f>
        <v>71.55</v>
      </c>
      <c r="O1932" s="23"/>
      <c r="P1932" s="23"/>
      <c r="Q1932" s="23"/>
      <c r="R1932" s="23"/>
      <c r="S1932" s="23"/>
      <c r="U1932" s="24">
        <v>43568</v>
      </c>
      <c r="V1932" s="23">
        <f>IFERROR(INDEX('Raw Data'!V:V,MATCH(U1932,'Raw Data'!U:U,1),1),0)</f>
        <v>71.569999999999993</v>
      </c>
      <c r="X1932" s="24">
        <v>43568</v>
      </c>
      <c r="Y1932" s="23">
        <f>IFERROR(INDEX('Raw Data'!Y:Y,MATCH(X1932,'Raw Data'!X:X,1),1),0)</f>
        <v>2.66</v>
      </c>
      <c r="Z1932" s="23"/>
      <c r="AA1932" s="23"/>
      <c r="AB1932" s="23"/>
      <c r="AC1932" s="23"/>
      <c r="AD1932" s="23"/>
      <c r="AF1932" s="24">
        <v>43568</v>
      </c>
      <c r="AG1932" s="23">
        <f>IFERROR(INDEX('Raw Data'!AG:AG,MATCH(AF1932,'Raw Data'!AF:AF,1),1),0)</f>
        <v>2.75</v>
      </c>
      <c r="AI1932" s="20">
        <f t="shared" si="60"/>
        <v>4</v>
      </c>
      <c r="AJ1932" s="20">
        <f t="shared" si="61"/>
        <v>2019</v>
      </c>
    </row>
    <row r="1933" spans="2:36" ht="13.5" customHeight="1" x14ac:dyDescent="0.2">
      <c r="B1933" s="24">
        <v>43569</v>
      </c>
      <c r="C1933" s="23">
        <f>IFERROR(INDEX('Raw Data'!C:C,MATCH(B1933,'Raw Data'!B:B,1),1),0)</f>
        <v>63.89</v>
      </c>
      <c r="D1933" s="23"/>
      <c r="E1933" s="23"/>
      <c r="F1933" s="23"/>
      <c r="G1933" s="23"/>
      <c r="H1933" s="23"/>
      <c r="J1933" s="24">
        <v>43569</v>
      </c>
      <c r="K1933" s="23">
        <f>IFERROR(INDEX('Raw Data'!K:K,MATCH(J1933,'Raw Data'!J:J,1),1),0)</f>
        <v>63.86</v>
      </c>
      <c r="M1933" s="24">
        <v>43569</v>
      </c>
      <c r="N1933" s="23">
        <f>IFERROR(INDEX('Raw Data'!N:N,MATCH(M1933,'Raw Data'!M:M,1),1),0)</f>
        <v>71.55</v>
      </c>
      <c r="O1933" s="23"/>
      <c r="P1933" s="23"/>
      <c r="Q1933" s="23"/>
      <c r="R1933" s="23"/>
      <c r="S1933" s="23"/>
      <c r="U1933" s="24">
        <v>43569</v>
      </c>
      <c r="V1933" s="23">
        <f>IFERROR(INDEX('Raw Data'!V:V,MATCH(U1933,'Raw Data'!U:U,1),1),0)</f>
        <v>71.569999999999993</v>
      </c>
      <c r="X1933" s="24">
        <v>43569</v>
      </c>
      <c r="Y1933" s="23">
        <f>IFERROR(INDEX('Raw Data'!Y:Y,MATCH(X1933,'Raw Data'!X:X,1),1),0)</f>
        <v>2.66</v>
      </c>
      <c r="Z1933" s="23"/>
      <c r="AA1933" s="23"/>
      <c r="AB1933" s="23"/>
      <c r="AC1933" s="23"/>
      <c r="AD1933" s="23"/>
      <c r="AF1933" s="24">
        <v>43569</v>
      </c>
      <c r="AG1933" s="23">
        <f>IFERROR(INDEX('Raw Data'!AG:AG,MATCH(AF1933,'Raw Data'!AF:AF,1),1),0)</f>
        <v>2.75</v>
      </c>
      <c r="AI1933" s="20">
        <f t="shared" si="60"/>
        <v>4</v>
      </c>
      <c r="AJ1933" s="20">
        <f t="shared" si="61"/>
        <v>2019</v>
      </c>
    </row>
    <row r="1934" spans="2:36" ht="13.5" customHeight="1" x14ac:dyDescent="0.2">
      <c r="B1934" s="24">
        <v>43570</v>
      </c>
      <c r="C1934" s="23">
        <f>IFERROR(INDEX('Raw Data'!C:C,MATCH(B1934,'Raw Data'!B:B,1),1),0)</f>
        <v>63.4</v>
      </c>
      <c r="D1934" s="23"/>
      <c r="E1934" s="23"/>
      <c r="F1934" s="23"/>
      <c r="G1934" s="23"/>
      <c r="H1934" s="23"/>
      <c r="J1934" s="24">
        <v>43570</v>
      </c>
      <c r="K1934" s="23">
        <f>IFERROR(INDEX('Raw Data'!K:K,MATCH(J1934,'Raw Data'!J:J,1),1),0)</f>
        <v>63.43</v>
      </c>
      <c r="M1934" s="24">
        <v>43570</v>
      </c>
      <c r="N1934" s="23">
        <f>IFERROR(INDEX('Raw Data'!N:N,MATCH(M1934,'Raw Data'!M:M,1),1),0)</f>
        <v>71.180000000000007</v>
      </c>
      <c r="O1934" s="23"/>
      <c r="P1934" s="23"/>
      <c r="Q1934" s="23"/>
      <c r="R1934" s="23"/>
      <c r="S1934" s="23"/>
      <c r="U1934" s="24">
        <v>43570</v>
      </c>
      <c r="V1934" s="23">
        <f>IFERROR(INDEX('Raw Data'!V:V,MATCH(U1934,'Raw Data'!U:U,1),1),0)</f>
        <v>70.900000000000006</v>
      </c>
      <c r="X1934" s="24">
        <v>43570</v>
      </c>
      <c r="Y1934" s="23">
        <f>IFERROR(INDEX('Raw Data'!Y:Y,MATCH(X1934,'Raw Data'!X:X,1),1),0)</f>
        <v>2.59</v>
      </c>
      <c r="Z1934" s="23"/>
      <c r="AA1934" s="23"/>
      <c r="AB1934" s="23"/>
      <c r="AC1934" s="23"/>
      <c r="AD1934" s="23"/>
      <c r="AF1934" s="24">
        <v>43570</v>
      </c>
      <c r="AG1934" s="23">
        <f>IFERROR(INDEX('Raw Data'!AG:AG,MATCH(AF1934,'Raw Data'!AF:AF,1),1),0)</f>
        <v>2.75</v>
      </c>
      <c r="AI1934" s="20">
        <f t="shared" si="60"/>
        <v>4</v>
      </c>
      <c r="AJ1934" s="20">
        <f t="shared" si="61"/>
        <v>2019</v>
      </c>
    </row>
    <row r="1935" spans="2:36" ht="13.5" customHeight="1" x14ac:dyDescent="0.2">
      <c r="B1935" s="24">
        <v>43571</v>
      </c>
      <c r="C1935" s="23">
        <f>IFERROR(INDEX('Raw Data'!C:C,MATCH(B1935,'Raw Data'!B:B,1),1),0)</f>
        <v>64.05</v>
      </c>
      <c r="D1935" s="23"/>
      <c r="E1935" s="23"/>
      <c r="F1935" s="23"/>
      <c r="G1935" s="23"/>
      <c r="H1935" s="23"/>
      <c r="J1935" s="24">
        <v>43571</v>
      </c>
      <c r="K1935" s="23">
        <f>IFERROR(INDEX('Raw Data'!K:K,MATCH(J1935,'Raw Data'!J:J,1),1),0)</f>
        <v>64.010000000000005</v>
      </c>
      <c r="M1935" s="24">
        <v>43571</v>
      </c>
      <c r="N1935" s="23">
        <f>IFERROR(INDEX('Raw Data'!N:N,MATCH(M1935,'Raw Data'!M:M,1),1),0)</f>
        <v>71.72</v>
      </c>
      <c r="O1935" s="23"/>
      <c r="P1935" s="23"/>
      <c r="Q1935" s="23"/>
      <c r="R1935" s="23"/>
      <c r="S1935" s="23"/>
      <c r="U1935" s="24">
        <v>43571</v>
      </c>
      <c r="V1935" s="23">
        <f>IFERROR(INDEX('Raw Data'!V:V,MATCH(U1935,'Raw Data'!U:U,1),1),0)</f>
        <v>70.739999999999995</v>
      </c>
      <c r="X1935" s="24">
        <v>43571</v>
      </c>
      <c r="Y1935" s="23">
        <f>IFERROR(INDEX('Raw Data'!Y:Y,MATCH(X1935,'Raw Data'!X:X,1),1),0)</f>
        <v>2.5720000000000001</v>
      </c>
      <c r="Z1935" s="23"/>
      <c r="AA1935" s="23"/>
      <c r="AB1935" s="23"/>
      <c r="AC1935" s="23"/>
      <c r="AD1935" s="23"/>
      <c r="AF1935" s="24">
        <v>43571</v>
      </c>
      <c r="AG1935" s="23">
        <f>IFERROR(INDEX('Raw Data'!AG:AG,MATCH(AF1935,'Raw Data'!AF:AF,1),1),0)</f>
        <v>2.66</v>
      </c>
      <c r="AI1935" s="20">
        <f t="shared" si="60"/>
        <v>4</v>
      </c>
      <c r="AJ1935" s="20">
        <f t="shared" si="61"/>
        <v>2019</v>
      </c>
    </row>
    <row r="1936" spans="2:36" ht="13.5" customHeight="1" x14ac:dyDescent="0.2">
      <c r="B1936" s="24">
        <v>43572</v>
      </c>
      <c r="C1936" s="23">
        <f>IFERROR(INDEX('Raw Data'!C:C,MATCH(B1936,'Raw Data'!B:B,1),1),0)</f>
        <v>63.76</v>
      </c>
      <c r="D1936" s="23"/>
      <c r="E1936" s="23"/>
      <c r="F1936" s="23"/>
      <c r="G1936" s="23"/>
      <c r="H1936" s="23"/>
      <c r="J1936" s="24">
        <v>43572</v>
      </c>
      <c r="K1936" s="23">
        <f>IFERROR(INDEX('Raw Data'!K:K,MATCH(J1936,'Raw Data'!J:J,1),1),0)</f>
        <v>63.74</v>
      </c>
      <c r="M1936" s="24">
        <v>43572</v>
      </c>
      <c r="N1936" s="23">
        <f>IFERROR(INDEX('Raw Data'!N:N,MATCH(M1936,'Raw Data'!M:M,1),1),0)</f>
        <v>71.62</v>
      </c>
      <c r="O1936" s="23"/>
      <c r="P1936" s="23"/>
      <c r="Q1936" s="23"/>
      <c r="R1936" s="23"/>
      <c r="S1936" s="23"/>
      <c r="U1936" s="24">
        <v>43572</v>
      </c>
      <c r="V1936" s="23">
        <f>IFERROR(INDEX('Raw Data'!V:V,MATCH(U1936,'Raw Data'!U:U,1),1),0)</f>
        <v>71.14</v>
      </c>
      <c r="X1936" s="24">
        <v>43572</v>
      </c>
      <c r="Y1936" s="23">
        <f>IFERROR(INDEX('Raw Data'!Y:Y,MATCH(X1936,'Raw Data'!X:X,1),1),0)</f>
        <v>2.5169999999999999</v>
      </c>
      <c r="Z1936" s="23"/>
      <c r="AA1936" s="23"/>
      <c r="AB1936" s="23"/>
      <c r="AC1936" s="23"/>
      <c r="AD1936" s="23"/>
      <c r="AF1936" s="24">
        <v>43572</v>
      </c>
      <c r="AG1936" s="23">
        <f>IFERROR(INDEX('Raw Data'!AG:AG,MATCH(AF1936,'Raw Data'!AF:AF,1),1),0)</f>
        <v>2.5499999999999998</v>
      </c>
      <c r="AI1936" s="20">
        <f t="shared" si="60"/>
        <v>4</v>
      </c>
      <c r="AJ1936" s="20">
        <f t="shared" si="61"/>
        <v>2019</v>
      </c>
    </row>
    <row r="1937" spans="2:36" ht="13.5" customHeight="1" x14ac:dyDescent="0.2">
      <c r="B1937" s="24">
        <v>43573</v>
      </c>
      <c r="C1937" s="23">
        <f>IFERROR(INDEX('Raw Data'!C:C,MATCH(B1937,'Raw Data'!B:B,1),1),0)</f>
        <v>64</v>
      </c>
      <c r="D1937" s="23"/>
      <c r="E1937" s="23"/>
      <c r="F1937" s="23"/>
      <c r="G1937" s="23"/>
      <c r="H1937" s="23"/>
      <c r="J1937" s="24">
        <v>43573</v>
      </c>
      <c r="K1937" s="23">
        <f>IFERROR(INDEX('Raw Data'!K:K,MATCH(J1937,'Raw Data'!J:J,1),1),0)</f>
        <v>64.02</v>
      </c>
      <c r="M1937" s="24">
        <v>43573</v>
      </c>
      <c r="N1937" s="23">
        <f>IFERROR(INDEX('Raw Data'!N:N,MATCH(M1937,'Raw Data'!M:M,1),1),0)</f>
        <v>71.97</v>
      </c>
      <c r="O1937" s="23"/>
      <c r="P1937" s="23"/>
      <c r="Q1937" s="23"/>
      <c r="R1937" s="23"/>
      <c r="S1937" s="23"/>
      <c r="U1937" s="24">
        <v>43573</v>
      </c>
      <c r="V1937" s="23">
        <f>IFERROR(INDEX('Raw Data'!V:V,MATCH(U1937,'Raw Data'!U:U,1),1),0)</f>
        <v>70.709999999999994</v>
      </c>
      <c r="X1937" s="24">
        <v>43573</v>
      </c>
      <c r="Y1937" s="23">
        <f>IFERROR(INDEX('Raw Data'!Y:Y,MATCH(X1937,'Raw Data'!X:X,1),1),0)</f>
        <v>2.4900000000000002</v>
      </c>
      <c r="Z1937" s="23"/>
      <c r="AA1937" s="23"/>
      <c r="AB1937" s="23"/>
      <c r="AC1937" s="23"/>
      <c r="AD1937" s="23"/>
      <c r="AF1937" s="24">
        <v>43573</v>
      </c>
      <c r="AG1937" s="23">
        <f>IFERROR(INDEX('Raw Data'!AG:AG,MATCH(AF1937,'Raw Data'!AF:AF,1),1),0)</f>
        <v>2.54</v>
      </c>
      <c r="AI1937" s="20">
        <f t="shared" si="60"/>
        <v>4</v>
      </c>
      <c r="AJ1937" s="20">
        <f t="shared" si="61"/>
        <v>2019</v>
      </c>
    </row>
    <row r="1938" spans="2:36" ht="13.5" customHeight="1" x14ac:dyDescent="0.2">
      <c r="B1938" s="24">
        <v>43574</v>
      </c>
      <c r="C1938" s="23">
        <f>IFERROR(INDEX('Raw Data'!C:C,MATCH(B1938,'Raw Data'!B:B,1),1),0)</f>
        <v>64</v>
      </c>
      <c r="D1938" s="23"/>
      <c r="E1938" s="23"/>
      <c r="F1938" s="23"/>
      <c r="G1938" s="23"/>
      <c r="H1938" s="23"/>
      <c r="J1938" s="24">
        <v>43574</v>
      </c>
      <c r="K1938" s="23">
        <f>IFERROR(INDEX('Raw Data'!K:K,MATCH(J1938,'Raw Data'!J:J,1),1),0)</f>
        <v>64.02</v>
      </c>
      <c r="M1938" s="24">
        <v>43574</v>
      </c>
      <c r="N1938" s="23">
        <f>IFERROR(INDEX('Raw Data'!N:N,MATCH(M1938,'Raw Data'!M:M,1),1),0)</f>
        <v>71.97</v>
      </c>
      <c r="O1938" s="23"/>
      <c r="P1938" s="23"/>
      <c r="Q1938" s="23"/>
      <c r="R1938" s="23"/>
      <c r="S1938" s="23"/>
      <c r="U1938" s="24">
        <v>43574</v>
      </c>
      <c r="V1938" s="23">
        <f>IFERROR(INDEX('Raw Data'!V:V,MATCH(U1938,'Raw Data'!U:U,1),1),0)</f>
        <v>70.709999999999994</v>
      </c>
      <c r="X1938" s="24">
        <v>43574</v>
      </c>
      <c r="Y1938" s="23">
        <f>IFERROR(INDEX('Raw Data'!Y:Y,MATCH(X1938,'Raw Data'!X:X,1),1),0)</f>
        <v>2.4900000000000002</v>
      </c>
      <c r="Z1938" s="23"/>
      <c r="AA1938" s="23"/>
      <c r="AB1938" s="23"/>
      <c r="AC1938" s="23"/>
      <c r="AD1938" s="23"/>
      <c r="AF1938" s="24">
        <v>43574</v>
      </c>
      <c r="AG1938" s="23">
        <f>IFERROR(INDEX('Raw Data'!AG:AG,MATCH(AF1938,'Raw Data'!AF:AF,1),1),0)</f>
        <v>2.54</v>
      </c>
      <c r="AI1938" s="20">
        <f t="shared" si="60"/>
        <v>4</v>
      </c>
      <c r="AJ1938" s="20">
        <f t="shared" si="61"/>
        <v>2019</v>
      </c>
    </row>
    <row r="1939" spans="2:36" ht="13.5" customHeight="1" x14ac:dyDescent="0.2">
      <c r="B1939" s="24">
        <v>43575</v>
      </c>
      <c r="C1939" s="23">
        <f>IFERROR(INDEX('Raw Data'!C:C,MATCH(B1939,'Raw Data'!B:B,1),1),0)</f>
        <v>64</v>
      </c>
      <c r="D1939" s="23"/>
      <c r="E1939" s="23"/>
      <c r="F1939" s="23"/>
      <c r="G1939" s="23"/>
      <c r="H1939" s="23"/>
      <c r="J1939" s="24">
        <v>43575</v>
      </c>
      <c r="K1939" s="23">
        <f>IFERROR(INDEX('Raw Data'!K:K,MATCH(J1939,'Raw Data'!J:J,1),1),0)</f>
        <v>64.02</v>
      </c>
      <c r="M1939" s="24">
        <v>43575</v>
      </c>
      <c r="N1939" s="23">
        <f>IFERROR(INDEX('Raw Data'!N:N,MATCH(M1939,'Raw Data'!M:M,1),1),0)</f>
        <v>71.97</v>
      </c>
      <c r="O1939" s="23"/>
      <c r="P1939" s="23"/>
      <c r="Q1939" s="23"/>
      <c r="R1939" s="23"/>
      <c r="S1939" s="23"/>
      <c r="U1939" s="24">
        <v>43575</v>
      </c>
      <c r="V1939" s="23">
        <f>IFERROR(INDEX('Raw Data'!V:V,MATCH(U1939,'Raw Data'!U:U,1),1),0)</f>
        <v>70.709999999999994</v>
      </c>
      <c r="X1939" s="24">
        <v>43575</v>
      </c>
      <c r="Y1939" s="23">
        <f>IFERROR(INDEX('Raw Data'!Y:Y,MATCH(X1939,'Raw Data'!X:X,1),1),0)</f>
        <v>2.4900000000000002</v>
      </c>
      <c r="Z1939" s="23"/>
      <c r="AA1939" s="23"/>
      <c r="AB1939" s="23"/>
      <c r="AC1939" s="23"/>
      <c r="AD1939" s="23"/>
      <c r="AF1939" s="24">
        <v>43575</v>
      </c>
      <c r="AG1939" s="23">
        <f>IFERROR(INDEX('Raw Data'!AG:AG,MATCH(AF1939,'Raw Data'!AF:AF,1),1),0)</f>
        <v>2.54</v>
      </c>
      <c r="AI1939" s="20">
        <f t="shared" si="60"/>
        <v>4</v>
      </c>
      <c r="AJ1939" s="20">
        <f t="shared" si="61"/>
        <v>2019</v>
      </c>
    </row>
    <row r="1940" spans="2:36" ht="13.5" customHeight="1" x14ac:dyDescent="0.2">
      <c r="B1940" s="24">
        <v>43576</v>
      </c>
      <c r="C1940" s="23">
        <f>IFERROR(INDEX('Raw Data'!C:C,MATCH(B1940,'Raw Data'!B:B,1),1),0)</f>
        <v>64</v>
      </c>
      <c r="D1940" s="23"/>
      <c r="E1940" s="23"/>
      <c r="F1940" s="23"/>
      <c r="G1940" s="23"/>
      <c r="H1940" s="23"/>
      <c r="J1940" s="24">
        <v>43576</v>
      </c>
      <c r="K1940" s="23">
        <f>IFERROR(INDEX('Raw Data'!K:K,MATCH(J1940,'Raw Data'!J:J,1),1),0)</f>
        <v>64.02</v>
      </c>
      <c r="M1940" s="24">
        <v>43576</v>
      </c>
      <c r="N1940" s="23">
        <f>IFERROR(INDEX('Raw Data'!N:N,MATCH(M1940,'Raw Data'!M:M,1),1),0)</f>
        <v>71.97</v>
      </c>
      <c r="O1940" s="23"/>
      <c r="P1940" s="23"/>
      <c r="Q1940" s="23"/>
      <c r="R1940" s="23"/>
      <c r="S1940" s="23"/>
      <c r="U1940" s="24">
        <v>43576</v>
      </c>
      <c r="V1940" s="23">
        <f>IFERROR(INDEX('Raw Data'!V:V,MATCH(U1940,'Raw Data'!U:U,1),1),0)</f>
        <v>70.709999999999994</v>
      </c>
      <c r="X1940" s="24">
        <v>43576</v>
      </c>
      <c r="Y1940" s="23">
        <f>IFERROR(INDEX('Raw Data'!Y:Y,MATCH(X1940,'Raw Data'!X:X,1),1),0)</f>
        <v>2.4900000000000002</v>
      </c>
      <c r="Z1940" s="23"/>
      <c r="AA1940" s="23"/>
      <c r="AB1940" s="23"/>
      <c r="AC1940" s="23"/>
      <c r="AD1940" s="23"/>
      <c r="AF1940" s="24">
        <v>43576</v>
      </c>
      <c r="AG1940" s="23">
        <f>IFERROR(INDEX('Raw Data'!AG:AG,MATCH(AF1940,'Raw Data'!AF:AF,1),1),0)</f>
        <v>2.54</v>
      </c>
      <c r="AI1940" s="20">
        <f t="shared" si="60"/>
        <v>4</v>
      </c>
      <c r="AJ1940" s="20">
        <f t="shared" si="61"/>
        <v>2019</v>
      </c>
    </row>
    <row r="1941" spans="2:36" ht="13.5" customHeight="1" x14ac:dyDescent="0.2">
      <c r="B1941" s="24">
        <v>43577</v>
      </c>
      <c r="C1941" s="23">
        <f>IFERROR(INDEX('Raw Data'!C:C,MATCH(B1941,'Raw Data'!B:B,1),1),0)</f>
        <v>65.7</v>
      </c>
      <c r="D1941" s="23"/>
      <c r="E1941" s="23"/>
      <c r="F1941" s="23"/>
      <c r="G1941" s="23"/>
      <c r="H1941" s="23"/>
      <c r="J1941" s="24">
        <v>43577</v>
      </c>
      <c r="K1941" s="23">
        <f>IFERROR(INDEX('Raw Data'!K:K,MATCH(J1941,'Raw Data'!J:J,1),1),0)</f>
        <v>65.66</v>
      </c>
      <c r="M1941" s="24">
        <v>43577</v>
      </c>
      <c r="N1941" s="23">
        <f>IFERROR(INDEX('Raw Data'!N:N,MATCH(M1941,'Raw Data'!M:M,1),1),0)</f>
        <v>74.040000000000006</v>
      </c>
      <c r="O1941" s="23"/>
      <c r="P1941" s="23"/>
      <c r="Q1941" s="23"/>
      <c r="R1941" s="23"/>
      <c r="S1941" s="23"/>
      <c r="U1941" s="24">
        <v>43577</v>
      </c>
      <c r="V1941" s="23">
        <f>IFERROR(INDEX('Raw Data'!V:V,MATCH(U1941,'Raw Data'!U:U,1),1),0)</f>
        <v>70.709999999999994</v>
      </c>
      <c r="X1941" s="24">
        <v>43577</v>
      </c>
      <c r="Y1941" s="23">
        <f>IFERROR(INDEX('Raw Data'!Y:Y,MATCH(X1941,'Raw Data'!X:X,1),1),0)</f>
        <v>2.524</v>
      </c>
      <c r="Z1941" s="23"/>
      <c r="AA1941" s="23"/>
      <c r="AB1941" s="23"/>
      <c r="AC1941" s="23"/>
      <c r="AD1941" s="23"/>
      <c r="AF1941" s="24">
        <v>43577</v>
      </c>
      <c r="AG1941" s="23">
        <f>IFERROR(INDEX('Raw Data'!AG:AG,MATCH(AF1941,'Raw Data'!AF:AF,1),1),0)</f>
        <v>2.61</v>
      </c>
      <c r="AI1941" s="20">
        <f t="shared" si="60"/>
        <v>4</v>
      </c>
      <c r="AJ1941" s="20">
        <f t="shared" si="61"/>
        <v>2019</v>
      </c>
    </row>
    <row r="1942" spans="2:36" ht="13.5" customHeight="1" x14ac:dyDescent="0.2">
      <c r="B1942" s="24">
        <v>43578</v>
      </c>
      <c r="C1942" s="23">
        <f>IFERROR(INDEX('Raw Data'!C:C,MATCH(B1942,'Raw Data'!B:B,1),1),0)</f>
        <v>66.3</v>
      </c>
      <c r="D1942" s="23"/>
      <c r="E1942" s="23"/>
      <c r="F1942" s="23"/>
      <c r="G1942" s="23"/>
      <c r="H1942" s="23"/>
      <c r="J1942" s="24">
        <v>43578</v>
      </c>
      <c r="K1942" s="23">
        <f>IFERROR(INDEX('Raw Data'!K:K,MATCH(J1942,'Raw Data'!J:J,1),1),0)</f>
        <v>66.239999999999995</v>
      </c>
      <c r="M1942" s="24">
        <v>43578</v>
      </c>
      <c r="N1942" s="23">
        <f>IFERROR(INDEX('Raw Data'!N:N,MATCH(M1942,'Raw Data'!M:M,1),1),0)</f>
        <v>74.510000000000005</v>
      </c>
      <c r="O1942" s="23"/>
      <c r="P1942" s="23"/>
      <c r="Q1942" s="23"/>
      <c r="R1942" s="23"/>
      <c r="S1942" s="23"/>
      <c r="U1942" s="24">
        <v>43578</v>
      </c>
      <c r="V1942" s="23">
        <f>IFERROR(INDEX('Raw Data'!V:V,MATCH(U1942,'Raw Data'!U:U,1),1),0)</f>
        <v>74.39</v>
      </c>
      <c r="X1942" s="24">
        <v>43578</v>
      </c>
      <c r="Y1942" s="23">
        <f>IFERROR(INDEX('Raw Data'!Y:Y,MATCH(X1942,'Raw Data'!X:X,1),1),0)</f>
        <v>2.4550000000000001</v>
      </c>
      <c r="Z1942" s="23"/>
      <c r="AA1942" s="23"/>
      <c r="AB1942" s="23"/>
      <c r="AC1942" s="23"/>
      <c r="AD1942" s="23"/>
      <c r="AF1942" s="24">
        <v>43578</v>
      </c>
      <c r="AG1942" s="23">
        <f>IFERROR(INDEX('Raw Data'!AG:AG,MATCH(AF1942,'Raw Data'!AF:AF,1),1),0)</f>
        <v>2.5299999999999998</v>
      </c>
      <c r="AI1942" s="20">
        <f t="shared" si="60"/>
        <v>4</v>
      </c>
      <c r="AJ1942" s="20">
        <f t="shared" si="61"/>
        <v>2019</v>
      </c>
    </row>
    <row r="1943" spans="2:36" ht="13.5" customHeight="1" x14ac:dyDescent="0.2">
      <c r="B1943" s="24">
        <v>43579</v>
      </c>
      <c r="C1943" s="23">
        <f>IFERROR(INDEX('Raw Data'!C:C,MATCH(B1943,'Raw Data'!B:B,1),1),0)</f>
        <v>65.89</v>
      </c>
      <c r="D1943" s="23"/>
      <c r="E1943" s="23"/>
      <c r="F1943" s="23"/>
      <c r="G1943" s="23"/>
      <c r="H1943" s="23"/>
      <c r="J1943" s="24">
        <v>43579</v>
      </c>
      <c r="K1943" s="23">
        <f>IFERROR(INDEX('Raw Data'!K:K,MATCH(J1943,'Raw Data'!J:J,1),1),0)</f>
        <v>65.959999999999994</v>
      </c>
      <c r="M1943" s="24">
        <v>43579</v>
      </c>
      <c r="N1943" s="23">
        <f>IFERROR(INDEX('Raw Data'!N:N,MATCH(M1943,'Raw Data'!M:M,1),1),0)</f>
        <v>74.569999999999993</v>
      </c>
      <c r="O1943" s="23"/>
      <c r="P1943" s="23"/>
      <c r="Q1943" s="23"/>
      <c r="R1943" s="23"/>
      <c r="S1943" s="23"/>
      <c r="U1943" s="24">
        <v>43579</v>
      </c>
      <c r="V1943" s="23">
        <f>IFERROR(INDEX('Raw Data'!V:V,MATCH(U1943,'Raw Data'!U:U,1),1),0)</f>
        <v>73.59</v>
      </c>
      <c r="X1943" s="24">
        <v>43579</v>
      </c>
      <c r="Y1943" s="23">
        <f>IFERROR(INDEX('Raw Data'!Y:Y,MATCH(X1943,'Raw Data'!X:X,1),1),0)</f>
        <v>2.4620000000000002</v>
      </c>
      <c r="Z1943" s="23"/>
      <c r="AA1943" s="23"/>
      <c r="AB1943" s="23"/>
      <c r="AC1943" s="23"/>
      <c r="AD1943" s="23"/>
      <c r="AF1943" s="24">
        <v>43579</v>
      </c>
      <c r="AG1943" s="23">
        <f>IFERROR(INDEX('Raw Data'!AG:AG,MATCH(AF1943,'Raw Data'!AF:AF,1),1),0)</f>
        <v>2.5299999999999998</v>
      </c>
      <c r="AI1943" s="20">
        <f t="shared" si="60"/>
        <v>4</v>
      </c>
      <c r="AJ1943" s="20">
        <f t="shared" si="61"/>
        <v>2019</v>
      </c>
    </row>
    <row r="1944" spans="2:36" ht="13.5" customHeight="1" x14ac:dyDescent="0.2">
      <c r="B1944" s="24">
        <v>43580</v>
      </c>
      <c r="C1944" s="23">
        <f>IFERROR(INDEX('Raw Data'!C:C,MATCH(B1944,'Raw Data'!B:B,1),1),0)</f>
        <v>65.209999999999994</v>
      </c>
      <c r="D1944" s="23"/>
      <c r="E1944" s="23"/>
      <c r="F1944" s="23"/>
      <c r="G1944" s="23"/>
      <c r="H1944" s="23"/>
      <c r="J1944" s="24">
        <v>43580</v>
      </c>
      <c r="K1944" s="23">
        <f>IFERROR(INDEX('Raw Data'!K:K,MATCH(J1944,'Raw Data'!J:J,1),1),0)</f>
        <v>65.23</v>
      </c>
      <c r="M1944" s="24">
        <v>43580</v>
      </c>
      <c r="N1944" s="23">
        <f>IFERROR(INDEX('Raw Data'!N:N,MATCH(M1944,'Raw Data'!M:M,1),1),0)</f>
        <v>74.349999999999994</v>
      </c>
      <c r="O1944" s="23"/>
      <c r="P1944" s="23"/>
      <c r="Q1944" s="23"/>
      <c r="R1944" s="23"/>
      <c r="S1944" s="23"/>
      <c r="U1944" s="24">
        <v>43580</v>
      </c>
      <c r="V1944" s="23">
        <f>IFERROR(INDEX('Raw Data'!V:V,MATCH(U1944,'Raw Data'!U:U,1),1),0)</f>
        <v>74.94</v>
      </c>
      <c r="X1944" s="24">
        <v>43580</v>
      </c>
      <c r="Y1944" s="23">
        <f>IFERROR(INDEX('Raw Data'!Y:Y,MATCH(X1944,'Raw Data'!X:X,1),1),0)</f>
        <v>2.5139999999999998</v>
      </c>
      <c r="Z1944" s="23"/>
      <c r="AA1944" s="23"/>
      <c r="AB1944" s="23"/>
      <c r="AC1944" s="23"/>
      <c r="AD1944" s="23"/>
      <c r="AF1944" s="24">
        <v>43580</v>
      </c>
      <c r="AG1944" s="23">
        <f>IFERROR(INDEX('Raw Data'!AG:AG,MATCH(AF1944,'Raw Data'!AF:AF,1),1),0)</f>
        <v>2.54</v>
      </c>
      <c r="AI1944" s="20">
        <f t="shared" si="60"/>
        <v>4</v>
      </c>
      <c r="AJ1944" s="20">
        <f t="shared" si="61"/>
        <v>2019</v>
      </c>
    </row>
    <row r="1945" spans="2:36" ht="13.5" customHeight="1" x14ac:dyDescent="0.2">
      <c r="B1945" s="24">
        <v>43581</v>
      </c>
      <c r="C1945" s="23">
        <f>IFERROR(INDEX('Raw Data'!C:C,MATCH(B1945,'Raw Data'!B:B,1),1),0)</f>
        <v>63.3</v>
      </c>
      <c r="D1945" s="23"/>
      <c r="E1945" s="23"/>
      <c r="F1945" s="23"/>
      <c r="G1945" s="23"/>
      <c r="H1945" s="23"/>
      <c r="J1945" s="24">
        <v>43581</v>
      </c>
      <c r="K1945" s="23">
        <f>IFERROR(INDEX('Raw Data'!K:K,MATCH(J1945,'Raw Data'!J:J,1),1),0)</f>
        <v>63.29</v>
      </c>
      <c r="M1945" s="24">
        <v>43581</v>
      </c>
      <c r="N1945" s="23">
        <f>IFERROR(INDEX('Raw Data'!N:N,MATCH(M1945,'Raw Data'!M:M,1),1),0)</f>
        <v>72.150000000000006</v>
      </c>
      <c r="O1945" s="23"/>
      <c r="P1945" s="23"/>
      <c r="Q1945" s="23"/>
      <c r="R1945" s="23"/>
      <c r="S1945" s="23"/>
      <c r="U1945" s="24">
        <v>43581</v>
      </c>
      <c r="V1945" s="23">
        <f>IFERROR(INDEX('Raw Data'!V:V,MATCH(U1945,'Raw Data'!U:U,1),1),0)</f>
        <v>71.03</v>
      </c>
      <c r="X1945" s="24">
        <v>43581</v>
      </c>
      <c r="Y1945" s="23">
        <f>IFERROR(INDEX('Raw Data'!Y:Y,MATCH(X1945,'Raw Data'!X:X,1),1),0)</f>
        <v>2.5659999999999998</v>
      </c>
      <c r="Z1945" s="23"/>
      <c r="AA1945" s="23"/>
      <c r="AB1945" s="23"/>
      <c r="AC1945" s="23"/>
      <c r="AD1945" s="23"/>
      <c r="AF1945" s="24">
        <v>43581</v>
      </c>
      <c r="AG1945" s="23">
        <f>IFERROR(INDEX('Raw Data'!AG:AG,MATCH(AF1945,'Raw Data'!AF:AF,1),1),0)</f>
        <v>2.58</v>
      </c>
      <c r="AI1945" s="20">
        <f t="shared" si="60"/>
        <v>4</v>
      </c>
      <c r="AJ1945" s="20">
        <f t="shared" si="61"/>
        <v>2019</v>
      </c>
    </row>
    <row r="1946" spans="2:36" ht="13.5" customHeight="1" x14ac:dyDescent="0.2">
      <c r="B1946" s="24">
        <v>43582</v>
      </c>
      <c r="C1946" s="23">
        <f>IFERROR(INDEX('Raw Data'!C:C,MATCH(B1946,'Raw Data'!B:B,1),1),0)</f>
        <v>63.3</v>
      </c>
      <c r="D1946" s="23"/>
      <c r="E1946" s="23"/>
      <c r="F1946" s="23"/>
      <c r="G1946" s="23"/>
      <c r="H1946" s="23"/>
      <c r="J1946" s="24">
        <v>43582</v>
      </c>
      <c r="K1946" s="23">
        <f>IFERROR(INDEX('Raw Data'!K:K,MATCH(J1946,'Raw Data'!J:J,1),1),0)</f>
        <v>63.29</v>
      </c>
      <c r="M1946" s="24">
        <v>43582</v>
      </c>
      <c r="N1946" s="23">
        <f>IFERROR(INDEX('Raw Data'!N:N,MATCH(M1946,'Raw Data'!M:M,1),1),0)</f>
        <v>72.150000000000006</v>
      </c>
      <c r="O1946" s="23"/>
      <c r="P1946" s="23"/>
      <c r="Q1946" s="23"/>
      <c r="R1946" s="23"/>
      <c r="S1946" s="23"/>
      <c r="U1946" s="24">
        <v>43582</v>
      </c>
      <c r="V1946" s="23">
        <f>IFERROR(INDEX('Raw Data'!V:V,MATCH(U1946,'Raw Data'!U:U,1),1),0)</f>
        <v>71.03</v>
      </c>
      <c r="X1946" s="24">
        <v>43582</v>
      </c>
      <c r="Y1946" s="23">
        <f>IFERROR(INDEX('Raw Data'!Y:Y,MATCH(X1946,'Raw Data'!X:X,1),1),0)</f>
        <v>2.5659999999999998</v>
      </c>
      <c r="Z1946" s="23"/>
      <c r="AA1946" s="23"/>
      <c r="AB1946" s="23"/>
      <c r="AC1946" s="23"/>
      <c r="AD1946" s="23"/>
      <c r="AF1946" s="24">
        <v>43582</v>
      </c>
      <c r="AG1946" s="23">
        <f>IFERROR(INDEX('Raw Data'!AG:AG,MATCH(AF1946,'Raw Data'!AF:AF,1),1),0)</f>
        <v>2.58</v>
      </c>
      <c r="AI1946" s="20">
        <f t="shared" si="60"/>
        <v>4</v>
      </c>
      <c r="AJ1946" s="20">
        <f t="shared" si="61"/>
        <v>2019</v>
      </c>
    </row>
    <row r="1947" spans="2:36" ht="13.5" customHeight="1" x14ac:dyDescent="0.2">
      <c r="B1947" s="24">
        <v>43583</v>
      </c>
      <c r="C1947" s="23">
        <f>IFERROR(INDEX('Raw Data'!C:C,MATCH(B1947,'Raw Data'!B:B,1),1),0)</f>
        <v>63.3</v>
      </c>
      <c r="D1947" s="23"/>
      <c r="E1947" s="23"/>
      <c r="F1947" s="23"/>
      <c r="G1947" s="23"/>
      <c r="H1947" s="23"/>
      <c r="J1947" s="24">
        <v>43583</v>
      </c>
      <c r="K1947" s="23">
        <f>IFERROR(INDEX('Raw Data'!K:K,MATCH(J1947,'Raw Data'!J:J,1),1),0)</f>
        <v>63.29</v>
      </c>
      <c r="M1947" s="24">
        <v>43583</v>
      </c>
      <c r="N1947" s="23">
        <f>IFERROR(INDEX('Raw Data'!N:N,MATCH(M1947,'Raw Data'!M:M,1),1),0)</f>
        <v>72.150000000000006</v>
      </c>
      <c r="O1947" s="23"/>
      <c r="P1947" s="23"/>
      <c r="Q1947" s="23"/>
      <c r="R1947" s="23"/>
      <c r="S1947" s="23"/>
      <c r="U1947" s="24">
        <v>43583</v>
      </c>
      <c r="V1947" s="23">
        <f>IFERROR(INDEX('Raw Data'!V:V,MATCH(U1947,'Raw Data'!U:U,1),1),0)</f>
        <v>71.03</v>
      </c>
      <c r="X1947" s="24">
        <v>43583</v>
      </c>
      <c r="Y1947" s="23">
        <f>IFERROR(INDEX('Raw Data'!Y:Y,MATCH(X1947,'Raw Data'!X:X,1),1),0)</f>
        <v>2.5659999999999998</v>
      </c>
      <c r="Z1947" s="23"/>
      <c r="AA1947" s="23"/>
      <c r="AB1947" s="23"/>
      <c r="AC1947" s="23"/>
      <c r="AD1947" s="23"/>
      <c r="AF1947" s="24">
        <v>43583</v>
      </c>
      <c r="AG1947" s="23">
        <f>IFERROR(INDEX('Raw Data'!AG:AG,MATCH(AF1947,'Raw Data'!AF:AF,1),1),0)</f>
        <v>2.58</v>
      </c>
      <c r="AI1947" s="20">
        <f t="shared" si="60"/>
        <v>4</v>
      </c>
      <c r="AJ1947" s="20">
        <f t="shared" si="61"/>
        <v>2019</v>
      </c>
    </row>
    <row r="1948" spans="2:36" ht="13.5" customHeight="1" x14ac:dyDescent="0.2">
      <c r="B1948" s="24">
        <v>43584</v>
      </c>
      <c r="C1948" s="23">
        <f>IFERROR(INDEX('Raw Data'!C:C,MATCH(B1948,'Raw Data'!B:B,1),1),0)</f>
        <v>63.5</v>
      </c>
      <c r="D1948" s="23"/>
      <c r="E1948" s="23"/>
      <c r="F1948" s="23"/>
      <c r="G1948" s="23"/>
      <c r="H1948" s="23"/>
      <c r="J1948" s="24">
        <v>43584</v>
      </c>
      <c r="K1948" s="23">
        <f>IFERROR(INDEX('Raw Data'!K:K,MATCH(J1948,'Raw Data'!J:J,1),1),0)</f>
        <v>63.39</v>
      </c>
      <c r="M1948" s="24">
        <v>43584</v>
      </c>
      <c r="N1948" s="23">
        <f>IFERROR(INDEX('Raw Data'!N:N,MATCH(M1948,'Raw Data'!M:M,1),1),0)</f>
        <v>72.040000000000006</v>
      </c>
      <c r="O1948" s="23"/>
      <c r="P1948" s="23"/>
      <c r="Q1948" s="23"/>
      <c r="R1948" s="23"/>
      <c r="S1948" s="23"/>
      <c r="U1948" s="24">
        <v>43584</v>
      </c>
      <c r="V1948" s="23">
        <f>IFERROR(INDEX('Raw Data'!V:V,MATCH(U1948,'Raw Data'!U:U,1),1),0)</f>
        <v>71.22</v>
      </c>
      <c r="X1948" s="24">
        <v>43584</v>
      </c>
      <c r="Y1948" s="23">
        <f>IFERROR(INDEX('Raw Data'!Y:Y,MATCH(X1948,'Raw Data'!X:X,1),1),0)</f>
        <v>2.593</v>
      </c>
      <c r="Z1948" s="23"/>
      <c r="AA1948" s="23"/>
      <c r="AB1948" s="23"/>
      <c r="AC1948" s="23"/>
      <c r="AD1948" s="23"/>
      <c r="AF1948" s="24">
        <v>43584</v>
      </c>
      <c r="AG1948" s="23">
        <f>IFERROR(INDEX('Raw Data'!AG:AG,MATCH(AF1948,'Raw Data'!AF:AF,1),1),0)</f>
        <v>2.58</v>
      </c>
      <c r="AI1948" s="20">
        <f t="shared" si="60"/>
        <v>4</v>
      </c>
      <c r="AJ1948" s="20">
        <f t="shared" si="61"/>
        <v>2019</v>
      </c>
    </row>
    <row r="1949" spans="2:36" ht="13.5" customHeight="1" x14ac:dyDescent="0.2">
      <c r="B1949" s="24">
        <v>43585</v>
      </c>
      <c r="C1949" s="23">
        <f>IFERROR(INDEX('Raw Data'!C:C,MATCH(B1949,'Raw Data'!B:B,1),1),0)</f>
        <v>63.91</v>
      </c>
      <c r="D1949" s="23"/>
      <c r="E1949" s="23"/>
      <c r="F1949" s="23"/>
      <c r="G1949" s="23"/>
      <c r="H1949" s="23"/>
      <c r="J1949" s="24">
        <v>43585</v>
      </c>
      <c r="K1949" s="23">
        <f>IFERROR(INDEX('Raw Data'!K:K,MATCH(J1949,'Raw Data'!J:J,1),1),0)</f>
        <v>63.83</v>
      </c>
      <c r="M1949" s="24">
        <v>43585</v>
      </c>
      <c r="N1949" s="23">
        <f>IFERROR(INDEX('Raw Data'!N:N,MATCH(M1949,'Raw Data'!M:M,1),1),0)</f>
        <v>72.8</v>
      </c>
      <c r="O1949" s="23"/>
      <c r="P1949" s="23"/>
      <c r="Q1949" s="23"/>
      <c r="R1949" s="23"/>
      <c r="S1949" s="23"/>
      <c r="U1949" s="24">
        <v>43585</v>
      </c>
      <c r="V1949" s="23">
        <f>IFERROR(INDEX('Raw Data'!V:V,MATCH(U1949,'Raw Data'!U:U,1),1),0)</f>
        <v>72.19</v>
      </c>
      <c r="X1949" s="24">
        <v>43585</v>
      </c>
      <c r="Y1949" s="23">
        <f>IFERROR(INDEX('Raw Data'!Y:Y,MATCH(X1949,'Raw Data'!X:X,1),1),0)</f>
        <v>2.5750000000000002</v>
      </c>
      <c r="Z1949" s="23"/>
      <c r="AA1949" s="23"/>
      <c r="AB1949" s="23"/>
      <c r="AC1949" s="23"/>
      <c r="AD1949" s="23"/>
      <c r="AF1949" s="24">
        <v>43585</v>
      </c>
      <c r="AG1949" s="23">
        <f>IFERROR(INDEX('Raw Data'!AG:AG,MATCH(AF1949,'Raw Data'!AF:AF,1),1),0)</f>
        <v>2.59</v>
      </c>
      <c r="AI1949" s="20">
        <f t="shared" si="60"/>
        <v>4</v>
      </c>
      <c r="AJ1949" s="20">
        <f t="shared" si="61"/>
        <v>2019</v>
      </c>
    </row>
    <row r="1950" spans="2:36" ht="13.5" customHeight="1" x14ac:dyDescent="0.2">
      <c r="B1950" s="24">
        <v>43586</v>
      </c>
      <c r="C1950" s="23">
        <f>IFERROR(INDEX('Raw Data'!C:C,MATCH(B1950,'Raw Data'!B:B,1),1),0)</f>
        <v>63.6</v>
      </c>
      <c r="D1950" s="23"/>
      <c r="E1950" s="23"/>
      <c r="F1950" s="23"/>
      <c r="G1950" s="23"/>
      <c r="H1950" s="23"/>
      <c r="J1950" s="24">
        <v>43586</v>
      </c>
      <c r="K1950" s="23">
        <f>IFERROR(INDEX('Raw Data'!K:K,MATCH(J1950,'Raw Data'!J:J,1),1),0)</f>
        <v>63.55</v>
      </c>
      <c r="M1950" s="24">
        <v>43586</v>
      </c>
      <c r="N1950" s="23">
        <f>IFERROR(INDEX('Raw Data'!N:N,MATCH(M1950,'Raw Data'!M:M,1),1),0)</f>
        <v>72.180000000000007</v>
      </c>
      <c r="O1950" s="23"/>
      <c r="P1950" s="23"/>
      <c r="Q1950" s="23"/>
      <c r="R1950" s="23"/>
      <c r="S1950" s="23"/>
      <c r="U1950" s="24">
        <v>43586</v>
      </c>
      <c r="V1950" s="23">
        <f>IFERROR(INDEX('Raw Data'!V:V,MATCH(U1950,'Raw Data'!U:U,1),1),0)</f>
        <v>72.010000000000005</v>
      </c>
      <c r="X1950" s="24">
        <v>43586</v>
      </c>
      <c r="Y1950" s="23">
        <f>IFERROR(INDEX('Raw Data'!Y:Y,MATCH(X1950,'Raw Data'!X:X,1),1),0)</f>
        <v>2.62</v>
      </c>
      <c r="Z1950" s="23"/>
      <c r="AA1950" s="23"/>
      <c r="AB1950" s="23"/>
      <c r="AC1950" s="23"/>
      <c r="AD1950" s="23"/>
      <c r="AF1950" s="24">
        <v>43586</v>
      </c>
      <c r="AG1950" s="23">
        <f>IFERROR(INDEX('Raw Data'!AG:AG,MATCH(AF1950,'Raw Data'!AF:AF,1),1),0)</f>
        <v>2.59</v>
      </c>
      <c r="AI1950" s="20">
        <f t="shared" si="60"/>
        <v>5</v>
      </c>
      <c r="AJ1950" s="20">
        <f t="shared" si="61"/>
        <v>2019</v>
      </c>
    </row>
    <row r="1951" spans="2:36" ht="13.5" customHeight="1" x14ac:dyDescent="0.2">
      <c r="B1951" s="24">
        <v>43587</v>
      </c>
      <c r="C1951" s="23">
        <f>IFERROR(INDEX('Raw Data'!C:C,MATCH(B1951,'Raw Data'!B:B,1),1),0)</f>
        <v>61.81</v>
      </c>
      <c r="D1951" s="23"/>
      <c r="E1951" s="23"/>
      <c r="F1951" s="23"/>
      <c r="G1951" s="23"/>
      <c r="H1951" s="23"/>
      <c r="J1951" s="24">
        <v>43587</v>
      </c>
      <c r="K1951" s="23">
        <f>IFERROR(INDEX('Raw Data'!K:K,MATCH(J1951,'Raw Data'!J:J,1),1),0)</f>
        <v>61.75</v>
      </c>
      <c r="M1951" s="24">
        <v>43587</v>
      </c>
      <c r="N1951" s="23">
        <f>IFERROR(INDEX('Raw Data'!N:N,MATCH(M1951,'Raw Data'!M:M,1),1),0)</f>
        <v>70.75</v>
      </c>
      <c r="O1951" s="23"/>
      <c r="P1951" s="23"/>
      <c r="Q1951" s="23"/>
      <c r="R1951" s="23"/>
      <c r="S1951" s="23"/>
      <c r="U1951" s="24">
        <v>43587</v>
      </c>
      <c r="V1951" s="23">
        <f>IFERROR(INDEX('Raw Data'!V:V,MATCH(U1951,'Raw Data'!U:U,1),1),0)</f>
        <v>70.56</v>
      </c>
      <c r="X1951" s="24">
        <v>43587</v>
      </c>
      <c r="Y1951" s="23">
        <f>IFERROR(INDEX('Raw Data'!Y:Y,MATCH(X1951,'Raw Data'!X:X,1),1),0)</f>
        <v>2.589</v>
      </c>
      <c r="Z1951" s="23"/>
      <c r="AA1951" s="23"/>
      <c r="AB1951" s="23"/>
      <c r="AC1951" s="23"/>
      <c r="AD1951" s="23"/>
      <c r="AF1951" s="24">
        <v>43587</v>
      </c>
      <c r="AG1951" s="23">
        <f>IFERROR(INDEX('Raw Data'!AG:AG,MATCH(AF1951,'Raw Data'!AF:AF,1),1),0)</f>
        <v>2.63</v>
      </c>
      <c r="AI1951" s="20">
        <f t="shared" si="60"/>
        <v>5</v>
      </c>
      <c r="AJ1951" s="20">
        <f t="shared" si="61"/>
        <v>2019</v>
      </c>
    </row>
    <row r="1952" spans="2:36" ht="13.5" customHeight="1" x14ac:dyDescent="0.2">
      <c r="B1952" s="24">
        <v>43588</v>
      </c>
      <c r="C1952" s="23">
        <f>IFERROR(INDEX('Raw Data'!C:C,MATCH(B1952,'Raw Data'!B:B,1),1),0)</f>
        <v>61.94</v>
      </c>
      <c r="D1952" s="23"/>
      <c r="E1952" s="23"/>
      <c r="F1952" s="23"/>
      <c r="G1952" s="23"/>
      <c r="H1952" s="23"/>
      <c r="J1952" s="24">
        <v>43588</v>
      </c>
      <c r="K1952" s="23">
        <f>IFERROR(INDEX('Raw Data'!K:K,MATCH(J1952,'Raw Data'!J:J,1),1),0)</f>
        <v>61.98</v>
      </c>
      <c r="M1952" s="24">
        <v>43588</v>
      </c>
      <c r="N1952" s="23">
        <f>IFERROR(INDEX('Raw Data'!N:N,MATCH(M1952,'Raw Data'!M:M,1),1),0)</f>
        <v>70.849999999999994</v>
      </c>
      <c r="O1952" s="23"/>
      <c r="P1952" s="23"/>
      <c r="Q1952" s="23"/>
      <c r="R1952" s="23"/>
      <c r="S1952" s="23"/>
      <c r="U1952" s="24">
        <v>43588</v>
      </c>
      <c r="V1952" s="23">
        <f>IFERROR(INDEX('Raw Data'!V:V,MATCH(U1952,'Raw Data'!U:U,1),1),0)</f>
        <v>71.95</v>
      </c>
      <c r="X1952" s="24">
        <v>43588</v>
      </c>
      <c r="Y1952" s="23">
        <f>IFERROR(INDEX('Raw Data'!Y:Y,MATCH(X1952,'Raw Data'!X:X,1),1),0)</f>
        <v>2.5670000000000002</v>
      </c>
      <c r="Z1952" s="23"/>
      <c r="AA1952" s="23"/>
      <c r="AB1952" s="23"/>
      <c r="AC1952" s="23"/>
      <c r="AD1952" s="23"/>
      <c r="AF1952" s="24">
        <v>43588</v>
      </c>
      <c r="AG1952" s="23">
        <f>IFERROR(INDEX('Raw Data'!AG:AG,MATCH(AF1952,'Raw Data'!AF:AF,1),1),0)</f>
        <v>2.59</v>
      </c>
      <c r="AI1952" s="20">
        <f t="shared" si="60"/>
        <v>5</v>
      </c>
      <c r="AJ1952" s="20">
        <f t="shared" si="61"/>
        <v>2019</v>
      </c>
    </row>
    <row r="1953" spans="2:36" ht="13.5" customHeight="1" x14ac:dyDescent="0.2">
      <c r="B1953" s="24">
        <v>43589</v>
      </c>
      <c r="C1953" s="23">
        <f>IFERROR(INDEX('Raw Data'!C:C,MATCH(B1953,'Raw Data'!B:B,1),1),0)</f>
        <v>61.94</v>
      </c>
      <c r="D1953" s="23"/>
      <c r="E1953" s="23"/>
      <c r="F1953" s="23"/>
      <c r="G1953" s="23"/>
      <c r="H1953" s="23"/>
      <c r="J1953" s="24">
        <v>43589</v>
      </c>
      <c r="K1953" s="23">
        <f>IFERROR(INDEX('Raw Data'!K:K,MATCH(J1953,'Raw Data'!J:J,1),1),0)</f>
        <v>61.98</v>
      </c>
      <c r="M1953" s="24">
        <v>43589</v>
      </c>
      <c r="N1953" s="23">
        <f>IFERROR(INDEX('Raw Data'!N:N,MATCH(M1953,'Raw Data'!M:M,1),1),0)</f>
        <v>70.849999999999994</v>
      </c>
      <c r="O1953" s="23"/>
      <c r="P1953" s="23"/>
      <c r="Q1953" s="23"/>
      <c r="R1953" s="23"/>
      <c r="S1953" s="23"/>
      <c r="U1953" s="24">
        <v>43589</v>
      </c>
      <c r="V1953" s="23">
        <f>IFERROR(INDEX('Raw Data'!V:V,MATCH(U1953,'Raw Data'!U:U,1),1),0)</f>
        <v>71.95</v>
      </c>
      <c r="X1953" s="24">
        <v>43589</v>
      </c>
      <c r="Y1953" s="23">
        <f>IFERROR(INDEX('Raw Data'!Y:Y,MATCH(X1953,'Raw Data'!X:X,1),1),0)</f>
        <v>2.5670000000000002</v>
      </c>
      <c r="Z1953" s="23"/>
      <c r="AA1953" s="23"/>
      <c r="AB1953" s="23"/>
      <c r="AC1953" s="23"/>
      <c r="AD1953" s="23"/>
      <c r="AF1953" s="24">
        <v>43589</v>
      </c>
      <c r="AG1953" s="23">
        <f>IFERROR(INDEX('Raw Data'!AG:AG,MATCH(AF1953,'Raw Data'!AF:AF,1),1),0)</f>
        <v>2.59</v>
      </c>
      <c r="AI1953" s="20">
        <f t="shared" si="60"/>
        <v>5</v>
      </c>
      <c r="AJ1953" s="20">
        <f t="shared" si="61"/>
        <v>2019</v>
      </c>
    </row>
    <row r="1954" spans="2:36" ht="13.5" customHeight="1" x14ac:dyDescent="0.2">
      <c r="B1954" s="24">
        <v>43590</v>
      </c>
      <c r="C1954" s="23">
        <f>IFERROR(INDEX('Raw Data'!C:C,MATCH(B1954,'Raw Data'!B:B,1),1),0)</f>
        <v>61.94</v>
      </c>
      <c r="D1954" s="23"/>
      <c r="E1954" s="23"/>
      <c r="F1954" s="23"/>
      <c r="G1954" s="23"/>
      <c r="H1954" s="23"/>
      <c r="J1954" s="24">
        <v>43590</v>
      </c>
      <c r="K1954" s="23">
        <f>IFERROR(INDEX('Raw Data'!K:K,MATCH(J1954,'Raw Data'!J:J,1),1),0)</f>
        <v>61.98</v>
      </c>
      <c r="M1954" s="24">
        <v>43590</v>
      </c>
      <c r="N1954" s="23">
        <f>IFERROR(INDEX('Raw Data'!N:N,MATCH(M1954,'Raw Data'!M:M,1),1),0)</f>
        <v>70.849999999999994</v>
      </c>
      <c r="O1954" s="23"/>
      <c r="P1954" s="23"/>
      <c r="Q1954" s="23"/>
      <c r="R1954" s="23"/>
      <c r="S1954" s="23"/>
      <c r="U1954" s="24">
        <v>43590</v>
      </c>
      <c r="V1954" s="23">
        <f>IFERROR(INDEX('Raw Data'!V:V,MATCH(U1954,'Raw Data'!U:U,1),1),0)</f>
        <v>71.95</v>
      </c>
      <c r="X1954" s="24">
        <v>43590</v>
      </c>
      <c r="Y1954" s="23">
        <f>IFERROR(INDEX('Raw Data'!Y:Y,MATCH(X1954,'Raw Data'!X:X,1),1),0)</f>
        <v>2.5670000000000002</v>
      </c>
      <c r="Z1954" s="23"/>
      <c r="AA1954" s="23"/>
      <c r="AB1954" s="23"/>
      <c r="AC1954" s="23"/>
      <c r="AD1954" s="23"/>
      <c r="AF1954" s="24">
        <v>43590</v>
      </c>
      <c r="AG1954" s="23">
        <f>IFERROR(INDEX('Raw Data'!AG:AG,MATCH(AF1954,'Raw Data'!AF:AF,1),1),0)</f>
        <v>2.59</v>
      </c>
      <c r="AI1954" s="20">
        <f t="shared" si="60"/>
        <v>5</v>
      </c>
      <c r="AJ1954" s="20">
        <f t="shared" si="61"/>
        <v>2019</v>
      </c>
    </row>
    <row r="1955" spans="2:36" ht="13.5" customHeight="1" x14ac:dyDescent="0.2">
      <c r="B1955" s="24">
        <v>43591</v>
      </c>
      <c r="C1955" s="23">
        <f>IFERROR(INDEX('Raw Data'!C:C,MATCH(B1955,'Raw Data'!B:B,1),1),0)</f>
        <v>62.25</v>
      </c>
      <c r="D1955" s="23"/>
      <c r="E1955" s="23"/>
      <c r="F1955" s="23"/>
      <c r="G1955" s="23"/>
      <c r="H1955" s="23"/>
      <c r="J1955" s="24">
        <v>43591</v>
      </c>
      <c r="K1955" s="23">
        <f>IFERROR(INDEX('Raw Data'!K:K,MATCH(J1955,'Raw Data'!J:J,1),1),0)</f>
        <v>62.3</v>
      </c>
      <c r="M1955" s="24">
        <v>43591</v>
      </c>
      <c r="N1955" s="23">
        <f>IFERROR(INDEX('Raw Data'!N:N,MATCH(M1955,'Raw Data'!M:M,1),1),0)</f>
        <v>71.239999999999995</v>
      </c>
      <c r="O1955" s="23"/>
      <c r="P1955" s="23"/>
      <c r="Q1955" s="23"/>
      <c r="R1955" s="23"/>
      <c r="S1955" s="23"/>
      <c r="U1955" s="24">
        <v>43591</v>
      </c>
      <c r="V1955" s="23">
        <f>IFERROR(INDEX('Raw Data'!V:V,MATCH(U1955,'Raw Data'!U:U,1),1),0)</f>
        <v>71.95</v>
      </c>
      <c r="X1955" s="24">
        <v>43591</v>
      </c>
      <c r="Y1955" s="23">
        <f>IFERROR(INDEX('Raw Data'!Y:Y,MATCH(X1955,'Raw Data'!X:X,1),1),0)</f>
        <v>2.524</v>
      </c>
      <c r="Z1955" s="23"/>
      <c r="AA1955" s="23"/>
      <c r="AB1955" s="23"/>
      <c r="AC1955" s="23"/>
      <c r="AD1955" s="23"/>
      <c r="AF1955" s="24">
        <v>43591</v>
      </c>
      <c r="AG1955" s="23">
        <f>IFERROR(INDEX('Raw Data'!AG:AG,MATCH(AF1955,'Raw Data'!AF:AF,1),1),0)</f>
        <v>2.54</v>
      </c>
      <c r="AI1955" s="20">
        <f t="shared" si="60"/>
        <v>5</v>
      </c>
      <c r="AJ1955" s="20">
        <f t="shared" si="61"/>
        <v>2019</v>
      </c>
    </row>
    <row r="1956" spans="2:36" ht="13.5" customHeight="1" x14ac:dyDescent="0.2">
      <c r="B1956" s="24">
        <v>43592</v>
      </c>
      <c r="C1956" s="23">
        <f>IFERROR(INDEX('Raw Data'!C:C,MATCH(B1956,'Raw Data'!B:B,1),1),0)</f>
        <v>61.4</v>
      </c>
      <c r="D1956" s="23"/>
      <c r="E1956" s="23"/>
      <c r="F1956" s="23"/>
      <c r="G1956" s="23"/>
      <c r="H1956" s="23"/>
      <c r="J1956" s="24">
        <v>43592</v>
      </c>
      <c r="K1956" s="23">
        <f>IFERROR(INDEX('Raw Data'!K:K,MATCH(J1956,'Raw Data'!J:J,1),1),0)</f>
        <v>61.41</v>
      </c>
      <c r="M1956" s="24">
        <v>43592</v>
      </c>
      <c r="N1956" s="23">
        <f>IFERROR(INDEX('Raw Data'!N:N,MATCH(M1956,'Raw Data'!M:M,1),1),0)</f>
        <v>69.88</v>
      </c>
      <c r="O1956" s="23"/>
      <c r="P1956" s="23"/>
      <c r="Q1956" s="23"/>
      <c r="R1956" s="23"/>
      <c r="S1956" s="23"/>
      <c r="U1956" s="24">
        <v>43592</v>
      </c>
      <c r="V1956" s="23">
        <f>IFERROR(INDEX('Raw Data'!V:V,MATCH(U1956,'Raw Data'!U:U,1),1),0)</f>
        <v>70.98</v>
      </c>
      <c r="X1956" s="24">
        <v>43592</v>
      </c>
      <c r="Y1956" s="23">
        <f>IFERROR(INDEX('Raw Data'!Y:Y,MATCH(X1956,'Raw Data'!X:X,1),1),0)</f>
        <v>2.5369999999999999</v>
      </c>
      <c r="Z1956" s="23"/>
      <c r="AA1956" s="23"/>
      <c r="AB1956" s="23"/>
      <c r="AC1956" s="23"/>
      <c r="AD1956" s="23"/>
      <c r="AF1956" s="24">
        <v>43592</v>
      </c>
      <c r="AG1956" s="23">
        <f>IFERROR(INDEX('Raw Data'!AG:AG,MATCH(AF1956,'Raw Data'!AF:AF,1),1),0)</f>
        <v>2.54</v>
      </c>
      <c r="AI1956" s="20">
        <f t="shared" si="60"/>
        <v>5</v>
      </c>
      <c r="AJ1956" s="20">
        <f t="shared" si="61"/>
        <v>2019</v>
      </c>
    </row>
    <row r="1957" spans="2:36" ht="13.5" customHeight="1" x14ac:dyDescent="0.2">
      <c r="B1957" s="24">
        <v>43593</v>
      </c>
      <c r="C1957" s="23">
        <f>IFERROR(INDEX('Raw Data'!C:C,MATCH(B1957,'Raw Data'!B:B,1),1),0)</f>
        <v>62.12</v>
      </c>
      <c r="D1957" s="23"/>
      <c r="E1957" s="23"/>
      <c r="F1957" s="23"/>
      <c r="G1957" s="23"/>
      <c r="H1957" s="23"/>
      <c r="J1957" s="24">
        <v>43593</v>
      </c>
      <c r="K1957" s="23">
        <f>IFERROR(INDEX('Raw Data'!K:K,MATCH(J1957,'Raw Data'!J:J,1),1),0)</f>
        <v>62.13</v>
      </c>
      <c r="M1957" s="24">
        <v>43593</v>
      </c>
      <c r="N1957" s="23">
        <f>IFERROR(INDEX('Raw Data'!N:N,MATCH(M1957,'Raw Data'!M:M,1),1),0)</f>
        <v>70.37</v>
      </c>
      <c r="O1957" s="23"/>
      <c r="P1957" s="23"/>
      <c r="Q1957" s="23"/>
      <c r="R1957" s="23"/>
      <c r="S1957" s="23"/>
      <c r="U1957" s="24">
        <v>43593</v>
      </c>
      <c r="V1957" s="23">
        <f>IFERROR(INDEX('Raw Data'!V:V,MATCH(U1957,'Raw Data'!U:U,1),1),0)</f>
        <v>71.09</v>
      </c>
      <c r="X1957" s="24">
        <v>43593</v>
      </c>
      <c r="Y1957" s="23">
        <f>IFERROR(INDEX('Raw Data'!Y:Y,MATCH(X1957,'Raw Data'!X:X,1),1),0)</f>
        <v>2.61</v>
      </c>
      <c r="Z1957" s="23"/>
      <c r="AA1957" s="23"/>
      <c r="AB1957" s="23"/>
      <c r="AC1957" s="23"/>
      <c r="AD1957" s="23"/>
      <c r="AF1957" s="24">
        <v>43593</v>
      </c>
      <c r="AG1957" s="23">
        <f>IFERROR(INDEX('Raw Data'!AG:AG,MATCH(AF1957,'Raw Data'!AF:AF,1),1),0)</f>
        <v>2.64</v>
      </c>
      <c r="AI1957" s="20">
        <f t="shared" si="60"/>
        <v>5</v>
      </c>
      <c r="AJ1957" s="20">
        <f t="shared" si="61"/>
        <v>2019</v>
      </c>
    </row>
    <row r="1958" spans="2:36" ht="13.5" customHeight="1" x14ac:dyDescent="0.2">
      <c r="B1958" s="24">
        <v>43594</v>
      </c>
      <c r="C1958" s="23">
        <f>IFERROR(INDEX('Raw Data'!C:C,MATCH(B1958,'Raw Data'!B:B,1),1),0)</f>
        <v>61.7</v>
      </c>
      <c r="D1958" s="23"/>
      <c r="E1958" s="23"/>
      <c r="F1958" s="23"/>
      <c r="G1958" s="23"/>
      <c r="H1958" s="23"/>
      <c r="J1958" s="24">
        <v>43594</v>
      </c>
      <c r="K1958" s="23">
        <f>IFERROR(INDEX('Raw Data'!K:K,MATCH(J1958,'Raw Data'!J:J,1),1),0)</f>
        <v>61.58</v>
      </c>
      <c r="M1958" s="24">
        <v>43594</v>
      </c>
      <c r="N1958" s="23">
        <f>IFERROR(INDEX('Raw Data'!N:N,MATCH(M1958,'Raw Data'!M:M,1),1),0)</f>
        <v>70.39</v>
      </c>
      <c r="O1958" s="23"/>
      <c r="P1958" s="23"/>
      <c r="Q1958" s="23"/>
      <c r="R1958" s="23"/>
      <c r="S1958" s="23"/>
      <c r="U1958" s="24">
        <v>43594</v>
      </c>
      <c r="V1958" s="23">
        <f>IFERROR(INDEX('Raw Data'!V:V,MATCH(U1958,'Raw Data'!U:U,1),1),0)</f>
        <v>70.61</v>
      </c>
      <c r="X1958" s="24">
        <v>43594</v>
      </c>
      <c r="Y1958" s="23">
        <f>IFERROR(INDEX('Raw Data'!Y:Y,MATCH(X1958,'Raw Data'!X:X,1),1),0)</f>
        <v>2.5950000000000002</v>
      </c>
      <c r="Z1958" s="23"/>
      <c r="AA1958" s="23"/>
      <c r="AB1958" s="23"/>
      <c r="AC1958" s="23"/>
      <c r="AD1958" s="23"/>
      <c r="AF1958" s="24">
        <v>43594</v>
      </c>
      <c r="AG1958" s="23">
        <f>IFERROR(INDEX('Raw Data'!AG:AG,MATCH(AF1958,'Raw Data'!AF:AF,1),1),0)</f>
        <v>2.62</v>
      </c>
      <c r="AI1958" s="20">
        <f t="shared" si="60"/>
        <v>5</v>
      </c>
      <c r="AJ1958" s="20">
        <f t="shared" si="61"/>
        <v>2019</v>
      </c>
    </row>
    <row r="1959" spans="2:36" ht="13.5" customHeight="1" x14ac:dyDescent="0.2">
      <c r="B1959" s="24">
        <v>43595</v>
      </c>
      <c r="C1959" s="23">
        <f>IFERROR(INDEX('Raw Data'!C:C,MATCH(B1959,'Raw Data'!B:B,1),1),0)</f>
        <v>61.66</v>
      </c>
      <c r="D1959" s="23"/>
      <c r="E1959" s="23"/>
      <c r="F1959" s="23"/>
      <c r="G1959" s="23"/>
      <c r="H1959" s="23"/>
      <c r="J1959" s="24">
        <v>43595</v>
      </c>
      <c r="K1959" s="23">
        <f>IFERROR(INDEX('Raw Data'!K:K,MATCH(J1959,'Raw Data'!J:J,1),1),0)</f>
        <v>61.65</v>
      </c>
      <c r="M1959" s="24">
        <v>43595</v>
      </c>
      <c r="N1959" s="23">
        <f>IFERROR(INDEX('Raw Data'!N:N,MATCH(M1959,'Raw Data'!M:M,1),1),0)</f>
        <v>70.62</v>
      </c>
      <c r="O1959" s="23"/>
      <c r="P1959" s="23"/>
      <c r="Q1959" s="23"/>
      <c r="R1959" s="23"/>
      <c r="S1959" s="23"/>
      <c r="U1959" s="24">
        <v>43595</v>
      </c>
      <c r="V1959" s="23">
        <f>IFERROR(INDEX('Raw Data'!V:V,MATCH(U1959,'Raw Data'!U:U,1),1),0)</f>
        <v>71.63</v>
      </c>
      <c r="X1959" s="24">
        <v>43595</v>
      </c>
      <c r="Y1959" s="23">
        <f>IFERROR(INDEX('Raw Data'!Y:Y,MATCH(X1959,'Raw Data'!X:X,1),1),0)</f>
        <v>2.6190000000000002</v>
      </c>
      <c r="Z1959" s="23"/>
      <c r="AA1959" s="23"/>
      <c r="AB1959" s="23"/>
      <c r="AC1959" s="23"/>
      <c r="AD1959" s="23"/>
      <c r="AF1959" s="24">
        <v>43595</v>
      </c>
      <c r="AG1959" s="23">
        <f>IFERROR(INDEX('Raw Data'!AG:AG,MATCH(AF1959,'Raw Data'!AF:AF,1),1),0)</f>
        <v>2.64</v>
      </c>
      <c r="AI1959" s="20">
        <f t="shared" si="60"/>
        <v>5</v>
      </c>
      <c r="AJ1959" s="20">
        <f t="shared" si="61"/>
        <v>2019</v>
      </c>
    </row>
    <row r="1960" spans="2:36" ht="13.5" customHeight="1" x14ac:dyDescent="0.2">
      <c r="B1960" s="24">
        <v>43596</v>
      </c>
      <c r="C1960" s="23">
        <f>IFERROR(INDEX('Raw Data'!C:C,MATCH(B1960,'Raw Data'!B:B,1),1),0)</f>
        <v>61.66</v>
      </c>
      <c r="D1960" s="23"/>
      <c r="E1960" s="23"/>
      <c r="F1960" s="23"/>
      <c r="G1960" s="23"/>
      <c r="H1960" s="23"/>
      <c r="J1960" s="24">
        <v>43596</v>
      </c>
      <c r="K1960" s="23">
        <f>IFERROR(INDEX('Raw Data'!K:K,MATCH(J1960,'Raw Data'!J:J,1),1),0)</f>
        <v>61.65</v>
      </c>
      <c r="M1960" s="24">
        <v>43596</v>
      </c>
      <c r="N1960" s="23">
        <f>IFERROR(INDEX('Raw Data'!N:N,MATCH(M1960,'Raw Data'!M:M,1),1),0)</f>
        <v>70.62</v>
      </c>
      <c r="O1960" s="23"/>
      <c r="P1960" s="23"/>
      <c r="Q1960" s="23"/>
      <c r="R1960" s="23"/>
      <c r="S1960" s="23"/>
      <c r="U1960" s="24">
        <v>43596</v>
      </c>
      <c r="V1960" s="23">
        <f>IFERROR(INDEX('Raw Data'!V:V,MATCH(U1960,'Raw Data'!U:U,1),1),0)</f>
        <v>71.63</v>
      </c>
      <c r="X1960" s="24">
        <v>43596</v>
      </c>
      <c r="Y1960" s="23">
        <f>IFERROR(INDEX('Raw Data'!Y:Y,MATCH(X1960,'Raw Data'!X:X,1),1),0)</f>
        <v>2.6190000000000002</v>
      </c>
      <c r="Z1960" s="23"/>
      <c r="AA1960" s="23"/>
      <c r="AB1960" s="23"/>
      <c r="AC1960" s="23"/>
      <c r="AD1960" s="23"/>
      <c r="AF1960" s="24">
        <v>43596</v>
      </c>
      <c r="AG1960" s="23">
        <f>IFERROR(INDEX('Raw Data'!AG:AG,MATCH(AF1960,'Raw Data'!AF:AF,1),1),0)</f>
        <v>2.64</v>
      </c>
      <c r="AI1960" s="20">
        <f t="shared" si="60"/>
        <v>5</v>
      </c>
      <c r="AJ1960" s="20">
        <f t="shared" si="61"/>
        <v>2019</v>
      </c>
    </row>
    <row r="1961" spans="2:36" ht="13.5" customHeight="1" x14ac:dyDescent="0.2">
      <c r="B1961" s="24">
        <v>43597</v>
      </c>
      <c r="C1961" s="23">
        <f>IFERROR(INDEX('Raw Data'!C:C,MATCH(B1961,'Raw Data'!B:B,1),1),0)</f>
        <v>61.66</v>
      </c>
      <c r="D1961" s="23"/>
      <c r="E1961" s="23"/>
      <c r="F1961" s="23"/>
      <c r="G1961" s="23"/>
      <c r="H1961" s="23"/>
      <c r="J1961" s="24">
        <v>43597</v>
      </c>
      <c r="K1961" s="23">
        <f>IFERROR(INDEX('Raw Data'!K:K,MATCH(J1961,'Raw Data'!J:J,1),1),0)</f>
        <v>61.65</v>
      </c>
      <c r="M1961" s="24">
        <v>43597</v>
      </c>
      <c r="N1961" s="23">
        <f>IFERROR(INDEX('Raw Data'!N:N,MATCH(M1961,'Raw Data'!M:M,1),1),0)</f>
        <v>70.62</v>
      </c>
      <c r="O1961" s="23"/>
      <c r="P1961" s="23"/>
      <c r="Q1961" s="23"/>
      <c r="R1961" s="23"/>
      <c r="S1961" s="23"/>
      <c r="U1961" s="24">
        <v>43597</v>
      </c>
      <c r="V1961" s="23">
        <f>IFERROR(INDEX('Raw Data'!V:V,MATCH(U1961,'Raw Data'!U:U,1),1),0)</f>
        <v>71.63</v>
      </c>
      <c r="X1961" s="24">
        <v>43597</v>
      </c>
      <c r="Y1961" s="23">
        <f>IFERROR(INDEX('Raw Data'!Y:Y,MATCH(X1961,'Raw Data'!X:X,1),1),0)</f>
        <v>2.6190000000000002</v>
      </c>
      <c r="Z1961" s="23"/>
      <c r="AA1961" s="23"/>
      <c r="AB1961" s="23"/>
      <c r="AC1961" s="23"/>
      <c r="AD1961" s="23"/>
      <c r="AF1961" s="24">
        <v>43597</v>
      </c>
      <c r="AG1961" s="23">
        <f>IFERROR(INDEX('Raw Data'!AG:AG,MATCH(AF1961,'Raw Data'!AF:AF,1),1),0)</f>
        <v>2.64</v>
      </c>
      <c r="AI1961" s="20">
        <f t="shared" si="60"/>
        <v>5</v>
      </c>
      <c r="AJ1961" s="20">
        <f t="shared" si="61"/>
        <v>2019</v>
      </c>
    </row>
    <row r="1962" spans="2:36" ht="13.5" customHeight="1" x14ac:dyDescent="0.2">
      <c r="B1962" s="24">
        <v>43598</v>
      </c>
      <c r="C1962" s="23">
        <f>IFERROR(INDEX('Raw Data'!C:C,MATCH(B1962,'Raw Data'!B:B,1),1),0)</f>
        <v>61.04</v>
      </c>
      <c r="D1962" s="23"/>
      <c r="E1962" s="23"/>
      <c r="F1962" s="23"/>
      <c r="G1962" s="23"/>
      <c r="H1962" s="23"/>
      <c r="J1962" s="24">
        <v>43598</v>
      </c>
      <c r="K1962" s="23">
        <f>IFERROR(INDEX('Raw Data'!K:K,MATCH(J1962,'Raw Data'!J:J,1),1),0)</f>
        <v>60.97</v>
      </c>
      <c r="M1962" s="24">
        <v>43598</v>
      </c>
      <c r="N1962" s="23">
        <f>IFERROR(INDEX('Raw Data'!N:N,MATCH(M1962,'Raw Data'!M:M,1),1),0)</f>
        <v>70.23</v>
      </c>
      <c r="O1962" s="23"/>
      <c r="P1962" s="23"/>
      <c r="Q1962" s="23"/>
      <c r="R1962" s="23"/>
      <c r="S1962" s="23"/>
      <c r="U1962" s="24">
        <v>43598</v>
      </c>
      <c r="V1962" s="23">
        <f>IFERROR(INDEX('Raw Data'!V:V,MATCH(U1962,'Raw Data'!U:U,1),1),0)</f>
        <v>72.349999999999994</v>
      </c>
      <c r="X1962" s="24">
        <v>43598</v>
      </c>
      <c r="Y1962" s="23">
        <f>IFERROR(INDEX('Raw Data'!Y:Y,MATCH(X1962,'Raw Data'!X:X,1),1),0)</f>
        <v>2.621</v>
      </c>
      <c r="Z1962" s="23"/>
      <c r="AA1962" s="23"/>
      <c r="AB1962" s="23"/>
      <c r="AC1962" s="23"/>
      <c r="AD1962" s="23"/>
      <c r="AF1962" s="24">
        <v>43598</v>
      </c>
      <c r="AG1962" s="23">
        <f>IFERROR(INDEX('Raw Data'!AG:AG,MATCH(AF1962,'Raw Data'!AF:AF,1),1),0)</f>
        <v>2.71</v>
      </c>
      <c r="AI1962" s="20">
        <f t="shared" si="60"/>
        <v>5</v>
      </c>
      <c r="AJ1962" s="20">
        <f t="shared" si="61"/>
        <v>2019</v>
      </c>
    </row>
    <row r="1963" spans="2:36" ht="13.5" customHeight="1" x14ac:dyDescent="0.2">
      <c r="B1963" s="24">
        <v>43599</v>
      </c>
      <c r="C1963" s="23">
        <f>IFERROR(INDEX('Raw Data'!C:C,MATCH(B1963,'Raw Data'!B:B,1),1),0)</f>
        <v>61.78</v>
      </c>
      <c r="D1963" s="23"/>
      <c r="E1963" s="23"/>
      <c r="F1963" s="23"/>
      <c r="G1963" s="23"/>
      <c r="H1963" s="23"/>
      <c r="J1963" s="24">
        <v>43599</v>
      </c>
      <c r="K1963" s="23">
        <f>IFERROR(INDEX('Raw Data'!K:K,MATCH(J1963,'Raw Data'!J:J,1),1),0)</f>
        <v>61.82</v>
      </c>
      <c r="M1963" s="24">
        <v>43599</v>
      </c>
      <c r="N1963" s="23">
        <f>IFERROR(INDEX('Raw Data'!N:N,MATCH(M1963,'Raw Data'!M:M,1),1),0)</f>
        <v>71.239999999999995</v>
      </c>
      <c r="O1963" s="23"/>
      <c r="P1963" s="23"/>
      <c r="Q1963" s="23"/>
      <c r="R1963" s="23"/>
      <c r="S1963" s="23"/>
      <c r="U1963" s="24">
        <v>43599</v>
      </c>
      <c r="V1963" s="23">
        <f>IFERROR(INDEX('Raw Data'!V:V,MATCH(U1963,'Raw Data'!U:U,1),1),0)</f>
        <v>72.53</v>
      </c>
      <c r="X1963" s="24">
        <v>43599</v>
      </c>
      <c r="Y1963" s="23">
        <f>IFERROR(INDEX('Raw Data'!Y:Y,MATCH(X1963,'Raw Data'!X:X,1),1),0)</f>
        <v>2.6589999999999998</v>
      </c>
      <c r="Z1963" s="23"/>
      <c r="AA1963" s="23"/>
      <c r="AB1963" s="23"/>
      <c r="AC1963" s="23"/>
      <c r="AD1963" s="23"/>
      <c r="AF1963" s="24">
        <v>43599</v>
      </c>
      <c r="AG1963" s="23">
        <f>IFERROR(INDEX('Raw Data'!AG:AG,MATCH(AF1963,'Raw Data'!AF:AF,1),1),0)</f>
        <v>2.7</v>
      </c>
      <c r="AI1963" s="20">
        <f t="shared" si="60"/>
        <v>5</v>
      </c>
      <c r="AJ1963" s="20">
        <f t="shared" si="61"/>
        <v>2019</v>
      </c>
    </row>
    <row r="1964" spans="2:36" ht="13.5" customHeight="1" x14ac:dyDescent="0.2">
      <c r="B1964" s="24">
        <v>43600</v>
      </c>
      <c r="C1964" s="23">
        <f>IFERROR(INDEX('Raw Data'!C:C,MATCH(B1964,'Raw Data'!B:B,1),1),0)</f>
        <v>62.02</v>
      </c>
      <c r="D1964" s="23"/>
      <c r="E1964" s="23"/>
      <c r="F1964" s="23"/>
      <c r="G1964" s="23"/>
      <c r="H1964" s="23"/>
      <c r="J1964" s="24">
        <v>43600</v>
      </c>
      <c r="K1964" s="23">
        <f>IFERROR(INDEX('Raw Data'!K:K,MATCH(J1964,'Raw Data'!J:J,1),1),0)</f>
        <v>62.03</v>
      </c>
      <c r="M1964" s="24">
        <v>43600</v>
      </c>
      <c r="N1964" s="23">
        <f>IFERROR(INDEX('Raw Data'!N:N,MATCH(M1964,'Raw Data'!M:M,1),1),0)</f>
        <v>71.77</v>
      </c>
      <c r="O1964" s="23"/>
      <c r="P1964" s="23"/>
      <c r="Q1964" s="23"/>
      <c r="R1964" s="23"/>
      <c r="S1964" s="23"/>
      <c r="U1964" s="24">
        <v>43600</v>
      </c>
      <c r="V1964" s="23">
        <f>IFERROR(INDEX('Raw Data'!V:V,MATCH(U1964,'Raw Data'!U:U,1),1),0)</f>
        <v>73.09</v>
      </c>
      <c r="X1964" s="24">
        <v>43600</v>
      </c>
      <c r="Y1964" s="23">
        <f>IFERROR(INDEX('Raw Data'!Y:Y,MATCH(X1964,'Raw Data'!X:X,1),1),0)</f>
        <v>2.601</v>
      </c>
      <c r="Z1964" s="23"/>
      <c r="AA1964" s="23"/>
      <c r="AB1964" s="23"/>
      <c r="AC1964" s="23"/>
      <c r="AD1964" s="23"/>
      <c r="AF1964" s="24">
        <v>43600</v>
      </c>
      <c r="AG1964" s="23">
        <f>IFERROR(INDEX('Raw Data'!AG:AG,MATCH(AF1964,'Raw Data'!AF:AF,1),1),0)</f>
        <v>2.69</v>
      </c>
      <c r="AI1964" s="20">
        <f t="shared" si="60"/>
        <v>5</v>
      </c>
      <c r="AJ1964" s="20">
        <f t="shared" si="61"/>
        <v>2019</v>
      </c>
    </row>
    <row r="1965" spans="2:36" ht="13.5" customHeight="1" x14ac:dyDescent="0.2">
      <c r="B1965" s="24">
        <v>43601</v>
      </c>
      <c r="C1965" s="23">
        <f>IFERROR(INDEX('Raw Data'!C:C,MATCH(B1965,'Raw Data'!B:B,1),1),0)</f>
        <v>62.87</v>
      </c>
      <c r="D1965" s="23"/>
      <c r="E1965" s="23"/>
      <c r="F1965" s="23"/>
      <c r="G1965" s="23"/>
      <c r="H1965" s="23"/>
      <c r="J1965" s="24">
        <v>43601</v>
      </c>
      <c r="K1965" s="23">
        <f>IFERROR(INDEX('Raw Data'!K:K,MATCH(J1965,'Raw Data'!J:J,1),1),0)</f>
        <v>62.93</v>
      </c>
      <c r="M1965" s="24">
        <v>43601</v>
      </c>
      <c r="N1965" s="23">
        <f>IFERROR(INDEX('Raw Data'!N:N,MATCH(M1965,'Raw Data'!M:M,1),1),0)</f>
        <v>72.62</v>
      </c>
      <c r="O1965" s="23"/>
      <c r="P1965" s="23"/>
      <c r="Q1965" s="23"/>
      <c r="R1965" s="23"/>
      <c r="S1965" s="23"/>
      <c r="U1965" s="24">
        <v>43601</v>
      </c>
      <c r="V1965" s="23">
        <f>IFERROR(INDEX('Raw Data'!V:V,MATCH(U1965,'Raw Data'!U:U,1),1),0)</f>
        <v>74.7</v>
      </c>
      <c r="X1965" s="24">
        <v>43601</v>
      </c>
      <c r="Y1965" s="23">
        <f>IFERROR(INDEX('Raw Data'!Y:Y,MATCH(X1965,'Raw Data'!X:X,1),1),0)</f>
        <v>2.6389999999999998</v>
      </c>
      <c r="Z1965" s="23"/>
      <c r="AA1965" s="23"/>
      <c r="AB1965" s="23"/>
      <c r="AC1965" s="23"/>
      <c r="AD1965" s="23"/>
      <c r="AF1965" s="24">
        <v>43601</v>
      </c>
      <c r="AG1965" s="23">
        <f>IFERROR(INDEX('Raw Data'!AG:AG,MATCH(AF1965,'Raw Data'!AF:AF,1),1),0)</f>
        <v>2.62</v>
      </c>
      <c r="AI1965" s="20">
        <f t="shared" si="60"/>
        <v>5</v>
      </c>
      <c r="AJ1965" s="20">
        <f t="shared" si="61"/>
        <v>2019</v>
      </c>
    </row>
    <row r="1966" spans="2:36" ht="13.5" customHeight="1" x14ac:dyDescent="0.2">
      <c r="B1966" s="24">
        <v>43602</v>
      </c>
      <c r="C1966" s="23">
        <f>IFERROR(INDEX('Raw Data'!C:C,MATCH(B1966,'Raw Data'!B:B,1),1),0)</f>
        <v>62.76</v>
      </c>
      <c r="D1966" s="23"/>
      <c r="E1966" s="23"/>
      <c r="F1966" s="23"/>
      <c r="G1966" s="23"/>
      <c r="H1966" s="23"/>
      <c r="J1966" s="24">
        <v>43602</v>
      </c>
      <c r="K1966" s="23">
        <f>IFERROR(INDEX('Raw Data'!K:K,MATCH(J1966,'Raw Data'!J:J,1),1),0)</f>
        <v>62.77</v>
      </c>
      <c r="M1966" s="24">
        <v>43602</v>
      </c>
      <c r="N1966" s="23">
        <f>IFERROR(INDEX('Raw Data'!N:N,MATCH(M1966,'Raw Data'!M:M,1),1),0)</f>
        <v>72.209999999999994</v>
      </c>
      <c r="O1966" s="23"/>
      <c r="P1966" s="23"/>
      <c r="Q1966" s="23"/>
      <c r="R1966" s="23"/>
      <c r="S1966" s="23"/>
      <c r="U1966" s="24">
        <v>43602</v>
      </c>
      <c r="V1966" s="23">
        <f>IFERROR(INDEX('Raw Data'!V:V,MATCH(U1966,'Raw Data'!U:U,1),1),0)</f>
        <v>73.94</v>
      </c>
      <c r="X1966" s="24">
        <v>43602</v>
      </c>
      <c r="Y1966" s="23">
        <f>IFERROR(INDEX('Raw Data'!Y:Y,MATCH(X1966,'Raw Data'!X:X,1),1),0)</f>
        <v>2.6309999999999998</v>
      </c>
      <c r="Z1966" s="23"/>
      <c r="AA1966" s="23"/>
      <c r="AB1966" s="23"/>
      <c r="AC1966" s="23"/>
      <c r="AD1966" s="23"/>
      <c r="AF1966" s="24">
        <v>43602</v>
      </c>
      <c r="AG1966" s="23">
        <f>IFERROR(INDEX('Raw Data'!AG:AG,MATCH(AF1966,'Raw Data'!AF:AF,1),1),0)</f>
        <v>2.61</v>
      </c>
      <c r="AI1966" s="20">
        <f t="shared" si="60"/>
        <v>5</v>
      </c>
      <c r="AJ1966" s="20">
        <f t="shared" si="61"/>
        <v>2019</v>
      </c>
    </row>
    <row r="1967" spans="2:36" ht="13.5" customHeight="1" x14ac:dyDescent="0.2">
      <c r="B1967" s="24">
        <v>43603</v>
      </c>
      <c r="C1967" s="23">
        <f>IFERROR(INDEX('Raw Data'!C:C,MATCH(B1967,'Raw Data'!B:B,1),1),0)</f>
        <v>62.76</v>
      </c>
      <c r="D1967" s="23"/>
      <c r="E1967" s="23"/>
      <c r="F1967" s="23"/>
      <c r="G1967" s="23"/>
      <c r="H1967" s="23"/>
      <c r="J1967" s="24">
        <v>43603</v>
      </c>
      <c r="K1967" s="23">
        <f>IFERROR(INDEX('Raw Data'!K:K,MATCH(J1967,'Raw Data'!J:J,1),1),0)</f>
        <v>62.77</v>
      </c>
      <c r="M1967" s="24">
        <v>43603</v>
      </c>
      <c r="N1967" s="23">
        <f>IFERROR(INDEX('Raw Data'!N:N,MATCH(M1967,'Raw Data'!M:M,1),1),0)</f>
        <v>72.209999999999994</v>
      </c>
      <c r="O1967" s="23"/>
      <c r="P1967" s="23"/>
      <c r="Q1967" s="23"/>
      <c r="R1967" s="23"/>
      <c r="S1967" s="23"/>
      <c r="U1967" s="24">
        <v>43603</v>
      </c>
      <c r="V1967" s="23">
        <f>IFERROR(INDEX('Raw Data'!V:V,MATCH(U1967,'Raw Data'!U:U,1),1),0)</f>
        <v>73.94</v>
      </c>
      <c r="X1967" s="24">
        <v>43603</v>
      </c>
      <c r="Y1967" s="23">
        <f>IFERROR(INDEX('Raw Data'!Y:Y,MATCH(X1967,'Raw Data'!X:X,1),1),0)</f>
        <v>2.6309999999999998</v>
      </c>
      <c r="Z1967" s="23"/>
      <c r="AA1967" s="23"/>
      <c r="AB1967" s="23"/>
      <c r="AC1967" s="23"/>
      <c r="AD1967" s="23"/>
      <c r="AF1967" s="24">
        <v>43603</v>
      </c>
      <c r="AG1967" s="23">
        <f>IFERROR(INDEX('Raw Data'!AG:AG,MATCH(AF1967,'Raw Data'!AF:AF,1),1),0)</f>
        <v>2.61</v>
      </c>
      <c r="AI1967" s="20">
        <f t="shared" si="60"/>
        <v>5</v>
      </c>
      <c r="AJ1967" s="20">
        <f t="shared" si="61"/>
        <v>2019</v>
      </c>
    </row>
    <row r="1968" spans="2:36" ht="13.5" customHeight="1" x14ac:dyDescent="0.2">
      <c r="B1968" s="24">
        <v>43604</v>
      </c>
      <c r="C1968" s="23">
        <f>IFERROR(INDEX('Raw Data'!C:C,MATCH(B1968,'Raw Data'!B:B,1),1),0)</f>
        <v>62.76</v>
      </c>
      <c r="D1968" s="23"/>
      <c r="E1968" s="23"/>
      <c r="F1968" s="23"/>
      <c r="G1968" s="23"/>
      <c r="H1968" s="23"/>
      <c r="J1968" s="24">
        <v>43604</v>
      </c>
      <c r="K1968" s="23">
        <f>IFERROR(INDEX('Raw Data'!K:K,MATCH(J1968,'Raw Data'!J:J,1),1),0)</f>
        <v>62.77</v>
      </c>
      <c r="M1968" s="24">
        <v>43604</v>
      </c>
      <c r="N1968" s="23">
        <f>IFERROR(INDEX('Raw Data'!N:N,MATCH(M1968,'Raw Data'!M:M,1),1),0)</f>
        <v>72.209999999999994</v>
      </c>
      <c r="O1968" s="23"/>
      <c r="P1968" s="23"/>
      <c r="Q1968" s="23"/>
      <c r="R1968" s="23"/>
      <c r="S1968" s="23"/>
      <c r="U1968" s="24">
        <v>43604</v>
      </c>
      <c r="V1968" s="23">
        <f>IFERROR(INDEX('Raw Data'!V:V,MATCH(U1968,'Raw Data'!U:U,1),1),0)</f>
        <v>73.94</v>
      </c>
      <c r="X1968" s="24">
        <v>43604</v>
      </c>
      <c r="Y1968" s="23">
        <f>IFERROR(INDEX('Raw Data'!Y:Y,MATCH(X1968,'Raw Data'!X:X,1),1),0)</f>
        <v>2.6309999999999998</v>
      </c>
      <c r="Z1968" s="23"/>
      <c r="AA1968" s="23"/>
      <c r="AB1968" s="23"/>
      <c r="AC1968" s="23"/>
      <c r="AD1968" s="23"/>
      <c r="AF1968" s="24">
        <v>43604</v>
      </c>
      <c r="AG1968" s="23">
        <f>IFERROR(INDEX('Raw Data'!AG:AG,MATCH(AF1968,'Raw Data'!AF:AF,1),1),0)</f>
        <v>2.61</v>
      </c>
      <c r="AI1968" s="20">
        <f t="shared" si="60"/>
        <v>5</v>
      </c>
      <c r="AJ1968" s="20">
        <f t="shared" si="61"/>
        <v>2019</v>
      </c>
    </row>
    <row r="1969" spans="2:36" ht="13.5" customHeight="1" x14ac:dyDescent="0.2">
      <c r="B1969" s="24">
        <v>43605</v>
      </c>
      <c r="C1969" s="23">
        <f>IFERROR(INDEX('Raw Data'!C:C,MATCH(B1969,'Raw Data'!B:B,1),1),0)</f>
        <v>63.1</v>
      </c>
      <c r="D1969" s="23"/>
      <c r="E1969" s="23"/>
      <c r="F1969" s="23"/>
      <c r="G1969" s="23"/>
      <c r="H1969" s="23"/>
      <c r="J1969" s="24">
        <v>43605</v>
      </c>
      <c r="K1969" s="23">
        <f>IFERROR(INDEX('Raw Data'!K:K,MATCH(J1969,'Raw Data'!J:J,1),1),0)</f>
        <v>63.12</v>
      </c>
      <c r="M1969" s="24">
        <v>43605</v>
      </c>
      <c r="N1969" s="23">
        <f>IFERROR(INDEX('Raw Data'!N:N,MATCH(M1969,'Raw Data'!M:M,1),1),0)</f>
        <v>71.97</v>
      </c>
      <c r="O1969" s="23"/>
      <c r="P1969" s="23"/>
      <c r="Q1969" s="23"/>
      <c r="R1969" s="23"/>
      <c r="S1969" s="23"/>
      <c r="U1969" s="24">
        <v>43605</v>
      </c>
      <c r="V1969" s="23">
        <f>IFERROR(INDEX('Raw Data'!V:V,MATCH(U1969,'Raw Data'!U:U,1),1),0)</f>
        <v>73.209999999999994</v>
      </c>
      <c r="X1969" s="24">
        <v>43605</v>
      </c>
      <c r="Y1969" s="23">
        <f>IFERROR(INDEX('Raw Data'!Y:Y,MATCH(X1969,'Raw Data'!X:X,1),1),0)</f>
        <v>2.673</v>
      </c>
      <c r="Z1969" s="23"/>
      <c r="AA1969" s="23"/>
      <c r="AB1969" s="23"/>
      <c r="AC1969" s="23"/>
      <c r="AD1969" s="23"/>
      <c r="AF1969" s="24">
        <v>43605</v>
      </c>
      <c r="AG1969" s="23">
        <f>IFERROR(INDEX('Raw Data'!AG:AG,MATCH(AF1969,'Raw Data'!AF:AF,1),1),0)</f>
        <v>2.7</v>
      </c>
      <c r="AI1969" s="20">
        <f t="shared" si="60"/>
        <v>5</v>
      </c>
      <c r="AJ1969" s="20">
        <f t="shared" si="61"/>
        <v>2019</v>
      </c>
    </row>
    <row r="1970" spans="2:36" ht="13.5" customHeight="1" x14ac:dyDescent="0.2">
      <c r="B1970" s="24">
        <v>43606</v>
      </c>
      <c r="C1970" s="23">
        <f>IFERROR(INDEX('Raw Data'!C:C,MATCH(B1970,'Raw Data'!B:B,1),1),0)</f>
        <v>62.99</v>
      </c>
      <c r="D1970" s="23"/>
      <c r="E1970" s="23"/>
      <c r="F1970" s="23"/>
      <c r="G1970" s="23"/>
      <c r="H1970" s="23"/>
      <c r="J1970" s="24">
        <v>43606</v>
      </c>
      <c r="K1970" s="23">
        <f>IFERROR(INDEX('Raw Data'!K:K,MATCH(J1970,'Raw Data'!J:J,1),1),0)</f>
        <v>63.02</v>
      </c>
      <c r="M1970" s="24">
        <v>43606</v>
      </c>
      <c r="N1970" s="23">
        <f>IFERROR(INDEX('Raw Data'!N:N,MATCH(M1970,'Raw Data'!M:M,1),1),0)</f>
        <v>72.180000000000007</v>
      </c>
      <c r="O1970" s="23"/>
      <c r="P1970" s="23"/>
      <c r="Q1970" s="23"/>
      <c r="R1970" s="23"/>
      <c r="S1970" s="23"/>
      <c r="U1970" s="24">
        <v>43606</v>
      </c>
      <c r="V1970" s="23">
        <f>IFERROR(INDEX('Raw Data'!V:V,MATCH(U1970,'Raw Data'!U:U,1),1),0)</f>
        <v>72.94</v>
      </c>
      <c r="X1970" s="24">
        <v>43606</v>
      </c>
      <c r="Y1970" s="23">
        <f>IFERROR(INDEX('Raw Data'!Y:Y,MATCH(X1970,'Raw Data'!X:X,1),1),0)</f>
        <v>2.613</v>
      </c>
      <c r="Z1970" s="23"/>
      <c r="AA1970" s="23"/>
      <c r="AB1970" s="23"/>
      <c r="AC1970" s="23"/>
      <c r="AD1970" s="23"/>
      <c r="AF1970" s="24">
        <v>43606</v>
      </c>
      <c r="AG1970" s="23">
        <f>IFERROR(INDEX('Raw Data'!AG:AG,MATCH(AF1970,'Raw Data'!AF:AF,1),1),0)</f>
        <v>2.73</v>
      </c>
      <c r="AI1970" s="20">
        <f t="shared" si="60"/>
        <v>5</v>
      </c>
      <c r="AJ1970" s="20">
        <f t="shared" si="61"/>
        <v>2019</v>
      </c>
    </row>
    <row r="1971" spans="2:36" ht="13.5" customHeight="1" x14ac:dyDescent="0.2">
      <c r="B1971" s="24">
        <v>43607</v>
      </c>
      <c r="C1971" s="23">
        <f>IFERROR(INDEX('Raw Data'!C:C,MATCH(B1971,'Raw Data'!B:B,1),1),0)</f>
        <v>61.42</v>
      </c>
      <c r="D1971" s="23"/>
      <c r="E1971" s="23"/>
      <c r="F1971" s="23"/>
      <c r="G1971" s="23"/>
      <c r="H1971" s="23"/>
      <c r="J1971" s="24">
        <v>43607</v>
      </c>
      <c r="K1971" s="23">
        <f>IFERROR(INDEX('Raw Data'!K:K,MATCH(J1971,'Raw Data'!J:J,1),1),0)</f>
        <v>61.42</v>
      </c>
      <c r="M1971" s="24">
        <v>43607</v>
      </c>
      <c r="N1971" s="23">
        <f>IFERROR(INDEX('Raw Data'!N:N,MATCH(M1971,'Raw Data'!M:M,1),1),0)</f>
        <v>70.989999999999995</v>
      </c>
      <c r="O1971" s="23"/>
      <c r="P1971" s="23"/>
      <c r="Q1971" s="23"/>
      <c r="R1971" s="23"/>
      <c r="S1971" s="23"/>
      <c r="U1971" s="24">
        <v>43607</v>
      </c>
      <c r="V1971" s="23">
        <f>IFERROR(INDEX('Raw Data'!V:V,MATCH(U1971,'Raw Data'!U:U,1),1),0)</f>
        <v>71.94</v>
      </c>
      <c r="X1971" s="24">
        <v>43607</v>
      </c>
      <c r="Y1971" s="23">
        <f>IFERROR(INDEX('Raw Data'!Y:Y,MATCH(X1971,'Raw Data'!X:X,1),1),0)</f>
        <v>2.5430000000000001</v>
      </c>
      <c r="Z1971" s="23"/>
      <c r="AA1971" s="23"/>
      <c r="AB1971" s="23"/>
      <c r="AC1971" s="23"/>
      <c r="AD1971" s="23"/>
      <c r="AF1971" s="24">
        <v>43607</v>
      </c>
      <c r="AG1971" s="23">
        <f>IFERROR(INDEX('Raw Data'!AG:AG,MATCH(AF1971,'Raw Data'!AF:AF,1),1),0)</f>
        <v>2.73</v>
      </c>
      <c r="AI1971" s="20">
        <f t="shared" si="60"/>
        <v>5</v>
      </c>
      <c r="AJ1971" s="20">
        <f t="shared" si="61"/>
        <v>2019</v>
      </c>
    </row>
    <row r="1972" spans="2:36" ht="13.5" customHeight="1" x14ac:dyDescent="0.2">
      <c r="B1972" s="24">
        <v>43608</v>
      </c>
      <c r="C1972" s="23">
        <f>IFERROR(INDEX('Raw Data'!C:C,MATCH(B1972,'Raw Data'!B:B,1),1),0)</f>
        <v>57.91</v>
      </c>
      <c r="D1972" s="23"/>
      <c r="E1972" s="23"/>
      <c r="F1972" s="23"/>
      <c r="G1972" s="23"/>
      <c r="H1972" s="23"/>
      <c r="J1972" s="24">
        <v>43608</v>
      </c>
      <c r="K1972" s="23">
        <f>IFERROR(INDEX('Raw Data'!K:K,MATCH(J1972,'Raw Data'!J:J,1),1),0)</f>
        <v>57.65</v>
      </c>
      <c r="M1972" s="24">
        <v>43608</v>
      </c>
      <c r="N1972" s="23">
        <f>IFERROR(INDEX('Raw Data'!N:N,MATCH(M1972,'Raw Data'!M:M,1),1),0)</f>
        <v>67.760000000000005</v>
      </c>
      <c r="O1972" s="23"/>
      <c r="P1972" s="23"/>
      <c r="Q1972" s="23"/>
      <c r="R1972" s="23"/>
      <c r="S1972" s="23"/>
      <c r="U1972" s="24">
        <v>43608</v>
      </c>
      <c r="V1972" s="23">
        <f>IFERROR(INDEX('Raw Data'!V:V,MATCH(U1972,'Raw Data'!U:U,1),1),0)</f>
        <v>68.37</v>
      </c>
      <c r="X1972" s="24">
        <v>43608</v>
      </c>
      <c r="Y1972" s="23">
        <f>IFERROR(INDEX('Raw Data'!Y:Y,MATCH(X1972,'Raw Data'!X:X,1),1),0)</f>
        <v>2.5779999999999998</v>
      </c>
      <c r="Z1972" s="23"/>
      <c r="AA1972" s="23"/>
      <c r="AB1972" s="23"/>
      <c r="AC1972" s="23"/>
      <c r="AD1972" s="23"/>
      <c r="AF1972" s="24">
        <v>43608</v>
      </c>
      <c r="AG1972" s="23">
        <f>IFERROR(INDEX('Raw Data'!AG:AG,MATCH(AF1972,'Raw Data'!AF:AF,1),1),0)</f>
        <v>2.56</v>
      </c>
      <c r="AI1972" s="20">
        <f t="shared" si="60"/>
        <v>5</v>
      </c>
      <c r="AJ1972" s="20">
        <f t="shared" si="61"/>
        <v>2019</v>
      </c>
    </row>
    <row r="1973" spans="2:36" ht="13.5" customHeight="1" x14ac:dyDescent="0.2">
      <c r="B1973" s="24">
        <v>43609</v>
      </c>
      <c r="C1973" s="23">
        <f>IFERROR(INDEX('Raw Data'!C:C,MATCH(B1973,'Raw Data'!B:B,1),1),0)</f>
        <v>58.63</v>
      </c>
      <c r="D1973" s="23"/>
      <c r="E1973" s="23"/>
      <c r="F1973" s="23"/>
      <c r="G1973" s="23"/>
      <c r="H1973" s="23"/>
      <c r="J1973" s="24">
        <v>43609</v>
      </c>
      <c r="K1973" s="23">
        <f>IFERROR(INDEX('Raw Data'!K:K,MATCH(J1973,'Raw Data'!J:J,1),1),0)</f>
        <v>58.4</v>
      </c>
      <c r="M1973" s="24">
        <v>43609</v>
      </c>
      <c r="N1973" s="23">
        <f>IFERROR(INDEX('Raw Data'!N:N,MATCH(M1973,'Raw Data'!M:M,1),1),0)</f>
        <v>68.69</v>
      </c>
      <c r="O1973" s="23"/>
      <c r="P1973" s="23"/>
      <c r="Q1973" s="23"/>
      <c r="R1973" s="23"/>
      <c r="S1973" s="23"/>
      <c r="U1973" s="24">
        <v>43609</v>
      </c>
      <c r="V1973" s="23">
        <f>IFERROR(INDEX('Raw Data'!V:V,MATCH(U1973,'Raw Data'!U:U,1),1),0)</f>
        <v>67.98</v>
      </c>
      <c r="X1973" s="24">
        <v>43609</v>
      </c>
      <c r="Y1973" s="23">
        <f>IFERROR(INDEX('Raw Data'!Y:Y,MATCH(X1973,'Raw Data'!X:X,1),1),0)</f>
        <v>2.5979999999999999</v>
      </c>
      <c r="Z1973" s="23"/>
      <c r="AA1973" s="23"/>
      <c r="AB1973" s="23"/>
      <c r="AC1973" s="23"/>
      <c r="AD1973" s="23"/>
      <c r="AF1973" s="24">
        <v>43609</v>
      </c>
      <c r="AG1973" s="23">
        <f>IFERROR(INDEX('Raw Data'!AG:AG,MATCH(AF1973,'Raw Data'!AF:AF,1),1),0)</f>
        <v>2.6</v>
      </c>
      <c r="AI1973" s="20">
        <f t="shared" si="60"/>
        <v>5</v>
      </c>
      <c r="AJ1973" s="20">
        <f t="shared" si="61"/>
        <v>2019</v>
      </c>
    </row>
    <row r="1974" spans="2:36" ht="13.5" customHeight="1" x14ac:dyDescent="0.2">
      <c r="B1974" s="24">
        <v>43610</v>
      </c>
      <c r="C1974" s="23">
        <f>IFERROR(INDEX('Raw Data'!C:C,MATCH(B1974,'Raw Data'!B:B,1),1),0)</f>
        <v>58.63</v>
      </c>
      <c r="D1974" s="23"/>
      <c r="E1974" s="23"/>
      <c r="F1974" s="23"/>
      <c r="G1974" s="23"/>
      <c r="H1974" s="23"/>
      <c r="J1974" s="24">
        <v>43610</v>
      </c>
      <c r="K1974" s="23">
        <f>IFERROR(INDEX('Raw Data'!K:K,MATCH(J1974,'Raw Data'!J:J,1),1),0)</f>
        <v>58.4</v>
      </c>
      <c r="M1974" s="24">
        <v>43610</v>
      </c>
      <c r="N1974" s="23">
        <f>IFERROR(INDEX('Raw Data'!N:N,MATCH(M1974,'Raw Data'!M:M,1),1),0)</f>
        <v>68.69</v>
      </c>
      <c r="O1974" s="23"/>
      <c r="P1974" s="23"/>
      <c r="Q1974" s="23"/>
      <c r="R1974" s="23"/>
      <c r="S1974" s="23"/>
      <c r="U1974" s="24">
        <v>43610</v>
      </c>
      <c r="V1974" s="23">
        <f>IFERROR(INDEX('Raw Data'!V:V,MATCH(U1974,'Raw Data'!U:U,1),1),0)</f>
        <v>67.98</v>
      </c>
      <c r="X1974" s="24">
        <v>43610</v>
      </c>
      <c r="Y1974" s="23">
        <f>IFERROR(INDEX('Raw Data'!Y:Y,MATCH(X1974,'Raw Data'!X:X,1),1),0)</f>
        <v>2.5979999999999999</v>
      </c>
      <c r="Z1974" s="23"/>
      <c r="AA1974" s="23"/>
      <c r="AB1974" s="23"/>
      <c r="AC1974" s="23"/>
      <c r="AD1974" s="23"/>
      <c r="AF1974" s="24">
        <v>43610</v>
      </c>
      <c r="AG1974" s="23">
        <f>IFERROR(INDEX('Raw Data'!AG:AG,MATCH(AF1974,'Raw Data'!AF:AF,1),1),0)</f>
        <v>2.6</v>
      </c>
      <c r="AI1974" s="20">
        <f t="shared" si="60"/>
        <v>5</v>
      </c>
      <c r="AJ1974" s="20">
        <f t="shared" si="61"/>
        <v>2019</v>
      </c>
    </row>
    <row r="1975" spans="2:36" ht="13.5" customHeight="1" x14ac:dyDescent="0.2">
      <c r="B1975" s="24">
        <v>43611</v>
      </c>
      <c r="C1975" s="23">
        <f>IFERROR(INDEX('Raw Data'!C:C,MATCH(B1975,'Raw Data'!B:B,1),1),0)</f>
        <v>58.77</v>
      </c>
      <c r="D1975" s="23"/>
      <c r="E1975" s="23"/>
      <c r="F1975" s="23"/>
      <c r="G1975" s="23"/>
      <c r="H1975" s="23"/>
      <c r="J1975" s="24">
        <v>43611</v>
      </c>
      <c r="K1975" s="23">
        <f>IFERROR(INDEX('Raw Data'!K:K,MATCH(J1975,'Raw Data'!J:J,1),1),0)</f>
        <v>58.4</v>
      </c>
      <c r="M1975" s="24">
        <v>43611</v>
      </c>
      <c r="N1975" s="23">
        <f>IFERROR(INDEX('Raw Data'!N:N,MATCH(M1975,'Raw Data'!M:M,1),1),0)</f>
        <v>68.69</v>
      </c>
      <c r="O1975" s="23"/>
      <c r="P1975" s="23"/>
      <c r="Q1975" s="23"/>
      <c r="R1975" s="23"/>
      <c r="S1975" s="23"/>
      <c r="U1975" s="24">
        <v>43611</v>
      </c>
      <c r="V1975" s="23">
        <f>IFERROR(INDEX('Raw Data'!V:V,MATCH(U1975,'Raw Data'!U:U,1),1),0)</f>
        <v>67.98</v>
      </c>
      <c r="X1975" s="24">
        <v>43611</v>
      </c>
      <c r="Y1975" s="23">
        <f>IFERROR(INDEX('Raw Data'!Y:Y,MATCH(X1975,'Raw Data'!X:X,1),1),0)</f>
        <v>2.61</v>
      </c>
      <c r="Z1975" s="23"/>
      <c r="AA1975" s="23"/>
      <c r="AB1975" s="23"/>
      <c r="AC1975" s="23"/>
      <c r="AD1975" s="23"/>
      <c r="AF1975" s="24">
        <v>43611</v>
      </c>
      <c r="AG1975" s="23">
        <f>IFERROR(INDEX('Raw Data'!AG:AG,MATCH(AF1975,'Raw Data'!AF:AF,1),1),0)</f>
        <v>2.6</v>
      </c>
      <c r="AI1975" s="20">
        <f t="shared" si="60"/>
        <v>5</v>
      </c>
      <c r="AJ1975" s="20">
        <f t="shared" si="61"/>
        <v>2019</v>
      </c>
    </row>
    <row r="1976" spans="2:36" ht="13.5" customHeight="1" x14ac:dyDescent="0.2">
      <c r="B1976" s="24">
        <v>43612</v>
      </c>
      <c r="C1976" s="23">
        <f>IFERROR(INDEX('Raw Data'!C:C,MATCH(B1976,'Raw Data'!B:B,1),1),0)</f>
        <v>59.16</v>
      </c>
      <c r="D1976" s="23"/>
      <c r="E1976" s="23"/>
      <c r="F1976" s="23"/>
      <c r="G1976" s="23"/>
      <c r="H1976" s="23"/>
      <c r="J1976" s="24">
        <v>43612</v>
      </c>
      <c r="K1976" s="23">
        <f>IFERROR(INDEX('Raw Data'!K:K,MATCH(J1976,'Raw Data'!J:J,1),1),0)</f>
        <v>58.4</v>
      </c>
      <c r="M1976" s="24">
        <v>43612</v>
      </c>
      <c r="N1976" s="23">
        <f>IFERROR(INDEX('Raw Data'!N:N,MATCH(M1976,'Raw Data'!M:M,1),1),0)</f>
        <v>70.11</v>
      </c>
      <c r="O1976" s="23"/>
      <c r="P1976" s="23"/>
      <c r="Q1976" s="23"/>
      <c r="R1976" s="23"/>
      <c r="S1976" s="23"/>
      <c r="U1976" s="24">
        <v>43612</v>
      </c>
      <c r="V1976" s="23">
        <f>IFERROR(INDEX('Raw Data'!V:V,MATCH(U1976,'Raw Data'!U:U,1),1),0)</f>
        <v>67.98</v>
      </c>
      <c r="X1976" s="24">
        <v>43612</v>
      </c>
      <c r="Y1976" s="23">
        <f>IFERROR(INDEX('Raw Data'!Y:Y,MATCH(X1976,'Raw Data'!X:X,1),1),0)</f>
        <v>2.5840000000000001</v>
      </c>
      <c r="Z1976" s="23"/>
      <c r="AA1976" s="23"/>
      <c r="AB1976" s="23"/>
      <c r="AC1976" s="23"/>
      <c r="AD1976" s="23"/>
      <c r="AF1976" s="24">
        <v>43612</v>
      </c>
      <c r="AG1976" s="23">
        <f>IFERROR(INDEX('Raw Data'!AG:AG,MATCH(AF1976,'Raw Data'!AF:AF,1),1),0)</f>
        <v>2.6</v>
      </c>
      <c r="AI1976" s="20">
        <f t="shared" si="60"/>
        <v>5</v>
      </c>
      <c r="AJ1976" s="20">
        <f t="shared" si="61"/>
        <v>2019</v>
      </c>
    </row>
    <row r="1977" spans="2:36" ht="13.5" customHeight="1" x14ac:dyDescent="0.2">
      <c r="B1977" s="24">
        <v>43613</v>
      </c>
      <c r="C1977" s="23">
        <f>IFERROR(INDEX('Raw Data'!C:C,MATCH(B1977,'Raw Data'!B:B,1),1),0)</f>
        <v>59.14</v>
      </c>
      <c r="D1977" s="23"/>
      <c r="E1977" s="23"/>
      <c r="F1977" s="23"/>
      <c r="G1977" s="23"/>
      <c r="H1977" s="23"/>
      <c r="J1977" s="24">
        <v>43613</v>
      </c>
      <c r="K1977" s="23">
        <f>IFERROR(INDEX('Raw Data'!K:K,MATCH(J1977,'Raw Data'!J:J,1),1),0)</f>
        <v>58.91</v>
      </c>
      <c r="M1977" s="24">
        <v>43613</v>
      </c>
      <c r="N1977" s="23">
        <f>IFERROR(INDEX('Raw Data'!N:N,MATCH(M1977,'Raw Data'!M:M,1),1),0)</f>
        <v>70.11</v>
      </c>
      <c r="O1977" s="23"/>
      <c r="P1977" s="23"/>
      <c r="Q1977" s="23"/>
      <c r="R1977" s="23"/>
      <c r="S1977" s="23"/>
      <c r="U1977" s="24">
        <v>43613</v>
      </c>
      <c r="V1977" s="23">
        <f>IFERROR(INDEX('Raw Data'!V:V,MATCH(U1977,'Raw Data'!U:U,1),1),0)</f>
        <v>70.19</v>
      </c>
      <c r="X1977" s="24">
        <v>43613</v>
      </c>
      <c r="Y1977" s="23">
        <f>IFERROR(INDEX('Raw Data'!Y:Y,MATCH(X1977,'Raw Data'!X:X,1),1),0)</f>
        <v>2.5819999999999999</v>
      </c>
      <c r="Z1977" s="23"/>
      <c r="AA1977" s="23"/>
      <c r="AB1977" s="23"/>
      <c r="AC1977" s="23"/>
      <c r="AD1977" s="23"/>
      <c r="AF1977" s="24">
        <v>43613</v>
      </c>
      <c r="AG1977" s="23">
        <f>IFERROR(INDEX('Raw Data'!AG:AG,MATCH(AF1977,'Raw Data'!AF:AF,1),1),0)</f>
        <v>2.65</v>
      </c>
      <c r="AI1977" s="20">
        <f t="shared" si="60"/>
        <v>5</v>
      </c>
      <c r="AJ1977" s="20">
        <f t="shared" si="61"/>
        <v>2019</v>
      </c>
    </row>
    <row r="1978" spans="2:36" ht="13.5" customHeight="1" x14ac:dyDescent="0.2">
      <c r="B1978" s="24">
        <v>43614</v>
      </c>
      <c r="C1978" s="23">
        <f>IFERROR(INDEX('Raw Data'!C:C,MATCH(B1978,'Raw Data'!B:B,1),1),0)</f>
        <v>58.81</v>
      </c>
      <c r="D1978" s="23"/>
      <c r="E1978" s="23"/>
      <c r="F1978" s="23"/>
      <c r="G1978" s="23"/>
      <c r="H1978" s="23"/>
      <c r="J1978" s="24">
        <v>43614</v>
      </c>
      <c r="K1978" s="23">
        <f>IFERROR(INDEX('Raw Data'!K:K,MATCH(J1978,'Raw Data'!J:J,1),1),0)</f>
        <v>58.84</v>
      </c>
      <c r="M1978" s="24">
        <v>43614</v>
      </c>
      <c r="N1978" s="23">
        <f>IFERROR(INDEX('Raw Data'!N:N,MATCH(M1978,'Raw Data'!M:M,1),1),0)</f>
        <v>69.45</v>
      </c>
      <c r="O1978" s="23"/>
      <c r="P1978" s="23"/>
      <c r="Q1978" s="23"/>
      <c r="R1978" s="23"/>
      <c r="S1978" s="23"/>
      <c r="U1978" s="24">
        <v>43614</v>
      </c>
      <c r="V1978" s="23">
        <f>IFERROR(INDEX('Raw Data'!V:V,MATCH(U1978,'Raw Data'!U:U,1),1),0)</f>
        <v>70.64</v>
      </c>
      <c r="X1978" s="24">
        <v>43614</v>
      </c>
      <c r="Y1978" s="23">
        <f>IFERROR(INDEX('Raw Data'!Y:Y,MATCH(X1978,'Raw Data'!X:X,1),1),0)</f>
        <v>2.633</v>
      </c>
      <c r="Z1978" s="23"/>
      <c r="AA1978" s="23"/>
      <c r="AB1978" s="23"/>
      <c r="AC1978" s="23"/>
      <c r="AD1978" s="23"/>
      <c r="AF1978" s="24">
        <v>43614</v>
      </c>
      <c r="AG1978" s="23">
        <f>IFERROR(INDEX('Raw Data'!AG:AG,MATCH(AF1978,'Raw Data'!AF:AF,1),1),0)</f>
        <v>2.69</v>
      </c>
      <c r="AI1978" s="20">
        <f t="shared" si="60"/>
        <v>5</v>
      </c>
      <c r="AJ1978" s="20">
        <f t="shared" si="61"/>
        <v>2019</v>
      </c>
    </row>
    <row r="1979" spans="2:36" ht="13.5" customHeight="1" x14ac:dyDescent="0.2">
      <c r="B1979" s="24">
        <v>43615</v>
      </c>
      <c r="C1979" s="23">
        <f>IFERROR(INDEX('Raw Data'!C:C,MATCH(B1979,'Raw Data'!B:B,1),1),0)</f>
        <v>56.59</v>
      </c>
      <c r="D1979" s="23"/>
      <c r="E1979" s="23"/>
      <c r="F1979" s="23"/>
      <c r="G1979" s="23"/>
      <c r="H1979" s="23"/>
      <c r="J1979" s="24">
        <v>43615</v>
      </c>
      <c r="K1979" s="23">
        <f>IFERROR(INDEX('Raw Data'!K:K,MATCH(J1979,'Raw Data'!J:J,1),1),0)</f>
        <v>56.47</v>
      </c>
      <c r="M1979" s="24">
        <v>43615</v>
      </c>
      <c r="N1979" s="23">
        <f>IFERROR(INDEX('Raw Data'!N:N,MATCH(M1979,'Raw Data'!M:M,1),1),0)</f>
        <v>66.87</v>
      </c>
      <c r="O1979" s="23"/>
      <c r="P1979" s="23"/>
      <c r="Q1979" s="23"/>
      <c r="R1979" s="23"/>
      <c r="S1979" s="23"/>
      <c r="U1979" s="24">
        <v>43615</v>
      </c>
      <c r="V1979" s="23">
        <f>IFERROR(INDEX('Raw Data'!V:V,MATCH(U1979,'Raw Data'!U:U,1),1),0)</f>
        <v>69.55</v>
      </c>
      <c r="X1979" s="24">
        <v>43615</v>
      </c>
      <c r="Y1979" s="23">
        <f>IFERROR(INDEX('Raw Data'!Y:Y,MATCH(X1979,'Raw Data'!X:X,1),1),0)</f>
        <v>2.5470000000000002</v>
      </c>
      <c r="Z1979" s="23"/>
      <c r="AA1979" s="23"/>
      <c r="AB1979" s="23"/>
      <c r="AC1979" s="23"/>
      <c r="AD1979" s="23"/>
      <c r="AF1979" s="24">
        <v>43615</v>
      </c>
      <c r="AG1979" s="23">
        <f>IFERROR(INDEX('Raw Data'!AG:AG,MATCH(AF1979,'Raw Data'!AF:AF,1),1),0)</f>
        <v>2.69</v>
      </c>
      <c r="AI1979" s="20">
        <f t="shared" si="60"/>
        <v>5</v>
      </c>
      <c r="AJ1979" s="20">
        <f t="shared" si="61"/>
        <v>2019</v>
      </c>
    </row>
    <row r="1980" spans="2:36" ht="13.5" customHeight="1" x14ac:dyDescent="0.2">
      <c r="B1980" s="24">
        <v>43616</v>
      </c>
      <c r="C1980" s="23">
        <f>IFERROR(INDEX('Raw Data'!C:C,MATCH(B1980,'Raw Data'!B:B,1),1),0)</f>
        <v>53.5</v>
      </c>
      <c r="D1980" s="23"/>
      <c r="E1980" s="23"/>
      <c r="F1980" s="23"/>
      <c r="G1980" s="23"/>
      <c r="H1980" s="23"/>
      <c r="J1980" s="24">
        <v>43616</v>
      </c>
      <c r="K1980" s="23">
        <f>IFERROR(INDEX('Raw Data'!K:K,MATCH(J1980,'Raw Data'!J:J,1),1),0)</f>
        <v>53.49</v>
      </c>
      <c r="M1980" s="24">
        <v>43616</v>
      </c>
      <c r="N1980" s="23">
        <f>IFERROR(INDEX('Raw Data'!N:N,MATCH(M1980,'Raw Data'!M:M,1),1),0)</f>
        <v>64.489999999999995</v>
      </c>
      <c r="O1980" s="23"/>
      <c r="P1980" s="23"/>
      <c r="Q1980" s="23"/>
      <c r="R1980" s="23"/>
      <c r="S1980" s="23"/>
      <c r="U1980" s="24">
        <v>43616</v>
      </c>
      <c r="V1980" s="23">
        <f>IFERROR(INDEX('Raw Data'!V:V,MATCH(U1980,'Raw Data'!U:U,1),1),0)</f>
        <v>66.78</v>
      </c>
      <c r="X1980" s="24">
        <v>43616</v>
      </c>
      <c r="Y1980" s="23">
        <f>IFERROR(INDEX('Raw Data'!Y:Y,MATCH(X1980,'Raw Data'!X:X,1),1),0)</f>
        <v>2.4540000000000002</v>
      </c>
      <c r="Z1980" s="23"/>
      <c r="AA1980" s="23"/>
      <c r="AB1980" s="23"/>
      <c r="AC1980" s="23"/>
      <c r="AD1980" s="23"/>
      <c r="AF1980" s="24">
        <v>43616</v>
      </c>
      <c r="AG1980" s="23">
        <f>IFERROR(INDEX('Raw Data'!AG:AG,MATCH(AF1980,'Raw Data'!AF:AF,1),1),0)</f>
        <v>2.59</v>
      </c>
      <c r="AI1980" s="20">
        <f t="shared" si="60"/>
        <v>5</v>
      </c>
      <c r="AJ1980" s="20">
        <f t="shared" si="61"/>
        <v>2019</v>
      </c>
    </row>
    <row r="1981" spans="2:36" ht="13.5" customHeight="1" x14ac:dyDescent="0.2">
      <c r="B1981" s="24">
        <v>43617</v>
      </c>
      <c r="C1981" s="23">
        <f>IFERROR(INDEX('Raw Data'!C:C,MATCH(B1981,'Raw Data'!B:B,1),1),0)</f>
        <v>53.5</v>
      </c>
      <c r="D1981" s="23"/>
      <c r="E1981" s="23"/>
      <c r="F1981" s="23"/>
      <c r="G1981" s="23"/>
      <c r="H1981" s="23"/>
      <c r="J1981" s="24">
        <v>43617</v>
      </c>
      <c r="K1981" s="23">
        <f>IFERROR(INDEX('Raw Data'!K:K,MATCH(J1981,'Raw Data'!J:J,1),1),0)</f>
        <v>53.49</v>
      </c>
      <c r="M1981" s="24">
        <v>43617</v>
      </c>
      <c r="N1981" s="23">
        <f>IFERROR(INDEX('Raw Data'!N:N,MATCH(M1981,'Raw Data'!M:M,1),1),0)</f>
        <v>64.489999999999995</v>
      </c>
      <c r="O1981" s="23"/>
      <c r="P1981" s="23"/>
      <c r="Q1981" s="23"/>
      <c r="R1981" s="23"/>
      <c r="S1981" s="23"/>
      <c r="U1981" s="24">
        <v>43617</v>
      </c>
      <c r="V1981" s="23">
        <f>IFERROR(INDEX('Raw Data'!V:V,MATCH(U1981,'Raw Data'!U:U,1),1),0)</f>
        <v>66.78</v>
      </c>
      <c r="X1981" s="24">
        <v>43617</v>
      </c>
      <c r="Y1981" s="23">
        <f>IFERROR(INDEX('Raw Data'!Y:Y,MATCH(X1981,'Raw Data'!X:X,1),1),0)</f>
        <v>2.4540000000000002</v>
      </c>
      <c r="Z1981" s="23"/>
      <c r="AA1981" s="23"/>
      <c r="AB1981" s="23"/>
      <c r="AC1981" s="23"/>
      <c r="AD1981" s="23"/>
      <c r="AF1981" s="24">
        <v>43617</v>
      </c>
      <c r="AG1981" s="23">
        <f>IFERROR(INDEX('Raw Data'!AG:AG,MATCH(AF1981,'Raw Data'!AF:AF,1),1),0)</f>
        <v>2.59</v>
      </c>
      <c r="AI1981" s="20">
        <f t="shared" si="60"/>
        <v>6</v>
      </c>
      <c r="AJ1981" s="20">
        <f t="shared" si="61"/>
        <v>2019</v>
      </c>
    </row>
    <row r="1982" spans="2:36" ht="13.5" customHeight="1" x14ac:dyDescent="0.2">
      <c r="B1982" s="24">
        <v>43618</v>
      </c>
      <c r="C1982" s="23">
        <f>IFERROR(INDEX('Raw Data'!C:C,MATCH(B1982,'Raw Data'!B:B,1),1),0)</f>
        <v>53.5</v>
      </c>
      <c r="D1982" s="23"/>
      <c r="E1982" s="23"/>
      <c r="F1982" s="23"/>
      <c r="G1982" s="23"/>
      <c r="H1982" s="23"/>
      <c r="J1982" s="24">
        <v>43618</v>
      </c>
      <c r="K1982" s="23">
        <f>IFERROR(INDEX('Raw Data'!K:K,MATCH(J1982,'Raw Data'!J:J,1),1),0)</f>
        <v>53.49</v>
      </c>
      <c r="M1982" s="24">
        <v>43618</v>
      </c>
      <c r="N1982" s="23">
        <f>IFERROR(INDEX('Raw Data'!N:N,MATCH(M1982,'Raw Data'!M:M,1),1),0)</f>
        <v>64.489999999999995</v>
      </c>
      <c r="O1982" s="23"/>
      <c r="P1982" s="23"/>
      <c r="Q1982" s="23"/>
      <c r="R1982" s="23"/>
      <c r="S1982" s="23"/>
      <c r="U1982" s="24">
        <v>43618</v>
      </c>
      <c r="V1982" s="23">
        <f>IFERROR(INDEX('Raw Data'!V:V,MATCH(U1982,'Raw Data'!U:U,1),1),0)</f>
        <v>66.78</v>
      </c>
      <c r="X1982" s="24">
        <v>43618</v>
      </c>
      <c r="Y1982" s="23">
        <f>IFERROR(INDEX('Raw Data'!Y:Y,MATCH(X1982,'Raw Data'!X:X,1),1),0)</f>
        <v>2.4540000000000002</v>
      </c>
      <c r="Z1982" s="23"/>
      <c r="AA1982" s="23"/>
      <c r="AB1982" s="23"/>
      <c r="AC1982" s="23"/>
      <c r="AD1982" s="23"/>
      <c r="AF1982" s="24">
        <v>43618</v>
      </c>
      <c r="AG1982" s="23">
        <f>IFERROR(INDEX('Raw Data'!AG:AG,MATCH(AF1982,'Raw Data'!AF:AF,1),1),0)</f>
        <v>2.59</v>
      </c>
      <c r="AI1982" s="20">
        <f t="shared" si="60"/>
        <v>6</v>
      </c>
      <c r="AJ1982" s="20">
        <f t="shared" si="61"/>
        <v>2019</v>
      </c>
    </row>
    <row r="1983" spans="2:36" ht="13.5" customHeight="1" x14ac:dyDescent="0.2">
      <c r="B1983" s="24">
        <v>43619</v>
      </c>
      <c r="C1983" s="23">
        <f>IFERROR(INDEX('Raw Data'!C:C,MATCH(B1983,'Raw Data'!B:B,1),1),0)</f>
        <v>53.25</v>
      </c>
      <c r="D1983" s="23"/>
      <c r="E1983" s="23"/>
      <c r="F1983" s="23"/>
      <c r="G1983" s="23"/>
      <c r="H1983" s="23"/>
      <c r="J1983" s="24">
        <v>43619</v>
      </c>
      <c r="K1983" s="23">
        <f>IFERROR(INDEX('Raw Data'!K:K,MATCH(J1983,'Raw Data'!J:J,1),1),0)</f>
        <v>53.25</v>
      </c>
      <c r="M1983" s="24">
        <v>43619</v>
      </c>
      <c r="N1983" s="23">
        <f>IFERROR(INDEX('Raw Data'!N:N,MATCH(M1983,'Raw Data'!M:M,1),1),0)</f>
        <v>61.28</v>
      </c>
      <c r="O1983" s="23"/>
      <c r="P1983" s="23"/>
      <c r="Q1983" s="23"/>
      <c r="R1983" s="23"/>
      <c r="S1983" s="23"/>
      <c r="U1983" s="24">
        <v>43619</v>
      </c>
      <c r="V1983" s="23">
        <f>IFERROR(INDEX('Raw Data'!V:V,MATCH(U1983,'Raw Data'!U:U,1),1),0)</f>
        <v>63.16</v>
      </c>
      <c r="X1983" s="24">
        <v>43619</v>
      </c>
      <c r="Y1983" s="23">
        <f>IFERROR(INDEX('Raw Data'!Y:Y,MATCH(X1983,'Raw Data'!X:X,1),1),0)</f>
        <v>2.403</v>
      </c>
      <c r="Z1983" s="23"/>
      <c r="AA1983" s="23"/>
      <c r="AB1983" s="23"/>
      <c r="AC1983" s="23"/>
      <c r="AD1983" s="23"/>
      <c r="AF1983" s="24">
        <v>43619</v>
      </c>
      <c r="AG1983" s="23">
        <f>IFERROR(INDEX('Raw Data'!AG:AG,MATCH(AF1983,'Raw Data'!AF:AF,1),1),0)</f>
        <v>2.5</v>
      </c>
      <c r="AI1983" s="20">
        <f t="shared" si="60"/>
        <v>6</v>
      </c>
      <c r="AJ1983" s="20">
        <f t="shared" si="61"/>
        <v>2019</v>
      </c>
    </row>
    <row r="1984" spans="2:36" ht="13.5" customHeight="1" x14ac:dyDescent="0.2">
      <c r="B1984" s="24">
        <v>43620</v>
      </c>
      <c r="C1984" s="23">
        <f>IFERROR(INDEX('Raw Data'!C:C,MATCH(B1984,'Raw Data'!B:B,1),1),0)</f>
        <v>53.48</v>
      </c>
      <c r="D1984" s="23"/>
      <c r="E1984" s="23"/>
      <c r="F1984" s="23"/>
      <c r="G1984" s="23"/>
      <c r="H1984" s="23"/>
      <c r="J1984" s="24">
        <v>43620</v>
      </c>
      <c r="K1984" s="23">
        <f>IFERROR(INDEX('Raw Data'!K:K,MATCH(J1984,'Raw Data'!J:J,1),1),0)</f>
        <v>53.5</v>
      </c>
      <c r="M1984" s="24">
        <v>43620</v>
      </c>
      <c r="N1984" s="23">
        <f>IFERROR(INDEX('Raw Data'!N:N,MATCH(M1984,'Raw Data'!M:M,1),1),0)</f>
        <v>61.97</v>
      </c>
      <c r="O1984" s="23"/>
      <c r="P1984" s="23"/>
      <c r="Q1984" s="23"/>
      <c r="R1984" s="23"/>
      <c r="S1984" s="23"/>
      <c r="U1984" s="24">
        <v>43620</v>
      </c>
      <c r="V1984" s="23">
        <f>IFERROR(INDEX('Raw Data'!V:V,MATCH(U1984,'Raw Data'!U:U,1),1),0)</f>
        <v>63.56</v>
      </c>
      <c r="X1984" s="24">
        <v>43620</v>
      </c>
      <c r="Y1984" s="23">
        <f>IFERROR(INDEX('Raw Data'!Y:Y,MATCH(X1984,'Raw Data'!X:X,1),1),0)</f>
        <v>2.4159999999999999</v>
      </c>
      <c r="Z1984" s="23"/>
      <c r="AA1984" s="23"/>
      <c r="AB1984" s="23"/>
      <c r="AC1984" s="23"/>
      <c r="AD1984" s="23"/>
      <c r="AF1984" s="24">
        <v>43620</v>
      </c>
      <c r="AG1984" s="23">
        <f>IFERROR(INDEX('Raw Data'!AG:AG,MATCH(AF1984,'Raw Data'!AF:AF,1),1),0)</f>
        <v>2.4500000000000002</v>
      </c>
      <c r="AI1984" s="20">
        <f t="shared" si="60"/>
        <v>6</v>
      </c>
      <c r="AJ1984" s="20">
        <f t="shared" si="61"/>
        <v>2019</v>
      </c>
    </row>
    <row r="1985" spans="2:36" ht="13.5" customHeight="1" x14ac:dyDescent="0.2">
      <c r="B1985" s="24">
        <v>43621</v>
      </c>
      <c r="C1985" s="23">
        <f>IFERROR(INDEX('Raw Data'!C:C,MATCH(B1985,'Raw Data'!B:B,1),1),0)</f>
        <v>51.68</v>
      </c>
      <c r="D1985" s="23"/>
      <c r="E1985" s="23"/>
      <c r="F1985" s="23"/>
      <c r="G1985" s="23"/>
      <c r="H1985" s="23"/>
      <c r="J1985" s="24">
        <v>43621</v>
      </c>
      <c r="K1985" s="23">
        <f>IFERROR(INDEX('Raw Data'!K:K,MATCH(J1985,'Raw Data'!J:J,1),1),0)</f>
        <v>51.57</v>
      </c>
      <c r="M1985" s="24">
        <v>43621</v>
      </c>
      <c r="N1985" s="23">
        <f>IFERROR(INDEX('Raw Data'!N:N,MATCH(M1985,'Raw Data'!M:M,1),1),0)</f>
        <v>60.63</v>
      </c>
      <c r="O1985" s="23"/>
      <c r="P1985" s="23"/>
      <c r="Q1985" s="23"/>
      <c r="R1985" s="23"/>
      <c r="S1985" s="23"/>
      <c r="U1985" s="24">
        <v>43621</v>
      </c>
      <c r="V1985" s="23">
        <f>IFERROR(INDEX('Raw Data'!V:V,MATCH(U1985,'Raw Data'!U:U,1),1),0)</f>
        <v>62.14</v>
      </c>
      <c r="X1985" s="24">
        <v>43621</v>
      </c>
      <c r="Y1985" s="23">
        <f>IFERROR(INDEX('Raw Data'!Y:Y,MATCH(X1985,'Raw Data'!X:X,1),1),0)</f>
        <v>2.3780000000000001</v>
      </c>
      <c r="Z1985" s="23"/>
      <c r="AA1985" s="23"/>
      <c r="AB1985" s="23"/>
      <c r="AC1985" s="23"/>
      <c r="AD1985" s="23"/>
      <c r="AF1985" s="24">
        <v>43621</v>
      </c>
      <c r="AG1985" s="23">
        <f>IFERROR(INDEX('Raw Data'!AG:AG,MATCH(AF1985,'Raw Data'!AF:AF,1),1),0)</f>
        <v>2.4500000000000002</v>
      </c>
      <c r="AI1985" s="20">
        <f t="shared" si="60"/>
        <v>6</v>
      </c>
      <c r="AJ1985" s="20">
        <f t="shared" si="61"/>
        <v>2019</v>
      </c>
    </row>
    <row r="1986" spans="2:36" ht="13.5" customHeight="1" x14ac:dyDescent="0.2">
      <c r="B1986" s="24">
        <v>43622</v>
      </c>
      <c r="C1986" s="23">
        <f>IFERROR(INDEX('Raw Data'!C:C,MATCH(B1986,'Raw Data'!B:B,1),1),0)</f>
        <v>52.59</v>
      </c>
      <c r="D1986" s="23"/>
      <c r="E1986" s="23"/>
      <c r="F1986" s="23"/>
      <c r="G1986" s="23"/>
      <c r="H1986" s="23"/>
      <c r="J1986" s="24">
        <v>43622</v>
      </c>
      <c r="K1986" s="23">
        <f>IFERROR(INDEX('Raw Data'!K:K,MATCH(J1986,'Raw Data'!J:J,1),1),0)</f>
        <v>52.59</v>
      </c>
      <c r="M1986" s="24">
        <v>43622</v>
      </c>
      <c r="N1986" s="23">
        <f>IFERROR(INDEX('Raw Data'!N:N,MATCH(M1986,'Raw Data'!M:M,1),1),0)</f>
        <v>61.67</v>
      </c>
      <c r="O1986" s="23"/>
      <c r="P1986" s="23"/>
      <c r="Q1986" s="23"/>
      <c r="R1986" s="23"/>
      <c r="S1986" s="23"/>
      <c r="U1986" s="24">
        <v>43622</v>
      </c>
      <c r="V1986" s="23">
        <f>IFERROR(INDEX('Raw Data'!V:V,MATCH(U1986,'Raw Data'!U:U,1),1),0)</f>
        <v>62.77</v>
      </c>
      <c r="X1986" s="24">
        <v>43622</v>
      </c>
      <c r="Y1986" s="23">
        <f>IFERROR(INDEX('Raw Data'!Y:Y,MATCH(X1986,'Raw Data'!X:X,1),1),0)</f>
        <v>2.3239999999999998</v>
      </c>
      <c r="Z1986" s="23"/>
      <c r="AA1986" s="23"/>
      <c r="AB1986" s="23"/>
      <c r="AC1986" s="23"/>
      <c r="AD1986" s="23"/>
      <c r="AF1986" s="24">
        <v>43622</v>
      </c>
      <c r="AG1986" s="23">
        <f>IFERROR(INDEX('Raw Data'!AG:AG,MATCH(AF1986,'Raw Data'!AF:AF,1),1),0)</f>
        <v>2.4</v>
      </c>
      <c r="AI1986" s="20">
        <f t="shared" si="60"/>
        <v>6</v>
      </c>
      <c r="AJ1986" s="20">
        <f t="shared" si="61"/>
        <v>2019</v>
      </c>
    </row>
    <row r="1987" spans="2:36" ht="13.5" customHeight="1" x14ac:dyDescent="0.2">
      <c r="B1987" s="24">
        <v>43623</v>
      </c>
      <c r="C1987" s="23">
        <f>IFERROR(INDEX('Raw Data'!C:C,MATCH(B1987,'Raw Data'!B:B,1),1),0)</f>
        <v>53.99</v>
      </c>
      <c r="D1987" s="23"/>
      <c r="E1987" s="23"/>
      <c r="F1987" s="23"/>
      <c r="G1987" s="23"/>
      <c r="H1987" s="23"/>
      <c r="J1987" s="24">
        <v>43623</v>
      </c>
      <c r="K1987" s="23">
        <f>IFERROR(INDEX('Raw Data'!K:K,MATCH(J1987,'Raw Data'!J:J,1),1),0)</f>
        <v>53.95</v>
      </c>
      <c r="M1987" s="24">
        <v>43623</v>
      </c>
      <c r="N1987" s="23">
        <f>IFERROR(INDEX('Raw Data'!N:N,MATCH(M1987,'Raw Data'!M:M,1),1),0)</f>
        <v>63.29</v>
      </c>
      <c r="O1987" s="23"/>
      <c r="P1987" s="23"/>
      <c r="Q1987" s="23"/>
      <c r="R1987" s="23"/>
      <c r="S1987" s="23"/>
      <c r="U1987" s="24">
        <v>43623</v>
      </c>
      <c r="V1987" s="23">
        <f>IFERROR(INDEX('Raw Data'!V:V,MATCH(U1987,'Raw Data'!U:U,1),1),0)</f>
        <v>64.099999999999994</v>
      </c>
      <c r="X1987" s="24">
        <v>43623</v>
      </c>
      <c r="Y1987" s="23">
        <f>IFERROR(INDEX('Raw Data'!Y:Y,MATCH(X1987,'Raw Data'!X:X,1),1),0)</f>
        <v>2.3370000000000002</v>
      </c>
      <c r="Z1987" s="23"/>
      <c r="AA1987" s="23"/>
      <c r="AB1987" s="23"/>
      <c r="AC1987" s="23"/>
      <c r="AD1987" s="23"/>
      <c r="AF1987" s="24">
        <v>43623</v>
      </c>
      <c r="AG1987" s="23">
        <f>IFERROR(INDEX('Raw Data'!AG:AG,MATCH(AF1987,'Raw Data'!AF:AF,1),1),0)</f>
        <v>2.4300000000000002</v>
      </c>
      <c r="AI1987" s="20">
        <f t="shared" si="60"/>
        <v>6</v>
      </c>
      <c r="AJ1987" s="20">
        <f t="shared" si="61"/>
        <v>2019</v>
      </c>
    </row>
    <row r="1988" spans="2:36" ht="13.5" customHeight="1" x14ac:dyDescent="0.2">
      <c r="B1988" s="24">
        <v>43624</v>
      </c>
      <c r="C1988" s="23">
        <f>IFERROR(INDEX('Raw Data'!C:C,MATCH(B1988,'Raw Data'!B:B,1),1),0)</f>
        <v>53.99</v>
      </c>
      <c r="D1988" s="23"/>
      <c r="E1988" s="23"/>
      <c r="F1988" s="23"/>
      <c r="G1988" s="23"/>
      <c r="H1988" s="23"/>
      <c r="J1988" s="24">
        <v>43624</v>
      </c>
      <c r="K1988" s="23">
        <f>IFERROR(INDEX('Raw Data'!K:K,MATCH(J1988,'Raw Data'!J:J,1),1),0)</f>
        <v>53.95</v>
      </c>
      <c r="M1988" s="24">
        <v>43624</v>
      </c>
      <c r="N1988" s="23">
        <f>IFERROR(INDEX('Raw Data'!N:N,MATCH(M1988,'Raw Data'!M:M,1),1),0)</f>
        <v>63.29</v>
      </c>
      <c r="O1988" s="23"/>
      <c r="P1988" s="23"/>
      <c r="Q1988" s="23"/>
      <c r="R1988" s="23"/>
      <c r="S1988" s="23"/>
      <c r="U1988" s="24">
        <v>43624</v>
      </c>
      <c r="V1988" s="23">
        <f>IFERROR(INDEX('Raw Data'!V:V,MATCH(U1988,'Raw Data'!U:U,1),1),0)</f>
        <v>64.099999999999994</v>
      </c>
      <c r="X1988" s="24">
        <v>43624</v>
      </c>
      <c r="Y1988" s="23">
        <f>IFERROR(INDEX('Raw Data'!Y:Y,MATCH(X1988,'Raw Data'!X:X,1),1),0)</f>
        <v>2.3370000000000002</v>
      </c>
      <c r="Z1988" s="23"/>
      <c r="AA1988" s="23"/>
      <c r="AB1988" s="23"/>
      <c r="AC1988" s="23"/>
      <c r="AD1988" s="23"/>
      <c r="AF1988" s="24">
        <v>43624</v>
      </c>
      <c r="AG1988" s="23">
        <f>IFERROR(INDEX('Raw Data'!AG:AG,MATCH(AF1988,'Raw Data'!AF:AF,1),1),0)</f>
        <v>2.4300000000000002</v>
      </c>
      <c r="AI1988" s="20">
        <f t="shared" si="60"/>
        <v>6</v>
      </c>
      <c r="AJ1988" s="20">
        <f t="shared" si="61"/>
        <v>2019</v>
      </c>
    </row>
    <row r="1989" spans="2:36" ht="13.5" customHeight="1" x14ac:dyDescent="0.2">
      <c r="B1989" s="24">
        <v>43625</v>
      </c>
      <c r="C1989" s="23">
        <f>IFERROR(INDEX('Raw Data'!C:C,MATCH(B1989,'Raw Data'!B:B,1),1),0)</f>
        <v>53.99</v>
      </c>
      <c r="D1989" s="23"/>
      <c r="E1989" s="23"/>
      <c r="F1989" s="23"/>
      <c r="G1989" s="23"/>
      <c r="H1989" s="23"/>
      <c r="J1989" s="24">
        <v>43625</v>
      </c>
      <c r="K1989" s="23">
        <f>IFERROR(INDEX('Raw Data'!K:K,MATCH(J1989,'Raw Data'!J:J,1),1),0)</f>
        <v>53.95</v>
      </c>
      <c r="M1989" s="24">
        <v>43625</v>
      </c>
      <c r="N1989" s="23">
        <f>IFERROR(INDEX('Raw Data'!N:N,MATCH(M1989,'Raw Data'!M:M,1),1),0)</f>
        <v>63.29</v>
      </c>
      <c r="O1989" s="23"/>
      <c r="P1989" s="23"/>
      <c r="Q1989" s="23"/>
      <c r="R1989" s="23"/>
      <c r="S1989" s="23"/>
      <c r="U1989" s="24">
        <v>43625</v>
      </c>
      <c r="V1989" s="23">
        <f>IFERROR(INDEX('Raw Data'!V:V,MATCH(U1989,'Raw Data'!U:U,1),1),0)</f>
        <v>64.099999999999994</v>
      </c>
      <c r="X1989" s="24">
        <v>43625</v>
      </c>
      <c r="Y1989" s="23">
        <f>IFERROR(INDEX('Raw Data'!Y:Y,MATCH(X1989,'Raw Data'!X:X,1),1),0)</f>
        <v>2.3370000000000002</v>
      </c>
      <c r="Z1989" s="23"/>
      <c r="AA1989" s="23"/>
      <c r="AB1989" s="23"/>
      <c r="AC1989" s="23"/>
      <c r="AD1989" s="23"/>
      <c r="AF1989" s="24">
        <v>43625</v>
      </c>
      <c r="AG1989" s="23">
        <f>IFERROR(INDEX('Raw Data'!AG:AG,MATCH(AF1989,'Raw Data'!AF:AF,1),1),0)</f>
        <v>2.4300000000000002</v>
      </c>
      <c r="AI1989" s="20">
        <f t="shared" ref="AI1989:AI2052" si="62">MONTH(B1989)</f>
        <v>6</v>
      </c>
      <c r="AJ1989" s="20">
        <f t="shared" ref="AJ1989:AJ2052" si="63">YEAR(B1989)</f>
        <v>2019</v>
      </c>
    </row>
    <row r="1990" spans="2:36" ht="13.5" customHeight="1" x14ac:dyDescent="0.2">
      <c r="B1990" s="24">
        <v>43626</v>
      </c>
      <c r="C1990" s="23">
        <f>IFERROR(INDEX('Raw Data'!C:C,MATCH(B1990,'Raw Data'!B:B,1),1),0)</f>
        <v>53.26</v>
      </c>
      <c r="D1990" s="23"/>
      <c r="E1990" s="23"/>
      <c r="F1990" s="23"/>
      <c r="G1990" s="23"/>
      <c r="H1990" s="23"/>
      <c r="J1990" s="24">
        <v>43626</v>
      </c>
      <c r="K1990" s="23">
        <f>IFERROR(INDEX('Raw Data'!K:K,MATCH(J1990,'Raw Data'!J:J,1),1),0)</f>
        <v>53.33</v>
      </c>
      <c r="M1990" s="24">
        <v>43626</v>
      </c>
      <c r="N1990" s="23">
        <f>IFERROR(INDEX('Raw Data'!N:N,MATCH(M1990,'Raw Data'!M:M,1),1),0)</f>
        <v>62.29</v>
      </c>
      <c r="O1990" s="23"/>
      <c r="P1990" s="23"/>
      <c r="Q1990" s="23"/>
      <c r="R1990" s="23"/>
      <c r="S1990" s="23"/>
      <c r="U1990" s="24">
        <v>43626</v>
      </c>
      <c r="V1990" s="23">
        <f>IFERROR(INDEX('Raw Data'!V:V,MATCH(U1990,'Raw Data'!U:U,1),1),0)</f>
        <v>64.31</v>
      </c>
      <c r="X1990" s="24">
        <v>43626</v>
      </c>
      <c r="Y1990" s="23">
        <f>IFERROR(INDEX('Raw Data'!Y:Y,MATCH(X1990,'Raw Data'!X:X,1),1),0)</f>
        <v>2.3570000000000002</v>
      </c>
      <c r="Z1990" s="23"/>
      <c r="AA1990" s="23"/>
      <c r="AB1990" s="23"/>
      <c r="AC1990" s="23"/>
      <c r="AD1990" s="23"/>
      <c r="AF1990" s="24">
        <v>43626</v>
      </c>
      <c r="AG1990" s="23">
        <f>IFERROR(INDEX('Raw Data'!AG:AG,MATCH(AF1990,'Raw Data'!AF:AF,1),1),0)</f>
        <v>2.42</v>
      </c>
      <c r="AI1990" s="20">
        <f t="shared" si="62"/>
        <v>6</v>
      </c>
      <c r="AJ1990" s="20">
        <f t="shared" si="63"/>
        <v>2019</v>
      </c>
    </row>
    <row r="1991" spans="2:36" ht="13.5" customHeight="1" x14ac:dyDescent="0.2">
      <c r="B1991" s="24">
        <v>43627</v>
      </c>
      <c r="C1991" s="23">
        <f>IFERROR(INDEX('Raw Data'!C:C,MATCH(B1991,'Raw Data'!B:B,1),1),0)</f>
        <v>53.27</v>
      </c>
      <c r="D1991" s="23"/>
      <c r="E1991" s="23"/>
      <c r="F1991" s="23"/>
      <c r="G1991" s="23"/>
      <c r="H1991" s="23"/>
      <c r="J1991" s="24">
        <v>43627</v>
      </c>
      <c r="K1991" s="23">
        <f>IFERROR(INDEX('Raw Data'!K:K,MATCH(J1991,'Raw Data'!J:J,1),1),0)</f>
        <v>53.3</v>
      </c>
      <c r="M1991" s="24">
        <v>43627</v>
      </c>
      <c r="N1991" s="23">
        <f>IFERROR(INDEX('Raw Data'!N:N,MATCH(M1991,'Raw Data'!M:M,1),1),0)</f>
        <v>62.29</v>
      </c>
      <c r="O1991" s="23"/>
      <c r="P1991" s="23"/>
      <c r="Q1991" s="23"/>
      <c r="R1991" s="23"/>
      <c r="S1991" s="23"/>
      <c r="U1991" s="24">
        <v>43627</v>
      </c>
      <c r="V1991" s="23">
        <f>IFERROR(INDEX('Raw Data'!V:V,MATCH(U1991,'Raw Data'!U:U,1),1),0)</f>
        <v>63.56</v>
      </c>
      <c r="X1991" s="24">
        <v>43627</v>
      </c>
      <c r="Y1991" s="23">
        <f>IFERROR(INDEX('Raw Data'!Y:Y,MATCH(X1991,'Raw Data'!X:X,1),1),0)</f>
        <v>2.399</v>
      </c>
      <c r="Z1991" s="23"/>
      <c r="AA1991" s="23"/>
      <c r="AB1991" s="23"/>
      <c r="AC1991" s="23"/>
      <c r="AD1991" s="23"/>
      <c r="AF1991" s="24">
        <v>43627</v>
      </c>
      <c r="AG1991" s="23">
        <f>IFERROR(INDEX('Raw Data'!AG:AG,MATCH(AF1991,'Raw Data'!AF:AF,1),1),0)</f>
        <v>2.41</v>
      </c>
      <c r="AI1991" s="20">
        <f t="shared" si="62"/>
        <v>6</v>
      </c>
      <c r="AJ1991" s="20">
        <f t="shared" si="63"/>
        <v>2019</v>
      </c>
    </row>
    <row r="1992" spans="2:36" ht="13.5" customHeight="1" x14ac:dyDescent="0.2">
      <c r="B1992" s="24">
        <v>43628</v>
      </c>
      <c r="C1992" s="23">
        <f>IFERROR(INDEX('Raw Data'!C:C,MATCH(B1992,'Raw Data'!B:B,1),1),0)</f>
        <v>51.14</v>
      </c>
      <c r="D1992" s="23"/>
      <c r="E1992" s="23"/>
      <c r="F1992" s="23"/>
      <c r="G1992" s="23"/>
      <c r="H1992" s="23"/>
      <c r="J1992" s="24">
        <v>43628</v>
      </c>
      <c r="K1992" s="23">
        <f>IFERROR(INDEX('Raw Data'!K:K,MATCH(J1992,'Raw Data'!J:J,1),1),0)</f>
        <v>51.13</v>
      </c>
      <c r="M1992" s="24">
        <v>43628</v>
      </c>
      <c r="N1992" s="23">
        <f>IFERROR(INDEX('Raw Data'!N:N,MATCH(M1992,'Raw Data'!M:M,1),1),0)</f>
        <v>59.97</v>
      </c>
      <c r="O1992" s="23"/>
      <c r="P1992" s="23"/>
      <c r="Q1992" s="23"/>
      <c r="R1992" s="23"/>
      <c r="S1992" s="23"/>
      <c r="U1992" s="24">
        <v>43628</v>
      </c>
      <c r="V1992" s="23">
        <f>IFERROR(INDEX('Raw Data'!V:V,MATCH(U1992,'Raw Data'!U:U,1),1),0)</f>
        <v>61.66</v>
      </c>
      <c r="X1992" s="24">
        <v>43628</v>
      </c>
      <c r="Y1992" s="23">
        <f>IFERROR(INDEX('Raw Data'!Y:Y,MATCH(X1992,'Raw Data'!X:X,1),1),0)</f>
        <v>2.3860000000000001</v>
      </c>
      <c r="Z1992" s="23"/>
      <c r="AA1992" s="23"/>
      <c r="AB1992" s="23"/>
      <c r="AC1992" s="23"/>
      <c r="AD1992" s="23"/>
      <c r="AF1992" s="24">
        <v>43628</v>
      </c>
      <c r="AG1992" s="23">
        <f>IFERROR(INDEX('Raw Data'!AG:AG,MATCH(AF1992,'Raw Data'!AF:AF,1),1),0)</f>
        <v>2.4300000000000002</v>
      </c>
      <c r="AI1992" s="20">
        <f t="shared" si="62"/>
        <v>6</v>
      </c>
      <c r="AJ1992" s="20">
        <f t="shared" si="63"/>
        <v>2019</v>
      </c>
    </row>
    <row r="1993" spans="2:36" ht="13.5" customHeight="1" x14ac:dyDescent="0.2">
      <c r="B1993" s="24">
        <v>43629</v>
      </c>
      <c r="C1993" s="23">
        <f>IFERROR(INDEX('Raw Data'!C:C,MATCH(B1993,'Raw Data'!B:B,1),1),0)</f>
        <v>52.28</v>
      </c>
      <c r="D1993" s="23"/>
      <c r="E1993" s="23"/>
      <c r="F1993" s="23"/>
      <c r="G1993" s="23"/>
      <c r="H1993" s="23"/>
      <c r="J1993" s="24">
        <v>43629</v>
      </c>
      <c r="K1993" s="23">
        <f>IFERROR(INDEX('Raw Data'!K:K,MATCH(J1993,'Raw Data'!J:J,1),1),0)</f>
        <v>52.38</v>
      </c>
      <c r="M1993" s="24">
        <v>43629</v>
      </c>
      <c r="N1993" s="23">
        <f>IFERROR(INDEX('Raw Data'!N:N,MATCH(M1993,'Raw Data'!M:M,1),1),0)</f>
        <v>61.31</v>
      </c>
      <c r="O1993" s="23"/>
      <c r="P1993" s="23"/>
      <c r="Q1993" s="23"/>
      <c r="R1993" s="23"/>
      <c r="S1993" s="23"/>
      <c r="U1993" s="24">
        <v>43629</v>
      </c>
      <c r="V1993" s="23">
        <f>IFERROR(INDEX('Raw Data'!V:V,MATCH(U1993,'Raw Data'!U:U,1),1),0)</f>
        <v>63.28</v>
      </c>
      <c r="X1993" s="24">
        <v>43629</v>
      </c>
      <c r="Y1993" s="23">
        <f>IFERROR(INDEX('Raw Data'!Y:Y,MATCH(X1993,'Raw Data'!X:X,1),1),0)</f>
        <v>2.3250000000000002</v>
      </c>
      <c r="Z1993" s="23"/>
      <c r="AA1993" s="23"/>
      <c r="AB1993" s="23"/>
      <c r="AC1993" s="23"/>
      <c r="AD1993" s="23"/>
      <c r="AF1993" s="24">
        <v>43629</v>
      </c>
      <c r="AG1993" s="23">
        <f>IFERROR(INDEX('Raw Data'!AG:AG,MATCH(AF1993,'Raw Data'!AF:AF,1),1),0)</f>
        <v>2.4300000000000002</v>
      </c>
      <c r="AI1993" s="20">
        <f t="shared" si="62"/>
        <v>6</v>
      </c>
      <c r="AJ1993" s="20">
        <f t="shared" si="63"/>
        <v>2019</v>
      </c>
    </row>
    <row r="1994" spans="2:36" ht="13.5" customHeight="1" x14ac:dyDescent="0.2">
      <c r="B1994" s="24">
        <v>43630</v>
      </c>
      <c r="C1994" s="23">
        <f>IFERROR(INDEX('Raw Data'!C:C,MATCH(B1994,'Raw Data'!B:B,1),1),0)</f>
        <v>52.51</v>
      </c>
      <c r="D1994" s="23"/>
      <c r="E1994" s="23"/>
      <c r="F1994" s="23"/>
      <c r="G1994" s="23"/>
      <c r="H1994" s="23"/>
      <c r="J1994" s="24">
        <v>43630</v>
      </c>
      <c r="K1994" s="23">
        <f>IFERROR(INDEX('Raw Data'!K:K,MATCH(J1994,'Raw Data'!J:J,1),1),0)</f>
        <v>52.47</v>
      </c>
      <c r="M1994" s="24">
        <v>43630</v>
      </c>
      <c r="N1994" s="23">
        <f>IFERROR(INDEX('Raw Data'!N:N,MATCH(M1994,'Raw Data'!M:M,1),1),0)</f>
        <v>62.01</v>
      </c>
      <c r="O1994" s="23"/>
      <c r="P1994" s="23"/>
      <c r="Q1994" s="23"/>
      <c r="R1994" s="23"/>
      <c r="S1994" s="23"/>
      <c r="U1994" s="24">
        <v>43630</v>
      </c>
      <c r="V1994" s="23">
        <f>IFERROR(INDEX('Raw Data'!V:V,MATCH(U1994,'Raw Data'!U:U,1),1),0)</f>
        <v>63.13</v>
      </c>
      <c r="X1994" s="24">
        <v>43630</v>
      </c>
      <c r="Y1994" s="23">
        <f>IFERROR(INDEX('Raw Data'!Y:Y,MATCH(X1994,'Raw Data'!X:X,1),1),0)</f>
        <v>2.387</v>
      </c>
      <c r="Z1994" s="23"/>
      <c r="AA1994" s="23"/>
      <c r="AB1994" s="23"/>
      <c r="AC1994" s="23"/>
      <c r="AD1994" s="23"/>
      <c r="AF1994" s="24">
        <v>43630</v>
      </c>
      <c r="AG1994" s="23">
        <f>IFERROR(INDEX('Raw Data'!AG:AG,MATCH(AF1994,'Raw Data'!AF:AF,1),1),0)</f>
        <v>2.37</v>
      </c>
      <c r="AI1994" s="20">
        <f t="shared" si="62"/>
        <v>6</v>
      </c>
      <c r="AJ1994" s="20">
        <f t="shared" si="63"/>
        <v>2019</v>
      </c>
    </row>
    <row r="1995" spans="2:36" ht="13.5" customHeight="1" x14ac:dyDescent="0.2">
      <c r="B1995" s="24">
        <v>43631</v>
      </c>
      <c r="C1995" s="23">
        <f>IFERROR(INDEX('Raw Data'!C:C,MATCH(B1995,'Raw Data'!B:B,1),1),0)</f>
        <v>52.51</v>
      </c>
      <c r="D1995" s="23"/>
      <c r="E1995" s="23"/>
      <c r="F1995" s="23"/>
      <c r="G1995" s="23"/>
      <c r="H1995" s="23"/>
      <c r="J1995" s="24">
        <v>43631</v>
      </c>
      <c r="K1995" s="23">
        <f>IFERROR(INDEX('Raw Data'!K:K,MATCH(J1995,'Raw Data'!J:J,1),1),0)</f>
        <v>52.47</v>
      </c>
      <c r="M1995" s="24">
        <v>43631</v>
      </c>
      <c r="N1995" s="23">
        <f>IFERROR(INDEX('Raw Data'!N:N,MATCH(M1995,'Raw Data'!M:M,1),1),0)</f>
        <v>62.01</v>
      </c>
      <c r="O1995" s="23"/>
      <c r="P1995" s="23"/>
      <c r="Q1995" s="23"/>
      <c r="R1995" s="23"/>
      <c r="S1995" s="23"/>
      <c r="U1995" s="24">
        <v>43631</v>
      </c>
      <c r="V1995" s="23">
        <f>IFERROR(INDEX('Raw Data'!V:V,MATCH(U1995,'Raw Data'!U:U,1),1),0)</f>
        <v>63.13</v>
      </c>
      <c r="X1995" s="24">
        <v>43631</v>
      </c>
      <c r="Y1995" s="23">
        <f>IFERROR(INDEX('Raw Data'!Y:Y,MATCH(X1995,'Raw Data'!X:X,1),1),0)</f>
        <v>2.387</v>
      </c>
      <c r="Z1995" s="23"/>
      <c r="AA1995" s="23"/>
      <c r="AB1995" s="23"/>
      <c r="AC1995" s="23"/>
      <c r="AD1995" s="23"/>
      <c r="AF1995" s="24">
        <v>43631</v>
      </c>
      <c r="AG1995" s="23">
        <f>IFERROR(INDEX('Raw Data'!AG:AG,MATCH(AF1995,'Raw Data'!AF:AF,1),1),0)</f>
        <v>2.37</v>
      </c>
      <c r="AI1995" s="20">
        <f t="shared" si="62"/>
        <v>6</v>
      </c>
      <c r="AJ1995" s="20">
        <f t="shared" si="63"/>
        <v>2019</v>
      </c>
    </row>
    <row r="1996" spans="2:36" ht="13.5" customHeight="1" x14ac:dyDescent="0.2">
      <c r="B1996" s="24">
        <v>43632</v>
      </c>
      <c r="C1996" s="23">
        <f>IFERROR(INDEX('Raw Data'!C:C,MATCH(B1996,'Raw Data'!B:B,1),1),0)</f>
        <v>52.51</v>
      </c>
      <c r="D1996" s="23"/>
      <c r="E1996" s="23"/>
      <c r="F1996" s="23"/>
      <c r="G1996" s="23"/>
      <c r="H1996" s="23"/>
      <c r="J1996" s="24">
        <v>43632</v>
      </c>
      <c r="K1996" s="23">
        <f>IFERROR(INDEX('Raw Data'!K:K,MATCH(J1996,'Raw Data'!J:J,1),1),0)</f>
        <v>52.47</v>
      </c>
      <c r="M1996" s="24">
        <v>43632</v>
      </c>
      <c r="N1996" s="23">
        <f>IFERROR(INDEX('Raw Data'!N:N,MATCH(M1996,'Raw Data'!M:M,1),1),0)</f>
        <v>62.01</v>
      </c>
      <c r="O1996" s="23"/>
      <c r="P1996" s="23"/>
      <c r="Q1996" s="23"/>
      <c r="R1996" s="23"/>
      <c r="S1996" s="23"/>
      <c r="U1996" s="24">
        <v>43632</v>
      </c>
      <c r="V1996" s="23">
        <f>IFERROR(INDEX('Raw Data'!V:V,MATCH(U1996,'Raw Data'!U:U,1),1),0)</f>
        <v>63.13</v>
      </c>
      <c r="X1996" s="24">
        <v>43632</v>
      </c>
      <c r="Y1996" s="23">
        <f>IFERROR(INDEX('Raw Data'!Y:Y,MATCH(X1996,'Raw Data'!X:X,1),1),0)</f>
        <v>2.387</v>
      </c>
      <c r="Z1996" s="23"/>
      <c r="AA1996" s="23"/>
      <c r="AB1996" s="23"/>
      <c r="AC1996" s="23"/>
      <c r="AD1996" s="23"/>
      <c r="AF1996" s="24">
        <v>43632</v>
      </c>
      <c r="AG1996" s="23">
        <f>IFERROR(INDEX('Raw Data'!AG:AG,MATCH(AF1996,'Raw Data'!AF:AF,1),1),0)</f>
        <v>2.37</v>
      </c>
      <c r="AI1996" s="20">
        <f t="shared" si="62"/>
        <v>6</v>
      </c>
      <c r="AJ1996" s="20">
        <f t="shared" si="63"/>
        <v>2019</v>
      </c>
    </row>
    <row r="1997" spans="2:36" ht="13.5" customHeight="1" x14ac:dyDescent="0.2">
      <c r="B1997" s="24">
        <v>43633</v>
      </c>
      <c r="C1997" s="23">
        <f>IFERROR(INDEX('Raw Data'!C:C,MATCH(B1997,'Raw Data'!B:B,1),1),0)</f>
        <v>51.93</v>
      </c>
      <c r="D1997" s="23"/>
      <c r="E1997" s="23"/>
      <c r="F1997" s="23"/>
      <c r="G1997" s="23"/>
      <c r="H1997" s="23"/>
      <c r="J1997" s="24">
        <v>43633</v>
      </c>
      <c r="K1997" s="23">
        <f>IFERROR(INDEX('Raw Data'!K:K,MATCH(J1997,'Raw Data'!J:J,1),1),0)</f>
        <v>51.94</v>
      </c>
      <c r="M1997" s="24">
        <v>43633</v>
      </c>
      <c r="N1997" s="23">
        <f>IFERROR(INDEX('Raw Data'!N:N,MATCH(M1997,'Raw Data'!M:M,1),1),0)</f>
        <v>60.94</v>
      </c>
      <c r="O1997" s="23"/>
      <c r="P1997" s="23"/>
      <c r="Q1997" s="23"/>
      <c r="R1997" s="23"/>
      <c r="S1997" s="23"/>
      <c r="U1997" s="24">
        <v>43633</v>
      </c>
      <c r="V1997" s="23">
        <f>IFERROR(INDEX('Raw Data'!V:V,MATCH(U1997,'Raw Data'!U:U,1),1),0)</f>
        <v>62.56</v>
      </c>
      <c r="X1997" s="24">
        <v>43633</v>
      </c>
      <c r="Y1997" s="23">
        <f>IFERROR(INDEX('Raw Data'!Y:Y,MATCH(X1997,'Raw Data'!X:X,1),1),0)</f>
        <v>2.3860000000000001</v>
      </c>
      <c r="Z1997" s="23"/>
      <c r="AA1997" s="23"/>
      <c r="AB1997" s="23"/>
      <c r="AC1997" s="23"/>
      <c r="AD1997" s="23"/>
      <c r="AF1997" s="24">
        <v>43633</v>
      </c>
      <c r="AG1997" s="23">
        <f>IFERROR(INDEX('Raw Data'!AG:AG,MATCH(AF1997,'Raw Data'!AF:AF,1),1),0)</f>
        <v>2.46</v>
      </c>
      <c r="AI1997" s="20">
        <f t="shared" si="62"/>
        <v>6</v>
      </c>
      <c r="AJ1997" s="20">
        <f t="shared" si="63"/>
        <v>2019</v>
      </c>
    </row>
    <row r="1998" spans="2:36" ht="13.5" customHeight="1" x14ac:dyDescent="0.2">
      <c r="B1998" s="24">
        <v>43634</v>
      </c>
      <c r="C1998" s="23">
        <f>IFERROR(INDEX('Raw Data'!C:C,MATCH(B1998,'Raw Data'!B:B,1),1),0)</f>
        <v>53.9</v>
      </c>
      <c r="D1998" s="23"/>
      <c r="E1998" s="23"/>
      <c r="F1998" s="23"/>
      <c r="G1998" s="23"/>
      <c r="H1998" s="23"/>
      <c r="J1998" s="24">
        <v>43634</v>
      </c>
      <c r="K1998" s="23">
        <f>IFERROR(INDEX('Raw Data'!K:K,MATCH(J1998,'Raw Data'!J:J,1),1),0)</f>
        <v>53.86</v>
      </c>
      <c r="M1998" s="24">
        <v>43634</v>
      </c>
      <c r="N1998" s="23">
        <f>IFERROR(INDEX('Raw Data'!N:N,MATCH(M1998,'Raw Data'!M:M,1),1),0)</f>
        <v>62.14</v>
      </c>
      <c r="O1998" s="23"/>
      <c r="P1998" s="23"/>
      <c r="Q1998" s="23"/>
      <c r="R1998" s="23"/>
      <c r="S1998" s="23"/>
      <c r="U1998" s="24">
        <v>43634</v>
      </c>
      <c r="V1998" s="23">
        <f>IFERROR(INDEX('Raw Data'!V:V,MATCH(U1998,'Raw Data'!U:U,1),1),0)</f>
        <v>63.35</v>
      </c>
      <c r="X1998" s="24">
        <v>43634</v>
      </c>
      <c r="Y1998" s="23">
        <f>IFERROR(INDEX('Raw Data'!Y:Y,MATCH(X1998,'Raw Data'!X:X,1),1),0)</f>
        <v>2.3279999999999998</v>
      </c>
      <c r="Z1998" s="23"/>
      <c r="AA1998" s="23"/>
      <c r="AB1998" s="23"/>
      <c r="AC1998" s="23"/>
      <c r="AD1998" s="23"/>
      <c r="AF1998" s="24">
        <v>43634</v>
      </c>
      <c r="AG1998" s="23">
        <f>IFERROR(INDEX('Raw Data'!AG:AG,MATCH(AF1998,'Raw Data'!AF:AF,1),1),0)</f>
        <v>2.44</v>
      </c>
      <c r="AI1998" s="20">
        <f t="shared" si="62"/>
        <v>6</v>
      </c>
      <c r="AJ1998" s="20">
        <f t="shared" si="63"/>
        <v>2019</v>
      </c>
    </row>
    <row r="1999" spans="2:36" ht="13.5" customHeight="1" x14ac:dyDescent="0.2">
      <c r="B1999" s="24">
        <v>43635</v>
      </c>
      <c r="C1999" s="23">
        <f>IFERROR(INDEX('Raw Data'!C:C,MATCH(B1999,'Raw Data'!B:B,1),1),0)</f>
        <v>53.76</v>
      </c>
      <c r="D1999" s="23"/>
      <c r="E1999" s="23"/>
      <c r="F1999" s="23"/>
      <c r="G1999" s="23"/>
      <c r="H1999" s="23"/>
      <c r="J1999" s="24">
        <v>43635</v>
      </c>
      <c r="K1999" s="23">
        <f>IFERROR(INDEX('Raw Data'!K:K,MATCH(J1999,'Raw Data'!J:J,1),1),0)</f>
        <v>53.74</v>
      </c>
      <c r="M1999" s="24">
        <v>43635</v>
      </c>
      <c r="N1999" s="23">
        <f>IFERROR(INDEX('Raw Data'!N:N,MATCH(M1999,'Raw Data'!M:M,1),1),0)</f>
        <v>61.82</v>
      </c>
      <c r="O1999" s="23"/>
      <c r="P1999" s="23"/>
      <c r="Q1999" s="23"/>
      <c r="R1999" s="23"/>
      <c r="S1999" s="23"/>
      <c r="U1999" s="24">
        <v>43635</v>
      </c>
      <c r="V1999" s="23">
        <f>IFERROR(INDEX('Raw Data'!V:V,MATCH(U1999,'Raw Data'!U:U,1),1),0)</f>
        <v>62.85</v>
      </c>
      <c r="X1999" s="24">
        <v>43635</v>
      </c>
      <c r="Y1999" s="23">
        <f>IFERROR(INDEX('Raw Data'!Y:Y,MATCH(X1999,'Raw Data'!X:X,1),1),0)</f>
        <v>2.2759999999999998</v>
      </c>
      <c r="Z1999" s="23"/>
      <c r="AA1999" s="23"/>
      <c r="AB1999" s="23"/>
      <c r="AC1999" s="23"/>
      <c r="AD1999" s="23"/>
      <c r="AF1999" s="24">
        <v>43635</v>
      </c>
      <c r="AG1999" s="23">
        <f>IFERROR(INDEX('Raw Data'!AG:AG,MATCH(AF1999,'Raw Data'!AF:AF,1),1),0)</f>
        <v>2.4300000000000002</v>
      </c>
      <c r="AI1999" s="20">
        <f t="shared" si="62"/>
        <v>6</v>
      </c>
      <c r="AJ1999" s="20">
        <f t="shared" si="63"/>
        <v>2019</v>
      </c>
    </row>
    <row r="2000" spans="2:36" ht="13.5" customHeight="1" x14ac:dyDescent="0.2">
      <c r="B2000" s="24">
        <v>43636</v>
      </c>
      <c r="C2000" s="23">
        <f>IFERROR(INDEX('Raw Data'!C:C,MATCH(B2000,'Raw Data'!B:B,1),1),0)</f>
        <v>56.65</v>
      </c>
      <c r="D2000" s="23"/>
      <c r="E2000" s="23"/>
      <c r="F2000" s="23"/>
      <c r="G2000" s="23"/>
      <c r="H2000" s="23"/>
      <c r="J2000" s="24">
        <v>43636</v>
      </c>
      <c r="K2000" s="23">
        <f>IFERROR(INDEX('Raw Data'!K:K,MATCH(J2000,'Raw Data'!J:J,1),1),0)</f>
        <v>56.88</v>
      </c>
      <c r="M2000" s="24">
        <v>43636</v>
      </c>
      <c r="N2000" s="23">
        <f>IFERROR(INDEX('Raw Data'!N:N,MATCH(M2000,'Raw Data'!M:M,1),1),0)</f>
        <v>64.45</v>
      </c>
      <c r="O2000" s="23"/>
      <c r="P2000" s="23"/>
      <c r="Q2000" s="23"/>
      <c r="R2000" s="23"/>
      <c r="S2000" s="23"/>
      <c r="U2000" s="24">
        <v>43636</v>
      </c>
      <c r="V2000" s="23">
        <f>IFERROR(INDEX('Raw Data'!V:V,MATCH(U2000,'Raw Data'!U:U,1),1),0)</f>
        <v>65.44</v>
      </c>
      <c r="X2000" s="24">
        <v>43636</v>
      </c>
      <c r="Y2000" s="23">
        <f>IFERROR(INDEX('Raw Data'!Y:Y,MATCH(X2000,'Raw Data'!X:X,1),1),0)</f>
        <v>2.1850000000000001</v>
      </c>
      <c r="Z2000" s="23"/>
      <c r="AA2000" s="23"/>
      <c r="AB2000" s="23"/>
      <c r="AC2000" s="23"/>
      <c r="AD2000" s="23"/>
      <c r="AF2000" s="24">
        <v>43636</v>
      </c>
      <c r="AG2000" s="23">
        <f>IFERROR(INDEX('Raw Data'!AG:AG,MATCH(AF2000,'Raw Data'!AF:AF,1),1),0)</f>
        <v>2.38</v>
      </c>
      <c r="AI2000" s="20">
        <f t="shared" si="62"/>
        <v>6</v>
      </c>
      <c r="AJ2000" s="20">
        <f t="shared" si="63"/>
        <v>2019</v>
      </c>
    </row>
    <row r="2001" spans="2:36" ht="13.5" customHeight="1" x14ac:dyDescent="0.2">
      <c r="B2001" s="24">
        <v>43637</v>
      </c>
      <c r="C2001" s="23">
        <f>IFERROR(INDEX('Raw Data'!C:C,MATCH(B2001,'Raw Data'!B:B,1),1),0)</f>
        <v>57.43</v>
      </c>
      <c r="D2001" s="23"/>
      <c r="E2001" s="23"/>
      <c r="F2001" s="23"/>
      <c r="G2001" s="23"/>
      <c r="H2001" s="23"/>
      <c r="J2001" s="24">
        <v>43637</v>
      </c>
      <c r="K2001" s="23">
        <f>IFERROR(INDEX('Raw Data'!K:K,MATCH(J2001,'Raw Data'!J:J,1),1),0)</f>
        <v>57.35</v>
      </c>
      <c r="M2001" s="24">
        <v>43637</v>
      </c>
      <c r="N2001" s="23">
        <f>IFERROR(INDEX('Raw Data'!N:N,MATCH(M2001,'Raw Data'!M:M,1),1),0)</f>
        <v>65.2</v>
      </c>
      <c r="O2001" s="23"/>
      <c r="P2001" s="23"/>
      <c r="Q2001" s="23"/>
      <c r="R2001" s="23"/>
      <c r="S2001" s="23"/>
      <c r="U2001" s="24">
        <v>43637</v>
      </c>
      <c r="V2001" s="23">
        <f>IFERROR(INDEX('Raw Data'!V:V,MATCH(U2001,'Raw Data'!U:U,1),1),0)</f>
        <v>65.989999999999995</v>
      </c>
      <c r="X2001" s="24">
        <v>43637</v>
      </c>
      <c r="Y2001" s="23">
        <f>IFERROR(INDEX('Raw Data'!Y:Y,MATCH(X2001,'Raw Data'!X:X,1),1),0)</f>
        <v>2.1859999999999999</v>
      </c>
      <c r="Z2001" s="23"/>
      <c r="AA2001" s="23"/>
      <c r="AB2001" s="23"/>
      <c r="AC2001" s="23"/>
      <c r="AD2001" s="23"/>
      <c r="AF2001" s="24">
        <v>43637</v>
      </c>
      <c r="AG2001" s="23">
        <f>IFERROR(INDEX('Raw Data'!AG:AG,MATCH(AF2001,'Raw Data'!AF:AF,1),1),0)</f>
        <v>2.27</v>
      </c>
      <c r="AI2001" s="20">
        <f t="shared" si="62"/>
        <v>6</v>
      </c>
      <c r="AJ2001" s="20">
        <f t="shared" si="63"/>
        <v>2019</v>
      </c>
    </row>
    <row r="2002" spans="2:36" ht="13.5" customHeight="1" x14ac:dyDescent="0.2">
      <c r="B2002" s="24">
        <v>43638</v>
      </c>
      <c r="C2002" s="23">
        <f>IFERROR(INDEX('Raw Data'!C:C,MATCH(B2002,'Raw Data'!B:B,1),1),0)</f>
        <v>57.43</v>
      </c>
      <c r="D2002" s="23"/>
      <c r="E2002" s="23"/>
      <c r="F2002" s="23"/>
      <c r="G2002" s="23"/>
      <c r="H2002" s="23"/>
      <c r="J2002" s="24">
        <v>43638</v>
      </c>
      <c r="K2002" s="23">
        <f>IFERROR(INDEX('Raw Data'!K:K,MATCH(J2002,'Raw Data'!J:J,1),1),0)</f>
        <v>57.35</v>
      </c>
      <c r="M2002" s="24">
        <v>43638</v>
      </c>
      <c r="N2002" s="23">
        <f>IFERROR(INDEX('Raw Data'!N:N,MATCH(M2002,'Raw Data'!M:M,1),1),0)</f>
        <v>65.2</v>
      </c>
      <c r="O2002" s="23"/>
      <c r="P2002" s="23"/>
      <c r="Q2002" s="23"/>
      <c r="R2002" s="23"/>
      <c r="S2002" s="23"/>
      <c r="U2002" s="24">
        <v>43638</v>
      </c>
      <c r="V2002" s="23">
        <f>IFERROR(INDEX('Raw Data'!V:V,MATCH(U2002,'Raw Data'!U:U,1),1),0)</f>
        <v>65.989999999999995</v>
      </c>
      <c r="X2002" s="24">
        <v>43638</v>
      </c>
      <c r="Y2002" s="23">
        <f>IFERROR(INDEX('Raw Data'!Y:Y,MATCH(X2002,'Raw Data'!X:X,1),1),0)</f>
        <v>2.1859999999999999</v>
      </c>
      <c r="Z2002" s="23"/>
      <c r="AA2002" s="23"/>
      <c r="AB2002" s="23"/>
      <c r="AC2002" s="23"/>
      <c r="AD2002" s="23"/>
      <c r="AF2002" s="24">
        <v>43638</v>
      </c>
      <c r="AG2002" s="23">
        <f>IFERROR(INDEX('Raw Data'!AG:AG,MATCH(AF2002,'Raw Data'!AF:AF,1),1),0)</f>
        <v>2.27</v>
      </c>
      <c r="AI2002" s="20">
        <f t="shared" si="62"/>
        <v>6</v>
      </c>
      <c r="AJ2002" s="20">
        <f t="shared" si="63"/>
        <v>2019</v>
      </c>
    </row>
    <row r="2003" spans="2:36" ht="13.5" customHeight="1" x14ac:dyDescent="0.2">
      <c r="B2003" s="24">
        <v>43639</v>
      </c>
      <c r="C2003" s="23">
        <f>IFERROR(INDEX('Raw Data'!C:C,MATCH(B2003,'Raw Data'!B:B,1),1),0)</f>
        <v>57.43</v>
      </c>
      <c r="D2003" s="23"/>
      <c r="E2003" s="23"/>
      <c r="F2003" s="23"/>
      <c r="G2003" s="23"/>
      <c r="H2003" s="23"/>
      <c r="J2003" s="24">
        <v>43639</v>
      </c>
      <c r="K2003" s="23">
        <f>IFERROR(INDEX('Raw Data'!K:K,MATCH(J2003,'Raw Data'!J:J,1),1),0)</f>
        <v>57.35</v>
      </c>
      <c r="M2003" s="24">
        <v>43639</v>
      </c>
      <c r="N2003" s="23">
        <f>IFERROR(INDEX('Raw Data'!N:N,MATCH(M2003,'Raw Data'!M:M,1),1),0)</f>
        <v>65.2</v>
      </c>
      <c r="O2003" s="23"/>
      <c r="P2003" s="23"/>
      <c r="Q2003" s="23"/>
      <c r="R2003" s="23"/>
      <c r="S2003" s="23"/>
      <c r="U2003" s="24">
        <v>43639</v>
      </c>
      <c r="V2003" s="23">
        <f>IFERROR(INDEX('Raw Data'!V:V,MATCH(U2003,'Raw Data'!U:U,1),1),0)</f>
        <v>65.989999999999995</v>
      </c>
      <c r="X2003" s="24">
        <v>43639</v>
      </c>
      <c r="Y2003" s="23">
        <f>IFERROR(INDEX('Raw Data'!Y:Y,MATCH(X2003,'Raw Data'!X:X,1),1),0)</f>
        <v>2.1859999999999999</v>
      </c>
      <c r="Z2003" s="23"/>
      <c r="AA2003" s="23"/>
      <c r="AB2003" s="23"/>
      <c r="AC2003" s="23"/>
      <c r="AD2003" s="23"/>
      <c r="AF2003" s="24">
        <v>43639</v>
      </c>
      <c r="AG2003" s="23">
        <f>IFERROR(INDEX('Raw Data'!AG:AG,MATCH(AF2003,'Raw Data'!AF:AF,1),1),0)</f>
        <v>2.27</v>
      </c>
      <c r="AI2003" s="20">
        <f t="shared" si="62"/>
        <v>6</v>
      </c>
      <c r="AJ2003" s="20">
        <f t="shared" si="63"/>
        <v>2019</v>
      </c>
    </row>
    <row r="2004" spans="2:36" ht="13.5" customHeight="1" x14ac:dyDescent="0.2">
      <c r="B2004" s="24">
        <v>43640</v>
      </c>
      <c r="C2004" s="23">
        <f>IFERROR(INDEX('Raw Data'!C:C,MATCH(B2004,'Raw Data'!B:B,1),1),0)</f>
        <v>57.9</v>
      </c>
      <c r="D2004" s="23"/>
      <c r="E2004" s="23"/>
      <c r="F2004" s="23"/>
      <c r="G2004" s="23"/>
      <c r="H2004" s="23"/>
      <c r="J2004" s="24">
        <v>43640</v>
      </c>
      <c r="K2004" s="23">
        <f>IFERROR(INDEX('Raw Data'!K:K,MATCH(J2004,'Raw Data'!J:J,1),1),0)</f>
        <v>57.73</v>
      </c>
      <c r="M2004" s="24">
        <v>43640</v>
      </c>
      <c r="N2004" s="23">
        <f>IFERROR(INDEX('Raw Data'!N:N,MATCH(M2004,'Raw Data'!M:M,1),1),0)</f>
        <v>64.86</v>
      </c>
      <c r="O2004" s="23"/>
      <c r="P2004" s="23"/>
      <c r="Q2004" s="23"/>
      <c r="R2004" s="23"/>
      <c r="S2004" s="23"/>
      <c r="U2004" s="24">
        <v>43640</v>
      </c>
      <c r="V2004" s="23">
        <f>IFERROR(INDEX('Raw Data'!V:V,MATCH(U2004,'Raw Data'!U:U,1),1),0)</f>
        <v>65.16</v>
      </c>
      <c r="X2004" s="24">
        <v>43640</v>
      </c>
      <c r="Y2004" s="23">
        <f>IFERROR(INDEX('Raw Data'!Y:Y,MATCH(X2004,'Raw Data'!X:X,1),1),0)</f>
        <v>2.3029999999999999</v>
      </c>
      <c r="Z2004" s="23"/>
      <c r="AA2004" s="23"/>
      <c r="AB2004" s="23"/>
      <c r="AC2004" s="23"/>
      <c r="AD2004" s="23"/>
      <c r="AF2004" s="24">
        <v>43640</v>
      </c>
      <c r="AG2004" s="23">
        <f>IFERROR(INDEX('Raw Data'!AG:AG,MATCH(AF2004,'Raw Data'!AF:AF,1),1),0)</f>
        <v>2.31</v>
      </c>
      <c r="AI2004" s="20">
        <f t="shared" si="62"/>
        <v>6</v>
      </c>
      <c r="AJ2004" s="20">
        <f t="shared" si="63"/>
        <v>2019</v>
      </c>
    </row>
    <row r="2005" spans="2:36" ht="13.5" customHeight="1" x14ac:dyDescent="0.2">
      <c r="B2005" s="24">
        <v>43641</v>
      </c>
      <c r="C2005" s="23">
        <f>IFERROR(INDEX('Raw Data'!C:C,MATCH(B2005,'Raw Data'!B:B,1),1),0)</f>
        <v>57.83</v>
      </c>
      <c r="D2005" s="23"/>
      <c r="E2005" s="23"/>
      <c r="F2005" s="23"/>
      <c r="G2005" s="23"/>
      <c r="H2005" s="23"/>
      <c r="J2005" s="24">
        <v>43641</v>
      </c>
      <c r="K2005" s="23">
        <f>IFERROR(INDEX('Raw Data'!K:K,MATCH(J2005,'Raw Data'!J:J,1),1),0)</f>
        <v>57.63</v>
      </c>
      <c r="M2005" s="24">
        <v>43641</v>
      </c>
      <c r="N2005" s="23">
        <f>IFERROR(INDEX('Raw Data'!N:N,MATCH(M2005,'Raw Data'!M:M,1),1),0)</f>
        <v>65.05</v>
      </c>
      <c r="O2005" s="23"/>
      <c r="P2005" s="23"/>
      <c r="Q2005" s="23"/>
      <c r="R2005" s="23"/>
      <c r="S2005" s="23"/>
      <c r="U2005" s="24">
        <v>43641</v>
      </c>
      <c r="V2005" s="23">
        <f>IFERROR(INDEX('Raw Data'!V:V,MATCH(U2005,'Raw Data'!U:U,1),1),0)</f>
        <v>66.239999999999995</v>
      </c>
      <c r="X2005" s="24">
        <v>43641</v>
      </c>
      <c r="Y2005" s="23">
        <f>IFERROR(INDEX('Raw Data'!Y:Y,MATCH(X2005,'Raw Data'!X:X,1),1),0)</f>
        <v>2.3079999999999998</v>
      </c>
      <c r="Z2005" s="23"/>
      <c r="AA2005" s="23"/>
      <c r="AB2005" s="23"/>
      <c r="AC2005" s="23"/>
      <c r="AD2005" s="23"/>
      <c r="AF2005" s="24">
        <v>43641</v>
      </c>
      <c r="AG2005" s="23">
        <f>IFERROR(INDEX('Raw Data'!AG:AG,MATCH(AF2005,'Raw Data'!AF:AF,1),1),0)</f>
        <v>2.31</v>
      </c>
      <c r="AI2005" s="20">
        <f t="shared" si="62"/>
        <v>6</v>
      </c>
      <c r="AJ2005" s="20">
        <f t="shared" si="63"/>
        <v>2019</v>
      </c>
    </row>
    <row r="2006" spans="2:36" ht="13.5" customHeight="1" x14ac:dyDescent="0.2">
      <c r="B2006" s="24">
        <v>43642</v>
      </c>
      <c r="C2006" s="23">
        <f>IFERROR(INDEX('Raw Data'!C:C,MATCH(B2006,'Raw Data'!B:B,1),1),0)</f>
        <v>59.38</v>
      </c>
      <c r="D2006" s="23"/>
      <c r="E2006" s="23"/>
      <c r="F2006" s="23"/>
      <c r="G2006" s="23"/>
      <c r="H2006" s="23"/>
      <c r="J2006" s="24">
        <v>43642</v>
      </c>
      <c r="K2006" s="23">
        <f>IFERROR(INDEX('Raw Data'!K:K,MATCH(J2006,'Raw Data'!J:J,1),1),0)</f>
        <v>59.17</v>
      </c>
      <c r="M2006" s="24">
        <v>43642</v>
      </c>
      <c r="N2006" s="23">
        <f>IFERROR(INDEX('Raw Data'!N:N,MATCH(M2006,'Raw Data'!M:M,1),1),0)</f>
        <v>66.489999999999995</v>
      </c>
      <c r="O2006" s="23"/>
      <c r="P2006" s="23"/>
      <c r="Q2006" s="23"/>
      <c r="R2006" s="23"/>
      <c r="S2006" s="23"/>
      <c r="U2006" s="24">
        <v>43642</v>
      </c>
      <c r="V2006" s="23">
        <f>IFERROR(INDEX('Raw Data'!V:V,MATCH(U2006,'Raw Data'!U:U,1),1),0)</f>
        <v>66.849999999999994</v>
      </c>
      <c r="X2006" s="24">
        <v>43642</v>
      </c>
      <c r="Y2006" s="23">
        <f>IFERROR(INDEX('Raw Data'!Y:Y,MATCH(X2006,'Raw Data'!X:X,1),1),0)</f>
        <v>2.2909999999999999</v>
      </c>
      <c r="Z2006" s="23"/>
      <c r="AA2006" s="23"/>
      <c r="AB2006" s="23"/>
      <c r="AC2006" s="23"/>
      <c r="AD2006" s="23"/>
      <c r="AF2006" s="24">
        <v>43642</v>
      </c>
      <c r="AG2006" s="23">
        <f>IFERROR(INDEX('Raw Data'!AG:AG,MATCH(AF2006,'Raw Data'!AF:AF,1),1),0)</f>
        <v>2.34</v>
      </c>
      <c r="AI2006" s="20">
        <f t="shared" si="62"/>
        <v>6</v>
      </c>
      <c r="AJ2006" s="20">
        <f t="shared" si="63"/>
        <v>2019</v>
      </c>
    </row>
    <row r="2007" spans="2:36" ht="13.5" customHeight="1" x14ac:dyDescent="0.2">
      <c r="B2007" s="24">
        <v>43643</v>
      </c>
      <c r="C2007" s="23">
        <f>IFERROR(INDEX('Raw Data'!C:C,MATCH(B2007,'Raw Data'!B:B,1),1),0)</f>
        <v>59.43</v>
      </c>
      <c r="D2007" s="23"/>
      <c r="E2007" s="23"/>
      <c r="F2007" s="23"/>
      <c r="G2007" s="23"/>
      <c r="H2007" s="23"/>
      <c r="J2007" s="24">
        <v>43643</v>
      </c>
      <c r="K2007" s="23">
        <f>IFERROR(INDEX('Raw Data'!K:K,MATCH(J2007,'Raw Data'!J:J,1),1),0)</f>
        <v>59.18</v>
      </c>
      <c r="M2007" s="24">
        <v>43643</v>
      </c>
      <c r="N2007" s="23">
        <f>IFERROR(INDEX('Raw Data'!N:N,MATCH(M2007,'Raw Data'!M:M,1),1),0)</f>
        <v>66.55</v>
      </c>
      <c r="O2007" s="23"/>
      <c r="P2007" s="23"/>
      <c r="Q2007" s="23"/>
      <c r="R2007" s="23"/>
      <c r="S2007" s="23"/>
      <c r="U2007" s="24">
        <v>43643</v>
      </c>
      <c r="V2007" s="23">
        <f>IFERROR(INDEX('Raw Data'!V:V,MATCH(U2007,'Raw Data'!U:U,1),1),0)</f>
        <v>66.78</v>
      </c>
      <c r="X2007" s="24">
        <v>43643</v>
      </c>
      <c r="Y2007" s="23">
        <f>IFERROR(INDEX('Raw Data'!Y:Y,MATCH(X2007,'Raw Data'!X:X,1),1),0)</f>
        <v>2.3239999999999998</v>
      </c>
      <c r="Z2007" s="23"/>
      <c r="AA2007" s="23"/>
      <c r="AB2007" s="23"/>
      <c r="AC2007" s="23"/>
      <c r="AD2007" s="23"/>
      <c r="AF2007" s="24">
        <v>43643</v>
      </c>
      <c r="AG2007" s="23">
        <f>IFERROR(INDEX('Raw Data'!AG:AG,MATCH(AF2007,'Raw Data'!AF:AF,1),1),0)</f>
        <v>2.3199999999999998</v>
      </c>
      <c r="AI2007" s="20">
        <f t="shared" si="62"/>
        <v>6</v>
      </c>
      <c r="AJ2007" s="20">
        <f t="shared" si="63"/>
        <v>2019</v>
      </c>
    </row>
    <row r="2008" spans="2:36" ht="13.5" customHeight="1" x14ac:dyDescent="0.2">
      <c r="B2008" s="24">
        <v>43644</v>
      </c>
      <c r="C2008" s="23">
        <f>IFERROR(INDEX('Raw Data'!C:C,MATCH(B2008,'Raw Data'!B:B,1),1),0)</f>
        <v>58.47</v>
      </c>
      <c r="D2008" s="23"/>
      <c r="E2008" s="23"/>
      <c r="F2008" s="23"/>
      <c r="G2008" s="23"/>
      <c r="H2008" s="23"/>
      <c r="J2008" s="24">
        <v>43644</v>
      </c>
      <c r="K2008" s="23">
        <f>IFERROR(INDEX('Raw Data'!K:K,MATCH(J2008,'Raw Data'!J:J,1),1),0)</f>
        <v>58.2</v>
      </c>
      <c r="M2008" s="24">
        <v>43644</v>
      </c>
      <c r="N2008" s="23">
        <f>IFERROR(INDEX('Raw Data'!N:N,MATCH(M2008,'Raw Data'!M:M,1),1),0)</f>
        <v>66.55</v>
      </c>
      <c r="O2008" s="23"/>
      <c r="P2008" s="23"/>
      <c r="Q2008" s="23"/>
      <c r="R2008" s="23"/>
      <c r="S2008" s="23"/>
      <c r="U2008" s="24">
        <v>43644</v>
      </c>
      <c r="V2008" s="23">
        <f>IFERROR(INDEX('Raw Data'!V:V,MATCH(U2008,'Raw Data'!U:U,1),1),0)</f>
        <v>67.52</v>
      </c>
      <c r="X2008" s="24">
        <v>43644</v>
      </c>
      <c r="Y2008" s="23">
        <f>IFERROR(INDEX('Raw Data'!Y:Y,MATCH(X2008,'Raw Data'!X:X,1),1),0)</f>
        <v>2.3079999999999998</v>
      </c>
      <c r="Z2008" s="23"/>
      <c r="AA2008" s="23"/>
      <c r="AB2008" s="23"/>
      <c r="AC2008" s="23"/>
      <c r="AD2008" s="23"/>
      <c r="AF2008" s="24">
        <v>43644</v>
      </c>
      <c r="AG2008" s="23">
        <f>IFERROR(INDEX('Raw Data'!AG:AG,MATCH(AF2008,'Raw Data'!AF:AF,1),1),0)</f>
        <v>2.42</v>
      </c>
      <c r="AI2008" s="20">
        <f t="shared" si="62"/>
        <v>6</v>
      </c>
      <c r="AJ2008" s="20">
        <f t="shared" si="63"/>
        <v>2019</v>
      </c>
    </row>
    <row r="2009" spans="2:36" ht="13.5" customHeight="1" x14ac:dyDescent="0.2">
      <c r="B2009" s="24">
        <v>43645</v>
      </c>
      <c r="C2009" s="23">
        <f>IFERROR(INDEX('Raw Data'!C:C,MATCH(B2009,'Raw Data'!B:B,1),1),0)</f>
        <v>58.47</v>
      </c>
      <c r="D2009" s="23"/>
      <c r="E2009" s="23"/>
      <c r="F2009" s="23"/>
      <c r="G2009" s="23"/>
      <c r="H2009" s="23"/>
      <c r="J2009" s="24">
        <v>43645</v>
      </c>
      <c r="K2009" s="23">
        <f>IFERROR(INDEX('Raw Data'!K:K,MATCH(J2009,'Raw Data'!J:J,1),1),0)</f>
        <v>58.2</v>
      </c>
      <c r="M2009" s="24">
        <v>43645</v>
      </c>
      <c r="N2009" s="23">
        <f>IFERROR(INDEX('Raw Data'!N:N,MATCH(M2009,'Raw Data'!M:M,1),1),0)</f>
        <v>66.55</v>
      </c>
      <c r="O2009" s="23"/>
      <c r="P2009" s="23"/>
      <c r="Q2009" s="23"/>
      <c r="R2009" s="23"/>
      <c r="S2009" s="23"/>
      <c r="U2009" s="24">
        <v>43645</v>
      </c>
      <c r="V2009" s="23">
        <f>IFERROR(INDEX('Raw Data'!V:V,MATCH(U2009,'Raw Data'!U:U,1),1),0)</f>
        <v>67.52</v>
      </c>
      <c r="X2009" s="24">
        <v>43645</v>
      </c>
      <c r="Y2009" s="23">
        <f>IFERROR(INDEX('Raw Data'!Y:Y,MATCH(X2009,'Raw Data'!X:X,1),1),0)</f>
        <v>2.3079999999999998</v>
      </c>
      <c r="Z2009" s="23"/>
      <c r="AA2009" s="23"/>
      <c r="AB2009" s="23"/>
      <c r="AC2009" s="23"/>
      <c r="AD2009" s="23"/>
      <c r="AF2009" s="24">
        <v>43645</v>
      </c>
      <c r="AG2009" s="23">
        <f>IFERROR(INDEX('Raw Data'!AG:AG,MATCH(AF2009,'Raw Data'!AF:AF,1),1),0)</f>
        <v>2.42</v>
      </c>
      <c r="AI2009" s="20">
        <f t="shared" si="62"/>
        <v>6</v>
      </c>
      <c r="AJ2009" s="20">
        <f t="shared" si="63"/>
        <v>2019</v>
      </c>
    </row>
    <row r="2010" spans="2:36" ht="13.5" customHeight="1" x14ac:dyDescent="0.2">
      <c r="B2010" s="24">
        <v>43646</v>
      </c>
      <c r="C2010" s="23">
        <f>IFERROR(INDEX('Raw Data'!C:C,MATCH(B2010,'Raw Data'!B:B,1),1),0)</f>
        <v>58.47</v>
      </c>
      <c r="D2010" s="23"/>
      <c r="E2010" s="23"/>
      <c r="F2010" s="23"/>
      <c r="G2010" s="23"/>
      <c r="H2010" s="23"/>
      <c r="J2010" s="24">
        <v>43646</v>
      </c>
      <c r="K2010" s="23">
        <f>IFERROR(INDEX('Raw Data'!K:K,MATCH(J2010,'Raw Data'!J:J,1),1),0)</f>
        <v>58.2</v>
      </c>
      <c r="M2010" s="24">
        <v>43646</v>
      </c>
      <c r="N2010" s="23">
        <f>IFERROR(INDEX('Raw Data'!N:N,MATCH(M2010,'Raw Data'!M:M,1),1),0)</f>
        <v>66.55</v>
      </c>
      <c r="O2010" s="23"/>
      <c r="P2010" s="23"/>
      <c r="Q2010" s="23"/>
      <c r="R2010" s="23"/>
      <c r="S2010" s="23"/>
      <c r="U2010" s="24">
        <v>43646</v>
      </c>
      <c r="V2010" s="23">
        <f>IFERROR(INDEX('Raw Data'!V:V,MATCH(U2010,'Raw Data'!U:U,1),1),0)</f>
        <v>67.52</v>
      </c>
      <c r="X2010" s="24">
        <v>43646</v>
      </c>
      <c r="Y2010" s="23">
        <f>IFERROR(INDEX('Raw Data'!Y:Y,MATCH(X2010,'Raw Data'!X:X,1),1),0)</f>
        <v>2.3079999999999998</v>
      </c>
      <c r="Z2010" s="23"/>
      <c r="AA2010" s="23"/>
      <c r="AB2010" s="23"/>
      <c r="AC2010" s="23"/>
      <c r="AD2010" s="23"/>
      <c r="AF2010" s="24">
        <v>43646</v>
      </c>
      <c r="AG2010" s="23">
        <f>IFERROR(INDEX('Raw Data'!AG:AG,MATCH(AF2010,'Raw Data'!AF:AF,1),1),0)</f>
        <v>2.42</v>
      </c>
      <c r="AI2010" s="20">
        <f t="shared" si="62"/>
        <v>6</v>
      </c>
      <c r="AJ2010" s="20">
        <f t="shared" si="63"/>
        <v>2019</v>
      </c>
    </row>
    <row r="2011" spans="2:36" ht="13.5" customHeight="1" x14ac:dyDescent="0.2">
      <c r="B2011" s="24">
        <v>43647</v>
      </c>
      <c r="C2011" s="23">
        <f>IFERROR(INDEX('Raw Data'!C:C,MATCH(B2011,'Raw Data'!B:B,1),1),0)</f>
        <v>59.09</v>
      </c>
      <c r="D2011" s="23"/>
      <c r="E2011" s="23"/>
      <c r="F2011" s="23"/>
      <c r="G2011" s="23"/>
      <c r="H2011" s="23"/>
      <c r="J2011" s="24">
        <v>43647</v>
      </c>
      <c r="K2011" s="23">
        <f>IFERROR(INDEX('Raw Data'!K:K,MATCH(J2011,'Raw Data'!J:J,1),1),0)</f>
        <v>58.91</v>
      </c>
      <c r="M2011" s="24">
        <v>43647</v>
      </c>
      <c r="N2011" s="23">
        <f>IFERROR(INDEX('Raw Data'!N:N,MATCH(M2011,'Raw Data'!M:M,1),1),0)</f>
        <v>65.06</v>
      </c>
      <c r="O2011" s="23"/>
      <c r="P2011" s="23"/>
      <c r="Q2011" s="23"/>
      <c r="R2011" s="23"/>
      <c r="S2011" s="23"/>
      <c r="U2011" s="24">
        <v>43647</v>
      </c>
      <c r="V2011" s="23">
        <f>IFERROR(INDEX('Raw Data'!V:V,MATCH(U2011,'Raw Data'!U:U,1),1),0)</f>
        <v>65.099999999999994</v>
      </c>
      <c r="X2011" s="24">
        <v>43647</v>
      </c>
      <c r="Y2011" s="23">
        <f>IFERROR(INDEX('Raw Data'!Y:Y,MATCH(X2011,'Raw Data'!X:X,1),1),0)</f>
        <v>2.2669999999999999</v>
      </c>
      <c r="Z2011" s="23"/>
      <c r="AA2011" s="23"/>
      <c r="AB2011" s="23"/>
      <c r="AC2011" s="23"/>
      <c r="AD2011" s="23"/>
      <c r="AF2011" s="24">
        <v>43647</v>
      </c>
      <c r="AG2011" s="23">
        <f>IFERROR(INDEX('Raw Data'!AG:AG,MATCH(AF2011,'Raw Data'!AF:AF,1),1),0)</f>
        <v>2.33</v>
      </c>
      <c r="AI2011" s="20">
        <f t="shared" si="62"/>
        <v>7</v>
      </c>
      <c r="AJ2011" s="20">
        <f t="shared" si="63"/>
        <v>2019</v>
      </c>
    </row>
    <row r="2012" spans="2:36" ht="13.5" customHeight="1" x14ac:dyDescent="0.2">
      <c r="B2012" s="24">
        <v>43648</v>
      </c>
      <c r="C2012" s="23">
        <f>IFERROR(INDEX('Raw Data'!C:C,MATCH(B2012,'Raw Data'!B:B,1),1),0)</f>
        <v>56.25</v>
      </c>
      <c r="D2012" s="23"/>
      <c r="E2012" s="23"/>
      <c r="F2012" s="23"/>
      <c r="G2012" s="23"/>
      <c r="H2012" s="23"/>
      <c r="J2012" s="24">
        <v>43648</v>
      </c>
      <c r="K2012" s="23">
        <f>IFERROR(INDEX('Raw Data'!K:K,MATCH(J2012,'Raw Data'!J:J,1),1),0)</f>
        <v>56</v>
      </c>
      <c r="M2012" s="24">
        <v>43648</v>
      </c>
      <c r="N2012" s="23">
        <f>IFERROR(INDEX('Raw Data'!N:N,MATCH(M2012,'Raw Data'!M:M,1),1),0)</f>
        <v>62.4</v>
      </c>
      <c r="O2012" s="23"/>
      <c r="P2012" s="23"/>
      <c r="Q2012" s="23"/>
      <c r="R2012" s="23"/>
      <c r="S2012" s="23"/>
      <c r="U2012" s="24">
        <v>43648</v>
      </c>
      <c r="V2012" s="23">
        <f>IFERROR(INDEX('Raw Data'!V:V,MATCH(U2012,'Raw Data'!U:U,1),1),0)</f>
        <v>62.72</v>
      </c>
      <c r="X2012" s="24">
        <v>43648</v>
      </c>
      <c r="Y2012" s="23">
        <f>IFERROR(INDEX('Raw Data'!Y:Y,MATCH(X2012,'Raw Data'!X:X,1),1),0)</f>
        <v>2.2400000000000002</v>
      </c>
      <c r="Z2012" s="23"/>
      <c r="AA2012" s="23"/>
      <c r="AB2012" s="23"/>
      <c r="AC2012" s="23"/>
      <c r="AD2012" s="23"/>
      <c r="AF2012" s="24">
        <v>43648</v>
      </c>
      <c r="AG2012" s="23">
        <f>IFERROR(INDEX('Raw Data'!AG:AG,MATCH(AF2012,'Raw Data'!AF:AF,1),1),0)</f>
        <v>2.2999999999999998</v>
      </c>
      <c r="AI2012" s="20">
        <f t="shared" si="62"/>
        <v>7</v>
      </c>
      <c r="AJ2012" s="20">
        <f t="shared" si="63"/>
        <v>2019</v>
      </c>
    </row>
    <row r="2013" spans="2:36" ht="13.5" customHeight="1" x14ac:dyDescent="0.2">
      <c r="B2013" s="24">
        <v>43649</v>
      </c>
      <c r="C2013" s="23">
        <f>IFERROR(INDEX('Raw Data'!C:C,MATCH(B2013,'Raw Data'!B:B,1),1),0)</f>
        <v>57.34</v>
      </c>
      <c r="D2013" s="23"/>
      <c r="E2013" s="23"/>
      <c r="F2013" s="23"/>
      <c r="G2013" s="23"/>
      <c r="H2013" s="23"/>
      <c r="J2013" s="24">
        <v>43649</v>
      </c>
      <c r="K2013" s="23">
        <f>IFERROR(INDEX('Raw Data'!K:K,MATCH(J2013,'Raw Data'!J:J,1),1),0)</f>
        <v>57.06</v>
      </c>
      <c r="M2013" s="24">
        <v>43649</v>
      </c>
      <c r="N2013" s="23">
        <f>IFERROR(INDEX('Raw Data'!N:N,MATCH(M2013,'Raw Data'!M:M,1),1),0)</f>
        <v>63.82</v>
      </c>
      <c r="O2013" s="23"/>
      <c r="P2013" s="23"/>
      <c r="Q2013" s="23"/>
      <c r="R2013" s="23"/>
      <c r="S2013" s="23"/>
      <c r="U2013" s="24">
        <v>43649</v>
      </c>
      <c r="V2013" s="23">
        <f>IFERROR(INDEX('Raw Data'!V:V,MATCH(U2013,'Raw Data'!U:U,1),1),0)</f>
        <v>63.53</v>
      </c>
      <c r="X2013" s="24">
        <v>43649</v>
      </c>
      <c r="Y2013" s="23">
        <f>IFERROR(INDEX('Raw Data'!Y:Y,MATCH(X2013,'Raw Data'!X:X,1),1),0)</f>
        <v>2.29</v>
      </c>
      <c r="Z2013" s="23"/>
      <c r="AA2013" s="23"/>
      <c r="AB2013" s="23"/>
      <c r="AC2013" s="23"/>
      <c r="AD2013" s="23"/>
      <c r="AF2013" s="24">
        <v>43649</v>
      </c>
      <c r="AG2013" s="23">
        <f>IFERROR(INDEX('Raw Data'!AG:AG,MATCH(AF2013,'Raw Data'!AF:AF,1),1),0)</f>
        <v>2.29</v>
      </c>
      <c r="AI2013" s="20">
        <f t="shared" si="62"/>
        <v>7</v>
      </c>
      <c r="AJ2013" s="20">
        <f t="shared" si="63"/>
        <v>2019</v>
      </c>
    </row>
    <row r="2014" spans="2:36" ht="13.5" customHeight="1" x14ac:dyDescent="0.2">
      <c r="B2014" s="24">
        <v>43650</v>
      </c>
      <c r="C2014" s="23">
        <f>IFERROR(INDEX('Raw Data'!C:C,MATCH(B2014,'Raw Data'!B:B,1),1),0)</f>
        <v>56.8</v>
      </c>
      <c r="D2014" s="23"/>
      <c r="E2014" s="23"/>
      <c r="F2014" s="23"/>
      <c r="G2014" s="23"/>
      <c r="H2014" s="23"/>
      <c r="J2014" s="24">
        <v>43650</v>
      </c>
      <c r="K2014" s="23">
        <f>IFERROR(INDEX('Raw Data'!K:K,MATCH(J2014,'Raw Data'!J:J,1),1),0)</f>
        <v>57.06</v>
      </c>
      <c r="M2014" s="24">
        <v>43650</v>
      </c>
      <c r="N2014" s="23">
        <f>IFERROR(INDEX('Raw Data'!N:N,MATCH(M2014,'Raw Data'!M:M,1),1),0)</f>
        <v>63.3</v>
      </c>
      <c r="O2014" s="23"/>
      <c r="P2014" s="23"/>
      <c r="Q2014" s="23"/>
      <c r="R2014" s="23"/>
      <c r="S2014" s="23"/>
      <c r="U2014" s="24">
        <v>43650</v>
      </c>
      <c r="V2014" s="23">
        <f>IFERROR(INDEX('Raw Data'!V:V,MATCH(U2014,'Raw Data'!U:U,1),1),0)</f>
        <v>63.62</v>
      </c>
      <c r="X2014" s="24">
        <v>43650</v>
      </c>
      <c r="Y2014" s="23">
        <f>IFERROR(INDEX('Raw Data'!Y:Y,MATCH(X2014,'Raw Data'!X:X,1),1),0)</f>
        <v>2.2850000000000001</v>
      </c>
      <c r="Z2014" s="23"/>
      <c r="AA2014" s="23"/>
      <c r="AB2014" s="23"/>
      <c r="AC2014" s="23"/>
      <c r="AD2014" s="23"/>
      <c r="AF2014" s="24">
        <v>43650</v>
      </c>
      <c r="AG2014" s="23">
        <f>IFERROR(INDEX('Raw Data'!AG:AG,MATCH(AF2014,'Raw Data'!AF:AF,1),1),0)</f>
        <v>2.29</v>
      </c>
      <c r="AI2014" s="20">
        <f t="shared" si="62"/>
        <v>7</v>
      </c>
      <c r="AJ2014" s="20">
        <f t="shared" si="63"/>
        <v>2019</v>
      </c>
    </row>
    <row r="2015" spans="2:36" ht="13.5" customHeight="1" x14ac:dyDescent="0.2">
      <c r="B2015" s="24">
        <v>43651</v>
      </c>
      <c r="C2015" s="23">
        <f>IFERROR(INDEX('Raw Data'!C:C,MATCH(B2015,'Raw Data'!B:B,1),1),0)</f>
        <v>57.51</v>
      </c>
      <c r="D2015" s="23"/>
      <c r="E2015" s="23"/>
      <c r="F2015" s="23"/>
      <c r="G2015" s="23"/>
      <c r="H2015" s="23"/>
      <c r="J2015" s="24">
        <v>43651</v>
      </c>
      <c r="K2015" s="23">
        <f>IFERROR(INDEX('Raw Data'!K:K,MATCH(J2015,'Raw Data'!J:J,1),1),0)</f>
        <v>57.06</v>
      </c>
      <c r="M2015" s="24">
        <v>43651</v>
      </c>
      <c r="N2015" s="23">
        <f>IFERROR(INDEX('Raw Data'!N:N,MATCH(M2015,'Raw Data'!M:M,1),1),0)</f>
        <v>64.23</v>
      </c>
      <c r="O2015" s="23"/>
      <c r="P2015" s="23"/>
      <c r="Q2015" s="23"/>
      <c r="R2015" s="23"/>
      <c r="S2015" s="23"/>
      <c r="U2015" s="24">
        <v>43651</v>
      </c>
      <c r="V2015" s="23">
        <f>IFERROR(INDEX('Raw Data'!V:V,MATCH(U2015,'Raw Data'!U:U,1),1),0)</f>
        <v>64.23</v>
      </c>
      <c r="X2015" s="24">
        <v>43651</v>
      </c>
      <c r="Y2015" s="23">
        <f>IFERROR(INDEX('Raw Data'!Y:Y,MATCH(X2015,'Raw Data'!X:X,1),1),0)</f>
        <v>2.4180000000000001</v>
      </c>
      <c r="Z2015" s="23"/>
      <c r="AA2015" s="23"/>
      <c r="AB2015" s="23"/>
      <c r="AC2015" s="23"/>
      <c r="AD2015" s="23"/>
      <c r="AF2015" s="24">
        <v>43651</v>
      </c>
      <c r="AG2015" s="23">
        <f>IFERROR(INDEX('Raw Data'!AG:AG,MATCH(AF2015,'Raw Data'!AF:AF,1),1),0)</f>
        <v>2.29</v>
      </c>
      <c r="AI2015" s="20">
        <f t="shared" si="62"/>
        <v>7</v>
      </c>
      <c r="AJ2015" s="20">
        <f t="shared" si="63"/>
        <v>2019</v>
      </c>
    </row>
    <row r="2016" spans="2:36" ht="13.5" customHeight="1" x14ac:dyDescent="0.2">
      <c r="B2016" s="24">
        <v>43652</v>
      </c>
      <c r="C2016" s="23">
        <f>IFERROR(INDEX('Raw Data'!C:C,MATCH(B2016,'Raw Data'!B:B,1),1),0)</f>
        <v>57.51</v>
      </c>
      <c r="D2016" s="23"/>
      <c r="E2016" s="23"/>
      <c r="F2016" s="23"/>
      <c r="G2016" s="23"/>
      <c r="H2016" s="23"/>
      <c r="J2016" s="24">
        <v>43652</v>
      </c>
      <c r="K2016" s="23">
        <f>IFERROR(INDEX('Raw Data'!K:K,MATCH(J2016,'Raw Data'!J:J,1),1),0)</f>
        <v>57.06</v>
      </c>
      <c r="M2016" s="24">
        <v>43652</v>
      </c>
      <c r="N2016" s="23">
        <f>IFERROR(INDEX('Raw Data'!N:N,MATCH(M2016,'Raw Data'!M:M,1),1),0)</f>
        <v>64.23</v>
      </c>
      <c r="O2016" s="23"/>
      <c r="P2016" s="23"/>
      <c r="Q2016" s="23"/>
      <c r="R2016" s="23"/>
      <c r="S2016" s="23"/>
      <c r="U2016" s="24">
        <v>43652</v>
      </c>
      <c r="V2016" s="23">
        <f>IFERROR(INDEX('Raw Data'!V:V,MATCH(U2016,'Raw Data'!U:U,1),1),0)</f>
        <v>64.23</v>
      </c>
      <c r="X2016" s="24">
        <v>43652</v>
      </c>
      <c r="Y2016" s="23">
        <f>IFERROR(INDEX('Raw Data'!Y:Y,MATCH(X2016,'Raw Data'!X:X,1),1),0)</f>
        <v>2.4180000000000001</v>
      </c>
      <c r="Z2016" s="23"/>
      <c r="AA2016" s="23"/>
      <c r="AB2016" s="23"/>
      <c r="AC2016" s="23"/>
      <c r="AD2016" s="23"/>
      <c r="AF2016" s="24">
        <v>43652</v>
      </c>
      <c r="AG2016" s="23">
        <f>IFERROR(INDEX('Raw Data'!AG:AG,MATCH(AF2016,'Raw Data'!AF:AF,1),1),0)</f>
        <v>2.29</v>
      </c>
      <c r="AI2016" s="20">
        <f t="shared" si="62"/>
        <v>7</v>
      </c>
      <c r="AJ2016" s="20">
        <f t="shared" si="63"/>
        <v>2019</v>
      </c>
    </row>
    <row r="2017" spans="2:36" ht="13.5" customHeight="1" x14ac:dyDescent="0.2">
      <c r="B2017" s="24">
        <v>43653</v>
      </c>
      <c r="C2017" s="23">
        <f>IFERROR(INDEX('Raw Data'!C:C,MATCH(B2017,'Raw Data'!B:B,1),1),0)</f>
        <v>57.51</v>
      </c>
      <c r="D2017" s="23"/>
      <c r="E2017" s="23"/>
      <c r="F2017" s="23"/>
      <c r="G2017" s="23"/>
      <c r="H2017" s="23"/>
      <c r="J2017" s="24">
        <v>43653</v>
      </c>
      <c r="K2017" s="23">
        <f>IFERROR(INDEX('Raw Data'!K:K,MATCH(J2017,'Raw Data'!J:J,1),1),0)</f>
        <v>57.06</v>
      </c>
      <c r="M2017" s="24">
        <v>43653</v>
      </c>
      <c r="N2017" s="23">
        <f>IFERROR(INDEX('Raw Data'!N:N,MATCH(M2017,'Raw Data'!M:M,1),1),0)</f>
        <v>64.23</v>
      </c>
      <c r="O2017" s="23"/>
      <c r="P2017" s="23"/>
      <c r="Q2017" s="23"/>
      <c r="R2017" s="23"/>
      <c r="S2017" s="23"/>
      <c r="U2017" s="24">
        <v>43653</v>
      </c>
      <c r="V2017" s="23">
        <f>IFERROR(INDEX('Raw Data'!V:V,MATCH(U2017,'Raw Data'!U:U,1),1),0)</f>
        <v>64.23</v>
      </c>
      <c r="X2017" s="24">
        <v>43653</v>
      </c>
      <c r="Y2017" s="23">
        <f>IFERROR(INDEX('Raw Data'!Y:Y,MATCH(X2017,'Raw Data'!X:X,1),1),0)</f>
        <v>2.4180000000000001</v>
      </c>
      <c r="Z2017" s="23"/>
      <c r="AA2017" s="23"/>
      <c r="AB2017" s="23"/>
      <c r="AC2017" s="23"/>
      <c r="AD2017" s="23"/>
      <c r="AF2017" s="24">
        <v>43653</v>
      </c>
      <c r="AG2017" s="23">
        <f>IFERROR(INDEX('Raw Data'!AG:AG,MATCH(AF2017,'Raw Data'!AF:AF,1),1),0)</f>
        <v>2.29</v>
      </c>
      <c r="AI2017" s="20">
        <f t="shared" si="62"/>
        <v>7</v>
      </c>
      <c r="AJ2017" s="20">
        <f t="shared" si="63"/>
        <v>2019</v>
      </c>
    </row>
    <row r="2018" spans="2:36" ht="13.5" customHeight="1" x14ac:dyDescent="0.2">
      <c r="B2018" s="24">
        <v>43654</v>
      </c>
      <c r="C2018" s="23">
        <f>IFERROR(INDEX('Raw Data'!C:C,MATCH(B2018,'Raw Data'!B:B,1),1),0)</f>
        <v>57.66</v>
      </c>
      <c r="D2018" s="23"/>
      <c r="E2018" s="23"/>
      <c r="F2018" s="23"/>
      <c r="G2018" s="23"/>
      <c r="H2018" s="23"/>
      <c r="J2018" s="24">
        <v>43654</v>
      </c>
      <c r="K2018" s="23">
        <f>IFERROR(INDEX('Raw Data'!K:K,MATCH(J2018,'Raw Data'!J:J,1),1),0)</f>
        <v>57.35</v>
      </c>
      <c r="M2018" s="24">
        <v>43654</v>
      </c>
      <c r="N2018" s="23">
        <f>IFERROR(INDEX('Raw Data'!N:N,MATCH(M2018,'Raw Data'!M:M,1),1),0)</f>
        <v>64.11</v>
      </c>
      <c r="O2018" s="23"/>
      <c r="P2018" s="23"/>
      <c r="Q2018" s="23"/>
      <c r="R2018" s="23"/>
      <c r="S2018" s="23"/>
      <c r="U2018" s="24">
        <v>43654</v>
      </c>
      <c r="V2018" s="23">
        <f>IFERROR(INDEX('Raw Data'!V:V,MATCH(U2018,'Raw Data'!U:U,1),1),0)</f>
        <v>64.89</v>
      </c>
      <c r="X2018" s="24">
        <v>43654</v>
      </c>
      <c r="Y2018" s="23">
        <f>IFERROR(INDEX('Raw Data'!Y:Y,MATCH(X2018,'Raw Data'!X:X,1),1),0)</f>
        <v>2.403</v>
      </c>
      <c r="Z2018" s="23"/>
      <c r="AA2018" s="23"/>
      <c r="AB2018" s="23"/>
      <c r="AC2018" s="23"/>
      <c r="AD2018" s="23"/>
      <c r="AF2018" s="24">
        <v>43654</v>
      </c>
      <c r="AG2018" s="23">
        <f>IFERROR(INDEX('Raw Data'!AG:AG,MATCH(AF2018,'Raw Data'!AF:AF,1),1),0)</f>
        <v>2.39</v>
      </c>
      <c r="AI2018" s="20">
        <f t="shared" si="62"/>
        <v>7</v>
      </c>
      <c r="AJ2018" s="20">
        <f t="shared" si="63"/>
        <v>2019</v>
      </c>
    </row>
    <row r="2019" spans="2:36" ht="13.5" customHeight="1" x14ac:dyDescent="0.2">
      <c r="B2019" s="24">
        <v>43655</v>
      </c>
      <c r="C2019" s="23">
        <f>IFERROR(INDEX('Raw Data'!C:C,MATCH(B2019,'Raw Data'!B:B,1),1),0)</f>
        <v>57.83</v>
      </c>
      <c r="D2019" s="23"/>
      <c r="E2019" s="23"/>
      <c r="F2019" s="23"/>
      <c r="G2019" s="23"/>
      <c r="H2019" s="23"/>
      <c r="J2019" s="24">
        <v>43655</v>
      </c>
      <c r="K2019" s="23">
        <f>IFERROR(INDEX('Raw Data'!K:K,MATCH(J2019,'Raw Data'!J:J,1),1),0)</f>
        <v>57.57</v>
      </c>
      <c r="M2019" s="24">
        <v>43655</v>
      </c>
      <c r="N2019" s="23">
        <f>IFERROR(INDEX('Raw Data'!N:N,MATCH(M2019,'Raw Data'!M:M,1),1),0)</f>
        <v>64.16</v>
      </c>
      <c r="O2019" s="23"/>
      <c r="P2019" s="23"/>
      <c r="Q2019" s="23"/>
      <c r="R2019" s="23"/>
      <c r="S2019" s="23"/>
      <c r="U2019" s="24">
        <v>43655</v>
      </c>
      <c r="V2019" s="23">
        <f>IFERROR(INDEX('Raw Data'!V:V,MATCH(U2019,'Raw Data'!U:U,1),1),0)</f>
        <v>64.3</v>
      </c>
      <c r="X2019" s="24">
        <v>43655</v>
      </c>
      <c r="Y2019" s="23">
        <f>IFERROR(INDEX('Raw Data'!Y:Y,MATCH(X2019,'Raw Data'!X:X,1),1),0)</f>
        <v>2.4249999999999998</v>
      </c>
      <c r="Z2019" s="23"/>
      <c r="AA2019" s="23"/>
      <c r="AB2019" s="23"/>
      <c r="AC2019" s="23"/>
      <c r="AD2019" s="23"/>
      <c r="AF2019" s="24">
        <v>43655</v>
      </c>
      <c r="AG2019" s="23">
        <f>IFERROR(INDEX('Raw Data'!AG:AG,MATCH(AF2019,'Raw Data'!AF:AF,1),1),0)</f>
        <v>2.41</v>
      </c>
      <c r="AI2019" s="20">
        <f t="shared" si="62"/>
        <v>7</v>
      </c>
      <c r="AJ2019" s="20">
        <f t="shared" si="63"/>
        <v>2019</v>
      </c>
    </row>
    <row r="2020" spans="2:36" ht="13.5" customHeight="1" x14ac:dyDescent="0.2">
      <c r="B2020" s="24">
        <v>43656</v>
      </c>
      <c r="C2020" s="23">
        <f>IFERROR(INDEX('Raw Data'!C:C,MATCH(B2020,'Raw Data'!B:B,1),1),0)</f>
        <v>60.43</v>
      </c>
      <c r="D2020" s="23"/>
      <c r="E2020" s="23"/>
      <c r="F2020" s="23"/>
      <c r="G2020" s="23"/>
      <c r="H2020" s="23"/>
      <c r="J2020" s="24">
        <v>43656</v>
      </c>
      <c r="K2020" s="23">
        <f>IFERROR(INDEX('Raw Data'!K:K,MATCH(J2020,'Raw Data'!J:J,1),1),0)</f>
        <v>60.28</v>
      </c>
      <c r="M2020" s="24">
        <v>43656</v>
      </c>
      <c r="N2020" s="23">
        <f>IFERROR(INDEX('Raw Data'!N:N,MATCH(M2020,'Raw Data'!M:M,1),1),0)</f>
        <v>67.010000000000005</v>
      </c>
      <c r="O2020" s="23"/>
      <c r="P2020" s="23"/>
      <c r="Q2020" s="23"/>
      <c r="R2020" s="23"/>
      <c r="S2020" s="23"/>
      <c r="U2020" s="24">
        <v>43656</v>
      </c>
      <c r="V2020" s="23">
        <f>IFERROR(INDEX('Raw Data'!V:V,MATCH(U2020,'Raw Data'!U:U,1),1),0)</f>
        <v>66.41</v>
      </c>
      <c r="X2020" s="24">
        <v>43656</v>
      </c>
      <c r="Y2020" s="23">
        <f>IFERROR(INDEX('Raw Data'!Y:Y,MATCH(X2020,'Raw Data'!X:X,1),1),0)</f>
        <v>2.444</v>
      </c>
      <c r="Z2020" s="23"/>
      <c r="AA2020" s="23"/>
      <c r="AB2020" s="23"/>
      <c r="AC2020" s="23"/>
      <c r="AD2020" s="23"/>
      <c r="AF2020" s="24">
        <v>43656</v>
      </c>
      <c r="AG2020" s="23">
        <f>IFERROR(INDEX('Raw Data'!AG:AG,MATCH(AF2020,'Raw Data'!AF:AF,1),1),0)</f>
        <v>2.4900000000000002</v>
      </c>
      <c r="AI2020" s="20">
        <f t="shared" si="62"/>
        <v>7</v>
      </c>
      <c r="AJ2020" s="20">
        <f t="shared" si="63"/>
        <v>2019</v>
      </c>
    </row>
    <row r="2021" spans="2:36" ht="13.5" customHeight="1" x14ac:dyDescent="0.2">
      <c r="B2021" s="24">
        <v>43657</v>
      </c>
      <c r="C2021" s="23">
        <f>IFERROR(INDEX('Raw Data'!C:C,MATCH(B2021,'Raw Data'!B:B,1),1),0)</f>
        <v>60.2</v>
      </c>
      <c r="D2021" s="23"/>
      <c r="E2021" s="23"/>
      <c r="F2021" s="23"/>
      <c r="G2021" s="23"/>
      <c r="H2021" s="23"/>
      <c r="J2021" s="24">
        <v>43657</v>
      </c>
      <c r="K2021" s="23">
        <f>IFERROR(INDEX('Raw Data'!K:K,MATCH(J2021,'Raw Data'!J:J,1),1),0)</f>
        <v>59.93</v>
      </c>
      <c r="M2021" s="24">
        <v>43657</v>
      </c>
      <c r="N2021" s="23">
        <f>IFERROR(INDEX('Raw Data'!N:N,MATCH(M2021,'Raw Data'!M:M,1),1),0)</f>
        <v>66.52</v>
      </c>
      <c r="O2021" s="23"/>
      <c r="P2021" s="23"/>
      <c r="Q2021" s="23"/>
      <c r="R2021" s="23"/>
      <c r="S2021" s="23"/>
      <c r="U2021" s="24">
        <v>43657</v>
      </c>
      <c r="V2021" s="23">
        <f>IFERROR(INDEX('Raw Data'!V:V,MATCH(U2021,'Raw Data'!U:U,1),1),0)</f>
        <v>67.64</v>
      </c>
      <c r="X2021" s="24">
        <v>43657</v>
      </c>
      <c r="Y2021" s="23">
        <f>IFERROR(INDEX('Raw Data'!Y:Y,MATCH(X2021,'Raw Data'!X:X,1),1),0)</f>
        <v>2.4159999999999999</v>
      </c>
      <c r="Z2021" s="23"/>
      <c r="AA2021" s="23"/>
      <c r="AB2021" s="23"/>
      <c r="AC2021" s="23"/>
      <c r="AD2021" s="23"/>
      <c r="AF2021" s="24">
        <v>43657</v>
      </c>
      <c r="AG2021" s="23">
        <f>IFERROR(INDEX('Raw Data'!AG:AG,MATCH(AF2021,'Raw Data'!AF:AF,1),1),0)</f>
        <v>2.54</v>
      </c>
      <c r="AI2021" s="20">
        <f t="shared" si="62"/>
        <v>7</v>
      </c>
      <c r="AJ2021" s="20">
        <f t="shared" si="63"/>
        <v>2019</v>
      </c>
    </row>
    <row r="2022" spans="2:36" ht="13.5" customHeight="1" x14ac:dyDescent="0.2">
      <c r="B2022" s="24">
        <v>43658</v>
      </c>
      <c r="C2022" s="23">
        <f>IFERROR(INDEX('Raw Data'!C:C,MATCH(B2022,'Raw Data'!B:B,1),1),0)</f>
        <v>60.21</v>
      </c>
      <c r="D2022" s="23"/>
      <c r="E2022" s="23"/>
      <c r="F2022" s="23"/>
      <c r="G2022" s="23"/>
      <c r="H2022" s="23"/>
      <c r="J2022" s="24">
        <v>43658</v>
      </c>
      <c r="K2022" s="23">
        <f>IFERROR(INDEX('Raw Data'!K:K,MATCH(J2022,'Raw Data'!J:J,1),1),0)</f>
        <v>59.99</v>
      </c>
      <c r="M2022" s="24">
        <v>43658</v>
      </c>
      <c r="N2022" s="23">
        <f>IFERROR(INDEX('Raw Data'!N:N,MATCH(M2022,'Raw Data'!M:M,1),1),0)</f>
        <v>66.72</v>
      </c>
      <c r="O2022" s="23"/>
      <c r="P2022" s="23"/>
      <c r="Q2022" s="23"/>
      <c r="R2022" s="23"/>
      <c r="S2022" s="23"/>
      <c r="U2022" s="24">
        <v>43658</v>
      </c>
      <c r="V2022" s="23">
        <f>IFERROR(INDEX('Raw Data'!V:V,MATCH(U2022,'Raw Data'!U:U,1),1),0)</f>
        <v>66.650000000000006</v>
      </c>
      <c r="X2022" s="24">
        <v>43658</v>
      </c>
      <c r="Y2022" s="23">
        <f>IFERROR(INDEX('Raw Data'!Y:Y,MATCH(X2022,'Raw Data'!X:X,1),1),0)</f>
        <v>2.4529999999999998</v>
      </c>
      <c r="Z2022" s="23"/>
      <c r="AA2022" s="23"/>
      <c r="AB2022" s="23"/>
      <c r="AC2022" s="23"/>
      <c r="AD2022" s="23"/>
      <c r="AF2022" s="24">
        <v>43658</v>
      </c>
      <c r="AG2022" s="23">
        <f>IFERROR(INDEX('Raw Data'!AG:AG,MATCH(AF2022,'Raw Data'!AF:AF,1),1),0)</f>
        <v>2.54</v>
      </c>
      <c r="AI2022" s="20">
        <f t="shared" si="62"/>
        <v>7</v>
      </c>
      <c r="AJ2022" s="20">
        <f t="shared" si="63"/>
        <v>2019</v>
      </c>
    </row>
    <row r="2023" spans="2:36" ht="13.5" customHeight="1" x14ac:dyDescent="0.2">
      <c r="B2023" s="24">
        <v>43659</v>
      </c>
      <c r="C2023" s="23">
        <f>IFERROR(INDEX('Raw Data'!C:C,MATCH(B2023,'Raw Data'!B:B,1),1),0)</f>
        <v>60.21</v>
      </c>
      <c r="D2023" s="23"/>
      <c r="E2023" s="23"/>
      <c r="F2023" s="23"/>
      <c r="G2023" s="23"/>
      <c r="H2023" s="23"/>
      <c r="J2023" s="24">
        <v>43659</v>
      </c>
      <c r="K2023" s="23">
        <f>IFERROR(INDEX('Raw Data'!K:K,MATCH(J2023,'Raw Data'!J:J,1),1),0)</f>
        <v>59.99</v>
      </c>
      <c r="M2023" s="24">
        <v>43659</v>
      </c>
      <c r="N2023" s="23">
        <f>IFERROR(INDEX('Raw Data'!N:N,MATCH(M2023,'Raw Data'!M:M,1),1),0)</f>
        <v>66.72</v>
      </c>
      <c r="O2023" s="23"/>
      <c r="P2023" s="23"/>
      <c r="Q2023" s="23"/>
      <c r="R2023" s="23"/>
      <c r="S2023" s="23"/>
      <c r="U2023" s="24">
        <v>43659</v>
      </c>
      <c r="V2023" s="23">
        <f>IFERROR(INDEX('Raw Data'!V:V,MATCH(U2023,'Raw Data'!U:U,1),1),0)</f>
        <v>66.650000000000006</v>
      </c>
      <c r="X2023" s="24">
        <v>43659</v>
      </c>
      <c r="Y2023" s="23">
        <f>IFERROR(INDEX('Raw Data'!Y:Y,MATCH(X2023,'Raw Data'!X:X,1),1),0)</f>
        <v>2.4529999999999998</v>
      </c>
      <c r="Z2023" s="23"/>
      <c r="AA2023" s="23"/>
      <c r="AB2023" s="23"/>
      <c r="AC2023" s="23"/>
      <c r="AD2023" s="23"/>
      <c r="AF2023" s="24">
        <v>43659</v>
      </c>
      <c r="AG2023" s="23">
        <f>IFERROR(INDEX('Raw Data'!AG:AG,MATCH(AF2023,'Raw Data'!AF:AF,1),1),0)</f>
        <v>2.54</v>
      </c>
      <c r="AI2023" s="20">
        <f t="shared" si="62"/>
        <v>7</v>
      </c>
      <c r="AJ2023" s="20">
        <f t="shared" si="63"/>
        <v>2019</v>
      </c>
    </row>
    <row r="2024" spans="2:36" ht="13.5" customHeight="1" x14ac:dyDescent="0.2">
      <c r="B2024" s="24">
        <v>43660</v>
      </c>
      <c r="C2024" s="23">
        <f>IFERROR(INDEX('Raw Data'!C:C,MATCH(B2024,'Raw Data'!B:B,1),1),0)</f>
        <v>60.21</v>
      </c>
      <c r="D2024" s="23"/>
      <c r="E2024" s="23"/>
      <c r="F2024" s="23"/>
      <c r="G2024" s="23"/>
      <c r="H2024" s="23"/>
      <c r="J2024" s="24">
        <v>43660</v>
      </c>
      <c r="K2024" s="23">
        <f>IFERROR(INDEX('Raw Data'!K:K,MATCH(J2024,'Raw Data'!J:J,1),1),0)</f>
        <v>59.99</v>
      </c>
      <c r="M2024" s="24">
        <v>43660</v>
      </c>
      <c r="N2024" s="23">
        <f>IFERROR(INDEX('Raw Data'!N:N,MATCH(M2024,'Raw Data'!M:M,1),1),0)</f>
        <v>66.72</v>
      </c>
      <c r="O2024" s="23"/>
      <c r="P2024" s="23"/>
      <c r="Q2024" s="23"/>
      <c r="R2024" s="23"/>
      <c r="S2024" s="23"/>
      <c r="U2024" s="24">
        <v>43660</v>
      </c>
      <c r="V2024" s="23">
        <f>IFERROR(INDEX('Raw Data'!V:V,MATCH(U2024,'Raw Data'!U:U,1),1),0)</f>
        <v>66.650000000000006</v>
      </c>
      <c r="X2024" s="24">
        <v>43660</v>
      </c>
      <c r="Y2024" s="23">
        <f>IFERROR(INDEX('Raw Data'!Y:Y,MATCH(X2024,'Raw Data'!X:X,1),1),0)</f>
        <v>2.4529999999999998</v>
      </c>
      <c r="Z2024" s="23"/>
      <c r="AA2024" s="23"/>
      <c r="AB2024" s="23"/>
      <c r="AC2024" s="23"/>
      <c r="AD2024" s="23"/>
      <c r="AF2024" s="24">
        <v>43660</v>
      </c>
      <c r="AG2024" s="23">
        <f>IFERROR(INDEX('Raw Data'!AG:AG,MATCH(AF2024,'Raw Data'!AF:AF,1),1),0)</f>
        <v>2.54</v>
      </c>
      <c r="AI2024" s="20">
        <f t="shared" si="62"/>
        <v>7</v>
      </c>
      <c r="AJ2024" s="20">
        <f t="shared" si="63"/>
        <v>2019</v>
      </c>
    </row>
    <row r="2025" spans="2:36" ht="13.5" customHeight="1" x14ac:dyDescent="0.2">
      <c r="B2025" s="24">
        <v>43661</v>
      </c>
      <c r="C2025" s="23">
        <f>IFERROR(INDEX('Raw Data'!C:C,MATCH(B2025,'Raw Data'!B:B,1),1),0)</f>
        <v>59.58</v>
      </c>
      <c r="D2025" s="23"/>
      <c r="E2025" s="23"/>
      <c r="F2025" s="23"/>
      <c r="G2025" s="23"/>
      <c r="H2025" s="23"/>
      <c r="J2025" s="24">
        <v>43661</v>
      </c>
      <c r="K2025" s="23">
        <f>IFERROR(INDEX('Raw Data'!K:K,MATCH(J2025,'Raw Data'!J:J,1),1),0)</f>
        <v>59.3</v>
      </c>
      <c r="M2025" s="24">
        <v>43661</v>
      </c>
      <c r="N2025" s="23">
        <f>IFERROR(INDEX('Raw Data'!N:N,MATCH(M2025,'Raw Data'!M:M,1),1),0)</f>
        <v>66.48</v>
      </c>
      <c r="O2025" s="23"/>
      <c r="P2025" s="23"/>
      <c r="Q2025" s="23"/>
      <c r="R2025" s="23"/>
      <c r="S2025" s="23"/>
      <c r="U2025" s="24">
        <v>43661</v>
      </c>
      <c r="V2025" s="23">
        <f>IFERROR(INDEX('Raw Data'!V:V,MATCH(U2025,'Raw Data'!U:U,1),1),0)</f>
        <v>66.86</v>
      </c>
      <c r="X2025" s="24">
        <v>43661</v>
      </c>
      <c r="Y2025" s="23">
        <f>IFERROR(INDEX('Raw Data'!Y:Y,MATCH(X2025,'Raw Data'!X:X,1),1),0)</f>
        <v>2.4079999999999999</v>
      </c>
      <c r="Z2025" s="23"/>
      <c r="AA2025" s="23"/>
      <c r="AB2025" s="23"/>
      <c r="AC2025" s="23"/>
      <c r="AD2025" s="23"/>
      <c r="AF2025" s="24">
        <v>43661</v>
      </c>
      <c r="AG2025" s="23">
        <f>IFERROR(INDEX('Raw Data'!AG:AG,MATCH(AF2025,'Raw Data'!AF:AF,1),1),0)</f>
        <v>2.5299999999999998</v>
      </c>
      <c r="AI2025" s="20">
        <f t="shared" si="62"/>
        <v>7</v>
      </c>
      <c r="AJ2025" s="20">
        <f t="shared" si="63"/>
        <v>2019</v>
      </c>
    </row>
    <row r="2026" spans="2:36" ht="13.5" customHeight="1" x14ac:dyDescent="0.2">
      <c r="B2026" s="24">
        <v>43662</v>
      </c>
      <c r="C2026" s="23">
        <f>IFERROR(INDEX('Raw Data'!C:C,MATCH(B2026,'Raw Data'!B:B,1),1),0)</f>
        <v>57.62</v>
      </c>
      <c r="D2026" s="23"/>
      <c r="E2026" s="23"/>
      <c r="F2026" s="23"/>
      <c r="G2026" s="23"/>
      <c r="H2026" s="23"/>
      <c r="J2026" s="24">
        <v>43662</v>
      </c>
      <c r="K2026" s="23">
        <f>IFERROR(INDEX('Raw Data'!K:K,MATCH(J2026,'Raw Data'!J:J,1),1),0)</f>
        <v>57.44</v>
      </c>
      <c r="M2026" s="24">
        <v>43662</v>
      </c>
      <c r="N2026" s="23">
        <f>IFERROR(INDEX('Raw Data'!N:N,MATCH(M2026,'Raw Data'!M:M,1),1),0)</f>
        <v>64.349999999999994</v>
      </c>
      <c r="O2026" s="23"/>
      <c r="P2026" s="23"/>
      <c r="Q2026" s="23"/>
      <c r="R2026" s="23"/>
      <c r="S2026" s="23"/>
      <c r="U2026" s="24">
        <v>43662</v>
      </c>
      <c r="V2026" s="23">
        <f>IFERROR(INDEX('Raw Data'!V:V,MATCH(U2026,'Raw Data'!U:U,1),1),0)</f>
        <v>65.87</v>
      </c>
      <c r="X2026" s="24">
        <v>43662</v>
      </c>
      <c r="Y2026" s="23">
        <f>IFERROR(INDEX('Raw Data'!Y:Y,MATCH(X2026,'Raw Data'!X:X,1),1),0)</f>
        <v>2.306</v>
      </c>
      <c r="Z2026" s="23"/>
      <c r="AA2026" s="23"/>
      <c r="AB2026" s="23"/>
      <c r="AC2026" s="23"/>
      <c r="AD2026" s="23"/>
      <c r="AF2026" s="24">
        <v>43662</v>
      </c>
      <c r="AG2026" s="23">
        <f>IFERROR(INDEX('Raw Data'!AG:AG,MATCH(AF2026,'Raw Data'!AF:AF,1),1),0)</f>
        <v>2.5299999999999998</v>
      </c>
      <c r="AI2026" s="20">
        <f t="shared" si="62"/>
        <v>7</v>
      </c>
      <c r="AJ2026" s="20">
        <f t="shared" si="63"/>
        <v>2019</v>
      </c>
    </row>
    <row r="2027" spans="2:36" ht="13.5" customHeight="1" x14ac:dyDescent="0.2">
      <c r="B2027" s="24">
        <v>43663</v>
      </c>
      <c r="C2027" s="23">
        <f>IFERROR(INDEX('Raw Data'!C:C,MATCH(B2027,'Raw Data'!B:B,1),1),0)</f>
        <v>56.78</v>
      </c>
      <c r="D2027" s="23"/>
      <c r="E2027" s="23"/>
      <c r="F2027" s="23"/>
      <c r="G2027" s="23"/>
      <c r="H2027" s="23"/>
      <c r="J2027" s="24">
        <v>43663</v>
      </c>
      <c r="K2027" s="23">
        <f>IFERROR(INDEX('Raw Data'!K:K,MATCH(J2027,'Raw Data'!J:J,1),1),0)</f>
        <v>56.5</v>
      </c>
      <c r="M2027" s="24">
        <v>43663</v>
      </c>
      <c r="N2027" s="23">
        <f>IFERROR(INDEX('Raw Data'!N:N,MATCH(M2027,'Raw Data'!M:M,1),1),0)</f>
        <v>63.66</v>
      </c>
      <c r="O2027" s="23"/>
      <c r="P2027" s="23"/>
      <c r="Q2027" s="23"/>
      <c r="R2027" s="23"/>
      <c r="S2027" s="23"/>
      <c r="U2027" s="24">
        <v>43663</v>
      </c>
      <c r="V2027" s="23">
        <f>IFERROR(INDEX('Raw Data'!V:V,MATCH(U2027,'Raw Data'!U:U,1),1),0)</f>
        <v>63.67</v>
      </c>
      <c r="X2027" s="24">
        <v>43663</v>
      </c>
      <c r="Y2027" s="23">
        <f>IFERROR(INDEX('Raw Data'!Y:Y,MATCH(X2027,'Raw Data'!X:X,1),1),0)</f>
        <v>2.3039999999999998</v>
      </c>
      <c r="Z2027" s="23"/>
      <c r="AA2027" s="23"/>
      <c r="AB2027" s="23"/>
      <c r="AC2027" s="23"/>
      <c r="AD2027" s="23"/>
      <c r="AF2027" s="24">
        <v>43663</v>
      </c>
      <c r="AG2027" s="23">
        <f>IFERROR(INDEX('Raw Data'!AG:AG,MATCH(AF2027,'Raw Data'!AF:AF,1),1),0)</f>
        <v>2.44</v>
      </c>
      <c r="AI2027" s="20">
        <f t="shared" si="62"/>
        <v>7</v>
      </c>
      <c r="AJ2027" s="20">
        <f t="shared" si="63"/>
        <v>2019</v>
      </c>
    </row>
    <row r="2028" spans="2:36" ht="13.5" customHeight="1" x14ac:dyDescent="0.2">
      <c r="B2028" s="24">
        <v>43664</v>
      </c>
      <c r="C2028" s="23">
        <f>IFERROR(INDEX('Raw Data'!C:C,MATCH(B2028,'Raw Data'!B:B,1),1),0)</f>
        <v>55.3</v>
      </c>
      <c r="D2028" s="23"/>
      <c r="E2028" s="23"/>
      <c r="F2028" s="23"/>
      <c r="G2028" s="23"/>
      <c r="H2028" s="23"/>
      <c r="J2028" s="24">
        <v>43664</v>
      </c>
      <c r="K2028" s="23">
        <f>IFERROR(INDEX('Raw Data'!K:K,MATCH(J2028,'Raw Data'!J:J,1),1),0)</f>
        <v>55.08</v>
      </c>
      <c r="M2028" s="24">
        <v>43664</v>
      </c>
      <c r="N2028" s="23">
        <f>IFERROR(INDEX('Raw Data'!N:N,MATCH(M2028,'Raw Data'!M:M,1),1),0)</f>
        <v>61.93</v>
      </c>
      <c r="O2028" s="23"/>
      <c r="P2028" s="23"/>
      <c r="Q2028" s="23"/>
      <c r="R2028" s="23"/>
      <c r="S2028" s="23"/>
      <c r="U2028" s="24">
        <v>43664</v>
      </c>
      <c r="V2028" s="23">
        <f>IFERROR(INDEX('Raw Data'!V:V,MATCH(U2028,'Raw Data'!U:U,1),1),0)</f>
        <v>60.7</v>
      </c>
      <c r="X2028" s="24">
        <v>43664</v>
      </c>
      <c r="Y2028" s="23">
        <f>IFERROR(INDEX('Raw Data'!Y:Y,MATCH(X2028,'Raw Data'!X:X,1),1),0)</f>
        <v>2.2869999999999999</v>
      </c>
      <c r="Z2028" s="23"/>
      <c r="AA2028" s="23"/>
      <c r="AB2028" s="23"/>
      <c r="AC2028" s="23"/>
      <c r="AD2028" s="23"/>
      <c r="AF2028" s="24">
        <v>43664</v>
      </c>
      <c r="AG2028" s="23">
        <f>IFERROR(INDEX('Raw Data'!AG:AG,MATCH(AF2028,'Raw Data'!AF:AF,1),1),0)</f>
        <v>2.38</v>
      </c>
      <c r="AI2028" s="20">
        <f t="shared" si="62"/>
        <v>7</v>
      </c>
      <c r="AJ2028" s="20">
        <f t="shared" si="63"/>
        <v>2019</v>
      </c>
    </row>
    <row r="2029" spans="2:36" ht="13.5" customHeight="1" x14ac:dyDescent="0.2">
      <c r="B2029" s="24">
        <v>43665</v>
      </c>
      <c r="C2029" s="23">
        <f>IFERROR(INDEX('Raw Data'!C:C,MATCH(B2029,'Raw Data'!B:B,1),1),0)</f>
        <v>55.63</v>
      </c>
      <c r="D2029" s="23"/>
      <c r="E2029" s="23"/>
      <c r="F2029" s="23"/>
      <c r="G2029" s="23"/>
      <c r="H2029" s="23"/>
      <c r="J2029" s="24">
        <v>43665</v>
      </c>
      <c r="K2029" s="23">
        <f>IFERROR(INDEX('Raw Data'!K:K,MATCH(J2029,'Raw Data'!J:J,1),1),0)</f>
        <v>55.42</v>
      </c>
      <c r="M2029" s="24">
        <v>43665</v>
      </c>
      <c r="N2029" s="23">
        <f>IFERROR(INDEX('Raw Data'!N:N,MATCH(M2029,'Raw Data'!M:M,1),1),0)</f>
        <v>62.47</v>
      </c>
      <c r="O2029" s="23"/>
      <c r="P2029" s="23"/>
      <c r="Q2029" s="23"/>
      <c r="R2029" s="23"/>
      <c r="S2029" s="23"/>
      <c r="U2029" s="24">
        <v>43665</v>
      </c>
      <c r="V2029" s="23">
        <f>IFERROR(INDEX('Raw Data'!V:V,MATCH(U2029,'Raw Data'!U:U,1),1),0)</f>
        <v>61.04</v>
      </c>
      <c r="X2029" s="24">
        <v>43665</v>
      </c>
      <c r="Y2029" s="23">
        <f>IFERROR(INDEX('Raw Data'!Y:Y,MATCH(X2029,'Raw Data'!X:X,1),1),0)</f>
        <v>2.2509999999999999</v>
      </c>
      <c r="Z2029" s="23"/>
      <c r="AA2029" s="23"/>
      <c r="AB2029" s="23"/>
      <c r="AC2029" s="23"/>
      <c r="AD2029" s="23"/>
      <c r="AF2029" s="24">
        <v>43665</v>
      </c>
      <c r="AG2029" s="23">
        <f>IFERROR(INDEX('Raw Data'!AG:AG,MATCH(AF2029,'Raw Data'!AF:AF,1),1),0)</f>
        <v>2.2999999999999998</v>
      </c>
      <c r="AI2029" s="20">
        <f t="shared" si="62"/>
        <v>7</v>
      </c>
      <c r="AJ2029" s="20">
        <f t="shared" si="63"/>
        <v>2019</v>
      </c>
    </row>
    <row r="2030" spans="2:36" ht="13.5" customHeight="1" x14ac:dyDescent="0.2">
      <c r="B2030" s="24">
        <v>43666</v>
      </c>
      <c r="C2030" s="23">
        <f>IFERROR(INDEX('Raw Data'!C:C,MATCH(B2030,'Raw Data'!B:B,1),1),0)</f>
        <v>55.63</v>
      </c>
      <c r="D2030" s="23"/>
      <c r="E2030" s="23"/>
      <c r="F2030" s="23"/>
      <c r="G2030" s="23"/>
      <c r="H2030" s="23"/>
      <c r="J2030" s="24">
        <v>43666</v>
      </c>
      <c r="K2030" s="23">
        <f>IFERROR(INDEX('Raw Data'!K:K,MATCH(J2030,'Raw Data'!J:J,1),1),0)</f>
        <v>55.42</v>
      </c>
      <c r="M2030" s="24">
        <v>43666</v>
      </c>
      <c r="N2030" s="23">
        <f>IFERROR(INDEX('Raw Data'!N:N,MATCH(M2030,'Raw Data'!M:M,1),1),0)</f>
        <v>62.47</v>
      </c>
      <c r="O2030" s="23"/>
      <c r="P2030" s="23"/>
      <c r="Q2030" s="23"/>
      <c r="R2030" s="23"/>
      <c r="S2030" s="23"/>
      <c r="U2030" s="24">
        <v>43666</v>
      </c>
      <c r="V2030" s="23">
        <f>IFERROR(INDEX('Raw Data'!V:V,MATCH(U2030,'Raw Data'!U:U,1),1),0)</f>
        <v>61.04</v>
      </c>
      <c r="X2030" s="24">
        <v>43666</v>
      </c>
      <c r="Y2030" s="23">
        <f>IFERROR(INDEX('Raw Data'!Y:Y,MATCH(X2030,'Raw Data'!X:X,1),1),0)</f>
        <v>2.2509999999999999</v>
      </c>
      <c r="Z2030" s="23"/>
      <c r="AA2030" s="23"/>
      <c r="AB2030" s="23"/>
      <c r="AC2030" s="23"/>
      <c r="AD2030" s="23"/>
      <c r="AF2030" s="24">
        <v>43666</v>
      </c>
      <c r="AG2030" s="23">
        <f>IFERROR(INDEX('Raw Data'!AG:AG,MATCH(AF2030,'Raw Data'!AF:AF,1),1),0)</f>
        <v>2.2999999999999998</v>
      </c>
      <c r="AI2030" s="20">
        <f t="shared" si="62"/>
        <v>7</v>
      </c>
      <c r="AJ2030" s="20">
        <f t="shared" si="63"/>
        <v>2019</v>
      </c>
    </row>
    <row r="2031" spans="2:36" ht="13.5" customHeight="1" x14ac:dyDescent="0.2">
      <c r="B2031" s="24">
        <v>43667</v>
      </c>
      <c r="C2031" s="23">
        <f>IFERROR(INDEX('Raw Data'!C:C,MATCH(B2031,'Raw Data'!B:B,1),1),0)</f>
        <v>55.63</v>
      </c>
      <c r="D2031" s="23"/>
      <c r="E2031" s="23"/>
      <c r="F2031" s="23"/>
      <c r="G2031" s="23"/>
      <c r="H2031" s="23"/>
      <c r="J2031" s="24">
        <v>43667</v>
      </c>
      <c r="K2031" s="23">
        <f>IFERROR(INDEX('Raw Data'!K:K,MATCH(J2031,'Raw Data'!J:J,1),1),0)</f>
        <v>55.42</v>
      </c>
      <c r="M2031" s="24">
        <v>43667</v>
      </c>
      <c r="N2031" s="23">
        <f>IFERROR(INDEX('Raw Data'!N:N,MATCH(M2031,'Raw Data'!M:M,1),1),0)</f>
        <v>62.47</v>
      </c>
      <c r="O2031" s="23"/>
      <c r="P2031" s="23"/>
      <c r="Q2031" s="23"/>
      <c r="R2031" s="23"/>
      <c r="S2031" s="23"/>
      <c r="U2031" s="24">
        <v>43667</v>
      </c>
      <c r="V2031" s="23">
        <f>IFERROR(INDEX('Raw Data'!V:V,MATCH(U2031,'Raw Data'!U:U,1),1),0)</f>
        <v>61.04</v>
      </c>
      <c r="X2031" s="24">
        <v>43667</v>
      </c>
      <c r="Y2031" s="23">
        <f>IFERROR(INDEX('Raw Data'!Y:Y,MATCH(X2031,'Raw Data'!X:X,1),1),0)</f>
        <v>2.2509999999999999</v>
      </c>
      <c r="Z2031" s="23"/>
      <c r="AA2031" s="23"/>
      <c r="AB2031" s="23"/>
      <c r="AC2031" s="23"/>
      <c r="AD2031" s="23"/>
      <c r="AF2031" s="24">
        <v>43667</v>
      </c>
      <c r="AG2031" s="23">
        <f>IFERROR(INDEX('Raw Data'!AG:AG,MATCH(AF2031,'Raw Data'!AF:AF,1),1),0)</f>
        <v>2.2999999999999998</v>
      </c>
      <c r="AI2031" s="20">
        <f t="shared" si="62"/>
        <v>7</v>
      </c>
      <c r="AJ2031" s="20">
        <f t="shared" si="63"/>
        <v>2019</v>
      </c>
    </row>
    <row r="2032" spans="2:36" ht="13.5" customHeight="1" x14ac:dyDescent="0.2">
      <c r="B2032" s="24">
        <v>43668</v>
      </c>
      <c r="C2032" s="23">
        <f>IFERROR(INDEX('Raw Data'!C:C,MATCH(B2032,'Raw Data'!B:B,1),1),0)</f>
        <v>56.22</v>
      </c>
      <c r="D2032" s="23"/>
      <c r="E2032" s="23"/>
      <c r="F2032" s="23"/>
      <c r="G2032" s="23"/>
      <c r="H2032" s="23"/>
      <c r="J2032" s="24">
        <v>43668</v>
      </c>
      <c r="K2032" s="23">
        <f>IFERROR(INDEX('Raw Data'!K:K,MATCH(J2032,'Raw Data'!J:J,1),1),0)</f>
        <v>55.87</v>
      </c>
      <c r="M2032" s="24">
        <v>43668</v>
      </c>
      <c r="N2032" s="23">
        <f>IFERROR(INDEX('Raw Data'!N:N,MATCH(M2032,'Raw Data'!M:M,1),1),0)</f>
        <v>63.26</v>
      </c>
      <c r="O2032" s="23"/>
      <c r="P2032" s="23"/>
      <c r="Q2032" s="23"/>
      <c r="R2032" s="23"/>
      <c r="S2032" s="23"/>
      <c r="U2032" s="24">
        <v>43668</v>
      </c>
      <c r="V2032" s="23">
        <f>IFERROR(INDEX('Raw Data'!V:V,MATCH(U2032,'Raw Data'!U:U,1),1),0)</f>
        <v>61.96</v>
      </c>
      <c r="X2032" s="24">
        <v>43668</v>
      </c>
      <c r="Y2032" s="23">
        <f>IFERROR(INDEX('Raw Data'!Y:Y,MATCH(X2032,'Raw Data'!X:X,1),1),0)</f>
        <v>2.3119999999999998</v>
      </c>
      <c r="Z2032" s="23"/>
      <c r="AA2032" s="23"/>
      <c r="AB2032" s="23"/>
      <c r="AC2032" s="23"/>
      <c r="AD2032" s="23"/>
      <c r="AF2032" s="24">
        <v>43668</v>
      </c>
      <c r="AG2032" s="23">
        <f>IFERROR(INDEX('Raw Data'!AG:AG,MATCH(AF2032,'Raw Data'!AF:AF,1),1),0)</f>
        <v>2.33</v>
      </c>
      <c r="AI2032" s="20">
        <f t="shared" si="62"/>
        <v>7</v>
      </c>
      <c r="AJ2032" s="20">
        <f t="shared" si="63"/>
        <v>2019</v>
      </c>
    </row>
    <row r="2033" spans="2:36" ht="13.5" customHeight="1" x14ac:dyDescent="0.2">
      <c r="B2033" s="24">
        <v>43669</v>
      </c>
      <c r="C2033" s="23">
        <f>IFERROR(INDEX('Raw Data'!C:C,MATCH(B2033,'Raw Data'!B:B,1),1),0)</f>
        <v>56.77</v>
      </c>
      <c r="D2033" s="23"/>
      <c r="E2033" s="23"/>
      <c r="F2033" s="23"/>
      <c r="G2033" s="23"/>
      <c r="H2033" s="23"/>
      <c r="J2033" s="24">
        <v>43669</v>
      </c>
      <c r="K2033" s="23">
        <f>IFERROR(INDEX('Raw Data'!K:K,MATCH(J2033,'Raw Data'!J:J,1),1),0)</f>
        <v>56.58</v>
      </c>
      <c r="M2033" s="24">
        <v>43669</v>
      </c>
      <c r="N2033" s="23">
        <f>IFERROR(INDEX('Raw Data'!N:N,MATCH(M2033,'Raw Data'!M:M,1),1),0)</f>
        <v>63.83</v>
      </c>
      <c r="O2033" s="23"/>
      <c r="P2033" s="23"/>
      <c r="Q2033" s="23"/>
      <c r="R2033" s="23"/>
      <c r="S2033" s="23"/>
      <c r="U2033" s="24">
        <v>43669</v>
      </c>
      <c r="V2033" s="23">
        <f>IFERROR(INDEX('Raw Data'!V:V,MATCH(U2033,'Raw Data'!U:U,1),1),0)</f>
        <v>62.28</v>
      </c>
      <c r="X2033" s="24">
        <v>43669</v>
      </c>
      <c r="Y2033" s="23">
        <f>IFERROR(INDEX('Raw Data'!Y:Y,MATCH(X2033,'Raw Data'!X:X,1),1),0)</f>
        <v>2.2999999999999998</v>
      </c>
      <c r="Z2033" s="23"/>
      <c r="AA2033" s="23"/>
      <c r="AB2033" s="23"/>
      <c r="AC2033" s="23"/>
      <c r="AD2033" s="23"/>
      <c r="AF2033" s="24">
        <v>43669</v>
      </c>
      <c r="AG2033" s="23">
        <f>IFERROR(INDEX('Raw Data'!AG:AG,MATCH(AF2033,'Raw Data'!AF:AF,1),1),0)</f>
        <v>2.34</v>
      </c>
      <c r="AI2033" s="20">
        <f t="shared" si="62"/>
        <v>7</v>
      </c>
      <c r="AJ2033" s="20">
        <f t="shared" si="63"/>
        <v>2019</v>
      </c>
    </row>
    <row r="2034" spans="2:36" ht="13.5" customHeight="1" x14ac:dyDescent="0.2">
      <c r="B2034" s="24">
        <v>43670</v>
      </c>
      <c r="C2034" s="23">
        <f>IFERROR(INDEX('Raw Data'!C:C,MATCH(B2034,'Raw Data'!B:B,1),1),0)</f>
        <v>55.88</v>
      </c>
      <c r="D2034" s="23"/>
      <c r="E2034" s="23"/>
      <c r="F2034" s="23"/>
      <c r="G2034" s="23"/>
      <c r="H2034" s="23"/>
      <c r="J2034" s="24">
        <v>43670</v>
      </c>
      <c r="K2034" s="23">
        <f>IFERROR(INDEX('Raw Data'!K:K,MATCH(J2034,'Raw Data'!J:J,1),1),0)</f>
        <v>55.9</v>
      </c>
      <c r="M2034" s="24">
        <v>43670</v>
      </c>
      <c r="N2034" s="23">
        <f>IFERROR(INDEX('Raw Data'!N:N,MATCH(M2034,'Raw Data'!M:M,1),1),0)</f>
        <v>63.18</v>
      </c>
      <c r="O2034" s="23"/>
      <c r="P2034" s="23"/>
      <c r="Q2034" s="23"/>
      <c r="R2034" s="23"/>
      <c r="S2034" s="23"/>
      <c r="U2034" s="24">
        <v>43670</v>
      </c>
      <c r="V2034" s="23">
        <f>IFERROR(INDEX('Raw Data'!V:V,MATCH(U2034,'Raw Data'!U:U,1),1),0)</f>
        <v>63.83</v>
      </c>
      <c r="X2034" s="24">
        <v>43670</v>
      </c>
      <c r="Y2034" s="23">
        <f>IFERROR(INDEX('Raw Data'!Y:Y,MATCH(X2034,'Raw Data'!X:X,1),1),0)</f>
        <v>2.2200000000000002</v>
      </c>
      <c r="Z2034" s="23"/>
      <c r="AA2034" s="23"/>
      <c r="AB2034" s="23"/>
      <c r="AC2034" s="23"/>
      <c r="AD2034" s="23"/>
      <c r="AF2034" s="24">
        <v>43670</v>
      </c>
      <c r="AG2034" s="23">
        <f>IFERROR(INDEX('Raw Data'!AG:AG,MATCH(AF2034,'Raw Data'!AF:AF,1),1),0)</f>
        <v>2.33</v>
      </c>
      <c r="AI2034" s="20">
        <f t="shared" si="62"/>
        <v>7</v>
      </c>
      <c r="AJ2034" s="20">
        <f t="shared" si="63"/>
        <v>2019</v>
      </c>
    </row>
    <row r="2035" spans="2:36" ht="13.5" customHeight="1" x14ac:dyDescent="0.2">
      <c r="B2035" s="24">
        <v>43671</v>
      </c>
      <c r="C2035" s="23">
        <f>IFERROR(INDEX('Raw Data'!C:C,MATCH(B2035,'Raw Data'!B:B,1),1),0)</f>
        <v>56.02</v>
      </c>
      <c r="D2035" s="23"/>
      <c r="E2035" s="23"/>
      <c r="F2035" s="23"/>
      <c r="G2035" s="23"/>
      <c r="H2035" s="23"/>
      <c r="J2035" s="24">
        <v>43671</v>
      </c>
      <c r="K2035" s="23">
        <f>IFERROR(INDEX('Raw Data'!K:K,MATCH(J2035,'Raw Data'!J:J,1),1),0)</f>
        <v>55.88</v>
      </c>
      <c r="M2035" s="24">
        <v>43671</v>
      </c>
      <c r="N2035" s="23">
        <f>IFERROR(INDEX('Raw Data'!N:N,MATCH(M2035,'Raw Data'!M:M,1),1),0)</f>
        <v>63.39</v>
      </c>
      <c r="O2035" s="23"/>
      <c r="P2035" s="23"/>
      <c r="Q2035" s="23"/>
      <c r="R2035" s="23"/>
      <c r="S2035" s="23"/>
      <c r="U2035" s="24">
        <v>43671</v>
      </c>
      <c r="V2035" s="23">
        <f>IFERROR(INDEX('Raw Data'!V:V,MATCH(U2035,'Raw Data'!U:U,1),1),0)</f>
        <v>63.47</v>
      </c>
      <c r="X2035" s="24">
        <v>43671</v>
      </c>
      <c r="Y2035" s="23">
        <f>IFERROR(INDEX('Raw Data'!Y:Y,MATCH(X2035,'Raw Data'!X:X,1),1),0)</f>
        <v>2.2440000000000002</v>
      </c>
      <c r="Z2035" s="23"/>
      <c r="AA2035" s="23"/>
      <c r="AB2035" s="23"/>
      <c r="AC2035" s="23"/>
      <c r="AD2035" s="23"/>
      <c r="AF2035" s="24">
        <v>43671</v>
      </c>
      <c r="AG2035" s="23">
        <f>IFERROR(INDEX('Raw Data'!AG:AG,MATCH(AF2035,'Raw Data'!AF:AF,1),1),0)</f>
        <v>2.2599999999999998</v>
      </c>
      <c r="AI2035" s="20">
        <f t="shared" si="62"/>
        <v>7</v>
      </c>
      <c r="AJ2035" s="20">
        <f t="shared" si="63"/>
        <v>2019</v>
      </c>
    </row>
    <row r="2036" spans="2:36" ht="13.5" customHeight="1" x14ac:dyDescent="0.2">
      <c r="B2036" s="24">
        <v>43672</v>
      </c>
      <c r="C2036" s="23">
        <f>IFERROR(INDEX('Raw Data'!C:C,MATCH(B2036,'Raw Data'!B:B,1),1),0)</f>
        <v>56.2</v>
      </c>
      <c r="D2036" s="23"/>
      <c r="E2036" s="23"/>
      <c r="F2036" s="23"/>
      <c r="G2036" s="23"/>
      <c r="H2036" s="23"/>
      <c r="J2036" s="24">
        <v>43672</v>
      </c>
      <c r="K2036" s="23">
        <f>IFERROR(INDEX('Raw Data'!K:K,MATCH(J2036,'Raw Data'!J:J,1),1),0)</f>
        <v>56.04</v>
      </c>
      <c r="M2036" s="24">
        <v>43672</v>
      </c>
      <c r="N2036" s="23">
        <f>IFERROR(INDEX('Raw Data'!N:N,MATCH(M2036,'Raw Data'!M:M,1),1),0)</f>
        <v>63.46</v>
      </c>
      <c r="O2036" s="23"/>
      <c r="P2036" s="23"/>
      <c r="Q2036" s="23"/>
      <c r="R2036" s="23"/>
      <c r="S2036" s="23"/>
      <c r="U2036" s="24">
        <v>43672</v>
      </c>
      <c r="V2036" s="23">
        <f>IFERROR(INDEX('Raw Data'!V:V,MATCH(U2036,'Raw Data'!U:U,1),1),0)</f>
        <v>62.46</v>
      </c>
      <c r="X2036" s="24">
        <v>43672</v>
      </c>
      <c r="Y2036" s="23">
        <f>IFERROR(INDEX('Raw Data'!Y:Y,MATCH(X2036,'Raw Data'!X:X,1),1),0)</f>
        <v>2.169</v>
      </c>
      <c r="Z2036" s="23"/>
      <c r="AA2036" s="23"/>
      <c r="AB2036" s="23"/>
      <c r="AC2036" s="23"/>
      <c r="AD2036" s="23"/>
      <c r="AF2036" s="24">
        <v>43672</v>
      </c>
      <c r="AG2036" s="23">
        <f>IFERROR(INDEX('Raw Data'!AG:AG,MATCH(AF2036,'Raw Data'!AF:AF,1),1),0)</f>
        <v>2.23</v>
      </c>
      <c r="AI2036" s="20">
        <f t="shared" si="62"/>
        <v>7</v>
      </c>
      <c r="AJ2036" s="20">
        <f t="shared" si="63"/>
        <v>2019</v>
      </c>
    </row>
    <row r="2037" spans="2:36" ht="13.5" customHeight="1" x14ac:dyDescent="0.2">
      <c r="B2037" s="24">
        <v>43673</v>
      </c>
      <c r="C2037" s="23">
        <f>IFERROR(INDEX('Raw Data'!C:C,MATCH(B2037,'Raw Data'!B:B,1),1),0)</f>
        <v>56.2</v>
      </c>
      <c r="D2037" s="23"/>
      <c r="E2037" s="23"/>
      <c r="F2037" s="23"/>
      <c r="G2037" s="23"/>
      <c r="H2037" s="23"/>
      <c r="J2037" s="24">
        <v>43673</v>
      </c>
      <c r="K2037" s="23">
        <f>IFERROR(INDEX('Raw Data'!K:K,MATCH(J2037,'Raw Data'!J:J,1),1),0)</f>
        <v>56.04</v>
      </c>
      <c r="M2037" s="24">
        <v>43673</v>
      </c>
      <c r="N2037" s="23">
        <f>IFERROR(INDEX('Raw Data'!N:N,MATCH(M2037,'Raw Data'!M:M,1),1),0)</f>
        <v>63.46</v>
      </c>
      <c r="O2037" s="23"/>
      <c r="P2037" s="23"/>
      <c r="Q2037" s="23"/>
      <c r="R2037" s="23"/>
      <c r="S2037" s="23"/>
      <c r="U2037" s="24">
        <v>43673</v>
      </c>
      <c r="V2037" s="23">
        <f>IFERROR(INDEX('Raw Data'!V:V,MATCH(U2037,'Raw Data'!U:U,1),1),0)</f>
        <v>62.46</v>
      </c>
      <c r="X2037" s="24">
        <v>43673</v>
      </c>
      <c r="Y2037" s="23">
        <f>IFERROR(INDEX('Raw Data'!Y:Y,MATCH(X2037,'Raw Data'!X:X,1),1),0)</f>
        <v>2.169</v>
      </c>
      <c r="Z2037" s="23"/>
      <c r="AA2037" s="23"/>
      <c r="AB2037" s="23"/>
      <c r="AC2037" s="23"/>
      <c r="AD2037" s="23"/>
      <c r="AF2037" s="24">
        <v>43673</v>
      </c>
      <c r="AG2037" s="23">
        <f>IFERROR(INDEX('Raw Data'!AG:AG,MATCH(AF2037,'Raw Data'!AF:AF,1),1),0)</f>
        <v>2.23</v>
      </c>
      <c r="AI2037" s="20">
        <f t="shared" si="62"/>
        <v>7</v>
      </c>
      <c r="AJ2037" s="20">
        <f t="shared" si="63"/>
        <v>2019</v>
      </c>
    </row>
    <row r="2038" spans="2:36" ht="13.5" customHeight="1" x14ac:dyDescent="0.2">
      <c r="B2038" s="24">
        <v>43674</v>
      </c>
      <c r="C2038" s="23">
        <f>IFERROR(INDEX('Raw Data'!C:C,MATCH(B2038,'Raw Data'!B:B,1),1),0)</f>
        <v>56.2</v>
      </c>
      <c r="D2038" s="23"/>
      <c r="E2038" s="23"/>
      <c r="F2038" s="23"/>
      <c r="G2038" s="23"/>
      <c r="H2038" s="23"/>
      <c r="J2038" s="24">
        <v>43674</v>
      </c>
      <c r="K2038" s="23">
        <f>IFERROR(INDEX('Raw Data'!K:K,MATCH(J2038,'Raw Data'!J:J,1),1),0)</f>
        <v>56.04</v>
      </c>
      <c r="M2038" s="24">
        <v>43674</v>
      </c>
      <c r="N2038" s="23">
        <f>IFERROR(INDEX('Raw Data'!N:N,MATCH(M2038,'Raw Data'!M:M,1),1),0)</f>
        <v>63.46</v>
      </c>
      <c r="O2038" s="23"/>
      <c r="P2038" s="23"/>
      <c r="Q2038" s="23"/>
      <c r="R2038" s="23"/>
      <c r="S2038" s="23"/>
      <c r="U2038" s="24">
        <v>43674</v>
      </c>
      <c r="V2038" s="23">
        <f>IFERROR(INDEX('Raw Data'!V:V,MATCH(U2038,'Raw Data'!U:U,1),1),0)</f>
        <v>62.46</v>
      </c>
      <c r="X2038" s="24">
        <v>43674</v>
      </c>
      <c r="Y2038" s="23">
        <f>IFERROR(INDEX('Raw Data'!Y:Y,MATCH(X2038,'Raw Data'!X:X,1),1),0)</f>
        <v>2.169</v>
      </c>
      <c r="Z2038" s="23"/>
      <c r="AA2038" s="23"/>
      <c r="AB2038" s="23"/>
      <c r="AC2038" s="23"/>
      <c r="AD2038" s="23"/>
      <c r="AF2038" s="24">
        <v>43674</v>
      </c>
      <c r="AG2038" s="23">
        <f>IFERROR(INDEX('Raw Data'!AG:AG,MATCH(AF2038,'Raw Data'!AF:AF,1),1),0)</f>
        <v>2.23</v>
      </c>
      <c r="AI2038" s="20">
        <f t="shared" si="62"/>
        <v>7</v>
      </c>
      <c r="AJ2038" s="20">
        <f t="shared" si="63"/>
        <v>2019</v>
      </c>
    </row>
    <row r="2039" spans="2:36" ht="13.5" customHeight="1" x14ac:dyDescent="0.2">
      <c r="B2039" s="24">
        <v>43675</v>
      </c>
      <c r="C2039" s="23">
        <f>IFERROR(INDEX('Raw Data'!C:C,MATCH(B2039,'Raw Data'!B:B,1),1),0)</f>
        <v>56.87</v>
      </c>
      <c r="D2039" s="23"/>
      <c r="E2039" s="23"/>
      <c r="F2039" s="23"/>
      <c r="G2039" s="23"/>
      <c r="H2039" s="23"/>
      <c r="J2039" s="24">
        <v>43675</v>
      </c>
      <c r="K2039" s="23">
        <f>IFERROR(INDEX('Raw Data'!K:K,MATCH(J2039,'Raw Data'!J:J,1),1),0)</f>
        <v>56.85</v>
      </c>
      <c r="M2039" s="24">
        <v>43675</v>
      </c>
      <c r="N2039" s="23">
        <f>IFERROR(INDEX('Raw Data'!N:N,MATCH(M2039,'Raw Data'!M:M,1),1),0)</f>
        <v>63.71</v>
      </c>
      <c r="O2039" s="23"/>
      <c r="P2039" s="23"/>
      <c r="Q2039" s="23"/>
      <c r="R2039" s="23"/>
      <c r="S2039" s="23"/>
      <c r="U2039" s="24">
        <v>43675</v>
      </c>
      <c r="V2039" s="23">
        <f>IFERROR(INDEX('Raw Data'!V:V,MATCH(U2039,'Raw Data'!U:U,1),1),0)</f>
        <v>62.29</v>
      </c>
      <c r="X2039" s="24">
        <v>43675</v>
      </c>
      <c r="Y2039" s="23">
        <f>IFERROR(INDEX('Raw Data'!Y:Y,MATCH(X2039,'Raw Data'!X:X,1),1),0)</f>
        <v>2.141</v>
      </c>
      <c r="Z2039" s="23"/>
      <c r="AA2039" s="23"/>
      <c r="AB2039" s="23"/>
      <c r="AC2039" s="23"/>
      <c r="AD2039" s="23"/>
      <c r="AF2039" s="24">
        <v>43675</v>
      </c>
      <c r="AG2039" s="23">
        <f>IFERROR(INDEX('Raw Data'!AG:AG,MATCH(AF2039,'Raw Data'!AF:AF,1),1),0)</f>
        <v>2.23</v>
      </c>
      <c r="AI2039" s="20">
        <f t="shared" si="62"/>
        <v>7</v>
      </c>
      <c r="AJ2039" s="20">
        <f t="shared" si="63"/>
        <v>2019</v>
      </c>
    </row>
    <row r="2040" spans="2:36" ht="13.5" customHeight="1" x14ac:dyDescent="0.2">
      <c r="B2040" s="24">
        <v>43676</v>
      </c>
      <c r="C2040" s="23">
        <f>IFERROR(INDEX('Raw Data'!C:C,MATCH(B2040,'Raw Data'!B:B,1),1),0)</f>
        <v>58.05</v>
      </c>
      <c r="D2040" s="23"/>
      <c r="E2040" s="23"/>
      <c r="F2040" s="23"/>
      <c r="G2040" s="23"/>
      <c r="H2040" s="23"/>
      <c r="J2040" s="24">
        <v>43676</v>
      </c>
      <c r="K2040" s="23">
        <f>IFERROR(INDEX('Raw Data'!K:K,MATCH(J2040,'Raw Data'!J:J,1),1),0)</f>
        <v>58.04</v>
      </c>
      <c r="M2040" s="24">
        <v>43676</v>
      </c>
      <c r="N2040" s="23">
        <f>IFERROR(INDEX('Raw Data'!N:N,MATCH(M2040,'Raw Data'!M:M,1),1),0)</f>
        <v>64.72</v>
      </c>
      <c r="O2040" s="23"/>
      <c r="P2040" s="23"/>
      <c r="Q2040" s="23"/>
      <c r="R2040" s="23"/>
      <c r="S2040" s="23"/>
      <c r="U2040" s="24">
        <v>43676</v>
      </c>
      <c r="V2040" s="23">
        <f>IFERROR(INDEX('Raw Data'!V:V,MATCH(U2040,'Raw Data'!U:U,1),1),0)</f>
        <v>62.55</v>
      </c>
      <c r="X2040" s="24">
        <v>43676</v>
      </c>
      <c r="Y2040" s="23">
        <f>IFERROR(INDEX('Raw Data'!Y:Y,MATCH(X2040,'Raw Data'!X:X,1),1),0)</f>
        <v>2.137</v>
      </c>
      <c r="Z2040" s="23"/>
      <c r="AA2040" s="23"/>
      <c r="AB2040" s="23"/>
      <c r="AC2040" s="23"/>
      <c r="AD2040" s="23"/>
      <c r="AF2040" s="24">
        <v>43676</v>
      </c>
      <c r="AG2040" s="23">
        <f>IFERROR(INDEX('Raw Data'!AG:AG,MATCH(AF2040,'Raw Data'!AF:AF,1),1),0)</f>
        <v>2.2200000000000002</v>
      </c>
      <c r="AI2040" s="20">
        <f t="shared" si="62"/>
        <v>7</v>
      </c>
      <c r="AJ2040" s="20">
        <f t="shared" si="63"/>
        <v>2019</v>
      </c>
    </row>
    <row r="2041" spans="2:36" ht="13.5" customHeight="1" x14ac:dyDescent="0.2">
      <c r="B2041" s="24">
        <v>43677</v>
      </c>
      <c r="C2041" s="23">
        <f>IFERROR(INDEX('Raw Data'!C:C,MATCH(B2041,'Raw Data'!B:B,1),1),0)</f>
        <v>58.58</v>
      </c>
      <c r="D2041" s="23"/>
      <c r="E2041" s="23"/>
      <c r="F2041" s="23"/>
      <c r="G2041" s="23"/>
      <c r="H2041" s="23"/>
      <c r="J2041" s="24">
        <v>43677</v>
      </c>
      <c r="K2041" s="23">
        <f>IFERROR(INDEX('Raw Data'!K:K,MATCH(J2041,'Raw Data'!J:J,1),1),0)</f>
        <v>58.53</v>
      </c>
      <c r="M2041" s="24">
        <v>43677</v>
      </c>
      <c r="N2041" s="23">
        <f>IFERROR(INDEX('Raw Data'!N:N,MATCH(M2041,'Raw Data'!M:M,1),1),0)</f>
        <v>65.17</v>
      </c>
      <c r="O2041" s="23"/>
      <c r="P2041" s="23"/>
      <c r="Q2041" s="23"/>
      <c r="R2041" s="23"/>
      <c r="S2041" s="23"/>
      <c r="U2041" s="24">
        <v>43677</v>
      </c>
      <c r="V2041" s="23">
        <f>IFERROR(INDEX('Raw Data'!V:V,MATCH(U2041,'Raw Data'!U:U,1),1),0)</f>
        <v>64.069999999999993</v>
      </c>
      <c r="X2041" s="24">
        <v>43677</v>
      </c>
      <c r="Y2041" s="23">
        <f>IFERROR(INDEX('Raw Data'!Y:Y,MATCH(X2041,'Raw Data'!X:X,1),1),0)</f>
        <v>2.2330000000000001</v>
      </c>
      <c r="Z2041" s="23"/>
      <c r="AA2041" s="23"/>
      <c r="AB2041" s="23"/>
      <c r="AC2041" s="23"/>
      <c r="AD2041" s="23"/>
      <c r="AF2041" s="24">
        <v>43677</v>
      </c>
      <c r="AG2041" s="23">
        <f>IFERROR(INDEX('Raw Data'!AG:AG,MATCH(AF2041,'Raw Data'!AF:AF,1),1),0)</f>
        <v>2.2799999999999998</v>
      </c>
      <c r="AI2041" s="20">
        <f t="shared" si="62"/>
        <v>7</v>
      </c>
      <c r="AJ2041" s="20">
        <f t="shared" si="63"/>
        <v>2019</v>
      </c>
    </row>
    <row r="2042" spans="2:36" ht="13.5" customHeight="1" x14ac:dyDescent="0.2">
      <c r="B2042" s="24">
        <v>43678</v>
      </c>
      <c r="C2042" s="23">
        <f>IFERROR(INDEX('Raw Data'!C:C,MATCH(B2042,'Raw Data'!B:B,1),1),0)</f>
        <v>53.95</v>
      </c>
      <c r="D2042" s="23"/>
      <c r="E2042" s="23"/>
      <c r="F2042" s="23"/>
      <c r="G2042" s="23"/>
      <c r="H2042" s="23"/>
      <c r="J2042" s="24">
        <v>43678</v>
      </c>
      <c r="K2042" s="23">
        <f>IFERROR(INDEX('Raw Data'!K:K,MATCH(J2042,'Raw Data'!J:J,1),1),0)</f>
        <v>53.64</v>
      </c>
      <c r="M2042" s="24">
        <v>43678</v>
      </c>
      <c r="N2042" s="23">
        <f>IFERROR(INDEX('Raw Data'!N:N,MATCH(M2042,'Raw Data'!M:M,1),1),0)</f>
        <v>60.5</v>
      </c>
      <c r="O2042" s="23"/>
      <c r="P2042" s="23"/>
      <c r="Q2042" s="23"/>
      <c r="R2042" s="23"/>
      <c r="S2042" s="23"/>
      <c r="U2042" s="24">
        <v>43678</v>
      </c>
      <c r="V2042" s="23">
        <f>IFERROR(INDEX('Raw Data'!V:V,MATCH(U2042,'Raw Data'!U:U,1),1),0)</f>
        <v>62.9</v>
      </c>
      <c r="X2042" s="24">
        <v>43678</v>
      </c>
      <c r="Y2042" s="23">
        <f>IFERROR(INDEX('Raw Data'!Y:Y,MATCH(X2042,'Raw Data'!X:X,1),1),0)</f>
        <v>2.202</v>
      </c>
      <c r="Z2042" s="23"/>
      <c r="AA2042" s="23"/>
      <c r="AB2042" s="23"/>
      <c r="AC2042" s="23"/>
      <c r="AD2042" s="23"/>
      <c r="AF2042" s="24">
        <v>43678</v>
      </c>
      <c r="AG2042" s="23">
        <f>IFERROR(INDEX('Raw Data'!AG:AG,MATCH(AF2042,'Raw Data'!AF:AF,1),1),0)</f>
        <v>2.36</v>
      </c>
      <c r="AI2042" s="20">
        <f t="shared" si="62"/>
        <v>8</v>
      </c>
      <c r="AJ2042" s="20">
        <f t="shared" si="63"/>
        <v>2019</v>
      </c>
    </row>
    <row r="2043" spans="2:36" ht="13.5" customHeight="1" x14ac:dyDescent="0.2">
      <c r="B2043" s="24">
        <v>43679</v>
      </c>
      <c r="C2043" s="23">
        <f>IFERROR(INDEX('Raw Data'!C:C,MATCH(B2043,'Raw Data'!B:B,1),1),0)</f>
        <v>55.66</v>
      </c>
      <c r="D2043" s="23"/>
      <c r="E2043" s="23"/>
      <c r="F2043" s="23"/>
      <c r="G2043" s="23"/>
      <c r="H2043" s="23"/>
      <c r="J2043" s="24">
        <v>43679</v>
      </c>
      <c r="K2043" s="23">
        <f>IFERROR(INDEX('Raw Data'!K:K,MATCH(J2043,'Raw Data'!J:J,1),1),0)</f>
        <v>55.67</v>
      </c>
      <c r="M2043" s="24">
        <v>43679</v>
      </c>
      <c r="N2043" s="23">
        <f>IFERROR(INDEX('Raw Data'!N:N,MATCH(M2043,'Raw Data'!M:M,1),1),0)</f>
        <v>61.89</v>
      </c>
      <c r="O2043" s="23"/>
      <c r="P2043" s="23"/>
      <c r="Q2043" s="23"/>
      <c r="R2043" s="23"/>
      <c r="S2043" s="23"/>
      <c r="U2043" s="24">
        <v>43679</v>
      </c>
      <c r="V2043" s="23">
        <f>IFERROR(INDEX('Raw Data'!V:V,MATCH(U2043,'Raw Data'!U:U,1),1),0)</f>
        <v>61.12</v>
      </c>
      <c r="X2043" s="24">
        <v>43679</v>
      </c>
      <c r="Y2043" s="23">
        <f>IFERROR(INDEX('Raw Data'!Y:Y,MATCH(X2043,'Raw Data'!X:X,1),1),0)</f>
        <v>2.121</v>
      </c>
      <c r="Z2043" s="23"/>
      <c r="AA2043" s="23"/>
      <c r="AB2043" s="23"/>
      <c r="AC2043" s="23"/>
      <c r="AD2043" s="23"/>
      <c r="AF2043" s="24">
        <v>43679</v>
      </c>
      <c r="AG2043" s="23">
        <f>IFERROR(INDEX('Raw Data'!AG:AG,MATCH(AF2043,'Raw Data'!AF:AF,1),1),0)</f>
        <v>2.12</v>
      </c>
      <c r="AI2043" s="20">
        <f t="shared" si="62"/>
        <v>8</v>
      </c>
      <c r="AJ2043" s="20">
        <f t="shared" si="63"/>
        <v>2019</v>
      </c>
    </row>
    <row r="2044" spans="2:36" ht="13.5" customHeight="1" x14ac:dyDescent="0.2">
      <c r="B2044" s="24">
        <v>43680</v>
      </c>
      <c r="C2044" s="23">
        <f>IFERROR(INDEX('Raw Data'!C:C,MATCH(B2044,'Raw Data'!B:B,1),1),0)</f>
        <v>55.66</v>
      </c>
      <c r="D2044" s="23"/>
      <c r="E2044" s="23"/>
      <c r="F2044" s="23"/>
      <c r="G2044" s="23"/>
      <c r="H2044" s="23"/>
      <c r="J2044" s="24">
        <v>43680</v>
      </c>
      <c r="K2044" s="23">
        <f>IFERROR(INDEX('Raw Data'!K:K,MATCH(J2044,'Raw Data'!J:J,1),1),0)</f>
        <v>55.67</v>
      </c>
      <c r="M2044" s="24">
        <v>43680</v>
      </c>
      <c r="N2044" s="23">
        <f>IFERROR(INDEX('Raw Data'!N:N,MATCH(M2044,'Raw Data'!M:M,1),1),0)</f>
        <v>61.89</v>
      </c>
      <c r="O2044" s="23"/>
      <c r="P2044" s="23"/>
      <c r="Q2044" s="23"/>
      <c r="R2044" s="23"/>
      <c r="S2044" s="23"/>
      <c r="U2044" s="24">
        <v>43680</v>
      </c>
      <c r="V2044" s="23">
        <f>IFERROR(INDEX('Raw Data'!V:V,MATCH(U2044,'Raw Data'!U:U,1),1),0)</f>
        <v>61.12</v>
      </c>
      <c r="X2044" s="24">
        <v>43680</v>
      </c>
      <c r="Y2044" s="23">
        <f>IFERROR(INDEX('Raw Data'!Y:Y,MATCH(X2044,'Raw Data'!X:X,1),1),0)</f>
        <v>2.121</v>
      </c>
      <c r="Z2044" s="23"/>
      <c r="AA2044" s="23"/>
      <c r="AB2044" s="23"/>
      <c r="AC2044" s="23"/>
      <c r="AD2044" s="23"/>
      <c r="AF2044" s="24">
        <v>43680</v>
      </c>
      <c r="AG2044" s="23">
        <f>IFERROR(INDEX('Raw Data'!AG:AG,MATCH(AF2044,'Raw Data'!AF:AF,1),1),0)</f>
        <v>2.12</v>
      </c>
      <c r="AI2044" s="20">
        <f t="shared" si="62"/>
        <v>8</v>
      </c>
      <c r="AJ2044" s="20">
        <f t="shared" si="63"/>
        <v>2019</v>
      </c>
    </row>
    <row r="2045" spans="2:36" ht="13.5" customHeight="1" x14ac:dyDescent="0.2">
      <c r="B2045" s="24">
        <v>43681</v>
      </c>
      <c r="C2045" s="23">
        <f>IFERROR(INDEX('Raw Data'!C:C,MATCH(B2045,'Raw Data'!B:B,1),1),0)</f>
        <v>55.66</v>
      </c>
      <c r="D2045" s="23"/>
      <c r="E2045" s="23"/>
      <c r="F2045" s="23"/>
      <c r="G2045" s="23"/>
      <c r="H2045" s="23"/>
      <c r="J2045" s="24">
        <v>43681</v>
      </c>
      <c r="K2045" s="23">
        <f>IFERROR(INDEX('Raw Data'!K:K,MATCH(J2045,'Raw Data'!J:J,1),1),0)</f>
        <v>55.67</v>
      </c>
      <c r="M2045" s="24">
        <v>43681</v>
      </c>
      <c r="N2045" s="23">
        <f>IFERROR(INDEX('Raw Data'!N:N,MATCH(M2045,'Raw Data'!M:M,1),1),0)</f>
        <v>61.89</v>
      </c>
      <c r="O2045" s="23"/>
      <c r="P2045" s="23"/>
      <c r="Q2045" s="23"/>
      <c r="R2045" s="23"/>
      <c r="S2045" s="23"/>
      <c r="U2045" s="24">
        <v>43681</v>
      </c>
      <c r="V2045" s="23">
        <f>IFERROR(INDEX('Raw Data'!V:V,MATCH(U2045,'Raw Data'!U:U,1),1),0)</f>
        <v>61.12</v>
      </c>
      <c r="X2045" s="24">
        <v>43681</v>
      </c>
      <c r="Y2045" s="23">
        <f>IFERROR(INDEX('Raw Data'!Y:Y,MATCH(X2045,'Raw Data'!X:X,1),1),0)</f>
        <v>2.121</v>
      </c>
      <c r="Z2045" s="23"/>
      <c r="AA2045" s="23"/>
      <c r="AB2045" s="23"/>
      <c r="AC2045" s="23"/>
      <c r="AD2045" s="23"/>
      <c r="AF2045" s="24">
        <v>43681</v>
      </c>
      <c r="AG2045" s="23">
        <f>IFERROR(INDEX('Raw Data'!AG:AG,MATCH(AF2045,'Raw Data'!AF:AF,1),1),0)</f>
        <v>2.12</v>
      </c>
      <c r="AI2045" s="20">
        <f t="shared" si="62"/>
        <v>8</v>
      </c>
      <c r="AJ2045" s="20">
        <f t="shared" si="63"/>
        <v>2019</v>
      </c>
    </row>
    <row r="2046" spans="2:36" ht="13.5" customHeight="1" x14ac:dyDescent="0.2">
      <c r="B2046" s="24">
        <v>43682</v>
      </c>
      <c r="C2046" s="23">
        <f>IFERROR(INDEX('Raw Data'!C:C,MATCH(B2046,'Raw Data'!B:B,1),1),0)</f>
        <v>54.69</v>
      </c>
      <c r="D2046" s="23"/>
      <c r="E2046" s="23"/>
      <c r="F2046" s="23"/>
      <c r="G2046" s="23"/>
      <c r="H2046" s="23"/>
      <c r="J2046" s="24">
        <v>43682</v>
      </c>
      <c r="K2046" s="23">
        <f>IFERROR(INDEX('Raw Data'!K:K,MATCH(J2046,'Raw Data'!J:J,1),1),0)</f>
        <v>54.63</v>
      </c>
      <c r="M2046" s="24">
        <v>43682</v>
      </c>
      <c r="N2046" s="23">
        <f>IFERROR(INDEX('Raw Data'!N:N,MATCH(M2046,'Raw Data'!M:M,1),1),0)</f>
        <v>59.81</v>
      </c>
      <c r="O2046" s="23"/>
      <c r="P2046" s="23"/>
      <c r="Q2046" s="23"/>
      <c r="R2046" s="23"/>
      <c r="S2046" s="23"/>
      <c r="U2046" s="24">
        <v>43682</v>
      </c>
      <c r="V2046" s="23">
        <f>IFERROR(INDEX('Raw Data'!V:V,MATCH(U2046,'Raw Data'!U:U,1),1),0)</f>
        <v>59.32</v>
      </c>
      <c r="X2046" s="24">
        <v>43682</v>
      </c>
      <c r="Y2046" s="23">
        <f>IFERROR(INDEX('Raw Data'!Y:Y,MATCH(X2046,'Raw Data'!X:X,1),1),0)</f>
        <v>2.0699999999999998</v>
      </c>
      <c r="Z2046" s="23"/>
      <c r="AA2046" s="23"/>
      <c r="AB2046" s="23"/>
      <c r="AC2046" s="23"/>
      <c r="AD2046" s="23"/>
      <c r="AF2046" s="24">
        <v>43682</v>
      </c>
      <c r="AG2046" s="23">
        <f>IFERROR(INDEX('Raw Data'!AG:AG,MATCH(AF2046,'Raw Data'!AF:AF,1),1),0)</f>
        <v>2.02</v>
      </c>
      <c r="AI2046" s="20">
        <f t="shared" si="62"/>
        <v>8</v>
      </c>
      <c r="AJ2046" s="20">
        <f t="shared" si="63"/>
        <v>2019</v>
      </c>
    </row>
    <row r="2047" spans="2:36" ht="13.5" customHeight="1" x14ac:dyDescent="0.2">
      <c r="B2047" s="24">
        <v>43683</v>
      </c>
      <c r="C2047" s="23">
        <f>IFERROR(INDEX('Raw Data'!C:C,MATCH(B2047,'Raw Data'!B:B,1),1),0)</f>
        <v>53.63</v>
      </c>
      <c r="D2047" s="23"/>
      <c r="E2047" s="23"/>
      <c r="F2047" s="23"/>
      <c r="G2047" s="23"/>
      <c r="H2047" s="23"/>
      <c r="J2047" s="24">
        <v>43683</v>
      </c>
      <c r="K2047" s="23">
        <f>IFERROR(INDEX('Raw Data'!K:K,MATCH(J2047,'Raw Data'!J:J,1),1),0)</f>
        <v>53.6</v>
      </c>
      <c r="M2047" s="24">
        <v>43683</v>
      </c>
      <c r="N2047" s="23">
        <f>IFERROR(INDEX('Raw Data'!N:N,MATCH(M2047,'Raw Data'!M:M,1),1),0)</f>
        <v>58.94</v>
      </c>
      <c r="O2047" s="23"/>
      <c r="P2047" s="23"/>
      <c r="Q2047" s="23"/>
      <c r="R2047" s="23"/>
      <c r="S2047" s="23"/>
      <c r="U2047" s="24">
        <v>43683</v>
      </c>
      <c r="V2047" s="23">
        <f>IFERROR(INDEX('Raw Data'!V:V,MATCH(U2047,'Raw Data'!U:U,1),1),0)</f>
        <v>58.63</v>
      </c>
      <c r="X2047" s="24">
        <v>43683</v>
      </c>
      <c r="Y2047" s="23">
        <f>IFERROR(INDEX('Raw Data'!Y:Y,MATCH(X2047,'Raw Data'!X:X,1),1),0)</f>
        <v>2.1110000000000002</v>
      </c>
      <c r="Z2047" s="23"/>
      <c r="AA2047" s="23"/>
      <c r="AB2047" s="23"/>
      <c r="AC2047" s="23"/>
      <c r="AD2047" s="23"/>
      <c r="AF2047" s="24">
        <v>43683</v>
      </c>
      <c r="AG2047" s="23">
        <f>IFERROR(INDEX('Raw Data'!AG:AG,MATCH(AF2047,'Raw Data'!AF:AF,1),1),0)</f>
        <v>2.15</v>
      </c>
      <c r="AI2047" s="20">
        <f t="shared" si="62"/>
        <v>8</v>
      </c>
      <c r="AJ2047" s="20">
        <f t="shared" si="63"/>
        <v>2019</v>
      </c>
    </row>
    <row r="2048" spans="2:36" ht="13.5" customHeight="1" x14ac:dyDescent="0.2">
      <c r="B2048" s="24">
        <v>43684</v>
      </c>
      <c r="C2048" s="23">
        <f>IFERROR(INDEX('Raw Data'!C:C,MATCH(B2048,'Raw Data'!B:B,1),1),0)</f>
        <v>51.09</v>
      </c>
      <c r="D2048" s="23"/>
      <c r="E2048" s="23"/>
      <c r="F2048" s="23"/>
      <c r="G2048" s="23"/>
      <c r="H2048" s="23"/>
      <c r="J2048" s="24">
        <v>43684</v>
      </c>
      <c r="K2048" s="23">
        <f>IFERROR(INDEX('Raw Data'!K:K,MATCH(J2048,'Raw Data'!J:J,1),1),0)</f>
        <v>51.14</v>
      </c>
      <c r="M2048" s="24">
        <v>43684</v>
      </c>
      <c r="N2048" s="23">
        <f>IFERROR(INDEX('Raw Data'!N:N,MATCH(M2048,'Raw Data'!M:M,1),1),0)</f>
        <v>56.23</v>
      </c>
      <c r="O2048" s="23"/>
      <c r="P2048" s="23"/>
      <c r="Q2048" s="23"/>
      <c r="R2048" s="23"/>
      <c r="S2048" s="23"/>
      <c r="U2048" s="24">
        <v>43684</v>
      </c>
      <c r="V2048" s="23">
        <f>IFERROR(INDEX('Raw Data'!V:V,MATCH(U2048,'Raw Data'!U:U,1),1),0)</f>
        <v>55.03</v>
      </c>
      <c r="X2048" s="24">
        <v>43684</v>
      </c>
      <c r="Y2048" s="23">
        <f>IFERROR(INDEX('Raw Data'!Y:Y,MATCH(X2048,'Raw Data'!X:X,1),1),0)</f>
        <v>2.0830000000000002</v>
      </c>
      <c r="Z2048" s="23"/>
      <c r="AA2048" s="23"/>
      <c r="AB2048" s="23"/>
      <c r="AC2048" s="23"/>
      <c r="AD2048" s="23"/>
      <c r="AF2048" s="24">
        <v>43684</v>
      </c>
      <c r="AG2048" s="23">
        <f>IFERROR(INDEX('Raw Data'!AG:AG,MATCH(AF2048,'Raw Data'!AF:AF,1),1),0)</f>
        <v>2.1800000000000002</v>
      </c>
      <c r="AI2048" s="20">
        <f t="shared" si="62"/>
        <v>8</v>
      </c>
      <c r="AJ2048" s="20">
        <f t="shared" si="63"/>
        <v>2019</v>
      </c>
    </row>
    <row r="2049" spans="2:36" ht="13.5" customHeight="1" x14ac:dyDescent="0.2">
      <c r="B2049" s="24">
        <v>43685</v>
      </c>
      <c r="C2049" s="23">
        <f>IFERROR(INDEX('Raw Data'!C:C,MATCH(B2049,'Raw Data'!B:B,1),1),0)</f>
        <v>52.54</v>
      </c>
      <c r="D2049" s="23"/>
      <c r="E2049" s="23"/>
      <c r="F2049" s="23"/>
      <c r="G2049" s="23"/>
      <c r="H2049" s="23"/>
      <c r="J2049" s="24">
        <v>43685</v>
      </c>
      <c r="K2049" s="23">
        <f>IFERROR(INDEX('Raw Data'!K:K,MATCH(J2049,'Raw Data'!J:J,1),1),0)</f>
        <v>52.6</v>
      </c>
      <c r="M2049" s="24">
        <v>43685</v>
      </c>
      <c r="N2049" s="23">
        <f>IFERROR(INDEX('Raw Data'!N:N,MATCH(M2049,'Raw Data'!M:M,1),1),0)</f>
        <v>57.38</v>
      </c>
      <c r="O2049" s="23"/>
      <c r="P2049" s="23"/>
      <c r="Q2049" s="23"/>
      <c r="R2049" s="23"/>
      <c r="S2049" s="23"/>
      <c r="U2049" s="24">
        <v>43685</v>
      </c>
      <c r="V2049" s="23">
        <f>IFERROR(INDEX('Raw Data'!V:V,MATCH(U2049,'Raw Data'!U:U,1),1),0)</f>
        <v>56.29</v>
      </c>
      <c r="X2049" s="24">
        <v>43685</v>
      </c>
      <c r="Y2049" s="23">
        <f>IFERROR(INDEX('Raw Data'!Y:Y,MATCH(X2049,'Raw Data'!X:X,1),1),0)</f>
        <v>2.1280000000000001</v>
      </c>
      <c r="Z2049" s="23"/>
      <c r="AA2049" s="23"/>
      <c r="AB2049" s="23"/>
      <c r="AC2049" s="23"/>
      <c r="AD2049" s="23"/>
      <c r="AF2049" s="24">
        <v>43685</v>
      </c>
      <c r="AG2049" s="23">
        <f>IFERROR(INDEX('Raw Data'!AG:AG,MATCH(AF2049,'Raw Data'!AF:AF,1),1),0)</f>
        <v>2.13</v>
      </c>
      <c r="AI2049" s="20">
        <f t="shared" si="62"/>
        <v>8</v>
      </c>
      <c r="AJ2049" s="20">
        <f t="shared" si="63"/>
        <v>2019</v>
      </c>
    </row>
    <row r="2050" spans="2:36" ht="13.5" customHeight="1" x14ac:dyDescent="0.2">
      <c r="B2050" s="24">
        <v>43686</v>
      </c>
      <c r="C2050" s="23">
        <f>IFERROR(INDEX('Raw Data'!C:C,MATCH(B2050,'Raw Data'!B:B,1),1),0)</f>
        <v>54.5</v>
      </c>
      <c r="D2050" s="23"/>
      <c r="E2050" s="23"/>
      <c r="F2050" s="23"/>
      <c r="G2050" s="23"/>
      <c r="H2050" s="23"/>
      <c r="J2050" s="24">
        <v>43686</v>
      </c>
      <c r="K2050" s="23">
        <f>IFERROR(INDEX('Raw Data'!K:K,MATCH(J2050,'Raw Data'!J:J,1),1),0)</f>
        <v>54.41</v>
      </c>
      <c r="M2050" s="24">
        <v>43686</v>
      </c>
      <c r="N2050" s="23">
        <f>IFERROR(INDEX('Raw Data'!N:N,MATCH(M2050,'Raw Data'!M:M,1),1),0)</f>
        <v>58.53</v>
      </c>
      <c r="O2050" s="23"/>
      <c r="P2050" s="23"/>
      <c r="Q2050" s="23"/>
      <c r="R2050" s="23"/>
      <c r="S2050" s="23"/>
      <c r="U2050" s="24">
        <v>43686</v>
      </c>
      <c r="V2050" s="23">
        <f>IFERROR(INDEX('Raw Data'!V:V,MATCH(U2050,'Raw Data'!U:U,1),1),0)</f>
        <v>57.37</v>
      </c>
      <c r="X2050" s="24">
        <v>43686</v>
      </c>
      <c r="Y2050" s="23">
        <f>IFERROR(INDEX('Raw Data'!Y:Y,MATCH(X2050,'Raw Data'!X:X,1),1),0)</f>
        <v>2.1190000000000002</v>
      </c>
      <c r="Z2050" s="23"/>
      <c r="AA2050" s="23"/>
      <c r="AB2050" s="23"/>
      <c r="AC2050" s="23"/>
      <c r="AD2050" s="23"/>
      <c r="AF2050" s="24">
        <v>43686</v>
      </c>
      <c r="AG2050" s="23">
        <f>IFERROR(INDEX('Raw Data'!AG:AG,MATCH(AF2050,'Raw Data'!AF:AF,1),1),0)</f>
        <v>2.09</v>
      </c>
      <c r="AI2050" s="20">
        <f t="shared" si="62"/>
        <v>8</v>
      </c>
      <c r="AJ2050" s="20">
        <f t="shared" si="63"/>
        <v>2019</v>
      </c>
    </row>
    <row r="2051" spans="2:36" ht="13.5" customHeight="1" x14ac:dyDescent="0.2">
      <c r="B2051" s="24">
        <v>43687</v>
      </c>
      <c r="C2051" s="23">
        <f>IFERROR(INDEX('Raw Data'!C:C,MATCH(B2051,'Raw Data'!B:B,1),1),0)</f>
        <v>54.5</v>
      </c>
      <c r="D2051" s="23"/>
      <c r="E2051" s="23"/>
      <c r="F2051" s="23"/>
      <c r="G2051" s="23"/>
      <c r="H2051" s="23"/>
      <c r="J2051" s="24">
        <v>43687</v>
      </c>
      <c r="K2051" s="23">
        <f>IFERROR(INDEX('Raw Data'!K:K,MATCH(J2051,'Raw Data'!J:J,1),1),0)</f>
        <v>54.41</v>
      </c>
      <c r="M2051" s="24">
        <v>43687</v>
      </c>
      <c r="N2051" s="23">
        <f>IFERROR(INDEX('Raw Data'!N:N,MATCH(M2051,'Raw Data'!M:M,1),1),0)</f>
        <v>58.53</v>
      </c>
      <c r="O2051" s="23"/>
      <c r="P2051" s="23"/>
      <c r="Q2051" s="23"/>
      <c r="R2051" s="23"/>
      <c r="S2051" s="23"/>
      <c r="U2051" s="24">
        <v>43687</v>
      </c>
      <c r="V2051" s="23">
        <f>IFERROR(INDEX('Raw Data'!V:V,MATCH(U2051,'Raw Data'!U:U,1),1),0)</f>
        <v>57.37</v>
      </c>
      <c r="X2051" s="24">
        <v>43687</v>
      </c>
      <c r="Y2051" s="23">
        <f>IFERROR(INDEX('Raw Data'!Y:Y,MATCH(X2051,'Raw Data'!X:X,1),1),0)</f>
        <v>2.1190000000000002</v>
      </c>
      <c r="Z2051" s="23"/>
      <c r="AA2051" s="23"/>
      <c r="AB2051" s="23"/>
      <c r="AC2051" s="23"/>
      <c r="AD2051" s="23"/>
      <c r="AF2051" s="24">
        <v>43687</v>
      </c>
      <c r="AG2051" s="23">
        <f>IFERROR(INDEX('Raw Data'!AG:AG,MATCH(AF2051,'Raw Data'!AF:AF,1),1),0)</f>
        <v>2.09</v>
      </c>
      <c r="AI2051" s="20">
        <f t="shared" si="62"/>
        <v>8</v>
      </c>
      <c r="AJ2051" s="20">
        <f t="shared" si="63"/>
        <v>2019</v>
      </c>
    </row>
    <row r="2052" spans="2:36" ht="13.5" customHeight="1" x14ac:dyDescent="0.2">
      <c r="B2052" s="24">
        <v>43688</v>
      </c>
      <c r="C2052" s="23">
        <f>IFERROR(INDEX('Raw Data'!C:C,MATCH(B2052,'Raw Data'!B:B,1),1),0)</f>
        <v>54.5</v>
      </c>
      <c r="D2052" s="23"/>
      <c r="E2052" s="23"/>
      <c r="F2052" s="23"/>
      <c r="G2052" s="23"/>
      <c r="H2052" s="23"/>
      <c r="J2052" s="24">
        <v>43688</v>
      </c>
      <c r="K2052" s="23">
        <f>IFERROR(INDEX('Raw Data'!K:K,MATCH(J2052,'Raw Data'!J:J,1),1),0)</f>
        <v>54.41</v>
      </c>
      <c r="M2052" s="24">
        <v>43688</v>
      </c>
      <c r="N2052" s="23">
        <f>IFERROR(INDEX('Raw Data'!N:N,MATCH(M2052,'Raw Data'!M:M,1),1),0)</f>
        <v>58.53</v>
      </c>
      <c r="O2052" s="23"/>
      <c r="P2052" s="23"/>
      <c r="Q2052" s="23"/>
      <c r="R2052" s="23"/>
      <c r="S2052" s="23"/>
      <c r="U2052" s="24">
        <v>43688</v>
      </c>
      <c r="V2052" s="23">
        <f>IFERROR(INDEX('Raw Data'!V:V,MATCH(U2052,'Raw Data'!U:U,1),1),0)</f>
        <v>57.37</v>
      </c>
      <c r="X2052" s="24">
        <v>43688</v>
      </c>
      <c r="Y2052" s="23">
        <f>IFERROR(INDEX('Raw Data'!Y:Y,MATCH(X2052,'Raw Data'!X:X,1),1),0)</f>
        <v>2.1190000000000002</v>
      </c>
      <c r="Z2052" s="23"/>
      <c r="AA2052" s="23"/>
      <c r="AB2052" s="23"/>
      <c r="AC2052" s="23"/>
      <c r="AD2052" s="23"/>
      <c r="AF2052" s="24">
        <v>43688</v>
      </c>
      <c r="AG2052" s="23">
        <f>IFERROR(INDEX('Raw Data'!AG:AG,MATCH(AF2052,'Raw Data'!AF:AF,1),1),0)</f>
        <v>2.09</v>
      </c>
      <c r="AI2052" s="20">
        <f t="shared" si="62"/>
        <v>8</v>
      </c>
      <c r="AJ2052" s="20">
        <f t="shared" si="63"/>
        <v>2019</v>
      </c>
    </row>
    <row r="2053" spans="2:36" ht="13.5" customHeight="1" x14ac:dyDescent="0.2">
      <c r="B2053" s="24">
        <v>43689</v>
      </c>
      <c r="C2053" s="23">
        <f>IFERROR(INDEX('Raw Data'!C:C,MATCH(B2053,'Raw Data'!B:B,1),1),0)</f>
        <v>54.93</v>
      </c>
      <c r="D2053" s="23"/>
      <c r="E2053" s="23"/>
      <c r="F2053" s="23"/>
      <c r="G2053" s="23"/>
      <c r="H2053" s="23"/>
      <c r="J2053" s="24">
        <v>43689</v>
      </c>
      <c r="K2053" s="23">
        <f>IFERROR(INDEX('Raw Data'!K:K,MATCH(J2053,'Raw Data'!J:J,1),1),0)</f>
        <v>54.98</v>
      </c>
      <c r="M2053" s="24">
        <v>43689</v>
      </c>
      <c r="N2053" s="23">
        <f>IFERROR(INDEX('Raw Data'!N:N,MATCH(M2053,'Raw Data'!M:M,1),1),0)</f>
        <v>58.57</v>
      </c>
      <c r="O2053" s="23"/>
      <c r="P2053" s="23"/>
      <c r="Q2053" s="23"/>
      <c r="R2053" s="23"/>
      <c r="S2053" s="23"/>
      <c r="U2053" s="24">
        <v>43689</v>
      </c>
      <c r="V2053" s="23">
        <f>IFERROR(INDEX('Raw Data'!V:V,MATCH(U2053,'Raw Data'!U:U,1),1),0)</f>
        <v>57.13</v>
      </c>
      <c r="X2053" s="24">
        <v>43689</v>
      </c>
      <c r="Y2053" s="23">
        <f>IFERROR(INDEX('Raw Data'!Y:Y,MATCH(X2053,'Raw Data'!X:X,1),1),0)</f>
        <v>2.105</v>
      </c>
      <c r="Z2053" s="23"/>
      <c r="AA2053" s="23"/>
      <c r="AB2053" s="23"/>
      <c r="AC2053" s="23"/>
      <c r="AD2053" s="23"/>
      <c r="AF2053" s="24">
        <v>43689</v>
      </c>
      <c r="AG2053" s="23">
        <f>IFERROR(INDEX('Raw Data'!AG:AG,MATCH(AF2053,'Raw Data'!AF:AF,1),1),0)</f>
        <v>2.21</v>
      </c>
      <c r="AI2053" s="20">
        <f t="shared" ref="AI2053:AI2116" si="64">MONTH(B2053)</f>
        <v>8</v>
      </c>
      <c r="AJ2053" s="20">
        <f t="shared" ref="AJ2053:AJ2116" si="65">YEAR(B2053)</f>
        <v>2019</v>
      </c>
    </row>
    <row r="2054" spans="2:36" ht="13.5" customHeight="1" x14ac:dyDescent="0.2">
      <c r="B2054" s="24">
        <v>43690</v>
      </c>
      <c r="C2054" s="23">
        <f>IFERROR(INDEX('Raw Data'!C:C,MATCH(B2054,'Raw Data'!B:B,1),1),0)</f>
        <v>57.1</v>
      </c>
      <c r="D2054" s="23"/>
      <c r="E2054" s="23"/>
      <c r="F2054" s="23"/>
      <c r="G2054" s="23"/>
      <c r="H2054" s="23"/>
      <c r="J2054" s="24">
        <v>43690</v>
      </c>
      <c r="K2054" s="23">
        <f>IFERROR(INDEX('Raw Data'!K:K,MATCH(J2054,'Raw Data'!J:J,1),1),0)</f>
        <v>57.05</v>
      </c>
      <c r="M2054" s="24">
        <v>43690</v>
      </c>
      <c r="N2054" s="23">
        <f>IFERROR(INDEX('Raw Data'!N:N,MATCH(M2054,'Raw Data'!M:M,1),1),0)</f>
        <v>61.3</v>
      </c>
      <c r="O2054" s="23"/>
      <c r="P2054" s="23"/>
      <c r="Q2054" s="23"/>
      <c r="R2054" s="23"/>
      <c r="S2054" s="23"/>
      <c r="U2054" s="24">
        <v>43690</v>
      </c>
      <c r="V2054" s="23">
        <f>IFERROR(INDEX('Raw Data'!V:V,MATCH(U2054,'Raw Data'!U:U,1),1),0)</f>
        <v>59.9</v>
      </c>
      <c r="X2054" s="24">
        <v>43690</v>
      </c>
      <c r="Y2054" s="23">
        <f>IFERROR(INDEX('Raw Data'!Y:Y,MATCH(X2054,'Raw Data'!X:X,1),1),0)</f>
        <v>2.1469999999999998</v>
      </c>
      <c r="Z2054" s="23"/>
      <c r="AA2054" s="23"/>
      <c r="AB2054" s="23"/>
      <c r="AC2054" s="23"/>
      <c r="AD2054" s="23"/>
      <c r="AF2054" s="24">
        <v>43690</v>
      </c>
      <c r="AG2054" s="23">
        <f>IFERROR(INDEX('Raw Data'!AG:AG,MATCH(AF2054,'Raw Data'!AF:AF,1),1),0)</f>
        <v>2.2400000000000002</v>
      </c>
      <c r="AI2054" s="20">
        <f t="shared" si="64"/>
        <v>8</v>
      </c>
      <c r="AJ2054" s="20">
        <f t="shared" si="65"/>
        <v>2019</v>
      </c>
    </row>
    <row r="2055" spans="2:36" ht="13.5" customHeight="1" x14ac:dyDescent="0.2">
      <c r="B2055" s="24">
        <v>43691</v>
      </c>
      <c r="C2055" s="23">
        <f>IFERROR(INDEX('Raw Data'!C:C,MATCH(B2055,'Raw Data'!B:B,1),1),0)</f>
        <v>55.23</v>
      </c>
      <c r="D2055" s="23"/>
      <c r="E2055" s="23"/>
      <c r="F2055" s="23"/>
      <c r="G2055" s="23"/>
      <c r="H2055" s="23"/>
      <c r="J2055" s="24">
        <v>43691</v>
      </c>
      <c r="K2055" s="23">
        <f>IFERROR(INDEX('Raw Data'!K:K,MATCH(J2055,'Raw Data'!J:J,1),1),0)</f>
        <v>55.16</v>
      </c>
      <c r="M2055" s="24">
        <v>43691</v>
      </c>
      <c r="N2055" s="23">
        <f>IFERROR(INDEX('Raw Data'!N:N,MATCH(M2055,'Raw Data'!M:M,1),1),0)</f>
        <v>59.48</v>
      </c>
      <c r="O2055" s="23"/>
      <c r="P2055" s="23"/>
      <c r="Q2055" s="23"/>
      <c r="R2055" s="23"/>
      <c r="S2055" s="23"/>
      <c r="U2055" s="24">
        <v>43691</v>
      </c>
      <c r="V2055" s="23">
        <f>IFERROR(INDEX('Raw Data'!V:V,MATCH(U2055,'Raw Data'!U:U,1),1),0)</f>
        <v>57.86</v>
      </c>
      <c r="X2055" s="24">
        <v>43691</v>
      </c>
      <c r="Y2055" s="23">
        <f>IFERROR(INDEX('Raw Data'!Y:Y,MATCH(X2055,'Raw Data'!X:X,1),1),0)</f>
        <v>2.1429999999999998</v>
      </c>
      <c r="Z2055" s="23"/>
      <c r="AA2055" s="23"/>
      <c r="AB2055" s="23"/>
      <c r="AC2055" s="23"/>
      <c r="AD2055" s="23"/>
      <c r="AF2055" s="24">
        <v>43691</v>
      </c>
      <c r="AG2055" s="23">
        <f>IFERROR(INDEX('Raw Data'!AG:AG,MATCH(AF2055,'Raw Data'!AF:AF,1),1),0)</f>
        <v>2.2200000000000002</v>
      </c>
      <c r="AI2055" s="20">
        <f t="shared" si="64"/>
        <v>8</v>
      </c>
      <c r="AJ2055" s="20">
        <f t="shared" si="65"/>
        <v>2019</v>
      </c>
    </row>
    <row r="2056" spans="2:36" ht="13.5" customHeight="1" x14ac:dyDescent="0.2">
      <c r="B2056" s="24">
        <v>43692</v>
      </c>
      <c r="C2056" s="23">
        <f>IFERROR(INDEX('Raw Data'!C:C,MATCH(B2056,'Raw Data'!B:B,1),1),0)</f>
        <v>54.47</v>
      </c>
      <c r="D2056" s="23"/>
      <c r="E2056" s="23"/>
      <c r="F2056" s="23"/>
      <c r="G2056" s="23"/>
      <c r="H2056" s="23"/>
      <c r="J2056" s="24">
        <v>43692</v>
      </c>
      <c r="K2056" s="23">
        <f>IFERROR(INDEX('Raw Data'!K:K,MATCH(J2056,'Raw Data'!J:J,1),1),0)</f>
        <v>54.51</v>
      </c>
      <c r="M2056" s="24">
        <v>43692</v>
      </c>
      <c r="N2056" s="23">
        <f>IFERROR(INDEX('Raw Data'!N:N,MATCH(M2056,'Raw Data'!M:M,1),1),0)</f>
        <v>58.23</v>
      </c>
      <c r="O2056" s="23"/>
      <c r="P2056" s="23"/>
      <c r="Q2056" s="23"/>
      <c r="R2056" s="23"/>
      <c r="S2056" s="23"/>
      <c r="U2056" s="24">
        <v>43692</v>
      </c>
      <c r="V2056" s="23">
        <f>IFERROR(INDEX('Raw Data'!V:V,MATCH(U2056,'Raw Data'!U:U,1),1),0)</f>
        <v>57.37</v>
      </c>
      <c r="X2056" s="24">
        <v>43692</v>
      </c>
      <c r="Y2056" s="23">
        <f>IFERROR(INDEX('Raw Data'!Y:Y,MATCH(X2056,'Raw Data'!X:X,1),1),0)</f>
        <v>2.2320000000000002</v>
      </c>
      <c r="Z2056" s="23"/>
      <c r="AA2056" s="23"/>
      <c r="AB2056" s="23"/>
      <c r="AC2056" s="23"/>
      <c r="AD2056" s="23"/>
      <c r="AF2056" s="24">
        <v>43692</v>
      </c>
      <c r="AG2056" s="23">
        <f>IFERROR(INDEX('Raw Data'!AG:AG,MATCH(AF2056,'Raw Data'!AF:AF,1),1),0)</f>
        <v>2.19</v>
      </c>
      <c r="AI2056" s="20">
        <f t="shared" si="64"/>
        <v>8</v>
      </c>
      <c r="AJ2056" s="20">
        <f t="shared" si="65"/>
        <v>2019</v>
      </c>
    </row>
    <row r="2057" spans="2:36" ht="13.5" customHeight="1" x14ac:dyDescent="0.2">
      <c r="B2057" s="24">
        <v>43693</v>
      </c>
      <c r="C2057" s="23">
        <f>IFERROR(INDEX('Raw Data'!C:C,MATCH(B2057,'Raw Data'!B:B,1),1),0)</f>
        <v>54.87</v>
      </c>
      <c r="D2057" s="23"/>
      <c r="E2057" s="23"/>
      <c r="F2057" s="23"/>
      <c r="G2057" s="23"/>
      <c r="H2057" s="23"/>
      <c r="J2057" s="24">
        <v>43693</v>
      </c>
      <c r="K2057" s="23">
        <f>IFERROR(INDEX('Raw Data'!K:K,MATCH(J2057,'Raw Data'!J:J,1),1),0)</f>
        <v>54.83</v>
      </c>
      <c r="M2057" s="24">
        <v>43693</v>
      </c>
      <c r="N2057" s="23">
        <f>IFERROR(INDEX('Raw Data'!N:N,MATCH(M2057,'Raw Data'!M:M,1),1),0)</f>
        <v>58.64</v>
      </c>
      <c r="O2057" s="23"/>
      <c r="P2057" s="23"/>
      <c r="Q2057" s="23"/>
      <c r="R2057" s="23"/>
      <c r="S2057" s="23"/>
      <c r="U2057" s="24">
        <v>43693</v>
      </c>
      <c r="V2057" s="23">
        <f>IFERROR(INDEX('Raw Data'!V:V,MATCH(U2057,'Raw Data'!U:U,1),1),0)</f>
        <v>59</v>
      </c>
      <c r="X2057" s="24">
        <v>43693</v>
      </c>
      <c r="Y2057" s="23">
        <f>IFERROR(INDEX('Raw Data'!Y:Y,MATCH(X2057,'Raw Data'!X:X,1),1),0)</f>
        <v>2.2000000000000002</v>
      </c>
      <c r="Z2057" s="23"/>
      <c r="AA2057" s="23"/>
      <c r="AB2057" s="23"/>
      <c r="AC2057" s="23"/>
      <c r="AD2057" s="23"/>
      <c r="AF2057" s="24">
        <v>43693</v>
      </c>
      <c r="AG2057" s="23">
        <f>IFERROR(INDEX('Raw Data'!AG:AG,MATCH(AF2057,'Raw Data'!AF:AF,1),1),0)</f>
        <v>2.2000000000000002</v>
      </c>
      <c r="AI2057" s="20">
        <f t="shared" si="64"/>
        <v>8</v>
      </c>
      <c r="AJ2057" s="20">
        <f t="shared" si="65"/>
        <v>2019</v>
      </c>
    </row>
    <row r="2058" spans="2:36" ht="13.5" customHeight="1" x14ac:dyDescent="0.2">
      <c r="B2058" s="24">
        <v>43694</v>
      </c>
      <c r="C2058" s="23">
        <f>IFERROR(INDEX('Raw Data'!C:C,MATCH(B2058,'Raw Data'!B:B,1),1),0)</f>
        <v>54.87</v>
      </c>
      <c r="D2058" s="23"/>
      <c r="E2058" s="23"/>
      <c r="F2058" s="23"/>
      <c r="G2058" s="23"/>
      <c r="H2058" s="23"/>
      <c r="J2058" s="24">
        <v>43694</v>
      </c>
      <c r="K2058" s="23">
        <f>IFERROR(INDEX('Raw Data'!K:K,MATCH(J2058,'Raw Data'!J:J,1),1),0)</f>
        <v>54.83</v>
      </c>
      <c r="M2058" s="24">
        <v>43694</v>
      </c>
      <c r="N2058" s="23">
        <f>IFERROR(INDEX('Raw Data'!N:N,MATCH(M2058,'Raw Data'!M:M,1),1),0)</f>
        <v>58.64</v>
      </c>
      <c r="O2058" s="23"/>
      <c r="P2058" s="23"/>
      <c r="Q2058" s="23"/>
      <c r="R2058" s="23"/>
      <c r="S2058" s="23"/>
      <c r="U2058" s="24">
        <v>43694</v>
      </c>
      <c r="V2058" s="23">
        <f>IFERROR(INDEX('Raw Data'!V:V,MATCH(U2058,'Raw Data'!U:U,1),1),0)</f>
        <v>59</v>
      </c>
      <c r="X2058" s="24">
        <v>43694</v>
      </c>
      <c r="Y2058" s="23">
        <f>IFERROR(INDEX('Raw Data'!Y:Y,MATCH(X2058,'Raw Data'!X:X,1),1),0)</f>
        <v>2.2000000000000002</v>
      </c>
      <c r="Z2058" s="23"/>
      <c r="AA2058" s="23"/>
      <c r="AB2058" s="23"/>
      <c r="AC2058" s="23"/>
      <c r="AD2058" s="23"/>
      <c r="AF2058" s="24">
        <v>43694</v>
      </c>
      <c r="AG2058" s="23">
        <f>IFERROR(INDEX('Raw Data'!AG:AG,MATCH(AF2058,'Raw Data'!AF:AF,1),1),0)</f>
        <v>2.2000000000000002</v>
      </c>
      <c r="AI2058" s="20">
        <f t="shared" si="64"/>
        <v>8</v>
      </c>
      <c r="AJ2058" s="20">
        <f t="shared" si="65"/>
        <v>2019</v>
      </c>
    </row>
    <row r="2059" spans="2:36" ht="13.5" customHeight="1" x14ac:dyDescent="0.2">
      <c r="B2059" s="24">
        <v>43695</v>
      </c>
      <c r="C2059" s="23">
        <f>IFERROR(INDEX('Raw Data'!C:C,MATCH(B2059,'Raw Data'!B:B,1),1),0)</f>
        <v>54.87</v>
      </c>
      <c r="D2059" s="23"/>
      <c r="E2059" s="23"/>
      <c r="F2059" s="23"/>
      <c r="G2059" s="23"/>
      <c r="H2059" s="23"/>
      <c r="J2059" s="24">
        <v>43695</v>
      </c>
      <c r="K2059" s="23">
        <f>IFERROR(INDEX('Raw Data'!K:K,MATCH(J2059,'Raw Data'!J:J,1),1),0)</f>
        <v>54.83</v>
      </c>
      <c r="M2059" s="24">
        <v>43695</v>
      </c>
      <c r="N2059" s="23">
        <f>IFERROR(INDEX('Raw Data'!N:N,MATCH(M2059,'Raw Data'!M:M,1),1),0)</f>
        <v>58.64</v>
      </c>
      <c r="O2059" s="23"/>
      <c r="P2059" s="23"/>
      <c r="Q2059" s="23"/>
      <c r="R2059" s="23"/>
      <c r="S2059" s="23"/>
      <c r="U2059" s="24">
        <v>43695</v>
      </c>
      <c r="V2059" s="23">
        <f>IFERROR(INDEX('Raw Data'!V:V,MATCH(U2059,'Raw Data'!U:U,1),1),0)</f>
        <v>59</v>
      </c>
      <c r="X2059" s="24">
        <v>43695</v>
      </c>
      <c r="Y2059" s="23">
        <f>IFERROR(INDEX('Raw Data'!Y:Y,MATCH(X2059,'Raw Data'!X:X,1),1),0)</f>
        <v>2.2000000000000002</v>
      </c>
      <c r="Z2059" s="23"/>
      <c r="AA2059" s="23"/>
      <c r="AB2059" s="23"/>
      <c r="AC2059" s="23"/>
      <c r="AD2059" s="23"/>
      <c r="AF2059" s="24">
        <v>43695</v>
      </c>
      <c r="AG2059" s="23">
        <f>IFERROR(INDEX('Raw Data'!AG:AG,MATCH(AF2059,'Raw Data'!AF:AF,1),1),0)</f>
        <v>2.2000000000000002</v>
      </c>
      <c r="AI2059" s="20">
        <f t="shared" si="64"/>
        <v>8</v>
      </c>
      <c r="AJ2059" s="20">
        <f t="shared" si="65"/>
        <v>2019</v>
      </c>
    </row>
    <row r="2060" spans="2:36" ht="13.5" customHeight="1" x14ac:dyDescent="0.2">
      <c r="B2060" s="24">
        <v>43696</v>
      </c>
      <c r="C2060" s="23">
        <f>IFERROR(INDEX('Raw Data'!C:C,MATCH(B2060,'Raw Data'!B:B,1),1),0)</f>
        <v>56.21</v>
      </c>
      <c r="D2060" s="23"/>
      <c r="E2060" s="23"/>
      <c r="F2060" s="23"/>
      <c r="G2060" s="23"/>
      <c r="H2060" s="23"/>
      <c r="J2060" s="24">
        <v>43696</v>
      </c>
      <c r="K2060" s="23">
        <f>IFERROR(INDEX('Raw Data'!K:K,MATCH(J2060,'Raw Data'!J:J,1),1),0)</f>
        <v>56.24</v>
      </c>
      <c r="M2060" s="24">
        <v>43696</v>
      </c>
      <c r="N2060" s="23">
        <f>IFERROR(INDEX('Raw Data'!N:N,MATCH(M2060,'Raw Data'!M:M,1),1),0)</f>
        <v>59.74</v>
      </c>
      <c r="O2060" s="23"/>
      <c r="P2060" s="23"/>
      <c r="Q2060" s="23"/>
      <c r="R2060" s="23"/>
      <c r="S2060" s="23"/>
      <c r="U2060" s="24">
        <v>43696</v>
      </c>
      <c r="V2060" s="23">
        <f>IFERROR(INDEX('Raw Data'!V:V,MATCH(U2060,'Raw Data'!U:U,1),1),0)</f>
        <v>59.79</v>
      </c>
      <c r="X2060" s="24">
        <v>43696</v>
      </c>
      <c r="Y2060" s="23">
        <f>IFERROR(INDEX('Raw Data'!Y:Y,MATCH(X2060,'Raw Data'!X:X,1),1),0)</f>
        <v>2.21</v>
      </c>
      <c r="Z2060" s="23"/>
      <c r="AA2060" s="23"/>
      <c r="AB2060" s="23"/>
      <c r="AC2060" s="23"/>
      <c r="AD2060" s="23"/>
      <c r="AF2060" s="24">
        <v>43696</v>
      </c>
      <c r="AG2060" s="23">
        <f>IFERROR(INDEX('Raw Data'!AG:AG,MATCH(AF2060,'Raw Data'!AF:AF,1),1),0)</f>
        <v>2.2599999999999998</v>
      </c>
      <c r="AI2060" s="20">
        <f t="shared" si="64"/>
        <v>8</v>
      </c>
      <c r="AJ2060" s="20">
        <f t="shared" si="65"/>
        <v>2019</v>
      </c>
    </row>
    <row r="2061" spans="2:36" ht="13.5" customHeight="1" x14ac:dyDescent="0.2">
      <c r="B2061" s="24">
        <v>43697</v>
      </c>
      <c r="C2061" s="23">
        <f>IFERROR(INDEX('Raw Data'!C:C,MATCH(B2061,'Raw Data'!B:B,1),1),0)</f>
        <v>56.34</v>
      </c>
      <c r="D2061" s="23"/>
      <c r="E2061" s="23"/>
      <c r="F2061" s="23"/>
      <c r="G2061" s="23"/>
      <c r="H2061" s="23"/>
      <c r="J2061" s="24">
        <v>43697</v>
      </c>
      <c r="K2061" s="23">
        <f>IFERROR(INDEX('Raw Data'!K:K,MATCH(J2061,'Raw Data'!J:J,1),1),0)</f>
        <v>56.18</v>
      </c>
      <c r="M2061" s="24">
        <v>43697</v>
      </c>
      <c r="N2061" s="23">
        <f>IFERROR(INDEX('Raw Data'!N:N,MATCH(M2061,'Raw Data'!M:M,1),1),0)</f>
        <v>60.03</v>
      </c>
      <c r="O2061" s="23"/>
      <c r="P2061" s="23"/>
      <c r="Q2061" s="23"/>
      <c r="R2061" s="23"/>
      <c r="S2061" s="23"/>
      <c r="U2061" s="24">
        <v>43697</v>
      </c>
      <c r="V2061" s="23">
        <f>IFERROR(INDEX('Raw Data'!V:V,MATCH(U2061,'Raw Data'!U:U,1),1),0)</f>
        <v>59.03</v>
      </c>
      <c r="X2061" s="24">
        <v>43697</v>
      </c>
      <c r="Y2061" s="23">
        <f>IFERROR(INDEX('Raw Data'!Y:Y,MATCH(X2061,'Raw Data'!X:X,1),1),0)</f>
        <v>2.218</v>
      </c>
      <c r="Z2061" s="23"/>
      <c r="AA2061" s="23"/>
      <c r="AB2061" s="23"/>
      <c r="AC2061" s="23"/>
      <c r="AD2061" s="23"/>
      <c r="AF2061" s="24">
        <v>43697</v>
      </c>
      <c r="AG2061" s="23">
        <f>IFERROR(INDEX('Raw Data'!AG:AG,MATCH(AF2061,'Raw Data'!AF:AF,1),1),0)</f>
        <v>2.35</v>
      </c>
      <c r="AI2061" s="20">
        <f t="shared" si="64"/>
        <v>8</v>
      </c>
      <c r="AJ2061" s="20">
        <f t="shared" si="65"/>
        <v>2019</v>
      </c>
    </row>
    <row r="2062" spans="2:36" ht="13.5" customHeight="1" x14ac:dyDescent="0.2">
      <c r="B2062" s="24">
        <v>43698</v>
      </c>
      <c r="C2062" s="23">
        <f>IFERROR(INDEX('Raw Data'!C:C,MATCH(B2062,'Raw Data'!B:B,1),1),0)</f>
        <v>55.68</v>
      </c>
      <c r="D2062" s="23"/>
      <c r="E2062" s="23"/>
      <c r="F2062" s="23"/>
      <c r="G2062" s="23"/>
      <c r="H2062" s="23"/>
      <c r="J2062" s="24">
        <v>43698</v>
      </c>
      <c r="K2062" s="23">
        <f>IFERROR(INDEX('Raw Data'!K:K,MATCH(J2062,'Raw Data'!J:J,1),1),0)</f>
        <v>55.65</v>
      </c>
      <c r="M2062" s="24">
        <v>43698</v>
      </c>
      <c r="N2062" s="23">
        <f>IFERROR(INDEX('Raw Data'!N:N,MATCH(M2062,'Raw Data'!M:M,1),1),0)</f>
        <v>60.3</v>
      </c>
      <c r="O2062" s="23"/>
      <c r="P2062" s="23"/>
      <c r="Q2062" s="23"/>
      <c r="R2062" s="23"/>
      <c r="S2062" s="23"/>
      <c r="U2062" s="24">
        <v>43698</v>
      </c>
      <c r="V2062" s="23">
        <f>IFERROR(INDEX('Raw Data'!V:V,MATCH(U2062,'Raw Data'!U:U,1),1),0)</f>
        <v>60.6</v>
      </c>
      <c r="X2062" s="24">
        <v>43698</v>
      </c>
      <c r="Y2062" s="23">
        <f>IFERROR(INDEX('Raw Data'!Y:Y,MATCH(X2062,'Raw Data'!X:X,1),1),0)</f>
        <v>2.17</v>
      </c>
      <c r="Z2062" s="23"/>
      <c r="AA2062" s="23"/>
      <c r="AB2062" s="23"/>
      <c r="AC2062" s="23"/>
      <c r="AD2062" s="23"/>
      <c r="AF2062" s="24">
        <v>43698</v>
      </c>
      <c r="AG2062" s="23">
        <f>IFERROR(INDEX('Raw Data'!AG:AG,MATCH(AF2062,'Raw Data'!AF:AF,1),1),0)</f>
        <v>2.31</v>
      </c>
      <c r="AI2062" s="20">
        <f t="shared" si="64"/>
        <v>8</v>
      </c>
      <c r="AJ2062" s="20">
        <f t="shared" si="65"/>
        <v>2019</v>
      </c>
    </row>
    <row r="2063" spans="2:36" ht="13.5" customHeight="1" x14ac:dyDescent="0.2">
      <c r="B2063" s="24">
        <v>43699</v>
      </c>
      <c r="C2063" s="23">
        <f>IFERROR(INDEX('Raw Data'!C:C,MATCH(B2063,'Raw Data'!B:B,1),1),0)</f>
        <v>55.35</v>
      </c>
      <c r="D2063" s="23"/>
      <c r="E2063" s="23"/>
      <c r="F2063" s="23"/>
      <c r="G2063" s="23"/>
      <c r="H2063" s="23"/>
      <c r="J2063" s="24">
        <v>43699</v>
      </c>
      <c r="K2063" s="23">
        <f>IFERROR(INDEX('Raw Data'!K:K,MATCH(J2063,'Raw Data'!J:J,1),1),0)</f>
        <v>55.33</v>
      </c>
      <c r="M2063" s="24">
        <v>43699</v>
      </c>
      <c r="N2063" s="23">
        <f>IFERROR(INDEX('Raw Data'!N:N,MATCH(M2063,'Raw Data'!M:M,1),1),0)</f>
        <v>59.92</v>
      </c>
      <c r="O2063" s="23"/>
      <c r="P2063" s="23"/>
      <c r="Q2063" s="23"/>
      <c r="R2063" s="23"/>
      <c r="S2063" s="23"/>
      <c r="U2063" s="24">
        <v>43699</v>
      </c>
      <c r="V2063" s="23">
        <f>IFERROR(INDEX('Raw Data'!V:V,MATCH(U2063,'Raw Data'!U:U,1),1),0)</f>
        <v>59.81</v>
      </c>
      <c r="X2063" s="24">
        <v>43699</v>
      </c>
      <c r="Y2063" s="23">
        <f>IFERROR(INDEX('Raw Data'!Y:Y,MATCH(X2063,'Raw Data'!X:X,1),1),0)</f>
        <v>2.1589999999999998</v>
      </c>
      <c r="Z2063" s="23"/>
      <c r="AA2063" s="23"/>
      <c r="AB2063" s="23"/>
      <c r="AC2063" s="23"/>
      <c r="AD2063" s="23"/>
      <c r="AF2063" s="24">
        <v>43699</v>
      </c>
      <c r="AG2063" s="23">
        <f>IFERROR(INDEX('Raw Data'!AG:AG,MATCH(AF2063,'Raw Data'!AF:AF,1),1),0)</f>
        <v>2.2799999999999998</v>
      </c>
      <c r="AI2063" s="20">
        <f t="shared" si="64"/>
        <v>8</v>
      </c>
      <c r="AJ2063" s="20">
        <f t="shared" si="65"/>
        <v>2019</v>
      </c>
    </row>
    <row r="2064" spans="2:36" ht="13.5" customHeight="1" x14ac:dyDescent="0.2">
      <c r="B2064" s="24">
        <v>43700</v>
      </c>
      <c r="C2064" s="23">
        <f>IFERROR(INDEX('Raw Data'!C:C,MATCH(B2064,'Raw Data'!B:B,1),1),0)</f>
        <v>54.17</v>
      </c>
      <c r="D2064" s="23"/>
      <c r="E2064" s="23"/>
      <c r="F2064" s="23"/>
      <c r="G2064" s="23"/>
      <c r="H2064" s="23"/>
      <c r="J2064" s="24">
        <v>43700</v>
      </c>
      <c r="K2064" s="23">
        <f>IFERROR(INDEX('Raw Data'!K:K,MATCH(J2064,'Raw Data'!J:J,1),1),0)</f>
        <v>54.08</v>
      </c>
      <c r="M2064" s="24">
        <v>43700</v>
      </c>
      <c r="N2064" s="23">
        <f>IFERROR(INDEX('Raw Data'!N:N,MATCH(M2064,'Raw Data'!M:M,1),1),0)</f>
        <v>59.34</v>
      </c>
      <c r="O2064" s="23"/>
      <c r="P2064" s="23"/>
      <c r="Q2064" s="23"/>
      <c r="R2064" s="23"/>
      <c r="S2064" s="23"/>
      <c r="U2064" s="24">
        <v>43700</v>
      </c>
      <c r="V2064" s="23">
        <f>IFERROR(INDEX('Raw Data'!V:V,MATCH(U2064,'Raw Data'!U:U,1),1),0)</f>
        <v>58.64</v>
      </c>
      <c r="X2064" s="24">
        <v>43700</v>
      </c>
      <c r="Y2064" s="23">
        <f>IFERROR(INDEX('Raw Data'!Y:Y,MATCH(X2064,'Raw Data'!X:X,1),1),0)</f>
        <v>2.1520000000000001</v>
      </c>
      <c r="Z2064" s="23"/>
      <c r="AA2064" s="23"/>
      <c r="AB2064" s="23"/>
      <c r="AC2064" s="23"/>
      <c r="AD2064" s="23"/>
      <c r="AF2064" s="24">
        <v>43700</v>
      </c>
      <c r="AG2064" s="23">
        <f>IFERROR(INDEX('Raw Data'!AG:AG,MATCH(AF2064,'Raw Data'!AF:AF,1),1),0)</f>
        <v>2.15</v>
      </c>
      <c r="AI2064" s="20">
        <f t="shared" si="64"/>
        <v>8</v>
      </c>
      <c r="AJ2064" s="20">
        <f t="shared" si="65"/>
        <v>2019</v>
      </c>
    </row>
    <row r="2065" spans="2:36" ht="13.5" customHeight="1" x14ac:dyDescent="0.2">
      <c r="B2065" s="24">
        <v>43701</v>
      </c>
      <c r="C2065" s="23">
        <f>IFERROR(INDEX('Raw Data'!C:C,MATCH(B2065,'Raw Data'!B:B,1),1),0)</f>
        <v>54.17</v>
      </c>
      <c r="D2065" s="23"/>
      <c r="E2065" s="23"/>
      <c r="F2065" s="23"/>
      <c r="G2065" s="23"/>
      <c r="H2065" s="23"/>
      <c r="J2065" s="24">
        <v>43701</v>
      </c>
      <c r="K2065" s="23">
        <f>IFERROR(INDEX('Raw Data'!K:K,MATCH(J2065,'Raw Data'!J:J,1),1),0)</f>
        <v>54.08</v>
      </c>
      <c r="M2065" s="24">
        <v>43701</v>
      </c>
      <c r="N2065" s="23">
        <f>IFERROR(INDEX('Raw Data'!N:N,MATCH(M2065,'Raw Data'!M:M,1),1),0)</f>
        <v>59.34</v>
      </c>
      <c r="O2065" s="23"/>
      <c r="P2065" s="23"/>
      <c r="Q2065" s="23"/>
      <c r="R2065" s="23"/>
      <c r="S2065" s="23"/>
      <c r="U2065" s="24">
        <v>43701</v>
      </c>
      <c r="V2065" s="23">
        <f>IFERROR(INDEX('Raw Data'!V:V,MATCH(U2065,'Raw Data'!U:U,1),1),0)</f>
        <v>58.64</v>
      </c>
      <c r="X2065" s="24">
        <v>43701</v>
      </c>
      <c r="Y2065" s="23">
        <f>IFERROR(INDEX('Raw Data'!Y:Y,MATCH(X2065,'Raw Data'!X:X,1),1),0)</f>
        <v>2.1520000000000001</v>
      </c>
      <c r="Z2065" s="23"/>
      <c r="AA2065" s="23"/>
      <c r="AB2065" s="23"/>
      <c r="AC2065" s="23"/>
      <c r="AD2065" s="23"/>
      <c r="AF2065" s="24">
        <v>43701</v>
      </c>
      <c r="AG2065" s="23">
        <f>IFERROR(INDEX('Raw Data'!AG:AG,MATCH(AF2065,'Raw Data'!AF:AF,1),1),0)</f>
        <v>2.15</v>
      </c>
      <c r="AI2065" s="20">
        <f t="shared" si="64"/>
        <v>8</v>
      </c>
      <c r="AJ2065" s="20">
        <f t="shared" si="65"/>
        <v>2019</v>
      </c>
    </row>
    <row r="2066" spans="2:36" ht="13.5" customHeight="1" x14ac:dyDescent="0.2">
      <c r="B2066" s="24">
        <v>43702</v>
      </c>
      <c r="C2066" s="23">
        <f>IFERROR(INDEX('Raw Data'!C:C,MATCH(B2066,'Raw Data'!B:B,1),1),0)</f>
        <v>54.17</v>
      </c>
      <c r="D2066" s="23"/>
      <c r="E2066" s="23"/>
      <c r="F2066" s="23"/>
      <c r="G2066" s="23"/>
      <c r="H2066" s="23"/>
      <c r="J2066" s="24">
        <v>43702</v>
      </c>
      <c r="K2066" s="23">
        <f>IFERROR(INDEX('Raw Data'!K:K,MATCH(J2066,'Raw Data'!J:J,1),1),0)</f>
        <v>54.08</v>
      </c>
      <c r="M2066" s="24">
        <v>43702</v>
      </c>
      <c r="N2066" s="23">
        <f>IFERROR(INDEX('Raw Data'!N:N,MATCH(M2066,'Raw Data'!M:M,1),1),0)</f>
        <v>59.34</v>
      </c>
      <c r="O2066" s="23"/>
      <c r="P2066" s="23"/>
      <c r="Q2066" s="23"/>
      <c r="R2066" s="23"/>
      <c r="S2066" s="23"/>
      <c r="U2066" s="24">
        <v>43702</v>
      </c>
      <c r="V2066" s="23">
        <f>IFERROR(INDEX('Raw Data'!V:V,MATCH(U2066,'Raw Data'!U:U,1),1),0)</f>
        <v>58.64</v>
      </c>
      <c r="X2066" s="24">
        <v>43702</v>
      </c>
      <c r="Y2066" s="23">
        <f>IFERROR(INDEX('Raw Data'!Y:Y,MATCH(X2066,'Raw Data'!X:X,1),1),0)</f>
        <v>2.1520000000000001</v>
      </c>
      <c r="Z2066" s="23"/>
      <c r="AA2066" s="23"/>
      <c r="AB2066" s="23"/>
      <c r="AC2066" s="23"/>
      <c r="AD2066" s="23"/>
      <c r="AF2066" s="24">
        <v>43702</v>
      </c>
      <c r="AG2066" s="23">
        <f>IFERROR(INDEX('Raw Data'!AG:AG,MATCH(AF2066,'Raw Data'!AF:AF,1),1),0)</f>
        <v>2.15</v>
      </c>
      <c r="AI2066" s="20">
        <f t="shared" si="64"/>
        <v>8</v>
      </c>
      <c r="AJ2066" s="20">
        <f t="shared" si="65"/>
        <v>2019</v>
      </c>
    </row>
    <row r="2067" spans="2:36" ht="13.5" customHeight="1" x14ac:dyDescent="0.2">
      <c r="B2067" s="24">
        <v>43703</v>
      </c>
      <c r="C2067" s="23">
        <f>IFERROR(INDEX('Raw Data'!C:C,MATCH(B2067,'Raw Data'!B:B,1),1),0)</f>
        <v>53.64</v>
      </c>
      <c r="D2067" s="23"/>
      <c r="E2067" s="23"/>
      <c r="F2067" s="23"/>
      <c r="G2067" s="23"/>
      <c r="H2067" s="23"/>
      <c r="J2067" s="24">
        <v>43703</v>
      </c>
      <c r="K2067" s="23">
        <f>IFERROR(INDEX('Raw Data'!K:K,MATCH(J2067,'Raw Data'!J:J,1),1),0)</f>
        <v>53.54</v>
      </c>
      <c r="M2067" s="24">
        <v>43703</v>
      </c>
      <c r="N2067" s="23">
        <f>IFERROR(INDEX('Raw Data'!N:N,MATCH(M2067,'Raw Data'!M:M,1),1),0)</f>
        <v>58.7</v>
      </c>
      <c r="O2067" s="23"/>
      <c r="P2067" s="23"/>
      <c r="Q2067" s="23"/>
      <c r="R2067" s="23"/>
      <c r="S2067" s="23"/>
      <c r="U2067" s="24">
        <v>43703</v>
      </c>
      <c r="V2067" s="23">
        <f>IFERROR(INDEX('Raw Data'!V:V,MATCH(U2067,'Raw Data'!U:U,1),1),0)</f>
        <v>58.64</v>
      </c>
      <c r="X2067" s="24">
        <v>43703</v>
      </c>
      <c r="Y2067" s="23">
        <f>IFERROR(INDEX('Raw Data'!Y:Y,MATCH(X2067,'Raw Data'!X:X,1),1),0)</f>
        <v>2.23</v>
      </c>
      <c r="Z2067" s="23"/>
      <c r="AA2067" s="23"/>
      <c r="AB2067" s="23"/>
      <c r="AC2067" s="23"/>
      <c r="AD2067" s="23"/>
      <c r="AF2067" s="24">
        <v>43703</v>
      </c>
      <c r="AG2067" s="23">
        <f>IFERROR(INDEX('Raw Data'!AG:AG,MATCH(AF2067,'Raw Data'!AF:AF,1),1),0)</f>
        <v>2.23</v>
      </c>
      <c r="AI2067" s="20">
        <f t="shared" si="64"/>
        <v>8</v>
      </c>
      <c r="AJ2067" s="20">
        <f t="shared" si="65"/>
        <v>2019</v>
      </c>
    </row>
    <row r="2068" spans="2:36" ht="13.5" customHeight="1" x14ac:dyDescent="0.2">
      <c r="B2068" s="24">
        <v>43704</v>
      </c>
      <c r="C2068" s="23">
        <f>IFERROR(INDEX('Raw Data'!C:C,MATCH(B2068,'Raw Data'!B:B,1),1),0)</f>
        <v>54.93</v>
      </c>
      <c r="D2068" s="23"/>
      <c r="E2068" s="23"/>
      <c r="F2068" s="23"/>
      <c r="G2068" s="23"/>
      <c r="H2068" s="23"/>
      <c r="J2068" s="24">
        <v>43704</v>
      </c>
      <c r="K2068" s="23">
        <f>IFERROR(INDEX('Raw Data'!K:K,MATCH(J2068,'Raw Data'!J:J,1),1),0)</f>
        <v>54.99</v>
      </c>
      <c r="M2068" s="24">
        <v>43704</v>
      </c>
      <c r="N2068" s="23">
        <f>IFERROR(INDEX('Raw Data'!N:N,MATCH(M2068,'Raw Data'!M:M,1),1),0)</f>
        <v>59.51</v>
      </c>
      <c r="O2068" s="23"/>
      <c r="P2068" s="23"/>
      <c r="Q2068" s="23"/>
      <c r="R2068" s="23"/>
      <c r="S2068" s="23"/>
      <c r="U2068" s="24">
        <v>43704</v>
      </c>
      <c r="V2068" s="23">
        <f>IFERROR(INDEX('Raw Data'!V:V,MATCH(U2068,'Raw Data'!U:U,1),1),0)</f>
        <v>58.44</v>
      </c>
      <c r="X2068" s="24">
        <v>43704</v>
      </c>
      <c r="Y2068" s="23">
        <f>IFERROR(INDEX('Raw Data'!Y:Y,MATCH(X2068,'Raw Data'!X:X,1),1),0)</f>
        <v>2.202</v>
      </c>
      <c r="Z2068" s="23"/>
      <c r="AA2068" s="23"/>
      <c r="AB2068" s="23"/>
      <c r="AC2068" s="23"/>
      <c r="AD2068" s="23"/>
      <c r="AF2068" s="24">
        <v>43704</v>
      </c>
      <c r="AG2068" s="23">
        <f>IFERROR(INDEX('Raw Data'!AG:AG,MATCH(AF2068,'Raw Data'!AF:AF,1),1),0)</f>
        <v>2.2400000000000002</v>
      </c>
      <c r="AI2068" s="20">
        <f t="shared" si="64"/>
        <v>8</v>
      </c>
      <c r="AJ2068" s="20">
        <f t="shared" si="65"/>
        <v>2019</v>
      </c>
    </row>
    <row r="2069" spans="2:36" ht="13.5" customHeight="1" x14ac:dyDescent="0.2">
      <c r="B2069" s="24">
        <v>43705</v>
      </c>
      <c r="C2069" s="23">
        <f>IFERROR(INDEX('Raw Data'!C:C,MATCH(B2069,'Raw Data'!B:B,1),1),0)</f>
        <v>55.78</v>
      </c>
      <c r="D2069" s="23"/>
      <c r="E2069" s="23"/>
      <c r="F2069" s="23"/>
      <c r="G2069" s="23"/>
      <c r="H2069" s="23"/>
      <c r="J2069" s="24">
        <v>43705</v>
      </c>
      <c r="K2069" s="23">
        <f>IFERROR(INDEX('Raw Data'!K:K,MATCH(J2069,'Raw Data'!J:J,1),1),0)</f>
        <v>55.76</v>
      </c>
      <c r="M2069" s="24">
        <v>43705</v>
      </c>
      <c r="N2069" s="23">
        <f>IFERROR(INDEX('Raw Data'!N:N,MATCH(M2069,'Raw Data'!M:M,1),1),0)</f>
        <v>60.49</v>
      </c>
      <c r="O2069" s="23"/>
      <c r="P2069" s="23"/>
      <c r="Q2069" s="23"/>
      <c r="R2069" s="23"/>
      <c r="S2069" s="23"/>
      <c r="U2069" s="24">
        <v>43705</v>
      </c>
      <c r="V2069" s="23">
        <f>IFERROR(INDEX('Raw Data'!V:V,MATCH(U2069,'Raw Data'!U:U,1),1),0)</f>
        <v>60.42</v>
      </c>
      <c r="X2069" s="24">
        <v>43705</v>
      </c>
      <c r="Y2069" s="23">
        <f>IFERROR(INDEX('Raw Data'!Y:Y,MATCH(X2069,'Raw Data'!X:X,1),1),0)</f>
        <v>2.2509999999999999</v>
      </c>
      <c r="Z2069" s="23"/>
      <c r="AA2069" s="23"/>
      <c r="AB2069" s="23"/>
      <c r="AC2069" s="23"/>
      <c r="AD2069" s="23"/>
      <c r="AF2069" s="24">
        <v>43705</v>
      </c>
      <c r="AG2069" s="23">
        <f>IFERROR(INDEX('Raw Data'!AG:AG,MATCH(AF2069,'Raw Data'!AF:AF,1),1),0)</f>
        <v>2.2400000000000002</v>
      </c>
      <c r="AI2069" s="20">
        <f t="shared" si="64"/>
        <v>8</v>
      </c>
      <c r="AJ2069" s="20">
        <f t="shared" si="65"/>
        <v>2019</v>
      </c>
    </row>
    <row r="2070" spans="2:36" ht="13.5" customHeight="1" x14ac:dyDescent="0.2">
      <c r="B2070" s="24">
        <v>43706</v>
      </c>
      <c r="C2070" s="23">
        <f>IFERROR(INDEX('Raw Data'!C:C,MATCH(B2070,'Raw Data'!B:B,1),1),0)</f>
        <v>56.71</v>
      </c>
      <c r="D2070" s="23"/>
      <c r="E2070" s="23"/>
      <c r="F2070" s="23"/>
      <c r="G2070" s="23"/>
      <c r="H2070" s="23"/>
      <c r="J2070" s="24">
        <v>43706</v>
      </c>
      <c r="K2070" s="23">
        <f>IFERROR(INDEX('Raw Data'!K:K,MATCH(J2070,'Raw Data'!J:J,1),1),0)</f>
        <v>56.67</v>
      </c>
      <c r="M2070" s="24">
        <v>43706</v>
      </c>
      <c r="N2070" s="23">
        <f>IFERROR(INDEX('Raw Data'!N:N,MATCH(M2070,'Raw Data'!M:M,1),1),0)</f>
        <v>61.08</v>
      </c>
      <c r="O2070" s="23"/>
      <c r="P2070" s="23"/>
      <c r="Q2070" s="23"/>
      <c r="R2070" s="23"/>
      <c r="S2070" s="23"/>
      <c r="U2070" s="24">
        <v>43706</v>
      </c>
      <c r="V2070" s="23">
        <f>IFERROR(INDEX('Raw Data'!V:V,MATCH(U2070,'Raw Data'!U:U,1),1),0)</f>
        <v>60.59</v>
      </c>
      <c r="X2070" s="24">
        <v>43706</v>
      </c>
      <c r="Y2070" s="23">
        <f>IFERROR(INDEX('Raw Data'!Y:Y,MATCH(X2070,'Raw Data'!X:X,1),1),0)</f>
        <v>2.2959999999999998</v>
      </c>
      <c r="Z2070" s="23"/>
      <c r="AA2070" s="23"/>
      <c r="AB2070" s="23"/>
      <c r="AC2070" s="23"/>
      <c r="AD2070" s="23"/>
      <c r="AF2070" s="24">
        <v>43706</v>
      </c>
      <c r="AG2070" s="23">
        <f>IFERROR(INDEX('Raw Data'!AG:AG,MATCH(AF2070,'Raw Data'!AF:AF,1),1),0)</f>
        <v>2.36</v>
      </c>
      <c r="AI2070" s="20">
        <f t="shared" si="64"/>
        <v>8</v>
      </c>
      <c r="AJ2070" s="20">
        <f t="shared" si="65"/>
        <v>2019</v>
      </c>
    </row>
    <row r="2071" spans="2:36" ht="13.5" customHeight="1" x14ac:dyDescent="0.2">
      <c r="B2071" s="24">
        <v>43707</v>
      </c>
      <c r="C2071" s="23">
        <f>IFERROR(INDEX('Raw Data'!C:C,MATCH(B2071,'Raw Data'!B:B,1),1),0)</f>
        <v>55.1</v>
      </c>
      <c r="D2071" s="23"/>
      <c r="E2071" s="23"/>
      <c r="F2071" s="23"/>
      <c r="G2071" s="23"/>
      <c r="H2071" s="23"/>
      <c r="J2071" s="24">
        <v>43707</v>
      </c>
      <c r="K2071" s="23">
        <f>IFERROR(INDEX('Raw Data'!K:K,MATCH(J2071,'Raw Data'!J:J,1),1),0)</f>
        <v>55.07</v>
      </c>
      <c r="M2071" s="24">
        <v>43707</v>
      </c>
      <c r="N2071" s="23">
        <f>IFERROR(INDEX('Raw Data'!N:N,MATCH(M2071,'Raw Data'!M:M,1),1),0)</f>
        <v>60.43</v>
      </c>
      <c r="O2071" s="23"/>
      <c r="P2071" s="23"/>
      <c r="Q2071" s="23"/>
      <c r="R2071" s="23"/>
      <c r="S2071" s="23"/>
      <c r="U2071" s="24">
        <v>43707</v>
      </c>
      <c r="V2071" s="23">
        <f>IFERROR(INDEX('Raw Data'!V:V,MATCH(U2071,'Raw Data'!U:U,1),1),0)</f>
        <v>61.04</v>
      </c>
      <c r="X2071" s="24">
        <v>43707</v>
      </c>
      <c r="Y2071" s="23">
        <f>IFERROR(INDEX('Raw Data'!Y:Y,MATCH(X2071,'Raw Data'!X:X,1),1),0)</f>
        <v>2.2850000000000001</v>
      </c>
      <c r="Z2071" s="23"/>
      <c r="AA2071" s="23"/>
      <c r="AB2071" s="23"/>
      <c r="AC2071" s="23"/>
      <c r="AD2071" s="23"/>
      <c r="AF2071" s="24">
        <v>43707</v>
      </c>
      <c r="AG2071" s="23">
        <f>IFERROR(INDEX('Raw Data'!AG:AG,MATCH(AF2071,'Raw Data'!AF:AF,1),1),0)</f>
        <v>2.33</v>
      </c>
      <c r="AI2071" s="20">
        <f t="shared" si="64"/>
        <v>8</v>
      </c>
      <c r="AJ2071" s="20">
        <f t="shared" si="65"/>
        <v>2019</v>
      </c>
    </row>
    <row r="2072" spans="2:36" ht="13.5" customHeight="1" x14ac:dyDescent="0.2">
      <c r="B2072" s="24">
        <v>43708</v>
      </c>
      <c r="C2072" s="23">
        <f>IFERROR(INDEX('Raw Data'!C:C,MATCH(B2072,'Raw Data'!B:B,1),1),0)</f>
        <v>55.1</v>
      </c>
      <c r="D2072" s="23"/>
      <c r="E2072" s="23"/>
      <c r="F2072" s="23"/>
      <c r="G2072" s="23"/>
      <c r="H2072" s="23"/>
      <c r="J2072" s="24">
        <v>43708</v>
      </c>
      <c r="K2072" s="23">
        <f>IFERROR(INDEX('Raw Data'!K:K,MATCH(J2072,'Raw Data'!J:J,1),1),0)</f>
        <v>55.07</v>
      </c>
      <c r="M2072" s="24">
        <v>43708</v>
      </c>
      <c r="N2072" s="23">
        <f>IFERROR(INDEX('Raw Data'!N:N,MATCH(M2072,'Raw Data'!M:M,1),1),0)</f>
        <v>60.43</v>
      </c>
      <c r="O2072" s="23"/>
      <c r="P2072" s="23"/>
      <c r="Q2072" s="23"/>
      <c r="R2072" s="23"/>
      <c r="S2072" s="23"/>
      <c r="U2072" s="24">
        <v>43708</v>
      </c>
      <c r="V2072" s="23">
        <f>IFERROR(INDEX('Raw Data'!V:V,MATCH(U2072,'Raw Data'!U:U,1),1),0)</f>
        <v>61.04</v>
      </c>
      <c r="X2072" s="24">
        <v>43708</v>
      </c>
      <c r="Y2072" s="23">
        <f>IFERROR(INDEX('Raw Data'!Y:Y,MATCH(X2072,'Raw Data'!X:X,1),1),0)</f>
        <v>2.2850000000000001</v>
      </c>
      <c r="Z2072" s="23"/>
      <c r="AA2072" s="23"/>
      <c r="AB2072" s="23"/>
      <c r="AC2072" s="23"/>
      <c r="AD2072" s="23"/>
      <c r="AF2072" s="24">
        <v>43708</v>
      </c>
      <c r="AG2072" s="23">
        <f>IFERROR(INDEX('Raw Data'!AG:AG,MATCH(AF2072,'Raw Data'!AF:AF,1),1),0)</f>
        <v>2.33</v>
      </c>
      <c r="AI2072" s="20">
        <f t="shared" si="64"/>
        <v>8</v>
      </c>
      <c r="AJ2072" s="20">
        <f t="shared" si="65"/>
        <v>2019</v>
      </c>
    </row>
    <row r="2073" spans="2:36" ht="13.5" customHeight="1" x14ac:dyDescent="0.2">
      <c r="B2073" s="24">
        <v>43709</v>
      </c>
      <c r="C2073" s="23">
        <f>IFERROR(INDEX('Raw Data'!C:C,MATCH(B2073,'Raw Data'!B:B,1),1),0)</f>
        <v>54.8</v>
      </c>
      <c r="D2073" s="23"/>
      <c r="E2073" s="23"/>
      <c r="F2073" s="23"/>
      <c r="G2073" s="23"/>
      <c r="H2073" s="23"/>
      <c r="J2073" s="24">
        <v>43709</v>
      </c>
      <c r="K2073" s="23">
        <f>IFERROR(INDEX('Raw Data'!K:K,MATCH(J2073,'Raw Data'!J:J,1),1),0)</f>
        <v>55.07</v>
      </c>
      <c r="M2073" s="24">
        <v>43709</v>
      </c>
      <c r="N2073" s="23">
        <f>IFERROR(INDEX('Raw Data'!N:N,MATCH(M2073,'Raw Data'!M:M,1),1),0)</f>
        <v>60.43</v>
      </c>
      <c r="O2073" s="23"/>
      <c r="P2073" s="23"/>
      <c r="Q2073" s="23"/>
      <c r="R2073" s="23"/>
      <c r="S2073" s="23"/>
      <c r="U2073" s="24">
        <v>43709</v>
      </c>
      <c r="V2073" s="23">
        <f>IFERROR(INDEX('Raw Data'!V:V,MATCH(U2073,'Raw Data'!U:U,1),1),0)</f>
        <v>61.04</v>
      </c>
      <c r="X2073" s="24">
        <v>43709</v>
      </c>
      <c r="Y2073" s="23">
        <f>IFERROR(INDEX('Raw Data'!Y:Y,MATCH(X2073,'Raw Data'!X:X,1),1),0)</f>
        <v>2.2749999999999999</v>
      </c>
      <c r="Z2073" s="23"/>
      <c r="AA2073" s="23"/>
      <c r="AB2073" s="23"/>
      <c r="AC2073" s="23"/>
      <c r="AD2073" s="23"/>
      <c r="AF2073" s="24">
        <v>43709</v>
      </c>
      <c r="AG2073" s="23">
        <f>IFERROR(INDEX('Raw Data'!AG:AG,MATCH(AF2073,'Raw Data'!AF:AF,1),1),0)</f>
        <v>2.33</v>
      </c>
      <c r="AI2073" s="20">
        <f t="shared" si="64"/>
        <v>9</v>
      </c>
      <c r="AJ2073" s="20">
        <f t="shared" si="65"/>
        <v>2019</v>
      </c>
    </row>
    <row r="2074" spans="2:36" ht="13.5" customHeight="1" x14ac:dyDescent="0.2">
      <c r="B2074" s="24">
        <v>43710</v>
      </c>
      <c r="C2074" s="23">
        <f>IFERROR(INDEX('Raw Data'!C:C,MATCH(B2074,'Raw Data'!B:B,1),1),0)</f>
        <v>54.66</v>
      </c>
      <c r="D2074" s="23"/>
      <c r="E2074" s="23"/>
      <c r="F2074" s="23"/>
      <c r="G2074" s="23"/>
      <c r="H2074" s="23"/>
      <c r="J2074" s="24">
        <v>43710</v>
      </c>
      <c r="K2074" s="23">
        <f>IFERROR(INDEX('Raw Data'!K:K,MATCH(J2074,'Raw Data'!J:J,1),1),0)</f>
        <v>55.07</v>
      </c>
      <c r="M2074" s="24">
        <v>43710</v>
      </c>
      <c r="N2074" s="23">
        <f>IFERROR(INDEX('Raw Data'!N:N,MATCH(M2074,'Raw Data'!M:M,1),1),0)</f>
        <v>58.66</v>
      </c>
      <c r="O2074" s="23"/>
      <c r="P2074" s="23"/>
      <c r="Q2074" s="23"/>
      <c r="R2074" s="23"/>
      <c r="S2074" s="23"/>
      <c r="U2074" s="24">
        <v>43710</v>
      </c>
      <c r="V2074" s="23">
        <f>IFERROR(INDEX('Raw Data'!V:V,MATCH(U2074,'Raw Data'!U:U,1),1),0)</f>
        <v>58.55</v>
      </c>
      <c r="X2074" s="24">
        <v>43710</v>
      </c>
      <c r="Y2074" s="23">
        <f>IFERROR(INDEX('Raw Data'!Y:Y,MATCH(X2074,'Raw Data'!X:X,1),1),0)</f>
        <v>2.3119999999999998</v>
      </c>
      <c r="Z2074" s="23"/>
      <c r="AA2074" s="23"/>
      <c r="AB2074" s="23"/>
      <c r="AC2074" s="23"/>
      <c r="AD2074" s="23"/>
      <c r="AF2074" s="24">
        <v>43710</v>
      </c>
      <c r="AG2074" s="23">
        <f>IFERROR(INDEX('Raw Data'!AG:AG,MATCH(AF2074,'Raw Data'!AF:AF,1),1),0)</f>
        <v>2.33</v>
      </c>
      <c r="AI2074" s="20">
        <f t="shared" si="64"/>
        <v>9</v>
      </c>
      <c r="AJ2074" s="20">
        <f t="shared" si="65"/>
        <v>2019</v>
      </c>
    </row>
    <row r="2075" spans="2:36" ht="13.5" customHeight="1" x14ac:dyDescent="0.2">
      <c r="B2075" s="24">
        <v>43711</v>
      </c>
      <c r="C2075" s="23">
        <f>IFERROR(INDEX('Raw Data'!C:C,MATCH(B2075,'Raw Data'!B:B,1),1),0)</f>
        <v>53.94</v>
      </c>
      <c r="D2075" s="23"/>
      <c r="E2075" s="23"/>
      <c r="F2075" s="23"/>
      <c r="G2075" s="23"/>
      <c r="H2075" s="23"/>
      <c r="J2075" s="24">
        <v>43711</v>
      </c>
      <c r="K2075" s="23">
        <f>IFERROR(INDEX('Raw Data'!K:K,MATCH(J2075,'Raw Data'!J:J,1),1),0)</f>
        <v>53.91</v>
      </c>
      <c r="M2075" s="24">
        <v>43711</v>
      </c>
      <c r="N2075" s="23">
        <f>IFERROR(INDEX('Raw Data'!N:N,MATCH(M2075,'Raw Data'!M:M,1),1),0)</f>
        <v>58.26</v>
      </c>
      <c r="O2075" s="23"/>
      <c r="P2075" s="23"/>
      <c r="Q2075" s="23"/>
      <c r="R2075" s="23"/>
      <c r="S2075" s="23"/>
      <c r="U2075" s="24">
        <v>43711</v>
      </c>
      <c r="V2075" s="23">
        <f>IFERROR(INDEX('Raw Data'!V:V,MATCH(U2075,'Raw Data'!U:U,1),1),0)</f>
        <v>57.93</v>
      </c>
      <c r="X2075" s="24">
        <v>43711</v>
      </c>
      <c r="Y2075" s="23">
        <f>IFERROR(INDEX('Raw Data'!Y:Y,MATCH(X2075,'Raw Data'!X:X,1),1),0)</f>
        <v>2.3580000000000001</v>
      </c>
      <c r="Z2075" s="23"/>
      <c r="AA2075" s="23"/>
      <c r="AB2075" s="23"/>
      <c r="AC2075" s="23"/>
      <c r="AD2075" s="23"/>
      <c r="AF2075" s="24">
        <v>43711</v>
      </c>
      <c r="AG2075" s="23">
        <f>IFERROR(INDEX('Raw Data'!AG:AG,MATCH(AF2075,'Raw Data'!AF:AF,1),1),0)</f>
        <v>2.39</v>
      </c>
      <c r="AI2075" s="20">
        <f t="shared" si="64"/>
        <v>9</v>
      </c>
      <c r="AJ2075" s="20">
        <f t="shared" si="65"/>
        <v>2019</v>
      </c>
    </row>
    <row r="2076" spans="2:36" ht="13.5" customHeight="1" x14ac:dyDescent="0.2">
      <c r="B2076" s="24">
        <v>43712</v>
      </c>
      <c r="C2076" s="23">
        <f>IFERROR(INDEX('Raw Data'!C:C,MATCH(B2076,'Raw Data'!B:B,1),1),0)</f>
        <v>56.26</v>
      </c>
      <c r="D2076" s="23"/>
      <c r="E2076" s="23"/>
      <c r="F2076" s="23"/>
      <c r="G2076" s="23"/>
      <c r="H2076" s="23"/>
      <c r="J2076" s="24">
        <v>43712</v>
      </c>
      <c r="K2076" s="23">
        <f>IFERROR(INDEX('Raw Data'!K:K,MATCH(J2076,'Raw Data'!J:J,1),1),0)</f>
        <v>56.22</v>
      </c>
      <c r="M2076" s="24">
        <v>43712</v>
      </c>
      <c r="N2076" s="23">
        <f>IFERROR(INDEX('Raw Data'!N:N,MATCH(M2076,'Raw Data'!M:M,1),1),0)</f>
        <v>60.7</v>
      </c>
      <c r="O2076" s="23"/>
      <c r="P2076" s="23"/>
      <c r="Q2076" s="23"/>
      <c r="R2076" s="23"/>
      <c r="S2076" s="23"/>
      <c r="U2076" s="24">
        <v>43712</v>
      </c>
      <c r="V2076" s="23">
        <f>IFERROR(INDEX('Raw Data'!V:V,MATCH(U2076,'Raw Data'!U:U,1),1),0)</f>
        <v>60.68</v>
      </c>
      <c r="X2076" s="24">
        <v>43712</v>
      </c>
      <c r="Y2076" s="23">
        <f>IFERROR(INDEX('Raw Data'!Y:Y,MATCH(X2076,'Raw Data'!X:X,1),1),0)</f>
        <v>2.4449999999999998</v>
      </c>
      <c r="Z2076" s="23"/>
      <c r="AA2076" s="23"/>
      <c r="AB2076" s="23"/>
      <c r="AC2076" s="23"/>
      <c r="AD2076" s="23"/>
      <c r="AF2076" s="24">
        <v>43712</v>
      </c>
      <c r="AG2076" s="23">
        <f>IFERROR(INDEX('Raw Data'!AG:AG,MATCH(AF2076,'Raw Data'!AF:AF,1),1),0)</f>
        <v>2.48</v>
      </c>
      <c r="AI2076" s="20">
        <f t="shared" si="64"/>
        <v>9</v>
      </c>
      <c r="AJ2076" s="20">
        <f t="shared" si="65"/>
        <v>2019</v>
      </c>
    </row>
    <row r="2077" spans="2:36" ht="13.5" customHeight="1" x14ac:dyDescent="0.2">
      <c r="B2077" s="24">
        <v>43713</v>
      </c>
      <c r="C2077" s="23">
        <f>IFERROR(INDEX('Raw Data'!C:C,MATCH(B2077,'Raw Data'!B:B,1),1),0)</f>
        <v>56.3</v>
      </c>
      <c r="D2077" s="23"/>
      <c r="E2077" s="23"/>
      <c r="F2077" s="23"/>
      <c r="G2077" s="23"/>
      <c r="H2077" s="23"/>
      <c r="J2077" s="24">
        <v>43713</v>
      </c>
      <c r="K2077" s="23">
        <f>IFERROR(INDEX('Raw Data'!K:K,MATCH(J2077,'Raw Data'!J:J,1),1),0)</f>
        <v>56.33</v>
      </c>
      <c r="M2077" s="24">
        <v>43713</v>
      </c>
      <c r="N2077" s="23">
        <f>IFERROR(INDEX('Raw Data'!N:N,MATCH(M2077,'Raw Data'!M:M,1),1),0)</f>
        <v>60.95</v>
      </c>
      <c r="O2077" s="23"/>
      <c r="P2077" s="23"/>
      <c r="Q2077" s="23"/>
      <c r="R2077" s="23"/>
      <c r="S2077" s="23"/>
      <c r="U2077" s="24">
        <v>43713</v>
      </c>
      <c r="V2077" s="23">
        <f>IFERROR(INDEX('Raw Data'!V:V,MATCH(U2077,'Raw Data'!U:U,1),1),0)</f>
        <v>62.7</v>
      </c>
      <c r="X2077" s="24">
        <v>43713</v>
      </c>
      <c r="Y2077" s="23">
        <f>IFERROR(INDEX('Raw Data'!Y:Y,MATCH(X2077,'Raw Data'!X:X,1),1),0)</f>
        <v>2.4350000000000001</v>
      </c>
      <c r="Z2077" s="23"/>
      <c r="AA2077" s="23"/>
      <c r="AB2077" s="23"/>
      <c r="AC2077" s="23"/>
      <c r="AD2077" s="23"/>
      <c r="AF2077" s="24">
        <v>43713</v>
      </c>
      <c r="AG2077" s="23">
        <f>IFERROR(INDEX('Raw Data'!AG:AG,MATCH(AF2077,'Raw Data'!AF:AF,1),1),0)</f>
        <v>2.4900000000000002</v>
      </c>
      <c r="AI2077" s="20">
        <f t="shared" si="64"/>
        <v>9</v>
      </c>
      <c r="AJ2077" s="20">
        <f t="shared" si="65"/>
        <v>2019</v>
      </c>
    </row>
    <row r="2078" spans="2:36" ht="13.5" customHeight="1" x14ac:dyDescent="0.2">
      <c r="B2078" s="24">
        <v>43714</v>
      </c>
      <c r="C2078" s="23">
        <f>IFERROR(INDEX('Raw Data'!C:C,MATCH(B2078,'Raw Data'!B:B,1),1),0)</f>
        <v>56.52</v>
      </c>
      <c r="D2078" s="23"/>
      <c r="E2078" s="23"/>
      <c r="F2078" s="23"/>
      <c r="G2078" s="23"/>
      <c r="H2078" s="23"/>
      <c r="J2078" s="24">
        <v>43714</v>
      </c>
      <c r="K2078" s="23">
        <f>IFERROR(INDEX('Raw Data'!K:K,MATCH(J2078,'Raw Data'!J:J,1),1),0)</f>
        <v>56.45</v>
      </c>
      <c r="M2078" s="24">
        <v>43714</v>
      </c>
      <c r="N2078" s="23">
        <f>IFERROR(INDEX('Raw Data'!N:N,MATCH(M2078,'Raw Data'!M:M,1),1),0)</f>
        <v>61.54</v>
      </c>
      <c r="O2078" s="23"/>
      <c r="P2078" s="23"/>
      <c r="Q2078" s="23"/>
      <c r="R2078" s="23"/>
      <c r="S2078" s="23"/>
      <c r="U2078" s="24">
        <v>43714</v>
      </c>
      <c r="V2078" s="23">
        <f>IFERROR(INDEX('Raw Data'!V:V,MATCH(U2078,'Raw Data'!U:U,1),1),0)</f>
        <v>61.28</v>
      </c>
      <c r="X2078" s="24">
        <v>43714</v>
      </c>
      <c r="Y2078" s="23">
        <f>IFERROR(INDEX('Raw Data'!Y:Y,MATCH(X2078,'Raw Data'!X:X,1),1),0)</f>
        <v>2.496</v>
      </c>
      <c r="Z2078" s="23"/>
      <c r="AA2078" s="23"/>
      <c r="AB2078" s="23"/>
      <c r="AC2078" s="23"/>
      <c r="AD2078" s="23"/>
      <c r="AF2078" s="24">
        <v>43714</v>
      </c>
      <c r="AG2078" s="23">
        <f>IFERROR(INDEX('Raw Data'!AG:AG,MATCH(AF2078,'Raw Data'!AF:AF,1),1),0)</f>
        <v>2.4900000000000002</v>
      </c>
      <c r="AI2078" s="20">
        <f t="shared" si="64"/>
        <v>9</v>
      </c>
      <c r="AJ2078" s="20">
        <f t="shared" si="65"/>
        <v>2019</v>
      </c>
    </row>
    <row r="2079" spans="2:36" ht="13.5" customHeight="1" x14ac:dyDescent="0.2">
      <c r="B2079" s="24">
        <v>43715</v>
      </c>
      <c r="C2079" s="23">
        <f>IFERROR(INDEX('Raw Data'!C:C,MATCH(B2079,'Raw Data'!B:B,1),1),0)</f>
        <v>56.52</v>
      </c>
      <c r="D2079" s="23"/>
      <c r="E2079" s="23"/>
      <c r="F2079" s="23"/>
      <c r="G2079" s="23"/>
      <c r="H2079" s="23"/>
      <c r="J2079" s="24">
        <v>43715</v>
      </c>
      <c r="K2079" s="23">
        <f>IFERROR(INDEX('Raw Data'!K:K,MATCH(J2079,'Raw Data'!J:J,1),1),0)</f>
        <v>56.45</v>
      </c>
      <c r="M2079" s="24">
        <v>43715</v>
      </c>
      <c r="N2079" s="23">
        <f>IFERROR(INDEX('Raw Data'!N:N,MATCH(M2079,'Raw Data'!M:M,1),1),0)</f>
        <v>61.54</v>
      </c>
      <c r="O2079" s="23"/>
      <c r="P2079" s="23"/>
      <c r="Q2079" s="23"/>
      <c r="R2079" s="23"/>
      <c r="S2079" s="23"/>
      <c r="U2079" s="24">
        <v>43715</v>
      </c>
      <c r="V2079" s="23">
        <f>IFERROR(INDEX('Raw Data'!V:V,MATCH(U2079,'Raw Data'!U:U,1),1),0)</f>
        <v>61.28</v>
      </c>
      <c r="X2079" s="24">
        <v>43715</v>
      </c>
      <c r="Y2079" s="23">
        <f>IFERROR(INDEX('Raw Data'!Y:Y,MATCH(X2079,'Raw Data'!X:X,1),1),0)</f>
        <v>2.496</v>
      </c>
      <c r="Z2079" s="23"/>
      <c r="AA2079" s="23"/>
      <c r="AB2079" s="23"/>
      <c r="AC2079" s="23"/>
      <c r="AD2079" s="23"/>
      <c r="AF2079" s="24">
        <v>43715</v>
      </c>
      <c r="AG2079" s="23">
        <f>IFERROR(INDEX('Raw Data'!AG:AG,MATCH(AF2079,'Raw Data'!AF:AF,1),1),0)</f>
        <v>2.4900000000000002</v>
      </c>
      <c r="AI2079" s="20">
        <f t="shared" si="64"/>
        <v>9</v>
      </c>
      <c r="AJ2079" s="20">
        <f t="shared" si="65"/>
        <v>2019</v>
      </c>
    </row>
    <row r="2080" spans="2:36" ht="13.5" customHeight="1" x14ac:dyDescent="0.2">
      <c r="B2080" s="24">
        <v>43716</v>
      </c>
      <c r="C2080" s="23">
        <f>IFERROR(INDEX('Raw Data'!C:C,MATCH(B2080,'Raw Data'!B:B,1),1),0)</f>
        <v>56.52</v>
      </c>
      <c r="D2080" s="23"/>
      <c r="E2080" s="23"/>
      <c r="F2080" s="23"/>
      <c r="G2080" s="23"/>
      <c r="H2080" s="23"/>
      <c r="J2080" s="24">
        <v>43716</v>
      </c>
      <c r="K2080" s="23">
        <f>IFERROR(INDEX('Raw Data'!K:K,MATCH(J2080,'Raw Data'!J:J,1),1),0)</f>
        <v>56.45</v>
      </c>
      <c r="M2080" s="24">
        <v>43716</v>
      </c>
      <c r="N2080" s="23">
        <f>IFERROR(INDEX('Raw Data'!N:N,MATCH(M2080,'Raw Data'!M:M,1),1),0)</f>
        <v>61.54</v>
      </c>
      <c r="O2080" s="23"/>
      <c r="P2080" s="23"/>
      <c r="Q2080" s="23"/>
      <c r="R2080" s="23"/>
      <c r="S2080" s="23"/>
      <c r="U2080" s="24">
        <v>43716</v>
      </c>
      <c r="V2080" s="23">
        <f>IFERROR(INDEX('Raw Data'!V:V,MATCH(U2080,'Raw Data'!U:U,1),1),0)</f>
        <v>61.28</v>
      </c>
      <c r="X2080" s="24">
        <v>43716</v>
      </c>
      <c r="Y2080" s="23">
        <f>IFERROR(INDEX('Raw Data'!Y:Y,MATCH(X2080,'Raw Data'!X:X,1),1),0)</f>
        <v>2.496</v>
      </c>
      <c r="Z2080" s="23"/>
      <c r="AA2080" s="23"/>
      <c r="AB2080" s="23"/>
      <c r="AC2080" s="23"/>
      <c r="AD2080" s="23"/>
      <c r="AF2080" s="24">
        <v>43716</v>
      </c>
      <c r="AG2080" s="23">
        <f>IFERROR(INDEX('Raw Data'!AG:AG,MATCH(AF2080,'Raw Data'!AF:AF,1),1),0)</f>
        <v>2.4900000000000002</v>
      </c>
      <c r="AI2080" s="20">
        <f t="shared" si="64"/>
        <v>9</v>
      </c>
      <c r="AJ2080" s="20">
        <f t="shared" si="65"/>
        <v>2019</v>
      </c>
    </row>
    <row r="2081" spans="2:36" ht="13.5" customHeight="1" x14ac:dyDescent="0.2">
      <c r="B2081" s="24">
        <v>43717</v>
      </c>
      <c r="C2081" s="23">
        <f>IFERROR(INDEX('Raw Data'!C:C,MATCH(B2081,'Raw Data'!B:B,1),1),0)</f>
        <v>57.85</v>
      </c>
      <c r="D2081" s="23"/>
      <c r="E2081" s="23"/>
      <c r="F2081" s="23"/>
      <c r="G2081" s="23"/>
      <c r="H2081" s="23"/>
      <c r="J2081" s="24">
        <v>43717</v>
      </c>
      <c r="K2081" s="23">
        <f>IFERROR(INDEX('Raw Data'!K:K,MATCH(J2081,'Raw Data'!J:J,1),1),0)</f>
        <v>57.88</v>
      </c>
      <c r="M2081" s="24">
        <v>43717</v>
      </c>
      <c r="N2081" s="23">
        <f>IFERROR(INDEX('Raw Data'!N:N,MATCH(M2081,'Raw Data'!M:M,1),1),0)</f>
        <v>62.59</v>
      </c>
      <c r="O2081" s="23"/>
      <c r="P2081" s="23"/>
      <c r="Q2081" s="23"/>
      <c r="R2081" s="23"/>
      <c r="S2081" s="23"/>
      <c r="U2081" s="24">
        <v>43717</v>
      </c>
      <c r="V2081" s="23">
        <f>IFERROR(INDEX('Raw Data'!V:V,MATCH(U2081,'Raw Data'!U:U,1),1),0)</f>
        <v>63.99</v>
      </c>
      <c r="X2081" s="24">
        <v>43717</v>
      </c>
      <c r="Y2081" s="23">
        <f>IFERROR(INDEX('Raw Data'!Y:Y,MATCH(X2081,'Raw Data'!X:X,1),1),0)</f>
        <v>2.585</v>
      </c>
      <c r="Z2081" s="23"/>
      <c r="AA2081" s="23"/>
      <c r="AB2081" s="23"/>
      <c r="AC2081" s="23"/>
      <c r="AD2081" s="23"/>
      <c r="AF2081" s="24">
        <v>43717</v>
      </c>
      <c r="AG2081" s="23">
        <f>IFERROR(INDEX('Raw Data'!AG:AG,MATCH(AF2081,'Raw Data'!AF:AF,1),1),0)</f>
        <v>2.65</v>
      </c>
      <c r="AI2081" s="20">
        <f t="shared" si="64"/>
        <v>9</v>
      </c>
      <c r="AJ2081" s="20">
        <f t="shared" si="65"/>
        <v>2019</v>
      </c>
    </row>
    <row r="2082" spans="2:36" ht="13.5" customHeight="1" x14ac:dyDescent="0.2">
      <c r="B2082" s="24">
        <v>43718</v>
      </c>
      <c r="C2082" s="23">
        <f>IFERROR(INDEX('Raw Data'!C:C,MATCH(B2082,'Raw Data'!B:B,1),1),0)</f>
        <v>57.4</v>
      </c>
      <c r="D2082" s="23"/>
      <c r="E2082" s="23"/>
      <c r="F2082" s="23"/>
      <c r="G2082" s="23"/>
      <c r="H2082" s="23"/>
      <c r="J2082" s="24">
        <v>43718</v>
      </c>
      <c r="K2082" s="23">
        <f>IFERROR(INDEX('Raw Data'!K:K,MATCH(J2082,'Raw Data'!J:J,1),1),0)</f>
        <v>57.37</v>
      </c>
      <c r="M2082" s="24">
        <v>43718</v>
      </c>
      <c r="N2082" s="23">
        <f>IFERROR(INDEX('Raw Data'!N:N,MATCH(M2082,'Raw Data'!M:M,1),1),0)</f>
        <v>62.38</v>
      </c>
      <c r="O2082" s="23"/>
      <c r="P2082" s="23"/>
      <c r="Q2082" s="23"/>
      <c r="R2082" s="23"/>
      <c r="S2082" s="23"/>
      <c r="U2082" s="24">
        <v>43718</v>
      </c>
      <c r="V2082" s="23">
        <f>IFERROR(INDEX('Raw Data'!V:V,MATCH(U2082,'Raw Data'!U:U,1),1),0)</f>
        <v>64.67</v>
      </c>
      <c r="X2082" s="24">
        <v>43718</v>
      </c>
      <c r="Y2082" s="23">
        <f>IFERROR(INDEX('Raw Data'!Y:Y,MATCH(X2082,'Raw Data'!X:X,1),1),0)</f>
        <v>2.58</v>
      </c>
      <c r="Z2082" s="23"/>
      <c r="AA2082" s="23"/>
      <c r="AB2082" s="23"/>
      <c r="AC2082" s="23"/>
      <c r="AD2082" s="23"/>
      <c r="AF2082" s="24">
        <v>43718</v>
      </c>
      <c r="AG2082" s="23">
        <f>IFERROR(INDEX('Raw Data'!AG:AG,MATCH(AF2082,'Raw Data'!AF:AF,1),1),0)</f>
        <v>2.67</v>
      </c>
      <c r="AI2082" s="20">
        <f t="shared" si="64"/>
        <v>9</v>
      </c>
      <c r="AJ2082" s="20">
        <f t="shared" si="65"/>
        <v>2019</v>
      </c>
    </row>
    <row r="2083" spans="2:36" ht="13.5" customHeight="1" x14ac:dyDescent="0.2">
      <c r="B2083" s="24">
        <v>43719</v>
      </c>
      <c r="C2083" s="23">
        <f>IFERROR(INDEX('Raw Data'!C:C,MATCH(B2083,'Raw Data'!B:B,1),1),0)</f>
        <v>55.75</v>
      </c>
      <c r="D2083" s="23"/>
      <c r="E2083" s="23"/>
      <c r="F2083" s="23"/>
      <c r="G2083" s="23"/>
      <c r="H2083" s="23"/>
      <c r="J2083" s="24">
        <v>43719</v>
      </c>
      <c r="K2083" s="23">
        <f>IFERROR(INDEX('Raw Data'!K:K,MATCH(J2083,'Raw Data'!J:J,1),1),0)</f>
        <v>55.66</v>
      </c>
      <c r="M2083" s="24">
        <v>43719</v>
      </c>
      <c r="N2083" s="23">
        <f>IFERROR(INDEX('Raw Data'!N:N,MATCH(M2083,'Raw Data'!M:M,1),1),0)</f>
        <v>60.81</v>
      </c>
      <c r="O2083" s="23"/>
      <c r="P2083" s="23"/>
      <c r="Q2083" s="23"/>
      <c r="R2083" s="23"/>
      <c r="S2083" s="23"/>
      <c r="U2083" s="24">
        <v>43719</v>
      </c>
      <c r="V2083" s="23">
        <f>IFERROR(INDEX('Raw Data'!V:V,MATCH(U2083,'Raw Data'!U:U,1),1),0)</f>
        <v>63.02</v>
      </c>
      <c r="X2083" s="24">
        <v>43719</v>
      </c>
      <c r="Y2083" s="23">
        <f>IFERROR(INDEX('Raw Data'!Y:Y,MATCH(X2083,'Raw Data'!X:X,1),1),0)</f>
        <v>2.552</v>
      </c>
      <c r="Z2083" s="23"/>
      <c r="AA2083" s="23"/>
      <c r="AB2083" s="23"/>
      <c r="AC2083" s="23"/>
      <c r="AD2083" s="23"/>
      <c r="AF2083" s="24">
        <v>43719</v>
      </c>
      <c r="AG2083" s="23">
        <f>IFERROR(INDEX('Raw Data'!AG:AG,MATCH(AF2083,'Raw Data'!AF:AF,1),1),0)</f>
        <v>2.63</v>
      </c>
      <c r="AI2083" s="20">
        <f t="shared" si="64"/>
        <v>9</v>
      </c>
      <c r="AJ2083" s="20">
        <f t="shared" si="65"/>
        <v>2019</v>
      </c>
    </row>
    <row r="2084" spans="2:36" ht="13.5" customHeight="1" x14ac:dyDescent="0.2">
      <c r="B2084" s="24">
        <v>43720</v>
      </c>
      <c r="C2084" s="23">
        <f>IFERROR(INDEX('Raw Data'!C:C,MATCH(B2084,'Raw Data'!B:B,1),1),0)</f>
        <v>55.09</v>
      </c>
      <c r="D2084" s="23"/>
      <c r="E2084" s="23"/>
      <c r="F2084" s="23"/>
      <c r="G2084" s="23"/>
      <c r="H2084" s="23"/>
      <c r="J2084" s="24">
        <v>43720</v>
      </c>
      <c r="K2084" s="23">
        <f>IFERROR(INDEX('Raw Data'!K:K,MATCH(J2084,'Raw Data'!J:J,1),1),0)</f>
        <v>55.13</v>
      </c>
      <c r="M2084" s="24">
        <v>43720</v>
      </c>
      <c r="N2084" s="23">
        <f>IFERROR(INDEX('Raw Data'!N:N,MATCH(M2084,'Raw Data'!M:M,1),1),0)</f>
        <v>60.38</v>
      </c>
      <c r="O2084" s="23"/>
      <c r="P2084" s="23"/>
      <c r="Q2084" s="23"/>
      <c r="R2084" s="23"/>
      <c r="S2084" s="23"/>
      <c r="U2084" s="24">
        <v>43720</v>
      </c>
      <c r="V2084" s="23">
        <f>IFERROR(INDEX('Raw Data'!V:V,MATCH(U2084,'Raw Data'!U:U,1),1),0)</f>
        <v>60.76</v>
      </c>
      <c r="X2084" s="24">
        <v>43720</v>
      </c>
      <c r="Y2084" s="23">
        <f>IFERROR(INDEX('Raw Data'!Y:Y,MATCH(X2084,'Raw Data'!X:X,1),1),0)</f>
        <v>2.5739999999999998</v>
      </c>
      <c r="Z2084" s="23"/>
      <c r="AA2084" s="23"/>
      <c r="AB2084" s="23"/>
      <c r="AC2084" s="23"/>
      <c r="AD2084" s="23"/>
      <c r="AF2084" s="24">
        <v>43720</v>
      </c>
      <c r="AG2084" s="23">
        <f>IFERROR(INDEX('Raw Data'!AG:AG,MATCH(AF2084,'Raw Data'!AF:AF,1),1),0)</f>
        <v>2.62</v>
      </c>
      <c r="AI2084" s="20">
        <f t="shared" si="64"/>
        <v>9</v>
      </c>
      <c r="AJ2084" s="20">
        <f t="shared" si="65"/>
        <v>2019</v>
      </c>
    </row>
    <row r="2085" spans="2:36" ht="13.5" customHeight="1" x14ac:dyDescent="0.2">
      <c r="B2085" s="24">
        <v>43721</v>
      </c>
      <c r="C2085" s="23">
        <f>IFERROR(INDEX('Raw Data'!C:C,MATCH(B2085,'Raw Data'!B:B,1),1),0)</f>
        <v>54.85</v>
      </c>
      <c r="D2085" s="23"/>
      <c r="E2085" s="23"/>
      <c r="F2085" s="23"/>
      <c r="G2085" s="23"/>
      <c r="H2085" s="23"/>
      <c r="J2085" s="24">
        <v>43721</v>
      </c>
      <c r="K2085" s="23">
        <f>IFERROR(INDEX('Raw Data'!K:K,MATCH(J2085,'Raw Data'!J:J,1),1),0)</f>
        <v>54.76</v>
      </c>
      <c r="M2085" s="24">
        <v>43721</v>
      </c>
      <c r="N2085" s="23">
        <f>IFERROR(INDEX('Raw Data'!N:N,MATCH(M2085,'Raw Data'!M:M,1),1),0)</f>
        <v>60.22</v>
      </c>
      <c r="O2085" s="23"/>
      <c r="P2085" s="23"/>
      <c r="Q2085" s="23"/>
      <c r="R2085" s="23"/>
      <c r="S2085" s="23"/>
      <c r="U2085" s="24">
        <v>43721</v>
      </c>
      <c r="V2085" s="23">
        <f>IFERROR(INDEX('Raw Data'!V:V,MATCH(U2085,'Raw Data'!U:U,1),1),0)</f>
        <v>61.25</v>
      </c>
      <c r="X2085" s="24">
        <v>43721</v>
      </c>
      <c r="Y2085" s="23">
        <f>IFERROR(INDEX('Raw Data'!Y:Y,MATCH(X2085,'Raw Data'!X:X,1),1),0)</f>
        <v>2.6139999999999999</v>
      </c>
      <c r="Z2085" s="23"/>
      <c r="AA2085" s="23"/>
      <c r="AB2085" s="23"/>
      <c r="AC2085" s="23"/>
      <c r="AD2085" s="23"/>
      <c r="AF2085" s="24">
        <v>43721</v>
      </c>
      <c r="AG2085" s="23">
        <f>IFERROR(INDEX('Raw Data'!AG:AG,MATCH(AF2085,'Raw Data'!AF:AF,1),1),0)</f>
        <v>2.61</v>
      </c>
      <c r="AI2085" s="20">
        <f t="shared" si="64"/>
        <v>9</v>
      </c>
      <c r="AJ2085" s="20">
        <f t="shared" si="65"/>
        <v>2019</v>
      </c>
    </row>
    <row r="2086" spans="2:36" ht="13.5" customHeight="1" x14ac:dyDescent="0.2">
      <c r="B2086" s="24">
        <v>43722</v>
      </c>
      <c r="C2086" s="23">
        <f>IFERROR(INDEX('Raw Data'!C:C,MATCH(B2086,'Raw Data'!B:B,1),1),0)</f>
        <v>54.85</v>
      </c>
      <c r="D2086" s="23"/>
      <c r="E2086" s="23"/>
      <c r="F2086" s="23"/>
      <c r="G2086" s="23"/>
      <c r="H2086" s="23"/>
      <c r="J2086" s="24">
        <v>43722</v>
      </c>
      <c r="K2086" s="23">
        <f>IFERROR(INDEX('Raw Data'!K:K,MATCH(J2086,'Raw Data'!J:J,1),1),0)</f>
        <v>54.76</v>
      </c>
      <c r="M2086" s="24">
        <v>43722</v>
      </c>
      <c r="N2086" s="23">
        <f>IFERROR(INDEX('Raw Data'!N:N,MATCH(M2086,'Raw Data'!M:M,1),1),0)</f>
        <v>60.22</v>
      </c>
      <c r="O2086" s="23"/>
      <c r="P2086" s="23"/>
      <c r="Q2086" s="23"/>
      <c r="R2086" s="23"/>
      <c r="S2086" s="23"/>
      <c r="U2086" s="24">
        <v>43722</v>
      </c>
      <c r="V2086" s="23">
        <f>IFERROR(INDEX('Raw Data'!V:V,MATCH(U2086,'Raw Data'!U:U,1),1),0)</f>
        <v>61.25</v>
      </c>
      <c r="X2086" s="24">
        <v>43722</v>
      </c>
      <c r="Y2086" s="23">
        <f>IFERROR(INDEX('Raw Data'!Y:Y,MATCH(X2086,'Raw Data'!X:X,1),1),0)</f>
        <v>2.6139999999999999</v>
      </c>
      <c r="Z2086" s="23"/>
      <c r="AA2086" s="23"/>
      <c r="AB2086" s="23"/>
      <c r="AC2086" s="23"/>
      <c r="AD2086" s="23"/>
      <c r="AF2086" s="24">
        <v>43722</v>
      </c>
      <c r="AG2086" s="23">
        <f>IFERROR(INDEX('Raw Data'!AG:AG,MATCH(AF2086,'Raw Data'!AF:AF,1),1),0)</f>
        <v>2.61</v>
      </c>
      <c r="AI2086" s="20">
        <f t="shared" si="64"/>
        <v>9</v>
      </c>
      <c r="AJ2086" s="20">
        <f t="shared" si="65"/>
        <v>2019</v>
      </c>
    </row>
    <row r="2087" spans="2:36" ht="13.5" customHeight="1" x14ac:dyDescent="0.2">
      <c r="B2087" s="24">
        <v>43723</v>
      </c>
      <c r="C2087" s="23">
        <f>IFERROR(INDEX('Raw Data'!C:C,MATCH(B2087,'Raw Data'!B:B,1),1),0)</f>
        <v>54.85</v>
      </c>
      <c r="D2087" s="23"/>
      <c r="E2087" s="23"/>
      <c r="F2087" s="23"/>
      <c r="G2087" s="23"/>
      <c r="H2087" s="23"/>
      <c r="J2087" s="24">
        <v>43723</v>
      </c>
      <c r="K2087" s="23">
        <f>IFERROR(INDEX('Raw Data'!K:K,MATCH(J2087,'Raw Data'!J:J,1),1),0)</f>
        <v>54.76</v>
      </c>
      <c r="M2087" s="24">
        <v>43723</v>
      </c>
      <c r="N2087" s="23">
        <f>IFERROR(INDEX('Raw Data'!N:N,MATCH(M2087,'Raw Data'!M:M,1),1),0)</f>
        <v>60.22</v>
      </c>
      <c r="O2087" s="23"/>
      <c r="P2087" s="23"/>
      <c r="Q2087" s="23"/>
      <c r="R2087" s="23"/>
      <c r="S2087" s="23"/>
      <c r="U2087" s="24">
        <v>43723</v>
      </c>
      <c r="V2087" s="23">
        <f>IFERROR(INDEX('Raw Data'!V:V,MATCH(U2087,'Raw Data'!U:U,1),1),0)</f>
        <v>61.25</v>
      </c>
      <c r="X2087" s="24">
        <v>43723</v>
      </c>
      <c r="Y2087" s="23">
        <f>IFERROR(INDEX('Raw Data'!Y:Y,MATCH(X2087,'Raw Data'!X:X,1),1),0)</f>
        <v>2.6139999999999999</v>
      </c>
      <c r="Z2087" s="23"/>
      <c r="AA2087" s="23"/>
      <c r="AB2087" s="23"/>
      <c r="AC2087" s="23"/>
      <c r="AD2087" s="23"/>
      <c r="AF2087" s="24">
        <v>43723</v>
      </c>
      <c r="AG2087" s="23">
        <f>IFERROR(INDEX('Raw Data'!AG:AG,MATCH(AF2087,'Raw Data'!AF:AF,1),1),0)</f>
        <v>2.61</v>
      </c>
      <c r="AI2087" s="20">
        <f t="shared" si="64"/>
        <v>9</v>
      </c>
      <c r="AJ2087" s="20">
        <f t="shared" si="65"/>
        <v>2019</v>
      </c>
    </row>
    <row r="2088" spans="2:36" ht="13.5" customHeight="1" x14ac:dyDescent="0.2">
      <c r="B2088" s="24">
        <v>43724</v>
      </c>
      <c r="C2088" s="23">
        <f>IFERROR(INDEX('Raw Data'!C:C,MATCH(B2088,'Raw Data'!B:B,1),1),0)</f>
        <v>62.9</v>
      </c>
      <c r="D2088" s="23"/>
      <c r="E2088" s="23"/>
      <c r="F2088" s="23"/>
      <c r="G2088" s="23"/>
      <c r="H2088" s="23"/>
      <c r="J2088" s="24">
        <v>43724</v>
      </c>
      <c r="K2088" s="23">
        <f>IFERROR(INDEX('Raw Data'!K:K,MATCH(J2088,'Raw Data'!J:J,1),1),0)</f>
        <v>63.1</v>
      </c>
      <c r="M2088" s="24">
        <v>43724</v>
      </c>
      <c r="N2088" s="23">
        <f>IFERROR(INDEX('Raw Data'!N:N,MATCH(M2088,'Raw Data'!M:M,1),1),0)</f>
        <v>69.02</v>
      </c>
      <c r="O2088" s="23"/>
      <c r="P2088" s="23"/>
      <c r="Q2088" s="23"/>
      <c r="R2088" s="23"/>
      <c r="S2088" s="23"/>
      <c r="U2088" s="24">
        <v>43724</v>
      </c>
      <c r="V2088" s="23">
        <f>IFERROR(INDEX('Raw Data'!V:V,MATCH(U2088,'Raw Data'!U:U,1),1),0)</f>
        <v>68.42</v>
      </c>
      <c r="X2088" s="24">
        <v>43724</v>
      </c>
      <c r="Y2088" s="23">
        <f>IFERROR(INDEX('Raw Data'!Y:Y,MATCH(X2088,'Raw Data'!X:X,1),1),0)</f>
        <v>2.681</v>
      </c>
      <c r="Z2088" s="23"/>
      <c r="AA2088" s="23"/>
      <c r="AB2088" s="23"/>
      <c r="AC2088" s="23"/>
      <c r="AD2088" s="23"/>
      <c r="AF2088" s="24">
        <v>43724</v>
      </c>
      <c r="AG2088" s="23">
        <f>IFERROR(INDEX('Raw Data'!AG:AG,MATCH(AF2088,'Raw Data'!AF:AF,1),1),0)</f>
        <v>2.75</v>
      </c>
      <c r="AI2088" s="20">
        <f t="shared" si="64"/>
        <v>9</v>
      </c>
      <c r="AJ2088" s="20">
        <f t="shared" si="65"/>
        <v>2019</v>
      </c>
    </row>
    <row r="2089" spans="2:36" ht="13.5" customHeight="1" x14ac:dyDescent="0.2">
      <c r="B2089" s="24">
        <v>43725</v>
      </c>
      <c r="C2089" s="23">
        <f>IFERROR(INDEX('Raw Data'!C:C,MATCH(B2089,'Raw Data'!B:B,1),1),0)</f>
        <v>59.34</v>
      </c>
      <c r="D2089" s="23"/>
      <c r="E2089" s="23"/>
      <c r="F2089" s="23"/>
      <c r="G2089" s="23"/>
      <c r="H2089" s="23"/>
      <c r="J2089" s="24">
        <v>43725</v>
      </c>
      <c r="K2089" s="23">
        <f>IFERROR(INDEX('Raw Data'!K:K,MATCH(J2089,'Raw Data'!J:J,1),1),0)</f>
        <v>59.26</v>
      </c>
      <c r="M2089" s="24">
        <v>43725</v>
      </c>
      <c r="N2089" s="23">
        <f>IFERROR(INDEX('Raw Data'!N:N,MATCH(M2089,'Raw Data'!M:M,1),1),0)</f>
        <v>64.55</v>
      </c>
      <c r="O2089" s="23"/>
      <c r="P2089" s="23"/>
      <c r="Q2089" s="23"/>
      <c r="R2089" s="23"/>
      <c r="S2089" s="23"/>
      <c r="U2089" s="24">
        <v>43725</v>
      </c>
      <c r="V2089" s="23">
        <f>IFERROR(INDEX('Raw Data'!V:V,MATCH(U2089,'Raw Data'!U:U,1),1),0)</f>
        <v>65.59</v>
      </c>
      <c r="X2089" s="24">
        <v>43725</v>
      </c>
      <c r="Y2089" s="23">
        <f>IFERROR(INDEX('Raw Data'!Y:Y,MATCH(X2089,'Raw Data'!X:X,1),1),0)</f>
        <v>2.6680000000000001</v>
      </c>
      <c r="Z2089" s="23"/>
      <c r="AA2089" s="23"/>
      <c r="AB2089" s="23"/>
      <c r="AC2089" s="23"/>
      <c r="AD2089" s="23"/>
      <c r="AF2089" s="24">
        <v>43725</v>
      </c>
      <c r="AG2089" s="23">
        <f>IFERROR(INDEX('Raw Data'!AG:AG,MATCH(AF2089,'Raw Data'!AF:AF,1),1),0)</f>
        <v>2.7</v>
      </c>
      <c r="AI2089" s="20">
        <f t="shared" si="64"/>
        <v>9</v>
      </c>
      <c r="AJ2089" s="20">
        <f t="shared" si="65"/>
        <v>2019</v>
      </c>
    </row>
    <row r="2090" spans="2:36" ht="13.5" customHeight="1" x14ac:dyDescent="0.2">
      <c r="B2090" s="24">
        <v>43726</v>
      </c>
      <c r="C2090" s="23">
        <f>IFERROR(INDEX('Raw Data'!C:C,MATCH(B2090,'Raw Data'!B:B,1),1),0)</f>
        <v>58.11</v>
      </c>
      <c r="D2090" s="23"/>
      <c r="E2090" s="23"/>
      <c r="F2090" s="23"/>
      <c r="G2090" s="23"/>
      <c r="H2090" s="23"/>
      <c r="J2090" s="24">
        <v>43726</v>
      </c>
      <c r="K2090" s="23">
        <f>IFERROR(INDEX('Raw Data'!K:K,MATCH(J2090,'Raw Data'!J:J,1),1),0)</f>
        <v>58.19</v>
      </c>
      <c r="M2090" s="24">
        <v>43726</v>
      </c>
      <c r="N2090" s="23">
        <f>IFERROR(INDEX('Raw Data'!N:N,MATCH(M2090,'Raw Data'!M:M,1),1),0)</f>
        <v>63.6</v>
      </c>
      <c r="O2090" s="23"/>
      <c r="P2090" s="23"/>
      <c r="Q2090" s="23"/>
      <c r="R2090" s="23"/>
      <c r="S2090" s="23"/>
      <c r="U2090" s="24">
        <v>43726</v>
      </c>
      <c r="V2090" s="23">
        <f>IFERROR(INDEX('Raw Data'!V:V,MATCH(U2090,'Raw Data'!U:U,1),1),0)</f>
        <v>64.290000000000006</v>
      </c>
      <c r="X2090" s="24">
        <v>43726</v>
      </c>
      <c r="Y2090" s="23">
        <f>IFERROR(INDEX('Raw Data'!Y:Y,MATCH(X2090,'Raw Data'!X:X,1),1),0)</f>
        <v>2.637</v>
      </c>
      <c r="Z2090" s="23"/>
      <c r="AA2090" s="23"/>
      <c r="AB2090" s="23"/>
      <c r="AC2090" s="23"/>
      <c r="AD2090" s="23"/>
      <c r="AF2090" s="24">
        <v>43726</v>
      </c>
      <c r="AG2090" s="23">
        <f>IFERROR(INDEX('Raw Data'!AG:AG,MATCH(AF2090,'Raw Data'!AF:AF,1),1),0)</f>
        <v>2.72</v>
      </c>
      <c r="AI2090" s="20">
        <f t="shared" si="64"/>
        <v>9</v>
      </c>
      <c r="AJ2090" s="20">
        <f t="shared" si="65"/>
        <v>2019</v>
      </c>
    </row>
    <row r="2091" spans="2:36" ht="13.5" customHeight="1" x14ac:dyDescent="0.2">
      <c r="B2091" s="24">
        <v>43727</v>
      </c>
      <c r="C2091" s="23">
        <f>IFERROR(INDEX('Raw Data'!C:C,MATCH(B2091,'Raw Data'!B:B,1),1),0)</f>
        <v>58.13</v>
      </c>
      <c r="D2091" s="23"/>
      <c r="E2091" s="23"/>
      <c r="F2091" s="23"/>
      <c r="G2091" s="23"/>
      <c r="H2091" s="23"/>
      <c r="J2091" s="24">
        <v>43727</v>
      </c>
      <c r="K2091" s="23">
        <f>IFERROR(INDEX('Raw Data'!K:K,MATCH(J2091,'Raw Data'!J:J,1),1),0)</f>
        <v>58.19</v>
      </c>
      <c r="M2091" s="24">
        <v>43727</v>
      </c>
      <c r="N2091" s="23">
        <f>IFERROR(INDEX('Raw Data'!N:N,MATCH(M2091,'Raw Data'!M:M,1),1),0)</f>
        <v>64.400000000000006</v>
      </c>
      <c r="O2091" s="23"/>
      <c r="P2091" s="23"/>
      <c r="Q2091" s="23"/>
      <c r="R2091" s="23"/>
      <c r="S2091" s="23"/>
      <c r="U2091" s="24">
        <v>43727</v>
      </c>
      <c r="V2091" s="23">
        <f>IFERROR(INDEX('Raw Data'!V:V,MATCH(U2091,'Raw Data'!U:U,1),1),0)</f>
        <v>64.25</v>
      </c>
      <c r="X2091" s="24">
        <v>43727</v>
      </c>
      <c r="Y2091" s="23">
        <f>IFERROR(INDEX('Raw Data'!Y:Y,MATCH(X2091,'Raw Data'!X:X,1),1),0)</f>
        <v>2.5379999999999998</v>
      </c>
      <c r="Z2091" s="23"/>
      <c r="AA2091" s="23"/>
      <c r="AB2091" s="23"/>
      <c r="AC2091" s="23"/>
      <c r="AD2091" s="23"/>
      <c r="AF2091" s="24">
        <v>43727</v>
      </c>
      <c r="AG2091" s="23">
        <f>IFERROR(INDEX('Raw Data'!AG:AG,MATCH(AF2091,'Raw Data'!AF:AF,1),1),0)</f>
        <v>2.65</v>
      </c>
      <c r="AI2091" s="20">
        <f t="shared" si="64"/>
        <v>9</v>
      </c>
      <c r="AJ2091" s="20">
        <f t="shared" si="65"/>
        <v>2019</v>
      </c>
    </row>
    <row r="2092" spans="2:36" ht="13.5" customHeight="1" x14ac:dyDescent="0.2">
      <c r="B2092" s="24">
        <v>43728</v>
      </c>
      <c r="C2092" s="23">
        <f>IFERROR(INDEX('Raw Data'!C:C,MATCH(B2092,'Raw Data'!B:B,1),1),0)</f>
        <v>58.09</v>
      </c>
      <c r="D2092" s="23"/>
      <c r="E2092" s="23"/>
      <c r="F2092" s="23"/>
      <c r="G2092" s="23"/>
      <c r="H2092" s="23"/>
      <c r="J2092" s="24">
        <v>43728</v>
      </c>
      <c r="K2092" s="23">
        <f>IFERROR(INDEX('Raw Data'!K:K,MATCH(J2092,'Raw Data'!J:J,1),1),0)</f>
        <v>57.92</v>
      </c>
      <c r="M2092" s="24">
        <v>43728</v>
      </c>
      <c r="N2092" s="23">
        <f>IFERROR(INDEX('Raw Data'!N:N,MATCH(M2092,'Raw Data'!M:M,1),1),0)</f>
        <v>64.28</v>
      </c>
      <c r="O2092" s="23"/>
      <c r="P2092" s="23"/>
      <c r="Q2092" s="23"/>
      <c r="R2092" s="23"/>
      <c r="S2092" s="23"/>
      <c r="U2092" s="24">
        <v>43728</v>
      </c>
      <c r="V2092" s="23">
        <f>IFERROR(INDEX('Raw Data'!V:V,MATCH(U2092,'Raw Data'!U:U,1),1),0)</f>
        <v>65.23</v>
      </c>
      <c r="X2092" s="24">
        <v>43728</v>
      </c>
      <c r="Y2092" s="23">
        <f>IFERROR(INDEX('Raw Data'!Y:Y,MATCH(X2092,'Raw Data'!X:X,1),1),0)</f>
        <v>2.5339999999999998</v>
      </c>
      <c r="Z2092" s="23"/>
      <c r="AA2092" s="23"/>
      <c r="AB2092" s="23"/>
      <c r="AC2092" s="23"/>
      <c r="AD2092" s="23"/>
      <c r="AF2092" s="24">
        <v>43728</v>
      </c>
      <c r="AG2092" s="23">
        <f>IFERROR(INDEX('Raw Data'!AG:AG,MATCH(AF2092,'Raw Data'!AF:AF,1),1),0)</f>
        <v>2.34</v>
      </c>
      <c r="AI2092" s="20">
        <f t="shared" si="64"/>
        <v>9</v>
      </c>
      <c r="AJ2092" s="20">
        <f t="shared" si="65"/>
        <v>2019</v>
      </c>
    </row>
    <row r="2093" spans="2:36" ht="13.5" customHeight="1" x14ac:dyDescent="0.2">
      <c r="B2093" s="24">
        <v>43729</v>
      </c>
      <c r="C2093" s="23">
        <f>IFERROR(INDEX('Raw Data'!C:C,MATCH(B2093,'Raw Data'!B:B,1),1),0)</f>
        <v>58.09</v>
      </c>
      <c r="D2093" s="23"/>
      <c r="E2093" s="23"/>
      <c r="F2093" s="23"/>
      <c r="G2093" s="23"/>
      <c r="H2093" s="23"/>
      <c r="J2093" s="24">
        <v>43729</v>
      </c>
      <c r="K2093" s="23">
        <f>IFERROR(INDEX('Raw Data'!K:K,MATCH(J2093,'Raw Data'!J:J,1),1),0)</f>
        <v>57.92</v>
      </c>
      <c r="M2093" s="24">
        <v>43729</v>
      </c>
      <c r="N2093" s="23">
        <f>IFERROR(INDEX('Raw Data'!N:N,MATCH(M2093,'Raw Data'!M:M,1),1),0)</f>
        <v>64.28</v>
      </c>
      <c r="O2093" s="23"/>
      <c r="P2093" s="23"/>
      <c r="Q2093" s="23"/>
      <c r="R2093" s="23"/>
      <c r="S2093" s="23"/>
      <c r="U2093" s="24">
        <v>43729</v>
      </c>
      <c r="V2093" s="23">
        <f>IFERROR(INDEX('Raw Data'!V:V,MATCH(U2093,'Raw Data'!U:U,1),1),0)</f>
        <v>65.23</v>
      </c>
      <c r="X2093" s="24">
        <v>43729</v>
      </c>
      <c r="Y2093" s="23">
        <f>IFERROR(INDEX('Raw Data'!Y:Y,MATCH(X2093,'Raw Data'!X:X,1),1),0)</f>
        <v>2.5339999999999998</v>
      </c>
      <c r="Z2093" s="23"/>
      <c r="AA2093" s="23"/>
      <c r="AB2093" s="23"/>
      <c r="AC2093" s="23"/>
      <c r="AD2093" s="23"/>
      <c r="AF2093" s="24">
        <v>43729</v>
      </c>
      <c r="AG2093" s="23">
        <f>IFERROR(INDEX('Raw Data'!AG:AG,MATCH(AF2093,'Raw Data'!AF:AF,1),1),0)</f>
        <v>2.34</v>
      </c>
      <c r="AI2093" s="20">
        <f t="shared" si="64"/>
        <v>9</v>
      </c>
      <c r="AJ2093" s="20">
        <f t="shared" si="65"/>
        <v>2019</v>
      </c>
    </row>
    <row r="2094" spans="2:36" ht="13.5" customHeight="1" x14ac:dyDescent="0.2">
      <c r="B2094" s="24">
        <v>43730</v>
      </c>
      <c r="C2094" s="23">
        <f>IFERROR(INDEX('Raw Data'!C:C,MATCH(B2094,'Raw Data'!B:B,1),1),0)</f>
        <v>58.09</v>
      </c>
      <c r="D2094" s="23"/>
      <c r="E2094" s="23"/>
      <c r="F2094" s="23"/>
      <c r="G2094" s="23"/>
      <c r="H2094" s="23"/>
      <c r="J2094" s="24">
        <v>43730</v>
      </c>
      <c r="K2094" s="23">
        <f>IFERROR(INDEX('Raw Data'!K:K,MATCH(J2094,'Raw Data'!J:J,1),1),0)</f>
        <v>57.92</v>
      </c>
      <c r="M2094" s="24">
        <v>43730</v>
      </c>
      <c r="N2094" s="23">
        <f>IFERROR(INDEX('Raw Data'!N:N,MATCH(M2094,'Raw Data'!M:M,1),1),0)</f>
        <v>64.28</v>
      </c>
      <c r="O2094" s="23"/>
      <c r="P2094" s="23"/>
      <c r="Q2094" s="23"/>
      <c r="R2094" s="23"/>
      <c r="S2094" s="23"/>
      <c r="U2094" s="24">
        <v>43730</v>
      </c>
      <c r="V2094" s="23">
        <f>IFERROR(INDEX('Raw Data'!V:V,MATCH(U2094,'Raw Data'!U:U,1),1),0)</f>
        <v>65.23</v>
      </c>
      <c r="X2094" s="24">
        <v>43730</v>
      </c>
      <c r="Y2094" s="23">
        <f>IFERROR(INDEX('Raw Data'!Y:Y,MATCH(X2094,'Raw Data'!X:X,1),1),0)</f>
        <v>2.5339999999999998</v>
      </c>
      <c r="Z2094" s="23"/>
      <c r="AA2094" s="23"/>
      <c r="AB2094" s="23"/>
      <c r="AC2094" s="23"/>
      <c r="AD2094" s="23"/>
      <c r="AF2094" s="24">
        <v>43730</v>
      </c>
      <c r="AG2094" s="23">
        <f>IFERROR(INDEX('Raw Data'!AG:AG,MATCH(AF2094,'Raw Data'!AF:AF,1),1),0)</f>
        <v>2.34</v>
      </c>
      <c r="AI2094" s="20">
        <f t="shared" si="64"/>
        <v>9</v>
      </c>
      <c r="AJ2094" s="20">
        <f t="shared" si="65"/>
        <v>2019</v>
      </c>
    </row>
    <row r="2095" spans="2:36" ht="13.5" customHeight="1" x14ac:dyDescent="0.2">
      <c r="B2095" s="24">
        <v>43731</v>
      </c>
      <c r="C2095" s="23">
        <f>IFERROR(INDEX('Raw Data'!C:C,MATCH(B2095,'Raw Data'!B:B,1),1),0)</f>
        <v>58.64</v>
      </c>
      <c r="D2095" s="23"/>
      <c r="E2095" s="23"/>
      <c r="F2095" s="23"/>
      <c r="G2095" s="23"/>
      <c r="H2095" s="23"/>
      <c r="J2095" s="24">
        <v>43731</v>
      </c>
      <c r="K2095" s="23">
        <f>IFERROR(INDEX('Raw Data'!K:K,MATCH(J2095,'Raw Data'!J:J,1),1),0)</f>
        <v>58.69</v>
      </c>
      <c r="M2095" s="24">
        <v>43731</v>
      </c>
      <c r="N2095" s="23">
        <f>IFERROR(INDEX('Raw Data'!N:N,MATCH(M2095,'Raw Data'!M:M,1),1),0)</f>
        <v>64.77</v>
      </c>
      <c r="O2095" s="23"/>
      <c r="P2095" s="23"/>
      <c r="Q2095" s="23"/>
      <c r="R2095" s="23"/>
      <c r="S2095" s="23"/>
      <c r="U2095" s="24">
        <v>43731</v>
      </c>
      <c r="V2095" s="23">
        <f>IFERROR(INDEX('Raw Data'!V:V,MATCH(U2095,'Raw Data'!U:U,1),1),0)</f>
        <v>64.66</v>
      </c>
      <c r="X2095" s="24">
        <v>43731</v>
      </c>
      <c r="Y2095" s="23">
        <f>IFERROR(INDEX('Raw Data'!Y:Y,MATCH(X2095,'Raw Data'!X:X,1),1),0)</f>
        <v>2.5270000000000001</v>
      </c>
      <c r="Z2095" s="23"/>
      <c r="AA2095" s="23"/>
      <c r="AB2095" s="23"/>
      <c r="AC2095" s="23"/>
      <c r="AD2095" s="23"/>
      <c r="AF2095" s="24">
        <v>43731</v>
      </c>
      <c r="AG2095" s="23">
        <f>IFERROR(INDEX('Raw Data'!AG:AG,MATCH(AF2095,'Raw Data'!AF:AF,1),1),0)</f>
        <v>2.5499999999999998</v>
      </c>
      <c r="AI2095" s="20">
        <f t="shared" si="64"/>
        <v>9</v>
      </c>
      <c r="AJ2095" s="20">
        <f t="shared" si="65"/>
        <v>2019</v>
      </c>
    </row>
    <row r="2096" spans="2:36" ht="13.5" customHeight="1" x14ac:dyDescent="0.2">
      <c r="B2096" s="24">
        <v>43732</v>
      </c>
      <c r="C2096" s="23">
        <f>IFERROR(INDEX('Raw Data'!C:C,MATCH(B2096,'Raw Data'!B:B,1),1),0)</f>
        <v>57.29</v>
      </c>
      <c r="D2096" s="23"/>
      <c r="E2096" s="23"/>
      <c r="F2096" s="23"/>
      <c r="G2096" s="23"/>
      <c r="H2096" s="23"/>
      <c r="J2096" s="24">
        <v>43732</v>
      </c>
      <c r="K2096" s="23">
        <f>IFERROR(INDEX('Raw Data'!K:K,MATCH(J2096,'Raw Data'!J:J,1),1),0)</f>
        <v>57.22</v>
      </c>
      <c r="M2096" s="24">
        <v>43732</v>
      </c>
      <c r="N2096" s="23">
        <f>IFERROR(INDEX('Raw Data'!N:N,MATCH(M2096,'Raw Data'!M:M,1),1),0)</f>
        <v>63.1</v>
      </c>
      <c r="O2096" s="23"/>
      <c r="P2096" s="23"/>
      <c r="Q2096" s="23"/>
      <c r="R2096" s="23"/>
      <c r="S2096" s="23"/>
      <c r="U2096" s="24">
        <v>43732</v>
      </c>
      <c r="V2096" s="23">
        <f>IFERROR(INDEX('Raw Data'!V:V,MATCH(U2096,'Raw Data'!U:U,1),1),0)</f>
        <v>64.13</v>
      </c>
      <c r="X2096" s="24">
        <v>43732</v>
      </c>
      <c r="Y2096" s="23">
        <f>IFERROR(INDEX('Raw Data'!Y:Y,MATCH(X2096,'Raw Data'!X:X,1),1),0)</f>
        <v>2.5030000000000001</v>
      </c>
      <c r="Z2096" s="23"/>
      <c r="AA2096" s="23"/>
      <c r="AB2096" s="23"/>
      <c r="AC2096" s="23"/>
      <c r="AD2096" s="23"/>
      <c r="AF2096" s="24">
        <v>43732</v>
      </c>
      <c r="AG2096" s="23">
        <f>IFERROR(INDEX('Raw Data'!AG:AG,MATCH(AF2096,'Raw Data'!AF:AF,1),1),0)</f>
        <v>2.5499999999999998</v>
      </c>
      <c r="AI2096" s="20">
        <f t="shared" si="64"/>
        <v>9</v>
      </c>
      <c r="AJ2096" s="20">
        <f t="shared" si="65"/>
        <v>2019</v>
      </c>
    </row>
    <row r="2097" spans="2:36" ht="13.5" customHeight="1" x14ac:dyDescent="0.2">
      <c r="B2097" s="24">
        <v>43733</v>
      </c>
      <c r="C2097" s="23">
        <f>IFERROR(INDEX('Raw Data'!C:C,MATCH(B2097,'Raw Data'!B:B,1),1),0)</f>
        <v>56.49</v>
      </c>
      <c r="D2097" s="23"/>
      <c r="E2097" s="23"/>
      <c r="F2097" s="23"/>
      <c r="G2097" s="23"/>
      <c r="H2097" s="23"/>
      <c r="J2097" s="24">
        <v>43733</v>
      </c>
      <c r="K2097" s="23">
        <f>IFERROR(INDEX('Raw Data'!K:K,MATCH(J2097,'Raw Data'!J:J,1),1),0)</f>
        <v>56.38</v>
      </c>
      <c r="M2097" s="24">
        <v>43733</v>
      </c>
      <c r="N2097" s="23">
        <f>IFERROR(INDEX('Raw Data'!N:N,MATCH(M2097,'Raw Data'!M:M,1),1),0)</f>
        <v>62.39</v>
      </c>
      <c r="O2097" s="23"/>
      <c r="P2097" s="23"/>
      <c r="Q2097" s="23"/>
      <c r="R2097" s="23"/>
      <c r="S2097" s="23"/>
      <c r="U2097" s="24">
        <v>43733</v>
      </c>
      <c r="V2097" s="23">
        <f>IFERROR(INDEX('Raw Data'!V:V,MATCH(U2097,'Raw Data'!U:U,1),1),0)</f>
        <v>62.41</v>
      </c>
      <c r="X2097" s="24">
        <v>43733</v>
      </c>
      <c r="Y2097" s="23">
        <f>IFERROR(INDEX('Raw Data'!Y:Y,MATCH(X2097,'Raw Data'!X:X,1),1),0)</f>
        <v>2.5019999999999998</v>
      </c>
      <c r="Z2097" s="23"/>
      <c r="AA2097" s="23"/>
      <c r="AB2097" s="23"/>
      <c r="AC2097" s="23"/>
      <c r="AD2097" s="23"/>
      <c r="AF2097" s="24">
        <v>43733</v>
      </c>
      <c r="AG2097" s="23">
        <f>IFERROR(INDEX('Raw Data'!AG:AG,MATCH(AF2097,'Raw Data'!AF:AF,1),1),0)</f>
        <v>2.54</v>
      </c>
      <c r="AI2097" s="20">
        <f t="shared" si="64"/>
        <v>9</v>
      </c>
      <c r="AJ2097" s="20">
        <f t="shared" si="65"/>
        <v>2019</v>
      </c>
    </row>
    <row r="2098" spans="2:36" ht="13.5" customHeight="1" x14ac:dyDescent="0.2">
      <c r="B2098" s="24">
        <v>43734</v>
      </c>
      <c r="C2098" s="23">
        <f>IFERROR(INDEX('Raw Data'!C:C,MATCH(B2098,'Raw Data'!B:B,1),1),0)</f>
        <v>56.41</v>
      </c>
      <c r="D2098" s="23"/>
      <c r="E2098" s="23"/>
      <c r="F2098" s="23"/>
      <c r="G2098" s="23"/>
      <c r="H2098" s="23"/>
      <c r="J2098" s="24">
        <v>43734</v>
      </c>
      <c r="K2098" s="23">
        <f>IFERROR(INDEX('Raw Data'!K:K,MATCH(J2098,'Raw Data'!J:J,1),1),0)</f>
        <v>56.24</v>
      </c>
      <c r="M2098" s="24">
        <v>43734</v>
      </c>
      <c r="N2098" s="23">
        <f>IFERROR(INDEX('Raw Data'!N:N,MATCH(M2098,'Raw Data'!M:M,1),1),0)</f>
        <v>62.74</v>
      </c>
      <c r="O2098" s="23"/>
      <c r="P2098" s="23"/>
      <c r="Q2098" s="23"/>
      <c r="R2098" s="23"/>
      <c r="S2098" s="23"/>
      <c r="U2098" s="24">
        <v>43734</v>
      </c>
      <c r="V2098" s="23">
        <f>IFERROR(INDEX('Raw Data'!V:V,MATCH(U2098,'Raw Data'!U:U,1),1),0)</f>
        <v>62.08</v>
      </c>
      <c r="X2098" s="24">
        <v>43734</v>
      </c>
      <c r="Y2098" s="23">
        <f>IFERROR(INDEX('Raw Data'!Y:Y,MATCH(X2098,'Raw Data'!X:X,1),1),0)</f>
        <v>2.4279999999999999</v>
      </c>
      <c r="Z2098" s="23"/>
      <c r="AA2098" s="23"/>
      <c r="AB2098" s="23"/>
      <c r="AC2098" s="23"/>
      <c r="AD2098" s="23"/>
      <c r="AF2098" s="24">
        <v>43734</v>
      </c>
      <c r="AG2098" s="23">
        <f>IFERROR(INDEX('Raw Data'!AG:AG,MATCH(AF2098,'Raw Data'!AF:AF,1),1),0)</f>
        <v>2.57</v>
      </c>
      <c r="AI2098" s="20">
        <f t="shared" si="64"/>
        <v>9</v>
      </c>
      <c r="AJ2098" s="20">
        <f t="shared" si="65"/>
        <v>2019</v>
      </c>
    </row>
    <row r="2099" spans="2:36" ht="13.5" customHeight="1" x14ac:dyDescent="0.2">
      <c r="B2099" s="24">
        <v>43735</v>
      </c>
      <c r="C2099" s="23">
        <f>IFERROR(INDEX('Raw Data'!C:C,MATCH(B2099,'Raw Data'!B:B,1),1),0)</f>
        <v>55.91</v>
      </c>
      <c r="D2099" s="23"/>
      <c r="E2099" s="23"/>
      <c r="F2099" s="23"/>
      <c r="G2099" s="23"/>
      <c r="H2099" s="23"/>
      <c r="J2099" s="24">
        <v>43735</v>
      </c>
      <c r="K2099" s="23">
        <f>IFERROR(INDEX('Raw Data'!K:K,MATCH(J2099,'Raw Data'!J:J,1),1),0)</f>
        <v>55.95</v>
      </c>
      <c r="M2099" s="24">
        <v>43735</v>
      </c>
      <c r="N2099" s="23">
        <f>IFERROR(INDEX('Raw Data'!N:N,MATCH(M2099,'Raw Data'!M:M,1),1),0)</f>
        <v>61.91</v>
      </c>
      <c r="O2099" s="23"/>
      <c r="P2099" s="23"/>
      <c r="Q2099" s="23"/>
      <c r="R2099" s="23"/>
      <c r="S2099" s="23"/>
      <c r="U2099" s="24">
        <v>43735</v>
      </c>
      <c r="V2099" s="23">
        <f>IFERROR(INDEX('Raw Data'!V:V,MATCH(U2099,'Raw Data'!U:U,1),1),0)</f>
        <v>62.48</v>
      </c>
      <c r="X2099" s="24">
        <v>43735</v>
      </c>
      <c r="Y2099" s="23">
        <f>IFERROR(INDEX('Raw Data'!Y:Y,MATCH(X2099,'Raw Data'!X:X,1),1),0)</f>
        <v>2.4039999999999999</v>
      </c>
      <c r="Z2099" s="23"/>
      <c r="AA2099" s="23"/>
      <c r="AB2099" s="23"/>
      <c r="AC2099" s="23"/>
      <c r="AD2099" s="23"/>
      <c r="AF2099" s="24">
        <v>43735</v>
      </c>
      <c r="AG2099" s="23">
        <f>IFERROR(INDEX('Raw Data'!AG:AG,MATCH(AF2099,'Raw Data'!AF:AF,1),1),0)</f>
        <v>2.41</v>
      </c>
      <c r="AI2099" s="20">
        <f t="shared" si="64"/>
        <v>9</v>
      </c>
      <c r="AJ2099" s="20">
        <f t="shared" si="65"/>
        <v>2019</v>
      </c>
    </row>
    <row r="2100" spans="2:36" ht="13.5" customHeight="1" x14ac:dyDescent="0.2">
      <c r="B2100" s="24">
        <v>43736</v>
      </c>
      <c r="C2100" s="23">
        <f>IFERROR(INDEX('Raw Data'!C:C,MATCH(B2100,'Raw Data'!B:B,1),1),0)</f>
        <v>55.91</v>
      </c>
      <c r="D2100" s="23"/>
      <c r="E2100" s="23"/>
      <c r="F2100" s="23"/>
      <c r="G2100" s="23"/>
      <c r="H2100" s="23"/>
      <c r="J2100" s="24">
        <v>43736</v>
      </c>
      <c r="K2100" s="23">
        <f>IFERROR(INDEX('Raw Data'!K:K,MATCH(J2100,'Raw Data'!J:J,1),1),0)</f>
        <v>55.95</v>
      </c>
      <c r="M2100" s="24">
        <v>43736</v>
      </c>
      <c r="N2100" s="23">
        <f>IFERROR(INDEX('Raw Data'!N:N,MATCH(M2100,'Raw Data'!M:M,1),1),0)</f>
        <v>61.91</v>
      </c>
      <c r="O2100" s="23"/>
      <c r="P2100" s="23"/>
      <c r="Q2100" s="23"/>
      <c r="R2100" s="23"/>
      <c r="S2100" s="23"/>
      <c r="U2100" s="24">
        <v>43736</v>
      </c>
      <c r="V2100" s="23">
        <f>IFERROR(INDEX('Raw Data'!V:V,MATCH(U2100,'Raw Data'!U:U,1),1),0)</f>
        <v>62.48</v>
      </c>
      <c r="X2100" s="24">
        <v>43736</v>
      </c>
      <c r="Y2100" s="23">
        <f>IFERROR(INDEX('Raw Data'!Y:Y,MATCH(X2100,'Raw Data'!X:X,1),1),0)</f>
        <v>2.4039999999999999</v>
      </c>
      <c r="Z2100" s="23"/>
      <c r="AA2100" s="23"/>
      <c r="AB2100" s="23"/>
      <c r="AC2100" s="23"/>
      <c r="AD2100" s="23"/>
      <c r="AF2100" s="24">
        <v>43736</v>
      </c>
      <c r="AG2100" s="23">
        <f>IFERROR(INDEX('Raw Data'!AG:AG,MATCH(AF2100,'Raw Data'!AF:AF,1),1),0)</f>
        <v>2.41</v>
      </c>
      <c r="AI2100" s="20">
        <f t="shared" si="64"/>
        <v>9</v>
      </c>
      <c r="AJ2100" s="20">
        <f t="shared" si="65"/>
        <v>2019</v>
      </c>
    </row>
    <row r="2101" spans="2:36" ht="13.5" customHeight="1" x14ac:dyDescent="0.2">
      <c r="B2101" s="24">
        <v>43737</v>
      </c>
      <c r="C2101" s="23">
        <f>IFERROR(INDEX('Raw Data'!C:C,MATCH(B2101,'Raw Data'!B:B,1),1),0)</f>
        <v>55.91</v>
      </c>
      <c r="D2101" s="23"/>
      <c r="E2101" s="23"/>
      <c r="F2101" s="23"/>
      <c r="G2101" s="23"/>
      <c r="H2101" s="23"/>
      <c r="J2101" s="24">
        <v>43737</v>
      </c>
      <c r="K2101" s="23">
        <f>IFERROR(INDEX('Raw Data'!K:K,MATCH(J2101,'Raw Data'!J:J,1),1),0)</f>
        <v>55.95</v>
      </c>
      <c r="M2101" s="24">
        <v>43737</v>
      </c>
      <c r="N2101" s="23">
        <f>IFERROR(INDEX('Raw Data'!N:N,MATCH(M2101,'Raw Data'!M:M,1),1),0)</f>
        <v>61.91</v>
      </c>
      <c r="O2101" s="23"/>
      <c r="P2101" s="23"/>
      <c r="Q2101" s="23"/>
      <c r="R2101" s="23"/>
      <c r="S2101" s="23"/>
      <c r="U2101" s="24">
        <v>43737</v>
      </c>
      <c r="V2101" s="23">
        <f>IFERROR(INDEX('Raw Data'!V:V,MATCH(U2101,'Raw Data'!U:U,1),1),0)</f>
        <v>62.48</v>
      </c>
      <c r="X2101" s="24">
        <v>43737</v>
      </c>
      <c r="Y2101" s="23">
        <f>IFERROR(INDEX('Raw Data'!Y:Y,MATCH(X2101,'Raw Data'!X:X,1),1),0)</f>
        <v>2.4039999999999999</v>
      </c>
      <c r="Z2101" s="23"/>
      <c r="AA2101" s="23"/>
      <c r="AB2101" s="23"/>
      <c r="AC2101" s="23"/>
      <c r="AD2101" s="23"/>
      <c r="AF2101" s="24">
        <v>43737</v>
      </c>
      <c r="AG2101" s="23">
        <f>IFERROR(INDEX('Raw Data'!AG:AG,MATCH(AF2101,'Raw Data'!AF:AF,1),1),0)</f>
        <v>2.41</v>
      </c>
      <c r="AI2101" s="20">
        <f t="shared" si="64"/>
        <v>9</v>
      </c>
      <c r="AJ2101" s="20">
        <f t="shared" si="65"/>
        <v>2019</v>
      </c>
    </row>
    <row r="2102" spans="2:36" ht="13.5" customHeight="1" x14ac:dyDescent="0.2">
      <c r="B2102" s="24">
        <v>43738</v>
      </c>
      <c r="C2102" s="23">
        <f>IFERROR(INDEX('Raw Data'!C:C,MATCH(B2102,'Raw Data'!B:B,1),1),0)</f>
        <v>54.07</v>
      </c>
      <c r="D2102" s="23"/>
      <c r="E2102" s="23"/>
      <c r="F2102" s="23"/>
      <c r="G2102" s="23"/>
      <c r="H2102" s="23"/>
      <c r="J2102" s="24">
        <v>43738</v>
      </c>
      <c r="K2102" s="23">
        <f>IFERROR(INDEX('Raw Data'!K:K,MATCH(J2102,'Raw Data'!J:J,1),1),0)</f>
        <v>54.09</v>
      </c>
      <c r="M2102" s="24">
        <v>43738</v>
      </c>
      <c r="N2102" s="23">
        <f>IFERROR(INDEX('Raw Data'!N:N,MATCH(M2102,'Raw Data'!M:M,1),1),0)</f>
        <v>60.78</v>
      </c>
      <c r="O2102" s="23"/>
      <c r="P2102" s="23"/>
      <c r="Q2102" s="23"/>
      <c r="R2102" s="23"/>
      <c r="S2102" s="23"/>
      <c r="U2102" s="24">
        <v>43738</v>
      </c>
      <c r="V2102" s="23">
        <f>IFERROR(INDEX('Raw Data'!V:V,MATCH(U2102,'Raw Data'!U:U,1),1),0)</f>
        <v>60.99</v>
      </c>
      <c r="X2102" s="24">
        <v>43738</v>
      </c>
      <c r="Y2102" s="23">
        <f>IFERROR(INDEX('Raw Data'!Y:Y,MATCH(X2102,'Raw Data'!X:X,1),1),0)</f>
        <v>2.33</v>
      </c>
      <c r="Z2102" s="23"/>
      <c r="AA2102" s="23"/>
      <c r="AB2102" s="23"/>
      <c r="AC2102" s="23"/>
      <c r="AD2102" s="23"/>
      <c r="AF2102" s="24">
        <v>43738</v>
      </c>
      <c r="AG2102" s="23">
        <f>IFERROR(INDEX('Raw Data'!AG:AG,MATCH(AF2102,'Raw Data'!AF:AF,1),1),0)</f>
        <v>2.37</v>
      </c>
      <c r="AI2102" s="20">
        <f t="shared" si="64"/>
        <v>9</v>
      </c>
      <c r="AJ2102" s="20">
        <f t="shared" si="65"/>
        <v>2019</v>
      </c>
    </row>
    <row r="2103" spans="2:36" ht="13.5" customHeight="1" x14ac:dyDescent="0.2">
      <c r="B2103" s="24">
        <v>43739</v>
      </c>
      <c r="C2103" s="23">
        <f>IFERROR(INDEX('Raw Data'!C:C,MATCH(B2103,'Raw Data'!B:B,1),1),0)</f>
        <v>53.62</v>
      </c>
      <c r="D2103" s="23"/>
      <c r="E2103" s="23"/>
      <c r="F2103" s="23"/>
      <c r="G2103" s="23"/>
      <c r="H2103" s="23"/>
      <c r="J2103" s="24">
        <v>43739</v>
      </c>
      <c r="K2103" s="23">
        <f>IFERROR(INDEX('Raw Data'!K:K,MATCH(J2103,'Raw Data'!J:J,1),1),0)</f>
        <v>53.6</v>
      </c>
      <c r="M2103" s="24">
        <v>43739</v>
      </c>
      <c r="N2103" s="23">
        <f>IFERROR(INDEX('Raw Data'!N:N,MATCH(M2103,'Raw Data'!M:M,1),1),0)</f>
        <v>58.89</v>
      </c>
      <c r="O2103" s="23"/>
      <c r="P2103" s="23"/>
      <c r="Q2103" s="23"/>
      <c r="R2103" s="23"/>
      <c r="S2103" s="23"/>
      <c r="U2103" s="24">
        <v>43739</v>
      </c>
      <c r="V2103" s="23">
        <f>IFERROR(INDEX('Raw Data'!V:V,MATCH(U2103,'Raw Data'!U:U,1),1),0)</f>
        <v>60.06</v>
      </c>
      <c r="X2103" s="24">
        <v>43739</v>
      </c>
      <c r="Y2103" s="23">
        <f>IFERROR(INDEX('Raw Data'!Y:Y,MATCH(X2103,'Raw Data'!X:X,1),1),0)</f>
        <v>2.2829999999999999</v>
      </c>
      <c r="Z2103" s="23"/>
      <c r="AA2103" s="23"/>
      <c r="AB2103" s="23"/>
      <c r="AC2103" s="23"/>
      <c r="AD2103" s="23"/>
      <c r="AF2103" s="24">
        <v>43739</v>
      </c>
      <c r="AG2103" s="23">
        <f>IFERROR(INDEX('Raw Data'!AG:AG,MATCH(AF2103,'Raw Data'!AF:AF,1),1),0)</f>
        <v>2.36</v>
      </c>
      <c r="AI2103" s="20">
        <f t="shared" si="64"/>
        <v>10</v>
      </c>
      <c r="AJ2103" s="20">
        <f t="shared" si="65"/>
        <v>2019</v>
      </c>
    </row>
    <row r="2104" spans="2:36" ht="13.5" customHeight="1" x14ac:dyDescent="0.2">
      <c r="B2104" s="24">
        <v>43740</v>
      </c>
      <c r="C2104" s="23">
        <f>IFERROR(INDEX('Raw Data'!C:C,MATCH(B2104,'Raw Data'!B:B,1),1),0)</f>
        <v>52.64</v>
      </c>
      <c r="D2104" s="23"/>
      <c r="E2104" s="23"/>
      <c r="F2104" s="23"/>
      <c r="G2104" s="23"/>
      <c r="H2104" s="23"/>
      <c r="J2104" s="24">
        <v>43740</v>
      </c>
      <c r="K2104" s="23">
        <f>IFERROR(INDEX('Raw Data'!K:K,MATCH(J2104,'Raw Data'!J:J,1),1),0)</f>
        <v>52.67</v>
      </c>
      <c r="M2104" s="24">
        <v>43740</v>
      </c>
      <c r="N2104" s="23">
        <f>IFERROR(INDEX('Raw Data'!N:N,MATCH(M2104,'Raw Data'!M:M,1),1),0)</f>
        <v>57.69</v>
      </c>
      <c r="O2104" s="23"/>
      <c r="P2104" s="23"/>
      <c r="Q2104" s="23"/>
      <c r="R2104" s="23"/>
      <c r="S2104" s="23"/>
      <c r="U2104" s="24">
        <v>43740</v>
      </c>
      <c r="V2104" s="23">
        <f>IFERROR(INDEX('Raw Data'!V:V,MATCH(U2104,'Raw Data'!U:U,1),1),0)</f>
        <v>57.92</v>
      </c>
      <c r="X2104" s="24">
        <v>43740</v>
      </c>
      <c r="Y2104" s="23">
        <f>IFERROR(INDEX('Raw Data'!Y:Y,MATCH(X2104,'Raw Data'!X:X,1),1),0)</f>
        <v>2.2469999999999999</v>
      </c>
      <c r="Z2104" s="23"/>
      <c r="AA2104" s="23"/>
      <c r="AB2104" s="23"/>
      <c r="AC2104" s="23"/>
      <c r="AD2104" s="23"/>
      <c r="AF2104" s="24">
        <v>43740</v>
      </c>
      <c r="AG2104" s="23">
        <f>IFERROR(INDEX('Raw Data'!AG:AG,MATCH(AF2104,'Raw Data'!AF:AF,1),1),0)</f>
        <v>2.36</v>
      </c>
      <c r="AI2104" s="20">
        <f t="shared" si="64"/>
        <v>10</v>
      </c>
      <c r="AJ2104" s="20">
        <f t="shared" si="65"/>
        <v>2019</v>
      </c>
    </row>
    <row r="2105" spans="2:36" ht="13.5" customHeight="1" x14ac:dyDescent="0.2">
      <c r="B2105" s="24">
        <v>43741</v>
      </c>
      <c r="C2105" s="23">
        <f>IFERROR(INDEX('Raw Data'!C:C,MATCH(B2105,'Raw Data'!B:B,1),1),0)</f>
        <v>52.45</v>
      </c>
      <c r="D2105" s="23"/>
      <c r="E2105" s="23"/>
      <c r="F2105" s="23"/>
      <c r="G2105" s="23"/>
      <c r="H2105" s="23"/>
      <c r="J2105" s="24">
        <v>43741</v>
      </c>
      <c r="K2105" s="23">
        <f>IFERROR(INDEX('Raw Data'!K:K,MATCH(J2105,'Raw Data'!J:J,1),1),0)</f>
        <v>52.41</v>
      </c>
      <c r="M2105" s="24">
        <v>43741</v>
      </c>
      <c r="N2105" s="23">
        <f>IFERROR(INDEX('Raw Data'!N:N,MATCH(M2105,'Raw Data'!M:M,1),1),0)</f>
        <v>57.71</v>
      </c>
      <c r="O2105" s="23"/>
      <c r="P2105" s="23"/>
      <c r="Q2105" s="23"/>
      <c r="R2105" s="23"/>
      <c r="S2105" s="23"/>
      <c r="U2105" s="24">
        <v>43741</v>
      </c>
      <c r="V2105" s="23">
        <f>IFERROR(INDEX('Raw Data'!V:V,MATCH(U2105,'Raw Data'!U:U,1),1),0)</f>
        <v>58.01</v>
      </c>
      <c r="X2105" s="24">
        <v>43741</v>
      </c>
      <c r="Y2105" s="23">
        <f>IFERROR(INDEX('Raw Data'!Y:Y,MATCH(X2105,'Raw Data'!X:X,1),1),0)</f>
        <v>2.3290000000000002</v>
      </c>
      <c r="Z2105" s="23"/>
      <c r="AA2105" s="23"/>
      <c r="AB2105" s="23"/>
      <c r="AC2105" s="23"/>
      <c r="AD2105" s="23"/>
      <c r="AF2105" s="24">
        <v>43741</v>
      </c>
      <c r="AG2105" s="23">
        <f>IFERROR(INDEX('Raw Data'!AG:AG,MATCH(AF2105,'Raw Data'!AF:AF,1),1),0)</f>
        <v>2.31</v>
      </c>
      <c r="AI2105" s="20">
        <f t="shared" si="64"/>
        <v>10</v>
      </c>
      <c r="AJ2105" s="20">
        <f t="shared" si="65"/>
        <v>2019</v>
      </c>
    </row>
    <row r="2106" spans="2:36" ht="13.5" customHeight="1" x14ac:dyDescent="0.2">
      <c r="B2106" s="24">
        <v>43742</v>
      </c>
      <c r="C2106" s="23">
        <f>IFERROR(INDEX('Raw Data'!C:C,MATCH(B2106,'Raw Data'!B:B,1),1),0)</f>
        <v>52.81</v>
      </c>
      <c r="D2106" s="23"/>
      <c r="E2106" s="23"/>
      <c r="F2106" s="23"/>
      <c r="G2106" s="23"/>
      <c r="H2106" s="23"/>
      <c r="J2106" s="24">
        <v>43742</v>
      </c>
      <c r="K2106" s="23">
        <f>IFERROR(INDEX('Raw Data'!K:K,MATCH(J2106,'Raw Data'!J:J,1),1),0)</f>
        <v>52.84</v>
      </c>
      <c r="M2106" s="24">
        <v>43742</v>
      </c>
      <c r="N2106" s="23">
        <f>IFERROR(INDEX('Raw Data'!N:N,MATCH(M2106,'Raw Data'!M:M,1),1),0)</f>
        <v>58.37</v>
      </c>
      <c r="O2106" s="23"/>
      <c r="P2106" s="23"/>
      <c r="Q2106" s="23"/>
      <c r="R2106" s="23"/>
      <c r="S2106" s="23"/>
      <c r="U2106" s="24">
        <v>43742</v>
      </c>
      <c r="V2106" s="23">
        <f>IFERROR(INDEX('Raw Data'!V:V,MATCH(U2106,'Raw Data'!U:U,1),1),0)</f>
        <v>59.13</v>
      </c>
      <c r="X2106" s="24">
        <v>43742</v>
      </c>
      <c r="Y2106" s="23">
        <f>IFERROR(INDEX('Raw Data'!Y:Y,MATCH(X2106,'Raw Data'!X:X,1),1),0)</f>
        <v>2.3519999999999999</v>
      </c>
      <c r="Z2106" s="23"/>
      <c r="AA2106" s="23"/>
      <c r="AB2106" s="23"/>
      <c r="AC2106" s="23"/>
      <c r="AD2106" s="23"/>
      <c r="AF2106" s="24">
        <v>43742</v>
      </c>
      <c r="AG2106" s="23">
        <f>IFERROR(INDEX('Raw Data'!AG:AG,MATCH(AF2106,'Raw Data'!AF:AF,1),1),0)</f>
        <v>2.25</v>
      </c>
      <c r="AI2106" s="20">
        <f t="shared" si="64"/>
        <v>10</v>
      </c>
      <c r="AJ2106" s="20">
        <f t="shared" si="65"/>
        <v>2019</v>
      </c>
    </row>
    <row r="2107" spans="2:36" ht="13.5" customHeight="1" x14ac:dyDescent="0.2">
      <c r="B2107" s="24">
        <v>43743</v>
      </c>
      <c r="C2107" s="23">
        <f>IFERROR(INDEX('Raw Data'!C:C,MATCH(B2107,'Raw Data'!B:B,1),1),0)</f>
        <v>52.81</v>
      </c>
      <c r="D2107" s="23"/>
      <c r="E2107" s="23"/>
      <c r="F2107" s="23"/>
      <c r="G2107" s="23"/>
      <c r="H2107" s="23"/>
      <c r="J2107" s="24">
        <v>43743</v>
      </c>
      <c r="K2107" s="23">
        <f>IFERROR(INDEX('Raw Data'!K:K,MATCH(J2107,'Raw Data'!J:J,1),1),0)</f>
        <v>52.84</v>
      </c>
      <c r="M2107" s="24">
        <v>43743</v>
      </c>
      <c r="N2107" s="23">
        <f>IFERROR(INDEX('Raw Data'!N:N,MATCH(M2107,'Raw Data'!M:M,1),1),0)</f>
        <v>58.37</v>
      </c>
      <c r="O2107" s="23"/>
      <c r="P2107" s="23"/>
      <c r="Q2107" s="23"/>
      <c r="R2107" s="23"/>
      <c r="S2107" s="23"/>
      <c r="U2107" s="24">
        <v>43743</v>
      </c>
      <c r="V2107" s="23">
        <f>IFERROR(INDEX('Raw Data'!V:V,MATCH(U2107,'Raw Data'!U:U,1),1),0)</f>
        <v>59.13</v>
      </c>
      <c r="X2107" s="24">
        <v>43743</v>
      </c>
      <c r="Y2107" s="23">
        <f>IFERROR(INDEX('Raw Data'!Y:Y,MATCH(X2107,'Raw Data'!X:X,1),1),0)</f>
        <v>2.3519999999999999</v>
      </c>
      <c r="Z2107" s="23"/>
      <c r="AA2107" s="23"/>
      <c r="AB2107" s="23"/>
      <c r="AC2107" s="23"/>
      <c r="AD2107" s="23"/>
      <c r="AF2107" s="24">
        <v>43743</v>
      </c>
      <c r="AG2107" s="23">
        <f>IFERROR(INDEX('Raw Data'!AG:AG,MATCH(AF2107,'Raw Data'!AF:AF,1),1),0)</f>
        <v>2.25</v>
      </c>
      <c r="AI2107" s="20">
        <f t="shared" si="64"/>
        <v>10</v>
      </c>
      <c r="AJ2107" s="20">
        <f t="shared" si="65"/>
        <v>2019</v>
      </c>
    </row>
    <row r="2108" spans="2:36" ht="13.5" customHeight="1" x14ac:dyDescent="0.2">
      <c r="B2108" s="24">
        <v>43744</v>
      </c>
      <c r="C2108" s="23">
        <f>IFERROR(INDEX('Raw Data'!C:C,MATCH(B2108,'Raw Data'!B:B,1),1),0)</f>
        <v>52.81</v>
      </c>
      <c r="D2108" s="23"/>
      <c r="E2108" s="23"/>
      <c r="F2108" s="23"/>
      <c r="G2108" s="23"/>
      <c r="H2108" s="23"/>
      <c r="J2108" s="24">
        <v>43744</v>
      </c>
      <c r="K2108" s="23">
        <f>IFERROR(INDEX('Raw Data'!K:K,MATCH(J2108,'Raw Data'!J:J,1),1),0)</f>
        <v>52.84</v>
      </c>
      <c r="M2108" s="24">
        <v>43744</v>
      </c>
      <c r="N2108" s="23">
        <f>IFERROR(INDEX('Raw Data'!N:N,MATCH(M2108,'Raw Data'!M:M,1),1),0)</f>
        <v>58.37</v>
      </c>
      <c r="O2108" s="23"/>
      <c r="P2108" s="23"/>
      <c r="Q2108" s="23"/>
      <c r="R2108" s="23"/>
      <c r="S2108" s="23"/>
      <c r="U2108" s="24">
        <v>43744</v>
      </c>
      <c r="V2108" s="23">
        <f>IFERROR(INDEX('Raw Data'!V:V,MATCH(U2108,'Raw Data'!U:U,1),1),0)</f>
        <v>59.13</v>
      </c>
      <c r="X2108" s="24">
        <v>43744</v>
      </c>
      <c r="Y2108" s="23">
        <f>IFERROR(INDEX('Raw Data'!Y:Y,MATCH(X2108,'Raw Data'!X:X,1),1),0)</f>
        <v>2.3519999999999999</v>
      </c>
      <c r="Z2108" s="23"/>
      <c r="AA2108" s="23"/>
      <c r="AB2108" s="23"/>
      <c r="AC2108" s="23"/>
      <c r="AD2108" s="23"/>
      <c r="AF2108" s="24">
        <v>43744</v>
      </c>
      <c r="AG2108" s="23">
        <f>IFERROR(INDEX('Raw Data'!AG:AG,MATCH(AF2108,'Raw Data'!AF:AF,1),1),0)</f>
        <v>2.25</v>
      </c>
      <c r="AI2108" s="20">
        <f t="shared" si="64"/>
        <v>10</v>
      </c>
      <c r="AJ2108" s="20">
        <f t="shared" si="65"/>
        <v>2019</v>
      </c>
    </row>
    <row r="2109" spans="2:36" ht="13.5" customHeight="1" x14ac:dyDescent="0.2">
      <c r="B2109" s="24">
        <v>43745</v>
      </c>
      <c r="C2109" s="23">
        <f>IFERROR(INDEX('Raw Data'!C:C,MATCH(B2109,'Raw Data'!B:B,1),1),0)</f>
        <v>52.75</v>
      </c>
      <c r="D2109" s="23"/>
      <c r="E2109" s="23"/>
      <c r="F2109" s="23"/>
      <c r="G2109" s="23"/>
      <c r="H2109" s="23"/>
      <c r="J2109" s="24">
        <v>43745</v>
      </c>
      <c r="K2109" s="23">
        <f>IFERROR(INDEX('Raw Data'!K:K,MATCH(J2109,'Raw Data'!J:J,1),1),0)</f>
        <v>52.76</v>
      </c>
      <c r="M2109" s="24">
        <v>43745</v>
      </c>
      <c r="N2109" s="23">
        <f>IFERROR(INDEX('Raw Data'!N:N,MATCH(M2109,'Raw Data'!M:M,1),1),0)</f>
        <v>58.35</v>
      </c>
      <c r="O2109" s="23"/>
      <c r="P2109" s="23"/>
      <c r="Q2109" s="23"/>
      <c r="R2109" s="23"/>
      <c r="S2109" s="23"/>
      <c r="U2109" s="24">
        <v>43745</v>
      </c>
      <c r="V2109" s="23">
        <f>IFERROR(INDEX('Raw Data'!V:V,MATCH(U2109,'Raw Data'!U:U,1),1),0)</f>
        <v>59.46</v>
      </c>
      <c r="X2109" s="24">
        <v>43745</v>
      </c>
      <c r="Y2109" s="23">
        <f>IFERROR(INDEX('Raw Data'!Y:Y,MATCH(X2109,'Raw Data'!X:X,1),1),0)</f>
        <v>2.3029999999999999</v>
      </c>
      <c r="Z2109" s="23"/>
      <c r="AA2109" s="23"/>
      <c r="AB2109" s="23"/>
      <c r="AC2109" s="23"/>
      <c r="AD2109" s="23"/>
      <c r="AF2109" s="24">
        <v>43745</v>
      </c>
      <c r="AG2109" s="23">
        <f>IFERROR(INDEX('Raw Data'!AG:AG,MATCH(AF2109,'Raw Data'!AF:AF,1),1),0)</f>
        <v>2.36</v>
      </c>
      <c r="AI2109" s="20">
        <f t="shared" si="64"/>
        <v>10</v>
      </c>
      <c r="AJ2109" s="20">
        <f t="shared" si="65"/>
        <v>2019</v>
      </c>
    </row>
    <row r="2110" spans="2:36" ht="13.5" customHeight="1" x14ac:dyDescent="0.2">
      <c r="B2110" s="24">
        <v>43746</v>
      </c>
      <c r="C2110" s="23">
        <f>IFERROR(INDEX('Raw Data'!C:C,MATCH(B2110,'Raw Data'!B:B,1),1),0)</f>
        <v>52.63</v>
      </c>
      <c r="D2110" s="23"/>
      <c r="E2110" s="23"/>
      <c r="F2110" s="23"/>
      <c r="G2110" s="23"/>
      <c r="H2110" s="23"/>
      <c r="J2110" s="24">
        <v>43746</v>
      </c>
      <c r="K2110" s="23">
        <f>IFERROR(INDEX('Raw Data'!K:K,MATCH(J2110,'Raw Data'!J:J,1),1),0)</f>
        <v>52.64</v>
      </c>
      <c r="M2110" s="24">
        <v>43746</v>
      </c>
      <c r="N2110" s="23">
        <f>IFERROR(INDEX('Raw Data'!N:N,MATCH(M2110,'Raw Data'!M:M,1),1),0)</f>
        <v>58.24</v>
      </c>
      <c r="O2110" s="23"/>
      <c r="P2110" s="23"/>
      <c r="Q2110" s="23"/>
      <c r="R2110" s="23"/>
      <c r="S2110" s="23"/>
      <c r="U2110" s="24">
        <v>43746</v>
      </c>
      <c r="V2110" s="23">
        <f>IFERROR(INDEX('Raw Data'!V:V,MATCH(U2110,'Raw Data'!U:U,1),1),0)</f>
        <v>58.14</v>
      </c>
      <c r="X2110" s="24">
        <v>43746</v>
      </c>
      <c r="Y2110" s="23">
        <f>IFERROR(INDEX('Raw Data'!Y:Y,MATCH(X2110,'Raw Data'!X:X,1),1),0)</f>
        <v>2.2879999999999998</v>
      </c>
      <c r="Z2110" s="23"/>
      <c r="AA2110" s="23"/>
      <c r="AB2110" s="23"/>
      <c r="AC2110" s="23"/>
      <c r="AD2110" s="23"/>
      <c r="AF2110" s="24">
        <v>43746</v>
      </c>
      <c r="AG2110" s="23">
        <f>IFERROR(INDEX('Raw Data'!AG:AG,MATCH(AF2110,'Raw Data'!AF:AF,1),1),0)</f>
        <v>2.29</v>
      </c>
      <c r="AI2110" s="20">
        <f t="shared" si="64"/>
        <v>10</v>
      </c>
      <c r="AJ2110" s="20">
        <f t="shared" si="65"/>
        <v>2019</v>
      </c>
    </row>
    <row r="2111" spans="2:36" ht="13.5" customHeight="1" x14ac:dyDescent="0.2">
      <c r="B2111" s="24">
        <v>43747</v>
      </c>
      <c r="C2111" s="23">
        <f>IFERROR(INDEX('Raw Data'!C:C,MATCH(B2111,'Raw Data'!B:B,1),1),0)</f>
        <v>52.59</v>
      </c>
      <c r="D2111" s="23"/>
      <c r="E2111" s="23"/>
      <c r="F2111" s="23"/>
      <c r="G2111" s="23"/>
      <c r="H2111" s="23"/>
      <c r="J2111" s="24">
        <v>43747</v>
      </c>
      <c r="K2111" s="23">
        <f>IFERROR(INDEX('Raw Data'!K:K,MATCH(J2111,'Raw Data'!J:J,1),1),0)</f>
        <v>52.63</v>
      </c>
      <c r="M2111" s="24">
        <v>43747</v>
      </c>
      <c r="N2111" s="23">
        <f>IFERROR(INDEX('Raw Data'!N:N,MATCH(M2111,'Raw Data'!M:M,1),1),0)</f>
        <v>58.32</v>
      </c>
      <c r="O2111" s="23"/>
      <c r="P2111" s="23"/>
      <c r="Q2111" s="23"/>
      <c r="R2111" s="23"/>
      <c r="S2111" s="23"/>
      <c r="U2111" s="24">
        <v>43747</v>
      </c>
      <c r="V2111" s="23">
        <f>IFERROR(INDEX('Raw Data'!V:V,MATCH(U2111,'Raw Data'!U:U,1),1),0)</f>
        <v>59.7</v>
      </c>
      <c r="X2111" s="24">
        <v>43747</v>
      </c>
      <c r="Y2111" s="23">
        <f>IFERROR(INDEX('Raw Data'!Y:Y,MATCH(X2111,'Raw Data'!X:X,1),1),0)</f>
        <v>2.234</v>
      </c>
      <c r="Z2111" s="23"/>
      <c r="AA2111" s="23"/>
      <c r="AB2111" s="23"/>
      <c r="AC2111" s="23"/>
      <c r="AD2111" s="23"/>
      <c r="AF2111" s="24">
        <v>43747</v>
      </c>
      <c r="AG2111" s="23">
        <f>IFERROR(INDEX('Raw Data'!AG:AG,MATCH(AF2111,'Raw Data'!AF:AF,1),1),0)</f>
        <v>2.2599999999999998</v>
      </c>
      <c r="AI2111" s="20">
        <f t="shared" si="64"/>
        <v>10</v>
      </c>
      <c r="AJ2111" s="20">
        <f t="shared" si="65"/>
        <v>2019</v>
      </c>
    </row>
    <row r="2112" spans="2:36" ht="13.5" customHeight="1" x14ac:dyDescent="0.2">
      <c r="B2112" s="24">
        <v>43748</v>
      </c>
      <c r="C2112" s="23">
        <f>IFERROR(INDEX('Raw Data'!C:C,MATCH(B2112,'Raw Data'!B:B,1),1),0)</f>
        <v>53.55</v>
      </c>
      <c r="D2112" s="23"/>
      <c r="E2112" s="23"/>
      <c r="F2112" s="23"/>
      <c r="G2112" s="23"/>
      <c r="H2112" s="23"/>
      <c r="J2112" s="24">
        <v>43748</v>
      </c>
      <c r="K2112" s="23">
        <f>IFERROR(INDEX('Raw Data'!K:K,MATCH(J2112,'Raw Data'!J:J,1),1),0)</f>
        <v>53.57</v>
      </c>
      <c r="M2112" s="24">
        <v>43748</v>
      </c>
      <c r="N2112" s="23">
        <f>IFERROR(INDEX('Raw Data'!N:N,MATCH(M2112,'Raw Data'!M:M,1),1),0)</f>
        <v>59.1</v>
      </c>
      <c r="O2112" s="23"/>
      <c r="P2112" s="23"/>
      <c r="Q2112" s="23"/>
      <c r="R2112" s="23"/>
      <c r="S2112" s="23"/>
      <c r="U2112" s="24">
        <v>43748</v>
      </c>
      <c r="V2112" s="23">
        <f>IFERROR(INDEX('Raw Data'!V:V,MATCH(U2112,'Raw Data'!U:U,1),1),0)</f>
        <v>59.08</v>
      </c>
      <c r="X2112" s="24">
        <v>43748</v>
      </c>
      <c r="Y2112" s="23">
        <f>IFERROR(INDEX('Raw Data'!Y:Y,MATCH(X2112,'Raw Data'!X:X,1),1),0)</f>
        <v>2.218</v>
      </c>
      <c r="Z2112" s="23"/>
      <c r="AA2112" s="23"/>
      <c r="AB2112" s="23"/>
      <c r="AC2112" s="23"/>
      <c r="AD2112" s="23"/>
      <c r="AF2112" s="24">
        <v>43748</v>
      </c>
      <c r="AG2112" s="23">
        <f>IFERROR(INDEX('Raw Data'!AG:AG,MATCH(AF2112,'Raw Data'!AF:AF,1),1),0)</f>
        <v>2.2599999999999998</v>
      </c>
      <c r="AI2112" s="20">
        <f t="shared" si="64"/>
        <v>10</v>
      </c>
      <c r="AJ2112" s="20">
        <f t="shared" si="65"/>
        <v>2019</v>
      </c>
    </row>
    <row r="2113" spans="2:36" ht="13.5" customHeight="1" x14ac:dyDescent="0.2">
      <c r="B2113" s="24">
        <v>43749</v>
      </c>
      <c r="C2113" s="23">
        <f>IFERROR(INDEX('Raw Data'!C:C,MATCH(B2113,'Raw Data'!B:B,1),1),0)</f>
        <v>54.7</v>
      </c>
      <c r="D2113" s="23"/>
      <c r="E2113" s="23"/>
      <c r="F2113" s="23"/>
      <c r="G2113" s="23"/>
      <c r="H2113" s="23"/>
      <c r="J2113" s="24">
        <v>43749</v>
      </c>
      <c r="K2113" s="23">
        <f>IFERROR(INDEX('Raw Data'!K:K,MATCH(J2113,'Raw Data'!J:J,1),1),0)</f>
        <v>54.76</v>
      </c>
      <c r="M2113" s="24">
        <v>43749</v>
      </c>
      <c r="N2113" s="23">
        <f>IFERROR(INDEX('Raw Data'!N:N,MATCH(M2113,'Raw Data'!M:M,1),1),0)</f>
        <v>60.51</v>
      </c>
      <c r="O2113" s="23"/>
      <c r="P2113" s="23"/>
      <c r="Q2113" s="23"/>
      <c r="R2113" s="23"/>
      <c r="S2113" s="23"/>
      <c r="U2113" s="24">
        <v>43749</v>
      </c>
      <c r="V2113" s="23">
        <f>IFERROR(INDEX('Raw Data'!V:V,MATCH(U2113,'Raw Data'!U:U,1),1),0)</f>
        <v>60.59</v>
      </c>
      <c r="X2113" s="24">
        <v>43749</v>
      </c>
      <c r="Y2113" s="23">
        <f>IFERROR(INDEX('Raw Data'!Y:Y,MATCH(X2113,'Raw Data'!X:X,1),1),0)</f>
        <v>2.214</v>
      </c>
      <c r="Z2113" s="23"/>
      <c r="AA2113" s="23"/>
      <c r="AB2113" s="23"/>
      <c r="AC2113" s="23"/>
      <c r="AD2113" s="23"/>
      <c r="AF2113" s="24">
        <v>43749</v>
      </c>
      <c r="AG2113" s="23">
        <f>IFERROR(INDEX('Raw Data'!AG:AG,MATCH(AF2113,'Raw Data'!AF:AF,1),1),0)</f>
        <v>2.13</v>
      </c>
      <c r="AI2113" s="20">
        <f t="shared" si="64"/>
        <v>10</v>
      </c>
      <c r="AJ2113" s="20">
        <f t="shared" si="65"/>
        <v>2019</v>
      </c>
    </row>
    <row r="2114" spans="2:36" ht="13.5" customHeight="1" x14ac:dyDescent="0.2">
      <c r="B2114" s="24">
        <v>43750</v>
      </c>
      <c r="C2114" s="23">
        <f>IFERROR(INDEX('Raw Data'!C:C,MATCH(B2114,'Raw Data'!B:B,1),1),0)</f>
        <v>54.7</v>
      </c>
      <c r="D2114" s="23"/>
      <c r="E2114" s="23"/>
      <c r="F2114" s="23"/>
      <c r="G2114" s="23"/>
      <c r="H2114" s="23"/>
      <c r="J2114" s="24">
        <v>43750</v>
      </c>
      <c r="K2114" s="23">
        <f>IFERROR(INDEX('Raw Data'!K:K,MATCH(J2114,'Raw Data'!J:J,1),1),0)</f>
        <v>54.76</v>
      </c>
      <c r="M2114" s="24">
        <v>43750</v>
      </c>
      <c r="N2114" s="23">
        <f>IFERROR(INDEX('Raw Data'!N:N,MATCH(M2114,'Raw Data'!M:M,1),1),0)</f>
        <v>60.51</v>
      </c>
      <c r="O2114" s="23"/>
      <c r="P2114" s="23"/>
      <c r="Q2114" s="23"/>
      <c r="R2114" s="23"/>
      <c r="S2114" s="23"/>
      <c r="U2114" s="24">
        <v>43750</v>
      </c>
      <c r="V2114" s="23">
        <f>IFERROR(INDEX('Raw Data'!V:V,MATCH(U2114,'Raw Data'!U:U,1),1),0)</f>
        <v>60.59</v>
      </c>
      <c r="X2114" s="24">
        <v>43750</v>
      </c>
      <c r="Y2114" s="23">
        <f>IFERROR(INDEX('Raw Data'!Y:Y,MATCH(X2114,'Raw Data'!X:X,1),1),0)</f>
        <v>2.214</v>
      </c>
      <c r="Z2114" s="23"/>
      <c r="AA2114" s="23"/>
      <c r="AB2114" s="23"/>
      <c r="AC2114" s="23"/>
      <c r="AD2114" s="23"/>
      <c r="AF2114" s="24">
        <v>43750</v>
      </c>
      <c r="AG2114" s="23">
        <f>IFERROR(INDEX('Raw Data'!AG:AG,MATCH(AF2114,'Raw Data'!AF:AF,1),1),0)</f>
        <v>2.13</v>
      </c>
      <c r="AI2114" s="20">
        <f t="shared" si="64"/>
        <v>10</v>
      </c>
      <c r="AJ2114" s="20">
        <f t="shared" si="65"/>
        <v>2019</v>
      </c>
    </row>
    <row r="2115" spans="2:36" ht="13.5" customHeight="1" x14ac:dyDescent="0.2">
      <c r="B2115" s="24">
        <v>43751</v>
      </c>
      <c r="C2115" s="23">
        <f>IFERROR(INDEX('Raw Data'!C:C,MATCH(B2115,'Raw Data'!B:B,1),1),0)</f>
        <v>54.7</v>
      </c>
      <c r="D2115" s="23"/>
      <c r="E2115" s="23"/>
      <c r="F2115" s="23"/>
      <c r="G2115" s="23"/>
      <c r="H2115" s="23"/>
      <c r="J2115" s="24">
        <v>43751</v>
      </c>
      <c r="K2115" s="23">
        <f>IFERROR(INDEX('Raw Data'!K:K,MATCH(J2115,'Raw Data'!J:J,1),1),0)</f>
        <v>54.76</v>
      </c>
      <c r="M2115" s="24">
        <v>43751</v>
      </c>
      <c r="N2115" s="23">
        <f>IFERROR(INDEX('Raw Data'!N:N,MATCH(M2115,'Raw Data'!M:M,1),1),0)</f>
        <v>60.51</v>
      </c>
      <c r="O2115" s="23"/>
      <c r="P2115" s="23"/>
      <c r="Q2115" s="23"/>
      <c r="R2115" s="23"/>
      <c r="S2115" s="23"/>
      <c r="U2115" s="24">
        <v>43751</v>
      </c>
      <c r="V2115" s="23">
        <f>IFERROR(INDEX('Raw Data'!V:V,MATCH(U2115,'Raw Data'!U:U,1),1),0)</f>
        <v>60.59</v>
      </c>
      <c r="X2115" s="24">
        <v>43751</v>
      </c>
      <c r="Y2115" s="23">
        <f>IFERROR(INDEX('Raw Data'!Y:Y,MATCH(X2115,'Raw Data'!X:X,1),1),0)</f>
        <v>2.214</v>
      </c>
      <c r="Z2115" s="23"/>
      <c r="AA2115" s="23"/>
      <c r="AB2115" s="23"/>
      <c r="AC2115" s="23"/>
      <c r="AD2115" s="23"/>
      <c r="AF2115" s="24">
        <v>43751</v>
      </c>
      <c r="AG2115" s="23">
        <f>IFERROR(INDEX('Raw Data'!AG:AG,MATCH(AF2115,'Raw Data'!AF:AF,1),1),0)</f>
        <v>2.13</v>
      </c>
      <c r="AI2115" s="20">
        <f t="shared" si="64"/>
        <v>10</v>
      </c>
      <c r="AJ2115" s="20">
        <f t="shared" si="65"/>
        <v>2019</v>
      </c>
    </row>
    <row r="2116" spans="2:36" ht="13.5" customHeight="1" x14ac:dyDescent="0.2">
      <c r="B2116" s="24">
        <v>43752</v>
      </c>
      <c r="C2116" s="23">
        <f>IFERROR(INDEX('Raw Data'!C:C,MATCH(B2116,'Raw Data'!B:B,1),1),0)</f>
        <v>53.59</v>
      </c>
      <c r="D2116" s="23"/>
      <c r="E2116" s="23"/>
      <c r="F2116" s="23"/>
      <c r="G2116" s="23"/>
      <c r="H2116" s="23"/>
      <c r="J2116" s="24">
        <v>43752</v>
      </c>
      <c r="K2116" s="23">
        <f>IFERROR(INDEX('Raw Data'!K:K,MATCH(J2116,'Raw Data'!J:J,1),1),0)</f>
        <v>53.57</v>
      </c>
      <c r="M2116" s="24">
        <v>43752</v>
      </c>
      <c r="N2116" s="23">
        <f>IFERROR(INDEX('Raw Data'!N:N,MATCH(M2116,'Raw Data'!M:M,1),1),0)</f>
        <v>59.35</v>
      </c>
      <c r="O2116" s="23"/>
      <c r="P2116" s="23"/>
      <c r="Q2116" s="23"/>
      <c r="R2116" s="23"/>
      <c r="S2116" s="23"/>
      <c r="U2116" s="24">
        <v>43752</v>
      </c>
      <c r="V2116" s="23">
        <f>IFERROR(INDEX('Raw Data'!V:V,MATCH(U2116,'Raw Data'!U:U,1),1),0)</f>
        <v>58.81</v>
      </c>
      <c r="X2116" s="24">
        <v>43752</v>
      </c>
      <c r="Y2116" s="23">
        <f>IFERROR(INDEX('Raw Data'!Y:Y,MATCH(X2116,'Raw Data'!X:X,1),1),0)</f>
        <v>2.2799999999999998</v>
      </c>
      <c r="Z2116" s="23"/>
      <c r="AA2116" s="23"/>
      <c r="AB2116" s="23"/>
      <c r="AC2116" s="23"/>
      <c r="AD2116" s="23"/>
      <c r="AF2116" s="24">
        <v>43752</v>
      </c>
      <c r="AG2116" s="23">
        <f>IFERROR(INDEX('Raw Data'!AG:AG,MATCH(AF2116,'Raw Data'!AF:AF,1),1),0)</f>
        <v>2.13</v>
      </c>
      <c r="AI2116" s="20">
        <f t="shared" si="64"/>
        <v>10</v>
      </c>
      <c r="AJ2116" s="20">
        <f t="shared" si="65"/>
        <v>2019</v>
      </c>
    </row>
    <row r="2117" spans="2:36" ht="13.5" customHeight="1" x14ac:dyDescent="0.2">
      <c r="B2117" s="24">
        <v>43753</v>
      </c>
      <c r="C2117" s="23">
        <f>IFERROR(INDEX('Raw Data'!C:C,MATCH(B2117,'Raw Data'!B:B,1),1),0)</f>
        <v>52.81</v>
      </c>
      <c r="D2117" s="23"/>
      <c r="E2117" s="23"/>
      <c r="F2117" s="23"/>
      <c r="G2117" s="23"/>
      <c r="H2117" s="23"/>
      <c r="J2117" s="24">
        <v>43753</v>
      </c>
      <c r="K2117" s="23">
        <f>IFERROR(INDEX('Raw Data'!K:K,MATCH(J2117,'Raw Data'!J:J,1),1),0)</f>
        <v>52.81</v>
      </c>
      <c r="M2117" s="24">
        <v>43753</v>
      </c>
      <c r="N2117" s="23">
        <f>IFERROR(INDEX('Raw Data'!N:N,MATCH(M2117,'Raw Data'!M:M,1),1),0)</f>
        <v>58.74</v>
      </c>
      <c r="O2117" s="23"/>
      <c r="P2117" s="23"/>
      <c r="Q2117" s="23"/>
      <c r="R2117" s="23"/>
      <c r="S2117" s="23"/>
      <c r="U2117" s="24">
        <v>43753</v>
      </c>
      <c r="V2117" s="23">
        <f>IFERROR(INDEX('Raw Data'!V:V,MATCH(U2117,'Raw Data'!U:U,1),1),0)</f>
        <v>59.19</v>
      </c>
      <c r="X2117" s="24">
        <v>43753</v>
      </c>
      <c r="Y2117" s="23">
        <f>IFERROR(INDEX('Raw Data'!Y:Y,MATCH(X2117,'Raw Data'!X:X,1),1),0)</f>
        <v>2.339</v>
      </c>
      <c r="Z2117" s="23"/>
      <c r="AA2117" s="23"/>
      <c r="AB2117" s="23"/>
      <c r="AC2117" s="23"/>
      <c r="AD2117" s="23"/>
      <c r="AF2117" s="24">
        <v>43753</v>
      </c>
      <c r="AG2117" s="23">
        <f>IFERROR(INDEX('Raw Data'!AG:AG,MATCH(AF2117,'Raw Data'!AF:AF,1),1),0)</f>
        <v>2.29</v>
      </c>
      <c r="AI2117" s="20">
        <f t="shared" ref="AI2117:AI2180" si="66">MONTH(B2117)</f>
        <v>10</v>
      </c>
      <c r="AJ2117" s="20">
        <f t="shared" ref="AJ2117:AJ2180" si="67">YEAR(B2117)</f>
        <v>2019</v>
      </c>
    </row>
    <row r="2118" spans="2:36" ht="13.5" customHeight="1" x14ac:dyDescent="0.2">
      <c r="B2118" s="24">
        <v>43754</v>
      </c>
      <c r="C2118" s="23">
        <f>IFERROR(INDEX('Raw Data'!C:C,MATCH(B2118,'Raw Data'!B:B,1),1),0)</f>
        <v>53.36</v>
      </c>
      <c r="D2118" s="23"/>
      <c r="E2118" s="23"/>
      <c r="F2118" s="23"/>
      <c r="G2118" s="23"/>
      <c r="H2118" s="23"/>
      <c r="J2118" s="24">
        <v>43754</v>
      </c>
      <c r="K2118" s="23">
        <f>IFERROR(INDEX('Raw Data'!K:K,MATCH(J2118,'Raw Data'!J:J,1),1),0)</f>
        <v>53.42</v>
      </c>
      <c r="M2118" s="24">
        <v>43754</v>
      </c>
      <c r="N2118" s="23">
        <f>IFERROR(INDEX('Raw Data'!N:N,MATCH(M2118,'Raw Data'!M:M,1),1),0)</f>
        <v>59.42</v>
      </c>
      <c r="O2118" s="23"/>
      <c r="P2118" s="23"/>
      <c r="Q2118" s="23"/>
      <c r="R2118" s="23"/>
      <c r="S2118" s="23"/>
      <c r="U2118" s="24">
        <v>43754</v>
      </c>
      <c r="V2118" s="23">
        <f>IFERROR(INDEX('Raw Data'!V:V,MATCH(U2118,'Raw Data'!U:U,1),1),0)</f>
        <v>59.3</v>
      </c>
      <c r="X2118" s="24">
        <v>43754</v>
      </c>
      <c r="Y2118" s="23">
        <f>IFERROR(INDEX('Raw Data'!Y:Y,MATCH(X2118,'Raw Data'!X:X,1),1),0)</f>
        <v>2.3029999999999999</v>
      </c>
      <c r="Z2118" s="23"/>
      <c r="AA2118" s="23"/>
      <c r="AB2118" s="23"/>
      <c r="AC2118" s="23"/>
      <c r="AD2118" s="23"/>
      <c r="AF2118" s="24">
        <v>43754</v>
      </c>
      <c r="AG2118" s="23">
        <f>IFERROR(INDEX('Raw Data'!AG:AG,MATCH(AF2118,'Raw Data'!AF:AF,1),1),0)</f>
        <v>2.44</v>
      </c>
      <c r="AI2118" s="20">
        <f t="shared" si="66"/>
        <v>10</v>
      </c>
      <c r="AJ2118" s="20">
        <f t="shared" si="67"/>
        <v>2019</v>
      </c>
    </row>
    <row r="2119" spans="2:36" ht="13.5" customHeight="1" x14ac:dyDescent="0.2">
      <c r="B2119" s="24">
        <v>43755</v>
      </c>
      <c r="C2119" s="23">
        <f>IFERROR(INDEX('Raw Data'!C:C,MATCH(B2119,'Raw Data'!B:B,1),1),0)</f>
        <v>53.93</v>
      </c>
      <c r="D2119" s="23"/>
      <c r="E2119" s="23"/>
      <c r="F2119" s="23"/>
      <c r="G2119" s="23"/>
      <c r="H2119" s="23"/>
      <c r="J2119" s="24">
        <v>43755</v>
      </c>
      <c r="K2119" s="23">
        <f>IFERROR(INDEX('Raw Data'!K:K,MATCH(J2119,'Raw Data'!J:J,1),1),0)</f>
        <v>53.89</v>
      </c>
      <c r="M2119" s="24">
        <v>43755</v>
      </c>
      <c r="N2119" s="23">
        <f>IFERROR(INDEX('Raw Data'!N:N,MATCH(M2119,'Raw Data'!M:M,1),1),0)</f>
        <v>59.91</v>
      </c>
      <c r="O2119" s="23"/>
      <c r="P2119" s="23"/>
      <c r="Q2119" s="23"/>
      <c r="R2119" s="23"/>
      <c r="S2119" s="23"/>
      <c r="U2119" s="24">
        <v>43755</v>
      </c>
      <c r="V2119" s="23">
        <f>IFERROR(INDEX('Raw Data'!V:V,MATCH(U2119,'Raw Data'!U:U,1),1),0)</f>
        <v>59.35</v>
      </c>
      <c r="X2119" s="24">
        <v>43755</v>
      </c>
      <c r="Y2119" s="23">
        <f>IFERROR(INDEX('Raw Data'!Y:Y,MATCH(X2119,'Raw Data'!X:X,1),1),0)</f>
        <v>2.3180000000000001</v>
      </c>
      <c r="Z2119" s="23"/>
      <c r="AA2119" s="23"/>
      <c r="AB2119" s="23"/>
      <c r="AC2119" s="23"/>
      <c r="AD2119" s="23"/>
      <c r="AF2119" s="24">
        <v>43755</v>
      </c>
      <c r="AG2119" s="23">
        <f>IFERROR(INDEX('Raw Data'!AG:AG,MATCH(AF2119,'Raw Data'!AF:AF,1),1),0)</f>
        <v>2.29</v>
      </c>
      <c r="AI2119" s="20">
        <f t="shared" si="66"/>
        <v>10</v>
      </c>
      <c r="AJ2119" s="20">
        <f t="shared" si="67"/>
        <v>2019</v>
      </c>
    </row>
    <row r="2120" spans="2:36" ht="13.5" customHeight="1" x14ac:dyDescent="0.2">
      <c r="B2120" s="24">
        <v>43756</v>
      </c>
      <c r="C2120" s="23">
        <f>IFERROR(INDEX('Raw Data'!C:C,MATCH(B2120,'Raw Data'!B:B,1),1),0)</f>
        <v>53.78</v>
      </c>
      <c r="D2120" s="23"/>
      <c r="E2120" s="23"/>
      <c r="F2120" s="23"/>
      <c r="G2120" s="23"/>
      <c r="H2120" s="23"/>
      <c r="J2120" s="24">
        <v>43756</v>
      </c>
      <c r="K2120" s="23">
        <f>IFERROR(INDEX('Raw Data'!K:K,MATCH(J2120,'Raw Data'!J:J,1),1),0)</f>
        <v>53.75</v>
      </c>
      <c r="M2120" s="24">
        <v>43756</v>
      </c>
      <c r="N2120" s="23">
        <f>IFERROR(INDEX('Raw Data'!N:N,MATCH(M2120,'Raw Data'!M:M,1),1),0)</f>
        <v>59.42</v>
      </c>
      <c r="O2120" s="23"/>
      <c r="P2120" s="23"/>
      <c r="Q2120" s="23"/>
      <c r="R2120" s="23"/>
      <c r="S2120" s="23"/>
      <c r="U2120" s="24">
        <v>43756</v>
      </c>
      <c r="V2120" s="23">
        <f>IFERROR(INDEX('Raw Data'!V:V,MATCH(U2120,'Raw Data'!U:U,1),1),0)</f>
        <v>59.96</v>
      </c>
      <c r="X2120" s="24">
        <v>43756</v>
      </c>
      <c r="Y2120" s="23">
        <f>IFERROR(INDEX('Raw Data'!Y:Y,MATCH(X2120,'Raw Data'!X:X,1),1),0)</f>
        <v>2.3199999999999998</v>
      </c>
      <c r="Z2120" s="23"/>
      <c r="AA2120" s="23"/>
      <c r="AB2120" s="23"/>
      <c r="AC2120" s="23"/>
      <c r="AD2120" s="23"/>
      <c r="AF2120" s="24">
        <v>43756</v>
      </c>
      <c r="AG2120" s="23">
        <f>IFERROR(INDEX('Raw Data'!AG:AG,MATCH(AF2120,'Raw Data'!AF:AF,1),1),0)</f>
        <v>2.08</v>
      </c>
      <c r="AI2120" s="20">
        <f t="shared" si="66"/>
        <v>10</v>
      </c>
      <c r="AJ2120" s="20">
        <f t="shared" si="67"/>
        <v>2019</v>
      </c>
    </row>
    <row r="2121" spans="2:36" ht="13.5" customHeight="1" x14ac:dyDescent="0.2">
      <c r="B2121" s="24">
        <v>43757</v>
      </c>
      <c r="C2121" s="23">
        <f>IFERROR(INDEX('Raw Data'!C:C,MATCH(B2121,'Raw Data'!B:B,1),1),0)</f>
        <v>53.78</v>
      </c>
      <c r="D2121" s="23"/>
      <c r="E2121" s="23"/>
      <c r="F2121" s="23"/>
      <c r="G2121" s="23"/>
      <c r="H2121" s="23"/>
      <c r="J2121" s="24">
        <v>43757</v>
      </c>
      <c r="K2121" s="23">
        <f>IFERROR(INDEX('Raw Data'!K:K,MATCH(J2121,'Raw Data'!J:J,1),1),0)</f>
        <v>53.75</v>
      </c>
      <c r="M2121" s="24">
        <v>43757</v>
      </c>
      <c r="N2121" s="23">
        <f>IFERROR(INDEX('Raw Data'!N:N,MATCH(M2121,'Raw Data'!M:M,1),1),0)</f>
        <v>59.42</v>
      </c>
      <c r="O2121" s="23"/>
      <c r="P2121" s="23"/>
      <c r="Q2121" s="23"/>
      <c r="R2121" s="23"/>
      <c r="S2121" s="23"/>
      <c r="U2121" s="24">
        <v>43757</v>
      </c>
      <c r="V2121" s="23">
        <f>IFERROR(INDEX('Raw Data'!V:V,MATCH(U2121,'Raw Data'!U:U,1),1),0)</f>
        <v>59.96</v>
      </c>
      <c r="X2121" s="24">
        <v>43757</v>
      </c>
      <c r="Y2121" s="23">
        <f>IFERROR(INDEX('Raw Data'!Y:Y,MATCH(X2121,'Raw Data'!X:X,1),1),0)</f>
        <v>2.3199999999999998</v>
      </c>
      <c r="Z2121" s="23"/>
      <c r="AA2121" s="23"/>
      <c r="AB2121" s="23"/>
      <c r="AC2121" s="23"/>
      <c r="AD2121" s="23"/>
      <c r="AF2121" s="24">
        <v>43757</v>
      </c>
      <c r="AG2121" s="23">
        <f>IFERROR(INDEX('Raw Data'!AG:AG,MATCH(AF2121,'Raw Data'!AF:AF,1),1),0)</f>
        <v>2.08</v>
      </c>
      <c r="AI2121" s="20">
        <f t="shared" si="66"/>
        <v>10</v>
      </c>
      <c r="AJ2121" s="20">
        <f t="shared" si="67"/>
        <v>2019</v>
      </c>
    </row>
    <row r="2122" spans="2:36" ht="13.5" customHeight="1" x14ac:dyDescent="0.2">
      <c r="B2122" s="24">
        <v>43758</v>
      </c>
      <c r="C2122" s="23">
        <f>IFERROR(INDEX('Raw Data'!C:C,MATCH(B2122,'Raw Data'!B:B,1),1),0)</f>
        <v>53.78</v>
      </c>
      <c r="D2122" s="23"/>
      <c r="E2122" s="23"/>
      <c r="F2122" s="23"/>
      <c r="G2122" s="23"/>
      <c r="H2122" s="23"/>
      <c r="J2122" s="24">
        <v>43758</v>
      </c>
      <c r="K2122" s="23">
        <f>IFERROR(INDEX('Raw Data'!K:K,MATCH(J2122,'Raw Data'!J:J,1),1),0)</f>
        <v>53.75</v>
      </c>
      <c r="M2122" s="24">
        <v>43758</v>
      </c>
      <c r="N2122" s="23">
        <f>IFERROR(INDEX('Raw Data'!N:N,MATCH(M2122,'Raw Data'!M:M,1),1),0)</f>
        <v>59.42</v>
      </c>
      <c r="O2122" s="23"/>
      <c r="P2122" s="23"/>
      <c r="Q2122" s="23"/>
      <c r="R2122" s="23"/>
      <c r="S2122" s="23"/>
      <c r="U2122" s="24">
        <v>43758</v>
      </c>
      <c r="V2122" s="23">
        <f>IFERROR(INDEX('Raw Data'!V:V,MATCH(U2122,'Raw Data'!U:U,1),1),0)</f>
        <v>59.96</v>
      </c>
      <c r="X2122" s="24">
        <v>43758</v>
      </c>
      <c r="Y2122" s="23">
        <f>IFERROR(INDEX('Raw Data'!Y:Y,MATCH(X2122,'Raw Data'!X:X,1),1),0)</f>
        <v>2.3199999999999998</v>
      </c>
      <c r="Z2122" s="23"/>
      <c r="AA2122" s="23"/>
      <c r="AB2122" s="23"/>
      <c r="AC2122" s="23"/>
      <c r="AD2122" s="23"/>
      <c r="AF2122" s="24">
        <v>43758</v>
      </c>
      <c r="AG2122" s="23">
        <f>IFERROR(INDEX('Raw Data'!AG:AG,MATCH(AF2122,'Raw Data'!AF:AF,1),1),0)</f>
        <v>2.08</v>
      </c>
      <c r="AI2122" s="20">
        <f t="shared" si="66"/>
        <v>10</v>
      </c>
      <c r="AJ2122" s="20">
        <f t="shared" si="67"/>
        <v>2019</v>
      </c>
    </row>
    <row r="2123" spans="2:36" ht="13.5" customHeight="1" x14ac:dyDescent="0.2">
      <c r="B2123" s="24">
        <v>43759</v>
      </c>
      <c r="C2123" s="23">
        <f>IFERROR(INDEX('Raw Data'!C:C,MATCH(B2123,'Raw Data'!B:B,1),1),0)</f>
        <v>53.31</v>
      </c>
      <c r="D2123" s="23"/>
      <c r="E2123" s="23"/>
      <c r="F2123" s="23"/>
      <c r="G2123" s="23"/>
      <c r="H2123" s="23"/>
      <c r="J2123" s="24">
        <v>43759</v>
      </c>
      <c r="K2123" s="23">
        <f>IFERROR(INDEX('Raw Data'!K:K,MATCH(J2123,'Raw Data'!J:J,1),1),0)</f>
        <v>53.28</v>
      </c>
      <c r="M2123" s="24">
        <v>43759</v>
      </c>
      <c r="N2123" s="23">
        <f>IFERROR(INDEX('Raw Data'!N:N,MATCH(M2123,'Raw Data'!M:M,1),1),0)</f>
        <v>58.96</v>
      </c>
      <c r="O2123" s="23"/>
      <c r="P2123" s="23"/>
      <c r="Q2123" s="23"/>
      <c r="R2123" s="23"/>
      <c r="S2123" s="23"/>
      <c r="U2123" s="24">
        <v>43759</v>
      </c>
      <c r="V2123" s="23">
        <f>IFERROR(INDEX('Raw Data'!V:V,MATCH(U2123,'Raw Data'!U:U,1),1),0)</f>
        <v>58.95</v>
      </c>
      <c r="X2123" s="24">
        <v>43759</v>
      </c>
      <c r="Y2123" s="23">
        <f>IFERROR(INDEX('Raw Data'!Y:Y,MATCH(X2123,'Raw Data'!X:X,1),1),0)</f>
        <v>2.238</v>
      </c>
      <c r="Z2123" s="23"/>
      <c r="AA2123" s="23"/>
      <c r="AB2123" s="23"/>
      <c r="AC2123" s="23"/>
      <c r="AD2123" s="23"/>
      <c r="AF2123" s="24">
        <v>43759</v>
      </c>
      <c r="AG2123" s="23">
        <f>IFERROR(INDEX('Raw Data'!AG:AG,MATCH(AF2123,'Raw Data'!AF:AF,1),1),0)</f>
        <v>2.13</v>
      </c>
      <c r="AI2123" s="20">
        <f t="shared" si="66"/>
        <v>10</v>
      </c>
      <c r="AJ2123" s="20">
        <f t="shared" si="67"/>
        <v>2019</v>
      </c>
    </row>
    <row r="2124" spans="2:36" ht="13.5" customHeight="1" x14ac:dyDescent="0.2">
      <c r="B2124" s="24">
        <v>43760</v>
      </c>
      <c r="C2124" s="23">
        <f>IFERROR(INDEX('Raw Data'!C:C,MATCH(B2124,'Raw Data'!B:B,1),1),0)</f>
        <v>54.16</v>
      </c>
      <c r="D2124" s="23"/>
      <c r="E2124" s="23"/>
      <c r="F2124" s="23"/>
      <c r="G2124" s="23"/>
      <c r="H2124" s="23"/>
      <c r="J2124" s="24">
        <v>43760</v>
      </c>
      <c r="K2124" s="23">
        <f>IFERROR(INDEX('Raw Data'!K:K,MATCH(J2124,'Raw Data'!J:J,1),1),0)</f>
        <v>54.21</v>
      </c>
      <c r="M2124" s="24">
        <v>43760</v>
      </c>
      <c r="N2124" s="23">
        <f>IFERROR(INDEX('Raw Data'!N:N,MATCH(M2124,'Raw Data'!M:M,1),1),0)</f>
        <v>59.7</v>
      </c>
      <c r="O2124" s="23"/>
      <c r="P2124" s="23"/>
      <c r="Q2124" s="23"/>
      <c r="R2124" s="23"/>
      <c r="S2124" s="23"/>
      <c r="U2124" s="24">
        <v>43760</v>
      </c>
      <c r="V2124" s="23">
        <f>IFERROR(INDEX('Raw Data'!V:V,MATCH(U2124,'Raw Data'!U:U,1),1),0)</f>
        <v>60.5</v>
      </c>
      <c r="X2124" s="24">
        <v>43760</v>
      </c>
      <c r="Y2124" s="23">
        <f>IFERROR(INDEX('Raw Data'!Y:Y,MATCH(X2124,'Raw Data'!X:X,1),1),0)</f>
        <v>2.2719999999999998</v>
      </c>
      <c r="Z2124" s="23"/>
      <c r="AA2124" s="23"/>
      <c r="AB2124" s="23"/>
      <c r="AC2124" s="23"/>
      <c r="AD2124" s="23"/>
      <c r="AF2124" s="24">
        <v>43760</v>
      </c>
      <c r="AG2124" s="23">
        <f>IFERROR(INDEX('Raw Data'!AG:AG,MATCH(AF2124,'Raw Data'!AF:AF,1),1),0)</f>
        <v>2.21</v>
      </c>
      <c r="AI2124" s="20">
        <f t="shared" si="66"/>
        <v>10</v>
      </c>
      <c r="AJ2124" s="20">
        <f t="shared" si="67"/>
        <v>2019</v>
      </c>
    </row>
    <row r="2125" spans="2:36" ht="13.5" customHeight="1" x14ac:dyDescent="0.2">
      <c r="B2125" s="24">
        <v>43761</v>
      </c>
      <c r="C2125" s="23">
        <f>IFERROR(INDEX('Raw Data'!C:C,MATCH(B2125,'Raw Data'!B:B,1),1),0)</f>
        <v>55.97</v>
      </c>
      <c r="D2125" s="23"/>
      <c r="E2125" s="23"/>
      <c r="F2125" s="23"/>
      <c r="G2125" s="23"/>
      <c r="H2125" s="23"/>
      <c r="J2125" s="24">
        <v>43761</v>
      </c>
      <c r="K2125" s="23">
        <f>IFERROR(INDEX('Raw Data'!K:K,MATCH(J2125,'Raw Data'!J:J,1),1),0)</f>
        <v>55.9</v>
      </c>
      <c r="M2125" s="24">
        <v>43761</v>
      </c>
      <c r="N2125" s="23">
        <f>IFERROR(INDEX('Raw Data'!N:N,MATCH(M2125,'Raw Data'!M:M,1),1),0)</f>
        <v>61.17</v>
      </c>
      <c r="O2125" s="23"/>
      <c r="P2125" s="23"/>
      <c r="Q2125" s="23"/>
      <c r="R2125" s="23"/>
      <c r="S2125" s="23"/>
      <c r="U2125" s="24">
        <v>43761</v>
      </c>
      <c r="V2125" s="23">
        <f>IFERROR(INDEX('Raw Data'!V:V,MATCH(U2125,'Raw Data'!U:U,1),1),0)</f>
        <v>60.52</v>
      </c>
      <c r="X2125" s="24">
        <v>43761</v>
      </c>
      <c r="Y2125" s="23">
        <f>IFERROR(INDEX('Raw Data'!Y:Y,MATCH(X2125,'Raw Data'!X:X,1),1),0)</f>
        <v>2.282</v>
      </c>
      <c r="Z2125" s="23"/>
      <c r="AA2125" s="23"/>
      <c r="AB2125" s="23"/>
      <c r="AC2125" s="23"/>
      <c r="AD2125" s="23"/>
      <c r="AF2125" s="24">
        <v>43761</v>
      </c>
      <c r="AG2125" s="23">
        <f>IFERROR(INDEX('Raw Data'!AG:AG,MATCH(AF2125,'Raw Data'!AF:AF,1),1),0)</f>
        <v>2.34</v>
      </c>
      <c r="AI2125" s="20">
        <f t="shared" si="66"/>
        <v>10</v>
      </c>
      <c r="AJ2125" s="20">
        <f t="shared" si="67"/>
        <v>2019</v>
      </c>
    </row>
    <row r="2126" spans="2:36" ht="13.5" customHeight="1" x14ac:dyDescent="0.2">
      <c r="B2126" s="24">
        <v>43762</v>
      </c>
      <c r="C2126" s="23">
        <f>IFERROR(INDEX('Raw Data'!C:C,MATCH(B2126,'Raw Data'!B:B,1),1),0)</f>
        <v>56.23</v>
      </c>
      <c r="D2126" s="23"/>
      <c r="E2126" s="23"/>
      <c r="F2126" s="23"/>
      <c r="G2126" s="23"/>
      <c r="H2126" s="23"/>
      <c r="J2126" s="24">
        <v>43762</v>
      </c>
      <c r="K2126" s="23">
        <f>IFERROR(INDEX('Raw Data'!K:K,MATCH(J2126,'Raw Data'!J:J,1),1),0)</f>
        <v>56.11</v>
      </c>
      <c r="M2126" s="24">
        <v>43762</v>
      </c>
      <c r="N2126" s="23">
        <f>IFERROR(INDEX('Raw Data'!N:N,MATCH(M2126,'Raw Data'!M:M,1),1),0)</f>
        <v>61.67</v>
      </c>
      <c r="O2126" s="23"/>
      <c r="P2126" s="23"/>
      <c r="Q2126" s="23"/>
      <c r="R2126" s="23"/>
      <c r="S2126" s="23"/>
      <c r="U2126" s="24">
        <v>43762</v>
      </c>
      <c r="V2126" s="23">
        <f>IFERROR(INDEX('Raw Data'!V:V,MATCH(U2126,'Raw Data'!U:U,1),1),0)</f>
        <v>61.71</v>
      </c>
      <c r="X2126" s="24">
        <v>43762</v>
      </c>
      <c r="Y2126" s="23">
        <f>IFERROR(INDEX('Raw Data'!Y:Y,MATCH(X2126,'Raw Data'!X:X,1),1),0)</f>
        <v>2.3159999999999998</v>
      </c>
      <c r="Z2126" s="23"/>
      <c r="AA2126" s="23"/>
      <c r="AB2126" s="23"/>
      <c r="AC2126" s="23"/>
      <c r="AD2126" s="23"/>
      <c r="AF2126" s="24">
        <v>43762</v>
      </c>
      <c r="AG2126" s="23">
        <f>IFERROR(INDEX('Raw Data'!AG:AG,MATCH(AF2126,'Raw Data'!AF:AF,1),1),0)</f>
        <v>2.33</v>
      </c>
      <c r="AI2126" s="20">
        <f t="shared" si="66"/>
        <v>10</v>
      </c>
      <c r="AJ2126" s="20">
        <f t="shared" si="67"/>
        <v>2019</v>
      </c>
    </row>
    <row r="2127" spans="2:36" ht="13.5" customHeight="1" x14ac:dyDescent="0.2">
      <c r="B2127" s="24">
        <v>43763</v>
      </c>
      <c r="C2127" s="23">
        <f>IFERROR(INDEX('Raw Data'!C:C,MATCH(B2127,'Raw Data'!B:B,1),1),0)</f>
        <v>56.66</v>
      </c>
      <c r="D2127" s="23"/>
      <c r="E2127" s="23"/>
      <c r="F2127" s="23"/>
      <c r="G2127" s="23"/>
      <c r="H2127" s="23"/>
      <c r="J2127" s="24">
        <v>43763</v>
      </c>
      <c r="K2127" s="23">
        <f>IFERROR(INDEX('Raw Data'!K:K,MATCH(J2127,'Raw Data'!J:J,1),1),0)</f>
        <v>56.52</v>
      </c>
      <c r="M2127" s="24">
        <v>43763</v>
      </c>
      <c r="N2127" s="23">
        <f>IFERROR(INDEX('Raw Data'!N:N,MATCH(M2127,'Raw Data'!M:M,1),1),0)</f>
        <v>62.02</v>
      </c>
      <c r="O2127" s="23"/>
      <c r="P2127" s="23"/>
      <c r="Q2127" s="23"/>
      <c r="R2127" s="23"/>
      <c r="S2127" s="23"/>
      <c r="U2127" s="24">
        <v>43763</v>
      </c>
      <c r="V2127" s="23">
        <f>IFERROR(INDEX('Raw Data'!V:V,MATCH(U2127,'Raw Data'!U:U,1),1),0)</f>
        <v>62.06</v>
      </c>
      <c r="X2127" s="24">
        <v>43763</v>
      </c>
      <c r="Y2127" s="23">
        <f>IFERROR(INDEX('Raw Data'!Y:Y,MATCH(X2127,'Raw Data'!X:X,1),1),0)</f>
        <v>2.2999999999999998</v>
      </c>
      <c r="Z2127" s="23"/>
      <c r="AA2127" s="23"/>
      <c r="AB2127" s="23"/>
      <c r="AC2127" s="23"/>
      <c r="AD2127" s="23"/>
      <c r="AF2127" s="24">
        <v>43763</v>
      </c>
      <c r="AG2127" s="23">
        <f>IFERROR(INDEX('Raw Data'!AG:AG,MATCH(AF2127,'Raw Data'!AF:AF,1),1),0)</f>
        <v>2.2599999999999998</v>
      </c>
      <c r="AI2127" s="20">
        <f t="shared" si="66"/>
        <v>10</v>
      </c>
      <c r="AJ2127" s="20">
        <f t="shared" si="67"/>
        <v>2019</v>
      </c>
    </row>
    <row r="2128" spans="2:36" ht="13.5" customHeight="1" x14ac:dyDescent="0.2">
      <c r="B2128" s="24">
        <v>43764</v>
      </c>
      <c r="C2128" s="23">
        <f>IFERROR(INDEX('Raw Data'!C:C,MATCH(B2128,'Raw Data'!B:B,1),1),0)</f>
        <v>56.66</v>
      </c>
      <c r="D2128" s="23"/>
      <c r="E2128" s="23"/>
      <c r="F2128" s="23"/>
      <c r="G2128" s="23"/>
      <c r="H2128" s="23"/>
      <c r="J2128" s="24">
        <v>43764</v>
      </c>
      <c r="K2128" s="23">
        <f>IFERROR(INDEX('Raw Data'!K:K,MATCH(J2128,'Raw Data'!J:J,1),1),0)</f>
        <v>56.52</v>
      </c>
      <c r="M2128" s="24">
        <v>43764</v>
      </c>
      <c r="N2128" s="23">
        <f>IFERROR(INDEX('Raw Data'!N:N,MATCH(M2128,'Raw Data'!M:M,1),1),0)</f>
        <v>62.02</v>
      </c>
      <c r="O2128" s="23"/>
      <c r="P2128" s="23"/>
      <c r="Q2128" s="23"/>
      <c r="R2128" s="23"/>
      <c r="S2128" s="23"/>
      <c r="U2128" s="24">
        <v>43764</v>
      </c>
      <c r="V2128" s="23">
        <f>IFERROR(INDEX('Raw Data'!V:V,MATCH(U2128,'Raw Data'!U:U,1),1),0)</f>
        <v>62.06</v>
      </c>
      <c r="X2128" s="24">
        <v>43764</v>
      </c>
      <c r="Y2128" s="23">
        <f>IFERROR(INDEX('Raw Data'!Y:Y,MATCH(X2128,'Raw Data'!X:X,1),1),0)</f>
        <v>2.2999999999999998</v>
      </c>
      <c r="Z2128" s="23"/>
      <c r="AA2128" s="23"/>
      <c r="AB2128" s="23"/>
      <c r="AC2128" s="23"/>
      <c r="AD2128" s="23"/>
      <c r="AF2128" s="24">
        <v>43764</v>
      </c>
      <c r="AG2128" s="23">
        <f>IFERROR(INDEX('Raw Data'!AG:AG,MATCH(AF2128,'Raw Data'!AF:AF,1),1),0)</f>
        <v>2.2599999999999998</v>
      </c>
      <c r="AI2128" s="20">
        <f t="shared" si="66"/>
        <v>10</v>
      </c>
      <c r="AJ2128" s="20">
        <f t="shared" si="67"/>
        <v>2019</v>
      </c>
    </row>
    <row r="2129" spans="2:36" ht="13.5" customHeight="1" x14ac:dyDescent="0.2">
      <c r="B2129" s="24">
        <v>43765</v>
      </c>
      <c r="C2129" s="23">
        <f>IFERROR(INDEX('Raw Data'!C:C,MATCH(B2129,'Raw Data'!B:B,1),1),0)</f>
        <v>56.66</v>
      </c>
      <c r="D2129" s="23"/>
      <c r="E2129" s="23"/>
      <c r="F2129" s="23"/>
      <c r="G2129" s="23"/>
      <c r="H2129" s="23"/>
      <c r="J2129" s="24">
        <v>43765</v>
      </c>
      <c r="K2129" s="23">
        <f>IFERROR(INDEX('Raw Data'!K:K,MATCH(J2129,'Raw Data'!J:J,1),1),0)</f>
        <v>56.52</v>
      </c>
      <c r="M2129" s="24">
        <v>43765</v>
      </c>
      <c r="N2129" s="23">
        <f>IFERROR(INDEX('Raw Data'!N:N,MATCH(M2129,'Raw Data'!M:M,1),1),0)</f>
        <v>62.02</v>
      </c>
      <c r="O2129" s="23"/>
      <c r="P2129" s="23"/>
      <c r="Q2129" s="23"/>
      <c r="R2129" s="23"/>
      <c r="S2129" s="23"/>
      <c r="U2129" s="24">
        <v>43765</v>
      </c>
      <c r="V2129" s="23">
        <f>IFERROR(INDEX('Raw Data'!V:V,MATCH(U2129,'Raw Data'!U:U,1),1),0)</f>
        <v>62.06</v>
      </c>
      <c r="X2129" s="24">
        <v>43765</v>
      </c>
      <c r="Y2129" s="23">
        <f>IFERROR(INDEX('Raw Data'!Y:Y,MATCH(X2129,'Raw Data'!X:X,1),1),0)</f>
        <v>2.2999999999999998</v>
      </c>
      <c r="Z2129" s="23"/>
      <c r="AA2129" s="23"/>
      <c r="AB2129" s="23"/>
      <c r="AC2129" s="23"/>
      <c r="AD2129" s="23"/>
      <c r="AF2129" s="24">
        <v>43765</v>
      </c>
      <c r="AG2129" s="23">
        <f>IFERROR(INDEX('Raw Data'!AG:AG,MATCH(AF2129,'Raw Data'!AF:AF,1),1),0)</f>
        <v>2.2599999999999998</v>
      </c>
      <c r="AI2129" s="20">
        <f t="shared" si="66"/>
        <v>10</v>
      </c>
      <c r="AJ2129" s="20">
        <f t="shared" si="67"/>
        <v>2019</v>
      </c>
    </row>
    <row r="2130" spans="2:36" ht="13.5" customHeight="1" x14ac:dyDescent="0.2">
      <c r="B2130" s="24">
        <v>43766</v>
      </c>
      <c r="C2130" s="23">
        <f>IFERROR(INDEX('Raw Data'!C:C,MATCH(B2130,'Raw Data'!B:B,1),1),0)</f>
        <v>55.81</v>
      </c>
      <c r="D2130" s="23"/>
      <c r="E2130" s="23"/>
      <c r="F2130" s="23"/>
      <c r="G2130" s="23"/>
      <c r="H2130" s="23"/>
      <c r="J2130" s="24">
        <v>43766</v>
      </c>
      <c r="K2130" s="23">
        <f>IFERROR(INDEX('Raw Data'!K:K,MATCH(J2130,'Raw Data'!J:J,1),1),0)</f>
        <v>55.6</v>
      </c>
      <c r="M2130" s="24">
        <v>43766</v>
      </c>
      <c r="N2130" s="23">
        <f>IFERROR(INDEX('Raw Data'!N:N,MATCH(M2130,'Raw Data'!M:M,1),1),0)</f>
        <v>61.57</v>
      </c>
      <c r="O2130" s="23"/>
      <c r="P2130" s="23"/>
      <c r="Q2130" s="23"/>
      <c r="R2130" s="23"/>
      <c r="S2130" s="23"/>
      <c r="U2130" s="24">
        <v>43766</v>
      </c>
      <c r="V2130" s="23">
        <f>IFERROR(INDEX('Raw Data'!V:V,MATCH(U2130,'Raw Data'!U:U,1),1),0)</f>
        <v>60.39</v>
      </c>
      <c r="X2130" s="24">
        <v>43766</v>
      </c>
      <c r="Y2130" s="23">
        <f>IFERROR(INDEX('Raw Data'!Y:Y,MATCH(X2130,'Raw Data'!X:X,1),1),0)</f>
        <v>2.4460000000000002</v>
      </c>
      <c r="Z2130" s="23"/>
      <c r="AA2130" s="23"/>
      <c r="AB2130" s="23"/>
      <c r="AC2130" s="23"/>
      <c r="AD2130" s="23"/>
      <c r="AF2130" s="24">
        <v>43766</v>
      </c>
      <c r="AG2130" s="23">
        <f>IFERROR(INDEX('Raw Data'!AG:AG,MATCH(AF2130,'Raw Data'!AF:AF,1),1),0)</f>
        <v>2.4900000000000002</v>
      </c>
      <c r="AI2130" s="20">
        <f t="shared" si="66"/>
        <v>10</v>
      </c>
      <c r="AJ2130" s="20">
        <f t="shared" si="67"/>
        <v>2019</v>
      </c>
    </row>
    <row r="2131" spans="2:36" ht="13.5" customHeight="1" x14ac:dyDescent="0.2">
      <c r="B2131" s="24">
        <v>43767</v>
      </c>
      <c r="C2131" s="23">
        <f>IFERROR(INDEX('Raw Data'!C:C,MATCH(B2131,'Raw Data'!B:B,1),1),0)</f>
        <v>55.54</v>
      </c>
      <c r="D2131" s="23"/>
      <c r="E2131" s="23"/>
      <c r="F2131" s="23"/>
      <c r="G2131" s="23"/>
      <c r="H2131" s="23"/>
      <c r="J2131" s="24">
        <v>43767</v>
      </c>
      <c r="K2131" s="23">
        <f>IFERROR(INDEX('Raw Data'!K:K,MATCH(J2131,'Raw Data'!J:J,1),1),0)</f>
        <v>55.34</v>
      </c>
      <c r="M2131" s="24">
        <v>43767</v>
      </c>
      <c r="N2131" s="23">
        <f>IFERROR(INDEX('Raw Data'!N:N,MATCH(M2131,'Raw Data'!M:M,1),1),0)</f>
        <v>61.59</v>
      </c>
      <c r="O2131" s="23"/>
      <c r="P2131" s="23"/>
      <c r="Q2131" s="23"/>
      <c r="R2131" s="23"/>
      <c r="S2131" s="23"/>
      <c r="U2131" s="24">
        <v>43767</v>
      </c>
      <c r="V2131" s="23">
        <f>IFERROR(INDEX('Raw Data'!V:V,MATCH(U2131,'Raw Data'!U:U,1),1),0)</f>
        <v>61.05</v>
      </c>
      <c r="X2131" s="24">
        <v>43767</v>
      </c>
      <c r="Y2131" s="23">
        <f>IFERROR(INDEX('Raw Data'!Y:Y,MATCH(X2131,'Raw Data'!X:X,1),1),0)</f>
        <v>2.597</v>
      </c>
      <c r="Z2131" s="23"/>
      <c r="AA2131" s="23"/>
      <c r="AB2131" s="23"/>
      <c r="AC2131" s="23"/>
      <c r="AD2131" s="23"/>
      <c r="AF2131" s="24">
        <v>43767</v>
      </c>
      <c r="AG2131" s="23">
        <f>IFERROR(INDEX('Raw Data'!AG:AG,MATCH(AF2131,'Raw Data'!AF:AF,1),1),0)</f>
        <v>2.61</v>
      </c>
      <c r="AI2131" s="20">
        <f t="shared" si="66"/>
        <v>10</v>
      </c>
      <c r="AJ2131" s="20">
        <f t="shared" si="67"/>
        <v>2019</v>
      </c>
    </row>
    <row r="2132" spans="2:36" ht="13.5" customHeight="1" x14ac:dyDescent="0.2">
      <c r="B2132" s="24">
        <v>43768</v>
      </c>
      <c r="C2132" s="23">
        <f>IFERROR(INDEX('Raw Data'!C:C,MATCH(B2132,'Raw Data'!B:B,1),1),0)</f>
        <v>55.06</v>
      </c>
      <c r="D2132" s="23"/>
      <c r="E2132" s="23"/>
      <c r="F2132" s="23"/>
      <c r="G2132" s="23"/>
      <c r="H2132" s="23"/>
      <c r="J2132" s="24">
        <v>43768</v>
      </c>
      <c r="K2132" s="23">
        <f>IFERROR(INDEX('Raw Data'!K:K,MATCH(J2132,'Raw Data'!J:J,1),1),0)</f>
        <v>54.85</v>
      </c>
      <c r="M2132" s="24">
        <v>43768</v>
      </c>
      <c r="N2132" s="23">
        <f>IFERROR(INDEX('Raw Data'!N:N,MATCH(M2132,'Raw Data'!M:M,1),1),0)</f>
        <v>60.61</v>
      </c>
      <c r="O2132" s="23"/>
      <c r="P2132" s="23"/>
      <c r="Q2132" s="23"/>
      <c r="R2132" s="23"/>
      <c r="S2132" s="23"/>
      <c r="U2132" s="24">
        <v>43768</v>
      </c>
      <c r="V2132" s="23">
        <f>IFERROR(INDEX('Raw Data'!V:V,MATCH(U2132,'Raw Data'!U:U,1),1),0)</f>
        <v>60.22</v>
      </c>
      <c r="X2132" s="24">
        <v>43768</v>
      </c>
      <c r="Y2132" s="23">
        <f>IFERROR(INDEX('Raw Data'!Y:Y,MATCH(X2132,'Raw Data'!X:X,1),1),0)</f>
        <v>2.6909999999999998</v>
      </c>
      <c r="Z2132" s="23"/>
      <c r="AA2132" s="23"/>
      <c r="AB2132" s="23"/>
      <c r="AC2132" s="23"/>
      <c r="AD2132" s="23"/>
      <c r="AF2132" s="24">
        <v>43768</v>
      </c>
      <c r="AG2132" s="23">
        <f>IFERROR(INDEX('Raw Data'!AG:AG,MATCH(AF2132,'Raw Data'!AF:AF,1),1),0)</f>
        <v>2.71</v>
      </c>
      <c r="AI2132" s="20">
        <f t="shared" si="66"/>
        <v>10</v>
      </c>
      <c r="AJ2132" s="20">
        <f t="shared" si="67"/>
        <v>2019</v>
      </c>
    </row>
    <row r="2133" spans="2:36" ht="13.5" customHeight="1" x14ac:dyDescent="0.2">
      <c r="B2133" s="24">
        <v>43769</v>
      </c>
      <c r="C2133" s="23">
        <f>IFERROR(INDEX('Raw Data'!C:C,MATCH(B2133,'Raw Data'!B:B,1),1),0)</f>
        <v>54.18</v>
      </c>
      <c r="D2133" s="23"/>
      <c r="E2133" s="23"/>
      <c r="F2133" s="23"/>
      <c r="G2133" s="23"/>
      <c r="H2133" s="23"/>
      <c r="J2133" s="24">
        <v>43769</v>
      </c>
      <c r="K2133" s="23">
        <f>IFERROR(INDEX('Raw Data'!K:K,MATCH(J2133,'Raw Data'!J:J,1),1),0)</f>
        <v>54.02</v>
      </c>
      <c r="M2133" s="24">
        <v>43769</v>
      </c>
      <c r="N2133" s="23">
        <f>IFERROR(INDEX('Raw Data'!N:N,MATCH(M2133,'Raw Data'!M:M,1),1),0)</f>
        <v>60.23</v>
      </c>
      <c r="O2133" s="23"/>
      <c r="P2133" s="23"/>
      <c r="Q2133" s="23"/>
      <c r="R2133" s="23"/>
      <c r="S2133" s="23"/>
      <c r="U2133" s="24">
        <v>43769</v>
      </c>
      <c r="V2133" s="23">
        <f>IFERROR(INDEX('Raw Data'!V:V,MATCH(U2133,'Raw Data'!U:U,1),1),0)</f>
        <v>59.3</v>
      </c>
      <c r="X2133" s="24">
        <v>43769</v>
      </c>
      <c r="Y2133" s="23">
        <f>IFERROR(INDEX('Raw Data'!Y:Y,MATCH(X2133,'Raw Data'!X:X,1),1),0)</f>
        <v>2.633</v>
      </c>
      <c r="Z2133" s="23"/>
      <c r="AA2133" s="23"/>
      <c r="AB2133" s="23"/>
      <c r="AC2133" s="23"/>
      <c r="AD2133" s="23"/>
      <c r="AF2133" s="24">
        <v>43769</v>
      </c>
      <c r="AG2133" s="23">
        <f>IFERROR(INDEX('Raw Data'!AG:AG,MATCH(AF2133,'Raw Data'!AF:AF,1),1),0)</f>
        <v>2.73</v>
      </c>
      <c r="AI2133" s="20">
        <f t="shared" si="66"/>
        <v>10</v>
      </c>
      <c r="AJ2133" s="20">
        <f t="shared" si="67"/>
        <v>2019</v>
      </c>
    </row>
    <row r="2134" spans="2:36" ht="13.5" customHeight="1" x14ac:dyDescent="0.2">
      <c r="B2134" s="24">
        <v>43770</v>
      </c>
      <c r="C2134" s="23">
        <f>IFERROR(INDEX('Raw Data'!C:C,MATCH(B2134,'Raw Data'!B:B,1),1),0)</f>
        <v>56.2</v>
      </c>
      <c r="D2134" s="23"/>
      <c r="E2134" s="23"/>
      <c r="F2134" s="23"/>
      <c r="G2134" s="23"/>
      <c r="H2134" s="23"/>
      <c r="J2134" s="24">
        <v>43770</v>
      </c>
      <c r="K2134" s="23">
        <f>IFERROR(INDEX('Raw Data'!K:K,MATCH(J2134,'Raw Data'!J:J,1),1),0)</f>
        <v>56.04</v>
      </c>
      <c r="M2134" s="24">
        <v>43770</v>
      </c>
      <c r="N2134" s="23">
        <f>IFERROR(INDEX('Raw Data'!N:N,MATCH(M2134,'Raw Data'!M:M,1),1),0)</f>
        <v>61.69</v>
      </c>
      <c r="O2134" s="23"/>
      <c r="P2134" s="23"/>
      <c r="Q2134" s="23"/>
      <c r="R2134" s="23"/>
      <c r="S2134" s="23"/>
      <c r="U2134" s="24">
        <v>43770</v>
      </c>
      <c r="V2134" s="23">
        <f>IFERROR(INDEX('Raw Data'!V:V,MATCH(U2134,'Raw Data'!U:U,1),1),0)</f>
        <v>60.17</v>
      </c>
      <c r="X2134" s="24">
        <v>43770</v>
      </c>
      <c r="Y2134" s="23">
        <f>IFERROR(INDEX('Raw Data'!Y:Y,MATCH(X2134,'Raw Data'!X:X,1),1),0)</f>
        <v>2.714</v>
      </c>
      <c r="Z2134" s="23"/>
      <c r="AA2134" s="23"/>
      <c r="AB2134" s="23"/>
      <c r="AC2134" s="23"/>
      <c r="AD2134" s="23"/>
      <c r="AF2134" s="24">
        <v>43770</v>
      </c>
      <c r="AG2134" s="23">
        <f>IFERROR(INDEX('Raw Data'!AG:AG,MATCH(AF2134,'Raw Data'!AF:AF,1),1),0)</f>
        <v>2.54</v>
      </c>
      <c r="AI2134" s="20">
        <f t="shared" si="66"/>
        <v>11</v>
      </c>
      <c r="AJ2134" s="20">
        <f t="shared" si="67"/>
        <v>2019</v>
      </c>
    </row>
    <row r="2135" spans="2:36" ht="13.5" customHeight="1" x14ac:dyDescent="0.2">
      <c r="B2135" s="24">
        <v>43771</v>
      </c>
      <c r="C2135" s="23">
        <f>IFERROR(INDEX('Raw Data'!C:C,MATCH(B2135,'Raw Data'!B:B,1),1),0)</f>
        <v>56.2</v>
      </c>
      <c r="D2135" s="23"/>
      <c r="E2135" s="23"/>
      <c r="F2135" s="23"/>
      <c r="G2135" s="23"/>
      <c r="H2135" s="23"/>
      <c r="J2135" s="24">
        <v>43771</v>
      </c>
      <c r="K2135" s="23">
        <f>IFERROR(INDEX('Raw Data'!K:K,MATCH(J2135,'Raw Data'!J:J,1),1),0)</f>
        <v>56.04</v>
      </c>
      <c r="M2135" s="24">
        <v>43771</v>
      </c>
      <c r="N2135" s="23">
        <f>IFERROR(INDEX('Raw Data'!N:N,MATCH(M2135,'Raw Data'!M:M,1),1),0)</f>
        <v>61.69</v>
      </c>
      <c r="O2135" s="23"/>
      <c r="P2135" s="23"/>
      <c r="Q2135" s="23"/>
      <c r="R2135" s="23"/>
      <c r="S2135" s="23"/>
      <c r="U2135" s="24">
        <v>43771</v>
      </c>
      <c r="V2135" s="23">
        <f>IFERROR(INDEX('Raw Data'!V:V,MATCH(U2135,'Raw Data'!U:U,1),1),0)</f>
        <v>60.17</v>
      </c>
      <c r="X2135" s="24">
        <v>43771</v>
      </c>
      <c r="Y2135" s="23">
        <f>IFERROR(INDEX('Raw Data'!Y:Y,MATCH(X2135,'Raw Data'!X:X,1),1),0)</f>
        <v>2.714</v>
      </c>
      <c r="Z2135" s="23"/>
      <c r="AA2135" s="23"/>
      <c r="AB2135" s="23"/>
      <c r="AC2135" s="23"/>
      <c r="AD2135" s="23"/>
      <c r="AF2135" s="24">
        <v>43771</v>
      </c>
      <c r="AG2135" s="23">
        <f>IFERROR(INDEX('Raw Data'!AG:AG,MATCH(AF2135,'Raw Data'!AF:AF,1),1),0)</f>
        <v>2.54</v>
      </c>
      <c r="AI2135" s="20">
        <f t="shared" si="66"/>
        <v>11</v>
      </c>
      <c r="AJ2135" s="20">
        <f t="shared" si="67"/>
        <v>2019</v>
      </c>
    </row>
    <row r="2136" spans="2:36" ht="13.5" customHeight="1" x14ac:dyDescent="0.2">
      <c r="B2136" s="24">
        <v>43772</v>
      </c>
      <c r="C2136" s="23">
        <f>IFERROR(INDEX('Raw Data'!C:C,MATCH(B2136,'Raw Data'!B:B,1),1),0)</f>
        <v>56.2</v>
      </c>
      <c r="D2136" s="23"/>
      <c r="E2136" s="23"/>
      <c r="F2136" s="23"/>
      <c r="G2136" s="23"/>
      <c r="H2136" s="23"/>
      <c r="J2136" s="24">
        <v>43772</v>
      </c>
      <c r="K2136" s="23">
        <f>IFERROR(INDEX('Raw Data'!K:K,MATCH(J2136,'Raw Data'!J:J,1),1),0)</f>
        <v>56.04</v>
      </c>
      <c r="M2136" s="24">
        <v>43772</v>
      </c>
      <c r="N2136" s="23">
        <f>IFERROR(INDEX('Raw Data'!N:N,MATCH(M2136,'Raw Data'!M:M,1),1),0)</f>
        <v>61.69</v>
      </c>
      <c r="O2136" s="23"/>
      <c r="P2136" s="23"/>
      <c r="Q2136" s="23"/>
      <c r="R2136" s="23"/>
      <c r="S2136" s="23"/>
      <c r="U2136" s="24">
        <v>43772</v>
      </c>
      <c r="V2136" s="23">
        <f>IFERROR(INDEX('Raw Data'!V:V,MATCH(U2136,'Raw Data'!U:U,1),1),0)</f>
        <v>60.17</v>
      </c>
      <c r="X2136" s="24">
        <v>43772</v>
      </c>
      <c r="Y2136" s="23">
        <f>IFERROR(INDEX('Raw Data'!Y:Y,MATCH(X2136,'Raw Data'!X:X,1),1),0)</f>
        <v>2.714</v>
      </c>
      <c r="Z2136" s="23"/>
      <c r="AA2136" s="23"/>
      <c r="AB2136" s="23"/>
      <c r="AC2136" s="23"/>
      <c r="AD2136" s="23"/>
      <c r="AF2136" s="24">
        <v>43772</v>
      </c>
      <c r="AG2136" s="23">
        <f>IFERROR(INDEX('Raw Data'!AG:AG,MATCH(AF2136,'Raw Data'!AF:AF,1),1),0)</f>
        <v>2.54</v>
      </c>
      <c r="AI2136" s="20">
        <f t="shared" si="66"/>
        <v>11</v>
      </c>
      <c r="AJ2136" s="20">
        <f t="shared" si="67"/>
        <v>2019</v>
      </c>
    </row>
    <row r="2137" spans="2:36" ht="13.5" customHeight="1" x14ac:dyDescent="0.2">
      <c r="B2137" s="24">
        <v>43773</v>
      </c>
      <c r="C2137" s="23">
        <f>IFERROR(INDEX('Raw Data'!C:C,MATCH(B2137,'Raw Data'!B:B,1),1),0)</f>
        <v>56.54</v>
      </c>
      <c r="D2137" s="23"/>
      <c r="E2137" s="23"/>
      <c r="F2137" s="23"/>
      <c r="G2137" s="23"/>
      <c r="H2137" s="23"/>
      <c r="J2137" s="24">
        <v>43773</v>
      </c>
      <c r="K2137" s="23">
        <f>IFERROR(INDEX('Raw Data'!K:K,MATCH(J2137,'Raw Data'!J:J,1),1),0)</f>
        <v>56.33</v>
      </c>
      <c r="M2137" s="24">
        <v>43773</v>
      </c>
      <c r="N2137" s="23">
        <f>IFERROR(INDEX('Raw Data'!N:N,MATCH(M2137,'Raw Data'!M:M,1),1),0)</f>
        <v>62.13</v>
      </c>
      <c r="O2137" s="23"/>
      <c r="P2137" s="23"/>
      <c r="Q2137" s="23"/>
      <c r="R2137" s="23"/>
      <c r="S2137" s="23"/>
      <c r="U2137" s="24">
        <v>43773</v>
      </c>
      <c r="V2137" s="23">
        <f>IFERROR(INDEX('Raw Data'!V:V,MATCH(U2137,'Raw Data'!U:U,1),1),0)</f>
        <v>62.52</v>
      </c>
      <c r="X2137" s="24">
        <v>43773</v>
      </c>
      <c r="Y2137" s="23">
        <f>IFERROR(INDEX('Raw Data'!Y:Y,MATCH(X2137,'Raw Data'!X:X,1),1),0)</f>
        <v>2.8210000000000002</v>
      </c>
      <c r="Z2137" s="23"/>
      <c r="AA2137" s="23"/>
      <c r="AB2137" s="23"/>
      <c r="AC2137" s="23"/>
      <c r="AD2137" s="23"/>
      <c r="AF2137" s="24">
        <v>43773</v>
      </c>
      <c r="AG2137" s="23">
        <f>IFERROR(INDEX('Raw Data'!AG:AG,MATCH(AF2137,'Raw Data'!AF:AF,1),1),0)</f>
        <v>2.77</v>
      </c>
      <c r="AI2137" s="20">
        <f t="shared" si="66"/>
        <v>11</v>
      </c>
      <c r="AJ2137" s="20">
        <f t="shared" si="67"/>
        <v>2019</v>
      </c>
    </row>
    <row r="2138" spans="2:36" ht="13.5" customHeight="1" x14ac:dyDescent="0.2">
      <c r="B2138" s="24">
        <v>43774</v>
      </c>
      <c r="C2138" s="23">
        <f>IFERROR(INDEX('Raw Data'!C:C,MATCH(B2138,'Raw Data'!B:B,1),1),0)</f>
        <v>57.23</v>
      </c>
      <c r="D2138" s="23"/>
      <c r="E2138" s="23"/>
      <c r="F2138" s="23"/>
      <c r="G2138" s="23"/>
      <c r="H2138" s="23"/>
      <c r="J2138" s="24">
        <v>43774</v>
      </c>
      <c r="K2138" s="23">
        <f>IFERROR(INDEX('Raw Data'!K:K,MATCH(J2138,'Raw Data'!J:J,1),1),0)</f>
        <v>57.04</v>
      </c>
      <c r="M2138" s="24">
        <v>43774</v>
      </c>
      <c r="N2138" s="23">
        <f>IFERROR(INDEX('Raw Data'!N:N,MATCH(M2138,'Raw Data'!M:M,1),1),0)</f>
        <v>62.96</v>
      </c>
      <c r="O2138" s="23"/>
      <c r="P2138" s="23"/>
      <c r="Q2138" s="23"/>
      <c r="R2138" s="23"/>
      <c r="S2138" s="23"/>
      <c r="U2138" s="24">
        <v>43774</v>
      </c>
      <c r="V2138" s="23">
        <f>IFERROR(INDEX('Raw Data'!V:V,MATCH(U2138,'Raw Data'!U:U,1),1),0)</f>
        <v>62.72</v>
      </c>
      <c r="X2138" s="24">
        <v>43774</v>
      </c>
      <c r="Y2138" s="23">
        <f>IFERROR(INDEX('Raw Data'!Y:Y,MATCH(X2138,'Raw Data'!X:X,1),1),0)</f>
        <v>2.8620000000000001</v>
      </c>
      <c r="Z2138" s="23"/>
      <c r="AA2138" s="23"/>
      <c r="AB2138" s="23"/>
      <c r="AC2138" s="23"/>
      <c r="AD2138" s="23"/>
      <c r="AF2138" s="24">
        <v>43774</v>
      </c>
      <c r="AG2138" s="23">
        <f>IFERROR(INDEX('Raw Data'!AG:AG,MATCH(AF2138,'Raw Data'!AF:AF,1),1),0)</f>
        <v>2.77</v>
      </c>
      <c r="AI2138" s="20">
        <f t="shared" si="66"/>
        <v>11</v>
      </c>
      <c r="AJ2138" s="20">
        <f t="shared" si="67"/>
        <v>2019</v>
      </c>
    </row>
    <row r="2139" spans="2:36" ht="13.5" customHeight="1" x14ac:dyDescent="0.2">
      <c r="B2139" s="24">
        <v>43775</v>
      </c>
      <c r="C2139" s="23">
        <f>IFERROR(INDEX('Raw Data'!C:C,MATCH(B2139,'Raw Data'!B:B,1),1),0)</f>
        <v>56.35</v>
      </c>
      <c r="D2139" s="23"/>
      <c r="E2139" s="23"/>
      <c r="F2139" s="23"/>
      <c r="G2139" s="23"/>
      <c r="H2139" s="23"/>
      <c r="J2139" s="24">
        <v>43775</v>
      </c>
      <c r="K2139" s="23">
        <f>IFERROR(INDEX('Raw Data'!K:K,MATCH(J2139,'Raw Data'!J:J,1),1),0)</f>
        <v>56.15</v>
      </c>
      <c r="M2139" s="24">
        <v>43775</v>
      </c>
      <c r="N2139" s="23">
        <f>IFERROR(INDEX('Raw Data'!N:N,MATCH(M2139,'Raw Data'!M:M,1),1),0)</f>
        <v>61.74</v>
      </c>
      <c r="O2139" s="23"/>
      <c r="P2139" s="23"/>
      <c r="Q2139" s="23"/>
      <c r="R2139" s="23"/>
      <c r="S2139" s="23"/>
      <c r="U2139" s="24">
        <v>43775</v>
      </c>
      <c r="V2139" s="23">
        <f>IFERROR(INDEX('Raw Data'!V:V,MATCH(U2139,'Raw Data'!U:U,1),1),0)</f>
        <v>62.11</v>
      </c>
      <c r="X2139" s="24">
        <v>43775</v>
      </c>
      <c r="Y2139" s="23">
        <f>IFERROR(INDEX('Raw Data'!Y:Y,MATCH(X2139,'Raw Data'!X:X,1),1),0)</f>
        <v>2.8279999999999998</v>
      </c>
      <c r="Z2139" s="23"/>
      <c r="AA2139" s="23"/>
      <c r="AB2139" s="23"/>
      <c r="AC2139" s="23"/>
      <c r="AD2139" s="23"/>
      <c r="AF2139" s="24">
        <v>43775</v>
      </c>
      <c r="AG2139" s="23">
        <f>IFERROR(INDEX('Raw Data'!AG:AG,MATCH(AF2139,'Raw Data'!AF:AF,1),1),0)</f>
        <v>2.82</v>
      </c>
      <c r="AI2139" s="20">
        <f t="shared" si="66"/>
        <v>11</v>
      </c>
      <c r="AJ2139" s="20">
        <f t="shared" si="67"/>
        <v>2019</v>
      </c>
    </row>
    <row r="2140" spans="2:36" ht="13.5" customHeight="1" x14ac:dyDescent="0.2">
      <c r="B2140" s="24">
        <v>43776</v>
      </c>
      <c r="C2140" s="23">
        <f>IFERROR(INDEX('Raw Data'!C:C,MATCH(B2140,'Raw Data'!B:B,1),1),0)</f>
        <v>57.15</v>
      </c>
      <c r="D2140" s="23"/>
      <c r="E2140" s="23"/>
      <c r="F2140" s="23"/>
      <c r="G2140" s="23"/>
      <c r="H2140" s="23"/>
      <c r="J2140" s="24">
        <v>43776</v>
      </c>
      <c r="K2140" s="23">
        <f>IFERROR(INDEX('Raw Data'!K:K,MATCH(J2140,'Raw Data'!J:J,1),1),0)</f>
        <v>56.91</v>
      </c>
      <c r="M2140" s="24">
        <v>43776</v>
      </c>
      <c r="N2140" s="23">
        <f>IFERROR(INDEX('Raw Data'!N:N,MATCH(M2140,'Raw Data'!M:M,1),1),0)</f>
        <v>62.29</v>
      </c>
      <c r="O2140" s="23"/>
      <c r="P2140" s="23"/>
      <c r="Q2140" s="23"/>
      <c r="R2140" s="23"/>
      <c r="S2140" s="23"/>
      <c r="U2140" s="24">
        <v>43776</v>
      </c>
      <c r="V2140" s="23">
        <f>IFERROR(INDEX('Raw Data'!V:V,MATCH(U2140,'Raw Data'!U:U,1),1),0)</f>
        <v>62.6</v>
      </c>
      <c r="X2140" s="24">
        <v>43776</v>
      </c>
      <c r="Y2140" s="23">
        <f>IFERROR(INDEX('Raw Data'!Y:Y,MATCH(X2140,'Raw Data'!X:X,1),1),0)</f>
        <v>2.7719999999999998</v>
      </c>
      <c r="Z2140" s="23"/>
      <c r="AA2140" s="23"/>
      <c r="AB2140" s="23"/>
      <c r="AC2140" s="23"/>
      <c r="AD2140" s="23"/>
      <c r="AF2140" s="24">
        <v>43776</v>
      </c>
      <c r="AG2140" s="23">
        <f>IFERROR(INDEX('Raw Data'!AG:AG,MATCH(AF2140,'Raw Data'!AF:AF,1),1),0)</f>
        <v>2.84</v>
      </c>
      <c r="AI2140" s="20">
        <f t="shared" si="66"/>
        <v>11</v>
      </c>
      <c r="AJ2140" s="20">
        <f t="shared" si="67"/>
        <v>2019</v>
      </c>
    </row>
    <row r="2141" spans="2:36" ht="13.5" customHeight="1" x14ac:dyDescent="0.2">
      <c r="B2141" s="24">
        <v>43777</v>
      </c>
      <c r="C2141" s="23">
        <f>IFERROR(INDEX('Raw Data'!C:C,MATCH(B2141,'Raw Data'!B:B,1),1),0)</f>
        <v>57.24</v>
      </c>
      <c r="D2141" s="23"/>
      <c r="E2141" s="23"/>
      <c r="F2141" s="23"/>
      <c r="G2141" s="23"/>
      <c r="H2141" s="23"/>
      <c r="J2141" s="24">
        <v>43777</v>
      </c>
      <c r="K2141" s="23">
        <f>IFERROR(INDEX('Raw Data'!K:K,MATCH(J2141,'Raw Data'!J:J,1),1),0)</f>
        <v>57.02</v>
      </c>
      <c r="M2141" s="24">
        <v>43777</v>
      </c>
      <c r="N2141" s="23">
        <f>IFERROR(INDEX('Raw Data'!N:N,MATCH(M2141,'Raw Data'!M:M,1),1),0)</f>
        <v>62.51</v>
      </c>
      <c r="O2141" s="23"/>
      <c r="P2141" s="23"/>
      <c r="Q2141" s="23"/>
      <c r="R2141" s="23"/>
      <c r="S2141" s="23"/>
      <c r="U2141" s="24">
        <v>43777</v>
      </c>
      <c r="V2141" s="23">
        <f>IFERROR(INDEX('Raw Data'!V:V,MATCH(U2141,'Raw Data'!U:U,1),1),0)</f>
        <v>62</v>
      </c>
      <c r="X2141" s="24">
        <v>43777</v>
      </c>
      <c r="Y2141" s="23">
        <f>IFERROR(INDEX('Raw Data'!Y:Y,MATCH(X2141,'Raw Data'!X:X,1),1),0)</f>
        <v>2.7890000000000001</v>
      </c>
      <c r="Z2141" s="23"/>
      <c r="AA2141" s="23"/>
      <c r="AB2141" s="23"/>
      <c r="AC2141" s="23"/>
      <c r="AD2141" s="23"/>
      <c r="AF2141" s="24">
        <v>43777</v>
      </c>
      <c r="AG2141" s="23">
        <f>IFERROR(INDEX('Raw Data'!AG:AG,MATCH(AF2141,'Raw Data'!AF:AF,1),1),0)</f>
        <v>2.87</v>
      </c>
      <c r="AI2141" s="20">
        <f t="shared" si="66"/>
        <v>11</v>
      </c>
      <c r="AJ2141" s="20">
        <f t="shared" si="67"/>
        <v>2019</v>
      </c>
    </row>
    <row r="2142" spans="2:36" ht="13.5" customHeight="1" x14ac:dyDescent="0.2">
      <c r="B2142" s="24">
        <v>43778</v>
      </c>
      <c r="C2142" s="23">
        <f>IFERROR(INDEX('Raw Data'!C:C,MATCH(B2142,'Raw Data'!B:B,1),1),0)</f>
        <v>57.24</v>
      </c>
      <c r="D2142" s="23"/>
      <c r="E2142" s="23"/>
      <c r="F2142" s="23"/>
      <c r="G2142" s="23"/>
      <c r="H2142" s="23"/>
      <c r="J2142" s="24">
        <v>43778</v>
      </c>
      <c r="K2142" s="23">
        <f>IFERROR(INDEX('Raw Data'!K:K,MATCH(J2142,'Raw Data'!J:J,1),1),0)</f>
        <v>57.02</v>
      </c>
      <c r="M2142" s="24">
        <v>43778</v>
      </c>
      <c r="N2142" s="23">
        <f>IFERROR(INDEX('Raw Data'!N:N,MATCH(M2142,'Raw Data'!M:M,1),1),0)</f>
        <v>62.51</v>
      </c>
      <c r="O2142" s="23"/>
      <c r="P2142" s="23"/>
      <c r="Q2142" s="23"/>
      <c r="R2142" s="23"/>
      <c r="S2142" s="23"/>
      <c r="U2142" s="24">
        <v>43778</v>
      </c>
      <c r="V2142" s="23">
        <f>IFERROR(INDEX('Raw Data'!V:V,MATCH(U2142,'Raw Data'!U:U,1),1),0)</f>
        <v>62</v>
      </c>
      <c r="X2142" s="24">
        <v>43778</v>
      </c>
      <c r="Y2142" s="23">
        <f>IFERROR(INDEX('Raw Data'!Y:Y,MATCH(X2142,'Raw Data'!X:X,1),1),0)</f>
        <v>2.7890000000000001</v>
      </c>
      <c r="Z2142" s="23"/>
      <c r="AA2142" s="23"/>
      <c r="AB2142" s="23"/>
      <c r="AC2142" s="23"/>
      <c r="AD2142" s="23"/>
      <c r="AF2142" s="24">
        <v>43778</v>
      </c>
      <c r="AG2142" s="23">
        <f>IFERROR(INDEX('Raw Data'!AG:AG,MATCH(AF2142,'Raw Data'!AF:AF,1),1),0)</f>
        <v>2.87</v>
      </c>
      <c r="AI2142" s="20">
        <f t="shared" si="66"/>
        <v>11</v>
      </c>
      <c r="AJ2142" s="20">
        <f t="shared" si="67"/>
        <v>2019</v>
      </c>
    </row>
    <row r="2143" spans="2:36" ht="13.5" customHeight="1" x14ac:dyDescent="0.2">
      <c r="B2143" s="24">
        <v>43779</v>
      </c>
      <c r="C2143" s="23">
        <f>IFERROR(INDEX('Raw Data'!C:C,MATCH(B2143,'Raw Data'!B:B,1),1),0)</f>
        <v>57.24</v>
      </c>
      <c r="D2143" s="23"/>
      <c r="E2143" s="23"/>
      <c r="F2143" s="23"/>
      <c r="G2143" s="23"/>
      <c r="H2143" s="23"/>
      <c r="J2143" s="24">
        <v>43779</v>
      </c>
      <c r="K2143" s="23">
        <f>IFERROR(INDEX('Raw Data'!K:K,MATCH(J2143,'Raw Data'!J:J,1),1),0)</f>
        <v>57.02</v>
      </c>
      <c r="M2143" s="24">
        <v>43779</v>
      </c>
      <c r="N2143" s="23">
        <f>IFERROR(INDEX('Raw Data'!N:N,MATCH(M2143,'Raw Data'!M:M,1),1),0)</f>
        <v>62.51</v>
      </c>
      <c r="O2143" s="23"/>
      <c r="P2143" s="23"/>
      <c r="Q2143" s="23"/>
      <c r="R2143" s="23"/>
      <c r="S2143" s="23"/>
      <c r="U2143" s="24">
        <v>43779</v>
      </c>
      <c r="V2143" s="23">
        <f>IFERROR(INDEX('Raw Data'!V:V,MATCH(U2143,'Raw Data'!U:U,1),1),0)</f>
        <v>62</v>
      </c>
      <c r="X2143" s="24">
        <v>43779</v>
      </c>
      <c r="Y2143" s="23">
        <f>IFERROR(INDEX('Raw Data'!Y:Y,MATCH(X2143,'Raw Data'!X:X,1),1),0)</f>
        <v>2.7890000000000001</v>
      </c>
      <c r="Z2143" s="23"/>
      <c r="AA2143" s="23"/>
      <c r="AB2143" s="23"/>
      <c r="AC2143" s="23"/>
      <c r="AD2143" s="23"/>
      <c r="AF2143" s="24">
        <v>43779</v>
      </c>
      <c r="AG2143" s="23">
        <f>IFERROR(INDEX('Raw Data'!AG:AG,MATCH(AF2143,'Raw Data'!AF:AF,1),1),0)</f>
        <v>2.87</v>
      </c>
      <c r="AI2143" s="20">
        <f t="shared" si="66"/>
        <v>11</v>
      </c>
      <c r="AJ2143" s="20">
        <f t="shared" si="67"/>
        <v>2019</v>
      </c>
    </row>
    <row r="2144" spans="2:36" ht="13.5" customHeight="1" x14ac:dyDescent="0.2">
      <c r="B2144" s="24">
        <v>43780</v>
      </c>
      <c r="C2144" s="23">
        <f>IFERROR(INDEX('Raw Data'!C:C,MATCH(B2144,'Raw Data'!B:B,1),1),0)</f>
        <v>56.86</v>
      </c>
      <c r="D2144" s="23"/>
      <c r="E2144" s="23"/>
      <c r="F2144" s="23"/>
      <c r="G2144" s="23"/>
      <c r="H2144" s="23"/>
      <c r="J2144" s="24">
        <v>43780</v>
      </c>
      <c r="K2144" s="23">
        <f>IFERROR(INDEX('Raw Data'!K:K,MATCH(J2144,'Raw Data'!J:J,1),1),0)</f>
        <v>57.02</v>
      </c>
      <c r="M2144" s="24">
        <v>43780</v>
      </c>
      <c r="N2144" s="23">
        <f>IFERROR(INDEX('Raw Data'!N:N,MATCH(M2144,'Raw Data'!M:M,1),1),0)</f>
        <v>62.18</v>
      </c>
      <c r="O2144" s="23"/>
      <c r="P2144" s="23"/>
      <c r="Q2144" s="23"/>
      <c r="R2144" s="23"/>
      <c r="S2144" s="23"/>
      <c r="U2144" s="24">
        <v>43780</v>
      </c>
      <c r="V2144" s="23">
        <f>IFERROR(INDEX('Raw Data'!V:V,MATCH(U2144,'Raw Data'!U:U,1),1),0)</f>
        <v>62.58</v>
      </c>
      <c r="X2144" s="24">
        <v>43780</v>
      </c>
      <c r="Y2144" s="23">
        <f>IFERROR(INDEX('Raw Data'!Y:Y,MATCH(X2144,'Raw Data'!X:X,1),1),0)</f>
        <v>2.637</v>
      </c>
      <c r="Z2144" s="23"/>
      <c r="AA2144" s="23"/>
      <c r="AB2144" s="23"/>
      <c r="AC2144" s="23"/>
      <c r="AD2144" s="23"/>
      <c r="AF2144" s="24">
        <v>43780</v>
      </c>
      <c r="AG2144" s="23">
        <f>IFERROR(INDEX('Raw Data'!AG:AG,MATCH(AF2144,'Raw Data'!AF:AF,1),1),0)</f>
        <v>2.87</v>
      </c>
      <c r="AI2144" s="20">
        <f t="shared" si="66"/>
        <v>11</v>
      </c>
      <c r="AJ2144" s="20">
        <f t="shared" si="67"/>
        <v>2019</v>
      </c>
    </row>
    <row r="2145" spans="2:36" ht="13.5" customHeight="1" x14ac:dyDescent="0.2">
      <c r="B2145" s="24">
        <v>43781</v>
      </c>
      <c r="C2145" s="23">
        <f>IFERROR(INDEX('Raw Data'!C:C,MATCH(B2145,'Raw Data'!B:B,1),1),0)</f>
        <v>56.8</v>
      </c>
      <c r="D2145" s="23"/>
      <c r="E2145" s="23"/>
      <c r="F2145" s="23"/>
      <c r="G2145" s="23"/>
      <c r="H2145" s="23"/>
      <c r="J2145" s="24">
        <v>43781</v>
      </c>
      <c r="K2145" s="23">
        <f>IFERROR(INDEX('Raw Data'!K:K,MATCH(J2145,'Raw Data'!J:J,1),1),0)</f>
        <v>56.67</v>
      </c>
      <c r="M2145" s="24">
        <v>43781</v>
      </c>
      <c r="N2145" s="23">
        <f>IFERROR(INDEX('Raw Data'!N:N,MATCH(M2145,'Raw Data'!M:M,1),1),0)</f>
        <v>62.06</v>
      </c>
      <c r="O2145" s="23"/>
      <c r="P2145" s="23"/>
      <c r="Q2145" s="23"/>
      <c r="R2145" s="23"/>
      <c r="S2145" s="23"/>
      <c r="U2145" s="24">
        <v>43781</v>
      </c>
      <c r="V2145" s="23">
        <f>IFERROR(INDEX('Raw Data'!V:V,MATCH(U2145,'Raw Data'!U:U,1),1),0)</f>
        <v>62.19</v>
      </c>
      <c r="X2145" s="24">
        <v>43781</v>
      </c>
      <c r="Y2145" s="23">
        <f>IFERROR(INDEX('Raw Data'!Y:Y,MATCH(X2145,'Raw Data'!X:X,1),1),0)</f>
        <v>2.621</v>
      </c>
      <c r="Z2145" s="23"/>
      <c r="AA2145" s="23"/>
      <c r="AB2145" s="23"/>
      <c r="AC2145" s="23"/>
      <c r="AD2145" s="23"/>
      <c r="AF2145" s="24">
        <v>43781</v>
      </c>
      <c r="AG2145" s="23">
        <f>IFERROR(INDEX('Raw Data'!AG:AG,MATCH(AF2145,'Raw Data'!AF:AF,1),1),0)</f>
        <v>2.72</v>
      </c>
      <c r="AI2145" s="20">
        <f t="shared" si="66"/>
        <v>11</v>
      </c>
      <c r="AJ2145" s="20">
        <f t="shared" si="67"/>
        <v>2019</v>
      </c>
    </row>
    <row r="2146" spans="2:36" ht="13.5" customHeight="1" x14ac:dyDescent="0.2">
      <c r="B2146" s="24">
        <v>43782</v>
      </c>
      <c r="C2146" s="23">
        <f>IFERROR(INDEX('Raw Data'!C:C,MATCH(B2146,'Raw Data'!B:B,1),1),0)</f>
        <v>57.12</v>
      </c>
      <c r="D2146" s="23"/>
      <c r="E2146" s="23"/>
      <c r="F2146" s="23"/>
      <c r="G2146" s="23"/>
      <c r="H2146" s="23"/>
      <c r="J2146" s="24">
        <v>43782</v>
      </c>
      <c r="K2146" s="23">
        <f>IFERROR(INDEX('Raw Data'!K:K,MATCH(J2146,'Raw Data'!J:J,1),1),0)</f>
        <v>56.88</v>
      </c>
      <c r="M2146" s="24">
        <v>43782</v>
      </c>
      <c r="N2146" s="23">
        <f>IFERROR(INDEX('Raw Data'!N:N,MATCH(M2146,'Raw Data'!M:M,1),1),0)</f>
        <v>62.37</v>
      </c>
      <c r="O2146" s="23"/>
      <c r="P2146" s="23"/>
      <c r="Q2146" s="23"/>
      <c r="R2146" s="23"/>
      <c r="S2146" s="23"/>
      <c r="U2146" s="24">
        <v>43782</v>
      </c>
      <c r="V2146" s="23">
        <f>IFERROR(INDEX('Raw Data'!V:V,MATCH(U2146,'Raw Data'!U:U,1),1),0)</f>
        <v>62.27</v>
      </c>
      <c r="X2146" s="24">
        <v>43782</v>
      </c>
      <c r="Y2146" s="23">
        <f>IFERROR(INDEX('Raw Data'!Y:Y,MATCH(X2146,'Raw Data'!X:X,1),1),0)</f>
        <v>2.6</v>
      </c>
      <c r="Z2146" s="23"/>
      <c r="AA2146" s="23"/>
      <c r="AB2146" s="23"/>
      <c r="AC2146" s="23"/>
      <c r="AD2146" s="23"/>
      <c r="AF2146" s="24">
        <v>43782</v>
      </c>
      <c r="AG2146" s="23">
        <f>IFERROR(INDEX('Raw Data'!AG:AG,MATCH(AF2146,'Raw Data'!AF:AF,1),1),0)</f>
        <v>2.66</v>
      </c>
      <c r="AI2146" s="20">
        <f t="shared" si="66"/>
        <v>11</v>
      </c>
      <c r="AJ2146" s="20">
        <f t="shared" si="67"/>
        <v>2019</v>
      </c>
    </row>
    <row r="2147" spans="2:36" ht="13.5" customHeight="1" x14ac:dyDescent="0.2">
      <c r="B2147" s="24">
        <v>43783</v>
      </c>
      <c r="C2147" s="23">
        <f>IFERROR(INDEX('Raw Data'!C:C,MATCH(B2147,'Raw Data'!B:B,1),1),0)</f>
        <v>56.77</v>
      </c>
      <c r="D2147" s="23"/>
      <c r="E2147" s="23"/>
      <c r="F2147" s="23"/>
      <c r="G2147" s="23"/>
      <c r="H2147" s="23"/>
      <c r="J2147" s="24">
        <v>43783</v>
      </c>
      <c r="K2147" s="23">
        <f>IFERROR(INDEX('Raw Data'!K:K,MATCH(J2147,'Raw Data'!J:J,1),1),0)</f>
        <v>56.57</v>
      </c>
      <c r="M2147" s="24">
        <v>43783</v>
      </c>
      <c r="N2147" s="23">
        <f>IFERROR(INDEX('Raw Data'!N:N,MATCH(M2147,'Raw Data'!M:M,1),1),0)</f>
        <v>62.28</v>
      </c>
      <c r="O2147" s="23"/>
      <c r="P2147" s="23"/>
      <c r="Q2147" s="23"/>
      <c r="R2147" s="23"/>
      <c r="S2147" s="23"/>
      <c r="U2147" s="24">
        <v>43783</v>
      </c>
      <c r="V2147" s="23">
        <f>IFERROR(INDEX('Raw Data'!V:V,MATCH(U2147,'Raw Data'!U:U,1),1),0)</f>
        <v>62.46</v>
      </c>
      <c r="X2147" s="24">
        <v>43783</v>
      </c>
      <c r="Y2147" s="23">
        <f>IFERROR(INDEX('Raw Data'!Y:Y,MATCH(X2147,'Raw Data'!X:X,1),1),0)</f>
        <v>2.6469999999999998</v>
      </c>
      <c r="Z2147" s="23"/>
      <c r="AA2147" s="23"/>
      <c r="AB2147" s="23"/>
      <c r="AC2147" s="23"/>
      <c r="AD2147" s="23"/>
      <c r="AF2147" s="24">
        <v>43783</v>
      </c>
      <c r="AG2147" s="23">
        <f>IFERROR(INDEX('Raw Data'!AG:AG,MATCH(AF2147,'Raw Data'!AF:AF,1),1),0)</f>
        <v>2.68</v>
      </c>
      <c r="AI2147" s="20">
        <f t="shared" si="66"/>
        <v>11</v>
      </c>
      <c r="AJ2147" s="20">
        <f t="shared" si="67"/>
        <v>2019</v>
      </c>
    </row>
    <row r="2148" spans="2:36" ht="13.5" customHeight="1" x14ac:dyDescent="0.2">
      <c r="B2148" s="24">
        <v>43784</v>
      </c>
      <c r="C2148" s="23">
        <f>IFERROR(INDEX('Raw Data'!C:C,MATCH(B2148,'Raw Data'!B:B,1),1),0)</f>
        <v>57.72</v>
      </c>
      <c r="D2148" s="23"/>
      <c r="E2148" s="23"/>
      <c r="F2148" s="23"/>
      <c r="G2148" s="23"/>
      <c r="H2148" s="23"/>
      <c r="J2148" s="24">
        <v>43784</v>
      </c>
      <c r="K2148" s="23">
        <f>IFERROR(INDEX('Raw Data'!K:K,MATCH(J2148,'Raw Data'!J:J,1),1),0)</f>
        <v>57.54</v>
      </c>
      <c r="M2148" s="24">
        <v>43784</v>
      </c>
      <c r="N2148" s="23">
        <f>IFERROR(INDEX('Raw Data'!N:N,MATCH(M2148,'Raw Data'!M:M,1),1),0)</f>
        <v>63.3</v>
      </c>
      <c r="O2148" s="23"/>
      <c r="P2148" s="23"/>
      <c r="Q2148" s="23"/>
      <c r="R2148" s="23"/>
      <c r="S2148" s="23"/>
      <c r="U2148" s="24">
        <v>43784</v>
      </c>
      <c r="V2148" s="23">
        <f>IFERROR(INDEX('Raw Data'!V:V,MATCH(U2148,'Raw Data'!U:U,1),1),0)</f>
        <v>63.32</v>
      </c>
      <c r="X2148" s="24">
        <v>43784</v>
      </c>
      <c r="Y2148" s="23">
        <f>IFERROR(INDEX('Raw Data'!Y:Y,MATCH(X2148,'Raw Data'!X:X,1),1),0)</f>
        <v>2.6880000000000002</v>
      </c>
      <c r="Z2148" s="23"/>
      <c r="AA2148" s="23"/>
      <c r="AB2148" s="23"/>
      <c r="AC2148" s="23"/>
      <c r="AD2148" s="23"/>
      <c r="AF2148" s="24">
        <v>43784</v>
      </c>
      <c r="AG2148" s="23">
        <f>IFERROR(INDEX('Raw Data'!AG:AG,MATCH(AF2148,'Raw Data'!AF:AF,1),1),0)</f>
        <v>2.7</v>
      </c>
      <c r="AI2148" s="20">
        <f t="shared" si="66"/>
        <v>11</v>
      </c>
      <c r="AJ2148" s="20">
        <f t="shared" si="67"/>
        <v>2019</v>
      </c>
    </row>
    <row r="2149" spans="2:36" ht="13.5" customHeight="1" x14ac:dyDescent="0.2">
      <c r="B2149" s="24">
        <v>43785</v>
      </c>
      <c r="C2149" s="23">
        <f>IFERROR(INDEX('Raw Data'!C:C,MATCH(B2149,'Raw Data'!B:B,1),1),0)</f>
        <v>57.72</v>
      </c>
      <c r="D2149" s="23"/>
      <c r="E2149" s="23"/>
      <c r="F2149" s="23"/>
      <c r="G2149" s="23"/>
      <c r="H2149" s="23"/>
      <c r="J2149" s="24">
        <v>43785</v>
      </c>
      <c r="K2149" s="23">
        <f>IFERROR(INDEX('Raw Data'!K:K,MATCH(J2149,'Raw Data'!J:J,1),1),0)</f>
        <v>57.54</v>
      </c>
      <c r="M2149" s="24">
        <v>43785</v>
      </c>
      <c r="N2149" s="23">
        <f>IFERROR(INDEX('Raw Data'!N:N,MATCH(M2149,'Raw Data'!M:M,1),1),0)</f>
        <v>63.3</v>
      </c>
      <c r="O2149" s="23"/>
      <c r="P2149" s="23"/>
      <c r="Q2149" s="23"/>
      <c r="R2149" s="23"/>
      <c r="S2149" s="23"/>
      <c r="U2149" s="24">
        <v>43785</v>
      </c>
      <c r="V2149" s="23">
        <f>IFERROR(INDEX('Raw Data'!V:V,MATCH(U2149,'Raw Data'!U:U,1),1),0)</f>
        <v>63.32</v>
      </c>
      <c r="X2149" s="24">
        <v>43785</v>
      </c>
      <c r="Y2149" s="23">
        <f>IFERROR(INDEX('Raw Data'!Y:Y,MATCH(X2149,'Raw Data'!X:X,1),1),0)</f>
        <v>2.6880000000000002</v>
      </c>
      <c r="Z2149" s="23"/>
      <c r="AA2149" s="23"/>
      <c r="AB2149" s="23"/>
      <c r="AC2149" s="23"/>
      <c r="AD2149" s="23"/>
      <c r="AF2149" s="24">
        <v>43785</v>
      </c>
      <c r="AG2149" s="23">
        <f>IFERROR(INDEX('Raw Data'!AG:AG,MATCH(AF2149,'Raw Data'!AF:AF,1),1),0)</f>
        <v>2.7</v>
      </c>
      <c r="AI2149" s="20">
        <f t="shared" si="66"/>
        <v>11</v>
      </c>
      <c r="AJ2149" s="20">
        <f t="shared" si="67"/>
        <v>2019</v>
      </c>
    </row>
    <row r="2150" spans="2:36" ht="13.5" customHeight="1" x14ac:dyDescent="0.2">
      <c r="B2150" s="24">
        <v>43786</v>
      </c>
      <c r="C2150" s="23">
        <f>IFERROR(INDEX('Raw Data'!C:C,MATCH(B2150,'Raw Data'!B:B,1),1),0)</f>
        <v>57.72</v>
      </c>
      <c r="D2150" s="23"/>
      <c r="E2150" s="23"/>
      <c r="F2150" s="23"/>
      <c r="G2150" s="23"/>
      <c r="H2150" s="23"/>
      <c r="J2150" s="24">
        <v>43786</v>
      </c>
      <c r="K2150" s="23">
        <f>IFERROR(INDEX('Raw Data'!K:K,MATCH(J2150,'Raw Data'!J:J,1),1),0)</f>
        <v>57.54</v>
      </c>
      <c r="M2150" s="24">
        <v>43786</v>
      </c>
      <c r="N2150" s="23">
        <f>IFERROR(INDEX('Raw Data'!N:N,MATCH(M2150,'Raw Data'!M:M,1),1),0)</f>
        <v>63.3</v>
      </c>
      <c r="O2150" s="23"/>
      <c r="P2150" s="23"/>
      <c r="Q2150" s="23"/>
      <c r="R2150" s="23"/>
      <c r="S2150" s="23"/>
      <c r="U2150" s="24">
        <v>43786</v>
      </c>
      <c r="V2150" s="23">
        <f>IFERROR(INDEX('Raw Data'!V:V,MATCH(U2150,'Raw Data'!U:U,1),1),0)</f>
        <v>63.32</v>
      </c>
      <c r="X2150" s="24">
        <v>43786</v>
      </c>
      <c r="Y2150" s="23">
        <f>IFERROR(INDEX('Raw Data'!Y:Y,MATCH(X2150,'Raw Data'!X:X,1),1),0)</f>
        <v>2.6880000000000002</v>
      </c>
      <c r="Z2150" s="23"/>
      <c r="AA2150" s="23"/>
      <c r="AB2150" s="23"/>
      <c r="AC2150" s="23"/>
      <c r="AD2150" s="23"/>
      <c r="AF2150" s="24">
        <v>43786</v>
      </c>
      <c r="AG2150" s="23">
        <f>IFERROR(INDEX('Raw Data'!AG:AG,MATCH(AF2150,'Raw Data'!AF:AF,1),1),0)</f>
        <v>2.7</v>
      </c>
      <c r="AI2150" s="20">
        <f t="shared" si="66"/>
        <v>11</v>
      </c>
      <c r="AJ2150" s="20">
        <f t="shared" si="67"/>
        <v>2019</v>
      </c>
    </row>
    <row r="2151" spans="2:36" ht="13.5" customHeight="1" x14ac:dyDescent="0.2">
      <c r="B2151" s="24">
        <v>43787</v>
      </c>
      <c r="C2151" s="23">
        <f>IFERROR(INDEX('Raw Data'!C:C,MATCH(B2151,'Raw Data'!B:B,1),1),0)</f>
        <v>57.05</v>
      </c>
      <c r="D2151" s="23"/>
      <c r="E2151" s="23"/>
      <c r="F2151" s="23"/>
      <c r="G2151" s="23"/>
      <c r="H2151" s="23"/>
      <c r="J2151" s="24">
        <v>43787</v>
      </c>
      <c r="K2151" s="23">
        <f>IFERROR(INDEX('Raw Data'!K:K,MATCH(J2151,'Raw Data'!J:J,1),1),0)</f>
        <v>56.82</v>
      </c>
      <c r="M2151" s="24">
        <v>43787</v>
      </c>
      <c r="N2151" s="23">
        <f>IFERROR(INDEX('Raw Data'!N:N,MATCH(M2151,'Raw Data'!M:M,1),1),0)</f>
        <v>62.44</v>
      </c>
      <c r="O2151" s="23"/>
      <c r="P2151" s="23"/>
      <c r="Q2151" s="23"/>
      <c r="R2151" s="23"/>
      <c r="S2151" s="23"/>
      <c r="U2151" s="24">
        <v>43787</v>
      </c>
      <c r="V2151" s="23">
        <f>IFERROR(INDEX('Raw Data'!V:V,MATCH(U2151,'Raw Data'!U:U,1),1),0)</f>
        <v>62.82</v>
      </c>
      <c r="X2151" s="24">
        <v>43787</v>
      </c>
      <c r="Y2151" s="23">
        <f>IFERROR(INDEX('Raw Data'!Y:Y,MATCH(X2151,'Raw Data'!X:X,1),1),0)</f>
        <v>2.5659999999999998</v>
      </c>
      <c r="Z2151" s="23"/>
      <c r="AA2151" s="23"/>
      <c r="AB2151" s="23"/>
      <c r="AC2151" s="23"/>
      <c r="AD2151" s="23"/>
      <c r="AF2151" s="24">
        <v>43787</v>
      </c>
      <c r="AG2151" s="23">
        <f>IFERROR(INDEX('Raw Data'!AG:AG,MATCH(AF2151,'Raw Data'!AF:AF,1),1),0)</f>
        <v>2.64</v>
      </c>
      <c r="AI2151" s="20">
        <f t="shared" si="66"/>
        <v>11</v>
      </c>
      <c r="AJ2151" s="20">
        <f t="shared" si="67"/>
        <v>2019</v>
      </c>
    </row>
    <row r="2152" spans="2:36" ht="13.5" customHeight="1" x14ac:dyDescent="0.2">
      <c r="B2152" s="24">
        <v>43788</v>
      </c>
      <c r="C2152" s="23">
        <f>IFERROR(INDEX('Raw Data'!C:C,MATCH(B2152,'Raw Data'!B:B,1),1),0)</f>
        <v>55.21</v>
      </c>
      <c r="D2152" s="23"/>
      <c r="E2152" s="23"/>
      <c r="F2152" s="23"/>
      <c r="G2152" s="23"/>
      <c r="H2152" s="23"/>
      <c r="J2152" s="24">
        <v>43788</v>
      </c>
      <c r="K2152" s="23">
        <f>IFERROR(INDEX('Raw Data'!K:K,MATCH(J2152,'Raw Data'!J:J,1),1),0)</f>
        <v>54.93</v>
      </c>
      <c r="M2152" s="24">
        <v>43788</v>
      </c>
      <c r="N2152" s="23">
        <f>IFERROR(INDEX('Raw Data'!N:N,MATCH(M2152,'Raw Data'!M:M,1),1),0)</f>
        <v>60.91</v>
      </c>
      <c r="O2152" s="23"/>
      <c r="P2152" s="23"/>
      <c r="Q2152" s="23"/>
      <c r="R2152" s="23"/>
      <c r="S2152" s="23"/>
      <c r="U2152" s="24">
        <v>43788</v>
      </c>
      <c r="V2152" s="23">
        <f>IFERROR(INDEX('Raw Data'!V:V,MATCH(U2152,'Raw Data'!U:U,1),1),0)</f>
        <v>62.37</v>
      </c>
      <c r="X2152" s="24">
        <v>43788</v>
      </c>
      <c r="Y2152" s="23">
        <f>IFERROR(INDEX('Raw Data'!Y:Y,MATCH(X2152,'Raw Data'!X:X,1),1),0)</f>
        <v>2.5099999999999998</v>
      </c>
      <c r="Z2152" s="23"/>
      <c r="AA2152" s="23"/>
      <c r="AB2152" s="23"/>
      <c r="AC2152" s="23"/>
      <c r="AD2152" s="23"/>
      <c r="AF2152" s="24">
        <v>43788</v>
      </c>
      <c r="AG2152" s="23">
        <f>IFERROR(INDEX('Raw Data'!AG:AG,MATCH(AF2152,'Raw Data'!AF:AF,1),1),0)</f>
        <v>2.5299999999999998</v>
      </c>
      <c r="AI2152" s="20">
        <f t="shared" si="66"/>
        <v>11</v>
      </c>
      <c r="AJ2152" s="20">
        <f t="shared" si="67"/>
        <v>2019</v>
      </c>
    </row>
    <row r="2153" spans="2:36" ht="13.5" customHeight="1" x14ac:dyDescent="0.2">
      <c r="B2153" s="24">
        <v>43789</v>
      </c>
      <c r="C2153" s="23">
        <f>IFERROR(INDEX('Raw Data'!C:C,MATCH(B2153,'Raw Data'!B:B,1),1),0)</f>
        <v>57.11</v>
      </c>
      <c r="D2153" s="23"/>
      <c r="E2153" s="23"/>
      <c r="F2153" s="23"/>
      <c r="G2153" s="23"/>
      <c r="H2153" s="23"/>
      <c r="J2153" s="24">
        <v>43789</v>
      </c>
      <c r="K2153" s="23">
        <f>IFERROR(INDEX('Raw Data'!K:K,MATCH(J2153,'Raw Data'!J:J,1),1),0)</f>
        <v>56.71</v>
      </c>
      <c r="M2153" s="24">
        <v>43789</v>
      </c>
      <c r="N2153" s="23">
        <f>IFERROR(INDEX('Raw Data'!N:N,MATCH(M2153,'Raw Data'!M:M,1),1),0)</f>
        <v>62.4</v>
      </c>
      <c r="O2153" s="23"/>
      <c r="P2153" s="23"/>
      <c r="Q2153" s="23"/>
      <c r="R2153" s="23"/>
      <c r="S2153" s="23"/>
      <c r="U2153" s="24">
        <v>43789</v>
      </c>
      <c r="V2153" s="23">
        <f>IFERROR(INDEX('Raw Data'!V:V,MATCH(U2153,'Raw Data'!U:U,1),1),0)</f>
        <v>63.8</v>
      </c>
      <c r="X2153" s="24">
        <v>43789</v>
      </c>
      <c r="Y2153" s="23">
        <f>IFERROR(INDEX('Raw Data'!Y:Y,MATCH(X2153,'Raw Data'!X:X,1),1),0)</f>
        <v>2.5590000000000002</v>
      </c>
      <c r="Z2153" s="23"/>
      <c r="AA2153" s="23"/>
      <c r="AB2153" s="23"/>
      <c r="AC2153" s="23"/>
      <c r="AD2153" s="23"/>
      <c r="AF2153" s="24">
        <v>43789</v>
      </c>
      <c r="AG2153" s="23">
        <f>IFERROR(INDEX('Raw Data'!AG:AG,MATCH(AF2153,'Raw Data'!AF:AF,1),1),0)</f>
        <v>2.56</v>
      </c>
      <c r="AI2153" s="20">
        <f t="shared" si="66"/>
        <v>11</v>
      </c>
      <c r="AJ2153" s="20">
        <f t="shared" si="67"/>
        <v>2019</v>
      </c>
    </row>
    <row r="2154" spans="2:36" ht="13.5" customHeight="1" x14ac:dyDescent="0.2">
      <c r="B2154" s="24">
        <v>43790</v>
      </c>
      <c r="C2154" s="23">
        <f>IFERROR(INDEX('Raw Data'!C:C,MATCH(B2154,'Raw Data'!B:B,1),1),0)</f>
        <v>58.58</v>
      </c>
      <c r="D2154" s="23"/>
      <c r="E2154" s="23"/>
      <c r="F2154" s="23"/>
      <c r="G2154" s="23"/>
      <c r="H2154" s="23"/>
      <c r="J2154" s="24">
        <v>43790</v>
      </c>
      <c r="K2154" s="23">
        <f>IFERROR(INDEX('Raw Data'!K:K,MATCH(J2154,'Raw Data'!J:J,1),1),0)</f>
        <v>58.36</v>
      </c>
      <c r="M2154" s="24">
        <v>43790</v>
      </c>
      <c r="N2154" s="23">
        <f>IFERROR(INDEX('Raw Data'!N:N,MATCH(M2154,'Raw Data'!M:M,1),1),0)</f>
        <v>63.97</v>
      </c>
      <c r="O2154" s="23"/>
      <c r="P2154" s="23"/>
      <c r="Q2154" s="23"/>
      <c r="R2154" s="23"/>
      <c r="S2154" s="23"/>
      <c r="U2154" s="24">
        <v>43790</v>
      </c>
      <c r="V2154" s="23">
        <f>IFERROR(INDEX('Raw Data'!V:V,MATCH(U2154,'Raw Data'!U:U,1),1),0)</f>
        <v>64.989999999999995</v>
      </c>
      <c r="X2154" s="24">
        <v>43790</v>
      </c>
      <c r="Y2154" s="23">
        <f>IFERROR(INDEX('Raw Data'!Y:Y,MATCH(X2154,'Raw Data'!X:X,1),1),0)</f>
        <v>2.5670000000000002</v>
      </c>
      <c r="Z2154" s="23"/>
      <c r="AA2154" s="23"/>
      <c r="AB2154" s="23"/>
      <c r="AC2154" s="23"/>
      <c r="AD2154" s="23"/>
      <c r="AF2154" s="24">
        <v>43790</v>
      </c>
      <c r="AG2154" s="23">
        <f>IFERROR(INDEX('Raw Data'!AG:AG,MATCH(AF2154,'Raw Data'!AF:AF,1),1),0)</f>
        <v>2.5299999999999998</v>
      </c>
      <c r="AI2154" s="20">
        <f t="shared" si="66"/>
        <v>11</v>
      </c>
      <c r="AJ2154" s="20">
        <f t="shared" si="67"/>
        <v>2019</v>
      </c>
    </row>
    <row r="2155" spans="2:36" ht="13.5" customHeight="1" x14ac:dyDescent="0.2">
      <c r="B2155" s="24">
        <v>43791</v>
      </c>
      <c r="C2155" s="23">
        <f>IFERROR(INDEX('Raw Data'!C:C,MATCH(B2155,'Raw Data'!B:B,1),1),0)</f>
        <v>57.77</v>
      </c>
      <c r="D2155" s="23"/>
      <c r="E2155" s="23"/>
      <c r="F2155" s="23"/>
      <c r="G2155" s="23"/>
      <c r="H2155" s="23"/>
      <c r="J2155" s="24">
        <v>43791</v>
      </c>
      <c r="K2155" s="23">
        <f>IFERROR(INDEX('Raw Data'!K:K,MATCH(J2155,'Raw Data'!J:J,1),1),0)</f>
        <v>57.68</v>
      </c>
      <c r="M2155" s="24">
        <v>43791</v>
      </c>
      <c r="N2155" s="23">
        <f>IFERROR(INDEX('Raw Data'!N:N,MATCH(M2155,'Raw Data'!M:M,1),1),0)</f>
        <v>63.39</v>
      </c>
      <c r="O2155" s="23"/>
      <c r="P2155" s="23"/>
      <c r="Q2155" s="23"/>
      <c r="R2155" s="23"/>
      <c r="S2155" s="23"/>
      <c r="U2155" s="24">
        <v>43791</v>
      </c>
      <c r="V2155" s="23">
        <f>IFERROR(INDEX('Raw Data'!V:V,MATCH(U2155,'Raw Data'!U:U,1),1),0)</f>
        <v>64.83</v>
      </c>
      <c r="X2155" s="24">
        <v>43791</v>
      </c>
      <c r="Y2155" s="23">
        <f>IFERROR(INDEX('Raw Data'!Y:Y,MATCH(X2155,'Raw Data'!X:X,1),1),0)</f>
        <v>2.665</v>
      </c>
      <c r="Z2155" s="23"/>
      <c r="AA2155" s="23"/>
      <c r="AB2155" s="23"/>
      <c r="AC2155" s="23"/>
      <c r="AD2155" s="23"/>
      <c r="AF2155" s="24">
        <v>43791</v>
      </c>
      <c r="AG2155" s="23">
        <f>IFERROR(INDEX('Raw Data'!AG:AG,MATCH(AF2155,'Raw Data'!AF:AF,1),1),0)</f>
        <v>2.62</v>
      </c>
      <c r="AI2155" s="20">
        <f t="shared" si="66"/>
        <v>11</v>
      </c>
      <c r="AJ2155" s="20">
        <f t="shared" si="67"/>
        <v>2019</v>
      </c>
    </row>
    <row r="2156" spans="2:36" ht="13.5" customHeight="1" x14ac:dyDescent="0.2">
      <c r="B2156" s="24">
        <v>43792</v>
      </c>
      <c r="C2156" s="23">
        <f>IFERROR(INDEX('Raw Data'!C:C,MATCH(B2156,'Raw Data'!B:B,1),1),0)</f>
        <v>57.77</v>
      </c>
      <c r="D2156" s="23"/>
      <c r="E2156" s="23"/>
      <c r="F2156" s="23"/>
      <c r="G2156" s="23"/>
      <c r="H2156" s="23"/>
      <c r="J2156" s="24">
        <v>43792</v>
      </c>
      <c r="K2156" s="23">
        <f>IFERROR(INDEX('Raw Data'!K:K,MATCH(J2156,'Raw Data'!J:J,1),1),0)</f>
        <v>57.68</v>
      </c>
      <c r="M2156" s="24">
        <v>43792</v>
      </c>
      <c r="N2156" s="23">
        <f>IFERROR(INDEX('Raw Data'!N:N,MATCH(M2156,'Raw Data'!M:M,1),1),0)</f>
        <v>63.39</v>
      </c>
      <c r="O2156" s="23"/>
      <c r="P2156" s="23"/>
      <c r="Q2156" s="23"/>
      <c r="R2156" s="23"/>
      <c r="S2156" s="23"/>
      <c r="U2156" s="24">
        <v>43792</v>
      </c>
      <c r="V2156" s="23">
        <f>IFERROR(INDEX('Raw Data'!V:V,MATCH(U2156,'Raw Data'!U:U,1),1),0)</f>
        <v>64.83</v>
      </c>
      <c r="X2156" s="24">
        <v>43792</v>
      </c>
      <c r="Y2156" s="23">
        <f>IFERROR(INDEX('Raw Data'!Y:Y,MATCH(X2156,'Raw Data'!X:X,1),1),0)</f>
        <v>2.665</v>
      </c>
      <c r="Z2156" s="23"/>
      <c r="AA2156" s="23"/>
      <c r="AB2156" s="23"/>
      <c r="AC2156" s="23"/>
      <c r="AD2156" s="23"/>
      <c r="AF2156" s="24">
        <v>43792</v>
      </c>
      <c r="AG2156" s="23">
        <f>IFERROR(INDEX('Raw Data'!AG:AG,MATCH(AF2156,'Raw Data'!AF:AF,1),1),0)</f>
        <v>2.62</v>
      </c>
      <c r="AI2156" s="20">
        <f t="shared" si="66"/>
        <v>11</v>
      </c>
      <c r="AJ2156" s="20">
        <f t="shared" si="67"/>
        <v>2019</v>
      </c>
    </row>
    <row r="2157" spans="2:36" ht="13.5" customHeight="1" x14ac:dyDescent="0.2">
      <c r="B2157" s="24">
        <v>43793</v>
      </c>
      <c r="C2157" s="23">
        <f>IFERROR(INDEX('Raw Data'!C:C,MATCH(B2157,'Raw Data'!B:B,1),1),0)</f>
        <v>57.77</v>
      </c>
      <c r="D2157" s="23"/>
      <c r="E2157" s="23"/>
      <c r="F2157" s="23"/>
      <c r="G2157" s="23"/>
      <c r="H2157" s="23"/>
      <c r="J2157" s="24">
        <v>43793</v>
      </c>
      <c r="K2157" s="23">
        <f>IFERROR(INDEX('Raw Data'!K:K,MATCH(J2157,'Raw Data'!J:J,1),1),0)</f>
        <v>57.68</v>
      </c>
      <c r="M2157" s="24">
        <v>43793</v>
      </c>
      <c r="N2157" s="23">
        <f>IFERROR(INDEX('Raw Data'!N:N,MATCH(M2157,'Raw Data'!M:M,1),1),0)</f>
        <v>63.39</v>
      </c>
      <c r="O2157" s="23"/>
      <c r="P2157" s="23"/>
      <c r="Q2157" s="23"/>
      <c r="R2157" s="23"/>
      <c r="S2157" s="23"/>
      <c r="U2157" s="24">
        <v>43793</v>
      </c>
      <c r="V2157" s="23">
        <f>IFERROR(INDEX('Raw Data'!V:V,MATCH(U2157,'Raw Data'!U:U,1),1),0)</f>
        <v>64.83</v>
      </c>
      <c r="X2157" s="24">
        <v>43793</v>
      </c>
      <c r="Y2157" s="23">
        <f>IFERROR(INDEX('Raw Data'!Y:Y,MATCH(X2157,'Raw Data'!X:X,1),1),0)</f>
        <v>2.665</v>
      </c>
      <c r="Z2157" s="23"/>
      <c r="AA2157" s="23"/>
      <c r="AB2157" s="23"/>
      <c r="AC2157" s="23"/>
      <c r="AD2157" s="23"/>
      <c r="AF2157" s="24">
        <v>43793</v>
      </c>
      <c r="AG2157" s="23">
        <f>IFERROR(INDEX('Raw Data'!AG:AG,MATCH(AF2157,'Raw Data'!AF:AF,1),1),0)</f>
        <v>2.62</v>
      </c>
      <c r="AI2157" s="20">
        <f t="shared" si="66"/>
        <v>11</v>
      </c>
      <c r="AJ2157" s="20">
        <f t="shared" si="67"/>
        <v>2019</v>
      </c>
    </row>
    <row r="2158" spans="2:36" ht="13.5" customHeight="1" x14ac:dyDescent="0.2">
      <c r="B2158" s="24">
        <v>43794</v>
      </c>
      <c r="C2158" s="23">
        <f>IFERROR(INDEX('Raw Data'!C:C,MATCH(B2158,'Raw Data'!B:B,1),1),0)</f>
        <v>58.01</v>
      </c>
      <c r="D2158" s="23"/>
      <c r="E2158" s="23"/>
      <c r="F2158" s="23"/>
      <c r="G2158" s="23"/>
      <c r="H2158" s="23"/>
      <c r="J2158" s="24">
        <v>43794</v>
      </c>
      <c r="K2158" s="23">
        <f>IFERROR(INDEX('Raw Data'!K:K,MATCH(J2158,'Raw Data'!J:J,1),1),0)</f>
        <v>57.79</v>
      </c>
      <c r="M2158" s="24">
        <v>43794</v>
      </c>
      <c r="N2158" s="23">
        <f>IFERROR(INDEX('Raw Data'!N:N,MATCH(M2158,'Raw Data'!M:M,1),1),0)</f>
        <v>63.65</v>
      </c>
      <c r="O2158" s="23"/>
      <c r="P2158" s="23"/>
      <c r="Q2158" s="23"/>
      <c r="R2158" s="23"/>
      <c r="S2158" s="23"/>
      <c r="U2158" s="24">
        <v>43794</v>
      </c>
      <c r="V2158" s="23">
        <f>IFERROR(INDEX('Raw Data'!V:V,MATCH(U2158,'Raw Data'!U:U,1),1),0)</f>
        <v>64.67</v>
      </c>
      <c r="X2158" s="24">
        <v>43794</v>
      </c>
      <c r="Y2158" s="23">
        <f>IFERROR(INDEX('Raw Data'!Y:Y,MATCH(X2158,'Raw Data'!X:X,1),1),0)</f>
        <v>2.5310000000000001</v>
      </c>
      <c r="Z2158" s="23"/>
      <c r="AA2158" s="23"/>
      <c r="AB2158" s="23"/>
      <c r="AC2158" s="23"/>
      <c r="AD2158" s="23"/>
      <c r="AF2158" s="24">
        <v>43794</v>
      </c>
      <c r="AG2158" s="23">
        <f>IFERROR(INDEX('Raw Data'!AG:AG,MATCH(AF2158,'Raw Data'!AF:AF,1),1),0)</f>
        <v>2.5099999999999998</v>
      </c>
      <c r="AI2158" s="20">
        <f t="shared" si="66"/>
        <v>11</v>
      </c>
      <c r="AJ2158" s="20">
        <f t="shared" si="67"/>
        <v>2019</v>
      </c>
    </row>
    <row r="2159" spans="2:36" ht="13.5" customHeight="1" x14ac:dyDescent="0.2">
      <c r="B2159" s="24">
        <v>43795</v>
      </c>
      <c r="C2159" s="23">
        <f>IFERROR(INDEX('Raw Data'!C:C,MATCH(B2159,'Raw Data'!B:B,1),1),0)</f>
        <v>58.41</v>
      </c>
      <c r="D2159" s="23"/>
      <c r="E2159" s="23"/>
      <c r="F2159" s="23"/>
      <c r="G2159" s="23"/>
      <c r="H2159" s="23"/>
      <c r="J2159" s="24">
        <v>43795</v>
      </c>
      <c r="K2159" s="23">
        <f>IFERROR(INDEX('Raw Data'!K:K,MATCH(J2159,'Raw Data'!J:J,1),1),0)</f>
        <v>58.25</v>
      </c>
      <c r="M2159" s="24">
        <v>43795</v>
      </c>
      <c r="N2159" s="23">
        <f>IFERROR(INDEX('Raw Data'!N:N,MATCH(M2159,'Raw Data'!M:M,1),1),0)</f>
        <v>64.27</v>
      </c>
      <c r="O2159" s="23"/>
      <c r="P2159" s="23"/>
      <c r="Q2159" s="23"/>
      <c r="R2159" s="23"/>
      <c r="S2159" s="23"/>
      <c r="U2159" s="24">
        <v>43795</v>
      </c>
      <c r="V2159" s="23">
        <f>IFERROR(INDEX('Raw Data'!V:V,MATCH(U2159,'Raw Data'!U:U,1),1),0)</f>
        <v>64.819999999999993</v>
      </c>
      <c r="X2159" s="24">
        <v>43795</v>
      </c>
      <c r="Y2159" s="23">
        <f>IFERROR(INDEX('Raw Data'!Y:Y,MATCH(X2159,'Raw Data'!X:X,1),1),0)</f>
        <v>2.4700000000000002</v>
      </c>
      <c r="Z2159" s="23"/>
      <c r="AA2159" s="23"/>
      <c r="AB2159" s="23"/>
      <c r="AC2159" s="23"/>
      <c r="AD2159" s="23"/>
      <c r="AF2159" s="24">
        <v>43795</v>
      </c>
      <c r="AG2159" s="23">
        <f>IFERROR(INDEX('Raw Data'!AG:AG,MATCH(AF2159,'Raw Data'!AF:AF,1),1),0)</f>
        <v>2.5099999999999998</v>
      </c>
      <c r="AI2159" s="20">
        <f t="shared" si="66"/>
        <v>11</v>
      </c>
      <c r="AJ2159" s="20">
        <f t="shared" si="67"/>
        <v>2019</v>
      </c>
    </row>
    <row r="2160" spans="2:36" ht="13.5" customHeight="1" x14ac:dyDescent="0.2">
      <c r="B2160" s="24">
        <v>43796</v>
      </c>
      <c r="C2160" s="23">
        <f>IFERROR(INDEX('Raw Data'!C:C,MATCH(B2160,'Raw Data'!B:B,1),1),0)</f>
        <v>58.11</v>
      </c>
      <c r="D2160" s="23"/>
      <c r="E2160" s="23"/>
      <c r="F2160" s="23"/>
      <c r="G2160" s="23"/>
      <c r="H2160" s="23"/>
      <c r="J2160" s="24">
        <v>43796</v>
      </c>
      <c r="K2160" s="23">
        <f>IFERROR(INDEX('Raw Data'!K:K,MATCH(J2160,'Raw Data'!J:J,1),1),0)</f>
        <v>58.12</v>
      </c>
      <c r="M2160" s="24">
        <v>43796</v>
      </c>
      <c r="N2160" s="23">
        <f>IFERROR(INDEX('Raw Data'!N:N,MATCH(M2160,'Raw Data'!M:M,1),1),0)</f>
        <v>64.06</v>
      </c>
      <c r="O2160" s="23"/>
      <c r="P2160" s="23"/>
      <c r="Q2160" s="23"/>
      <c r="R2160" s="23"/>
      <c r="S2160" s="23"/>
      <c r="U2160" s="24">
        <v>43796</v>
      </c>
      <c r="V2160" s="23">
        <f>IFERROR(INDEX('Raw Data'!V:V,MATCH(U2160,'Raw Data'!U:U,1),1),0)</f>
        <v>65.03</v>
      </c>
      <c r="X2160" s="24">
        <v>43796</v>
      </c>
      <c r="Y2160" s="23">
        <f>IFERROR(INDEX('Raw Data'!Y:Y,MATCH(X2160,'Raw Data'!X:X,1),1),0)</f>
        <v>2.5009999999999999</v>
      </c>
      <c r="Z2160" s="23"/>
      <c r="AA2160" s="23"/>
      <c r="AB2160" s="23"/>
      <c r="AC2160" s="23"/>
      <c r="AD2160" s="23"/>
      <c r="AF2160" s="24">
        <v>43796</v>
      </c>
      <c r="AG2160" s="23">
        <f>IFERROR(INDEX('Raw Data'!AG:AG,MATCH(AF2160,'Raw Data'!AF:AF,1),1),0)</f>
        <v>2.46</v>
      </c>
      <c r="AI2160" s="20">
        <f t="shared" si="66"/>
        <v>11</v>
      </c>
      <c r="AJ2160" s="20">
        <f t="shared" si="67"/>
        <v>2019</v>
      </c>
    </row>
    <row r="2161" spans="2:36" ht="13.5" customHeight="1" x14ac:dyDescent="0.2">
      <c r="B2161" s="24">
        <v>43797</v>
      </c>
      <c r="C2161" s="23">
        <f>IFERROR(INDEX('Raw Data'!C:C,MATCH(B2161,'Raw Data'!B:B,1),1),0)</f>
        <v>58.08</v>
      </c>
      <c r="D2161" s="23"/>
      <c r="E2161" s="23"/>
      <c r="F2161" s="23"/>
      <c r="G2161" s="23"/>
      <c r="H2161" s="23"/>
      <c r="J2161" s="24">
        <v>43797</v>
      </c>
      <c r="K2161" s="23">
        <f>IFERROR(INDEX('Raw Data'!K:K,MATCH(J2161,'Raw Data'!J:J,1),1),0)</f>
        <v>58.12</v>
      </c>
      <c r="M2161" s="24">
        <v>43797</v>
      </c>
      <c r="N2161" s="23">
        <f>IFERROR(INDEX('Raw Data'!N:N,MATCH(M2161,'Raw Data'!M:M,1),1),0)</f>
        <v>63.87</v>
      </c>
      <c r="O2161" s="23"/>
      <c r="P2161" s="23"/>
      <c r="Q2161" s="23"/>
      <c r="R2161" s="23"/>
      <c r="S2161" s="23"/>
      <c r="U2161" s="24">
        <v>43797</v>
      </c>
      <c r="V2161" s="23">
        <f>IFERROR(INDEX('Raw Data'!V:V,MATCH(U2161,'Raw Data'!U:U,1),1),0)</f>
        <v>64.680000000000007</v>
      </c>
      <c r="X2161" s="24">
        <v>43797</v>
      </c>
      <c r="Y2161" s="23">
        <f>IFERROR(INDEX('Raw Data'!Y:Y,MATCH(X2161,'Raw Data'!X:X,1),1),0)</f>
        <v>2.4630000000000001</v>
      </c>
      <c r="Z2161" s="23"/>
      <c r="AA2161" s="23"/>
      <c r="AB2161" s="23"/>
      <c r="AC2161" s="23"/>
      <c r="AD2161" s="23"/>
      <c r="AF2161" s="24">
        <v>43797</v>
      </c>
      <c r="AG2161" s="23">
        <f>IFERROR(INDEX('Raw Data'!AG:AG,MATCH(AF2161,'Raw Data'!AF:AF,1),1),0)</f>
        <v>2.46</v>
      </c>
      <c r="AI2161" s="20">
        <f t="shared" si="66"/>
        <v>11</v>
      </c>
      <c r="AJ2161" s="20">
        <f t="shared" si="67"/>
        <v>2019</v>
      </c>
    </row>
    <row r="2162" spans="2:36" ht="13.5" customHeight="1" x14ac:dyDescent="0.2">
      <c r="B2162" s="24">
        <v>43798</v>
      </c>
      <c r="C2162" s="23">
        <f>IFERROR(INDEX('Raw Data'!C:C,MATCH(B2162,'Raw Data'!B:B,1),1),0)</f>
        <v>55.17</v>
      </c>
      <c r="D2162" s="23"/>
      <c r="E2162" s="23"/>
      <c r="F2162" s="23"/>
      <c r="G2162" s="23"/>
      <c r="H2162" s="23"/>
      <c r="J2162" s="24">
        <v>43798</v>
      </c>
      <c r="K2162" s="23">
        <f>IFERROR(INDEX('Raw Data'!K:K,MATCH(J2162,'Raw Data'!J:J,1),1),0)</f>
        <v>58.12</v>
      </c>
      <c r="M2162" s="24">
        <v>43798</v>
      </c>
      <c r="N2162" s="23">
        <f>IFERROR(INDEX('Raw Data'!N:N,MATCH(M2162,'Raw Data'!M:M,1),1),0)</f>
        <v>62.43</v>
      </c>
      <c r="O2162" s="23"/>
      <c r="P2162" s="23"/>
      <c r="Q2162" s="23"/>
      <c r="R2162" s="23"/>
      <c r="S2162" s="23"/>
      <c r="U2162" s="24">
        <v>43798</v>
      </c>
      <c r="V2162" s="23">
        <f>IFERROR(INDEX('Raw Data'!V:V,MATCH(U2162,'Raw Data'!U:U,1),1),0)</f>
        <v>64.5</v>
      </c>
      <c r="X2162" s="24">
        <v>43798</v>
      </c>
      <c r="Y2162" s="23">
        <f>IFERROR(INDEX('Raw Data'!Y:Y,MATCH(X2162,'Raw Data'!X:X,1),1),0)</f>
        <v>2.2810000000000001</v>
      </c>
      <c r="Z2162" s="23"/>
      <c r="AA2162" s="23"/>
      <c r="AB2162" s="23"/>
      <c r="AC2162" s="23"/>
      <c r="AD2162" s="23"/>
      <c r="AF2162" s="24">
        <v>43798</v>
      </c>
      <c r="AG2162" s="23">
        <f>IFERROR(INDEX('Raw Data'!AG:AG,MATCH(AF2162,'Raw Data'!AF:AF,1),1),0)</f>
        <v>2.46</v>
      </c>
      <c r="AI2162" s="20">
        <f t="shared" si="66"/>
        <v>11</v>
      </c>
      <c r="AJ2162" s="20">
        <f t="shared" si="67"/>
        <v>2019</v>
      </c>
    </row>
    <row r="2163" spans="2:36" ht="13.5" customHeight="1" x14ac:dyDescent="0.2">
      <c r="B2163" s="24">
        <v>43799</v>
      </c>
      <c r="C2163" s="23">
        <f>IFERROR(INDEX('Raw Data'!C:C,MATCH(B2163,'Raw Data'!B:B,1),1),0)</f>
        <v>55.17</v>
      </c>
      <c r="D2163" s="23"/>
      <c r="E2163" s="23"/>
      <c r="F2163" s="23"/>
      <c r="G2163" s="23"/>
      <c r="H2163" s="23"/>
      <c r="J2163" s="24">
        <v>43799</v>
      </c>
      <c r="K2163" s="23">
        <f>IFERROR(INDEX('Raw Data'!K:K,MATCH(J2163,'Raw Data'!J:J,1),1),0)</f>
        <v>58.12</v>
      </c>
      <c r="M2163" s="24">
        <v>43799</v>
      </c>
      <c r="N2163" s="23">
        <f>IFERROR(INDEX('Raw Data'!N:N,MATCH(M2163,'Raw Data'!M:M,1),1),0)</f>
        <v>62.43</v>
      </c>
      <c r="O2163" s="23"/>
      <c r="P2163" s="23"/>
      <c r="Q2163" s="23"/>
      <c r="R2163" s="23"/>
      <c r="S2163" s="23"/>
      <c r="U2163" s="24">
        <v>43799</v>
      </c>
      <c r="V2163" s="23">
        <f>IFERROR(INDEX('Raw Data'!V:V,MATCH(U2163,'Raw Data'!U:U,1),1),0)</f>
        <v>64.5</v>
      </c>
      <c r="X2163" s="24">
        <v>43799</v>
      </c>
      <c r="Y2163" s="23">
        <f>IFERROR(INDEX('Raw Data'!Y:Y,MATCH(X2163,'Raw Data'!X:X,1),1),0)</f>
        <v>2.2810000000000001</v>
      </c>
      <c r="Z2163" s="23"/>
      <c r="AA2163" s="23"/>
      <c r="AB2163" s="23"/>
      <c r="AC2163" s="23"/>
      <c r="AD2163" s="23"/>
      <c r="AF2163" s="24">
        <v>43799</v>
      </c>
      <c r="AG2163" s="23">
        <f>IFERROR(INDEX('Raw Data'!AG:AG,MATCH(AF2163,'Raw Data'!AF:AF,1),1),0)</f>
        <v>2.46</v>
      </c>
      <c r="AI2163" s="20">
        <f t="shared" si="66"/>
        <v>11</v>
      </c>
      <c r="AJ2163" s="20">
        <f t="shared" si="67"/>
        <v>2019</v>
      </c>
    </row>
    <row r="2164" spans="2:36" ht="13.5" customHeight="1" x14ac:dyDescent="0.2">
      <c r="B2164" s="24">
        <v>43800</v>
      </c>
      <c r="C2164" s="23">
        <f>IFERROR(INDEX('Raw Data'!C:C,MATCH(B2164,'Raw Data'!B:B,1),1),0)</f>
        <v>55.17</v>
      </c>
      <c r="D2164" s="23"/>
      <c r="E2164" s="23"/>
      <c r="F2164" s="23"/>
      <c r="G2164" s="23"/>
      <c r="H2164" s="23"/>
      <c r="J2164" s="24">
        <v>43800</v>
      </c>
      <c r="K2164" s="23">
        <f>IFERROR(INDEX('Raw Data'!K:K,MATCH(J2164,'Raw Data'!J:J,1),1),0)</f>
        <v>58.12</v>
      </c>
      <c r="M2164" s="24">
        <v>43800</v>
      </c>
      <c r="N2164" s="23">
        <f>IFERROR(INDEX('Raw Data'!N:N,MATCH(M2164,'Raw Data'!M:M,1),1),0)</f>
        <v>62.43</v>
      </c>
      <c r="O2164" s="23"/>
      <c r="P2164" s="23"/>
      <c r="Q2164" s="23"/>
      <c r="R2164" s="23"/>
      <c r="S2164" s="23"/>
      <c r="U2164" s="24">
        <v>43800</v>
      </c>
      <c r="V2164" s="23">
        <f>IFERROR(INDEX('Raw Data'!V:V,MATCH(U2164,'Raw Data'!U:U,1),1),0)</f>
        <v>64.5</v>
      </c>
      <c r="X2164" s="24">
        <v>43800</v>
      </c>
      <c r="Y2164" s="23">
        <f>IFERROR(INDEX('Raw Data'!Y:Y,MATCH(X2164,'Raw Data'!X:X,1),1),0)</f>
        <v>2.2810000000000001</v>
      </c>
      <c r="Z2164" s="23"/>
      <c r="AA2164" s="23"/>
      <c r="AB2164" s="23"/>
      <c r="AC2164" s="23"/>
      <c r="AD2164" s="23"/>
      <c r="AF2164" s="24">
        <v>43800</v>
      </c>
      <c r="AG2164" s="23">
        <f>IFERROR(INDEX('Raw Data'!AG:AG,MATCH(AF2164,'Raw Data'!AF:AF,1),1),0)</f>
        <v>2.46</v>
      </c>
      <c r="AI2164" s="20">
        <f t="shared" si="66"/>
        <v>12</v>
      </c>
      <c r="AJ2164" s="20">
        <f t="shared" si="67"/>
        <v>2019</v>
      </c>
    </row>
    <row r="2165" spans="2:36" ht="13.5" customHeight="1" x14ac:dyDescent="0.2">
      <c r="B2165" s="24">
        <v>43801</v>
      </c>
      <c r="C2165" s="23">
        <f>IFERROR(INDEX('Raw Data'!C:C,MATCH(B2165,'Raw Data'!B:B,1),1),0)</f>
        <v>55.96</v>
      </c>
      <c r="D2165" s="23"/>
      <c r="E2165" s="23"/>
      <c r="F2165" s="23"/>
      <c r="G2165" s="23"/>
      <c r="H2165" s="23"/>
      <c r="J2165" s="24">
        <v>43801</v>
      </c>
      <c r="K2165" s="23">
        <f>IFERROR(INDEX('Raw Data'!K:K,MATCH(J2165,'Raw Data'!J:J,1),1),0)</f>
        <v>55.97</v>
      </c>
      <c r="M2165" s="24">
        <v>43801</v>
      </c>
      <c r="N2165" s="23">
        <f>IFERROR(INDEX('Raw Data'!N:N,MATCH(M2165,'Raw Data'!M:M,1),1),0)</f>
        <v>60.92</v>
      </c>
      <c r="O2165" s="23"/>
      <c r="P2165" s="23"/>
      <c r="Q2165" s="23"/>
      <c r="R2165" s="23"/>
      <c r="S2165" s="23"/>
      <c r="U2165" s="24">
        <v>43801</v>
      </c>
      <c r="V2165" s="23">
        <f>IFERROR(INDEX('Raw Data'!V:V,MATCH(U2165,'Raw Data'!U:U,1),1),0)</f>
        <v>63.2</v>
      </c>
      <c r="X2165" s="24">
        <v>43801</v>
      </c>
      <c r="Y2165" s="23">
        <f>IFERROR(INDEX('Raw Data'!Y:Y,MATCH(X2165,'Raw Data'!X:X,1),1),0)</f>
        <v>2.3290000000000002</v>
      </c>
      <c r="Z2165" s="23"/>
      <c r="AA2165" s="23"/>
      <c r="AB2165" s="23"/>
      <c r="AC2165" s="23"/>
      <c r="AD2165" s="23"/>
      <c r="AF2165" s="24">
        <v>43801</v>
      </c>
      <c r="AG2165" s="23">
        <f>IFERROR(INDEX('Raw Data'!AG:AG,MATCH(AF2165,'Raw Data'!AF:AF,1),1),0)</f>
        <v>2.29</v>
      </c>
      <c r="AI2165" s="20">
        <f t="shared" si="66"/>
        <v>12</v>
      </c>
      <c r="AJ2165" s="20">
        <f t="shared" si="67"/>
        <v>2019</v>
      </c>
    </row>
    <row r="2166" spans="2:36" ht="13.5" customHeight="1" x14ac:dyDescent="0.2">
      <c r="B2166" s="24">
        <v>43802</v>
      </c>
      <c r="C2166" s="23">
        <f>IFERROR(INDEX('Raw Data'!C:C,MATCH(B2166,'Raw Data'!B:B,1),1),0)</f>
        <v>56.1</v>
      </c>
      <c r="D2166" s="23"/>
      <c r="E2166" s="23"/>
      <c r="F2166" s="23"/>
      <c r="G2166" s="23"/>
      <c r="H2166" s="23"/>
      <c r="J2166" s="24">
        <v>43802</v>
      </c>
      <c r="K2166" s="23">
        <f>IFERROR(INDEX('Raw Data'!K:K,MATCH(J2166,'Raw Data'!J:J,1),1),0)</f>
        <v>56.15</v>
      </c>
      <c r="M2166" s="24">
        <v>43802</v>
      </c>
      <c r="N2166" s="23">
        <f>IFERROR(INDEX('Raw Data'!N:N,MATCH(M2166,'Raw Data'!M:M,1),1),0)</f>
        <v>60.82</v>
      </c>
      <c r="O2166" s="23"/>
      <c r="P2166" s="23"/>
      <c r="Q2166" s="23"/>
      <c r="R2166" s="23"/>
      <c r="S2166" s="23"/>
      <c r="U2166" s="24">
        <v>43802</v>
      </c>
      <c r="V2166" s="23">
        <f>IFERROR(INDEX('Raw Data'!V:V,MATCH(U2166,'Raw Data'!U:U,1),1),0)</f>
        <v>62.95</v>
      </c>
      <c r="X2166" s="24">
        <v>43802</v>
      </c>
      <c r="Y2166" s="23">
        <f>IFERROR(INDEX('Raw Data'!Y:Y,MATCH(X2166,'Raw Data'!X:X,1),1),0)</f>
        <v>2.4409999999999998</v>
      </c>
      <c r="Z2166" s="23"/>
      <c r="AA2166" s="23"/>
      <c r="AB2166" s="23"/>
      <c r="AC2166" s="23"/>
      <c r="AD2166" s="23"/>
      <c r="AF2166" s="24">
        <v>43802</v>
      </c>
      <c r="AG2166" s="23">
        <f>IFERROR(INDEX('Raw Data'!AG:AG,MATCH(AF2166,'Raw Data'!AF:AF,1),1),0)</f>
        <v>2.42</v>
      </c>
      <c r="AI2166" s="20">
        <f t="shared" si="66"/>
        <v>12</v>
      </c>
      <c r="AJ2166" s="20">
        <f t="shared" si="67"/>
        <v>2019</v>
      </c>
    </row>
    <row r="2167" spans="2:36" ht="13.5" customHeight="1" x14ac:dyDescent="0.2">
      <c r="B2167" s="24">
        <v>43803</v>
      </c>
      <c r="C2167" s="23">
        <f>IFERROR(INDEX('Raw Data'!C:C,MATCH(B2167,'Raw Data'!B:B,1),1),0)</f>
        <v>58.43</v>
      </c>
      <c r="D2167" s="23"/>
      <c r="E2167" s="23"/>
      <c r="F2167" s="23"/>
      <c r="G2167" s="23"/>
      <c r="H2167" s="23"/>
      <c r="J2167" s="24">
        <v>43803</v>
      </c>
      <c r="K2167" s="23">
        <f>IFERROR(INDEX('Raw Data'!K:K,MATCH(J2167,'Raw Data'!J:J,1),1),0)</f>
        <v>58.46</v>
      </c>
      <c r="M2167" s="24">
        <v>43803</v>
      </c>
      <c r="N2167" s="23">
        <f>IFERROR(INDEX('Raw Data'!N:N,MATCH(M2167,'Raw Data'!M:M,1),1),0)</f>
        <v>63</v>
      </c>
      <c r="O2167" s="23"/>
      <c r="P2167" s="23"/>
      <c r="Q2167" s="23"/>
      <c r="R2167" s="23"/>
      <c r="S2167" s="23"/>
      <c r="U2167" s="24">
        <v>43803</v>
      </c>
      <c r="V2167" s="23">
        <f>IFERROR(INDEX('Raw Data'!V:V,MATCH(U2167,'Raw Data'!U:U,1),1),0)</f>
        <v>65.25</v>
      </c>
      <c r="X2167" s="24">
        <v>43803</v>
      </c>
      <c r="Y2167" s="23">
        <f>IFERROR(INDEX('Raw Data'!Y:Y,MATCH(X2167,'Raw Data'!X:X,1),1),0)</f>
        <v>2.399</v>
      </c>
      <c r="Z2167" s="23"/>
      <c r="AA2167" s="23"/>
      <c r="AB2167" s="23"/>
      <c r="AC2167" s="23"/>
      <c r="AD2167" s="23"/>
      <c r="AF2167" s="24">
        <v>43803</v>
      </c>
      <c r="AG2167" s="23">
        <f>IFERROR(INDEX('Raw Data'!AG:AG,MATCH(AF2167,'Raw Data'!AF:AF,1),1),0)</f>
        <v>2.4300000000000002</v>
      </c>
      <c r="AI2167" s="20">
        <f t="shared" si="66"/>
        <v>12</v>
      </c>
      <c r="AJ2167" s="20">
        <f t="shared" si="67"/>
        <v>2019</v>
      </c>
    </row>
    <row r="2168" spans="2:36" ht="13.5" customHeight="1" x14ac:dyDescent="0.2">
      <c r="B2168" s="24">
        <v>43804</v>
      </c>
      <c r="C2168" s="23">
        <f>IFERROR(INDEX('Raw Data'!C:C,MATCH(B2168,'Raw Data'!B:B,1),1),0)</f>
        <v>58.43</v>
      </c>
      <c r="D2168" s="23"/>
      <c r="E2168" s="23"/>
      <c r="F2168" s="23"/>
      <c r="G2168" s="23"/>
      <c r="H2168" s="23"/>
      <c r="J2168" s="24">
        <v>43804</v>
      </c>
      <c r="K2168" s="23">
        <f>IFERROR(INDEX('Raw Data'!K:K,MATCH(J2168,'Raw Data'!J:J,1),1),0)</f>
        <v>58.42</v>
      </c>
      <c r="M2168" s="24">
        <v>43804</v>
      </c>
      <c r="N2168" s="23">
        <f>IFERROR(INDEX('Raw Data'!N:N,MATCH(M2168,'Raw Data'!M:M,1),1),0)</f>
        <v>63.39</v>
      </c>
      <c r="O2168" s="23"/>
      <c r="P2168" s="23"/>
      <c r="Q2168" s="23"/>
      <c r="R2168" s="23"/>
      <c r="S2168" s="23"/>
      <c r="U2168" s="24">
        <v>43804</v>
      </c>
      <c r="V2168" s="23">
        <f>IFERROR(INDEX('Raw Data'!V:V,MATCH(U2168,'Raw Data'!U:U,1),1),0)</f>
        <v>65.67</v>
      </c>
      <c r="X2168" s="24">
        <v>43804</v>
      </c>
      <c r="Y2168" s="23">
        <f>IFERROR(INDEX('Raw Data'!Y:Y,MATCH(X2168,'Raw Data'!X:X,1),1),0)</f>
        <v>2.427</v>
      </c>
      <c r="Z2168" s="23"/>
      <c r="AA2168" s="23"/>
      <c r="AB2168" s="23"/>
      <c r="AC2168" s="23"/>
      <c r="AD2168" s="23"/>
      <c r="AF2168" s="24">
        <v>43804</v>
      </c>
      <c r="AG2168" s="23">
        <f>IFERROR(INDEX('Raw Data'!AG:AG,MATCH(AF2168,'Raw Data'!AF:AF,1),1),0)</f>
        <v>2.42</v>
      </c>
      <c r="AI2168" s="20">
        <f t="shared" si="66"/>
        <v>12</v>
      </c>
      <c r="AJ2168" s="20">
        <f t="shared" si="67"/>
        <v>2019</v>
      </c>
    </row>
    <row r="2169" spans="2:36" ht="13.5" customHeight="1" x14ac:dyDescent="0.2">
      <c r="B2169" s="24">
        <v>43805</v>
      </c>
      <c r="C2169" s="23">
        <f>IFERROR(INDEX('Raw Data'!C:C,MATCH(B2169,'Raw Data'!B:B,1),1),0)</f>
        <v>59.2</v>
      </c>
      <c r="D2169" s="23"/>
      <c r="E2169" s="23"/>
      <c r="F2169" s="23"/>
      <c r="G2169" s="23"/>
      <c r="H2169" s="23"/>
      <c r="J2169" s="24">
        <v>43805</v>
      </c>
      <c r="K2169" s="23">
        <f>IFERROR(INDEX('Raw Data'!K:K,MATCH(J2169,'Raw Data'!J:J,1),1),0)</f>
        <v>59.2</v>
      </c>
      <c r="M2169" s="24">
        <v>43805</v>
      </c>
      <c r="N2169" s="23">
        <f>IFERROR(INDEX('Raw Data'!N:N,MATCH(M2169,'Raw Data'!M:M,1),1),0)</f>
        <v>64.39</v>
      </c>
      <c r="O2169" s="23"/>
      <c r="P2169" s="23"/>
      <c r="Q2169" s="23"/>
      <c r="R2169" s="23"/>
      <c r="S2169" s="23"/>
      <c r="U2169" s="24">
        <v>43805</v>
      </c>
      <c r="V2169" s="23">
        <f>IFERROR(INDEX('Raw Data'!V:V,MATCH(U2169,'Raw Data'!U:U,1),1),0)</f>
        <v>66.5</v>
      </c>
      <c r="X2169" s="24">
        <v>43805</v>
      </c>
      <c r="Y2169" s="23">
        <f>IFERROR(INDEX('Raw Data'!Y:Y,MATCH(X2169,'Raw Data'!X:X,1),1),0)</f>
        <v>2.3340000000000001</v>
      </c>
      <c r="Z2169" s="23"/>
      <c r="AA2169" s="23"/>
      <c r="AB2169" s="23"/>
      <c r="AC2169" s="23"/>
      <c r="AD2169" s="23"/>
      <c r="AF2169" s="24">
        <v>43805</v>
      </c>
      <c r="AG2169" s="23">
        <f>IFERROR(INDEX('Raw Data'!AG:AG,MATCH(AF2169,'Raw Data'!AF:AF,1),1),0)</f>
        <v>2.31</v>
      </c>
      <c r="AI2169" s="20">
        <f t="shared" si="66"/>
        <v>12</v>
      </c>
      <c r="AJ2169" s="20">
        <f t="shared" si="67"/>
        <v>2019</v>
      </c>
    </row>
    <row r="2170" spans="2:36" ht="13.5" customHeight="1" x14ac:dyDescent="0.2">
      <c r="B2170" s="24">
        <v>43806</v>
      </c>
      <c r="C2170" s="23">
        <f>IFERROR(INDEX('Raw Data'!C:C,MATCH(B2170,'Raw Data'!B:B,1),1),0)</f>
        <v>59.2</v>
      </c>
      <c r="D2170" s="23"/>
      <c r="E2170" s="23"/>
      <c r="F2170" s="23"/>
      <c r="G2170" s="23"/>
      <c r="H2170" s="23"/>
      <c r="J2170" s="24">
        <v>43806</v>
      </c>
      <c r="K2170" s="23">
        <f>IFERROR(INDEX('Raw Data'!K:K,MATCH(J2170,'Raw Data'!J:J,1),1),0)</f>
        <v>59.2</v>
      </c>
      <c r="M2170" s="24">
        <v>43806</v>
      </c>
      <c r="N2170" s="23">
        <f>IFERROR(INDEX('Raw Data'!N:N,MATCH(M2170,'Raw Data'!M:M,1),1),0)</f>
        <v>64.39</v>
      </c>
      <c r="O2170" s="23"/>
      <c r="P2170" s="23"/>
      <c r="Q2170" s="23"/>
      <c r="R2170" s="23"/>
      <c r="S2170" s="23"/>
      <c r="U2170" s="24">
        <v>43806</v>
      </c>
      <c r="V2170" s="23">
        <f>IFERROR(INDEX('Raw Data'!V:V,MATCH(U2170,'Raw Data'!U:U,1),1),0)</f>
        <v>66.5</v>
      </c>
      <c r="X2170" s="24">
        <v>43806</v>
      </c>
      <c r="Y2170" s="23">
        <f>IFERROR(INDEX('Raw Data'!Y:Y,MATCH(X2170,'Raw Data'!X:X,1),1),0)</f>
        <v>2.3340000000000001</v>
      </c>
      <c r="Z2170" s="23"/>
      <c r="AA2170" s="23"/>
      <c r="AB2170" s="23"/>
      <c r="AC2170" s="23"/>
      <c r="AD2170" s="23"/>
      <c r="AF2170" s="24">
        <v>43806</v>
      </c>
      <c r="AG2170" s="23">
        <f>IFERROR(INDEX('Raw Data'!AG:AG,MATCH(AF2170,'Raw Data'!AF:AF,1),1),0)</f>
        <v>2.31</v>
      </c>
      <c r="AI2170" s="20">
        <f t="shared" si="66"/>
        <v>12</v>
      </c>
      <c r="AJ2170" s="20">
        <f t="shared" si="67"/>
        <v>2019</v>
      </c>
    </row>
    <row r="2171" spans="2:36" ht="13.5" customHeight="1" x14ac:dyDescent="0.2">
      <c r="B2171" s="24">
        <v>43807</v>
      </c>
      <c r="C2171" s="23">
        <f>IFERROR(INDEX('Raw Data'!C:C,MATCH(B2171,'Raw Data'!B:B,1),1),0)</f>
        <v>59.2</v>
      </c>
      <c r="D2171" s="23"/>
      <c r="E2171" s="23"/>
      <c r="F2171" s="23"/>
      <c r="G2171" s="23"/>
      <c r="H2171" s="23"/>
      <c r="J2171" s="24">
        <v>43807</v>
      </c>
      <c r="K2171" s="23">
        <f>IFERROR(INDEX('Raw Data'!K:K,MATCH(J2171,'Raw Data'!J:J,1),1),0)</f>
        <v>59.2</v>
      </c>
      <c r="M2171" s="24">
        <v>43807</v>
      </c>
      <c r="N2171" s="23">
        <f>IFERROR(INDEX('Raw Data'!N:N,MATCH(M2171,'Raw Data'!M:M,1),1),0)</f>
        <v>64.39</v>
      </c>
      <c r="O2171" s="23"/>
      <c r="P2171" s="23"/>
      <c r="Q2171" s="23"/>
      <c r="R2171" s="23"/>
      <c r="S2171" s="23"/>
      <c r="U2171" s="24">
        <v>43807</v>
      </c>
      <c r="V2171" s="23">
        <f>IFERROR(INDEX('Raw Data'!V:V,MATCH(U2171,'Raw Data'!U:U,1),1),0)</f>
        <v>66.5</v>
      </c>
      <c r="X2171" s="24">
        <v>43807</v>
      </c>
      <c r="Y2171" s="23">
        <f>IFERROR(INDEX('Raw Data'!Y:Y,MATCH(X2171,'Raw Data'!X:X,1),1),0)</f>
        <v>2.3340000000000001</v>
      </c>
      <c r="Z2171" s="23"/>
      <c r="AA2171" s="23"/>
      <c r="AB2171" s="23"/>
      <c r="AC2171" s="23"/>
      <c r="AD2171" s="23"/>
      <c r="AF2171" s="24">
        <v>43807</v>
      </c>
      <c r="AG2171" s="23">
        <f>IFERROR(INDEX('Raw Data'!AG:AG,MATCH(AF2171,'Raw Data'!AF:AF,1),1),0)</f>
        <v>2.31</v>
      </c>
      <c r="AI2171" s="20">
        <f t="shared" si="66"/>
        <v>12</v>
      </c>
      <c r="AJ2171" s="20">
        <f t="shared" si="67"/>
        <v>2019</v>
      </c>
    </row>
    <row r="2172" spans="2:36" ht="13.5" customHeight="1" x14ac:dyDescent="0.2">
      <c r="B2172" s="24">
        <v>43808</v>
      </c>
      <c r="C2172" s="23">
        <f>IFERROR(INDEX('Raw Data'!C:C,MATCH(B2172,'Raw Data'!B:B,1),1),0)</f>
        <v>59.02</v>
      </c>
      <c r="D2172" s="23"/>
      <c r="E2172" s="23"/>
      <c r="F2172" s="23"/>
      <c r="G2172" s="23"/>
      <c r="H2172" s="23"/>
      <c r="J2172" s="24">
        <v>43808</v>
      </c>
      <c r="K2172" s="23">
        <f>IFERROR(INDEX('Raw Data'!K:K,MATCH(J2172,'Raw Data'!J:J,1),1),0)</f>
        <v>58.99</v>
      </c>
      <c r="M2172" s="24">
        <v>43808</v>
      </c>
      <c r="N2172" s="23">
        <f>IFERROR(INDEX('Raw Data'!N:N,MATCH(M2172,'Raw Data'!M:M,1),1),0)</f>
        <v>64.25</v>
      </c>
      <c r="O2172" s="23"/>
      <c r="P2172" s="23"/>
      <c r="Q2172" s="23"/>
      <c r="R2172" s="23"/>
      <c r="S2172" s="23"/>
      <c r="U2172" s="24">
        <v>43808</v>
      </c>
      <c r="V2172" s="23">
        <f>IFERROR(INDEX('Raw Data'!V:V,MATCH(U2172,'Raw Data'!U:U,1),1),0)</f>
        <v>66.44</v>
      </c>
      <c r="X2172" s="24">
        <v>43808</v>
      </c>
      <c r="Y2172" s="23">
        <f>IFERROR(INDEX('Raw Data'!Y:Y,MATCH(X2172,'Raw Data'!X:X,1),1),0)</f>
        <v>2.2320000000000002</v>
      </c>
      <c r="Z2172" s="23"/>
      <c r="AA2172" s="23"/>
      <c r="AB2172" s="23"/>
      <c r="AC2172" s="23"/>
      <c r="AD2172" s="23"/>
      <c r="AF2172" s="24">
        <v>43808</v>
      </c>
      <c r="AG2172" s="23">
        <f>IFERROR(INDEX('Raw Data'!AG:AG,MATCH(AF2172,'Raw Data'!AF:AF,1),1),0)</f>
        <v>2.17</v>
      </c>
      <c r="AI2172" s="20">
        <f t="shared" si="66"/>
        <v>12</v>
      </c>
      <c r="AJ2172" s="20">
        <f t="shared" si="67"/>
        <v>2019</v>
      </c>
    </row>
    <row r="2173" spans="2:36" ht="13.5" customHeight="1" x14ac:dyDescent="0.2">
      <c r="B2173" s="24">
        <v>43809</v>
      </c>
      <c r="C2173" s="23">
        <f>IFERROR(INDEX('Raw Data'!C:C,MATCH(B2173,'Raw Data'!B:B,1),1),0)</f>
        <v>59.24</v>
      </c>
      <c r="D2173" s="23"/>
      <c r="E2173" s="23"/>
      <c r="F2173" s="23"/>
      <c r="G2173" s="23"/>
      <c r="H2173" s="23"/>
      <c r="J2173" s="24">
        <v>43809</v>
      </c>
      <c r="K2173" s="23">
        <f>IFERROR(INDEX('Raw Data'!K:K,MATCH(J2173,'Raw Data'!J:J,1),1),0)</f>
        <v>59.22</v>
      </c>
      <c r="M2173" s="24">
        <v>43809</v>
      </c>
      <c r="N2173" s="23">
        <f>IFERROR(INDEX('Raw Data'!N:N,MATCH(M2173,'Raw Data'!M:M,1),1),0)</f>
        <v>64.34</v>
      </c>
      <c r="O2173" s="23"/>
      <c r="P2173" s="23"/>
      <c r="Q2173" s="23"/>
      <c r="R2173" s="23"/>
      <c r="S2173" s="23"/>
      <c r="U2173" s="24">
        <v>43809</v>
      </c>
      <c r="V2173" s="23">
        <f>IFERROR(INDEX('Raw Data'!V:V,MATCH(U2173,'Raw Data'!U:U,1),1),0)</f>
        <v>66.569999999999993</v>
      </c>
      <c r="X2173" s="24">
        <v>43809</v>
      </c>
      <c r="Y2173" s="23">
        <f>IFERROR(INDEX('Raw Data'!Y:Y,MATCH(X2173,'Raw Data'!X:X,1),1),0)</f>
        <v>2.2639999999999998</v>
      </c>
      <c r="Z2173" s="23"/>
      <c r="AA2173" s="23"/>
      <c r="AB2173" s="23"/>
      <c r="AC2173" s="23"/>
      <c r="AD2173" s="23"/>
      <c r="AF2173" s="24">
        <v>43809</v>
      </c>
      <c r="AG2173" s="23">
        <f>IFERROR(INDEX('Raw Data'!AG:AG,MATCH(AF2173,'Raw Data'!AF:AF,1),1),0)</f>
        <v>2.1800000000000002</v>
      </c>
      <c r="AI2173" s="20">
        <f t="shared" si="66"/>
        <v>12</v>
      </c>
      <c r="AJ2173" s="20">
        <f t="shared" si="67"/>
        <v>2019</v>
      </c>
    </row>
    <row r="2174" spans="2:36" ht="13.5" customHeight="1" x14ac:dyDescent="0.2">
      <c r="B2174" s="24">
        <v>43810</v>
      </c>
      <c r="C2174" s="23">
        <f>IFERROR(INDEX('Raw Data'!C:C,MATCH(B2174,'Raw Data'!B:B,1),1),0)</f>
        <v>58.76</v>
      </c>
      <c r="D2174" s="23"/>
      <c r="E2174" s="23"/>
      <c r="F2174" s="23"/>
      <c r="G2174" s="23"/>
      <c r="H2174" s="23"/>
      <c r="J2174" s="24">
        <v>43810</v>
      </c>
      <c r="K2174" s="23">
        <f>IFERROR(INDEX('Raw Data'!K:K,MATCH(J2174,'Raw Data'!J:J,1),1),0)</f>
        <v>58.74</v>
      </c>
      <c r="M2174" s="24">
        <v>43810</v>
      </c>
      <c r="N2174" s="23">
        <f>IFERROR(INDEX('Raw Data'!N:N,MATCH(M2174,'Raw Data'!M:M,1),1),0)</f>
        <v>63.72</v>
      </c>
      <c r="O2174" s="23"/>
      <c r="P2174" s="23"/>
      <c r="Q2174" s="23"/>
      <c r="R2174" s="23"/>
      <c r="S2174" s="23"/>
      <c r="U2174" s="24">
        <v>43810</v>
      </c>
      <c r="V2174" s="23">
        <f>IFERROR(INDEX('Raw Data'!V:V,MATCH(U2174,'Raw Data'!U:U,1),1),0)</f>
        <v>65.37</v>
      </c>
      <c r="X2174" s="24">
        <v>43810</v>
      </c>
      <c r="Y2174" s="23">
        <f>IFERROR(INDEX('Raw Data'!Y:Y,MATCH(X2174,'Raw Data'!X:X,1),1),0)</f>
        <v>2.2429999999999999</v>
      </c>
      <c r="Z2174" s="23"/>
      <c r="AA2174" s="23"/>
      <c r="AB2174" s="23"/>
      <c r="AC2174" s="23"/>
      <c r="AD2174" s="23"/>
      <c r="AF2174" s="24">
        <v>43810</v>
      </c>
      <c r="AG2174" s="23">
        <f>IFERROR(INDEX('Raw Data'!AG:AG,MATCH(AF2174,'Raw Data'!AF:AF,1),1),0)</f>
        <v>2.2799999999999998</v>
      </c>
      <c r="AI2174" s="20">
        <f t="shared" si="66"/>
        <v>12</v>
      </c>
      <c r="AJ2174" s="20">
        <f t="shared" si="67"/>
        <v>2019</v>
      </c>
    </row>
    <row r="2175" spans="2:36" ht="13.5" customHeight="1" x14ac:dyDescent="0.2">
      <c r="B2175" s="24">
        <v>43811</v>
      </c>
      <c r="C2175" s="23">
        <f>IFERROR(INDEX('Raw Data'!C:C,MATCH(B2175,'Raw Data'!B:B,1),1),0)</f>
        <v>59.18</v>
      </c>
      <c r="D2175" s="23"/>
      <c r="E2175" s="23"/>
      <c r="F2175" s="23"/>
      <c r="G2175" s="23"/>
      <c r="H2175" s="23"/>
      <c r="J2175" s="24">
        <v>43811</v>
      </c>
      <c r="K2175" s="23">
        <f>IFERROR(INDEX('Raw Data'!K:K,MATCH(J2175,'Raw Data'!J:J,1),1),0)</f>
        <v>59.18</v>
      </c>
      <c r="M2175" s="24">
        <v>43811</v>
      </c>
      <c r="N2175" s="23">
        <f>IFERROR(INDEX('Raw Data'!N:N,MATCH(M2175,'Raw Data'!M:M,1),1),0)</f>
        <v>64.2</v>
      </c>
      <c r="O2175" s="23"/>
      <c r="P2175" s="23"/>
      <c r="Q2175" s="23"/>
      <c r="R2175" s="23"/>
      <c r="S2175" s="23"/>
      <c r="U2175" s="24">
        <v>43811</v>
      </c>
      <c r="V2175" s="23">
        <f>IFERROR(INDEX('Raw Data'!V:V,MATCH(U2175,'Raw Data'!U:U,1),1),0)</f>
        <v>66.67</v>
      </c>
      <c r="X2175" s="24">
        <v>43811</v>
      </c>
      <c r="Y2175" s="23">
        <f>IFERROR(INDEX('Raw Data'!Y:Y,MATCH(X2175,'Raw Data'!X:X,1),1),0)</f>
        <v>2.3279999999999998</v>
      </c>
      <c r="Z2175" s="23"/>
      <c r="AA2175" s="23"/>
      <c r="AB2175" s="23"/>
      <c r="AC2175" s="23"/>
      <c r="AD2175" s="23"/>
      <c r="AF2175" s="24">
        <v>43811</v>
      </c>
      <c r="AG2175" s="23">
        <f>IFERROR(INDEX('Raw Data'!AG:AG,MATCH(AF2175,'Raw Data'!AF:AF,1),1),0)</f>
        <v>2.2799999999999998</v>
      </c>
      <c r="AI2175" s="20">
        <f t="shared" si="66"/>
        <v>12</v>
      </c>
      <c r="AJ2175" s="20">
        <f t="shared" si="67"/>
        <v>2019</v>
      </c>
    </row>
    <row r="2176" spans="2:36" ht="13.5" customHeight="1" x14ac:dyDescent="0.2">
      <c r="B2176" s="24">
        <v>43812</v>
      </c>
      <c r="C2176" s="23">
        <f>IFERROR(INDEX('Raw Data'!C:C,MATCH(B2176,'Raw Data'!B:B,1),1),0)</f>
        <v>60.07</v>
      </c>
      <c r="D2176" s="23"/>
      <c r="E2176" s="23"/>
      <c r="F2176" s="23"/>
      <c r="G2176" s="23"/>
      <c r="H2176" s="23"/>
      <c r="J2176" s="24">
        <v>43812</v>
      </c>
      <c r="K2176" s="23">
        <f>IFERROR(INDEX('Raw Data'!K:K,MATCH(J2176,'Raw Data'!J:J,1),1),0)</f>
        <v>60.11</v>
      </c>
      <c r="M2176" s="24">
        <v>43812</v>
      </c>
      <c r="N2176" s="23">
        <f>IFERROR(INDEX('Raw Data'!N:N,MATCH(M2176,'Raw Data'!M:M,1),1),0)</f>
        <v>65.22</v>
      </c>
      <c r="O2176" s="23"/>
      <c r="P2176" s="23"/>
      <c r="Q2176" s="23"/>
      <c r="R2176" s="23"/>
      <c r="S2176" s="23"/>
      <c r="U2176" s="24">
        <v>43812</v>
      </c>
      <c r="V2176" s="23">
        <f>IFERROR(INDEX('Raw Data'!V:V,MATCH(U2176,'Raw Data'!U:U,1),1),0)</f>
        <v>67.44</v>
      </c>
      <c r="X2176" s="24">
        <v>43812</v>
      </c>
      <c r="Y2176" s="23">
        <f>IFERROR(INDEX('Raw Data'!Y:Y,MATCH(X2176,'Raw Data'!X:X,1),1),0)</f>
        <v>2.2959999999999998</v>
      </c>
      <c r="Z2176" s="23"/>
      <c r="AA2176" s="23"/>
      <c r="AB2176" s="23"/>
      <c r="AC2176" s="23"/>
      <c r="AD2176" s="23"/>
      <c r="AF2176" s="24">
        <v>43812</v>
      </c>
      <c r="AG2176" s="23">
        <f>IFERROR(INDEX('Raw Data'!AG:AG,MATCH(AF2176,'Raw Data'!AF:AF,1),1),0)</f>
        <v>2.2799999999999998</v>
      </c>
      <c r="AI2176" s="20">
        <f t="shared" si="66"/>
        <v>12</v>
      </c>
      <c r="AJ2176" s="20">
        <f t="shared" si="67"/>
        <v>2019</v>
      </c>
    </row>
    <row r="2177" spans="2:36" ht="13.5" customHeight="1" x14ac:dyDescent="0.2">
      <c r="B2177" s="24">
        <v>43813</v>
      </c>
      <c r="C2177" s="23">
        <f>IFERROR(INDEX('Raw Data'!C:C,MATCH(B2177,'Raw Data'!B:B,1),1),0)</f>
        <v>60.07</v>
      </c>
      <c r="D2177" s="23"/>
      <c r="E2177" s="23"/>
      <c r="F2177" s="23"/>
      <c r="G2177" s="23"/>
      <c r="H2177" s="23"/>
      <c r="J2177" s="24">
        <v>43813</v>
      </c>
      <c r="K2177" s="23">
        <f>IFERROR(INDEX('Raw Data'!K:K,MATCH(J2177,'Raw Data'!J:J,1),1),0)</f>
        <v>60.11</v>
      </c>
      <c r="M2177" s="24">
        <v>43813</v>
      </c>
      <c r="N2177" s="23">
        <f>IFERROR(INDEX('Raw Data'!N:N,MATCH(M2177,'Raw Data'!M:M,1),1),0)</f>
        <v>65.22</v>
      </c>
      <c r="O2177" s="23"/>
      <c r="P2177" s="23"/>
      <c r="Q2177" s="23"/>
      <c r="R2177" s="23"/>
      <c r="S2177" s="23"/>
      <c r="U2177" s="24">
        <v>43813</v>
      </c>
      <c r="V2177" s="23">
        <f>IFERROR(INDEX('Raw Data'!V:V,MATCH(U2177,'Raw Data'!U:U,1),1),0)</f>
        <v>67.44</v>
      </c>
      <c r="X2177" s="24">
        <v>43813</v>
      </c>
      <c r="Y2177" s="23">
        <f>IFERROR(INDEX('Raw Data'!Y:Y,MATCH(X2177,'Raw Data'!X:X,1),1),0)</f>
        <v>2.2959999999999998</v>
      </c>
      <c r="Z2177" s="23"/>
      <c r="AA2177" s="23"/>
      <c r="AB2177" s="23"/>
      <c r="AC2177" s="23"/>
      <c r="AD2177" s="23"/>
      <c r="AF2177" s="24">
        <v>43813</v>
      </c>
      <c r="AG2177" s="23">
        <f>IFERROR(INDEX('Raw Data'!AG:AG,MATCH(AF2177,'Raw Data'!AF:AF,1),1),0)</f>
        <v>2.2799999999999998</v>
      </c>
      <c r="AI2177" s="20">
        <f t="shared" si="66"/>
        <v>12</v>
      </c>
      <c r="AJ2177" s="20">
        <f t="shared" si="67"/>
        <v>2019</v>
      </c>
    </row>
    <row r="2178" spans="2:36" ht="13.5" customHeight="1" x14ac:dyDescent="0.2">
      <c r="B2178" s="24">
        <v>43814</v>
      </c>
      <c r="C2178" s="23">
        <f>IFERROR(INDEX('Raw Data'!C:C,MATCH(B2178,'Raw Data'!B:B,1),1),0)</f>
        <v>60.07</v>
      </c>
      <c r="D2178" s="23"/>
      <c r="E2178" s="23"/>
      <c r="F2178" s="23"/>
      <c r="G2178" s="23"/>
      <c r="H2178" s="23"/>
      <c r="J2178" s="24">
        <v>43814</v>
      </c>
      <c r="K2178" s="23">
        <f>IFERROR(INDEX('Raw Data'!K:K,MATCH(J2178,'Raw Data'!J:J,1),1),0)</f>
        <v>60.11</v>
      </c>
      <c r="M2178" s="24">
        <v>43814</v>
      </c>
      <c r="N2178" s="23">
        <f>IFERROR(INDEX('Raw Data'!N:N,MATCH(M2178,'Raw Data'!M:M,1),1),0)</f>
        <v>65.22</v>
      </c>
      <c r="O2178" s="23"/>
      <c r="P2178" s="23"/>
      <c r="Q2178" s="23"/>
      <c r="R2178" s="23"/>
      <c r="S2178" s="23"/>
      <c r="U2178" s="24">
        <v>43814</v>
      </c>
      <c r="V2178" s="23">
        <f>IFERROR(INDEX('Raw Data'!V:V,MATCH(U2178,'Raw Data'!U:U,1),1),0)</f>
        <v>67.44</v>
      </c>
      <c r="X2178" s="24">
        <v>43814</v>
      </c>
      <c r="Y2178" s="23">
        <f>IFERROR(INDEX('Raw Data'!Y:Y,MATCH(X2178,'Raw Data'!X:X,1),1),0)</f>
        <v>2.2959999999999998</v>
      </c>
      <c r="Z2178" s="23"/>
      <c r="AA2178" s="23"/>
      <c r="AB2178" s="23"/>
      <c r="AC2178" s="23"/>
      <c r="AD2178" s="23"/>
      <c r="AF2178" s="24">
        <v>43814</v>
      </c>
      <c r="AG2178" s="23">
        <f>IFERROR(INDEX('Raw Data'!AG:AG,MATCH(AF2178,'Raw Data'!AF:AF,1),1),0)</f>
        <v>2.2799999999999998</v>
      </c>
      <c r="AI2178" s="20">
        <f t="shared" si="66"/>
        <v>12</v>
      </c>
      <c r="AJ2178" s="20">
        <f t="shared" si="67"/>
        <v>2019</v>
      </c>
    </row>
    <row r="2179" spans="2:36" ht="13.5" customHeight="1" x14ac:dyDescent="0.2">
      <c r="B2179" s="24">
        <v>43815</v>
      </c>
      <c r="C2179" s="23">
        <f>IFERROR(INDEX('Raw Data'!C:C,MATCH(B2179,'Raw Data'!B:B,1),1),0)</f>
        <v>60.21</v>
      </c>
      <c r="D2179" s="23"/>
      <c r="E2179" s="23"/>
      <c r="F2179" s="23"/>
      <c r="G2179" s="23"/>
      <c r="H2179" s="23"/>
      <c r="J2179" s="24">
        <v>43815</v>
      </c>
      <c r="K2179" s="23">
        <f>IFERROR(INDEX('Raw Data'!K:K,MATCH(J2179,'Raw Data'!J:J,1),1),0)</f>
        <v>60.21</v>
      </c>
      <c r="M2179" s="24">
        <v>43815</v>
      </c>
      <c r="N2179" s="23">
        <f>IFERROR(INDEX('Raw Data'!N:N,MATCH(M2179,'Raw Data'!M:M,1),1),0)</f>
        <v>65.34</v>
      </c>
      <c r="O2179" s="23"/>
      <c r="P2179" s="23"/>
      <c r="Q2179" s="23"/>
      <c r="R2179" s="23"/>
      <c r="S2179" s="23"/>
      <c r="U2179" s="24">
        <v>43815</v>
      </c>
      <c r="V2179" s="23">
        <f>IFERROR(INDEX('Raw Data'!V:V,MATCH(U2179,'Raw Data'!U:U,1),1),0)</f>
        <v>68.040000000000006</v>
      </c>
      <c r="X2179" s="24">
        <v>43815</v>
      </c>
      <c r="Y2179" s="23">
        <f>IFERROR(INDEX('Raw Data'!Y:Y,MATCH(X2179,'Raw Data'!X:X,1),1),0)</f>
        <v>2.3410000000000002</v>
      </c>
      <c r="Z2179" s="23"/>
      <c r="AA2179" s="23"/>
      <c r="AB2179" s="23"/>
      <c r="AC2179" s="23"/>
      <c r="AD2179" s="23"/>
      <c r="AF2179" s="24">
        <v>43815</v>
      </c>
      <c r="AG2179" s="23">
        <f>IFERROR(INDEX('Raw Data'!AG:AG,MATCH(AF2179,'Raw Data'!AF:AF,1),1),0)</f>
        <v>2.34</v>
      </c>
      <c r="AI2179" s="20">
        <f t="shared" si="66"/>
        <v>12</v>
      </c>
      <c r="AJ2179" s="20">
        <f t="shared" si="67"/>
        <v>2019</v>
      </c>
    </row>
    <row r="2180" spans="2:36" ht="13.5" customHeight="1" x14ac:dyDescent="0.2">
      <c r="B2180" s="24">
        <v>43816</v>
      </c>
      <c r="C2180" s="23">
        <f>IFERROR(INDEX('Raw Data'!C:C,MATCH(B2180,'Raw Data'!B:B,1),1),0)</f>
        <v>60.94</v>
      </c>
      <c r="D2180" s="23"/>
      <c r="E2180" s="23"/>
      <c r="F2180" s="23"/>
      <c r="G2180" s="23"/>
      <c r="H2180" s="23"/>
      <c r="J2180" s="24">
        <v>43816</v>
      </c>
      <c r="K2180" s="23">
        <f>IFERROR(INDEX('Raw Data'!K:K,MATCH(J2180,'Raw Data'!J:J,1),1),0)</f>
        <v>60.88</v>
      </c>
      <c r="M2180" s="24">
        <v>43816</v>
      </c>
      <c r="N2180" s="23">
        <f>IFERROR(INDEX('Raw Data'!N:N,MATCH(M2180,'Raw Data'!M:M,1),1),0)</f>
        <v>66.099999999999994</v>
      </c>
      <c r="O2180" s="23"/>
      <c r="P2180" s="23"/>
      <c r="Q2180" s="23"/>
      <c r="R2180" s="23"/>
      <c r="S2180" s="23"/>
      <c r="U2180" s="24">
        <v>43816</v>
      </c>
      <c r="V2180" s="23">
        <f>IFERROR(INDEX('Raw Data'!V:V,MATCH(U2180,'Raw Data'!U:U,1),1),0)</f>
        <v>68.989999999999995</v>
      </c>
      <c r="X2180" s="24">
        <v>43816</v>
      </c>
      <c r="Y2180" s="23">
        <f>IFERROR(INDEX('Raw Data'!Y:Y,MATCH(X2180,'Raw Data'!X:X,1),1),0)</f>
        <v>2.319</v>
      </c>
      <c r="Z2180" s="23"/>
      <c r="AA2180" s="23"/>
      <c r="AB2180" s="23"/>
      <c r="AC2180" s="23"/>
      <c r="AD2180" s="23"/>
      <c r="AF2180" s="24">
        <v>43816</v>
      </c>
      <c r="AG2180" s="23">
        <f>IFERROR(INDEX('Raw Data'!AG:AG,MATCH(AF2180,'Raw Data'!AF:AF,1),1),0)</f>
        <v>2.2999999999999998</v>
      </c>
      <c r="AI2180" s="20">
        <f t="shared" si="66"/>
        <v>12</v>
      </c>
      <c r="AJ2180" s="20">
        <f t="shared" si="67"/>
        <v>2019</v>
      </c>
    </row>
    <row r="2181" spans="2:36" ht="13.5" customHeight="1" x14ac:dyDescent="0.2">
      <c r="B2181" s="24">
        <v>43817</v>
      </c>
      <c r="C2181" s="23">
        <f>IFERROR(INDEX('Raw Data'!C:C,MATCH(B2181,'Raw Data'!B:B,1),1),0)</f>
        <v>60.93</v>
      </c>
      <c r="D2181" s="23"/>
      <c r="E2181" s="23"/>
      <c r="F2181" s="23"/>
      <c r="G2181" s="23"/>
      <c r="H2181" s="23"/>
      <c r="J2181" s="24">
        <v>43817</v>
      </c>
      <c r="K2181" s="23">
        <f>IFERROR(INDEX('Raw Data'!K:K,MATCH(J2181,'Raw Data'!J:J,1),1),0)</f>
        <v>60.93</v>
      </c>
      <c r="M2181" s="24">
        <v>43817</v>
      </c>
      <c r="N2181" s="23">
        <f>IFERROR(INDEX('Raw Data'!N:N,MATCH(M2181,'Raw Data'!M:M,1),1),0)</f>
        <v>66.17</v>
      </c>
      <c r="O2181" s="23"/>
      <c r="P2181" s="23"/>
      <c r="Q2181" s="23"/>
      <c r="R2181" s="23"/>
      <c r="S2181" s="23"/>
      <c r="U2181" s="24">
        <v>43817</v>
      </c>
      <c r="V2181" s="23">
        <f>IFERROR(INDEX('Raw Data'!V:V,MATCH(U2181,'Raw Data'!U:U,1),1),0)</f>
        <v>69.12</v>
      </c>
      <c r="X2181" s="24">
        <v>43817</v>
      </c>
      <c r="Y2181" s="23">
        <f>IFERROR(INDEX('Raw Data'!Y:Y,MATCH(X2181,'Raw Data'!X:X,1),1),0)</f>
        <v>2.286</v>
      </c>
      <c r="Z2181" s="23"/>
      <c r="AA2181" s="23"/>
      <c r="AB2181" s="23"/>
      <c r="AC2181" s="23"/>
      <c r="AD2181" s="23"/>
      <c r="AF2181" s="24">
        <v>43817</v>
      </c>
      <c r="AG2181" s="23">
        <f>IFERROR(INDEX('Raw Data'!AG:AG,MATCH(AF2181,'Raw Data'!AF:AF,1),1),0)</f>
        <v>2.2599999999999998</v>
      </c>
      <c r="AI2181" s="20">
        <f t="shared" ref="AI2181:AI2244" si="68">MONTH(B2181)</f>
        <v>12</v>
      </c>
      <c r="AJ2181" s="20">
        <f t="shared" ref="AJ2181:AJ2244" si="69">YEAR(B2181)</f>
        <v>2019</v>
      </c>
    </row>
    <row r="2182" spans="2:36" ht="13.5" customHeight="1" x14ac:dyDescent="0.2">
      <c r="B2182" s="24">
        <v>43818</v>
      </c>
      <c r="C2182" s="23">
        <f>IFERROR(INDEX('Raw Data'!C:C,MATCH(B2182,'Raw Data'!B:B,1),1),0)</f>
        <v>61.22</v>
      </c>
      <c r="D2182" s="23"/>
      <c r="E2182" s="23"/>
      <c r="F2182" s="23"/>
      <c r="G2182" s="23"/>
      <c r="H2182" s="23"/>
      <c r="J2182" s="24">
        <v>43818</v>
      </c>
      <c r="K2182" s="23">
        <f>IFERROR(INDEX('Raw Data'!K:K,MATCH(J2182,'Raw Data'!J:J,1),1),0)</f>
        <v>61.3</v>
      </c>
      <c r="M2182" s="24">
        <v>43818</v>
      </c>
      <c r="N2182" s="23">
        <f>IFERROR(INDEX('Raw Data'!N:N,MATCH(M2182,'Raw Data'!M:M,1),1),0)</f>
        <v>66.540000000000006</v>
      </c>
      <c r="O2182" s="23"/>
      <c r="P2182" s="23"/>
      <c r="Q2182" s="23"/>
      <c r="R2182" s="23"/>
      <c r="S2182" s="23"/>
      <c r="U2182" s="24">
        <v>43818</v>
      </c>
      <c r="V2182" s="23">
        <f>IFERROR(INDEX('Raw Data'!V:V,MATCH(U2182,'Raw Data'!U:U,1),1),0)</f>
        <v>69.7</v>
      </c>
      <c r="X2182" s="24">
        <v>43818</v>
      </c>
      <c r="Y2182" s="23">
        <f>IFERROR(INDEX('Raw Data'!Y:Y,MATCH(X2182,'Raw Data'!X:X,1),1),0)</f>
        <v>2.2730000000000001</v>
      </c>
      <c r="Z2182" s="23"/>
      <c r="AA2182" s="23"/>
      <c r="AB2182" s="23"/>
      <c r="AC2182" s="23"/>
      <c r="AD2182" s="23"/>
      <c r="AF2182" s="24">
        <v>43818</v>
      </c>
      <c r="AG2182" s="23">
        <f>IFERROR(INDEX('Raw Data'!AG:AG,MATCH(AF2182,'Raw Data'!AF:AF,1),1),0)</f>
        <v>2.21</v>
      </c>
      <c r="AI2182" s="20">
        <f t="shared" si="68"/>
        <v>12</v>
      </c>
      <c r="AJ2182" s="20">
        <f t="shared" si="69"/>
        <v>2019</v>
      </c>
    </row>
    <row r="2183" spans="2:36" ht="13.5" customHeight="1" x14ac:dyDescent="0.2">
      <c r="B2183" s="24">
        <v>43819</v>
      </c>
      <c r="C2183" s="23">
        <f>IFERROR(INDEX('Raw Data'!C:C,MATCH(B2183,'Raw Data'!B:B,1),1),0)</f>
        <v>60.44</v>
      </c>
      <c r="D2183" s="23"/>
      <c r="E2183" s="23"/>
      <c r="F2183" s="23"/>
      <c r="G2183" s="23"/>
      <c r="H2183" s="23"/>
      <c r="J2183" s="24">
        <v>43819</v>
      </c>
      <c r="K2183" s="23">
        <f>IFERROR(INDEX('Raw Data'!K:K,MATCH(J2183,'Raw Data'!J:J,1),1),0)</f>
        <v>60.43</v>
      </c>
      <c r="M2183" s="24">
        <v>43819</v>
      </c>
      <c r="N2183" s="23">
        <f>IFERROR(INDEX('Raw Data'!N:N,MATCH(M2183,'Raw Data'!M:M,1),1),0)</f>
        <v>66.14</v>
      </c>
      <c r="O2183" s="23"/>
      <c r="P2183" s="23"/>
      <c r="Q2183" s="23"/>
      <c r="R2183" s="23"/>
      <c r="S2183" s="23"/>
      <c r="U2183" s="24">
        <v>43819</v>
      </c>
      <c r="V2183" s="23">
        <f>IFERROR(INDEX('Raw Data'!V:V,MATCH(U2183,'Raw Data'!U:U,1),1),0)</f>
        <v>68.66</v>
      </c>
      <c r="X2183" s="24">
        <v>43819</v>
      </c>
      <c r="Y2183" s="23">
        <f>IFERROR(INDEX('Raw Data'!Y:Y,MATCH(X2183,'Raw Data'!X:X,1),1),0)</f>
        <v>2.3279999999999998</v>
      </c>
      <c r="Z2183" s="23"/>
      <c r="AA2183" s="23"/>
      <c r="AB2183" s="23"/>
      <c r="AC2183" s="23"/>
      <c r="AD2183" s="23"/>
      <c r="AF2183" s="24">
        <v>43819</v>
      </c>
      <c r="AG2183" s="23">
        <f>IFERROR(INDEX('Raw Data'!AG:AG,MATCH(AF2183,'Raw Data'!AF:AF,1),1),0)</f>
        <v>2.27</v>
      </c>
      <c r="AI2183" s="20">
        <f t="shared" si="68"/>
        <v>12</v>
      </c>
      <c r="AJ2183" s="20">
        <f t="shared" si="69"/>
        <v>2019</v>
      </c>
    </row>
    <row r="2184" spans="2:36" ht="13.5" customHeight="1" x14ac:dyDescent="0.2">
      <c r="B2184" s="24">
        <v>43820</v>
      </c>
      <c r="C2184" s="23">
        <f>IFERROR(INDEX('Raw Data'!C:C,MATCH(B2184,'Raw Data'!B:B,1),1),0)</f>
        <v>60.44</v>
      </c>
      <c r="D2184" s="23"/>
      <c r="E2184" s="23"/>
      <c r="F2184" s="23"/>
      <c r="G2184" s="23"/>
      <c r="H2184" s="23"/>
      <c r="J2184" s="24">
        <v>43820</v>
      </c>
      <c r="K2184" s="23">
        <f>IFERROR(INDEX('Raw Data'!K:K,MATCH(J2184,'Raw Data'!J:J,1),1),0)</f>
        <v>60.43</v>
      </c>
      <c r="M2184" s="24">
        <v>43820</v>
      </c>
      <c r="N2184" s="23">
        <f>IFERROR(INDEX('Raw Data'!N:N,MATCH(M2184,'Raw Data'!M:M,1),1),0)</f>
        <v>66.14</v>
      </c>
      <c r="O2184" s="23"/>
      <c r="P2184" s="23"/>
      <c r="Q2184" s="23"/>
      <c r="R2184" s="23"/>
      <c r="S2184" s="23"/>
      <c r="U2184" s="24">
        <v>43820</v>
      </c>
      <c r="V2184" s="23">
        <f>IFERROR(INDEX('Raw Data'!V:V,MATCH(U2184,'Raw Data'!U:U,1),1),0)</f>
        <v>68.66</v>
      </c>
      <c r="X2184" s="24">
        <v>43820</v>
      </c>
      <c r="Y2184" s="23">
        <f>IFERROR(INDEX('Raw Data'!Y:Y,MATCH(X2184,'Raw Data'!X:X,1),1),0)</f>
        <v>2.3279999999999998</v>
      </c>
      <c r="Z2184" s="23"/>
      <c r="AA2184" s="23"/>
      <c r="AB2184" s="23"/>
      <c r="AC2184" s="23"/>
      <c r="AD2184" s="23"/>
      <c r="AF2184" s="24">
        <v>43820</v>
      </c>
      <c r="AG2184" s="23">
        <f>IFERROR(INDEX('Raw Data'!AG:AG,MATCH(AF2184,'Raw Data'!AF:AF,1),1),0)</f>
        <v>2.27</v>
      </c>
      <c r="AI2184" s="20">
        <f t="shared" si="68"/>
        <v>12</v>
      </c>
      <c r="AJ2184" s="20">
        <f t="shared" si="69"/>
        <v>2019</v>
      </c>
    </row>
    <row r="2185" spans="2:36" ht="13.5" customHeight="1" x14ac:dyDescent="0.2">
      <c r="B2185" s="24">
        <v>43821</v>
      </c>
      <c r="C2185" s="23">
        <f>IFERROR(INDEX('Raw Data'!C:C,MATCH(B2185,'Raw Data'!B:B,1),1),0)</f>
        <v>60.44</v>
      </c>
      <c r="D2185" s="23"/>
      <c r="E2185" s="23"/>
      <c r="F2185" s="23"/>
      <c r="G2185" s="23"/>
      <c r="H2185" s="23"/>
      <c r="J2185" s="24">
        <v>43821</v>
      </c>
      <c r="K2185" s="23">
        <f>IFERROR(INDEX('Raw Data'!K:K,MATCH(J2185,'Raw Data'!J:J,1),1),0)</f>
        <v>60.43</v>
      </c>
      <c r="M2185" s="24">
        <v>43821</v>
      </c>
      <c r="N2185" s="23">
        <f>IFERROR(INDEX('Raw Data'!N:N,MATCH(M2185,'Raw Data'!M:M,1),1),0)</f>
        <v>66.14</v>
      </c>
      <c r="O2185" s="23"/>
      <c r="P2185" s="23"/>
      <c r="Q2185" s="23"/>
      <c r="R2185" s="23"/>
      <c r="S2185" s="23"/>
      <c r="U2185" s="24">
        <v>43821</v>
      </c>
      <c r="V2185" s="23">
        <f>IFERROR(INDEX('Raw Data'!V:V,MATCH(U2185,'Raw Data'!U:U,1),1),0)</f>
        <v>68.66</v>
      </c>
      <c r="X2185" s="24">
        <v>43821</v>
      </c>
      <c r="Y2185" s="23">
        <f>IFERROR(INDEX('Raw Data'!Y:Y,MATCH(X2185,'Raw Data'!X:X,1),1),0)</f>
        <v>2.3279999999999998</v>
      </c>
      <c r="Z2185" s="23"/>
      <c r="AA2185" s="23"/>
      <c r="AB2185" s="23"/>
      <c r="AC2185" s="23"/>
      <c r="AD2185" s="23"/>
      <c r="AF2185" s="24">
        <v>43821</v>
      </c>
      <c r="AG2185" s="23">
        <f>IFERROR(INDEX('Raw Data'!AG:AG,MATCH(AF2185,'Raw Data'!AF:AF,1),1),0)</f>
        <v>2.27</v>
      </c>
      <c r="AI2185" s="20">
        <f t="shared" si="68"/>
        <v>12</v>
      </c>
      <c r="AJ2185" s="20">
        <f t="shared" si="69"/>
        <v>2019</v>
      </c>
    </row>
    <row r="2186" spans="2:36" ht="13.5" customHeight="1" x14ac:dyDescent="0.2">
      <c r="B2186" s="24">
        <v>43822</v>
      </c>
      <c r="C2186" s="23">
        <f>IFERROR(INDEX('Raw Data'!C:C,MATCH(B2186,'Raw Data'!B:B,1),1),0)</f>
        <v>60.52</v>
      </c>
      <c r="D2186" s="23"/>
      <c r="E2186" s="23"/>
      <c r="F2186" s="23"/>
      <c r="G2186" s="23"/>
      <c r="H2186" s="23"/>
      <c r="J2186" s="24">
        <v>43822</v>
      </c>
      <c r="K2186" s="23">
        <f>IFERROR(INDEX('Raw Data'!K:K,MATCH(J2186,'Raw Data'!J:J,1),1),0)</f>
        <v>60.51</v>
      </c>
      <c r="M2186" s="24">
        <v>43822</v>
      </c>
      <c r="N2186" s="23">
        <f>IFERROR(INDEX('Raw Data'!N:N,MATCH(M2186,'Raw Data'!M:M,1),1),0)</f>
        <v>66.39</v>
      </c>
      <c r="O2186" s="23"/>
      <c r="P2186" s="23"/>
      <c r="Q2186" s="23"/>
      <c r="R2186" s="23"/>
      <c r="S2186" s="23"/>
      <c r="U2186" s="24">
        <v>43822</v>
      </c>
      <c r="V2186" s="23">
        <f>IFERROR(INDEX('Raw Data'!V:V,MATCH(U2186,'Raw Data'!U:U,1),1),0)</f>
        <v>67.489999999999995</v>
      </c>
      <c r="X2186" s="24">
        <v>43822</v>
      </c>
      <c r="Y2186" s="23">
        <f>IFERROR(INDEX('Raw Data'!Y:Y,MATCH(X2186,'Raw Data'!X:X,1),1),0)</f>
        <v>2.214</v>
      </c>
      <c r="Z2186" s="23"/>
      <c r="AA2186" s="23"/>
      <c r="AB2186" s="23"/>
      <c r="AC2186" s="23"/>
      <c r="AD2186" s="23"/>
      <c r="AF2186" s="24">
        <v>43822</v>
      </c>
      <c r="AG2186" s="23">
        <f>IFERROR(INDEX('Raw Data'!AG:AG,MATCH(AF2186,'Raw Data'!AF:AF,1),1),0)</f>
        <v>2.17</v>
      </c>
      <c r="AI2186" s="20">
        <f t="shared" si="68"/>
        <v>12</v>
      </c>
      <c r="AJ2186" s="20">
        <f t="shared" si="69"/>
        <v>2019</v>
      </c>
    </row>
    <row r="2187" spans="2:36" ht="13.5" customHeight="1" x14ac:dyDescent="0.2">
      <c r="B2187" s="24">
        <v>43823</v>
      </c>
      <c r="C2187" s="23">
        <f>IFERROR(INDEX('Raw Data'!C:C,MATCH(B2187,'Raw Data'!B:B,1),1),0)</f>
        <v>61.11</v>
      </c>
      <c r="D2187" s="23"/>
      <c r="E2187" s="23"/>
      <c r="F2187" s="23"/>
      <c r="G2187" s="23"/>
      <c r="H2187" s="23"/>
      <c r="J2187" s="24">
        <v>43823</v>
      </c>
      <c r="K2187" s="23">
        <f>IFERROR(INDEX('Raw Data'!K:K,MATCH(J2187,'Raw Data'!J:J,1),1),0)</f>
        <v>61.17</v>
      </c>
      <c r="M2187" s="24">
        <v>43823</v>
      </c>
      <c r="N2187" s="23">
        <f>IFERROR(INDEX('Raw Data'!N:N,MATCH(M2187,'Raw Data'!M:M,1),1),0)</f>
        <v>67.2</v>
      </c>
      <c r="O2187" s="23"/>
      <c r="P2187" s="23"/>
      <c r="Q2187" s="23"/>
      <c r="R2187" s="23"/>
      <c r="S2187" s="23"/>
      <c r="U2187" s="24">
        <v>43823</v>
      </c>
      <c r="V2187" s="23">
        <f>IFERROR(INDEX('Raw Data'!V:V,MATCH(U2187,'Raw Data'!U:U,1),1),0)</f>
        <v>69.260000000000005</v>
      </c>
      <c r="X2187" s="24">
        <v>43823</v>
      </c>
      <c r="Y2187" s="23">
        <f>IFERROR(INDEX('Raw Data'!Y:Y,MATCH(X2187,'Raw Data'!X:X,1),1),0)</f>
        <v>2.1720000000000002</v>
      </c>
      <c r="Z2187" s="23"/>
      <c r="AA2187" s="23"/>
      <c r="AB2187" s="23"/>
      <c r="AC2187" s="23"/>
      <c r="AD2187" s="23"/>
      <c r="AF2187" s="24">
        <v>43823</v>
      </c>
      <c r="AG2187" s="23">
        <f>IFERROR(INDEX('Raw Data'!AG:AG,MATCH(AF2187,'Raw Data'!AF:AF,1),1),0)</f>
        <v>2.11</v>
      </c>
      <c r="AI2187" s="20">
        <f t="shared" si="68"/>
        <v>12</v>
      </c>
      <c r="AJ2187" s="20">
        <f t="shared" si="69"/>
        <v>2019</v>
      </c>
    </row>
    <row r="2188" spans="2:36" ht="13.5" customHeight="1" x14ac:dyDescent="0.2">
      <c r="B2188" s="24">
        <v>43824</v>
      </c>
      <c r="C2188" s="23">
        <f>IFERROR(INDEX('Raw Data'!C:C,MATCH(B2188,'Raw Data'!B:B,1),1),0)</f>
        <v>61.19</v>
      </c>
      <c r="D2188" s="23"/>
      <c r="E2188" s="23"/>
      <c r="F2188" s="23"/>
      <c r="G2188" s="23"/>
      <c r="H2188" s="23"/>
      <c r="J2188" s="24">
        <v>43824</v>
      </c>
      <c r="K2188" s="23">
        <f>IFERROR(INDEX('Raw Data'!K:K,MATCH(J2188,'Raw Data'!J:J,1),1),0)</f>
        <v>61.17</v>
      </c>
      <c r="M2188" s="24">
        <v>43824</v>
      </c>
      <c r="N2188" s="23">
        <f>IFERROR(INDEX('Raw Data'!N:N,MATCH(M2188,'Raw Data'!M:M,1),1),0)</f>
        <v>67.2</v>
      </c>
      <c r="O2188" s="23"/>
      <c r="P2188" s="23"/>
      <c r="Q2188" s="23"/>
      <c r="R2188" s="23"/>
      <c r="S2188" s="23"/>
      <c r="U2188" s="24">
        <v>43824</v>
      </c>
      <c r="V2188" s="23">
        <f>IFERROR(INDEX('Raw Data'!V:V,MATCH(U2188,'Raw Data'!U:U,1),1),0)</f>
        <v>69.260000000000005</v>
      </c>
      <c r="X2188" s="24">
        <v>43824</v>
      </c>
      <c r="Y2188" s="23">
        <f>IFERROR(INDEX('Raw Data'!Y:Y,MATCH(X2188,'Raw Data'!X:X,1),1),0)</f>
        <v>2.2360000000000002</v>
      </c>
      <c r="Z2188" s="23"/>
      <c r="AA2188" s="23"/>
      <c r="AB2188" s="23"/>
      <c r="AC2188" s="23"/>
      <c r="AD2188" s="23"/>
      <c r="AF2188" s="24">
        <v>43824</v>
      </c>
      <c r="AG2188" s="23">
        <f>IFERROR(INDEX('Raw Data'!AG:AG,MATCH(AF2188,'Raw Data'!AF:AF,1),1),0)</f>
        <v>2.11</v>
      </c>
      <c r="AI2188" s="20">
        <f t="shared" si="68"/>
        <v>12</v>
      </c>
      <c r="AJ2188" s="20">
        <f t="shared" si="69"/>
        <v>2019</v>
      </c>
    </row>
    <row r="2189" spans="2:36" ht="13.5" customHeight="1" x14ac:dyDescent="0.2">
      <c r="B2189" s="24">
        <v>43825</v>
      </c>
      <c r="C2189" s="23">
        <f>IFERROR(INDEX('Raw Data'!C:C,MATCH(B2189,'Raw Data'!B:B,1),1),0)</f>
        <v>61.68</v>
      </c>
      <c r="D2189" s="23"/>
      <c r="E2189" s="23"/>
      <c r="F2189" s="23"/>
      <c r="G2189" s="23"/>
      <c r="H2189" s="23"/>
      <c r="J2189" s="24">
        <v>43825</v>
      </c>
      <c r="K2189" s="23">
        <f>IFERROR(INDEX('Raw Data'!K:K,MATCH(J2189,'Raw Data'!J:J,1),1),0)</f>
        <v>61.72</v>
      </c>
      <c r="M2189" s="24">
        <v>43825</v>
      </c>
      <c r="N2189" s="23">
        <f>IFERROR(INDEX('Raw Data'!N:N,MATCH(M2189,'Raw Data'!M:M,1),1),0)</f>
        <v>67.92</v>
      </c>
      <c r="O2189" s="23"/>
      <c r="P2189" s="23"/>
      <c r="Q2189" s="23"/>
      <c r="R2189" s="23"/>
      <c r="S2189" s="23"/>
      <c r="U2189" s="24">
        <v>43825</v>
      </c>
      <c r="V2189" s="23">
        <f>IFERROR(INDEX('Raw Data'!V:V,MATCH(U2189,'Raw Data'!U:U,1),1),0)</f>
        <v>69.260000000000005</v>
      </c>
      <c r="X2189" s="24">
        <v>43825</v>
      </c>
      <c r="Y2189" s="23">
        <f>IFERROR(INDEX('Raw Data'!Y:Y,MATCH(X2189,'Raw Data'!X:X,1),1),0)</f>
        <v>2.294</v>
      </c>
      <c r="Z2189" s="23"/>
      <c r="AA2189" s="23"/>
      <c r="AB2189" s="23"/>
      <c r="AC2189" s="23"/>
      <c r="AD2189" s="23"/>
      <c r="AF2189" s="24">
        <v>43825</v>
      </c>
      <c r="AG2189" s="23">
        <f>IFERROR(INDEX('Raw Data'!AG:AG,MATCH(AF2189,'Raw Data'!AF:AF,1),1),0)</f>
        <v>2.09</v>
      </c>
      <c r="AI2189" s="20">
        <f t="shared" si="68"/>
        <v>12</v>
      </c>
      <c r="AJ2189" s="20">
        <f t="shared" si="69"/>
        <v>2019</v>
      </c>
    </row>
    <row r="2190" spans="2:36" ht="13.5" customHeight="1" x14ac:dyDescent="0.2">
      <c r="B2190" s="24">
        <v>43826</v>
      </c>
      <c r="C2190" s="23">
        <f>IFERROR(INDEX('Raw Data'!C:C,MATCH(B2190,'Raw Data'!B:B,1),1),0)</f>
        <v>61.72</v>
      </c>
      <c r="D2190" s="23"/>
      <c r="E2190" s="23"/>
      <c r="F2190" s="23"/>
      <c r="G2190" s="23"/>
      <c r="H2190" s="23"/>
      <c r="J2190" s="24">
        <v>43826</v>
      </c>
      <c r="K2190" s="23">
        <f>IFERROR(INDEX('Raw Data'!K:K,MATCH(J2190,'Raw Data'!J:J,1),1),0)</f>
        <v>61.76</v>
      </c>
      <c r="M2190" s="24">
        <v>43826</v>
      </c>
      <c r="N2190" s="23">
        <f>IFERROR(INDEX('Raw Data'!N:N,MATCH(M2190,'Raw Data'!M:M,1),1),0)</f>
        <v>68.16</v>
      </c>
      <c r="O2190" s="23"/>
      <c r="P2190" s="23"/>
      <c r="Q2190" s="23"/>
      <c r="R2190" s="23"/>
      <c r="S2190" s="23"/>
      <c r="U2190" s="24">
        <v>43826</v>
      </c>
      <c r="V2190" s="23">
        <f>IFERROR(INDEX('Raw Data'!V:V,MATCH(U2190,'Raw Data'!U:U,1),1),0)</f>
        <v>68.91</v>
      </c>
      <c r="X2190" s="24">
        <v>43826</v>
      </c>
      <c r="Y2190" s="23">
        <f>IFERROR(INDEX('Raw Data'!Y:Y,MATCH(X2190,'Raw Data'!X:X,1),1),0)</f>
        <v>2.1579999999999999</v>
      </c>
      <c r="Z2190" s="23"/>
      <c r="AA2190" s="23"/>
      <c r="AB2190" s="23"/>
      <c r="AC2190" s="23"/>
      <c r="AD2190" s="23"/>
      <c r="AF2190" s="24">
        <v>43826</v>
      </c>
      <c r="AG2190" s="23">
        <f>IFERROR(INDEX('Raw Data'!AG:AG,MATCH(AF2190,'Raw Data'!AF:AF,1),1),0)</f>
        <v>1.75</v>
      </c>
      <c r="AI2190" s="20">
        <f t="shared" si="68"/>
        <v>12</v>
      </c>
      <c r="AJ2190" s="20">
        <f t="shared" si="69"/>
        <v>2019</v>
      </c>
    </row>
    <row r="2191" spans="2:36" ht="13.5" customHeight="1" x14ac:dyDescent="0.2">
      <c r="B2191" s="24">
        <v>43827</v>
      </c>
      <c r="C2191" s="23">
        <f>IFERROR(INDEX('Raw Data'!C:C,MATCH(B2191,'Raw Data'!B:B,1),1),0)</f>
        <v>61.72</v>
      </c>
      <c r="D2191" s="23"/>
      <c r="E2191" s="23"/>
      <c r="F2191" s="23"/>
      <c r="G2191" s="23"/>
      <c r="H2191" s="23"/>
      <c r="J2191" s="24">
        <v>43827</v>
      </c>
      <c r="K2191" s="23">
        <f>IFERROR(INDEX('Raw Data'!K:K,MATCH(J2191,'Raw Data'!J:J,1),1),0)</f>
        <v>61.76</v>
      </c>
      <c r="M2191" s="24">
        <v>43827</v>
      </c>
      <c r="N2191" s="23">
        <f>IFERROR(INDEX('Raw Data'!N:N,MATCH(M2191,'Raw Data'!M:M,1),1),0)</f>
        <v>68.16</v>
      </c>
      <c r="O2191" s="23"/>
      <c r="P2191" s="23"/>
      <c r="Q2191" s="23"/>
      <c r="R2191" s="23"/>
      <c r="S2191" s="23"/>
      <c r="U2191" s="24">
        <v>43827</v>
      </c>
      <c r="V2191" s="23">
        <f>IFERROR(INDEX('Raw Data'!V:V,MATCH(U2191,'Raw Data'!U:U,1),1),0)</f>
        <v>68.91</v>
      </c>
      <c r="X2191" s="24">
        <v>43827</v>
      </c>
      <c r="Y2191" s="23">
        <f>IFERROR(INDEX('Raw Data'!Y:Y,MATCH(X2191,'Raw Data'!X:X,1),1),0)</f>
        <v>2.1579999999999999</v>
      </c>
      <c r="Z2191" s="23"/>
      <c r="AA2191" s="23"/>
      <c r="AB2191" s="23"/>
      <c r="AC2191" s="23"/>
      <c r="AD2191" s="23"/>
      <c r="AF2191" s="24">
        <v>43827</v>
      </c>
      <c r="AG2191" s="23">
        <f>IFERROR(INDEX('Raw Data'!AG:AG,MATCH(AF2191,'Raw Data'!AF:AF,1),1),0)</f>
        <v>1.75</v>
      </c>
      <c r="AI2191" s="20">
        <f t="shared" si="68"/>
        <v>12</v>
      </c>
      <c r="AJ2191" s="20">
        <f t="shared" si="69"/>
        <v>2019</v>
      </c>
    </row>
    <row r="2192" spans="2:36" ht="13.5" customHeight="1" x14ac:dyDescent="0.2">
      <c r="B2192" s="24">
        <v>43828</v>
      </c>
      <c r="C2192" s="23">
        <f>IFERROR(INDEX('Raw Data'!C:C,MATCH(B2192,'Raw Data'!B:B,1),1),0)</f>
        <v>61.72</v>
      </c>
      <c r="D2192" s="23"/>
      <c r="E2192" s="23"/>
      <c r="F2192" s="23"/>
      <c r="G2192" s="23"/>
      <c r="H2192" s="23"/>
      <c r="J2192" s="24">
        <v>43828</v>
      </c>
      <c r="K2192" s="23">
        <f>IFERROR(INDEX('Raw Data'!K:K,MATCH(J2192,'Raw Data'!J:J,1),1),0)</f>
        <v>61.76</v>
      </c>
      <c r="M2192" s="24">
        <v>43828</v>
      </c>
      <c r="N2192" s="23">
        <f>IFERROR(INDEX('Raw Data'!N:N,MATCH(M2192,'Raw Data'!M:M,1),1),0)</f>
        <v>68.16</v>
      </c>
      <c r="O2192" s="23"/>
      <c r="P2192" s="23"/>
      <c r="Q2192" s="23"/>
      <c r="R2192" s="23"/>
      <c r="S2192" s="23"/>
      <c r="U2192" s="24">
        <v>43828</v>
      </c>
      <c r="V2192" s="23">
        <f>IFERROR(INDEX('Raw Data'!V:V,MATCH(U2192,'Raw Data'!U:U,1),1),0)</f>
        <v>68.91</v>
      </c>
      <c r="X2192" s="24">
        <v>43828</v>
      </c>
      <c r="Y2192" s="23">
        <f>IFERROR(INDEX('Raw Data'!Y:Y,MATCH(X2192,'Raw Data'!X:X,1),1),0)</f>
        <v>2.1579999999999999</v>
      </c>
      <c r="Z2192" s="23"/>
      <c r="AA2192" s="23"/>
      <c r="AB2192" s="23"/>
      <c r="AC2192" s="23"/>
      <c r="AD2192" s="23"/>
      <c r="AF2192" s="24">
        <v>43828</v>
      </c>
      <c r="AG2192" s="23">
        <f>IFERROR(INDEX('Raw Data'!AG:AG,MATCH(AF2192,'Raw Data'!AF:AF,1),1),0)</f>
        <v>1.75</v>
      </c>
      <c r="AI2192" s="20">
        <f t="shared" si="68"/>
        <v>12</v>
      </c>
      <c r="AJ2192" s="20">
        <f t="shared" si="69"/>
        <v>2019</v>
      </c>
    </row>
    <row r="2193" spans="2:36" ht="13.5" customHeight="1" x14ac:dyDescent="0.2">
      <c r="B2193" s="24">
        <v>43829</v>
      </c>
      <c r="C2193" s="23">
        <f>IFERROR(INDEX('Raw Data'!C:C,MATCH(B2193,'Raw Data'!B:B,1),1),0)</f>
        <v>61.68</v>
      </c>
      <c r="D2193" s="23"/>
      <c r="E2193" s="23"/>
      <c r="F2193" s="23"/>
      <c r="G2193" s="23"/>
      <c r="H2193" s="23"/>
      <c r="J2193" s="24">
        <v>43829</v>
      </c>
      <c r="K2193" s="23">
        <f>IFERROR(INDEX('Raw Data'!K:K,MATCH(J2193,'Raw Data'!J:J,1),1),0)</f>
        <v>61.66</v>
      </c>
      <c r="M2193" s="24">
        <v>43829</v>
      </c>
      <c r="N2193" s="23">
        <f>IFERROR(INDEX('Raw Data'!N:N,MATCH(M2193,'Raw Data'!M:M,1),1),0)</f>
        <v>68.44</v>
      </c>
      <c r="O2193" s="23"/>
      <c r="P2193" s="23"/>
      <c r="Q2193" s="23"/>
      <c r="R2193" s="23"/>
      <c r="S2193" s="23"/>
      <c r="U2193" s="24">
        <v>43829</v>
      </c>
      <c r="V2193" s="23">
        <f>IFERROR(INDEX('Raw Data'!V:V,MATCH(U2193,'Raw Data'!U:U,1),1),0)</f>
        <v>68.3</v>
      </c>
      <c r="X2193" s="24">
        <v>43829</v>
      </c>
      <c r="Y2193" s="23">
        <f>IFERROR(INDEX('Raw Data'!Y:Y,MATCH(X2193,'Raw Data'!X:X,1),1),0)</f>
        <v>2.1859999999999999</v>
      </c>
      <c r="Z2193" s="23"/>
      <c r="AA2193" s="23"/>
      <c r="AB2193" s="23"/>
      <c r="AC2193" s="23"/>
      <c r="AD2193" s="23"/>
      <c r="AF2193" s="24">
        <v>43829</v>
      </c>
      <c r="AG2193" s="23">
        <f>IFERROR(INDEX('Raw Data'!AG:AG,MATCH(AF2193,'Raw Data'!AF:AF,1),1),0)</f>
        <v>2.06</v>
      </c>
      <c r="AI2193" s="20">
        <f t="shared" si="68"/>
        <v>12</v>
      </c>
      <c r="AJ2193" s="20">
        <f t="shared" si="69"/>
        <v>2019</v>
      </c>
    </row>
    <row r="2194" spans="2:36" ht="13.5" customHeight="1" x14ac:dyDescent="0.2">
      <c r="B2194" s="24">
        <v>43830</v>
      </c>
      <c r="C2194" s="23">
        <f>IFERROR(INDEX('Raw Data'!C:C,MATCH(B2194,'Raw Data'!B:B,1),1),0)</f>
        <v>61.06</v>
      </c>
      <c r="D2194" s="23"/>
      <c r="E2194" s="23"/>
      <c r="F2194" s="23"/>
      <c r="G2194" s="23"/>
      <c r="H2194" s="23"/>
      <c r="J2194" s="24">
        <v>43830</v>
      </c>
      <c r="K2194" s="23">
        <f>IFERROR(INDEX('Raw Data'!K:K,MATCH(J2194,'Raw Data'!J:J,1),1),0)</f>
        <v>61.14</v>
      </c>
      <c r="M2194" s="24">
        <v>43830</v>
      </c>
      <c r="N2194" s="23">
        <f>IFERROR(INDEX('Raw Data'!N:N,MATCH(M2194,'Raw Data'!M:M,1),1),0)</f>
        <v>66</v>
      </c>
      <c r="O2194" s="23"/>
      <c r="P2194" s="23"/>
      <c r="Q2194" s="23"/>
      <c r="R2194" s="23"/>
      <c r="S2194" s="23"/>
      <c r="U2194" s="24">
        <v>43830</v>
      </c>
      <c r="V2194" s="23">
        <f>IFERROR(INDEX('Raw Data'!V:V,MATCH(U2194,'Raw Data'!U:U,1),1),0)</f>
        <v>67.77</v>
      </c>
      <c r="X2194" s="24">
        <v>43830</v>
      </c>
      <c r="Y2194" s="23">
        <f>IFERROR(INDEX('Raw Data'!Y:Y,MATCH(X2194,'Raw Data'!X:X,1),1),0)</f>
        <v>2.1890000000000001</v>
      </c>
      <c r="Z2194" s="23"/>
      <c r="AA2194" s="23"/>
      <c r="AB2194" s="23"/>
      <c r="AC2194" s="23"/>
      <c r="AD2194" s="23"/>
      <c r="AF2194" s="24">
        <v>43830</v>
      </c>
      <c r="AG2194" s="23">
        <f>IFERROR(INDEX('Raw Data'!AG:AG,MATCH(AF2194,'Raw Data'!AF:AF,1),1),0)</f>
        <v>2.09</v>
      </c>
      <c r="AI2194" s="20">
        <f t="shared" si="68"/>
        <v>12</v>
      </c>
      <c r="AJ2194" s="20">
        <f t="shared" si="69"/>
        <v>2019</v>
      </c>
    </row>
    <row r="2195" spans="2:36" ht="13.5" customHeight="1" x14ac:dyDescent="0.2">
      <c r="B2195" s="24">
        <v>43831</v>
      </c>
      <c r="C2195" s="23">
        <f>IFERROR(INDEX('Raw Data'!C:C,MATCH(B2195,'Raw Data'!B:B,1),1),0)</f>
        <v>61.33</v>
      </c>
      <c r="D2195" s="23"/>
      <c r="E2195" s="23"/>
      <c r="F2195" s="23"/>
      <c r="G2195" s="23"/>
      <c r="H2195" s="23"/>
      <c r="J2195" s="24">
        <v>43831</v>
      </c>
      <c r="K2195" s="23">
        <f>IFERROR(INDEX('Raw Data'!K:K,MATCH(J2195,'Raw Data'!J:J,1),1),0)</f>
        <v>61.14</v>
      </c>
      <c r="M2195" s="24">
        <v>43831</v>
      </c>
      <c r="N2195" s="23">
        <f>IFERROR(INDEX('Raw Data'!N:N,MATCH(M2195,'Raw Data'!M:M,1),1),0)</f>
        <v>66</v>
      </c>
      <c r="O2195" s="23"/>
      <c r="P2195" s="23"/>
      <c r="Q2195" s="23"/>
      <c r="R2195" s="23"/>
      <c r="S2195" s="23"/>
      <c r="U2195" s="24">
        <v>43831</v>
      </c>
      <c r="V2195" s="23">
        <f>IFERROR(INDEX('Raw Data'!V:V,MATCH(U2195,'Raw Data'!U:U,1),1),0)</f>
        <v>67.77</v>
      </c>
      <c r="X2195" s="24">
        <v>43831</v>
      </c>
      <c r="Y2195" s="23">
        <f>IFERROR(INDEX('Raw Data'!Y:Y,MATCH(X2195,'Raw Data'!X:X,1),1),0)</f>
        <v>2.1789999999999998</v>
      </c>
      <c r="Z2195" s="23"/>
      <c r="AA2195" s="23"/>
      <c r="AB2195" s="23"/>
      <c r="AC2195" s="23"/>
      <c r="AD2195" s="23"/>
      <c r="AF2195" s="24">
        <v>43831</v>
      </c>
      <c r="AG2195" s="23">
        <f>IFERROR(INDEX('Raw Data'!AG:AG,MATCH(AF2195,'Raw Data'!AF:AF,1),1),0)</f>
        <v>2.09</v>
      </c>
      <c r="AI2195" s="20">
        <f t="shared" si="68"/>
        <v>1</v>
      </c>
      <c r="AJ2195" s="20">
        <f t="shared" si="69"/>
        <v>2020</v>
      </c>
    </row>
    <row r="2196" spans="2:36" ht="13.5" customHeight="1" x14ac:dyDescent="0.2">
      <c r="B2196" s="24">
        <v>43832</v>
      </c>
      <c r="C2196" s="23">
        <f>IFERROR(INDEX('Raw Data'!C:C,MATCH(B2196,'Raw Data'!B:B,1),1),0)</f>
        <v>61.18</v>
      </c>
      <c r="D2196" s="23"/>
      <c r="E2196" s="23"/>
      <c r="F2196" s="23"/>
      <c r="G2196" s="23"/>
      <c r="H2196" s="23"/>
      <c r="J2196" s="24">
        <v>43832</v>
      </c>
      <c r="K2196" s="23">
        <f>IFERROR(INDEX('Raw Data'!K:K,MATCH(J2196,'Raw Data'!J:J,1),1),0)</f>
        <v>61.17</v>
      </c>
      <c r="M2196" s="24">
        <v>43832</v>
      </c>
      <c r="N2196" s="23">
        <f>IFERROR(INDEX('Raw Data'!N:N,MATCH(M2196,'Raw Data'!M:M,1),1),0)</f>
        <v>66.25</v>
      </c>
      <c r="O2196" s="23"/>
      <c r="P2196" s="23"/>
      <c r="Q2196" s="23"/>
      <c r="R2196" s="23"/>
      <c r="S2196" s="23"/>
      <c r="U2196" s="24">
        <v>43832</v>
      </c>
      <c r="V2196" s="23">
        <f>IFERROR(INDEX('Raw Data'!V:V,MATCH(U2196,'Raw Data'!U:U,1),1),0)</f>
        <v>67.05</v>
      </c>
      <c r="X2196" s="24">
        <v>43832</v>
      </c>
      <c r="Y2196" s="23">
        <f>IFERROR(INDEX('Raw Data'!Y:Y,MATCH(X2196,'Raw Data'!X:X,1),1),0)</f>
        <v>2.1219999999999999</v>
      </c>
      <c r="Z2196" s="23"/>
      <c r="AA2196" s="23"/>
      <c r="AB2196" s="23"/>
      <c r="AC2196" s="23"/>
      <c r="AD2196" s="23"/>
      <c r="AF2196" s="24">
        <v>43832</v>
      </c>
      <c r="AG2196" s="23">
        <f>IFERROR(INDEX('Raw Data'!AG:AG,MATCH(AF2196,'Raw Data'!AF:AF,1),1),0)</f>
        <v>2.0499999999999998</v>
      </c>
      <c r="AI2196" s="20">
        <f t="shared" si="68"/>
        <v>1</v>
      </c>
      <c r="AJ2196" s="20">
        <f t="shared" si="69"/>
        <v>2020</v>
      </c>
    </row>
    <row r="2197" spans="2:36" ht="13.5" customHeight="1" x14ac:dyDescent="0.2">
      <c r="B2197" s="24">
        <v>43833</v>
      </c>
      <c r="C2197" s="23">
        <f>IFERROR(INDEX('Raw Data'!C:C,MATCH(B2197,'Raw Data'!B:B,1),1),0)</f>
        <v>63.05</v>
      </c>
      <c r="D2197" s="23"/>
      <c r="E2197" s="23"/>
      <c r="F2197" s="23"/>
      <c r="G2197" s="23"/>
      <c r="H2197" s="23"/>
      <c r="J2197" s="24">
        <v>43833</v>
      </c>
      <c r="K2197" s="23">
        <f>IFERROR(INDEX('Raw Data'!K:K,MATCH(J2197,'Raw Data'!J:J,1),1),0)</f>
        <v>63</v>
      </c>
      <c r="M2197" s="24">
        <v>43833</v>
      </c>
      <c r="N2197" s="23">
        <f>IFERROR(INDEX('Raw Data'!N:N,MATCH(M2197,'Raw Data'!M:M,1),1),0)</f>
        <v>68.599999999999994</v>
      </c>
      <c r="O2197" s="23"/>
      <c r="P2197" s="23"/>
      <c r="Q2197" s="23"/>
      <c r="R2197" s="23"/>
      <c r="S2197" s="23"/>
      <c r="U2197" s="24">
        <v>43833</v>
      </c>
      <c r="V2197" s="23">
        <f>IFERROR(INDEX('Raw Data'!V:V,MATCH(U2197,'Raw Data'!U:U,1),1),0)</f>
        <v>69.08</v>
      </c>
      <c r="X2197" s="24">
        <v>43833</v>
      </c>
      <c r="Y2197" s="23">
        <f>IFERROR(INDEX('Raw Data'!Y:Y,MATCH(X2197,'Raw Data'!X:X,1),1),0)</f>
        <v>2.13</v>
      </c>
      <c r="Z2197" s="23"/>
      <c r="AA2197" s="23"/>
      <c r="AB2197" s="23"/>
      <c r="AC2197" s="23"/>
      <c r="AD2197" s="23"/>
      <c r="AF2197" s="24">
        <v>43833</v>
      </c>
      <c r="AG2197" s="23">
        <f>IFERROR(INDEX('Raw Data'!AG:AG,MATCH(AF2197,'Raw Data'!AF:AF,1),1),0)</f>
        <v>2.06</v>
      </c>
      <c r="AI2197" s="20">
        <f t="shared" si="68"/>
        <v>1</v>
      </c>
      <c r="AJ2197" s="20">
        <f t="shared" si="69"/>
        <v>2020</v>
      </c>
    </row>
    <row r="2198" spans="2:36" ht="13.5" customHeight="1" x14ac:dyDescent="0.2">
      <c r="B2198" s="24">
        <v>43834</v>
      </c>
      <c r="C2198" s="23">
        <f>IFERROR(INDEX('Raw Data'!C:C,MATCH(B2198,'Raw Data'!B:B,1),1),0)</f>
        <v>63.05</v>
      </c>
      <c r="D2198" s="23"/>
      <c r="E2198" s="23"/>
      <c r="F2198" s="23"/>
      <c r="G2198" s="23"/>
      <c r="H2198" s="23"/>
      <c r="J2198" s="24">
        <v>43834</v>
      </c>
      <c r="K2198" s="23">
        <f>IFERROR(INDEX('Raw Data'!K:K,MATCH(J2198,'Raw Data'!J:J,1),1),0)</f>
        <v>63</v>
      </c>
      <c r="M2198" s="24">
        <v>43834</v>
      </c>
      <c r="N2198" s="23">
        <f>IFERROR(INDEX('Raw Data'!N:N,MATCH(M2198,'Raw Data'!M:M,1),1),0)</f>
        <v>68.599999999999994</v>
      </c>
      <c r="O2198" s="23"/>
      <c r="P2198" s="23"/>
      <c r="Q2198" s="23"/>
      <c r="R2198" s="23"/>
      <c r="S2198" s="23"/>
      <c r="U2198" s="24">
        <v>43834</v>
      </c>
      <c r="V2198" s="23">
        <f>IFERROR(INDEX('Raw Data'!V:V,MATCH(U2198,'Raw Data'!U:U,1),1),0)</f>
        <v>69.08</v>
      </c>
      <c r="X2198" s="24">
        <v>43834</v>
      </c>
      <c r="Y2198" s="23">
        <f>IFERROR(INDEX('Raw Data'!Y:Y,MATCH(X2198,'Raw Data'!X:X,1),1),0)</f>
        <v>2.13</v>
      </c>
      <c r="Z2198" s="23"/>
      <c r="AA2198" s="23"/>
      <c r="AB2198" s="23"/>
      <c r="AC2198" s="23"/>
      <c r="AD2198" s="23"/>
      <c r="AF2198" s="24">
        <v>43834</v>
      </c>
      <c r="AG2198" s="23">
        <f>IFERROR(INDEX('Raw Data'!AG:AG,MATCH(AF2198,'Raw Data'!AF:AF,1),1),0)</f>
        <v>2.06</v>
      </c>
      <c r="AI2198" s="20">
        <f t="shared" si="68"/>
        <v>1</v>
      </c>
      <c r="AJ2198" s="20">
        <f t="shared" si="69"/>
        <v>2020</v>
      </c>
    </row>
    <row r="2199" spans="2:36" ht="13.5" customHeight="1" x14ac:dyDescent="0.2">
      <c r="B2199" s="24">
        <v>43835</v>
      </c>
      <c r="C2199" s="23">
        <f>IFERROR(INDEX('Raw Data'!C:C,MATCH(B2199,'Raw Data'!B:B,1),1),0)</f>
        <v>63.05</v>
      </c>
      <c r="D2199" s="23"/>
      <c r="E2199" s="23"/>
      <c r="F2199" s="23"/>
      <c r="G2199" s="23"/>
      <c r="H2199" s="23"/>
      <c r="J2199" s="24">
        <v>43835</v>
      </c>
      <c r="K2199" s="23">
        <f>IFERROR(INDEX('Raw Data'!K:K,MATCH(J2199,'Raw Data'!J:J,1),1),0)</f>
        <v>63</v>
      </c>
      <c r="M2199" s="24">
        <v>43835</v>
      </c>
      <c r="N2199" s="23">
        <f>IFERROR(INDEX('Raw Data'!N:N,MATCH(M2199,'Raw Data'!M:M,1),1),0)</f>
        <v>68.599999999999994</v>
      </c>
      <c r="O2199" s="23"/>
      <c r="P2199" s="23"/>
      <c r="Q2199" s="23"/>
      <c r="R2199" s="23"/>
      <c r="S2199" s="23"/>
      <c r="U2199" s="24">
        <v>43835</v>
      </c>
      <c r="V2199" s="23">
        <f>IFERROR(INDEX('Raw Data'!V:V,MATCH(U2199,'Raw Data'!U:U,1),1),0)</f>
        <v>69.08</v>
      </c>
      <c r="X2199" s="24">
        <v>43835</v>
      </c>
      <c r="Y2199" s="23">
        <f>IFERROR(INDEX('Raw Data'!Y:Y,MATCH(X2199,'Raw Data'!X:X,1),1),0)</f>
        <v>2.13</v>
      </c>
      <c r="Z2199" s="23"/>
      <c r="AA2199" s="23"/>
      <c r="AB2199" s="23"/>
      <c r="AC2199" s="23"/>
      <c r="AD2199" s="23"/>
      <c r="AF2199" s="24">
        <v>43835</v>
      </c>
      <c r="AG2199" s="23">
        <f>IFERROR(INDEX('Raw Data'!AG:AG,MATCH(AF2199,'Raw Data'!AF:AF,1),1),0)</f>
        <v>2.06</v>
      </c>
      <c r="AI2199" s="20">
        <f t="shared" si="68"/>
        <v>1</v>
      </c>
      <c r="AJ2199" s="20">
        <f t="shared" si="69"/>
        <v>2020</v>
      </c>
    </row>
    <row r="2200" spans="2:36" ht="13.5" customHeight="1" x14ac:dyDescent="0.2">
      <c r="B2200" s="24">
        <v>43836</v>
      </c>
      <c r="C2200" s="23">
        <f>IFERROR(INDEX('Raw Data'!C:C,MATCH(B2200,'Raw Data'!B:B,1),1),0)</f>
        <v>63.27</v>
      </c>
      <c r="D2200" s="23"/>
      <c r="E2200" s="23"/>
      <c r="F2200" s="23"/>
      <c r="G2200" s="23"/>
      <c r="H2200" s="23"/>
      <c r="J2200" s="24">
        <v>43836</v>
      </c>
      <c r="K2200" s="23">
        <f>IFERROR(INDEX('Raw Data'!K:K,MATCH(J2200,'Raw Data'!J:J,1),1),0)</f>
        <v>63.27</v>
      </c>
      <c r="M2200" s="24">
        <v>43836</v>
      </c>
      <c r="N2200" s="23">
        <f>IFERROR(INDEX('Raw Data'!N:N,MATCH(M2200,'Raw Data'!M:M,1),1),0)</f>
        <v>68.91</v>
      </c>
      <c r="O2200" s="23"/>
      <c r="P2200" s="23"/>
      <c r="Q2200" s="23"/>
      <c r="R2200" s="23"/>
      <c r="S2200" s="23"/>
      <c r="U2200" s="24">
        <v>43836</v>
      </c>
      <c r="V2200" s="23">
        <f>IFERROR(INDEX('Raw Data'!V:V,MATCH(U2200,'Raw Data'!U:U,1),1),0)</f>
        <v>70.25</v>
      </c>
      <c r="X2200" s="24">
        <v>43836</v>
      </c>
      <c r="Y2200" s="23">
        <f>IFERROR(INDEX('Raw Data'!Y:Y,MATCH(X2200,'Raw Data'!X:X,1),1),0)</f>
        <v>2.1349999999999998</v>
      </c>
      <c r="Z2200" s="23"/>
      <c r="AA2200" s="23"/>
      <c r="AB2200" s="23"/>
      <c r="AC2200" s="23"/>
      <c r="AD2200" s="23"/>
      <c r="AF2200" s="24">
        <v>43836</v>
      </c>
      <c r="AG2200" s="23">
        <f>IFERROR(INDEX('Raw Data'!AG:AG,MATCH(AF2200,'Raw Data'!AF:AF,1),1),0)</f>
        <v>2.1</v>
      </c>
      <c r="AI2200" s="20">
        <f t="shared" si="68"/>
        <v>1</v>
      </c>
      <c r="AJ2200" s="20">
        <f t="shared" si="69"/>
        <v>2020</v>
      </c>
    </row>
    <row r="2201" spans="2:36" ht="13.5" customHeight="1" x14ac:dyDescent="0.2">
      <c r="B2201" s="24">
        <v>43837</v>
      </c>
      <c r="C2201" s="23">
        <f>IFERROR(INDEX('Raw Data'!C:C,MATCH(B2201,'Raw Data'!B:B,1),1),0)</f>
        <v>62.7</v>
      </c>
      <c r="D2201" s="23"/>
      <c r="E2201" s="23"/>
      <c r="F2201" s="23"/>
      <c r="G2201" s="23"/>
      <c r="H2201" s="23"/>
      <c r="J2201" s="24">
        <v>43837</v>
      </c>
      <c r="K2201" s="23">
        <f>IFERROR(INDEX('Raw Data'!K:K,MATCH(J2201,'Raw Data'!J:J,1),1),0)</f>
        <v>62.7</v>
      </c>
      <c r="M2201" s="24">
        <v>43837</v>
      </c>
      <c r="N2201" s="23">
        <f>IFERROR(INDEX('Raw Data'!N:N,MATCH(M2201,'Raw Data'!M:M,1),1),0)</f>
        <v>68.27</v>
      </c>
      <c r="O2201" s="23"/>
      <c r="P2201" s="23"/>
      <c r="Q2201" s="23"/>
      <c r="R2201" s="23"/>
      <c r="S2201" s="23"/>
      <c r="U2201" s="24">
        <v>43837</v>
      </c>
      <c r="V2201" s="23">
        <f>IFERROR(INDEX('Raw Data'!V:V,MATCH(U2201,'Raw Data'!U:U,1),1),0)</f>
        <v>68.739999999999995</v>
      </c>
      <c r="X2201" s="24">
        <v>43837</v>
      </c>
      <c r="Y2201" s="23">
        <f>IFERROR(INDEX('Raw Data'!Y:Y,MATCH(X2201,'Raw Data'!X:X,1),1),0)</f>
        <v>2.1619999999999999</v>
      </c>
      <c r="Z2201" s="23"/>
      <c r="AA2201" s="23"/>
      <c r="AB2201" s="23"/>
      <c r="AC2201" s="23"/>
      <c r="AD2201" s="23"/>
      <c r="AF2201" s="24">
        <v>43837</v>
      </c>
      <c r="AG2201" s="23">
        <f>IFERROR(INDEX('Raw Data'!AG:AG,MATCH(AF2201,'Raw Data'!AF:AF,1),1),0)</f>
        <v>2.17</v>
      </c>
      <c r="AI2201" s="20">
        <f t="shared" si="68"/>
        <v>1</v>
      </c>
      <c r="AJ2201" s="20">
        <f t="shared" si="69"/>
        <v>2020</v>
      </c>
    </row>
    <row r="2202" spans="2:36" ht="13.5" customHeight="1" x14ac:dyDescent="0.2">
      <c r="B2202" s="24">
        <v>43838</v>
      </c>
      <c r="C2202" s="23">
        <f>IFERROR(INDEX('Raw Data'!C:C,MATCH(B2202,'Raw Data'!B:B,1),1),0)</f>
        <v>59.61</v>
      </c>
      <c r="D2202" s="23"/>
      <c r="E2202" s="23"/>
      <c r="F2202" s="23"/>
      <c r="G2202" s="23"/>
      <c r="H2202" s="23"/>
      <c r="J2202" s="24">
        <v>43838</v>
      </c>
      <c r="K2202" s="23">
        <f>IFERROR(INDEX('Raw Data'!K:K,MATCH(J2202,'Raw Data'!J:J,1),1),0)</f>
        <v>59.65</v>
      </c>
      <c r="M2202" s="24">
        <v>43838</v>
      </c>
      <c r="N2202" s="23">
        <f>IFERROR(INDEX('Raw Data'!N:N,MATCH(M2202,'Raw Data'!M:M,1),1),0)</f>
        <v>65.44</v>
      </c>
      <c r="O2202" s="23"/>
      <c r="P2202" s="23"/>
      <c r="Q2202" s="23"/>
      <c r="R2202" s="23"/>
      <c r="S2202" s="23"/>
      <c r="U2202" s="24">
        <v>43838</v>
      </c>
      <c r="V2202" s="23">
        <f>IFERROR(INDEX('Raw Data'!V:V,MATCH(U2202,'Raw Data'!U:U,1),1),0)</f>
        <v>67.31</v>
      </c>
      <c r="X2202" s="24">
        <v>43838</v>
      </c>
      <c r="Y2202" s="23">
        <f>IFERROR(INDEX('Raw Data'!Y:Y,MATCH(X2202,'Raw Data'!X:X,1),1),0)</f>
        <v>2.141</v>
      </c>
      <c r="Z2202" s="23"/>
      <c r="AA2202" s="23"/>
      <c r="AB2202" s="23"/>
      <c r="AC2202" s="23"/>
      <c r="AD2202" s="23"/>
      <c r="AF2202" s="24">
        <v>43838</v>
      </c>
      <c r="AG2202" s="23">
        <f>IFERROR(INDEX('Raw Data'!AG:AG,MATCH(AF2202,'Raw Data'!AF:AF,1),1),0)</f>
        <v>2.09</v>
      </c>
      <c r="AI2202" s="20">
        <f t="shared" si="68"/>
        <v>1</v>
      </c>
      <c r="AJ2202" s="20">
        <f t="shared" si="69"/>
        <v>2020</v>
      </c>
    </row>
    <row r="2203" spans="2:36" ht="13.5" customHeight="1" x14ac:dyDescent="0.2">
      <c r="B2203" s="24">
        <v>43839</v>
      </c>
      <c r="C2203" s="23">
        <f>IFERROR(INDEX('Raw Data'!C:C,MATCH(B2203,'Raw Data'!B:B,1),1),0)</f>
        <v>59.56</v>
      </c>
      <c r="D2203" s="23"/>
      <c r="E2203" s="23"/>
      <c r="F2203" s="23"/>
      <c r="G2203" s="23"/>
      <c r="H2203" s="23"/>
      <c r="J2203" s="24">
        <v>43839</v>
      </c>
      <c r="K2203" s="23">
        <f>IFERROR(INDEX('Raw Data'!K:K,MATCH(J2203,'Raw Data'!J:J,1),1),0)</f>
        <v>59.56</v>
      </c>
      <c r="M2203" s="24">
        <v>43839</v>
      </c>
      <c r="N2203" s="23">
        <f>IFERROR(INDEX('Raw Data'!N:N,MATCH(M2203,'Raw Data'!M:M,1),1),0)</f>
        <v>65.37</v>
      </c>
      <c r="O2203" s="23"/>
      <c r="P2203" s="23"/>
      <c r="Q2203" s="23"/>
      <c r="R2203" s="23"/>
      <c r="S2203" s="23"/>
      <c r="U2203" s="24">
        <v>43839</v>
      </c>
      <c r="V2203" s="23">
        <f>IFERROR(INDEX('Raw Data'!V:V,MATCH(U2203,'Raw Data'!U:U,1),1),0)</f>
        <v>66.58</v>
      </c>
      <c r="X2203" s="24">
        <v>43839</v>
      </c>
      <c r="Y2203" s="23">
        <f>IFERROR(INDEX('Raw Data'!Y:Y,MATCH(X2203,'Raw Data'!X:X,1),1),0)</f>
        <v>2.1659999999999999</v>
      </c>
      <c r="Z2203" s="23"/>
      <c r="AA2203" s="23"/>
      <c r="AB2203" s="23"/>
      <c r="AC2203" s="23"/>
      <c r="AD2203" s="23"/>
      <c r="AF2203" s="24">
        <v>43839</v>
      </c>
      <c r="AG2203" s="23">
        <f>IFERROR(INDEX('Raw Data'!AG:AG,MATCH(AF2203,'Raw Data'!AF:AF,1),1),0)</f>
        <v>2.0499999999999998</v>
      </c>
      <c r="AI2203" s="20">
        <f t="shared" si="68"/>
        <v>1</v>
      </c>
      <c r="AJ2203" s="20">
        <f t="shared" si="69"/>
        <v>2020</v>
      </c>
    </row>
    <row r="2204" spans="2:36" ht="13.5" customHeight="1" x14ac:dyDescent="0.2">
      <c r="B2204" s="24">
        <v>43840</v>
      </c>
      <c r="C2204" s="23">
        <f>IFERROR(INDEX('Raw Data'!C:C,MATCH(B2204,'Raw Data'!B:B,1),1),0)</f>
        <v>59.04</v>
      </c>
      <c r="D2204" s="23"/>
      <c r="E2204" s="23"/>
      <c r="F2204" s="23"/>
      <c r="G2204" s="23"/>
      <c r="H2204" s="23"/>
      <c r="J2204" s="24">
        <v>43840</v>
      </c>
      <c r="K2204" s="23">
        <f>IFERROR(INDEX('Raw Data'!K:K,MATCH(J2204,'Raw Data'!J:J,1),1),0)</f>
        <v>59.02</v>
      </c>
      <c r="M2204" s="24">
        <v>43840</v>
      </c>
      <c r="N2204" s="23">
        <f>IFERROR(INDEX('Raw Data'!N:N,MATCH(M2204,'Raw Data'!M:M,1),1),0)</f>
        <v>64.98</v>
      </c>
      <c r="O2204" s="23"/>
      <c r="P2204" s="23"/>
      <c r="Q2204" s="23"/>
      <c r="R2204" s="23"/>
      <c r="S2204" s="23"/>
      <c r="U2204" s="24">
        <v>43840</v>
      </c>
      <c r="V2204" s="23">
        <f>IFERROR(INDEX('Raw Data'!V:V,MATCH(U2204,'Raw Data'!U:U,1),1),0)</f>
        <v>66.77</v>
      </c>
      <c r="X2204" s="24">
        <v>43840</v>
      </c>
      <c r="Y2204" s="23">
        <f>IFERROR(INDEX('Raw Data'!Y:Y,MATCH(X2204,'Raw Data'!X:X,1),1),0)</f>
        <v>2.202</v>
      </c>
      <c r="Z2204" s="23"/>
      <c r="AA2204" s="23"/>
      <c r="AB2204" s="23"/>
      <c r="AC2204" s="23"/>
      <c r="AD2204" s="23"/>
      <c r="AF2204" s="24">
        <v>43840</v>
      </c>
      <c r="AG2204" s="23">
        <f>IFERROR(INDEX('Raw Data'!AG:AG,MATCH(AF2204,'Raw Data'!AF:AF,1),1),0)</f>
        <v>2.0499999999999998</v>
      </c>
      <c r="AI2204" s="20">
        <f t="shared" si="68"/>
        <v>1</v>
      </c>
      <c r="AJ2204" s="20">
        <f t="shared" si="69"/>
        <v>2020</v>
      </c>
    </row>
    <row r="2205" spans="2:36" ht="13.5" customHeight="1" x14ac:dyDescent="0.2">
      <c r="B2205" s="24">
        <v>43841</v>
      </c>
      <c r="C2205" s="23">
        <f>IFERROR(INDEX('Raw Data'!C:C,MATCH(B2205,'Raw Data'!B:B,1),1),0)</f>
        <v>59.04</v>
      </c>
      <c r="D2205" s="23"/>
      <c r="E2205" s="23"/>
      <c r="F2205" s="23"/>
      <c r="G2205" s="23"/>
      <c r="H2205" s="23"/>
      <c r="J2205" s="24">
        <v>43841</v>
      </c>
      <c r="K2205" s="23">
        <f>IFERROR(INDEX('Raw Data'!K:K,MATCH(J2205,'Raw Data'!J:J,1),1),0)</f>
        <v>59.02</v>
      </c>
      <c r="M2205" s="24">
        <v>43841</v>
      </c>
      <c r="N2205" s="23">
        <f>IFERROR(INDEX('Raw Data'!N:N,MATCH(M2205,'Raw Data'!M:M,1),1),0)</f>
        <v>64.98</v>
      </c>
      <c r="O2205" s="23"/>
      <c r="P2205" s="23"/>
      <c r="Q2205" s="23"/>
      <c r="R2205" s="23"/>
      <c r="S2205" s="23"/>
      <c r="U2205" s="24">
        <v>43841</v>
      </c>
      <c r="V2205" s="23">
        <f>IFERROR(INDEX('Raw Data'!V:V,MATCH(U2205,'Raw Data'!U:U,1),1),0)</f>
        <v>66.77</v>
      </c>
      <c r="X2205" s="24">
        <v>43841</v>
      </c>
      <c r="Y2205" s="23">
        <f>IFERROR(INDEX('Raw Data'!Y:Y,MATCH(X2205,'Raw Data'!X:X,1),1),0)</f>
        <v>2.202</v>
      </c>
      <c r="Z2205" s="23"/>
      <c r="AA2205" s="23"/>
      <c r="AB2205" s="23"/>
      <c r="AC2205" s="23"/>
      <c r="AD2205" s="23"/>
      <c r="AF2205" s="24">
        <v>43841</v>
      </c>
      <c r="AG2205" s="23">
        <f>IFERROR(INDEX('Raw Data'!AG:AG,MATCH(AF2205,'Raw Data'!AF:AF,1),1),0)</f>
        <v>2.0499999999999998</v>
      </c>
      <c r="AI2205" s="20">
        <f t="shared" si="68"/>
        <v>1</v>
      </c>
      <c r="AJ2205" s="20">
        <f t="shared" si="69"/>
        <v>2020</v>
      </c>
    </row>
    <row r="2206" spans="2:36" ht="13.5" customHeight="1" x14ac:dyDescent="0.2">
      <c r="B2206" s="24">
        <v>43842</v>
      </c>
      <c r="C2206" s="23">
        <f>IFERROR(INDEX('Raw Data'!C:C,MATCH(B2206,'Raw Data'!B:B,1),1),0)</f>
        <v>59.04</v>
      </c>
      <c r="D2206" s="23"/>
      <c r="E2206" s="23"/>
      <c r="F2206" s="23"/>
      <c r="G2206" s="23"/>
      <c r="H2206" s="23"/>
      <c r="J2206" s="24">
        <v>43842</v>
      </c>
      <c r="K2206" s="23">
        <f>IFERROR(INDEX('Raw Data'!K:K,MATCH(J2206,'Raw Data'!J:J,1),1),0)</f>
        <v>59.02</v>
      </c>
      <c r="M2206" s="24">
        <v>43842</v>
      </c>
      <c r="N2206" s="23">
        <f>IFERROR(INDEX('Raw Data'!N:N,MATCH(M2206,'Raw Data'!M:M,1),1),0)</f>
        <v>64.98</v>
      </c>
      <c r="O2206" s="23"/>
      <c r="P2206" s="23"/>
      <c r="Q2206" s="23"/>
      <c r="R2206" s="23"/>
      <c r="S2206" s="23"/>
      <c r="U2206" s="24">
        <v>43842</v>
      </c>
      <c r="V2206" s="23">
        <f>IFERROR(INDEX('Raw Data'!V:V,MATCH(U2206,'Raw Data'!U:U,1),1),0)</f>
        <v>66.77</v>
      </c>
      <c r="X2206" s="24">
        <v>43842</v>
      </c>
      <c r="Y2206" s="23">
        <f>IFERROR(INDEX('Raw Data'!Y:Y,MATCH(X2206,'Raw Data'!X:X,1),1),0)</f>
        <v>2.202</v>
      </c>
      <c r="Z2206" s="23"/>
      <c r="AA2206" s="23"/>
      <c r="AB2206" s="23"/>
      <c r="AC2206" s="23"/>
      <c r="AD2206" s="23"/>
      <c r="AF2206" s="24">
        <v>43842</v>
      </c>
      <c r="AG2206" s="23">
        <f>IFERROR(INDEX('Raw Data'!AG:AG,MATCH(AF2206,'Raw Data'!AF:AF,1),1),0)</f>
        <v>2.0499999999999998</v>
      </c>
      <c r="AI2206" s="20">
        <f t="shared" si="68"/>
        <v>1</v>
      </c>
      <c r="AJ2206" s="20">
        <f t="shared" si="69"/>
        <v>2020</v>
      </c>
    </row>
    <row r="2207" spans="2:36" ht="13.5" customHeight="1" x14ac:dyDescent="0.2">
      <c r="B2207" s="24">
        <v>43843</v>
      </c>
      <c r="C2207" s="23">
        <f>IFERROR(INDEX('Raw Data'!C:C,MATCH(B2207,'Raw Data'!B:B,1),1),0)</f>
        <v>58.08</v>
      </c>
      <c r="D2207" s="23"/>
      <c r="E2207" s="23"/>
      <c r="F2207" s="23"/>
      <c r="G2207" s="23"/>
      <c r="H2207" s="23"/>
      <c r="J2207" s="24">
        <v>43843</v>
      </c>
      <c r="K2207" s="23">
        <f>IFERROR(INDEX('Raw Data'!K:K,MATCH(J2207,'Raw Data'!J:J,1),1),0)</f>
        <v>58.17</v>
      </c>
      <c r="M2207" s="24">
        <v>43843</v>
      </c>
      <c r="N2207" s="23">
        <f>IFERROR(INDEX('Raw Data'!N:N,MATCH(M2207,'Raw Data'!M:M,1),1),0)</f>
        <v>64.2</v>
      </c>
      <c r="O2207" s="23"/>
      <c r="P2207" s="23"/>
      <c r="Q2207" s="23"/>
      <c r="R2207" s="23"/>
      <c r="S2207" s="23"/>
      <c r="U2207" s="24">
        <v>43843</v>
      </c>
      <c r="V2207" s="23">
        <f>IFERROR(INDEX('Raw Data'!V:V,MATCH(U2207,'Raw Data'!U:U,1),1),0)</f>
        <v>64.14</v>
      </c>
      <c r="X2207" s="24">
        <v>43843</v>
      </c>
      <c r="Y2207" s="23">
        <f>IFERROR(INDEX('Raw Data'!Y:Y,MATCH(X2207,'Raw Data'!X:X,1),1),0)</f>
        <v>2.1819999999999999</v>
      </c>
      <c r="Z2207" s="23"/>
      <c r="AA2207" s="23"/>
      <c r="AB2207" s="23"/>
      <c r="AC2207" s="23"/>
      <c r="AD2207" s="23"/>
      <c r="AF2207" s="24">
        <v>43843</v>
      </c>
      <c r="AG2207" s="23">
        <f>IFERROR(INDEX('Raw Data'!AG:AG,MATCH(AF2207,'Raw Data'!AF:AF,1),1),0)</f>
        <v>2.0299999999999998</v>
      </c>
      <c r="AI2207" s="20">
        <f t="shared" si="68"/>
        <v>1</v>
      </c>
      <c r="AJ2207" s="20">
        <f t="shared" si="69"/>
        <v>2020</v>
      </c>
    </row>
    <row r="2208" spans="2:36" ht="13.5" customHeight="1" x14ac:dyDescent="0.2">
      <c r="B2208" s="24">
        <v>43844</v>
      </c>
      <c r="C2208" s="23">
        <f>IFERROR(INDEX('Raw Data'!C:C,MATCH(B2208,'Raw Data'!B:B,1),1),0)</f>
        <v>58.23</v>
      </c>
      <c r="D2208" s="23"/>
      <c r="E2208" s="23"/>
      <c r="F2208" s="23"/>
      <c r="G2208" s="23"/>
      <c r="H2208" s="23"/>
      <c r="J2208" s="24">
        <v>43844</v>
      </c>
      <c r="K2208" s="23">
        <f>IFERROR(INDEX('Raw Data'!K:K,MATCH(J2208,'Raw Data'!J:J,1),1),0)</f>
        <v>58.34</v>
      </c>
      <c r="M2208" s="24">
        <v>43844</v>
      </c>
      <c r="N2208" s="23">
        <f>IFERROR(INDEX('Raw Data'!N:N,MATCH(M2208,'Raw Data'!M:M,1),1),0)</f>
        <v>64.489999999999995</v>
      </c>
      <c r="O2208" s="23"/>
      <c r="P2208" s="23"/>
      <c r="Q2208" s="23"/>
      <c r="R2208" s="23"/>
      <c r="S2208" s="23"/>
      <c r="U2208" s="24">
        <v>43844</v>
      </c>
      <c r="V2208" s="23">
        <f>IFERROR(INDEX('Raw Data'!V:V,MATCH(U2208,'Raw Data'!U:U,1),1),0)</f>
        <v>64.45</v>
      </c>
      <c r="X2208" s="24">
        <v>43844</v>
      </c>
      <c r="Y2208" s="23">
        <f>IFERROR(INDEX('Raw Data'!Y:Y,MATCH(X2208,'Raw Data'!X:X,1),1),0)</f>
        <v>2.1869999999999998</v>
      </c>
      <c r="Z2208" s="23"/>
      <c r="AA2208" s="23"/>
      <c r="AB2208" s="23"/>
      <c r="AC2208" s="23"/>
      <c r="AD2208" s="23"/>
      <c r="AF2208" s="24">
        <v>43844</v>
      </c>
      <c r="AG2208" s="23">
        <f>IFERROR(INDEX('Raw Data'!AG:AG,MATCH(AF2208,'Raw Data'!AF:AF,1),1),0)</f>
        <v>2.15</v>
      </c>
      <c r="AI2208" s="20">
        <f t="shared" si="68"/>
        <v>1</v>
      </c>
      <c r="AJ2208" s="20">
        <f t="shared" si="69"/>
        <v>2020</v>
      </c>
    </row>
    <row r="2209" spans="2:36" ht="13.5" customHeight="1" x14ac:dyDescent="0.2">
      <c r="B2209" s="24">
        <v>43845</v>
      </c>
      <c r="C2209" s="23">
        <f>IFERROR(INDEX('Raw Data'!C:C,MATCH(B2209,'Raw Data'!B:B,1),1),0)</f>
        <v>57.81</v>
      </c>
      <c r="D2209" s="23"/>
      <c r="E2209" s="23"/>
      <c r="F2209" s="23"/>
      <c r="G2209" s="23"/>
      <c r="H2209" s="23"/>
      <c r="J2209" s="24">
        <v>43845</v>
      </c>
      <c r="K2209" s="23">
        <f>IFERROR(INDEX('Raw Data'!K:K,MATCH(J2209,'Raw Data'!J:J,1),1),0)</f>
        <v>57.86</v>
      </c>
      <c r="M2209" s="24">
        <v>43845</v>
      </c>
      <c r="N2209" s="23">
        <f>IFERROR(INDEX('Raw Data'!N:N,MATCH(M2209,'Raw Data'!M:M,1),1),0)</f>
        <v>64</v>
      </c>
      <c r="O2209" s="23"/>
      <c r="P2209" s="23"/>
      <c r="Q2209" s="23"/>
      <c r="R2209" s="23"/>
      <c r="S2209" s="23"/>
      <c r="U2209" s="24">
        <v>43845</v>
      </c>
      <c r="V2209" s="23">
        <f>IFERROR(INDEX('Raw Data'!V:V,MATCH(U2209,'Raw Data'!U:U,1),1),0)</f>
        <v>63.29</v>
      </c>
      <c r="X2209" s="24">
        <v>43845</v>
      </c>
      <c r="Y2209" s="23">
        <f>IFERROR(INDEX('Raw Data'!Y:Y,MATCH(X2209,'Raw Data'!X:X,1),1),0)</f>
        <v>2.12</v>
      </c>
      <c r="Z2209" s="23"/>
      <c r="AA2209" s="23"/>
      <c r="AB2209" s="23"/>
      <c r="AC2209" s="23"/>
      <c r="AD2209" s="23"/>
      <c r="AF2209" s="24">
        <v>43845</v>
      </c>
      <c r="AG2209" s="23">
        <f>IFERROR(INDEX('Raw Data'!AG:AG,MATCH(AF2209,'Raw Data'!AF:AF,1),1),0)</f>
        <v>2.0099999999999998</v>
      </c>
      <c r="AI2209" s="20">
        <f t="shared" si="68"/>
        <v>1</v>
      </c>
      <c r="AJ2209" s="20">
        <f t="shared" si="69"/>
        <v>2020</v>
      </c>
    </row>
    <row r="2210" spans="2:36" ht="13.5" customHeight="1" x14ac:dyDescent="0.2">
      <c r="B2210" s="24">
        <v>43846</v>
      </c>
      <c r="C2210" s="23">
        <f>IFERROR(INDEX('Raw Data'!C:C,MATCH(B2210,'Raw Data'!B:B,1),1),0)</f>
        <v>58.52</v>
      </c>
      <c r="D2210" s="23"/>
      <c r="E2210" s="23"/>
      <c r="F2210" s="23"/>
      <c r="G2210" s="23"/>
      <c r="H2210" s="23"/>
      <c r="J2210" s="24">
        <v>43846</v>
      </c>
      <c r="K2210" s="23">
        <f>IFERROR(INDEX('Raw Data'!K:K,MATCH(J2210,'Raw Data'!J:J,1),1),0)</f>
        <v>58.52</v>
      </c>
      <c r="M2210" s="24">
        <v>43846</v>
      </c>
      <c r="N2210" s="23">
        <f>IFERROR(INDEX('Raw Data'!N:N,MATCH(M2210,'Raw Data'!M:M,1),1),0)</f>
        <v>64.62</v>
      </c>
      <c r="O2210" s="23"/>
      <c r="P2210" s="23"/>
      <c r="Q2210" s="23"/>
      <c r="R2210" s="23"/>
      <c r="S2210" s="23"/>
      <c r="U2210" s="24">
        <v>43846</v>
      </c>
      <c r="V2210" s="23">
        <f>IFERROR(INDEX('Raw Data'!V:V,MATCH(U2210,'Raw Data'!U:U,1),1),0)</f>
        <v>64.63</v>
      </c>
      <c r="X2210" s="24">
        <v>43846</v>
      </c>
      <c r="Y2210" s="23">
        <f>IFERROR(INDEX('Raw Data'!Y:Y,MATCH(X2210,'Raw Data'!X:X,1),1),0)</f>
        <v>2.077</v>
      </c>
      <c r="Z2210" s="23"/>
      <c r="AA2210" s="23"/>
      <c r="AB2210" s="23"/>
      <c r="AC2210" s="23"/>
      <c r="AD2210" s="23"/>
      <c r="AF2210" s="24">
        <v>43846</v>
      </c>
      <c r="AG2210" s="23">
        <f>IFERROR(INDEX('Raw Data'!AG:AG,MATCH(AF2210,'Raw Data'!AF:AF,1),1),0)</f>
        <v>2.06</v>
      </c>
      <c r="AI2210" s="20">
        <f t="shared" si="68"/>
        <v>1</v>
      </c>
      <c r="AJ2210" s="20">
        <f t="shared" si="69"/>
        <v>2020</v>
      </c>
    </row>
    <row r="2211" spans="2:36" ht="13.5" customHeight="1" x14ac:dyDescent="0.2">
      <c r="B2211" s="24">
        <v>43847</v>
      </c>
      <c r="C2211" s="23">
        <f>IFERROR(INDEX('Raw Data'!C:C,MATCH(B2211,'Raw Data'!B:B,1),1),0)</f>
        <v>58.54</v>
      </c>
      <c r="D2211" s="23"/>
      <c r="E2211" s="23"/>
      <c r="F2211" s="23"/>
      <c r="G2211" s="23"/>
      <c r="H2211" s="23"/>
      <c r="J2211" s="24">
        <v>43847</v>
      </c>
      <c r="K2211" s="23">
        <f>IFERROR(INDEX('Raw Data'!K:K,MATCH(J2211,'Raw Data'!J:J,1),1),0)</f>
        <v>58.55</v>
      </c>
      <c r="M2211" s="24">
        <v>43847</v>
      </c>
      <c r="N2211" s="23">
        <f>IFERROR(INDEX('Raw Data'!N:N,MATCH(M2211,'Raw Data'!M:M,1),1),0)</f>
        <v>64.849999999999994</v>
      </c>
      <c r="O2211" s="23"/>
      <c r="P2211" s="23"/>
      <c r="Q2211" s="23"/>
      <c r="R2211" s="23"/>
      <c r="S2211" s="23"/>
      <c r="U2211" s="24">
        <v>43847</v>
      </c>
      <c r="V2211" s="23">
        <f>IFERROR(INDEX('Raw Data'!V:V,MATCH(U2211,'Raw Data'!U:U,1),1),0)</f>
        <v>64.05</v>
      </c>
      <c r="X2211" s="24">
        <v>43847</v>
      </c>
      <c r="Y2211" s="23">
        <f>IFERROR(INDEX('Raw Data'!Y:Y,MATCH(X2211,'Raw Data'!X:X,1),1),0)</f>
        <v>2.0030000000000001</v>
      </c>
      <c r="Z2211" s="23"/>
      <c r="AA2211" s="23"/>
      <c r="AB2211" s="23"/>
      <c r="AC2211" s="23"/>
      <c r="AD2211" s="23"/>
      <c r="AF2211" s="24">
        <v>43847</v>
      </c>
      <c r="AG2211" s="23">
        <f>IFERROR(INDEX('Raw Data'!AG:AG,MATCH(AF2211,'Raw Data'!AF:AF,1),1),0)</f>
        <v>2.0699999999999998</v>
      </c>
      <c r="AI2211" s="20">
        <f t="shared" si="68"/>
        <v>1</v>
      </c>
      <c r="AJ2211" s="20">
        <f t="shared" si="69"/>
        <v>2020</v>
      </c>
    </row>
    <row r="2212" spans="2:36" ht="13.5" customHeight="1" x14ac:dyDescent="0.2">
      <c r="B2212" s="24">
        <v>43848</v>
      </c>
      <c r="C2212" s="23">
        <f>IFERROR(INDEX('Raw Data'!C:C,MATCH(B2212,'Raw Data'!B:B,1),1),0)</f>
        <v>58.54</v>
      </c>
      <c r="D2212" s="23"/>
      <c r="E2212" s="23"/>
      <c r="F2212" s="23"/>
      <c r="G2212" s="23"/>
      <c r="H2212" s="23"/>
      <c r="J2212" s="24">
        <v>43848</v>
      </c>
      <c r="K2212" s="23">
        <f>IFERROR(INDEX('Raw Data'!K:K,MATCH(J2212,'Raw Data'!J:J,1),1),0)</f>
        <v>58.55</v>
      </c>
      <c r="M2212" s="24">
        <v>43848</v>
      </c>
      <c r="N2212" s="23">
        <f>IFERROR(INDEX('Raw Data'!N:N,MATCH(M2212,'Raw Data'!M:M,1),1),0)</f>
        <v>64.849999999999994</v>
      </c>
      <c r="O2212" s="23"/>
      <c r="P2212" s="23"/>
      <c r="Q2212" s="23"/>
      <c r="R2212" s="23"/>
      <c r="S2212" s="23"/>
      <c r="U2212" s="24">
        <v>43848</v>
      </c>
      <c r="V2212" s="23">
        <f>IFERROR(INDEX('Raw Data'!V:V,MATCH(U2212,'Raw Data'!U:U,1),1),0)</f>
        <v>64.05</v>
      </c>
      <c r="X2212" s="24">
        <v>43848</v>
      </c>
      <c r="Y2212" s="23">
        <f>IFERROR(INDEX('Raw Data'!Y:Y,MATCH(X2212,'Raw Data'!X:X,1),1),0)</f>
        <v>2.0030000000000001</v>
      </c>
      <c r="Z2212" s="23"/>
      <c r="AA2212" s="23"/>
      <c r="AB2212" s="23"/>
      <c r="AC2212" s="23"/>
      <c r="AD2212" s="23"/>
      <c r="AF2212" s="24">
        <v>43848</v>
      </c>
      <c r="AG2212" s="23">
        <f>IFERROR(INDEX('Raw Data'!AG:AG,MATCH(AF2212,'Raw Data'!AF:AF,1),1),0)</f>
        <v>2.0699999999999998</v>
      </c>
      <c r="AI2212" s="20">
        <f t="shared" si="68"/>
        <v>1</v>
      </c>
      <c r="AJ2212" s="20">
        <f t="shared" si="69"/>
        <v>2020</v>
      </c>
    </row>
    <row r="2213" spans="2:36" ht="13.5" customHeight="1" x14ac:dyDescent="0.2">
      <c r="B2213" s="24">
        <v>43849</v>
      </c>
      <c r="C2213" s="23">
        <f>IFERROR(INDEX('Raw Data'!C:C,MATCH(B2213,'Raw Data'!B:B,1),1),0)</f>
        <v>59.27</v>
      </c>
      <c r="D2213" s="23"/>
      <c r="E2213" s="23"/>
      <c r="F2213" s="23"/>
      <c r="G2213" s="23"/>
      <c r="H2213" s="23"/>
      <c r="J2213" s="24">
        <v>43849</v>
      </c>
      <c r="K2213" s="23">
        <f>IFERROR(INDEX('Raw Data'!K:K,MATCH(J2213,'Raw Data'!J:J,1),1),0)</f>
        <v>58.55</v>
      </c>
      <c r="M2213" s="24">
        <v>43849</v>
      </c>
      <c r="N2213" s="23">
        <f>IFERROR(INDEX('Raw Data'!N:N,MATCH(M2213,'Raw Data'!M:M,1),1),0)</f>
        <v>64.849999999999994</v>
      </c>
      <c r="O2213" s="23"/>
      <c r="P2213" s="23"/>
      <c r="Q2213" s="23"/>
      <c r="R2213" s="23"/>
      <c r="S2213" s="23"/>
      <c r="U2213" s="24">
        <v>43849</v>
      </c>
      <c r="V2213" s="23">
        <f>IFERROR(INDEX('Raw Data'!V:V,MATCH(U2213,'Raw Data'!U:U,1),1),0)</f>
        <v>64.05</v>
      </c>
      <c r="X2213" s="24">
        <v>43849</v>
      </c>
      <c r="Y2213" s="23">
        <f>IFERROR(INDEX('Raw Data'!Y:Y,MATCH(X2213,'Raw Data'!X:X,1),1),0)</f>
        <v>1.905</v>
      </c>
      <c r="Z2213" s="23"/>
      <c r="AA2213" s="23"/>
      <c r="AB2213" s="23"/>
      <c r="AC2213" s="23"/>
      <c r="AD2213" s="23"/>
      <c r="AF2213" s="24">
        <v>43849</v>
      </c>
      <c r="AG2213" s="23">
        <f>IFERROR(INDEX('Raw Data'!AG:AG,MATCH(AF2213,'Raw Data'!AF:AF,1),1),0)</f>
        <v>2.0699999999999998</v>
      </c>
      <c r="AI2213" s="20">
        <f t="shared" si="68"/>
        <v>1</v>
      </c>
      <c r="AJ2213" s="20">
        <f t="shared" si="69"/>
        <v>2020</v>
      </c>
    </row>
    <row r="2214" spans="2:36" ht="13.5" customHeight="1" x14ac:dyDescent="0.2">
      <c r="B2214" s="24">
        <v>43850</v>
      </c>
      <c r="C2214" s="23">
        <f>IFERROR(INDEX('Raw Data'!C:C,MATCH(B2214,'Raw Data'!B:B,1),1),0)</f>
        <v>58.73</v>
      </c>
      <c r="D2214" s="23"/>
      <c r="E2214" s="23"/>
      <c r="F2214" s="23"/>
      <c r="G2214" s="23"/>
      <c r="H2214" s="23"/>
      <c r="J2214" s="24">
        <v>43850</v>
      </c>
      <c r="K2214" s="23">
        <f>IFERROR(INDEX('Raw Data'!K:K,MATCH(J2214,'Raw Data'!J:J,1),1),0)</f>
        <v>58.55</v>
      </c>
      <c r="M2214" s="24">
        <v>43850</v>
      </c>
      <c r="N2214" s="23">
        <f>IFERROR(INDEX('Raw Data'!N:N,MATCH(M2214,'Raw Data'!M:M,1),1),0)</f>
        <v>65.2</v>
      </c>
      <c r="O2214" s="23"/>
      <c r="P2214" s="23"/>
      <c r="Q2214" s="23"/>
      <c r="R2214" s="23"/>
      <c r="S2214" s="23"/>
      <c r="U2214" s="24">
        <v>43850</v>
      </c>
      <c r="V2214" s="23">
        <f>IFERROR(INDEX('Raw Data'!V:V,MATCH(U2214,'Raw Data'!U:U,1),1),0)</f>
        <v>64.63</v>
      </c>
      <c r="X2214" s="24">
        <v>43850</v>
      </c>
      <c r="Y2214" s="23">
        <f>IFERROR(INDEX('Raw Data'!Y:Y,MATCH(X2214,'Raw Data'!X:X,1),1),0)</f>
        <v>1.9379999999999999</v>
      </c>
      <c r="Z2214" s="23"/>
      <c r="AA2214" s="23"/>
      <c r="AB2214" s="23"/>
      <c r="AC2214" s="23"/>
      <c r="AD2214" s="23"/>
      <c r="AF2214" s="24">
        <v>43850</v>
      </c>
      <c r="AG2214" s="23">
        <f>IFERROR(INDEX('Raw Data'!AG:AG,MATCH(AF2214,'Raw Data'!AF:AF,1),1),0)</f>
        <v>2.0699999999999998</v>
      </c>
      <c r="AI2214" s="20">
        <f t="shared" si="68"/>
        <v>1</v>
      </c>
      <c r="AJ2214" s="20">
        <f t="shared" si="69"/>
        <v>2020</v>
      </c>
    </row>
    <row r="2215" spans="2:36" ht="13.5" customHeight="1" x14ac:dyDescent="0.2">
      <c r="B2215" s="24">
        <v>43851</v>
      </c>
      <c r="C2215" s="23">
        <f>IFERROR(INDEX('Raw Data'!C:C,MATCH(B2215,'Raw Data'!B:B,1),1),0)</f>
        <v>58.34</v>
      </c>
      <c r="D2215" s="23"/>
      <c r="E2215" s="23"/>
      <c r="F2215" s="23"/>
      <c r="G2215" s="23"/>
      <c r="H2215" s="23"/>
      <c r="J2215" s="24">
        <v>43851</v>
      </c>
      <c r="K2215" s="23">
        <f>IFERROR(INDEX('Raw Data'!K:K,MATCH(J2215,'Raw Data'!J:J,1),1),0)</f>
        <v>58.25</v>
      </c>
      <c r="M2215" s="24">
        <v>43851</v>
      </c>
      <c r="N2215" s="23">
        <f>IFERROR(INDEX('Raw Data'!N:N,MATCH(M2215,'Raw Data'!M:M,1),1),0)</f>
        <v>64.59</v>
      </c>
      <c r="O2215" s="23"/>
      <c r="P2215" s="23"/>
      <c r="Q2215" s="23"/>
      <c r="R2215" s="23"/>
      <c r="S2215" s="23"/>
      <c r="U2215" s="24">
        <v>43851</v>
      </c>
      <c r="V2215" s="23">
        <f>IFERROR(INDEX('Raw Data'!V:V,MATCH(U2215,'Raw Data'!U:U,1),1),0)</f>
        <v>63.66</v>
      </c>
      <c r="X2215" s="24">
        <v>43851</v>
      </c>
      <c r="Y2215" s="23">
        <f>IFERROR(INDEX('Raw Data'!Y:Y,MATCH(X2215,'Raw Data'!X:X,1),1),0)</f>
        <v>1.895</v>
      </c>
      <c r="Z2215" s="23"/>
      <c r="AA2215" s="23"/>
      <c r="AB2215" s="23"/>
      <c r="AC2215" s="23"/>
      <c r="AD2215" s="23"/>
      <c r="AF2215" s="24">
        <v>43851</v>
      </c>
      <c r="AG2215" s="23">
        <f>IFERROR(INDEX('Raw Data'!AG:AG,MATCH(AF2215,'Raw Data'!AF:AF,1),1),0)</f>
        <v>1.98</v>
      </c>
      <c r="AI2215" s="20">
        <f t="shared" si="68"/>
        <v>1</v>
      </c>
      <c r="AJ2215" s="20">
        <f t="shared" si="69"/>
        <v>2020</v>
      </c>
    </row>
    <row r="2216" spans="2:36" ht="13.5" customHeight="1" x14ac:dyDescent="0.2">
      <c r="B2216" s="24">
        <v>43852</v>
      </c>
      <c r="C2216" s="23">
        <f>IFERROR(INDEX('Raw Data'!C:C,MATCH(B2216,'Raw Data'!B:B,1),1),0)</f>
        <v>56.74</v>
      </c>
      <c r="D2216" s="23"/>
      <c r="E2216" s="23"/>
      <c r="F2216" s="23"/>
      <c r="G2216" s="23"/>
      <c r="H2216" s="23"/>
      <c r="J2216" s="24">
        <v>43852</v>
      </c>
      <c r="K2216" s="23">
        <f>IFERROR(INDEX('Raw Data'!K:K,MATCH(J2216,'Raw Data'!J:J,1),1),0)</f>
        <v>56.76</v>
      </c>
      <c r="M2216" s="24">
        <v>43852</v>
      </c>
      <c r="N2216" s="23">
        <f>IFERROR(INDEX('Raw Data'!N:N,MATCH(M2216,'Raw Data'!M:M,1),1),0)</f>
        <v>63.21</v>
      </c>
      <c r="O2216" s="23"/>
      <c r="P2216" s="23"/>
      <c r="Q2216" s="23"/>
      <c r="R2216" s="23"/>
      <c r="S2216" s="23"/>
      <c r="U2216" s="24">
        <v>43852</v>
      </c>
      <c r="V2216" s="23">
        <f>IFERROR(INDEX('Raw Data'!V:V,MATCH(U2216,'Raw Data'!U:U,1),1),0)</f>
        <v>62.11</v>
      </c>
      <c r="X2216" s="24">
        <v>43852</v>
      </c>
      <c r="Y2216" s="23">
        <f>IFERROR(INDEX('Raw Data'!Y:Y,MATCH(X2216,'Raw Data'!X:X,1),1),0)</f>
        <v>1.905</v>
      </c>
      <c r="Z2216" s="23"/>
      <c r="AA2216" s="23"/>
      <c r="AB2216" s="23"/>
      <c r="AC2216" s="23"/>
      <c r="AD2216" s="23"/>
      <c r="AF2216" s="24">
        <v>43852</v>
      </c>
      <c r="AG2216" s="23">
        <f>IFERROR(INDEX('Raw Data'!AG:AG,MATCH(AF2216,'Raw Data'!AF:AF,1),1),0)</f>
        <v>1.89</v>
      </c>
      <c r="AI2216" s="20">
        <f t="shared" si="68"/>
        <v>1</v>
      </c>
      <c r="AJ2216" s="20">
        <f t="shared" si="69"/>
        <v>2020</v>
      </c>
    </row>
    <row r="2217" spans="2:36" ht="13.5" customHeight="1" x14ac:dyDescent="0.2">
      <c r="B2217" s="24">
        <v>43853</v>
      </c>
      <c r="C2217" s="23">
        <f>IFERROR(INDEX('Raw Data'!C:C,MATCH(B2217,'Raw Data'!B:B,1),1),0)</f>
        <v>55.59</v>
      </c>
      <c r="D2217" s="23"/>
      <c r="E2217" s="23"/>
      <c r="F2217" s="23"/>
      <c r="G2217" s="23"/>
      <c r="H2217" s="23"/>
      <c r="J2217" s="24">
        <v>43853</v>
      </c>
      <c r="K2217" s="23">
        <f>IFERROR(INDEX('Raw Data'!K:K,MATCH(J2217,'Raw Data'!J:J,1),1),0)</f>
        <v>55.51</v>
      </c>
      <c r="M2217" s="24">
        <v>43853</v>
      </c>
      <c r="N2217" s="23">
        <f>IFERROR(INDEX('Raw Data'!N:N,MATCH(M2217,'Raw Data'!M:M,1),1),0)</f>
        <v>62.04</v>
      </c>
      <c r="O2217" s="23"/>
      <c r="P2217" s="23"/>
      <c r="Q2217" s="23"/>
      <c r="R2217" s="23"/>
      <c r="S2217" s="23"/>
      <c r="U2217" s="24">
        <v>43853</v>
      </c>
      <c r="V2217" s="23">
        <f>IFERROR(INDEX('Raw Data'!V:V,MATCH(U2217,'Raw Data'!U:U,1),1),0)</f>
        <v>61.26</v>
      </c>
      <c r="X2217" s="24">
        <v>43853</v>
      </c>
      <c r="Y2217" s="23">
        <f>IFERROR(INDEX('Raw Data'!Y:Y,MATCH(X2217,'Raw Data'!X:X,1),1),0)</f>
        <v>1.9259999999999999</v>
      </c>
      <c r="Z2217" s="23"/>
      <c r="AA2217" s="23"/>
      <c r="AB2217" s="23"/>
      <c r="AC2217" s="23"/>
      <c r="AD2217" s="23"/>
      <c r="AF2217" s="24">
        <v>43853</v>
      </c>
      <c r="AG2217" s="23">
        <f>IFERROR(INDEX('Raw Data'!AG:AG,MATCH(AF2217,'Raw Data'!AF:AF,1),1),0)</f>
        <v>1.95</v>
      </c>
      <c r="AI2217" s="20">
        <f t="shared" si="68"/>
        <v>1</v>
      </c>
      <c r="AJ2217" s="20">
        <f t="shared" si="69"/>
        <v>2020</v>
      </c>
    </row>
    <row r="2218" spans="2:36" ht="13.5" customHeight="1" x14ac:dyDescent="0.2">
      <c r="B2218" s="24">
        <v>43854</v>
      </c>
      <c r="C2218" s="23">
        <f>IFERROR(INDEX('Raw Data'!C:C,MATCH(B2218,'Raw Data'!B:B,1),1),0)</f>
        <v>54.19</v>
      </c>
      <c r="D2218" s="23"/>
      <c r="E2218" s="23"/>
      <c r="F2218" s="23"/>
      <c r="G2218" s="23"/>
      <c r="H2218" s="23"/>
      <c r="J2218" s="24">
        <v>43854</v>
      </c>
      <c r="K2218" s="23">
        <f>IFERROR(INDEX('Raw Data'!K:K,MATCH(J2218,'Raw Data'!J:J,1),1),0)</f>
        <v>54.09</v>
      </c>
      <c r="M2218" s="24">
        <v>43854</v>
      </c>
      <c r="N2218" s="23">
        <f>IFERROR(INDEX('Raw Data'!N:N,MATCH(M2218,'Raw Data'!M:M,1),1),0)</f>
        <v>60.69</v>
      </c>
      <c r="O2218" s="23"/>
      <c r="P2218" s="23"/>
      <c r="Q2218" s="23"/>
      <c r="R2218" s="23"/>
      <c r="S2218" s="23"/>
      <c r="U2218" s="24">
        <v>43854</v>
      </c>
      <c r="V2218" s="23">
        <f>IFERROR(INDEX('Raw Data'!V:V,MATCH(U2218,'Raw Data'!U:U,1),1),0)</f>
        <v>59.34</v>
      </c>
      <c r="X2218" s="24">
        <v>43854</v>
      </c>
      <c r="Y2218" s="23">
        <f>IFERROR(INDEX('Raw Data'!Y:Y,MATCH(X2218,'Raw Data'!X:X,1),1),0)</f>
        <v>1.893</v>
      </c>
      <c r="Z2218" s="23"/>
      <c r="AA2218" s="23"/>
      <c r="AB2218" s="23"/>
      <c r="AC2218" s="23"/>
      <c r="AD2218" s="23"/>
      <c r="AF2218" s="24">
        <v>43854</v>
      </c>
      <c r="AG2218" s="23">
        <f>IFERROR(INDEX('Raw Data'!AG:AG,MATCH(AF2218,'Raw Data'!AF:AF,1),1),0)</f>
        <v>1.91</v>
      </c>
      <c r="AI2218" s="20">
        <f t="shared" si="68"/>
        <v>1</v>
      </c>
      <c r="AJ2218" s="20">
        <f t="shared" si="69"/>
        <v>2020</v>
      </c>
    </row>
    <row r="2219" spans="2:36" ht="13.5" customHeight="1" x14ac:dyDescent="0.2">
      <c r="B2219" s="24">
        <v>43855</v>
      </c>
      <c r="C2219" s="23">
        <f>IFERROR(INDEX('Raw Data'!C:C,MATCH(B2219,'Raw Data'!B:B,1),1),0)</f>
        <v>54.19</v>
      </c>
      <c r="D2219" s="23"/>
      <c r="E2219" s="23"/>
      <c r="F2219" s="23"/>
      <c r="G2219" s="23"/>
      <c r="H2219" s="23"/>
      <c r="J2219" s="24">
        <v>43855</v>
      </c>
      <c r="K2219" s="23">
        <f>IFERROR(INDEX('Raw Data'!K:K,MATCH(J2219,'Raw Data'!J:J,1),1),0)</f>
        <v>54.09</v>
      </c>
      <c r="M2219" s="24">
        <v>43855</v>
      </c>
      <c r="N2219" s="23">
        <f>IFERROR(INDEX('Raw Data'!N:N,MATCH(M2219,'Raw Data'!M:M,1),1),0)</f>
        <v>60.69</v>
      </c>
      <c r="O2219" s="23"/>
      <c r="P2219" s="23"/>
      <c r="Q2219" s="23"/>
      <c r="R2219" s="23"/>
      <c r="S2219" s="23"/>
      <c r="U2219" s="24">
        <v>43855</v>
      </c>
      <c r="V2219" s="23">
        <f>IFERROR(INDEX('Raw Data'!V:V,MATCH(U2219,'Raw Data'!U:U,1),1),0)</f>
        <v>59.34</v>
      </c>
      <c r="X2219" s="24">
        <v>43855</v>
      </c>
      <c r="Y2219" s="23">
        <f>IFERROR(INDEX('Raw Data'!Y:Y,MATCH(X2219,'Raw Data'!X:X,1),1),0)</f>
        <v>1.893</v>
      </c>
      <c r="Z2219" s="23"/>
      <c r="AA2219" s="23"/>
      <c r="AB2219" s="23"/>
      <c r="AC2219" s="23"/>
      <c r="AD2219" s="23"/>
      <c r="AF2219" s="24">
        <v>43855</v>
      </c>
      <c r="AG2219" s="23">
        <f>IFERROR(INDEX('Raw Data'!AG:AG,MATCH(AF2219,'Raw Data'!AF:AF,1),1),0)</f>
        <v>1.91</v>
      </c>
      <c r="AI2219" s="20">
        <f t="shared" si="68"/>
        <v>1</v>
      </c>
      <c r="AJ2219" s="20">
        <f t="shared" si="69"/>
        <v>2020</v>
      </c>
    </row>
    <row r="2220" spans="2:36" ht="13.5" customHeight="1" x14ac:dyDescent="0.2">
      <c r="B2220" s="24">
        <v>43856</v>
      </c>
      <c r="C2220" s="23">
        <f>IFERROR(INDEX('Raw Data'!C:C,MATCH(B2220,'Raw Data'!B:B,1),1),0)</f>
        <v>54.19</v>
      </c>
      <c r="D2220" s="23"/>
      <c r="E2220" s="23"/>
      <c r="F2220" s="23"/>
      <c r="G2220" s="23"/>
      <c r="H2220" s="23"/>
      <c r="J2220" s="24">
        <v>43856</v>
      </c>
      <c r="K2220" s="23">
        <f>IFERROR(INDEX('Raw Data'!K:K,MATCH(J2220,'Raw Data'!J:J,1),1),0)</f>
        <v>54.09</v>
      </c>
      <c r="M2220" s="24">
        <v>43856</v>
      </c>
      <c r="N2220" s="23">
        <f>IFERROR(INDEX('Raw Data'!N:N,MATCH(M2220,'Raw Data'!M:M,1),1),0)</f>
        <v>60.69</v>
      </c>
      <c r="O2220" s="23"/>
      <c r="P2220" s="23"/>
      <c r="Q2220" s="23"/>
      <c r="R2220" s="23"/>
      <c r="S2220" s="23"/>
      <c r="U2220" s="24">
        <v>43856</v>
      </c>
      <c r="V2220" s="23">
        <f>IFERROR(INDEX('Raw Data'!V:V,MATCH(U2220,'Raw Data'!U:U,1),1),0)</f>
        <v>59.34</v>
      </c>
      <c r="X2220" s="24">
        <v>43856</v>
      </c>
      <c r="Y2220" s="23">
        <f>IFERROR(INDEX('Raw Data'!Y:Y,MATCH(X2220,'Raw Data'!X:X,1),1),0)</f>
        <v>1.893</v>
      </c>
      <c r="Z2220" s="23"/>
      <c r="AA2220" s="23"/>
      <c r="AB2220" s="23"/>
      <c r="AC2220" s="23"/>
      <c r="AD2220" s="23"/>
      <c r="AF2220" s="24">
        <v>43856</v>
      </c>
      <c r="AG2220" s="23">
        <f>IFERROR(INDEX('Raw Data'!AG:AG,MATCH(AF2220,'Raw Data'!AF:AF,1),1),0)</f>
        <v>1.91</v>
      </c>
      <c r="AI2220" s="20">
        <f t="shared" si="68"/>
        <v>1</v>
      </c>
      <c r="AJ2220" s="20">
        <f t="shared" si="69"/>
        <v>2020</v>
      </c>
    </row>
    <row r="2221" spans="2:36" ht="13.5" customHeight="1" x14ac:dyDescent="0.2">
      <c r="B2221" s="24">
        <v>43857</v>
      </c>
      <c r="C2221" s="23">
        <f>IFERROR(INDEX('Raw Data'!C:C,MATCH(B2221,'Raw Data'!B:B,1),1),0)</f>
        <v>53.14</v>
      </c>
      <c r="D2221" s="23"/>
      <c r="E2221" s="23"/>
      <c r="F2221" s="23"/>
      <c r="G2221" s="23"/>
      <c r="H2221" s="23"/>
      <c r="J2221" s="24">
        <v>43857</v>
      </c>
      <c r="K2221" s="23">
        <f>IFERROR(INDEX('Raw Data'!K:K,MATCH(J2221,'Raw Data'!J:J,1),1),0)</f>
        <v>53.09</v>
      </c>
      <c r="M2221" s="24">
        <v>43857</v>
      </c>
      <c r="N2221" s="23">
        <f>IFERROR(INDEX('Raw Data'!N:N,MATCH(M2221,'Raw Data'!M:M,1),1),0)</f>
        <v>59.32</v>
      </c>
      <c r="O2221" s="23"/>
      <c r="P2221" s="23"/>
      <c r="Q2221" s="23"/>
      <c r="R2221" s="23"/>
      <c r="S2221" s="23"/>
      <c r="U2221" s="24">
        <v>43857</v>
      </c>
      <c r="V2221" s="23">
        <f>IFERROR(INDEX('Raw Data'!V:V,MATCH(U2221,'Raw Data'!U:U,1),1),0)</f>
        <v>58.54</v>
      </c>
      <c r="X2221" s="24">
        <v>43857</v>
      </c>
      <c r="Y2221" s="23">
        <f>IFERROR(INDEX('Raw Data'!Y:Y,MATCH(X2221,'Raw Data'!X:X,1),1),0)</f>
        <v>1.9019999999999999</v>
      </c>
      <c r="Z2221" s="23"/>
      <c r="AA2221" s="23"/>
      <c r="AB2221" s="23"/>
      <c r="AC2221" s="23"/>
      <c r="AD2221" s="23"/>
      <c r="AF2221" s="24">
        <v>43857</v>
      </c>
      <c r="AG2221" s="23">
        <f>IFERROR(INDEX('Raw Data'!AG:AG,MATCH(AF2221,'Raw Data'!AF:AF,1),1),0)</f>
        <v>2.0299999999999998</v>
      </c>
      <c r="AI2221" s="20">
        <f t="shared" si="68"/>
        <v>1</v>
      </c>
      <c r="AJ2221" s="20">
        <f t="shared" si="69"/>
        <v>2020</v>
      </c>
    </row>
    <row r="2222" spans="2:36" ht="13.5" customHeight="1" x14ac:dyDescent="0.2">
      <c r="B2222" s="24">
        <v>43858</v>
      </c>
      <c r="C2222" s="23">
        <f>IFERROR(INDEX('Raw Data'!C:C,MATCH(B2222,'Raw Data'!B:B,1),1),0)</f>
        <v>53.48</v>
      </c>
      <c r="D2222" s="23"/>
      <c r="E2222" s="23"/>
      <c r="F2222" s="23"/>
      <c r="G2222" s="23"/>
      <c r="H2222" s="23"/>
      <c r="J2222" s="24">
        <v>43858</v>
      </c>
      <c r="K2222" s="23">
        <f>IFERROR(INDEX('Raw Data'!K:K,MATCH(J2222,'Raw Data'!J:J,1),1),0)</f>
        <v>53.33</v>
      </c>
      <c r="M2222" s="24">
        <v>43858</v>
      </c>
      <c r="N2222" s="23">
        <f>IFERROR(INDEX('Raw Data'!N:N,MATCH(M2222,'Raw Data'!M:M,1),1),0)</f>
        <v>59.51</v>
      </c>
      <c r="O2222" s="23"/>
      <c r="P2222" s="23"/>
      <c r="Q2222" s="23"/>
      <c r="R2222" s="23"/>
      <c r="S2222" s="23"/>
      <c r="U2222" s="24">
        <v>43858</v>
      </c>
      <c r="V2222" s="23">
        <f>IFERROR(INDEX('Raw Data'!V:V,MATCH(U2222,'Raw Data'!U:U,1),1),0)</f>
        <v>59.37</v>
      </c>
      <c r="X2222" s="24">
        <v>43858</v>
      </c>
      <c r="Y2222" s="23">
        <f>IFERROR(INDEX('Raw Data'!Y:Y,MATCH(X2222,'Raw Data'!X:X,1),1),0)</f>
        <v>1.9339999999999999</v>
      </c>
      <c r="Z2222" s="23"/>
      <c r="AA2222" s="23"/>
      <c r="AB2222" s="23"/>
      <c r="AC2222" s="23"/>
      <c r="AD2222" s="23"/>
      <c r="AF2222" s="24">
        <v>43858</v>
      </c>
      <c r="AG2222" s="23">
        <f>IFERROR(INDEX('Raw Data'!AG:AG,MATCH(AF2222,'Raw Data'!AF:AF,1),1),0)</f>
        <v>1.96</v>
      </c>
      <c r="AI2222" s="20">
        <f t="shared" si="68"/>
        <v>1</v>
      </c>
      <c r="AJ2222" s="20">
        <f t="shared" si="69"/>
        <v>2020</v>
      </c>
    </row>
    <row r="2223" spans="2:36" ht="13.5" customHeight="1" x14ac:dyDescent="0.2">
      <c r="B2223" s="24">
        <v>43859</v>
      </c>
      <c r="C2223" s="23">
        <f>IFERROR(INDEX('Raw Data'!C:C,MATCH(B2223,'Raw Data'!B:B,1),1),0)</f>
        <v>53.33</v>
      </c>
      <c r="D2223" s="23"/>
      <c r="E2223" s="23"/>
      <c r="F2223" s="23"/>
      <c r="G2223" s="23"/>
      <c r="H2223" s="23"/>
      <c r="J2223" s="24">
        <v>43859</v>
      </c>
      <c r="K2223" s="23">
        <f>IFERROR(INDEX('Raw Data'!K:K,MATCH(J2223,'Raw Data'!J:J,1),1),0)</f>
        <v>53.29</v>
      </c>
      <c r="M2223" s="24">
        <v>43859</v>
      </c>
      <c r="N2223" s="23">
        <f>IFERROR(INDEX('Raw Data'!N:N,MATCH(M2223,'Raw Data'!M:M,1),1),0)</f>
        <v>59.81</v>
      </c>
      <c r="O2223" s="23"/>
      <c r="P2223" s="23"/>
      <c r="Q2223" s="23"/>
      <c r="R2223" s="23"/>
      <c r="S2223" s="23"/>
      <c r="U2223" s="24">
        <v>43859</v>
      </c>
      <c r="V2223" s="23">
        <f>IFERROR(INDEX('Raw Data'!V:V,MATCH(U2223,'Raw Data'!U:U,1),1),0)</f>
        <v>59.46</v>
      </c>
      <c r="X2223" s="24">
        <v>43859</v>
      </c>
      <c r="Y2223" s="23">
        <f>IFERROR(INDEX('Raw Data'!Y:Y,MATCH(X2223,'Raw Data'!X:X,1),1),0)</f>
        <v>1.877</v>
      </c>
      <c r="Z2223" s="23"/>
      <c r="AA2223" s="23"/>
      <c r="AB2223" s="23"/>
      <c r="AC2223" s="23"/>
      <c r="AD2223" s="23"/>
      <c r="AF2223" s="24">
        <v>43859</v>
      </c>
      <c r="AG2223" s="23">
        <f>IFERROR(INDEX('Raw Data'!AG:AG,MATCH(AF2223,'Raw Data'!AF:AF,1),1),0)</f>
        <v>1.93</v>
      </c>
      <c r="AI2223" s="20">
        <f t="shared" si="68"/>
        <v>1</v>
      </c>
      <c r="AJ2223" s="20">
        <f t="shared" si="69"/>
        <v>2020</v>
      </c>
    </row>
    <row r="2224" spans="2:36" ht="13.5" customHeight="1" x14ac:dyDescent="0.2">
      <c r="B2224" s="24">
        <v>43860</v>
      </c>
      <c r="C2224" s="23">
        <f>IFERROR(INDEX('Raw Data'!C:C,MATCH(B2224,'Raw Data'!B:B,1),1),0)</f>
        <v>52.14</v>
      </c>
      <c r="D2224" s="23"/>
      <c r="E2224" s="23"/>
      <c r="F2224" s="23"/>
      <c r="G2224" s="23"/>
      <c r="H2224" s="23"/>
      <c r="J2224" s="24">
        <v>43860</v>
      </c>
      <c r="K2224" s="23">
        <f>IFERROR(INDEX('Raw Data'!K:K,MATCH(J2224,'Raw Data'!J:J,1),1),0)</f>
        <v>52.19</v>
      </c>
      <c r="M2224" s="24">
        <v>43860</v>
      </c>
      <c r="N2224" s="23">
        <f>IFERROR(INDEX('Raw Data'!N:N,MATCH(M2224,'Raw Data'!M:M,1),1),0)</f>
        <v>58.29</v>
      </c>
      <c r="O2224" s="23"/>
      <c r="P2224" s="23"/>
      <c r="Q2224" s="23"/>
      <c r="R2224" s="23"/>
      <c r="S2224" s="23"/>
      <c r="U2224" s="24">
        <v>43860</v>
      </c>
      <c r="V2224" s="23">
        <f>IFERROR(INDEX('Raw Data'!V:V,MATCH(U2224,'Raw Data'!U:U,1),1),0)</f>
        <v>57.72</v>
      </c>
      <c r="X2224" s="24">
        <v>43860</v>
      </c>
      <c r="Y2224" s="23">
        <f>IFERROR(INDEX('Raw Data'!Y:Y,MATCH(X2224,'Raw Data'!X:X,1),1),0)</f>
        <v>1.829</v>
      </c>
      <c r="Z2224" s="23"/>
      <c r="AA2224" s="23"/>
      <c r="AB2224" s="23"/>
      <c r="AC2224" s="23"/>
      <c r="AD2224" s="23"/>
      <c r="AF2224" s="24">
        <v>43860</v>
      </c>
      <c r="AG2224" s="23">
        <f>IFERROR(INDEX('Raw Data'!AG:AG,MATCH(AF2224,'Raw Data'!AF:AF,1),1),0)</f>
        <v>1.94</v>
      </c>
      <c r="AI2224" s="20">
        <f t="shared" si="68"/>
        <v>1</v>
      </c>
      <c r="AJ2224" s="20">
        <f t="shared" si="69"/>
        <v>2020</v>
      </c>
    </row>
    <row r="2225" spans="2:36" ht="13.5" customHeight="1" x14ac:dyDescent="0.2">
      <c r="B2225" s="24">
        <v>43861</v>
      </c>
      <c r="C2225" s="23">
        <f>IFERROR(INDEX('Raw Data'!C:C,MATCH(B2225,'Raw Data'!B:B,1),1),0)</f>
        <v>51.56</v>
      </c>
      <c r="D2225" s="23"/>
      <c r="E2225" s="23"/>
      <c r="F2225" s="23"/>
      <c r="G2225" s="23"/>
      <c r="H2225" s="23"/>
      <c r="J2225" s="24">
        <v>43861</v>
      </c>
      <c r="K2225" s="23">
        <f>IFERROR(INDEX('Raw Data'!K:K,MATCH(J2225,'Raw Data'!J:J,1),1),0)</f>
        <v>51.58</v>
      </c>
      <c r="M2225" s="24">
        <v>43861</v>
      </c>
      <c r="N2225" s="23">
        <f>IFERROR(INDEX('Raw Data'!N:N,MATCH(M2225,'Raw Data'!M:M,1),1),0)</f>
        <v>58.16</v>
      </c>
      <c r="O2225" s="23"/>
      <c r="P2225" s="23"/>
      <c r="Q2225" s="23"/>
      <c r="R2225" s="23"/>
      <c r="S2225" s="23"/>
      <c r="U2225" s="24">
        <v>43861</v>
      </c>
      <c r="V2225" s="23">
        <f>IFERROR(INDEX('Raw Data'!V:V,MATCH(U2225,'Raw Data'!U:U,1),1),0)</f>
        <v>57.77</v>
      </c>
      <c r="X2225" s="24">
        <v>43861</v>
      </c>
      <c r="Y2225" s="23">
        <f>IFERROR(INDEX('Raw Data'!Y:Y,MATCH(X2225,'Raw Data'!X:X,1),1),0)</f>
        <v>1.841</v>
      </c>
      <c r="Z2225" s="23"/>
      <c r="AA2225" s="23"/>
      <c r="AB2225" s="23"/>
      <c r="AC2225" s="23"/>
      <c r="AD2225" s="23"/>
      <c r="AF2225" s="24">
        <v>43861</v>
      </c>
      <c r="AG2225" s="23">
        <f>IFERROR(INDEX('Raw Data'!AG:AG,MATCH(AF2225,'Raw Data'!AF:AF,1),1),0)</f>
        <v>1.91</v>
      </c>
      <c r="AI2225" s="20">
        <f t="shared" si="68"/>
        <v>1</v>
      </c>
      <c r="AJ2225" s="20">
        <f t="shared" si="69"/>
        <v>2020</v>
      </c>
    </row>
    <row r="2226" spans="2:36" ht="13.5" customHeight="1" x14ac:dyDescent="0.2">
      <c r="B2226" s="24">
        <v>43862</v>
      </c>
      <c r="C2226" s="23">
        <f>IFERROR(INDEX('Raw Data'!C:C,MATCH(B2226,'Raw Data'!B:B,1),1),0)</f>
        <v>51.56</v>
      </c>
      <c r="D2226" s="23"/>
      <c r="E2226" s="23"/>
      <c r="F2226" s="23"/>
      <c r="G2226" s="23"/>
      <c r="H2226" s="23"/>
      <c r="J2226" s="24">
        <v>43862</v>
      </c>
      <c r="K2226" s="23">
        <f>IFERROR(INDEX('Raw Data'!K:K,MATCH(J2226,'Raw Data'!J:J,1),1),0)</f>
        <v>51.58</v>
      </c>
      <c r="M2226" s="24">
        <v>43862</v>
      </c>
      <c r="N2226" s="23">
        <f>IFERROR(INDEX('Raw Data'!N:N,MATCH(M2226,'Raw Data'!M:M,1),1),0)</f>
        <v>58.16</v>
      </c>
      <c r="O2226" s="23"/>
      <c r="P2226" s="23"/>
      <c r="Q2226" s="23"/>
      <c r="R2226" s="23"/>
      <c r="S2226" s="23"/>
      <c r="U2226" s="24">
        <v>43862</v>
      </c>
      <c r="V2226" s="23">
        <f>IFERROR(INDEX('Raw Data'!V:V,MATCH(U2226,'Raw Data'!U:U,1),1),0)</f>
        <v>57.77</v>
      </c>
      <c r="X2226" s="24">
        <v>43862</v>
      </c>
      <c r="Y2226" s="23">
        <f>IFERROR(INDEX('Raw Data'!Y:Y,MATCH(X2226,'Raw Data'!X:X,1),1),0)</f>
        <v>1.841</v>
      </c>
      <c r="Z2226" s="23"/>
      <c r="AA2226" s="23"/>
      <c r="AB2226" s="23"/>
      <c r="AC2226" s="23"/>
      <c r="AD2226" s="23"/>
      <c r="AF2226" s="24">
        <v>43862</v>
      </c>
      <c r="AG2226" s="23">
        <f>IFERROR(INDEX('Raw Data'!AG:AG,MATCH(AF2226,'Raw Data'!AF:AF,1),1),0)</f>
        <v>1.91</v>
      </c>
      <c r="AI2226" s="20">
        <f t="shared" si="68"/>
        <v>2</v>
      </c>
      <c r="AJ2226" s="20">
        <f t="shared" si="69"/>
        <v>2020</v>
      </c>
    </row>
    <row r="2227" spans="2:36" ht="13.5" customHeight="1" x14ac:dyDescent="0.2">
      <c r="B2227" s="24">
        <v>43863</v>
      </c>
      <c r="C2227" s="23">
        <f>IFERROR(INDEX('Raw Data'!C:C,MATCH(B2227,'Raw Data'!B:B,1),1),0)</f>
        <v>51.56</v>
      </c>
      <c r="D2227" s="23"/>
      <c r="E2227" s="23"/>
      <c r="F2227" s="23"/>
      <c r="G2227" s="23"/>
      <c r="H2227" s="23"/>
      <c r="J2227" s="24">
        <v>43863</v>
      </c>
      <c r="K2227" s="23">
        <f>IFERROR(INDEX('Raw Data'!K:K,MATCH(J2227,'Raw Data'!J:J,1),1),0)</f>
        <v>51.58</v>
      </c>
      <c r="M2227" s="24">
        <v>43863</v>
      </c>
      <c r="N2227" s="23">
        <f>IFERROR(INDEX('Raw Data'!N:N,MATCH(M2227,'Raw Data'!M:M,1),1),0)</f>
        <v>58.16</v>
      </c>
      <c r="O2227" s="23"/>
      <c r="P2227" s="23"/>
      <c r="Q2227" s="23"/>
      <c r="R2227" s="23"/>
      <c r="S2227" s="23"/>
      <c r="U2227" s="24">
        <v>43863</v>
      </c>
      <c r="V2227" s="23">
        <f>IFERROR(INDEX('Raw Data'!V:V,MATCH(U2227,'Raw Data'!U:U,1),1),0)</f>
        <v>57.77</v>
      </c>
      <c r="X2227" s="24">
        <v>43863</v>
      </c>
      <c r="Y2227" s="23">
        <f>IFERROR(INDEX('Raw Data'!Y:Y,MATCH(X2227,'Raw Data'!X:X,1),1),0)</f>
        <v>1.841</v>
      </c>
      <c r="Z2227" s="23"/>
      <c r="AA2227" s="23"/>
      <c r="AB2227" s="23"/>
      <c r="AC2227" s="23"/>
      <c r="AD2227" s="23"/>
      <c r="AF2227" s="24">
        <v>43863</v>
      </c>
      <c r="AG2227" s="23">
        <f>IFERROR(INDEX('Raw Data'!AG:AG,MATCH(AF2227,'Raw Data'!AF:AF,1),1),0)</f>
        <v>1.91</v>
      </c>
      <c r="AI2227" s="20">
        <f t="shared" si="68"/>
        <v>2</v>
      </c>
      <c r="AJ2227" s="20">
        <f t="shared" si="69"/>
        <v>2020</v>
      </c>
    </row>
    <row r="2228" spans="2:36" ht="13.5" customHeight="1" x14ac:dyDescent="0.2">
      <c r="B2228" s="24">
        <v>43864</v>
      </c>
      <c r="C2228" s="23">
        <f>IFERROR(INDEX('Raw Data'!C:C,MATCH(B2228,'Raw Data'!B:B,1),1),0)</f>
        <v>50.11</v>
      </c>
      <c r="D2228" s="23"/>
      <c r="E2228" s="23"/>
      <c r="F2228" s="23"/>
      <c r="G2228" s="23"/>
      <c r="H2228" s="23"/>
      <c r="J2228" s="24">
        <v>43864</v>
      </c>
      <c r="K2228" s="23">
        <f>IFERROR(INDEX('Raw Data'!K:K,MATCH(J2228,'Raw Data'!J:J,1),1),0)</f>
        <v>50.06</v>
      </c>
      <c r="M2228" s="24">
        <v>43864</v>
      </c>
      <c r="N2228" s="23">
        <f>IFERROR(INDEX('Raw Data'!N:N,MATCH(M2228,'Raw Data'!M:M,1),1),0)</f>
        <v>54.45</v>
      </c>
      <c r="O2228" s="23"/>
      <c r="P2228" s="23"/>
      <c r="Q2228" s="23"/>
      <c r="R2228" s="23"/>
      <c r="S2228" s="23"/>
      <c r="U2228" s="24">
        <v>43864</v>
      </c>
      <c r="V2228" s="23">
        <f>IFERROR(INDEX('Raw Data'!V:V,MATCH(U2228,'Raw Data'!U:U,1),1),0)</f>
        <v>54</v>
      </c>
      <c r="X2228" s="24">
        <v>43864</v>
      </c>
      <c r="Y2228" s="23">
        <f>IFERROR(INDEX('Raw Data'!Y:Y,MATCH(X2228,'Raw Data'!X:X,1),1),0)</f>
        <v>1.819</v>
      </c>
      <c r="Z2228" s="23"/>
      <c r="AA2228" s="23"/>
      <c r="AB2228" s="23"/>
      <c r="AC2228" s="23"/>
      <c r="AD2228" s="23"/>
      <c r="AF2228" s="24">
        <v>43864</v>
      </c>
      <c r="AG2228" s="23">
        <f>IFERROR(INDEX('Raw Data'!AG:AG,MATCH(AF2228,'Raw Data'!AF:AF,1),1),0)</f>
        <v>1.9</v>
      </c>
      <c r="AI2228" s="20">
        <f t="shared" si="68"/>
        <v>2</v>
      </c>
      <c r="AJ2228" s="20">
        <f t="shared" si="69"/>
        <v>2020</v>
      </c>
    </row>
    <row r="2229" spans="2:36" ht="13.5" customHeight="1" x14ac:dyDescent="0.2">
      <c r="B2229" s="24">
        <v>43865</v>
      </c>
      <c r="C2229" s="23">
        <f>IFERROR(INDEX('Raw Data'!C:C,MATCH(B2229,'Raw Data'!B:B,1),1),0)</f>
        <v>49.61</v>
      </c>
      <c r="D2229" s="23"/>
      <c r="E2229" s="23"/>
      <c r="F2229" s="23"/>
      <c r="G2229" s="23"/>
      <c r="H2229" s="23"/>
      <c r="J2229" s="24">
        <v>43865</v>
      </c>
      <c r="K2229" s="23">
        <f>IFERROR(INDEX('Raw Data'!K:K,MATCH(J2229,'Raw Data'!J:J,1),1),0)</f>
        <v>49.59</v>
      </c>
      <c r="M2229" s="24">
        <v>43865</v>
      </c>
      <c r="N2229" s="23">
        <f>IFERROR(INDEX('Raw Data'!N:N,MATCH(M2229,'Raw Data'!M:M,1),1),0)</f>
        <v>53.96</v>
      </c>
      <c r="O2229" s="23"/>
      <c r="P2229" s="23"/>
      <c r="Q2229" s="23"/>
      <c r="R2229" s="23"/>
      <c r="S2229" s="23"/>
      <c r="U2229" s="24">
        <v>43865</v>
      </c>
      <c r="V2229" s="23">
        <f>IFERROR(INDEX('Raw Data'!V:V,MATCH(U2229,'Raw Data'!U:U,1),1),0)</f>
        <v>53.9</v>
      </c>
      <c r="X2229" s="24">
        <v>43865</v>
      </c>
      <c r="Y2229" s="23">
        <f>IFERROR(INDEX('Raw Data'!Y:Y,MATCH(X2229,'Raw Data'!X:X,1),1),0)</f>
        <v>1.8720000000000001</v>
      </c>
      <c r="Z2229" s="23"/>
      <c r="AA2229" s="23"/>
      <c r="AB2229" s="23"/>
      <c r="AC2229" s="23"/>
      <c r="AD2229" s="23"/>
      <c r="AF2229" s="24">
        <v>43865</v>
      </c>
      <c r="AG2229" s="23">
        <f>IFERROR(INDEX('Raw Data'!AG:AG,MATCH(AF2229,'Raw Data'!AF:AF,1),1),0)</f>
        <v>1.89</v>
      </c>
      <c r="AI2229" s="20">
        <f t="shared" si="68"/>
        <v>2</v>
      </c>
      <c r="AJ2229" s="20">
        <f t="shared" si="69"/>
        <v>2020</v>
      </c>
    </row>
    <row r="2230" spans="2:36" ht="13.5" customHeight="1" x14ac:dyDescent="0.2">
      <c r="B2230" s="24">
        <v>43866</v>
      </c>
      <c r="C2230" s="23">
        <f>IFERROR(INDEX('Raw Data'!C:C,MATCH(B2230,'Raw Data'!B:B,1),1),0)</f>
        <v>50.75</v>
      </c>
      <c r="D2230" s="23"/>
      <c r="E2230" s="23"/>
      <c r="F2230" s="23"/>
      <c r="G2230" s="23"/>
      <c r="H2230" s="23"/>
      <c r="J2230" s="24">
        <v>43866</v>
      </c>
      <c r="K2230" s="23">
        <f>IFERROR(INDEX('Raw Data'!K:K,MATCH(J2230,'Raw Data'!J:J,1),1),0)</f>
        <v>50.87</v>
      </c>
      <c r="M2230" s="24">
        <v>43866</v>
      </c>
      <c r="N2230" s="23">
        <f>IFERROR(INDEX('Raw Data'!N:N,MATCH(M2230,'Raw Data'!M:M,1),1),0)</f>
        <v>55.28</v>
      </c>
      <c r="O2230" s="23"/>
      <c r="P2230" s="23"/>
      <c r="Q2230" s="23"/>
      <c r="R2230" s="23"/>
      <c r="S2230" s="23"/>
      <c r="U2230" s="24">
        <v>43866</v>
      </c>
      <c r="V2230" s="23">
        <f>IFERROR(INDEX('Raw Data'!V:V,MATCH(U2230,'Raw Data'!U:U,1),1),0)</f>
        <v>55.36</v>
      </c>
      <c r="X2230" s="24">
        <v>43866</v>
      </c>
      <c r="Y2230" s="23">
        <f>IFERROR(INDEX('Raw Data'!Y:Y,MATCH(X2230,'Raw Data'!X:X,1),1),0)</f>
        <v>1.861</v>
      </c>
      <c r="Z2230" s="23"/>
      <c r="AA2230" s="23"/>
      <c r="AB2230" s="23"/>
      <c r="AC2230" s="23"/>
      <c r="AD2230" s="23"/>
      <c r="AF2230" s="24">
        <v>43866</v>
      </c>
      <c r="AG2230" s="23">
        <f>IFERROR(INDEX('Raw Data'!AG:AG,MATCH(AF2230,'Raw Data'!AF:AF,1),1),0)</f>
        <v>1.89</v>
      </c>
      <c r="AI2230" s="20">
        <f t="shared" si="68"/>
        <v>2</v>
      </c>
      <c r="AJ2230" s="20">
        <f t="shared" si="69"/>
        <v>2020</v>
      </c>
    </row>
    <row r="2231" spans="2:36" ht="13.5" customHeight="1" x14ac:dyDescent="0.2">
      <c r="B2231" s="24">
        <v>43867</v>
      </c>
      <c r="C2231" s="23">
        <f>IFERROR(INDEX('Raw Data'!C:C,MATCH(B2231,'Raw Data'!B:B,1),1),0)</f>
        <v>50.95</v>
      </c>
      <c r="D2231" s="23"/>
      <c r="E2231" s="23"/>
      <c r="F2231" s="23"/>
      <c r="G2231" s="23"/>
      <c r="H2231" s="23"/>
      <c r="J2231" s="24">
        <v>43867</v>
      </c>
      <c r="K2231" s="23">
        <f>IFERROR(INDEX('Raw Data'!K:K,MATCH(J2231,'Raw Data'!J:J,1),1),0)</f>
        <v>50.94</v>
      </c>
      <c r="M2231" s="24">
        <v>43867</v>
      </c>
      <c r="N2231" s="23">
        <f>IFERROR(INDEX('Raw Data'!N:N,MATCH(M2231,'Raw Data'!M:M,1),1),0)</f>
        <v>54.93</v>
      </c>
      <c r="O2231" s="23"/>
      <c r="P2231" s="23"/>
      <c r="Q2231" s="23"/>
      <c r="R2231" s="23"/>
      <c r="S2231" s="23"/>
      <c r="U2231" s="24">
        <v>43867</v>
      </c>
      <c r="V2231" s="23">
        <f>IFERROR(INDEX('Raw Data'!V:V,MATCH(U2231,'Raw Data'!U:U,1),1),0)</f>
        <v>55.18</v>
      </c>
      <c r="X2231" s="24">
        <v>43867</v>
      </c>
      <c r="Y2231" s="23">
        <f>IFERROR(INDEX('Raw Data'!Y:Y,MATCH(X2231,'Raw Data'!X:X,1),1),0)</f>
        <v>1.8620000000000001</v>
      </c>
      <c r="Z2231" s="23"/>
      <c r="AA2231" s="23"/>
      <c r="AB2231" s="23"/>
      <c r="AC2231" s="23"/>
      <c r="AD2231" s="23"/>
      <c r="AF2231" s="24">
        <v>43867</v>
      </c>
      <c r="AG2231" s="23">
        <f>IFERROR(INDEX('Raw Data'!AG:AG,MATCH(AF2231,'Raw Data'!AF:AF,1),1),0)</f>
        <v>1.86</v>
      </c>
      <c r="AI2231" s="20">
        <f t="shared" si="68"/>
        <v>2</v>
      </c>
      <c r="AJ2231" s="20">
        <f t="shared" si="69"/>
        <v>2020</v>
      </c>
    </row>
    <row r="2232" spans="2:36" ht="13.5" customHeight="1" x14ac:dyDescent="0.2">
      <c r="B2232" s="24">
        <v>43868</v>
      </c>
      <c r="C2232" s="23">
        <f>IFERROR(INDEX('Raw Data'!C:C,MATCH(B2232,'Raw Data'!B:B,1),1),0)</f>
        <v>50.32</v>
      </c>
      <c r="D2232" s="23"/>
      <c r="E2232" s="23"/>
      <c r="F2232" s="23"/>
      <c r="G2232" s="23"/>
      <c r="H2232" s="23"/>
      <c r="J2232" s="24">
        <v>43868</v>
      </c>
      <c r="K2232" s="23">
        <f>IFERROR(INDEX('Raw Data'!K:K,MATCH(J2232,'Raw Data'!J:J,1),1),0)</f>
        <v>50.34</v>
      </c>
      <c r="M2232" s="24">
        <v>43868</v>
      </c>
      <c r="N2232" s="23">
        <f>IFERROR(INDEX('Raw Data'!N:N,MATCH(M2232,'Raw Data'!M:M,1),1),0)</f>
        <v>54.47</v>
      </c>
      <c r="O2232" s="23"/>
      <c r="P2232" s="23"/>
      <c r="Q2232" s="23"/>
      <c r="R2232" s="23"/>
      <c r="S2232" s="23"/>
      <c r="U2232" s="24">
        <v>43868</v>
      </c>
      <c r="V2232" s="23">
        <f>IFERROR(INDEX('Raw Data'!V:V,MATCH(U2232,'Raw Data'!U:U,1),1),0)</f>
        <v>54.53</v>
      </c>
      <c r="X2232" s="24">
        <v>43868</v>
      </c>
      <c r="Y2232" s="23">
        <f>IFERROR(INDEX('Raw Data'!Y:Y,MATCH(X2232,'Raw Data'!X:X,1),1),0)</f>
        <v>1.8580000000000001</v>
      </c>
      <c r="Z2232" s="23"/>
      <c r="AA2232" s="23"/>
      <c r="AB2232" s="23"/>
      <c r="AC2232" s="23"/>
      <c r="AD2232" s="23"/>
      <c r="AF2232" s="24">
        <v>43868</v>
      </c>
      <c r="AG2232" s="23">
        <f>IFERROR(INDEX('Raw Data'!AG:AG,MATCH(AF2232,'Raw Data'!AF:AF,1),1),0)</f>
        <v>1.93</v>
      </c>
      <c r="AI2232" s="20">
        <f t="shared" si="68"/>
        <v>2</v>
      </c>
      <c r="AJ2232" s="20">
        <f t="shared" si="69"/>
        <v>2020</v>
      </c>
    </row>
    <row r="2233" spans="2:36" ht="13.5" customHeight="1" x14ac:dyDescent="0.2">
      <c r="B2233" s="24">
        <v>43869</v>
      </c>
      <c r="C2233" s="23">
        <f>IFERROR(INDEX('Raw Data'!C:C,MATCH(B2233,'Raw Data'!B:B,1),1),0)</f>
        <v>50.32</v>
      </c>
      <c r="D2233" s="23"/>
      <c r="E2233" s="23"/>
      <c r="F2233" s="23"/>
      <c r="G2233" s="23"/>
      <c r="H2233" s="23"/>
      <c r="J2233" s="24">
        <v>43869</v>
      </c>
      <c r="K2233" s="23">
        <f>IFERROR(INDEX('Raw Data'!K:K,MATCH(J2233,'Raw Data'!J:J,1),1),0)</f>
        <v>50.34</v>
      </c>
      <c r="M2233" s="24">
        <v>43869</v>
      </c>
      <c r="N2233" s="23">
        <f>IFERROR(INDEX('Raw Data'!N:N,MATCH(M2233,'Raw Data'!M:M,1),1),0)</f>
        <v>54.47</v>
      </c>
      <c r="O2233" s="23"/>
      <c r="P2233" s="23"/>
      <c r="Q2233" s="23"/>
      <c r="R2233" s="23"/>
      <c r="S2233" s="23"/>
      <c r="U2233" s="24">
        <v>43869</v>
      </c>
      <c r="V2233" s="23">
        <f>IFERROR(INDEX('Raw Data'!V:V,MATCH(U2233,'Raw Data'!U:U,1),1),0)</f>
        <v>54.53</v>
      </c>
      <c r="X2233" s="24">
        <v>43869</v>
      </c>
      <c r="Y2233" s="23">
        <f>IFERROR(INDEX('Raw Data'!Y:Y,MATCH(X2233,'Raw Data'!X:X,1),1),0)</f>
        <v>1.8580000000000001</v>
      </c>
      <c r="Z2233" s="23"/>
      <c r="AA2233" s="23"/>
      <c r="AB2233" s="23"/>
      <c r="AC2233" s="23"/>
      <c r="AD2233" s="23"/>
      <c r="AF2233" s="24">
        <v>43869</v>
      </c>
      <c r="AG2233" s="23">
        <f>IFERROR(INDEX('Raw Data'!AG:AG,MATCH(AF2233,'Raw Data'!AF:AF,1),1),0)</f>
        <v>1.93</v>
      </c>
      <c r="AI2233" s="20">
        <f t="shared" si="68"/>
        <v>2</v>
      </c>
      <c r="AJ2233" s="20">
        <f t="shared" si="69"/>
        <v>2020</v>
      </c>
    </row>
    <row r="2234" spans="2:36" ht="13.5" customHeight="1" x14ac:dyDescent="0.2">
      <c r="B2234" s="24">
        <v>43870</v>
      </c>
      <c r="C2234" s="23">
        <f>IFERROR(INDEX('Raw Data'!C:C,MATCH(B2234,'Raw Data'!B:B,1),1),0)</f>
        <v>50.32</v>
      </c>
      <c r="D2234" s="23"/>
      <c r="E2234" s="23"/>
      <c r="F2234" s="23"/>
      <c r="G2234" s="23"/>
      <c r="H2234" s="23"/>
      <c r="J2234" s="24">
        <v>43870</v>
      </c>
      <c r="K2234" s="23">
        <f>IFERROR(INDEX('Raw Data'!K:K,MATCH(J2234,'Raw Data'!J:J,1),1),0)</f>
        <v>50.34</v>
      </c>
      <c r="M2234" s="24">
        <v>43870</v>
      </c>
      <c r="N2234" s="23">
        <f>IFERROR(INDEX('Raw Data'!N:N,MATCH(M2234,'Raw Data'!M:M,1),1),0)</f>
        <v>54.47</v>
      </c>
      <c r="O2234" s="23"/>
      <c r="P2234" s="23"/>
      <c r="Q2234" s="23"/>
      <c r="R2234" s="23"/>
      <c r="S2234" s="23"/>
      <c r="U2234" s="24">
        <v>43870</v>
      </c>
      <c r="V2234" s="23">
        <f>IFERROR(INDEX('Raw Data'!V:V,MATCH(U2234,'Raw Data'!U:U,1),1),0)</f>
        <v>54.53</v>
      </c>
      <c r="X2234" s="24">
        <v>43870</v>
      </c>
      <c r="Y2234" s="23">
        <f>IFERROR(INDEX('Raw Data'!Y:Y,MATCH(X2234,'Raw Data'!X:X,1),1),0)</f>
        <v>1.8580000000000001</v>
      </c>
      <c r="Z2234" s="23"/>
      <c r="AA2234" s="23"/>
      <c r="AB2234" s="23"/>
      <c r="AC2234" s="23"/>
      <c r="AD2234" s="23"/>
      <c r="AF2234" s="24">
        <v>43870</v>
      </c>
      <c r="AG2234" s="23">
        <f>IFERROR(INDEX('Raw Data'!AG:AG,MATCH(AF2234,'Raw Data'!AF:AF,1),1),0)</f>
        <v>1.93</v>
      </c>
      <c r="AI2234" s="20">
        <f t="shared" si="68"/>
        <v>2</v>
      </c>
      <c r="AJ2234" s="20">
        <f t="shared" si="69"/>
        <v>2020</v>
      </c>
    </row>
    <row r="2235" spans="2:36" ht="13.5" customHeight="1" x14ac:dyDescent="0.2">
      <c r="B2235" s="24">
        <v>43871</v>
      </c>
      <c r="C2235" s="23">
        <f>IFERROR(INDEX('Raw Data'!C:C,MATCH(B2235,'Raw Data'!B:B,1),1),0)</f>
        <v>49.57</v>
      </c>
      <c r="D2235" s="23"/>
      <c r="E2235" s="23"/>
      <c r="F2235" s="23"/>
      <c r="G2235" s="23"/>
      <c r="H2235" s="23"/>
      <c r="J2235" s="24">
        <v>43871</v>
      </c>
      <c r="K2235" s="23">
        <f>IFERROR(INDEX('Raw Data'!K:K,MATCH(J2235,'Raw Data'!J:J,1),1),0)</f>
        <v>49.59</v>
      </c>
      <c r="M2235" s="24">
        <v>43871</v>
      </c>
      <c r="N2235" s="23">
        <f>IFERROR(INDEX('Raw Data'!N:N,MATCH(M2235,'Raw Data'!M:M,1),1),0)</f>
        <v>53.27</v>
      </c>
      <c r="O2235" s="23"/>
      <c r="P2235" s="23"/>
      <c r="Q2235" s="23"/>
      <c r="R2235" s="23"/>
      <c r="S2235" s="23"/>
      <c r="U2235" s="24">
        <v>43871</v>
      </c>
      <c r="V2235" s="23">
        <f>IFERROR(INDEX('Raw Data'!V:V,MATCH(U2235,'Raw Data'!U:U,1),1),0)</f>
        <v>53.39</v>
      </c>
      <c r="X2235" s="24">
        <v>43871</v>
      </c>
      <c r="Y2235" s="23">
        <f>IFERROR(INDEX('Raw Data'!Y:Y,MATCH(X2235,'Raw Data'!X:X,1),1),0)</f>
        <v>1.766</v>
      </c>
      <c r="Z2235" s="23"/>
      <c r="AA2235" s="23"/>
      <c r="AB2235" s="23"/>
      <c r="AC2235" s="23"/>
      <c r="AD2235" s="23"/>
      <c r="AF2235" s="24">
        <v>43871</v>
      </c>
      <c r="AG2235" s="23">
        <f>IFERROR(INDEX('Raw Data'!AG:AG,MATCH(AF2235,'Raw Data'!AF:AF,1),1),0)</f>
        <v>1.85</v>
      </c>
      <c r="AI2235" s="20">
        <f t="shared" si="68"/>
        <v>2</v>
      </c>
      <c r="AJ2235" s="20">
        <f t="shared" si="69"/>
        <v>2020</v>
      </c>
    </row>
    <row r="2236" spans="2:36" ht="13.5" customHeight="1" x14ac:dyDescent="0.2">
      <c r="B2236" s="24">
        <v>43872</v>
      </c>
      <c r="C2236" s="23">
        <f>IFERROR(INDEX('Raw Data'!C:C,MATCH(B2236,'Raw Data'!B:B,1),1),0)</f>
        <v>49.94</v>
      </c>
      <c r="D2236" s="23"/>
      <c r="E2236" s="23"/>
      <c r="F2236" s="23"/>
      <c r="G2236" s="23"/>
      <c r="H2236" s="23"/>
      <c r="J2236" s="24">
        <v>43872</v>
      </c>
      <c r="K2236" s="23">
        <f>IFERROR(INDEX('Raw Data'!K:K,MATCH(J2236,'Raw Data'!J:J,1),1),0)</f>
        <v>50</v>
      </c>
      <c r="M2236" s="24">
        <v>43872</v>
      </c>
      <c r="N2236" s="23">
        <f>IFERROR(INDEX('Raw Data'!N:N,MATCH(M2236,'Raw Data'!M:M,1),1),0)</f>
        <v>54.01</v>
      </c>
      <c r="O2236" s="23"/>
      <c r="P2236" s="23"/>
      <c r="Q2236" s="23"/>
      <c r="R2236" s="23"/>
      <c r="S2236" s="23"/>
      <c r="U2236" s="24">
        <v>43872</v>
      </c>
      <c r="V2236" s="23">
        <f>IFERROR(INDEX('Raw Data'!V:V,MATCH(U2236,'Raw Data'!U:U,1),1),0)</f>
        <v>54</v>
      </c>
      <c r="X2236" s="24">
        <v>43872</v>
      </c>
      <c r="Y2236" s="23">
        <f>IFERROR(INDEX('Raw Data'!Y:Y,MATCH(X2236,'Raw Data'!X:X,1),1),0)</f>
        <v>1.788</v>
      </c>
      <c r="Z2236" s="23"/>
      <c r="AA2236" s="23"/>
      <c r="AB2236" s="23"/>
      <c r="AC2236" s="23"/>
      <c r="AD2236" s="23"/>
      <c r="AF2236" s="24">
        <v>43872</v>
      </c>
      <c r="AG2236" s="23">
        <f>IFERROR(INDEX('Raw Data'!AG:AG,MATCH(AF2236,'Raw Data'!AF:AF,1),1),0)</f>
        <v>1.85</v>
      </c>
      <c r="AI2236" s="20">
        <f t="shared" si="68"/>
        <v>2</v>
      </c>
      <c r="AJ2236" s="20">
        <f t="shared" si="69"/>
        <v>2020</v>
      </c>
    </row>
    <row r="2237" spans="2:36" ht="13.5" customHeight="1" x14ac:dyDescent="0.2">
      <c r="B2237" s="24">
        <v>43873</v>
      </c>
      <c r="C2237" s="23">
        <f>IFERROR(INDEX('Raw Data'!C:C,MATCH(B2237,'Raw Data'!B:B,1),1),0)</f>
        <v>51.17</v>
      </c>
      <c r="D2237" s="23"/>
      <c r="E2237" s="23"/>
      <c r="F2237" s="23"/>
      <c r="G2237" s="23"/>
      <c r="H2237" s="23"/>
      <c r="J2237" s="24">
        <v>43873</v>
      </c>
      <c r="K2237" s="23">
        <f>IFERROR(INDEX('Raw Data'!K:K,MATCH(J2237,'Raw Data'!J:J,1),1),0)</f>
        <v>51.13</v>
      </c>
      <c r="M2237" s="24">
        <v>43873</v>
      </c>
      <c r="N2237" s="23">
        <f>IFERROR(INDEX('Raw Data'!N:N,MATCH(M2237,'Raw Data'!M:M,1),1),0)</f>
        <v>55.79</v>
      </c>
      <c r="O2237" s="23"/>
      <c r="P2237" s="23"/>
      <c r="Q2237" s="23"/>
      <c r="R2237" s="23"/>
      <c r="S2237" s="23"/>
      <c r="U2237" s="24">
        <v>43873</v>
      </c>
      <c r="V2237" s="23">
        <f>IFERROR(INDEX('Raw Data'!V:V,MATCH(U2237,'Raw Data'!U:U,1),1),0)</f>
        <v>55.54</v>
      </c>
      <c r="X2237" s="24">
        <v>43873</v>
      </c>
      <c r="Y2237" s="23">
        <f>IFERROR(INDEX('Raw Data'!Y:Y,MATCH(X2237,'Raw Data'!X:X,1),1),0)</f>
        <v>1.8440000000000001</v>
      </c>
      <c r="Z2237" s="23"/>
      <c r="AA2237" s="23"/>
      <c r="AB2237" s="23"/>
      <c r="AC2237" s="23"/>
      <c r="AD2237" s="23"/>
      <c r="AF2237" s="24">
        <v>43873</v>
      </c>
      <c r="AG2237" s="23">
        <f>IFERROR(INDEX('Raw Data'!AG:AG,MATCH(AF2237,'Raw Data'!AF:AF,1),1),0)</f>
        <v>1.91</v>
      </c>
      <c r="AI2237" s="20">
        <f t="shared" si="68"/>
        <v>2</v>
      </c>
      <c r="AJ2237" s="20">
        <f t="shared" si="69"/>
        <v>2020</v>
      </c>
    </row>
    <row r="2238" spans="2:36" ht="13.5" customHeight="1" x14ac:dyDescent="0.2">
      <c r="B2238" s="24">
        <v>43874</v>
      </c>
      <c r="C2238" s="23">
        <f>IFERROR(INDEX('Raw Data'!C:C,MATCH(B2238,'Raw Data'!B:B,1),1),0)</f>
        <v>51.42</v>
      </c>
      <c r="D2238" s="23"/>
      <c r="E2238" s="23"/>
      <c r="F2238" s="23"/>
      <c r="G2238" s="23"/>
      <c r="H2238" s="23"/>
      <c r="J2238" s="24">
        <v>43874</v>
      </c>
      <c r="K2238" s="23">
        <f>IFERROR(INDEX('Raw Data'!K:K,MATCH(J2238,'Raw Data'!J:J,1),1),0)</f>
        <v>51.41</v>
      </c>
      <c r="M2238" s="24">
        <v>43874</v>
      </c>
      <c r="N2238" s="23">
        <f>IFERROR(INDEX('Raw Data'!N:N,MATCH(M2238,'Raw Data'!M:M,1),1),0)</f>
        <v>56.34</v>
      </c>
      <c r="O2238" s="23"/>
      <c r="P2238" s="23"/>
      <c r="Q2238" s="23"/>
      <c r="R2238" s="23"/>
      <c r="S2238" s="23"/>
      <c r="U2238" s="24">
        <v>43874</v>
      </c>
      <c r="V2238" s="23">
        <f>IFERROR(INDEX('Raw Data'!V:V,MATCH(U2238,'Raw Data'!U:U,1),1),0)</f>
        <v>56.34</v>
      </c>
      <c r="X2238" s="24">
        <v>43874</v>
      </c>
      <c r="Y2238" s="23">
        <f>IFERROR(INDEX('Raw Data'!Y:Y,MATCH(X2238,'Raw Data'!X:X,1),1),0)</f>
        <v>1.8260000000000001</v>
      </c>
      <c r="Z2238" s="23"/>
      <c r="AA2238" s="23"/>
      <c r="AB2238" s="23"/>
      <c r="AC2238" s="23"/>
      <c r="AD2238" s="23"/>
      <c r="AF2238" s="24">
        <v>43874</v>
      </c>
      <c r="AG2238" s="23">
        <f>IFERROR(INDEX('Raw Data'!AG:AG,MATCH(AF2238,'Raw Data'!AF:AF,1),1),0)</f>
        <v>1.95</v>
      </c>
      <c r="AI2238" s="20">
        <f t="shared" si="68"/>
        <v>2</v>
      </c>
      <c r="AJ2238" s="20">
        <f t="shared" si="69"/>
        <v>2020</v>
      </c>
    </row>
    <row r="2239" spans="2:36" ht="13.5" customHeight="1" x14ac:dyDescent="0.2">
      <c r="B2239" s="24">
        <v>43875</v>
      </c>
      <c r="C2239" s="23">
        <f>IFERROR(INDEX('Raw Data'!C:C,MATCH(B2239,'Raw Data'!B:B,1),1),0)</f>
        <v>52.05</v>
      </c>
      <c r="D2239" s="23"/>
      <c r="E2239" s="23"/>
      <c r="F2239" s="23"/>
      <c r="G2239" s="23"/>
      <c r="H2239" s="23"/>
      <c r="J2239" s="24">
        <v>43875</v>
      </c>
      <c r="K2239" s="23">
        <f>IFERROR(INDEX('Raw Data'!K:K,MATCH(J2239,'Raw Data'!J:J,1),1),0)</f>
        <v>52.03</v>
      </c>
      <c r="M2239" s="24">
        <v>43875</v>
      </c>
      <c r="N2239" s="23">
        <f>IFERROR(INDEX('Raw Data'!N:N,MATCH(M2239,'Raw Data'!M:M,1),1),0)</f>
        <v>57.32</v>
      </c>
      <c r="O2239" s="23"/>
      <c r="P2239" s="23"/>
      <c r="Q2239" s="23"/>
      <c r="R2239" s="23"/>
      <c r="S2239" s="23"/>
      <c r="U2239" s="24">
        <v>43875</v>
      </c>
      <c r="V2239" s="23">
        <f>IFERROR(INDEX('Raw Data'!V:V,MATCH(U2239,'Raw Data'!U:U,1),1),0)</f>
        <v>57.37</v>
      </c>
      <c r="X2239" s="24">
        <v>43875</v>
      </c>
      <c r="Y2239" s="23">
        <f>IFERROR(INDEX('Raw Data'!Y:Y,MATCH(X2239,'Raw Data'!X:X,1),1),0)</f>
        <v>1.837</v>
      </c>
      <c r="Z2239" s="23"/>
      <c r="AA2239" s="23"/>
      <c r="AB2239" s="23"/>
      <c r="AC2239" s="23"/>
      <c r="AD2239" s="23"/>
      <c r="AF2239" s="24">
        <v>43875</v>
      </c>
      <c r="AG2239" s="23">
        <f>IFERROR(INDEX('Raw Data'!AG:AG,MATCH(AF2239,'Raw Data'!AF:AF,1),1),0)</f>
        <v>1.93</v>
      </c>
      <c r="AI2239" s="20">
        <f t="shared" si="68"/>
        <v>2</v>
      </c>
      <c r="AJ2239" s="20">
        <f t="shared" si="69"/>
        <v>2020</v>
      </c>
    </row>
    <row r="2240" spans="2:36" ht="13.5" customHeight="1" x14ac:dyDescent="0.2">
      <c r="B2240" s="24">
        <v>43876</v>
      </c>
      <c r="C2240" s="23">
        <f>IFERROR(INDEX('Raw Data'!C:C,MATCH(B2240,'Raw Data'!B:B,1),1),0)</f>
        <v>52.05</v>
      </c>
      <c r="D2240" s="23"/>
      <c r="E2240" s="23"/>
      <c r="F2240" s="23"/>
      <c r="G2240" s="23"/>
      <c r="H2240" s="23"/>
      <c r="J2240" s="24">
        <v>43876</v>
      </c>
      <c r="K2240" s="23">
        <f>IFERROR(INDEX('Raw Data'!K:K,MATCH(J2240,'Raw Data'!J:J,1),1),0)</f>
        <v>52.03</v>
      </c>
      <c r="M2240" s="24">
        <v>43876</v>
      </c>
      <c r="N2240" s="23">
        <f>IFERROR(INDEX('Raw Data'!N:N,MATCH(M2240,'Raw Data'!M:M,1),1),0)</f>
        <v>57.32</v>
      </c>
      <c r="O2240" s="23"/>
      <c r="P2240" s="23"/>
      <c r="Q2240" s="23"/>
      <c r="R2240" s="23"/>
      <c r="S2240" s="23"/>
      <c r="U2240" s="24">
        <v>43876</v>
      </c>
      <c r="V2240" s="23">
        <f>IFERROR(INDEX('Raw Data'!V:V,MATCH(U2240,'Raw Data'!U:U,1),1),0)</f>
        <v>57.37</v>
      </c>
      <c r="X2240" s="24">
        <v>43876</v>
      </c>
      <c r="Y2240" s="23">
        <f>IFERROR(INDEX('Raw Data'!Y:Y,MATCH(X2240,'Raw Data'!X:X,1),1),0)</f>
        <v>1.837</v>
      </c>
      <c r="Z2240" s="23"/>
      <c r="AA2240" s="23"/>
      <c r="AB2240" s="23"/>
      <c r="AC2240" s="23"/>
      <c r="AD2240" s="23"/>
      <c r="AF2240" s="24">
        <v>43876</v>
      </c>
      <c r="AG2240" s="23">
        <f>IFERROR(INDEX('Raw Data'!AG:AG,MATCH(AF2240,'Raw Data'!AF:AF,1),1),0)</f>
        <v>1.93</v>
      </c>
      <c r="AI2240" s="20">
        <f t="shared" si="68"/>
        <v>2</v>
      </c>
      <c r="AJ2240" s="20">
        <f t="shared" si="69"/>
        <v>2020</v>
      </c>
    </row>
    <row r="2241" spans="2:36" ht="13.5" customHeight="1" x14ac:dyDescent="0.2">
      <c r="B2241" s="24">
        <v>43877</v>
      </c>
      <c r="C2241" s="23">
        <f>IFERROR(INDEX('Raw Data'!C:C,MATCH(B2241,'Raw Data'!B:B,1),1),0)</f>
        <v>52.36</v>
      </c>
      <c r="D2241" s="23"/>
      <c r="E2241" s="23"/>
      <c r="F2241" s="23"/>
      <c r="G2241" s="23"/>
      <c r="H2241" s="23"/>
      <c r="J2241" s="24">
        <v>43877</v>
      </c>
      <c r="K2241" s="23">
        <f>IFERROR(INDEX('Raw Data'!K:K,MATCH(J2241,'Raw Data'!J:J,1),1),0)</f>
        <v>52.03</v>
      </c>
      <c r="M2241" s="24">
        <v>43877</v>
      </c>
      <c r="N2241" s="23">
        <f>IFERROR(INDEX('Raw Data'!N:N,MATCH(M2241,'Raw Data'!M:M,1),1),0)</f>
        <v>57.32</v>
      </c>
      <c r="O2241" s="23"/>
      <c r="P2241" s="23"/>
      <c r="Q2241" s="23"/>
      <c r="R2241" s="23"/>
      <c r="S2241" s="23"/>
      <c r="U2241" s="24">
        <v>43877</v>
      </c>
      <c r="V2241" s="23">
        <f>IFERROR(INDEX('Raw Data'!V:V,MATCH(U2241,'Raw Data'!U:U,1),1),0)</f>
        <v>57.37</v>
      </c>
      <c r="X2241" s="24">
        <v>43877</v>
      </c>
      <c r="Y2241" s="23">
        <f>IFERROR(INDEX('Raw Data'!Y:Y,MATCH(X2241,'Raw Data'!X:X,1),1),0)</f>
        <v>1.9019999999999999</v>
      </c>
      <c r="Z2241" s="23"/>
      <c r="AA2241" s="23"/>
      <c r="AB2241" s="23"/>
      <c r="AC2241" s="23"/>
      <c r="AD2241" s="23"/>
      <c r="AF2241" s="24">
        <v>43877</v>
      </c>
      <c r="AG2241" s="23">
        <f>IFERROR(INDEX('Raw Data'!AG:AG,MATCH(AF2241,'Raw Data'!AF:AF,1),1),0)</f>
        <v>1.93</v>
      </c>
      <c r="AI2241" s="20">
        <f t="shared" si="68"/>
        <v>2</v>
      </c>
      <c r="AJ2241" s="20">
        <f t="shared" si="69"/>
        <v>2020</v>
      </c>
    </row>
    <row r="2242" spans="2:36" ht="13.5" customHeight="1" x14ac:dyDescent="0.2">
      <c r="B2242" s="24">
        <v>43878</v>
      </c>
      <c r="C2242" s="23">
        <f>IFERROR(INDEX('Raw Data'!C:C,MATCH(B2242,'Raw Data'!B:B,1),1),0)</f>
        <v>52.2</v>
      </c>
      <c r="D2242" s="23"/>
      <c r="E2242" s="23"/>
      <c r="F2242" s="23"/>
      <c r="G2242" s="23"/>
      <c r="H2242" s="23"/>
      <c r="J2242" s="24">
        <v>43878</v>
      </c>
      <c r="K2242" s="23">
        <f>IFERROR(INDEX('Raw Data'!K:K,MATCH(J2242,'Raw Data'!J:J,1),1),0)</f>
        <v>52.03</v>
      </c>
      <c r="M2242" s="24">
        <v>43878</v>
      </c>
      <c r="N2242" s="23">
        <f>IFERROR(INDEX('Raw Data'!N:N,MATCH(M2242,'Raw Data'!M:M,1),1),0)</f>
        <v>57.67</v>
      </c>
      <c r="O2242" s="23"/>
      <c r="P2242" s="23"/>
      <c r="Q2242" s="23"/>
      <c r="R2242" s="23"/>
      <c r="S2242" s="23"/>
      <c r="U2242" s="24">
        <v>43878</v>
      </c>
      <c r="V2242" s="23">
        <f>IFERROR(INDEX('Raw Data'!V:V,MATCH(U2242,'Raw Data'!U:U,1),1),0)</f>
        <v>57.83</v>
      </c>
      <c r="X2242" s="24">
        <v>43878</v>
      </c>
      <c r="Y2242" s="23">
        <f>IFERROR(INDEX('Raw Data'!Y:Y,MATCH(X2242,'Raw Data'!X:X,1),1),0)</f>
        <v>1.93</v>
      </c>
      <c r="Z2242" s="23"/>
      <c r="AA2242" s="23"/>
      <c r="AB2242" s="23"/>
      <c r="AC2242" s="23"/>
      <c r="AD2242" s="23"/>
      <c r="AF2242" s="24">
        <v>43878</v>
      </c>
      <c r="AG2242" s="23">
        <f>IFERROR(INDEX('Raw Data'!AG:AG,MATCH(AF2242,'Raw Data'!AF:AF,1),1),0)</f>
        <v>1.93</v>
      </c>
      <c r="AI2242" s="20">
        <f t="shared" si="68"/>
        <v>2</v>
      </c>
      <c r="AJ2242" s="20">
        <f t="shared" si="69"/>
        <v>2020</v>
      </c>
    </row>
    <row r="2243" spans="2:36" ht="13.5" customHeight="1" x14ac:dyDescent="0.2">
      <c r="B2243" s="24">
        <v>43879</v>
      </c>
      <c r="C2243" s="23">
        <f>IFERROR(INDEX('Raw Data'!C:C,MATCH(B2243,'Raw Data'!B:B,1),1),0)</f>
        <v>52.05</v>
      </c>
      <c r="D2243" s="23"/>
      <c r="E2243" s="23"/>
      <c r="F2243" s="23"/>
      <c r="G2243" s="23"/>
      <c r="H2243" s="23"/>
      <c r="J2243" s="24">
        <v>43879</v>
      </c>
      <c r="K2243" s="23">
        <f>IFERROR(INDEX('Raw Data'!K:K,MATCH(J2243,'Raw Data'!J:J,1),1),0)</f>
        <v>52.1</v>
      </c>
      <c r="M2243" s="24">
        <v>43879</v>
      </c>
      <c r="N2243" s="23">
        <f>IFERROR(INDEX('Raw Data'!N:N,MATCH(M2243,'Raw Data'!M:M,1),1),0)</f>
        <v>57.75</v>
      </c>
      <c r="O2243" s="23"/>
      <c r="P2243" s="23"/>
      <c r="Q2243" s="23"/>
      <c r="R2243" s="23"/>
      <c r="S2243" s="23"/>
      <c r="U2243" s="24">
        <v>43879</v>
      </c>
      <c r="V2243" s="23">
        <f>IFERROR(INDEX('Raw Data'!V:V,MATCH(U2243,'Raw Data'!U:U,1),1),0)</f>
        <v>57.35</v>
      </c>
      <c r="X2243" s="24">
        <v>43879</v>
      </c>
      <c r="Y2243" s="23">
        <f>IFERROR(INDEX('Raw Data'!Y:Y,MATCH(X2243,'Raw Data'!X:X,1),1),0)</f>
        <v>1.9810000000000001</v>
      </c>
      <c r="Z2243" s="23"/>
      <c r="AA2243" s="23"/>
      <c r="AB2243" s="23"/>
      <c r="AC2243" s="23"/>
      <c r="AD2243" s="23"/>
      <c r="AF2243" s="24">
        <v>43879</v>
      </c>
      <c r="AG2243" s="23">
        <f>IFERROR(INDEX('Raw Data'!AG:AG,MATCH(AF2243,'Raw Data'!AF:AF,1),1),0)</f>
        <v>2.04</v>
      </c>
      <c r="AI2243" s="20">
        <f t="shared" si="68"/>
        <v>2</v>
      </c>
      <c r="AJ2243" s="20">
        <f t="shared" si="69"/>
        <v>2020</v>
      </c>
    </row>
    <row r="2244" spans="2:36" ht="13.5" customHeight="1" x14ac:dyDescent="0.2">
      <c r="B2244" s="24">
        <v>43880</v>
      </c>
      <c r="C2244" s="23">
        <f>IFERROR(INDEX('Raw Data'!C:C,MATCH(B2244,'Raw Data'!B:B,1),1),0)</f>
        <v>53.29</v>
      </c>
      <c r="D2244" s="23"/>
      <c r="E2244" s="23"/>
      <c r="F2244" s="23"/>
      <c r="G2244" s="23"/>
      <c r="H2244" s="23"/>
      <c r="J2244" s="24">
        <v>43880</v>
      </c>
      <c r="K2244" s="23">
        <f>IFERROR(INDEX('Raw Data'!K:K,MATCH(J2244,'Raw Data'!J:J,1),1),0)</f>
        <v>53.31</v>
      </c>
      <c r="M2244" s="24">
        <v>43880</v>
      </c>
      <c r="N2244" s="23">
        <f>IFERROR(INDEX('Raw Data'!N:N,MATCH(M2244,'Raw Data'!M:M,1),1),0)</f>
        <v>59.12</v>
      </c>
      <c r="O2244" s="23"/>
      <c r="P2244" s="23"/>
      <c r="Q2244" s="23"/>
      <c r="R2244" s="23"/>
      <c r="S2244" s="23"/>
      <c r="U2244" s="24">
        <v>43880</v>
      </c>
      <c r="V2244" s="23">
        <f>IFERROR(INDEX('Raw Data'!V:V,MATCH(U2244,'Raw Data'!U:U,1),1),0)</f>
        <v>59.72</v>
      </c>
      <c r="X2244" s="24">
        <v>43880</v>
      </c>
      <c r="Y2244" s="23">
        <f>IFERROR(INDEX('Raw Data'!Y:Y,MATCH(X2244,'Raw Data'!X:X,1),1),0)</f>
        <v>1.9550000000000001</v>
      </c>
      <c r="Z2244" s="23"/>
      <c r="AA2244" s="23"/>
      <c r="AB2244" s="23"/>
      <c r="AC2244" s="23"/>
      <c r="AD2244" s="23"/>
      <c r="AF2244" s="24">
        <v>43880</v>
      </c>
      <c r="AG2244" s="23">
        <f>IFERROR(INDEX('Raw Data'!AG:AG,MATCH(AF2244,'Raw Data'!AF:AF,1),1),0)</f>
        <v>2.0099999999999998</v>
      </c>
      <c r="AI2244" s="20">
        <f t="shared" si="68"/>
        <v>2</v>
      </c>
      <c r="AJ2244" s="20">
        <f t="shared" si="69"/>
        <v>2020</v>
      </c>
    </row>
    <row r="2245" spans="2:36" ht="13.5" customHeight="1" x14ac:dyDescent="0.2">
      <c r="B2245" s="24">
        <v>43881</v>
      </c>
      <c r="C2245" s="23">
        <f>IFERROR(INDEX('Raw Data'!C:C,MATCH(B2245,'Raw Data'!B:B,1),1),0)</f>
        <v>53.78</v>
      </c>
      <c r="D2245" s="23"/>
      <c r="E2245" s="23"/>
      <c r="F2245" s="23"/>
      <c r="G2245" s="23"/>
      <c r="H2245" s="23"/>
      <c r="J2245" s="24">
        <v>43881</v>
      </c>
      <c r="K2245" s="23">
        <f>IFERROR(INDEX('Raw Data'!K:K,MATCH(J2245,'Raw Data'!J:J,1),1),0)</f>
        <v>53.77</v>
      </c>
      <c r="M2245" s="24">
        <v>43881</v>
      </c>
      <c r="N2245" s="23">
        <f>IFERROR(INDEX('Raw Data'!N:N,MATCH(M2245,'Raw Data'!M:M,1),1),0)</f>
        <v>59.31</v>
      </c>
      <c r="O2245" s="23"/>
      <c r="P2245" s="23"/>
      <c r="Q2245" s="23"/>
      <c r="R2245" s="23"/>
      <c r="S2245" s="23"/>
      <c r="U2245" s="24">
        <v>43881</v>
      </c>
      <c r="V2245" s="23">
        <f>IFERROR(INDEX('Raw Data'!V:V,MATCH(U2245,'Raw Data'!U:U,1),1),0)</f>
        <v>59.57</v>
      </c>
      <c r="X2245" s="24">
        <v>43881</v>
      </c>
      <c r="Y2245" s="23">
        <f>IFERROR(INDEX('Raw Data'!Y:Y,MATCH(X2245,'Raw Data'!X:X,1),1),0)</f>
        <v>1.92</v>
      </c>
      <c r="Z2245" s="23"/>
      <c r="AA2245" s="23"/>
      <c r="AB2245" s="23"/>
      <c r="AC2245" s="23"/>
      <c r="AD2245" s="23"/>
      <c r="AF2245" s="24">
        <v>43881</v>
      </c>
      <c r="AG2245" s="23">
        <f>IFERROR(INDEX('Raw Data'!AG:AG,MATCH(AF2245,'Raw Data'!AF:AF,1),1),0)</f>
        <v>1.98</v>
      </c>
      <c r="AI2245" s="20">
        <f t="shared" ref="AI2245:AI2308" si="70">MONTH(B2245)</f>
        <v>2</v>
      </c>
      <c r="AJ2245" s="20">
        <f t="shared" ref="AJ2245:AJ2308" si="71">YEAR(B2245)</f>
        <v>2020</v>
      </c>
    </row>
    <row r="2246" spans="2:36" ht="13.5" customHeight="1" x14ac:dyDescent="0.2">
      <c r="B2246" s="24">
        <v>43882</v>
      </c>
      <c r="C2246" s="23">
        <f>IFERROR(INDEX('Raw Data'!C:C,MATCH(B2246,'Raw Data'!B:B,1),1),0)</f>
        <v>53.38</v>
      </c>
      <c r="D2246" s="23"/>
      <c r="E2246" s="23"/>
      <c r="F2246" s="23"/>
      <c r="G2246" s="23"/>
      <c r="H2246" s="23"/>
      <c r="J2246" s="24">
        <v>43882</v>
      </c>
      <c r="K2246" s="23">
        <f>IFERROR(INDEX('Raw Data'!K:K,MATCH(J2246,'Raw Data'!J:J,1),1),0)</f>
        <v>53.36</v>
      </c>
      <c r="M2246" s="24">
        <v>43882</v>
      </c>
      <c r="N2246" s="23">
        <f>IFERROR(INDEX('Raw Data'!N:N,MATCH(M2246,'Raw Data'!M:M,1),1),0)</f>
        <v>58.5</v>
      </c>
      <c r="O2246" s="23"/>
      <c r="P2246" s="23"/>
      <c r="Q2246" s="23"/>
      <c r="R2246" s="23"/>
      <c r="S2246" s="23"/>
      <c r="U2246" s="24">
        <v>43882</v>
      </c>
      <c r="V2246" s="23">
        <f>IFERROR(INDEX('Raw Data'!V:V,MATCH(U2246,'Raw Data'!U:U,1),1),0)</f>
        <v>58.6</v>
      </c>
      <c r="X2246" s="24">
        <v>43882</v>
      </c>
      <c r="Y2246" s="23">
        <f>IFERROR(INDEX('Raw Data'!Y:Y,MATCH(X2246,'Raw Data'!X:X,1),1),0)</f>
        <v>1.905</v>
      </c>
      <c r="Z2246" s="23"/>
      <c r="AA2246" s="23"/>
      <c r="AB2246" s="23"/>
      <c r="AC2246" s="23"/>
      <c r="AD2246" s="23"/>
      <c r="AF2246" s="24">
        <v>43882</v>
      </c>
      <c r="AG2246" s="23">
        <f>IFERROR(INDEX('Raw Data'!AG:AG,MATCH(AF2246,'Raw Data'!AF:AF,1),1),0)</f>
        <v>1.96</v>
      </c>
      <c r="AI2246" s="20">
        <f t="shared" si="70"/>
        <v>2</v>
      </c>
      <c r="AJ2246" s="20">
        <f t="shared" si="71"/>
        <v>2020</v>
      </c>
    </row>
    <row r="2247" spans="2:36" ht="13.5" customHeight="1" x14ac:dyDescent="0.2">
      <c r="B2247" s="24">
        <v>43883</v>
      </c>
      <c r="C2247" s="23">
        <f>IFERROR(INDEX('Raw Data'!C:C,MATCH(B2247,'Raw Data'!B:B,1),1),0)</f>
        <v>53.38</v>
      </c>
      <c r="D2247" s="23"/>
      <c r="E2247" s="23"/>
      <c r="F2247" s="23"/>
      <c r="G2247" s="23"/>
      <c r="H2247" s="23"/>
      <c r="J2247" s="24">
        <v>43883</v>
      </c>
      <c r="K2247" s="23">
        <f>IFERROR(INDEX('Raw Data'!K:K,MATCH(J2247,'Raw Data'!J:J,1),1),0)</f>
        <v>53.36</v>
      </c>
      <c r="M2247" s="24">
        <v>43883</v>
      </c>
      <c r="N2247" s="23">
        <f>IFERROR(INDEX('Raw Data'!N:N,MATCH(M2247,'Raw Data'!M:M,1),1),0)</f>
        <v>58.5</v>
      </c>
      <c r="O2247" s="23"/>
      <c r="P2247" s="23"/>
      <c r="Q2247" s="23"/>
      <c r="R2247" s="23"/>
      <c r="S2247" s="23"/>
      <c r="U2247" s="24">
        <v>43883</v>
      </c>
      <c r="V2247" s="23">
        <f>IFERROR(INDEX('Raw Data'!V:V,MATCH(U2247,'Raw Data'!U:U,1),1),0)</f>
        <v>58.6</v>
      </c>
      <c r="X2247" s="24">
        <v>43883</v>
      </c>
      <c r="Y2247" s="23">
        <f>IFERROR(INDEX('Raw Data'!Y:Y,MATCH(X2247,'Raw Data'!X:X,1),1),0)</f>
        <v>1.905</v>
      </c>
      <c r="Z2247" s="23"/>
      <c r="AA2247" s="23"/>
      <c r="AB2247" s="23"/>
      <c r="AC2247" s="23"/>
      <c r="AD2247" s="23"/>
      <c r="AF2247" s="24">
        <v>43883</v>
      </c>
      <c r="AG2247" s="23">
        <f>IFERROR(INDEX('Raw Data'!AG:AG,MATCH(AF2247,'Raw Data'!AF:AF,1),1),0)</f>
        <v>1.96</v>
      </c>
      <c r="AI2247" s="20">
        <f t="shared" si="70"/>
        <v>2</v>
      </c>
      <c r="AJ2247" s="20">
        <f t="shared" si="71"/>
        <v>2020</v>
      </c>
    </row>
    <row r="2248" spans="2:36" ht="13.5" customHeight="1" x14ac:dyDescent="0.2">
      <c r="B2248" s="24">
        <v>43884</v>
      </c>
      <c r="C2248" s="23">
        <f>IFERROR(INDEX('Raw Data'!C:C,MATCH(B2248,'Raw Data'!B:B,1),1),0)</f>
        <v>53.38</v>
      </c>
      <c r="D2248" s="23"/>
      <c r="E2248" s="23"/>
      <c r="F2248" s="23"/>
      <c r="G2248" s="23"/>
      <c r="H2248" s="23"/>
      <c r="J2248" s="24">
        <v>43884</v>
      </c>
      <c r="K2248" s="23">
        <f>IFERROR(INDEX('Raw Data'!K:K,MATCH(J2248,'Raw Data'!J:J,1),1),0)</f>
        <v>53.36</v>
      </c>
      <c r="M2248" s="24">
        <v>43884</v>
      </c>
      <c r="N2248" s="23">
        <f>IFERROR(INDEX('Raw Data'!N:N,MATCH(M2248,'Raw Data'!M:M,1),1),0)</f>
        <v>58.5</v>
      </c>
      <c r="O2248" s="23"/>
      <c r="P2248" s="23"/>
      <c r="Q2248" s="23"/>
      <c r="R2248" s="23"/>
      <c r="S2248" s="23"/>
      <c r="U2248" s="24">
        <v>43884</v>
      </c>
      <c r="V2248" s="23">
        <f>IFERROR(INDEX('Raw Data'!V:V,MATCH(U2248,'Raw Data'!U:U,1),1),0)</f>
        <v>58.6</v>
      </c>
      <c r="X2248" s="24">
        <v>43884</v>
      </c>
      <c r="Y2248" s="23">
        <f>IFERROR(INDEX('Raw Data'!Y:Y,MATCH(X2248,'Raw Data'!X:X,1),1),0)</f>
        <v>1.905</v>
      </c>
      <c r="Z2248" s="23"/>
      <c r="AA2248" s="23"/>
      <c r="AB2248" s="23"/>
      <c r="AC2248" s="23"/>
      <c r="AD2248" s="23"/>
      <c r="AF2248" s="24">
        <v>43884</v>
      </c>
      <c r="AG2248" s="23">
        <f>IFERROR(INDEX('Raw Data'!AG:AG,MATCH(AF2248,'Raw Data'!AF:AF,1),1),0)</f>
        <v>1.96</v>
      </c>
      <c r="AI2248" s="20">
        <f t="shared" si="70"/>
        <v>2</v>
      </c>
      <c r="AJ2248" s="20">
        <f t="shared" si="71"/>
        <v>2020</v>
      </c>
    </row>
    <row r="2249" spans="2:36" ht="13.5" customHeight="1" x14ac:dyDescent="0.2">
      <c r="B2249" s="24">
        <v>43885</v>
      </c>
      <c r="C2249" s="23">
        <f>IFERROR(INDEX('Raw Data'!C:C,MATCH(B2249,'Raw Data'!B:B,1),1),0)</f>
        <v>51.43</v>
      </c>
      <c r="D2249" s="23"/>
      <c r="E2249" s="23"/>
      <c r="F2249" s="23"/>
      <c r="G2249" s="23"/>
      <c r="H2249" s="23"/>
      <c r="J2249" s="24">
        <v>43885</v>
      </c>
      <c r="K2249" s="23">
        <f>IFERROR(INDEX('Raw Data'!K:K,MATCH(J2249,'Raw Data'!J:J,1),1),0)</f>
        <v>51.36</v>
      </c>
      <c r="M2249" s="24">
        <v>43885</v>
      </c>
      <c r="N2249" s="23">
        <f>IFERROR(INDEX('Raw Data'!N:N,MATCH(M2249,'Raw Data'!M:M,1),1),0)</f>
        <v>56.3</v>
      </c>
      <c r="O2249" s="23"/>
      <c r="P2249" s="23"/>
      <c r="Q2249" s="23"/>
      <c r="R2249" s="23"/>
      <c r="S2249" s="23"/>
      <c r="U2249" s="24">
        <v>43885</v>
      </c>
      <c r="V2249" s="23">
        <f>IFERROR(INDEX('Raw Data'!V:V,MATCH(U2249,'Raw Data'!U:U,1),1),0)</f>
        <v>56.71</v>
      </c>
      <c r="X2249" s="24">
        <v>43885</v>
      </c>
      <c r="Y2249" s="23">
        <f>IFERROR(INDEX('Raw Data'!Y:Y,MATCH(X2249,'Raw Data'!X:X,1),1),0)</f>
        <v>1.827</v>
      </c>
      <c r="Z2249" s="23"/>
      <c r="AA2249" s="23"/>
      <c r="AB2249" s="23"/>
      <c r="AC2249" s="23"/>
      <c r="AD2249" s="23"/>
      <c r="AF2249" s="24">
        <v>43885</v>
      </c>
      <c r="AG2249" s="23">
        <f>IFERROR(INDEX('Raw Data'!AG:AG,MATCH(AF2249,'Raw Data'!AF:AF,1),1),0)</f>
        <v>1.94</v>
      </c>
      <c r="AI2249" s="20">
        <f t="shared" si="70"/>
        <v>2</v>
      </c>
      <c r="AJ2249" s="20">
        <f t="shared" si="71"/>
        <v>2020</v>
      </c>
    </row>
    <row r="2250" spans="2:36" ht="13.5" customHeight="1" x14ac:dyDescent="0.2">
      <c r="B2250" s="24">
        <v>43886</v>
      </c>
      <c r="C2250" s="23">
        <f>IFERROR(INDEX('Raw Data'!C:C,MATCH(B2250,'Raw Data'!B:B,1),1),0)</f>
        <v>49.9</v>
      </c>
      <c r="D2250" s="23"/>
      <c r="E2250" s="23"/>
      <c r="F2250" s="23"/>
      <c r="G2250" s="23"/>
      <c r="H2250" s="23"/>
      <c r="J2250" s="24">
        <v>43886</v>
      </c>
      <c r="K2250" s="23">
        <f>IFERROR(INDEX('Raw Data'!K:K,MATCH(J2250,'Raw Data'!J:J,1),1),0)</f>
        <v>49.78</v>
      </c>
      <c r="M2250" s="24">
        <v>43886</v>
      </c>
      <c r="N2250" s="23">
        <f>IFERROR(INDEX('Raw Data'!N:N,MATCH(M2250,'Raw Data'!M:M,1),1),0)</f>
        <v>54.95</v>
      </c>
      <c r="O2250" s="23"/>
      <c r="P2250" s="23"/>
      <c r="Q2250" s="23"/>
      <c r="R2250" s="23"/>
      <c r="S2250" s="23"/>
      <c r="U2250" s="24">
        <v>43886</v>
      </c>
      <c r="V2250" s="23">
        <f>IFERROR(INDEX('Raw Data'!V:V,MATCH(U2250,'Raw Data'!U:U,1),1),0)</f>
        <v>55.29</v>
      </c>
      <c r="X2250" s="24">
        <v>43886</v>
      </c>
      <c r="Y2250" s="23">
        <f>IFERROR(INDEX('Raw Data'!Y:Y,MATCH(X2250,'Raw Data'!X:X,1),1),0)</f>
        <v>1.847</v>
      </c>
      <c r="Z2250" s="23"/>
      <c r="AA2250" s="23"/>
      <c r="AB2250" s="23"/>
      <c r="AC2250" s="23"/>
      <c r="AD2250" s="23"/>
      <c r="AF2250" s="24">
        <v>43886</v>
      </c>
      <c r="AG2250" s="23">
        <f>IFERROR(INDEX('Raw Data'!AG:AG,MATCH(AF2250,'Raw Data'!AF:AF,1),1),0)</f>
        <v>1.93</v>
      </c>
      <c r="AI2250" s="20">
        <f t="shared" si="70"/>
        <v>2</v>
      </c>
      <c r="AJ2250" s="20">
        <f t="shared" si="71"/>
        <v>2020</v>
      </c>
    </row>
    <row r="2251" spans="2:36" ht="13.5" customHeight="1" x14ac:dyDescent="0.2">
      <c r="B2251" s="24">
        <v>43887</v>
      </c>
      <c r="C2251" s="23">
        <f>IFERROR(INDEX('Raw Data'!C:C,MATCH(B2251,'Raw Data'!B:B,1),1),0)</f>
        <v>48.73</v>
      </c>
      <c r="D2251" s="23"/>
      <c r="E2251" s="23"/>
      <c r="F2251" s="23"/>
      <c r="G2251" s="23"/>
      <c r="H2251" s="23"/>
      <c r="J2251" s="24">
        <v>43887</v>
      </c>
      <c r="K2251" s="23">
        <f>IFERROR(INDEX('Raw Data'!K:K,MATCH(J2251,'Raw Data'!J:J,1),1),0)</f>
        <v>48.67</v>
      </c>
      <c r="M2251" s="24">
        <v>43887</v>
      </c>
      <c r="N2251" s="23">
        <f>IFERROR(INDEX('Raw Data'!N:N,MATCH(M2251,'Raw Data'!M:M,1),1),0)</f>
        <v>53.43</v>
      </c>
      <c r="O2251" s="23"/>
      <c r="P2251" s="23"/>
      <c r="Q2251" s="23"/>
      <c r="R2251" s="23"/>
      <c r="S2251" s="23"/>
      <c r="U2251" s="24">
        <v>43887</v>
      </c>
      <c r="V2251" s="23">
        <f>IFERROR(INDEX('Raw Data'!V:V,MATCH(U2251,'Raw Data'!U:U,1),1),0)</f>
        <v>54.96</v>
      </c>
      <c r="X2251" s="24">
        <v>43887</v>
      </c>
      <c r="Y2251" s="23">
        <f>IFERROR(INDEX('Raw Data'!Y:Y,MATCH(X2251,'Raw Data'!X:X,1),1),0)</f>
        <v>1.821</v>
      </c>
      <c r="Z2251" s="23"/>
      <c r="AA2251" s="23"/>
      <c r="AB2251" s="23"/>
      <c r="AC2251" s="23"/>
      <c r="AD2251" s="23"/>
      <c r="AF2251" s="24">
        <v>43887</v>
      </c>
      <c r="AG2251" s="23">
        <f>IFERROR(INDEX('Raw Data'!AG:AG,MATCH(AF2251,'Raw Data'!AF:AF,1),1),0)</f>
        <v>1.96</v>
      </c>
      <c r="AI2251" s="20">
        <f t="shared" si="70"/>
        <v>2</v>
      </c>
      <c r="AJ2251" s="20">
        <f t="shared" si="71"/>
        <v>2020</v>
      </c>
    </row>
    <row r="2252" spans="2:36" ht="13.5" customHeight="1" x14ac:dyDescent="0.2">
      <c r="B2252" s="24">
        <v>43888</v>
      </c>
      <c r="C2252" s="23">
        <f>IFERROR(INDEX('Raw Data'!C:C,MATCH(B2252,'Raw Data'!B:B,1),1),0)</f>
        <v>47.09</v>
      </c>
      <c r="D2252" s="23"/>
      <c r="E2252" s="23"/>
      <c r="F2252" s="23"/>
      <c r="G2252" s="23"/>
      <c r="H2252" s="23"/>
      <c r="J2252" s="24">
        <v>43888</v>
      </c>
      <c r="K2252" s="23">
        <f>IFERROR(INDEX('Raw Data'!K:K,MATCH(J2252,'Raw Data'!J:J,1),1),0)</f>
        <v>47.17</v>
      </c>
      <c r="M2252" s="24">
        <v>43888</v>
      </c>
      <c r="N2252" s="23">
        <f>IFERROR(INDEX('Raw Data'!N:N,MATCH(M2252,'Raw Data'!M:M,1),1),0)</f>
        <v>52.18</v>
      </c>
      <c r="O2252" s="23"/>
      <c r="P2252" s="23"/>
      <c r="Q2252" s="23"/>
      <c r="R2252" s="23"/>
      <c r="S2252" s="23"/>
      <c r="U2252" s="24">
        <v>43888</v>
      </c>
      <c r="V2252" s="23">
        <f>IFERROR(INDEX('Raw Data'!V:V,MATCH(U2252,'Raw Data'!U:U,1),1),0)</f>
        <v>52.19</v>
      </c>
      <c r="X2252" s="24">
        <v>43888</v>
      </c>
      <c r="Y2252" s="23">
        <f>IFERROR(INDEX('Raw Data'!Y:Y,MATCH(X2252,'Raw Data'!X:X,1),1),0)</f>
        <v>1.752</v>
      </c>
      <c r="Z2252" s="23"/>
      <c r="AA2252" s="23"/>
      <c r="AB2252" s="23"/>
      <c r="AC2252" s="23"/>
      <c r="AD2252" s="23"/>
      <c r="AF2252" s="24">
        <v>43888</v>
      </c>
      <c r="AG2252" s="23">
        <f>IFERROR(INDEX('Raw Data'!AG:AG,MATCH(AF2252,'Raw Data'!AF:AF,1),1),0)</f>
        <v>1.78</v>
      </c>
      <c r="AI2252" s="20">
        <f t="shared" si="70"/>
        <v>2</v>
      </c>
      <c r="AJ2252" s="20">
        <f t="shared" si="71"/>
        <v>2020</v>
      </c>
    </row>
    <row r="2253" spans="2:36" ht="13.5" customHeight="1" x14ac:dyDescent="0.2">
      <c r="B2253" s="24">
        <v>43889</v>
      </c>
      <c r="C2253" s="23">
        <f>IFERROR(INDEX('Raw Data'!C:C,MATCH(B2253,'Raw Data'!B:B,1),1),0)</f>
        <v>44.76</v>
      </c>
      <c r="D2253" s="23"/>
      <c r="E2253" s="23"/>
      <c r="F2253" s="23"/>
      <c r="G2253" s="23"/>
      <c r="H2253" s="23"/>
      <c r="J2253" s="24">
        <v>43889</v>
      </c>
      <c r="K2253" s="23">
        <f>IFERROR(INDEX('Raw Data'!K:K,MATCH(J2253,'Raw Data'!J:J,1),1),0)</f>
        <v>44.83</v>
      </c>
      <c r="M2253" s="24">
        <v>43889</v>
      </c>
      <c r="N2253" s="23">
        <f>IFERROR(INDEX('Raw Data'!N:N,MATCH(M2253,'Raw Data'!M:M,1),1),0)</f>
        <v>50.52</v>
      </c>
      <c r="O2253" s="23"/>
      <c r="P2253" s="23"/>
      <c r="Q2253" s="23"/>
      <c r="R2253" s="23"/>
      <c r="S2253" s="23"/>
      <c r="U2253" s="24">
        <v>43889</v>
      </c>
      <c r="V2253" s="23">
        <f>IFERROR(INDEX('Raw Data'!V:V,MATCH(U2253,'Raw Data'!U:U,1),1),0)</f>
        <v>51.31</v>
      </c>
      <c r="X2253" s="24">
        <v>43889</v>
      </c>
      <c r="Y2253" s="23">
        <f>IFERROR(INDEX('Raw Data'!Y:Y,MATCH(X2253,'Raw Data'!X:X,1),1),0)</f>
        <v>1.6839999999999999</v>
      </c>
      <c r="Z2253" s="23"/>
      <c r="AA2253" s="23"/>
      <c r="AB2253" s="23"/>
      <c r="AC2253" s="23"/>
      <c r="AD2253" s="23"/>
      <c r="AF2253" s="24">
        <v>43889</v>
      </c>
      <c r="AG2253" s="23">
        <f>IFERROR(INDEX('Raw Data'!AG:AG,MATCH(AF2253,'Raw Data'!AF:AF,1),1),0)</f>
        <v>1.79</v>
      </c>
      <c r="AI2253" s="20">
        <f t="shared" si="70"/>
        <v>2</v>
      </c>
      <c r="AJ2253" s="20">
        <f t="shared" si="71"/>
        <v>2020</v>
      </c>
    </row>
    <row r="2254" spans="2:36" ht="13.5" customHeight="1" x14ac:dyDescent="0.2">
      <c r="B2254" s="24">
        <v>43890</v>
      </c>
      <c r="C2254" s="23">
        <f>IFERROR(INDEX('Raw Data'!C:C,MATCH(B2254,'Raw Data'!B:B,1),1),0)</f>
        <v>44.76</v>
      </c>
      <c r="D2254" s="23"/>
      <c r="E2254" s="23"/>
      <c r="F2254" s="23"/>
      <c r="G2254" s="23"/>
      <c r="H2254" s="23"/>
      <c r="J2254" s="24">
        <v>43890</v>
      </c>
      <c r="K2254" s="23">
        <f>IFERROR(INDEX('Raw Data'!K:K,MATCH(J2254,'Raw Data'!J:J,1),1),0)</f>
        <v>44.83</v>
      </c>
      <c r="M2254" s="24">
        <v>43890</v>
      </c>
      <c r="N2254" s="23">
        <f>IFERROR(INDEX('Raw Data'!N:N,MATCH(M2254,'Raw Data'!M:M,1),1),0)</f>
        <v>50.52</v>
      </c>
      <c r="O2254" s="23"/>
      <c r="P2254" s="23"/>
      <c r="Q2254" s="23"/>
      <c r="R2254" s="23"/>
      <c r="S2254" s="23"/>
      <c r="U2254" s="24">
        <v>43890</v>
      </c>
      <c r="V2254" s="23">
        <f>IFERROR(INDEX('Raw Data'!V:V,MATCH(U2254,'Raw Data'!U:U,1),1),0)</f>
        <v>51.31</v>
      </c>
      <c r="X2254" s="24">
        <v>43890</v>
      </c>
      <c r="Y2254" s="23">
        <f>IFERROR(INDEX('Raw Data'!Y:Y,MATCH(X2254,'Raw Data'!X:X,1),1),0)</f>
        <v>1.6839999999999999</v>
      </c>
      <c r="Z2254" s="23"/>
      <c r="AA2254" s="23"/>
      <c r="AB2254" s="23"/>
      <c r="AC2254" s="23"/>
      <c r="AD2254" s="23"/>
      <c r="AF2254" s="24">
        <v>43890</v>
      </c>
      <c r="AG2254" s="23">
        <f>IFERROR(INDEX('Raw Data'!AG:AG,MATCH(AF2254,'Raw Data'!AF:AF,1),1),0)</f>
        <v>1.79</v>
      </c>
      <c r="AI2254" s="20">
        <f t="shared" si="70"/>
        <v>2</v>
      </c>
      <c r="AJ2254" s="20">
        <f t="shared" si="71"/>
        <v>2020</v>
      </c>
    </row>
    <row r="2255" spans="2:36" ht="13.5" customHeight="1" x14ac:dyDescent="0.2">
      <c r="B2255" s="24">
        <v>43891</v>
      </c>
      <c r="C2255" s="23">
        <f>IFERROR(INDEX('Raw Data'!C:C,MATCH(B2255,'Raw Data'!B:B,1),1),0)</f>
        <v>44.76</v>
      </c>
      <c r="D2255" s="23"/>
      <c r="E2255" s="23"/>
      <c r="F2255" s="23"/>
      <c r="G2255" s="23"/>
      <c r="H2255" s="23"/>
      <c r="J2255" s="24">
        <v>43891</v>
      </c>
      <c r="K2255" s="23">
        <f>IFERROR(INDEX('Raw Data'!K:K,MATCH(J2255,'Raw Data'!J:J,1),1),0)</f>
        <v>44.83</v>
      </c>
      <c r="M2255" s="24">
        <v>43891</v>
      </c>
      <c r="N2255" s="23">
        <f>IFERROR(INDEX('Raw Data'!N:N,MATCH(M2255,'Raw Data'!M:M,1),1),0)</f>
        <v>50.52</v>
      </c>
      <c r="O2255" s="23"/>
      <c r="P2255" s="23"/>
      <c r="Q2255" s="23"/>
      <c r="R2255" s="23"/>
      <c r="S2255" s="23"/>
      <c r="U2255" s="24">
        <v>43891</v>
      </c>
      <c r="V2255" s="23">
        <f>IFERROR(INDEX('Raw Data'!V:V,MATCH(U2255,'Raw Data'!U:U,1),1),0)</f>
        <v>51.31</v>
      </c>
      <c r="X2255" s="24">
        <v>43891</v>
      </c>
      <c r="Y2255" s="23">
        <f>IFERROR(INDEX('Raw Data'!Y:Y,MATCH(X2255,'Raw Data'!X:X,1),1),0)</f>
        <v>1.6839999999999999</v>
      </c>
      <c r="Z2255" s="23"/>
      <c r="AA2255" s="23"/>
      <c r="AB2255" s="23"/>
      <c r="AC2255" s="23"/>
      <c r="AD2255" s="23"/>
      <c r="AF2255" s="24">
        <v>43891</v>
      </c>
      <c r="AG2255" s="23">
        <f>IFERROR(INDEX('Raw Data'!AG:AG,MATCH(AF2255,'Raw Data'!AF:AF,1),1),0)</f>
        <v>1.79</v>
      </c>
      <c r="AI2255" s="20">
        <f t="shared" si="70"/>
        <v>3</v>
      </c>
      <c r="AJ2255" s="20">
        <f t="shared" si="71"/>
        <v>2020</v>
      </c>
    </row>
    <row r="2256" spans="2:36" ht="13.5" customHeight="1" x14ac:dyDescent="0.2">
      <c r="B2256" s="24">
        <v>43892</v>
      </c>
      <c r="C2256" s="23">
        <f>IFERROR(INDEX('Raw Data'!C:C,MATCH(B2256,'Raw Data'!B:B,1),1),0)</f>
        <v>46.75</v>
      </c>
      <c r="D2256" s="23"/>
      <c r="E2256" s="23"/>
      <c r="F2256" s="23"/>
      <c r="G2256" s="23"/>
      <c r="H2256" s="23"/>
      <c r="J2256" s="24">
        <v>43892</v>
      </c>
      <c r="K2256" s="23">
        <f>IFERROR(INDEX('Raw Data'!K:K,MATCH(J2256,'Raw Data'!J:J,1),1),0)</f>
        <v>46.78</v>
      </c>
      <c r="M2256" s="24">
        <v>43892</v>
      </c>
      <c r="N2256" s="23">
        <f>IFERROR(INDEX('Raw Data'!N:N,MATCH(M2256,'Raw Data'!M:M,1),1),0)</f>
        <v>51.9</v>
      </c>
      <c r="O2256" s="23"/>
      <c r="P2256" s="23"/>
      <c r="Q2256" s="23"/>
      <c r="R2256" s="23"/>
      <c r="S2256" s="23"/>
      <c r="U2256" s="24">
        <v>43892</v>
      </c>
      <c r="V2256" s="23">
        <f>IFERROR(INDEX('Raw Data'!V:V,MATCH(U2256,'Raw Data'!U:U,1),1),0)</f>
        <v>52.52</v>
      </c>
      <c r="X2256" s="24">
        <v>43892</v>
      </c>
      <c r="Y2256" s="23">
        <f>IFERROR(INDEX('Raw Data'!Y:Y,MATCH(X2256,'Raw Data'!X:X,1),1),0)</f>
        <v>1.756</v>
      </c>
      <c r="Z2256" s="23"/>
      <c r="AA2256" s="23"/>
      <c r="AB2256" s="23"/>
      <c r="AC2256" s="23"/>
      <c r="AD2256" s="23"/>
      <c r="AF2256" s="24">
        <v>43892</v>
      </c>
      <c r="AG2256" s="23">
        <f>IFERROR(INDEX('Raw Data'!AG:AG,MATCH(AF2256,'Raw Data'!AF:AF,1),1),0)</f>
        <v>1.75</v>
      </c>
      <c r="AI2256" s="20">
        <f t="shared" si="70"/>
        <v>3</v>
      </c>
      <c r="AJ2256" s="20">
        <f t="shared" si="71"/>
        <v>2020</v>
      </c>
    </row>
    <row r="2257" spans="2:36" ht="13.5" customHeight="1" x14ac:dyDescent="0.2">
      <c r="B2257" s="24">
        <v>43893</v>
      </c>
      <c r="C2257" s="23">
        <f>IFERROR(INDEX('Raw Data'!C:C,MATCH(B2257,'Raw Data'!B:B,1),1),0)</f>
        <v>47.18</v>
      </c>
      <c r="D2257" s="23"/>
      <c r="E2257" s="23"/>
      <c r="F2257" s="23"/>
      <c r="G2257" s="23"/>
      <c r="H2257" s="23"/>
      <c r="J2257" s="24">
        <v>43893</v>
      </c>
      <c r="K2257" s="23">
        <f>IFERROR(INDEX('Raw Data'!K:K,MATCH(J2257,'Raw Data'!J:J,1),1),0)</f>
        <v>47.27</v>
      </c>
      <c r="M2257" s="24">
        <v>43893</v>
      </c>
      <c r="N2257" s="23">
        <f>IFERROR(INDEX('Raw Data'!N:N,MATCH(M2257,'Raw Data'!M:M,1),1),0)</f>
        <v>51.86</v>
      </c>
      <c r="O2257" s="23"/>
      <c r="P2257" s="23"/>
      <c r="Q2257" s="23"/>
      <c r="R2257" s="23"/>
      <c r="S2257" s="23"/>
      <c r="U2257" s="24">
        <v>43893</v>
      </c>
      <c r="V2257" s="23">
        <f>IFERROR(INDEX('Raw Data'!V:V,MATCH(U2257,'Raw Data'!U:U,1),1),0)</f>
        <v>52.24</v>
      </c>
      <c r="X2257" s="24">
        <v>43893</v>
      </c>
      <c r="Y2257" s="23">
        <f>IFERROR(INDEX('Raw Data'!Y:Y,MATCH(X2257,'Raw Data'!X:X,1),1),0)</f>
        <v>1.8</v>
      </c>
      <c r="Z2257" s="23"/>
      <c r="AA2257" s="23"/>
      <c r="AB2257" s="23"/>
      <c r="AC2257" s="23"/>
      <c r="AD2257" s="23"/>
      <c r="AF2257" s="24">
        <v>43893</v>
      </c>
      <c r="AG2257" s="23">
        <f>IFERROR(INDEX('Raw Data'!AG:AG,MATCH(AF2257,'Raw Data'!AF:AF,1),1),0)</f>
        <v>1.78</v>
      </c>
      <c r="AI2257" s="20">
        <f t="shared" si="70"/>
        <v>3</v>
      </c>
      <c r="AJ2257" s="20">
        <f t="shared" si="71"/>
        <v>2020</v>
      </c>
    </row>
    <row r="2258" spans="2:36" ht="13.5" customHeight="1" x14ac:dyDescent="0.2">
      <c r="B2258" s="24">
        <v>43894</v>
      </c>
      <c r="C2258" s="23">
        <f>IFERROR(INDEX('Raw Data'!C:C,MATCH(B2258,'Raw Data'!B:B,1),1),0)</f>
        <v>46.78</v>
      </c>
      <c r="D2258" s="23"/>
      <c r="E2258" s="23"/>
      <c r="F2258" s="23"/>
      <c r="G2258" s="23"/>
      <c r="H2258" s="23"/>
      <c r="J2258" s="24">
        <v>43894</v>
      </c>
      <c r="K2258" s="23">
        <f>IFERROR(INDEX('Raw Data'!K:K,MATCH(J2258,'Raw Data'!J:J,1),1),0)</f>
        <v>46.78</v>
      </c>
      <c r="M2258" s="24">
        <v>43894</v>
      </c>
      <c r="N2258" s="23">
        <f>IFERROR(INDEX('Raw Data'!N:N,MATCH(M2258,'Raw Data'!M:M,1),1),0)</f>
        <v>51.13</v>
      </c>
      <c r="O2258" s="23"/>
      <c r="P2258" s="23"/>
      <c r="Q2258" s="23"/>
      <c r="R2258" s="23"/>
      <c r="S2258" s="23"/>
      <c r="U2258" s="24">
        <v>43894</v>
      </c>
      <c r="V2258" s="23">
        <f>IFERROR(INDEX('Raw Data'!V:V,MATCH(U2258,'Raw Data'!U:U,1),1),0)</f>
        <v>51.86</v>
      </c>
      <c r="X2258" s="24">
        <v>43894</v>
      </c>
      <c r="Y2258" s="23">
        <f>IFERROR(INDEX('Raw Data'!Y:Y,MATCH(X2258,'Raw Data'!X:X,1),1),0)</f>
        <v>1.827</v>
      </c>
      <c r="Z2258" s="23"/>
      <c r="AA2258" s="23"/>
      <c r="AB2258" s="23"/>
      <c r="AC2258" s="23"/>
      <c r="AD2258" s="23"/>
      <c r="AF2258" s="24">
        <v>43894</v>
      </c>
      <c r="AG2258" s="23">
        <f>IFERROR(INDEX('Raw Data'!AG:AG,MATCH(AF2258,'Raw Data'!AF:AF,1),1),0)</f>
        <v>1.83</v>
      </c>
      <c r="AI2258" s="20">
        <f t="shared" si="70"/>
        <v>3</v>
      </c>
      <c r="AJ2258" s="20">
        <f t="shared" si="71"/>
        <v>2020</v>
      </c>
    </row>
    <row r="2259" spans="2:36" ht="13.5" customHeight="1" x14ac:dyDescent="0.2">
      <c r="B2259" s="24">
        <v>43895</v>
      </c>
      <c r="C2259" s="23">
        <f>IFERROR(INDEX('Raw Data'!C:C,MATCH(B2259,'Raw Data'!B:B,1),1),0)</f>
        <v>45.9</v>
      </c>
      <c r="D2259" s="23"/>
      <c r="E2259" s="23"/>
      <c r="F2259" s="23"/>
      <c r="G2259" s="23"/>
      <c r="H2259" s="23"/>
      <c r="J2259" s="24">
        <v>43895</v>
      </c>
      <c r="K2259" s="23">
        <f>IFERROR(INDEX('Raw Data'!K:K,MATCH(J2259,'Raw Data'!J:J,1),1),0)</f>
        <v>45.9</v>
      </c>
      <c r="M2259" s="24">
        <v>43895</v>
      </c>
      <c r="N2259" s="23">
        <f>IFERROR(INDEX('Raw Data'!N:N,MATCH(M2259,'Raw Data'!M:M,1),1),0)</f>
        <v>49.99</v>
      </c>
      <c r="O2259" s="23"/>
      <c r="P2259" s="23"/>
      <c r="Q2259" s="23"/>
      <c r="R2259" s="23"/>
      <c r="S2259" s="23"/>
      <c r="U2259" s="24">
        <v>43895</v>
      </c>
      <c r="V2259" s="23">
        <f>IFERROR(INDEX('Raw Data'!V:V,MATCH(U2259,'Raw Data'!U:U,1),1),0)</f>
        <v>51.29</v>
      </c>
      <c r="X2259" s="24">
        <v>43895</v>
      </c>
      <c r="Y2259" s="23">
        <f>IFERROR(INDEX('Raw Data'!Y:Y,MATCH(X2259,'Raw Data'!X:X,1),1),0)</f>
        <v>1.772</v>
      </c>
      <c r="Z2259" s="23"/>
      <c r="AA2259" s="23"/>
      <c r="AB2259" s="23"/>
      <c r="AC2259" s="23"/>
      <c r="AD2259" s="23"/>
      <c r="AF2259" s="24">
        <v>43895</v>
      </c>
      <c r="AG2259" s="23">
        <f>IFERROR(INDEX('Raw Data'!AG:AG,MATCH(AF2259,'Raw Data'!AF:AF,1),1),0)</f>
        <v>1.89</v>
      </c>
      <c r="AI2259" s="20">
        <f t="shared" si="70"/>
        <v>3</v>
      </c>
      <c r="AJ2259" s="20">
        <f t="shared" si="71"/>
        <v>2020</v>
      </c>
    </row>
    <row r="2260" spans="2:36" ht="13.5" customHeight="1" x14ac:dyDescent="0.2">
      <c r="B2260" s="24">
        <v>43896</v>
      </c>
      <c r="C2260" s="23">
        <f>IFERROR(INDEX('Raw Data'!C:C,MATCH(B2260,'Raw Data'!B:B,1),1),0)</f>
        <v>41.28</v>
      </c>
      <c r="D2260" s="23"/>
      <c r="E2260" s="23"/>
      <c r="F2260" s="23"/>
      <c r="G2260" s="23"/>
      <c r="H2260" s="23"/>
      <c r="J2260" s="24">
        <v>43896</v>
      </c>
      <c r="K2260" s="23">
        <f>IFERROR(INDEX('Raw Data'!K:K,MATCH(J2260,'Raw Data'!J:J,1),1),0)</f>
        <v>41.14</v>
      </c>
      <c r="M2260" s="24">
        <v>43896</v>
      </c>
      <c r="N2260" s="23">
        <f>IFERROR(INDEX('Raw Data'!N:N,MATCH(M2260,'Raw Data'!M:M,1),1),0)</f>
        <v>45.27</v>
      </c>
      <c r="O2260" s="23"/>
      <c r="P2260" s="23"/>
      <c r="Q2260" s="23"/>
      <c r="R2260" s="23"/>
      <c r="S2260" s="23"/>
      <c r="U2260" s="24">
        <v>43896</v>
      </c>
      <c r="V2260" s="23">
        <f>IFERROR(INDEX('Raw Data'!V:V,MATCH(U2260,'Raw Data'!U:U,1),1),0)</f>
        <v>45.6</v>
      </c>
      <c r="X2260" s="24">
        <v>43896</v>
      </c>
      <c r="Y2260" s="23">
        <f>IFERROR(INDEX('Raw Data'!Y:Y,MATCH(X2260,'Raw Data'!X:X,1),1),0)</f>
        <v>1.708</v>
      </c>
      <c r="Z2260" s="23"/>
      <c r="AA2260" s="23"/>
      <c r="AB2260" s="23"/>
      <c r="AC2260" s="23"/>
      <c r="AD2260" s="23"/>
      <c r="AF2260" s="24">
        <v>43896</v>
      </c>
      <c r="AG2260" s="23">
        <f>IFERROR(INDEX('Raw Data'!AG:AG,MATCH(AF2260,'Raw Data'!AF:AF,1),1),0)</f>
        <v>1.76</v>
      </c>
      <c r="AI2260" s="20">
        <f t="shared" si="70"/>
        <v>3</v>
      </c>
      <c r="AJ2260" s="20">
        <f t="shared" si="71"/>
        <v>2020</v>
      </c>
    </row>
    <row r="2261" spans="2:36" ht="13.5" customHeight="1" x14ac:dyDescent="0.2">
      <c r="B2261" s="24">
        <v>43897</v>
      </c>
      <c r="C2261" s="23">
        <f>IFERROR(INDEX('Raw Data'!C:C,MATCH(B2261,'Raw Data'!B:B,1),1),0)</f>
        <v>41.28</v>
      </c>
      <c r="D2261" s="23"/>
      <c r="E2261" s="23"/>
      <c r="F2261" s="23"/>
      <c r="G2261" s="23"/>
      <c r="H2261" s="23"/>
      <c r="J2261" s="24">
        <v>43897</v>
      </c>
      <c r="K2261" s="23">
        <f>IFERROR(INDEX('Raw Data'!K:K,MATCH(J2261,'Raw Data'!J:J,1),1),0)</f>
        <v>41.14</v>
      </c>
      <c r="M2261" s="24">
        <v>43897</v>
      </c>
      <c r="N2261" s="23">
        <f>IFERROR(INDEX('Raw Data'!N:N,MATCH(M2261,'Raw Data'!M:M,1),1),0)</f>
        <v>45.27</v>
      </c>
      <c r="O2261" s="23"/>
      <c r="P2261" s="23"/>
      <c r="Q2261" s="23"/>
      <c r="R2261" s="23"/>
      <c r="S2261" s="23"/>
      <c r="U2261" s="24">
        <v>43897</v>
      </c>
      <c r="V2261" s="23">
        <f>IFERROR(INDEX('Raw Data'!V:V,MATCH(U2261,'Raw Data'!U:U,1),1),0)</f>
        <v>45.6</v>
      </c>
      <c r="X2261" s="24">
        <v>43897</v>
      </c>
      <c r="Y2261" s="23">
        <f>IFERROR(INDEX('Raw Data'!Y:Y,MATCH(X2261,'Raw Data'!X:X,1),1),0)</f>
        <v>1.708</v>
      </c>
      <c r="Z2261" s="23"/>
      <c r="AA2261" s="23"/>
      <c r="AB2261" s="23"/>
      <c r="AC2261" s="23"/>
      <c r="AD2261" s="23"/>
      <c r="AF2261" s="24">
        <v>43897</v>
      </c>
      <c r="AG2261" s="23">
        <f>IFERROR(INDEX('Raw Data'!AG:AG,MATCH(AF2261,'Raw Data'!AF:AF,1),1),0)</f>
        <v>1.76</v>
      </c>
      <c r="AI2261" s="20">
        <f t="shared" si="70"/>
        <v>3</v>
      </c>
      <c r="AJ2261" s="20">
        <f t="shared" si="71"/>
        <v>2020</v>
      </c>
    </row>
    <row r="2262" spans="2:36" ht="13.5" customHeight="1" x14ac:dyDescent="0.2">
      <c r="B2262" s="24">
        <v>43898</v>
      </c>
      <c r="C2262" s="23">
        <f>IFERROR(INDEX('Raw Data'!C:C,MATCH(B2262,'Raw Data'!B:B,1),1),0)</f>
        <v>41.28</v>
      </c>
      <c r="D2262" s="23"/>
      <c r="E2262" s="23"/>
      <c r="F2262" s="23"/>
      <c r="G2262" s="23"/>
      <c r="H2262" s="23"/>
      <c r="J2262" s="24">
        <v>43898</v>
      </c>
      <c r="K2262" s="23">
        <f>IFERROR(INDEX('Raw Data'!K:K,MATCH(J2262,'Raw Data'!J:J,1),1),0)</f>
        <v>41.14</v>
      </c>
      <c r="M2262" s="24">
        <v>43898</v>
      </c>
      <c r="N2262" s="23">
        <f>IFERROR(INDEX('Raw Data'!N:N,MATCH(M2262,'Raw Data'!M:M,1),1),0)</f>
        <v>45.27</v>
      </c>
      <c r="O2262" s="23"/>
      <c r="P2262" s="23"/>
      <c r="Q2262" s="23"/>
      <c r="R2262" s="23"/>
      <c r="S2262" s="23"/>
      <c r="U2262" s="24">
        <v>43898</v>
      </c>
      <c r="V2262" s="23">
        <f>IFERROR(INDEX('Raw Data'!V:V,MATCH(U2262,'Raw Data'!U:U,1),1),0)</f>
        <v>45.6</v>
      </c>
      <c r="X2262" s="24">
        <v>43898</v>
      </c>
      <c r="Y2262" s="23">
        <f>IFERROR(INDEX('Raw Data'!Y:Y,MATCH(X2262,'Raw Data'!X:X,1),1),0)</f>
        <v>1.708</v>
      </c>
      <c r="Z2262" s="23"/>
      <c r="AA2262" s="23"/>
      <c r="AB2262" s="23"/>
      <c r="AC2262" s="23"/>
      <c r="AD2262" s="23"/>
      <c r="AF2262" s="24">
        <v>43898</v>
      </c>
      <c r="AG2262" s="23">
        <f>IFERROR(INDEX('Raw Data'!AG:AG,MATCH(AF2262,'Raw Data'!AF:AF,1),1),0)</f>
        <v>1.76</v>
      </c>
      <c r="AI2262" s="20">
        <f t="shared" si="70"/>
        <v>3</v>
      </c>
      <c r="AJ2262" s="20">
        <f t="shared" si="71"/>
        <v>2020</v>
      </c>
    </row>
    <row r="2263" spans="2:36" ht="13.5" customHeight="1" x14ac:dyDescent="0.2">
      <c r="B2263" s="24">
        <v>43899</v>
      </c>
      <c r="C2263" s="23">
        <f>IFERROR(INDEX('Raw Data'!C:C,MATCH(B2263,'Raw Data'!B:B,1),1),0)</f>
        <v>31.13</v>
      </c>
      <c r="D2263" s="23"/>
      <c r="E2263" s="23"/>
      <c r="F2263" s="23"/>
      <c r="G2263" s="23"/>
      <c r="H2263" s="23"/>
      <c r="J2263" s="24">
        <v>43899</v>
      </c>
      <c r="K2263" s="23">
        <f>IFERROR(INDEX('Raw Data'!K:K,MATCH(J2263,'Raw Data'!J:J,1),1),0)</f>
        <v>31.05</v>
      </c>
      <c r="M2263" s="24">
        <v>43899</v>
      </c>
      <c r="N2263" s="23">
        <f>IFERROR(INDEX('Raw Data'!N:N,MATCH(M2263,'Raw Data'!M:M,1),1),0)</f>
        <v>34.36</v>
      </c>
      <c r="O2263" s="23"/>
      <c r="P2263" s="23"/>
      <c r="Q2263" s="23"/>
      <c r="R2263" s="23"/>
      <c r="S2263" s="23"/>
      <c r="U2263" s="24">
        <v>43899</v>
      </c>
      <c r="V2263" s="23">
        <f>IFERROR(INDEX('Raw Data'!V:V,MATCH(U2263,'Raw Data'!U:U,1),1),0)</f>
        <v>35.33</v>
      </c>
      <c r="X2263" s="24">
        <v>43899</v>
      </c>
      <c r="Y2263" s="23">
        <f>IFERROR(INDEX('Raw Data'!Y:Y,MATCH(X2263,'Raw Data'!X:X,1),1),0)</f>
        <v>1.778</v>
      </c>
      <c r="Z2263" s="23"/>
      <c r="AA2263" s="23"/>
      <c r="AB2263" s="23"/>
      <c r="AC2263" s="23"/>
      <c r="AD2263" s="23"/>
      <c r="AF2263" s="24">
        <v>43899</v>
      </c>
      <c r="AG2263" s="23">
        <f>IFERROR(INDEX('Raw Data'!AG:AG,MATCH(AF2263,'Raw Data'!AF:AF,1),1),0)</f>
        <v>1.74</v>
      </c>
      <c r="AI2263" s="20">
        <f t="shared" si="70"/>
        <v>3</v>
      </c>
      <c r="AJ2263" s="20">
        <f t="shared" si="71"/>
        <v>2020</v>
      </c>
    </row>
    <row r="2264" spans="2:36" ht="13.5" customHeight="1" x14ac:dyDescent="0.2">
      <c r="B2264" s="24">
        <v>43900</v>
      </c>
      <c r="C2264" s="23">
        <f>IFERROR(INDEX('Raw Data'!C:C,MATCH(B2264,'Raw Data'!B:B,1),1),0)</f>
        <v>34.36</v>
      </c>
      <c r="D2264" s="23"/>
      <c r="E2264" s="23"/>
      <c r="F2264" s="23"/>
      <c r="G2264" s="23"/>
      <c r="H2264" s="23"/>
      <c r="J2264" s="24">
        <v>43900</v>
      </c>
      <c r="K2264" s="23">
        <f>IFERROR(INDEX('Raw Data'!K:K,MATCH(J2264,'Raw Data'!J:J,1),1),0)</f>
        <v>34.47</v>
      </c>
      <c r="M2264" s="24">
        <v>43900</v>
      </c>
      <c r="N2264" s="23">
        <f>IFERROR(INDEX('Raw Data'!N:N,MATCH(M2264,'Raw Data'!M:M,1),1),0)</f>
        <v>37.22</v>
      </c>
      <c r="O2264" s="23"/>
      <c r="P2264" s="23"/>
      <c r="Q2264" s="23"/>
      <c r="R2264" s="23"/>
      <c r="S2264" s="23"/>
      <c r="U2264" s="24">
        <v>43900</v>
      </c>
      <c r="V2264" s="23">
        <f>IFERROR(INDEX('Raw Data'!V:V,MATCH(U2264,'Raw Data'!U:U,1),1),0)</f>
        <v>35.57</v>
      </c>
      <c r="X2264" s="24">
        <v>43900</v>
      </c>
      <c r="Y2264" s="23">
        <f>IFERROR(INDEX('Raw Data'!Y:Y,MATCH(X2264,'Raw Data'!X:X,1),1),0)</f>
        <v>1.9359999999999999</v>
      </c>
      <c r="Z2264" s="23"/>
      <c r="AA2264" s="23"/>
      <c r="AB2264" s="23"/>
      <c r="AC2264" s="23"/>
      <c r="AD2264" s="23"/>
      <c r="AF2264" s="24">
        <v>43900</v>
      </c>
      <c r="AG2264" s="23">
        <f>IFERROR(INDEX('Raw Data'!AG:AG,MATCH(AF2264,'Raw Data'!AF:AF,1),1),0)</f>
        <v>1.91</v>
      </c>
      <c r="AI2264" s="20">
        <f t="shared" si="70"/>
        <v>3</v>
      </c>
      <c r="AJ2264" s="20">
        <f t="shared" si="71"/>
        <v>2020</v>
      </c>
    </row>
    <row r="2265" spans="2:36" ht="13.5" customHeight="1" x14ac:dyDescent="0.2">
      <c r="B2265" s="24">
        <v>43901</v>
      </c>
      <c r="C2265" s="23">
        <f>IFERROR(INDEX('Raw Data'!C:C,MATCH(B2265,'Raw Data'!B:B,1),1),0)</f>
        <v>32.979999999999997</v>
      </c>
      <c r="D2265" s="23"/>
      <c r="E2265" s="23"/>
      <c r="F2265" s="23"/>
      <c r="G2265" s="23"/>
      <c r="H2265" s="23"/>
      <c r="J2265" s="24">
        <v>43901</v>
      </c>
      <c r="K2265" s="23">
        <f>IFERROR(INDEX('Raw Data'!K:K,MATCH(J2265,'Raw Data'!J:J,1),1),0)</f>
        <v>33.130000000000003</v>
      </c>
      <c r="M2265" s="24">
        <v>43901</v>
      </c>
      <c r="N2265" s="23">
        <f>IFERROR(INDEX('Raw Data'!N:N,MATCH(M2265,'Raw Data'!M:M,1),1),0)</f>
        <v>35.79</v>
      </c>
      <c r="O2265" s="23"/>
      <c r="P2265" s="23"/>
      <c r="Q2265" s="23"/>
      <c r="R2265" s="23"/>
      <c r="S2265" s="23"/>
      <c r="U2265" s="24">
        <v>43901</v>
      </c>
      <c r="V2265" s="23">
        <f>IFERROR(INDEX('Raw Data'!V:V,MATCH(U2265,'Raw Data'!U:U,1),1),0)</f>
        <v>34.450000000000003</v>
      </c>
      <c r="X2265" s="24">
        <v>43901</v>
      </c>
      <c r="Y2265" s="23">
        <f>IFERROR(INDEX('Raw Data'!Y:Y,MATCH(X2265,'Raw Data'!X:X,1),1),0)</f>
        <v>1.8779999999999999</v>
      </c>
      <c r="Z2265" s="23"/>
      <c r="AA2265" s="23"/>
      <c r="AB2265" s="23"/>
      <c r="AC2265" s="23"/>
      <c r="AD2265" s="23"/>
      <c r="AF2265" s="24">
        <v>43901</v>
      </c>
      <c r="AG2265" s="23">
        <f>IFERROR(INDEX('Raw Data'!AG:AG,MATCH(AF2265,'Raw Data'!AF:AF,1),1),0)</f>
        <v>1.96</v>
      </c>
      <c r="AI2265" s="20">
        <f t="shared" si="70"/>
        <v>3</v>
      </c>
      <c r="AJ2265" s="20">
        <f t="shared" si="71"/>
        <v>2020</v>
      </c>
    </row>
    <row r="2266" spans="2:36" ht="13.5" customHeight="1" x14ac:dyDescent="0.2">
      <c r="B2266" s="24">
        <v>43902</v>
      </c>
      <c r="C2266" s="23">
        <f>IFERROR(INDEX('Raw Data'!C:C,MATCH(B2266,'Raw Data'!B:B,1),1),0)</f>
        <v>31.5</v>
      </c>
      <c r="D2266" s="23"/>
      <c r="E2266" s="23"/>
      <c r="F2266" s="23"/>
      <c r="G2266" s="23"/>
      <c r="H2266" s="23"/>
      <c r="J2266" s="24">
        <v>43902</v>
      </c>
      <c r="K2266" s="23">
        <f>IFERROR(INDEX('Raw Data'!K:K,MATCH(J2266,'Raw Data'!J:J,1),1),0)</f>
        <v>31.56</v>
      </c>
      <c r="M2266" s="24">
        <v>43902</v>
      </c>
      <c r="N2266" s="23">
        <f>IFERROR(INDEX('Raw Data'!N:N,MATCH(M2266,'Raw Data'!M:M,1),1),0)</f>
        <v>33.22</v>
      </c>
      <c r="O2266" s="23"/>
      <c r="P2266" s="23"/>
      <c r="Q2266" s="23"/>
      <c r="R2266" s="23"/>
      <c r="S2266" s="23"/>
      <c r="U2266" s="24">
        <v>43902</v>
      </c>
      <c r="V2266" s="23">
        <f>IFERROR(INDEX('Raw Data'!V:V,MATCH(U2266,'Raw Data'!U:U,1),1),0)</f>
        <v>31.02</v>
      </c>
      <c r="X2266" s="24">
        <v>43902</v>
      </c>
      <c r="Y2266" s="23">
        <f>IFERROR(INDEX('Raw Data'!Y:Y,MATCH(X2266,'Raw Data'!X:X,1),1),0)</f>
        <v>1.841</v>
      </c>
      <c r="Z2266" s="23"/>
      <c r="AA2266" s="23"/>
      <c r="AB2266" s="23"/>
      <c r="AC2266" s="23"/>
      <c r="AD2266" s="23"/>
      <c r="AF2266" s="24">
        <v>43902</v>
      </c>
      <c r="AG2266" s="23">
        <f>IFERROR(INDEX('Raw Data'!AG:AG,MATCH(AF2266,'Raw Data'!AF:AF,1),1),0)</f>
        <v>1.82</v>
      </c>
      <c r="AI2266" s="20">
        <f t="shared" si="70"/>
        <v>3</v>
      </c>
      <c r="AJ2266" s="20">
        <f t="shared" si="71"/>
        <v>2020</v>
      </c>
    </row>
    <row r="2267" spans="2:36" ht="13.5" customHeight="1" x14ac:dyDescent="0.2">
      <c r="B2267" s="24">
        <v>43903</v>
      </c>
      <c r="C2267" s="23">
        <f>IFERROR(INDEX('Raw Data'!C:C,MATCH(B2267,'Raw Data'!B:B,1),1),0)</f>
        <v>31.73</v>
      </c>
      <c r="D2267" s="23"/>
      <c r="E2267" s="23"/>
      <c r="F2267" s="23"/>
      <c r="G2267" s="23"/>
      <c r="H2267" s="23"/>
      <c r="J2267" s="24">
        <v>43903</v>
      </c>
      <c r="K2267" s="23">
        <f>IFERROR(INDEX('Raw Data'!K:K,MATCH(J2267,'Raw Data'!J:J,1),1),0)</f>
        <v>31.72</v>
      </c>
      <c r="M2267" s="24">
        <v>43903</v>
      </c>
      <c r="N2267" s="23">
        <f>IFERROR(INDEX('Raw Data'!N:N,MATCH(M2267,'Raw Data'!M:M,1),1),0)</f>
        <v>33.85</v>
      </c>
      <c r="O2267" s="23"/>
      <c r="P2267" s="23"/>
      <c r="Q2267" s="23"/>
      <c r="R2267" s="23"/>
      <c r="S2267" s="23"/>
      <c r="U2267" s="24">
        <v>43903</v>
      </c>
      <c r="V2267" s="23">
        <f>IFERROR(INDEX('Raw Data'!V:V,MATCH(U2267,'Raw Data'!U:U,1),1),0)</f>
        <v>32.25</v>
      </c>
      <c r="X2267" s="24">
        <v>43903</v>
      </c>
      <c r="Y2267" s="23">
        <f>IFERROR(INDEX('Raw Data'!Y:Y,MATCH(X2267,'Raw Data'!X:X,1),1),0)</f>
        <v>1.869</v>
      </c>
      <c r="Z2267" s="23"/>
      <c r="AA2267" s="23"/>
      <c r="AB2267" s="23"/>
      <c r="AC2267" s="23"/>
      <c r="AD2267" s="23"/>
      <c r="AF2267" s="24">
        <v>43903</v>
      </c>
      <c r="AG2267" s="23">
        <f>IFERROR(INDEX('Raw Data'!AG:AG,MATCH(AF2267,'Raw Data'!AF:AF,1),1),0)</f>
        <v>1.94</v>
      </c>
      <c r="AI2267" s="20">
        <f t="shared" si="70"/>
        <v>3</v>
      </c>
      <c r="AJ2267" s="20">
        <f t="shared" si="71"/>
        <v>2020</v>
      </c>
    </row>
    <row r="2268" spans="2:36" ht="13.5" customHeight="1" x14ac:dyDescent="0.2">
      <c r="B2268" s="24">
        <v>43904</v>
      </c>
      <c r="C2268" s="23">
        <f>IFERROR(INDEX('Raw Data'!C:C,MATCH(B2268,'Raw Data'!B:B,1),1),0)</f>
        <v>31.73</v>
      </c>
      <c r="D2268" s="23"/>
      <c r="E2268" s="23"/>
      <c r="F2268" s="23"/>
      <c r="G2268" s="23"/>
      <c r="H2268" s="23"/>
      <c r="J2268" s="24">
        <v>43904</v>
      </c>
      <c r="K2268" s="23">
        <f>IFERROR(INDEX('Raw Data'!K:K,MATCH(J2268,'Raw Data'!J:J,1),1),0)</f>
        <v>31.72</v>
      </c>
      <c r="M2268" s="24">
        <v>43904</v>
      </c>
      <c r="N2268" s="23">
        <f>IFERROR(INDEX('Raw Data'!N:N,MATCH(M2268,'Raw Data'!M:M,1),1),0)</f>
        <v>33.85</v>
      </c>
      <c r="O2268" s="23"/>
      <c r="P2268" s="23"/>
      <c r="Q2268" s="23"/>
      <c r="R2268" s="23"/>
      <c r="S2268" s="23"/>
      <c r="U2268" s="24">
        <v>43904</v>
      </c>
      <c r="V2268" s="23">
        <f>IFERROR(INDEX('Raw Data'!V:V,MATCH(U2268,'Raw Data'!U:U,1),1),0)</f>
        <v>32.25</v>
      </c>
      <c r="X2268" s="24">
        <v>43904</v>
      </c>
      <c r="Y2268" s="23">
        <f>IFERROR(INDEX('Raw Data'!Y:Y,MATCH(X2268,'Raw Data'!X:X,1),1),0)</f>
        <v>1.869</v>
      </c>
      <c r="Z2268" s="23"/>
      <c r="AA2268" s="23"/>
      <c r="AB2268" s="23"/>
      <c r="AC2268" s="23"/>
      <c r="AD2268" s="23"/>
      <c r="AF2268" s="24">
        <v>43904</v>
      </c>
      <c r="AG2268" s="23">
        <f>IFERROR(INDEX('Raw Data'!AG:AG,MATCH(AF2268,'Raw Data'!AF:AF,1),1),0)</f>
        <v>1.94</v>
      </c>
      <c r="AI2268" s="20">
        <f t="shared" si="70"/>
        <v>3</v>
      </c>
      <c r="AJ2268" s="20">
        <f t="shared" si="71"/>
        <v>2020</v>
      </c>
    </row>
    <row r="2269" spans="2:36" ht="13.5" customHeight="1" x14ac:dyDescent="0.2">
      <c r="B2269" s="24">
        <v>43905</v>
      </c>
      <c r="C2269" s="23">
        <f>IFERROR(INDEX('Raw Data'!C:C,MATCH(B2269,'Raw Data'!B:B,1),1),0)</f>
        <v>31.73</v>
      </c>
      <c r="D2269" s="23"/>
      <c r="E2269" s="23"/>
      <c r="F2269" s="23"/>
      <c r="G2269" s="23"/>
      <c r="H2269" s="23"/>
      <c r="J2269" s="24">
        <v>43905</v>
      </c>
      <c r="K2269" s="23">
        <f>IFERROR(INDEX('Raw Data'!K:K,MATCH(J2269,'Raw Data'!J:J,1),1),0)</f>
        <v>31.72</v>
      </c>
      <c r="M2269" s="24">
        <v>43905</v>
      </c>
      <c r="N2269" s="23">
        <f>IFERROR(INDEX('Raw Data'!N:N,MATCH(M2269,'Raw Data'!M:M,1),1),0)</f>
        <v>33.85</v>
      </c>
      <c r="O2269" s="23"/>
      <c r="P2269" s="23"/>
      <c r="Q2269" s="23"/>
      <c r="R2269" s="23"/>
      <c r="S2269" s="23"/>
      <c r="U2269" s="24">
        <v>43905</v>
      </c>
      <c r="V2269" s="23">
        <f>IFERROR(INDEX('Raw Data'!V:V,MATCH(U2269,'Raw Data'!U:U,1),1),0)</f>
        <v>32.25</v>
      </c>
      <c r="X2269" s="24">
        <v>43905</v>
      </c>
      <c r="Y2269" s="23">
        <f>IFERROR(INDEX('Raw Data'!Y:Y,MATCH(X2269,'Raw Data'!X:X,1),1),0)</f>
        <v>1.869</v>
      </c>
      <c r="Z2269" s="23"/>
      <c r="AA2269" s="23"/>
      <c r="AB2269" s="23"/>
      <c r="AC2269" s="23"/>
      <c r="AD2269" s="23"/>
      <c r="AF2269" s="24">
        <v>43905</v>
      </c>
      <c r="AG2269" s="23">
        <f>IFERROR(INDEX('Raw Data'!AG:AG,MATCH(AF2269,'Raw Data'!AF:AF,1),1),0)</f>
        <v>1.94</v>
      </c>
      <c r="AI2269" s="20">
        <f t="shared" si="70"/>
        <v>3</v>
      </c>
      <c r="AJ2269" s="20">
        <f t="shared" si="71"/>
        <v>2020</v>
      </c>
    </row>
    <row r="2270" spans="2:36" ht="13.5" customHeight="1" x14ac:dyDescent="0.2">
      <c r="B2270" s="24">
        <v>43906</v>
      </c>
      <c r="C2270" s="23">
        <f>IFERROR(INDEX('Raw Data'!C:C,MATCH(B2270,'Raw Data'!B:B,1),1),0)</f>
        <v>28.7</v>
      </c>
      <c r="D2270" s="23"/>
      <c r="E2270" s="23"/>
      <c r="F2270" s="23"/>
      <c r="G2270" s="23"/>
      <c r="H2270" s="23"/>
      <c r="J2270" s="24">
        <v>43906</v>
      </c>
      <c r="K2270" s="23">
        <f>IFERROR(INDEX('Raw Data'!K:K,MATCH(J2270,'Raw Data'!J:J,1),1),0)</f>
        <v>28.96</v>
      </c>
      <c r="M2270" s="24">
        <v>43906</v>
      </c>
      <c r="N2270" s="23">
        <f>IFERROR(INDEX('Raw Data'!N:N,MATCH(M2270,'Raw Data'!M:M,1),1),0)</f>
        <v>30.05</v>
      </c>
      <c r="O2270" s="23"/>
      <c r="P2270" s="23"/>
      <c r="Q2270" s="23"/>
      <c r="R2270" s="23"/>
      <c r="S2270" s="23"/>
      <c r="U2270" s="24">
        <v>43906</v>
      </c>
      <c r="V2270" s="23">
        <f>IFERROR(INDEX('Raw Data'!V:V,MATCH(U2270,'Raw Data'!U:U,1),1),0)</f>
        <v>27.98</v>
      </c>
      <c r="X2270" s="24">
        <v>43906</v>
      </c>
      <c r="Y2270" s="23">
        <f>IFERROR(INDEX('Raw Data'!Y:Y,MATCH(X2270,'Raw Data'!X:X,1),1),0)</f>
        <v>1.8149999999999999</v>
      </c>
      <c r="Z2270" s="23"/>
      <c r="AA2270" s="23"/>
      <c r="AB2270" s="23"/>
      <c r="AC2270" s="23"/>
      <c r="AD2270" s="23"/>
      <c r="AF2270" s="24">
        <v>43906</v>
      </c>
      <c r="AG2270" s="23">
        <f>IFERROR(INDEX('Raw Data'!AG:AG,MATCH(AF2270,'Raw Data'!AF:AF,1),1),0)</f>
        <v>1.89</v>
      </c>
      <c r="AI2270" s="20">
        <f t="shared" si="70"/>
        <v>3</v>
      </c>
      <c r="AJ2270" s="20">
        <f t="shared" si="71"/>
        <v>2020</v>
      </c>
    </row>
    <row r="2271" spans="2:36" ht="13.5" customHeight="1" x14ac:dyDescent="0.2">
      <c r="B2271" s="24">
        <v>43907</v>
      </c>
      <c r="C2271" s="23">
        <f>IFERROR(INDEX('Raw Data'!C:C,MATCH(B2271,'Raw Data'!B:B,1),1),0)</f>
        <v>26.95</v>
      </c>
      <c r="D2271" s="23"/>
      <c r="E2271" s="23"/>
      <c r="F2271" s="23"/>
      <c r="G2271" s="23"/>
      <c r="H2271" s="23"/>
      <c r="J2271" s="24">
        <v>43907</v>
      </c>
      <c r="K2271" s="23">
        <f>IFERROR(INDEX('Raw Data'!K:K,MATCH(J2271,'Raw Data'!J:J,1),1),0)</f>
        <v>26.96</v>
      </c>
      <c r="M2271" s="24">
        <v>43907</v>
      </c>
      <c r="N2271" s="23">
        <f>IFERROR(INDEX('Raw Data'!N:N,MATCH(M2271,'Raw Data'!M:M,1),1),0)</f>
        <v>28.73</v>
      </c>
      <c r="O2271" s="23"/>
      <c r="P2271" s="23"/>
      <c r="Q2271" s="23"/>
      <c r="R2271" s="23"/>
      <c r="S2271" s="23"/>
      <c r="U2271" s="24">
        <v>43907</v>
      </c>
      <c r="V2271" s="23">
        <f>IFERROR(INDEX('Raw Data'!V:V,MATCH(U2271,'Raw Data'!U:U,1),1),0)</f>
        <v>27.97</v>
      </c>
      <c r="X2271" s="24">
        <v>43907</v>
      </c>
      <c r="Y2271" s="23">
        <f>IFERROR(INDEX('Raw Data'!Y:Y,MATCH(X2271,'Raw Data'!X:X,1),1),0)</f>
        <v>1.7290000000000001</v>
      </c>
      <c r="Z2271" s="23"/>
      <c r="AA2271" s="23"/>
      <c r="AB2271" s="23"/>
      <c r="AC2271" s="23"/>
      <c r="AD2271" s="23"/>
      <c r="AF2271" s="24">
        <v>43907</v>
      </c>
      <c r="AG2271" s="23">
        <f>IFERROR(INDEX('Raw Data'!AG:AG,MATCH(AF2271,'Raw Data'!AF:AF,1),1),0)</f>
        <v>1.89</v>
      </c>
      <c r="AI2271" s="20">
        <f t="shared" si="70"/>
        <v>3</v>
      </c>
      <c r="AJ2271" s="20">
        <f t="shared" si="71"/>
        <v>2020</v>
      </c>
    </row>
    <row r="2272" spans="2:36" ht="13.5" customHeight="1" x14ac:dyDescent="0.2">
      <c r="B2272" s="24">
        <v>43908</v>
      </c>
      <c r="C2272" s="23">
        <f>IFERROR(INDEX('Raw Data'!C:C,MATCH(B2272,'Raw Data'!B:B,1),1),0)</f>
        <v>20.37</v>
      </c>
      <c r="D2272" s="23"/>
      <c r="E2272" s="23"/>
      <c r="F2272" s="23"/>
      <c r="G2272" s="23"/>
      <c r="H2272" s="23"/>
      <c r="J2272" s="24">
        <v>43908</v>
      </c>
      <c r="K2272" s="23">
        <f>IFERROR(INDEX('Raw Data'!K:K,MATCH(J2272,'Raw Data'!J:J,1),1),0)</f>
        <v>20.48</v>
      </c>
      <c r="M2272" s="24">
        <v>43908</v>
      </c>
      <c r="N2272" s="23">
        <f>IFERROR(INDEX('Raw Data'!N:N,MATCH(M2272,'Raw Data'!M:M,1),1),0)</f>
        <v>24.88</v>
      </c>
      <c r="O2272" s="23"/>
      <c r="P2272" s="23"/>
      <c r="Q2272" s="23"/>
      <c r="R2272" s="23"/>
      <c r="S2272" s="23"/>
      <c r="U2272" s="24">
        <v>43908</v>
      </c>
      <c r="V2272" s="23">
        <f>IFERROR(INDEX('Raw Data'!V:V,MATCH(U2272,'Raw Data'!U:U,1),1),0)</f>
        <v>22.79</v>
      </c>
      <c r="X2272" s="24">
        <v>43908</v>
      </c>
      <c r="Y2272" s="23">
        <f>IFERROR(INDEX('Raw Data'!Y:Y,MATCH(X2272,'Raw Data'!X:X,1),1),0)</f>
        <v>1.6040000000000001</v>
      </c>
      <c r="Z2272" s="23"/>
      <c r="AA2272" s="23"/>
      <c r="AB2272" s="23"/>
      <c r="AC2272" s="23"/>
      <c r="AD2272" s="23"/>
      <c r="AF2272" s="24">
        <v>43908</v>
      </c>
      <c r="AG2272" s="23">
        <f>IFERROR(INDEX('Raw Data'!AG:AG,MATCH(AF2272,'Raw Data'!AF:AF,1),1),0)</f>
        <v>1.73</v>
      </c>
      <c r="AI2272" s="20">
        <f t="shared" si="70"/>
        <v>3</v>
      </c>
      <c r="AJ2272" s="20">
        <f t="shared" si="71"/>
        <v>2020</v>
      </c>
    </row>
    <row r="2273" spans="2:36" ht="13.5" customHeight="1" x14ac:dyDescent="0.2">
      <c r="B2273" s="24">
        <v>43909</v>
      </c>
      <c r="C2273" s="23">
        <f>IFERROR(INDEX('Raw Data'!C:C,MATCH(B2273,'Raw Data'!B:B,1),1),0)</f>
        <v>25.22</v>
      </c>
      <c r="D2273" s="23"/>
      <c r="E2273" s="23"/>
      <c r="F2273" s="23"/>
      <c r="G2273" s="23"/>
      <c r="H2273" s="23"/>
      <c r="J2273" s="24">
        <v>43909</v>
      </c>
      <c r="K2273" s="23">
        <f>IFERROR(INDEX('Raw Data'!K:K,MATCH(J2273,'Raw Data'!J:J,1),1),0)</f>
        <v>25.09</v>
      </c>
      <c r="M2273" s="24">
        <v>43909</v>
      </c>
      <c r="N2273" s="23">
        <f>IFERROR(INDEX('Raw Data'!N:N,MATCH(M2273,'Raw Data'!M:M,1),1),0)</f>
        <v>28.47</v>
      </c>
      <c r="O2273" s="23"/>
      <c r="P2273" s="23"/>
      <c r="Q2273" s="23"/>
      <c r="R2273" s="23"/>
      <c r="S2273" s="23"/>
      <c r="U2273" s="24">
        <v>43909</v>
      </c>
      <c r="V2273" s="23">
        <f>IFERROR(INDEX('Raw Data'!V:V,MATCH(U2273,'Raw Data'!U:U,1),1),0)</f>
        <v>23.98</v>
      </c>
      <c r="X2273" s="24">
        <v>43909</v>
      </c>
      <c r="Y2273" s="23">
        <f>IFERROR(INDEX('Raw Data'!Y:Y,MATCH(X2273,'Raw Data'!X:X,1),1),0)</f>
        <v>1.6539999999999999</v>
      </c>
      <c r="Z2273" s="23"/>
      <c r="AA2273" s="23"/>
      <c r="AB2273" s="23"/>
      <c r="AC2273" s="23"/>
      <c r="AD2273" s="23"/>
      <c r="AF2273" s="24">
        <v>43909</v>
      </c>
      <c r="AG2273" s="23">
        <f>IFERROR(INDEX('Raw Data'!AG:AG,MATCH(AF2273,'Raw Data'!AF:AF,1),1),0)</f>
        <v>1.68</v>
      </c>
      <c r="AI2273" s="20">
        <f t="shared" si="70"/>
        <v>3</v>
      </c>
      <c r="AJ2273" s="20">
        <f t="shared" si="71"/>
        <v>2020</v>
      </c>
    </row>
    <row r="2274" spans="2:36" ht="13.5" customHeight="1" x14ac:dyDescent="0.2">
      <c r="B2274" s="24">
        <v>43910</v>
      </c>
      <c r="C2274" s="23">
        <f>IFERROR(INDEX('Raw Data'!C:C,MATCH(B2274,'Raw Data'!B:B,1),1),0)</f>
        <v>22.43</v>
      </c>
      <c r="D2274" s="23"/>
      <c r="E2274" s="23"/>
      <c r="F2274" s="23"/>
      <c r="G2274" s="23"/>
      <c r="H2274" s="23"/>
      <c r="J2274" s="24">
        <v>43910</v>
      </c>
      <c r="K2274" s="23">
        <f>IFERROR(INDEX('Raw Data'!K:K,MATCH(J2274,'Raw Data'!J:J,1),1),0)</f>
        <v>19.48</v>
      </c>
      <c r="M2274" s="24">
        <v>43910</v>
      </c>
      <c r="N2274" s="23">
        <f>IFERROR(INDEX('Raw Data'!N:N,MATCH(M2274,'Raw Data'!M:M,1),1),0)</f>
        <v>26.98</v>
      </c>
      <c r="O2274" s="23"/>
      <c r="P2274" s="23"/>
      <c r="Q2274" s="23"/>
      <c r="R2274" s="23"/>
      <c r="S2274" s="23"/>
      <c r="U2274" s="24">
        <v>43910</v>
      </c>
      <c r="V2274" s="23">
        <f>IFERROR(INDEX('Raw Data'!V:V,MATCH(U2274,'Raw Data'!U:U,1),1),0)</f>
        <v>25.55</v>
      </c>
      <c r="X2274" s="24">
        <v>43910</v>
      </c>
      <c r="Y2274" s="23">
        <f>IFERROR(INDEX('Raw Data'!Y:Y,MATCH(X2274,'Raw Data'!X:X,1),1),0)</f>
        <v>1.6040000000000001</v>
      </c>
      <c r="Z2274" s="23"/>
      <c r="AA2274" s="23"/>
      <c r="AB2274" s="23"/>
      <c r="AC2274" s="23"/>
      <c r="AD2274" s="23"/>
      <c r="AF2274" s="24">
        <v>43910</v>
      </c>
      <c r="AG2274" s="23">
        <f>IFERROR(INDEX('Raw Data'!AG:AG,MATCH(AF2274,'Raw Data'!AF:AF,1),1),0)</f>
        <v>1.76</v>
      </c>
      <c r="AI2274" s="20">
        <f t="shared" si="70"/>
        <v>3</v>
      </c>
      <c r="AJ2274" s="20">
        <f t="shared" si="71"/>
        <v>2020</v>
      </c>
    </row>
    <row r="2275" spans="2:36" ht="13.5" customHeight="1" x14ac:dyDescent="0.2">
      <c r="B2275" s="24">
        <v>43911</v>
      </c>
      <c r="C2275" s="23">
        <f>IFERROR(INDEX('Raw Data'!C:C,MATCH(B2275,'Raw Data'!B:B,1),1),0)</f>
        <v>22.43</v>
      </c>
      <c r="D2275" s="23"/>
      <c r="E2275" s="23"/>
      <c r="F2275" s="23"/>
      <c r="G2275" s="23"/>
      <c r="H2275" s="23"/>
      <c r="J2275" s="24">
        <v>43911</v>
      </c>
      <c r="K2275" s="23">
        <f>IFERROR(INDEX('Raw Data'!K:K,MATCH(J2275,'Raw Data'!J:J,1),1),0)</f>
        <v>19.48</v>
      </c>
      <c r="M2275" s="24">
        <v>43911</v>
      </c>
      <c r="N2275" s="23">
        <f>IFERROR(INDEX('Raw Data'!N:N,MATCH(M2275,'Raw Data'!M:M,1),1),0)</f>
        <v>26.98</v>
      </c>
      <c r="O2275" s="23"/>
      <c r="P2275" s="23"/>
      <c r="Q2275" s="23"/>
      <c r="R2275" s="23"/>
      <c r="S2275" s="23"/>
      <c r="U2275" s="24">
        <v>43911</v>
      </c>
      <c r="V2275" s="23">
        <f>IFERROR(INDEX('Raw Data'!V:V,MATCH(U2275,'Raw Data'!U:U,1),1),0)</f>
        <v>25.55</v>
      </c>
      <c r="X2275" s="24">
        <v>43911</v>
      </c>
      <c r="Y2275" s="23">
        <f>IFERROR(INDEX('Raw Data'!Y:Y,MATCH(X2275,'Raw Data'!X:X,1),1),0)</f>
        <v>1.6040000000000001</v>
      </c>
      <c r="Z2275" s="23"/>
      <c r="AA2275" s="23"/>
      <c r="AB2275" s="23"/>
      <c r="AC2275" s="23"/>
      <c r="AD2275" s="23"/>
      <c r="AF2275" s="24">
        <v>43911</v>
      </c>
      <c r="AG2275" s="23">
        <f>IFERROR(INDEX('Raw Data'!AG:AG,MATCH(AF2275,'Raw Data'!AF:AF,1),1),0)</f>
        <v>1.76</v>
      </c>
      <c r="AI2275" s="20">
        <f t="shared" si="70"/>
        <v>3</v>
      </c>
      <c r="AJ2275" s="20">
        <f t="shared" si="71"/>
        <v>2020</v>
      </c>
    </row>
    <row r="2276" spans="2:36" ht="13.5" customHeight="1" x14ac:dyDescent="0.2">
      <c r="B2276" s="24">
        <v>43912</v>
      </c>
      <c r="C2276" s="23">
        <f>IFERROR(INDEX('Raw Data'!C:C,MATCH(B2276,'Raw Data'!B:B,1),1),0)</f>
        <v>22.43</v>
      </c>
      <c r="D2276" s="23"/>
      <c r="E2276" s="23"/>
      <c r="F2276" s="23"/>
      <c r="G2276" s="23"/>
      <c r="H2276" s="23"/>
      <c r="J2276" s="24">
        <v>43912</v>
      </c>
      <c r="K2276" s="23">
        <f>IFERROR(INDEX('Raw Data'!K:K,MATCH(J2276,'Raw Data'!J:J,1),1),0)</f>
        <v>19.48</v>
      </c>
      <c r="M2276" s="24">
        <v>43912</v>
      </c>
      <c r="N2276" s="23">
        <f>IFERROR(INDEX('Raw Data'!N:N,MATCH(M2276,'Raw Data'!M:M,1),1),0)</f>
        <v>26.98</v>
      </c>
      <c r="O2276" s="23"/>
      <c r="P2276" s="23"/>
      <c r="Q2276" s="23"/>
      <c r="R2276" s="23"/>
      <c r="S2276" s="23"/>
      <c r="U2276" s="24">
        <v>43912</v>
      </c>
      <c r="V2276" s="23">
        <f>IFERROR(INDEX('Raw Data'!V:V,MATCH(U2276,'Raw Data'!U:U,1),1),0)</f>
        <v>25.55</v>
      </c>
      <c r="X2276" s="24">
        <v>43912</v>
      </c>
      <c r="Y2276" s="23">
        <f>IFERROR(INDEX('Raw Data'!Y:Y,MATCH(X2276,'Raw Data'!X:X,1),1),0)</f>
        <v>1.6040000000000001</v>
      </c>
      <c r="Z2276" s="23"/>
      <c r="AA2276" s="23"/>
      <c r="AB2276" s="23"/>
      <c r="AC2276" s="23"/>
      <c r="AD2276" s="23"/>
      <c r="AF2276" s="24">
        <v>43912</v>
      </c>
      <c r="AG2276" s="23">
        <f>IFERROR(INDEX('Raw Data'!AG:AG,MATCH(AF2276,'Raw Data'!AF:AF,1),1),0)</f>
        <v>1.76</v>
      </c>
      <c r="AI2276" s="20">
        <f t="shared" si="70"/>
        <v>3</v>
      </c>
      <c r="AJ2276" s="20">
        <f t="shared" si="71"/>
        <v>2020</v>
      </c>
    </row>
    <row r="2277" spans="2:36" ht="13.5" customHeight="1" x14ac:dyDescent="0.2">
      <c r="B2277" s="24">
        <v>43913</v>
      </c>
      <c r="C2277" s="23">
        <f>IFERROR(INDEX('Raw Data'!C:C,MATCH(B2277,'Raw Data'!B:B,1),1),0)</f>
        <v>23.36</v>
      </c>
      <c r="D2277" s="23"/>
      <c r="E2277" s="23"/>
      <c r="F2277" s="23"/>
      <c r="G2277" s="23"/>
      <c r="H2277" s="23"/>
      <c r="J2277" s="24">
        <v>43913</v>
      </c>
      <c r="K2277" s="23">
        <f>IFERROR(INDEX('Raw Data'!K:K,MATCH(J2277,'Raw Data'!J:J,1),1),0)</f>
        <v>23.33</v>
      </c>
      <c r="M2277" s="24">
        <v>43913</v>
      </c>
      <c r="N2277" s="23">
        <f>IFERROR(INDEX('Raw Data'!N:N,MATCH(M2277,'Raw Data'!M:M,1),1),0)</f>
        <v>27.03</v>
      </c>
      <c r="O2277" s="23"/>
      <c r="P2277" s="23"/>
      <c r="Q2277" s="23"/>
      <c r="R2277" s="23"/>
      <c r="S2277" s="23"/>
      <c r="U2277" s="24">
        <v>43913</v>
      </c>
      <c r="V2277" s="23">
        <f>IFERROR(INDEX('Raw Data'!V:V,MATCH(U2277,'Raw Data'!U:U,1),1),0)</f>
        <v>23.75</v>
      </c>
      <c r="X2277" s="24">
        <v>43913</v>
      </c>
      <c r="Y2277" s="23">
        <f>IFERROR(INDEX('Raw Data'!Y:Y,MATCH(X2277,'Raw Data'!X:X,1),1),0)</f>
        <v>1.6020000000000001</v>
      </c>
      <c r="Z2277" s="23"/>
      <c r="AA2277" s="23"/>
      <c r="AB2277" s="23"/>
      <c r="AC2277" s="23"/>
      <c r="AD2277" s="23"/>
      <c r="AF2277" s="24">
        <v>43913</v>
      </c>
      <c r="AG2277" s="23">
        <f>IFERROR(INDEX('Raw Data'!AG:AG,MATCH(AF2277,'Raw Data'!AF:AF,1),1),0)</f>
        <v>1.7</v>
      </c>
      <c r="AI2277" s="20">
        <f t="shared" si="70"/>
        <v>3</v>
      </c>
      <c r="AJ2277" s="20">
        <f t="shared" si="71"/>
        <v>2020</v>
      </c>
    </row>
    <row r="2278" spans="2:36" ht="13.5" customHeight="1" x14ac:dyDescent="0.2">
      <c r="B2278" s="24">
        <v>43914</v>
      </c>
      <c r="C2278" s="23">
        <f>IFERROR(INDEX('Raw Data'!C:C,MATCH(B2278,'Raw Data'!B:B,1),1),0)</f>
        <v>24.01</v>
      </c>
      <c r="D2278" s="23"/>
      <c r="E2278" s="23"/>
      <c r="F2278" s="23"/>
      <c r="G2278" s="23"/>
      <c r="H2278" s="23"/>
      <c r="J2278" s="24">
        <v>43914</v>
      </c>
      <c r="K2278" s="23">
        <f>IFERROR(INDEX('Raw Data'!K:K,MATCH(J2278,'Raw Data'!J:J,1),1),0)</f>
        <v>21.03</v>
      </c>
      <c r="M2278" s="24">
        <v>43914</v>
      </c>
      <c r="N2278" s="23">
        <f>IFERROR(INDEX('Raw Data'!N:N,MATCH(M2278,'Raw Data'!M:M,1),1),0)</f>
        <v>27.15</v>
      </c>
      <c r="O2278" s="23"/>
      <c r="P2278" s="23"/>
      <c r="Q2278" s="23"/>
      <c r="R2278" s="23"/>
      <c r="S2278" s="23"/>
      <c r="U2278" s="24">
        <v>43914</v>
      </c>
      <c r="V2278" s="23">
        <f>IFERROR(INDEX('Raw Data'!V:V,MATCH(U2278,'Raw Data'!U:U,1),1),0)</f>
        <v>24.5</v>
      </c>
      <c r="X2278" s="24">
        <v>43914</v>
      </c>
      <c r="Y2278" s="23">
        <f>IFERROR(INDEX('Raw Data'!Y:Y,MATCH(X2278,'Raw Data'!X:X,1),1),0)</f>
        <v>1.653</v>
      </c>
      <c r="Z2278" s="23"/>
      <c r="AA2278" s="23"/>
      <c r="AB2278" s="23"/>
      <c r="AC2278" s="23"/>
      <c r="AD2278" s="23"/>
      <c r="AF2278" s="24">
        <v>43914</v>
      </c>
      <c r="AG2278" s="23">
        <f>IFERROR(INDEX('Raw Data'!AG:AG,MATCH(AF2278,'Raw Data'!AF:AF,1),1),0)</f>
        <v>1.7</v>
      </c>
      <c r="AI2278" s="20">
        <f t="shared" si="70"/>
        <v>3</v>
      </c>
      <c r="AJ2278" s="20">
        <f t="shared" si="71"/>
        <v>2020</v>
      </c>
    </row>
    <row r="2279" spans="2:36" ht="13.5" customHeight="1" x14ac:dyDescent="0.2">
      <c r="B2279" s="24">
        <v>43915</v>
      </c>
      <c r="C2279" s="23">
        <f>IFERROR(INDEX('Raw Data'!C:C,MATCH(B2279,'Raw Data'!B:B,1),1),0)</f>
        <v>24.49</v>
      </c>
      <c r="D2279" s="23"/>
      <c r="E2279" s="23"/>
      <c r="F2279" s="23"/>
      <c r="G2279" s="23"/>
      <c r="H2279" s="23"/>
      <c r="J2279" s="24">
        <v>43915</v>
      </c>
      <c r="K2279" s="23">
        <f>IFERROR(INDEX('Raw Data'!K:K,MATCH(J2279,'Raw Data'!J:J,1),1),0)</f>
        <v>20.75</v>
      </c>
      <c r="M2279" s="24">
        <v>43915</v>
      </c>
      <c r="N2279" s="23">
        <f>IFERROR(INDEX('Raw Data'!N:N,MATCH(M2279,'Raw Data'!M:M,1),1),0)</f>
        <v>27.39</v>
      </c>
      <c r="O2279" s="23"/>
      <c r="P2279" s="23"/>
      <c r="Q2279" s="23"/>
      <c r="R2279" s="23"/>
      <c r="S2279" s="23"/>
      <c r="U2279" s="24">
        <v>43915</v>
      </c>
      <c r="V2279" s="23">
        <f>IFERROR(INDEX('Raw Data'!V:V,MATCH(U2279,'Raw Data'!U:U,1),1),0)</f>
        <v>25.62</v>
      </c>
      <c r="X2279" s="24">
        <v>43915</v>
      </c>
      <c r="Y2279" s="23">
        <f>IFERROR(INDEX('Raw Data'!Y:Y,MATCH(X2279,'Raw Data'!X:X,1),1),0)</f>
        <v>1.659</v>
      </c>
      <c r="Z2279" s="23"/>
      <c r="AA2279" s="23"/>
      <c r="AB2279" s="23"/>
      <c r="AC2279" s="23"/>
      <c r="AD2279" s="23"/>
      <c r="AF2279" s="24">
        <v>43915</v>
      </c>
      <c r="AG2279" s="23">
        <f>IFERROR(INDEX('Raw Data'!AG:AG,MATCH(AF2279,'Raw Data'!AF:AF,1),1),0)</f>
        <v>1.8</v>
      </c>
      <c r="AI2279" s="20">
        <f t="shared" si="70"/>
        <v>3</v>
      </c>
      <c r="AJ2279" s="20">
        <f t="shared" si="71"/>
        <v>2020</v>
      </c>
    </row>
    <row r="2280" spans="2:36" ht="13.5" customHeight="1" x14ac:dyDescent="0.2">
      <c r="B2280" s="24">
        <v>43916</v>
      </c>
      <c r="C2280" s="23">
        <f>IFERROR(INDEX('Raw Data'!C:C,MATCH(B2280,'Raw Data'!B:B,1),1),0)</f>
        <v>22.6</v>
      </c>
      <c r="D2280" s="23"/>
      <c r="E2280" s="23"/>
      <c r="F2280" s="23"/>
      <c r="G2280" s="23"/>
      <c r="H2280" s="23"/>
      <c r="J2280" s="24">
        <v>43916</v>
      </c>
      <c r="K2280" s="23">
        <f>IFERROR(INDEX('Raw Data'!K:K,MATCH(J2280,'Raw Data'!J:J,1),1),0)</f>
        <v>16.600000000000001</v>
      </c>
      <c r="M2280" s="24">
        <v>43916</v>
      </c>
      <c r="N2280" s="23">
        <f>IFERROR(INDEX('Raw Data'!N:N,MATCH(M2280,'Raw Data'!M:M,1),1),0)</f>
        <v>26.34</v>
      </c>
      <c r="O2280" s="23"/>
      <c r="P2280" s="23"/>
      <c r="Q2280" s="23"/>
      <c r="R2280" s="23"/>
      <c r="S2280" s="23"/>
      <c r="U2280" s="24">
        <v>43916</v>
      </c>
      <c r="V2280" s="23">
        <f>IFERROR(INDEX('Raw Data'!V:V,MATCH(U2280,'Raw Data'!U:U,1),1),0)</f>
        <v>23.55</v>
      </c>
      <c r="X2280" s="24">
        <v>43916</v>
      </c>
      <c r="Y2280" s="23">
        <f>IFERROR(INDEX('Raw Data'!Y:Y,MATCH(X2280,'Raw Data'!X:X,1),1),0)</f>
        <v>1.637</v>
      </c>
      <c r="Z2280" s="23"/>
      <c r="AA2280" s="23"/>
      <c r="AB2280" s="23"/>
      <c r="AC2280" s="23"/>
      <c r="AD2280" s="23"/>
      <c r="AF2280" s="24">
        <v>43916</v>
      </c>
      <c r="AG2280" s="23">
        <f>IFERROR(INDEX('Raw Data'!AG:AG,MATCH(AF2280,'Raw Data'!AF:AF,1),1),0)</f>
        <v>1.73</v>
      </c>
      <c r="AI2280" s="20">
        <f t="shared" si="70"/>
        <v>3</v>
      </c>
      <c r="AJ2280" s="20">
        <f t="shared" si="71"/>
        <v>2020</v>
      </c>
    </row>
    <row r="2281" spans="2:36" ht="13.5" customHeight="1" x14ac:dyDescent="0.2">
      <c r="B2281" s="24">
        <v>43917</v>
      </c>
      <c r="C2281" s="23">
        <f>IFERROR(INDEX('Raw Data'!C:C,MATCH(B2281,'Raw Data'!B:B,1),1),0)</f>
        <v>21.51</v>
      </c>
      <c r="D2281" s="23"/>
      <c r="E2281" s="23"/>
      <c r="F2281" s="23"/>
      <c r="G2281" s="23"/>
      <c r="H2281" s="23"/>
      <c r="J2281" s="24">
        <v>43917</v>
      </c>
      <c r="K2281" s="23">
        <f>IFERROR(INDEX('Raw Data'!K:K,MATCH(J2281,'Raw Data'!J:J,1),1),0)</f>
        <v>15.48</v>
      </c>
      <c r="M2281" s="24">
        <v>43917</v>
      </c>
      <c r="N2281" s="23">
        <f>IFERROR(INDEX('Raw Data'!N:N,MATCH(M2281,'Raw Data'!M:M,1),1),0)</f>
        <v>24.93</v>
      </c>
      <c r="O2281" s="23"/>
      <c r="P2281" s="23"/>
      <c r="Q2281" s="23"/>
      <c r="R2281" s="23"/>
      <c r="S2281" s="23"/>
      <c r="U2281" s="24">
        <v>43917</v>
      </c>
      <c r="V2281" s="23">
        <f>IFERROR(INDEX('Raw Data'!V:V,MATCH(U2281,'Raw Data'!U:U,1),1),0)</f>
        <v>22.39</v>
      </c>
      <c r="X2281" s="24">
        <v>43917</v>
      </c>
      <c r="Y2281" s="23">
        <f>IFERROR(INDEX('Raw Data'!Y:Y,MATCH(X2281,'Raw Data'!X:X,1),1),0)</f>
        <v>1.6339999999999999</v>
      </c>
      <c r="Z2281" s="23"/>
      <c r="AA2281" s="23"/>
      <c r="AB2281" s="23"/>
      <c r="AC2281" s="23"/>
      <c r="AD2281" s="23"/>
      <c r="AF2281" s="24">
        <v>43917</v>
      </c>
      <c r="AG2281" s="23">
        <f>IFERROR(INDEX('Raw Data'!AG:AG,MATCH(AF2281,'Raw Data'!AF:AF,1),1),0)</f>
        <v>1.7</v>
      </c>
      <c r="AI2281" s="20">
        <f t="shared" si="70"/>
        <v>3</v>
      </c>
      <c r="AJ2281" s="20">
        <f t="shared" si="71"/>
        <v>2020</v>
      </c>
    </row>
    <row r="2282" spans="2:36" ht="13.5" customHeight="1" x14ac:dyDescent="0.2">
      <c r="B2282" s="24">
        <v>43918</v>
      </c>
      <c r="C2282" s="23">
        <f>IFERROR(INDEX('Raw Data'!C:C,MATCH(B2282,'Raw Data'!B:B,1),1),0)</f>
        <v>21.51</v>
      </c>
      <c r="D2282" s="23"/>
      <c r="E2282" s="23"/>
      <c r="F2282" s="23"/>
      <c r="G2282" s="23"/>
      <c r="H2282" s="23"/>
      <c r="J2282" s="24">
        <v>43918</v>
      </c>
      <c r="K2282" s="23">
        <f>IFERROR(INDEX('Raw Data'!K:K,MATCH(J2282,'Raw Data'!J:J,1),1),0)</f>
        <v>15.48</v>
      </c>
      <c r="M2282" s="24">
        <v>43918</v>
      </c>
      <c r="N2282" s="23">
        <f>IFERROR(INDEX('Raw Data'!N:N,MATCH(M2282,'Raw Data'!M:M,1),1),0)</f>
        <v>24.93</v>
      </c>
      <c r="O2282" s="23"/>
      <c r="P2282" s="23"/>
      <c r="Q2282" s="23"/>
      <c r="R2282" s="23"/>
      <c r="S2282" s="23"/>
      <c r="U2282" s="24">
        <v>43918</v>
      </c>
      <c r="V2282" s="23">
        <f>IFERROR(INDEX('Raw Data'!V:V,MATCH(U2282,'Raw Data'!U:U,1),1),0)</f>
        <v>22.39</v>
      </c>
      <c r="X2282" s="24">
        <v>43918</v>
      </c>
      <c r="Y2282" s="23">
        <f>IFERROR(INDEX('Raw Data'!Y:Y,MATCH(X2282,'Raw Data'!X:X,1),1),0)</f>
        <v>1.6339999999999999</v>
      </c>
      <c r="Z2282" s="23"/>
      <c r="AA2282" s="23"/>
      <c r="AB2282" s="23"/>
      <c r="AC2282" s="23"/>
      <c r="AD2282" s="23"/>
      <c r="AF2282" s="24">
        <v>43918</v>
      </c>
      <c r="AG2282" s="23">
        <f>IFERROR(INDEX('Raw Data'!AG:AG,MATCH(AF2282,'Raw Data'!AF:AF,1),1),0)</f>
        <v>1.7</v>
      </c>
      <c r="AI2282" s="20">
        <f t="shared" si="70"/>
        <v>3</v>
      </c>
      <c r="AJ2282" s="20">
        <f t="shared" si="71"/>
        <v>2020</v>
      </c>
    </row>
    <row r="2283" spans="2:36" ht="13.5" customHeight="1" x14ac:dyDescent="0.2">
      <c r="B2283" s="24">
        <v>43919</v>
      </c>
      <c r="C2283" s="23">
        <f>IFERROR(INDEX('Raw Data'!C:C,MATCH(B2283,'Raw Data'!B:B,1),1),0)</f>
        <v>21.51</v>
      </c>
      <c r="D2283" s="23"/>
      <c r="E2283" s="23"/>
      <c r="F2283" s="23"/>
      <c r="G2283" s="23"/>
      <c r="H2283" s="23"/>
      <c r="J2283" s="24">
        <v>43919</v>
      </c>
      <c r="K2283" s="23">
        <f>IFERROR(INDEX('Raw Data'!K:K,MATCH(J2283,'Raw Data'!J:J,1),1),0)</f>
        <v>15.48</v>
      </c>
      <c r="M2283" s="24">
        <v>43919</v>
      </c>
      <c r="N2283" s="23">
        <f>IFERROR(INDEX('Raw Data'!N:N,MATCH(M2283,'Raw Data'!M:M,1),1),0)</f>
        <v>24.93</v>
      </c>
      <c r="O2283" s="23"/>
      <c r="P2283" s="23"/>
      <c r="Q2283" s="23"/>
      <c r="R2283" s="23"/>
      <c r="S2283" s="23"/>
      <c r="U2283" s="24">
        <v>43919</v>
      </c>
      <c r="V2283" s="23">
        <f>IFERROR(INDEX('Raw Data'!V:V,MATCH(U2283,'Raw Data'!U:U,1),1),0)</f>
        <v>22.39</v>
      </c>
      <c r="X2283" s="24">
        <v>43919</v>
      </c>
      <c r="Y2283" s="23">
        <f>IFERROR(INDEX('Raw Data'!Y:Y,MATCH(X2283,'Raw Data'!X:X,1),1),0)</f>
        <v>1.6339999999999999</v>
      </c>
      <c r="Z2283" s="23"/>
      <c r="AA2283" s="23"/>
      <c r="AB2283" s="23"/>
      <c r="AC2283" s="23"/>
      <c r="AD2283" s="23"/>
      <c r="AF2283" s="24">
        <v>43919</v>
      </c>
      <c r="AG2283" s="23">
        <f>IFERROR(INDEX('Raw Data'!AG:AG,MATCH(AF2283,'Raw Data'!AF:AF,1),1),0)</f>
        <v>1.7</v>
      </c>
      <c r="AI2283" s="20">
        <f t="shared" si="70"/>
        <v>3</v>
      </c>
      <c r="AJ2283" s="20">
        <f t="shared" si="71"/>
        <v>2020</v>
      </c>
    </row>
    <row r="2284" spans="2:36" ht="13.5" customHeight="1" x14ac:dyDescent="0.2">
      <c r="B2284" s="24">
        <v>43920</v>
      </c>
      <c r="C2284" s="23">
        <f>IFERROR(INDEX('Raw Data'!C:C,MATCH(B2284,'Raw Data'!B:B,1),1),0)</f>
        <v>20.09</v>
      </c>
      <c r="D2284" s="23"/>
      <c r="E2284" s="23"/>
      <c r="F2284" s="23"/>
      <c r="G2284" s="23"/>
      <c r="H2284" s="23"/>
      <c r="J2284" s="24">
        <v>43920</v>
      </c>
      <c r="K2284" s="23">
        <f>IFERROR(INDEX('Raw Data'!K:K,MATCH(J2284,'Raw Data'!J:J,1),1),0)</f>
        <v>14.1</v>
      </c>
      <c r="M2284" s="24">
        <v>43920</v>
      </c>
      <c r="N2284" s="23">
        <f>IFERROR(INDEX('Raw Data'!N:N,MATCH(M2284,'Raw Data'!M:M,1),1),0)</f>
        <v>22.76</v>
      </c>
      <c r="O2284" s="23"/>
      <c r="P2284" s="23"/>
      <c r="Q2284" s="23"/>
      <c r="R2284" s="23"/>
      <c r="S2284" s="23"/>
      <c r="U2284" s="24">
        <v>43920</v>
      </c>
      <c r="V2284" s="23">
        <f>IFERROR(INDEX('Raw Data'!V:V,MATCH(U2284,'Raw Data'!U:U,1),1),0)</f>
        <v>19.190000000000001</v>
      </c>
      <c r="X2284" s="24">
        <v>43920</v>
      </c>
      <c r="Y2284" s="23">
        <f>IFERROR(INDEX('Raw Data'!Y:Y,MATCH(X2284,'Raw Data'!X:X,1),1),0)</f>
        <v>1.69</v>
      </c>
      <c r="Z2284" s="23"/>
      <c r="AA2284" s="23"/>
      <c r="AB2284" s="23"/>
      <c r="AC2284" s="23"/>
      <c r="AD2284" s="23"/>
      <c r="AF2284" s="24">
        <v>43920</v>
      </c>
      <c r="AG2284" s="23">
        <f>IFERROR(INDEX('Raw Data'!AG:AG,MATCH(AF2284,'Raw Data'!AF:AF,1),1),0)</f>
        <v>1.65</v>
      </c>
      <c r="AI2284" s="20">
        <f t="shared" si="70"/>
        <v>3</v>
      </c>
      <c r="AJ2284" s="20">
        <f t="shared" si="71"/>
        <v>2020</v>
      </c>
    </row>
    <row r="2285" spans="2:36" ht="13.5" customHeight="1" x14ac:dyDescent="0.2">
      <c r="B2285" s="24">
        <v>43921</v>
      </c>
      <c r="C2285" s="23">
        <f>IFERROR(INDEX('Raw Data'!C:C,MATCH(B2285,'Raw Data'!B:B,1),1),0)</f>
        <v>20.48</v>
      </c>
      <c r="D2285" s="23"/>
      <c r="E2285" s="23"/>
      <c r="F2285" s="23"/>
      <c r="G2285" s="23"/>
      <c r="H2285" s="23"/>
      <c r="J2285" s="24">
        <v>43921</v>
      </c>
      <c r="K2285" s="23">
        <f>IFERROR(INDEX('Raw Data'!K:K,MATCH(J2285,'Raw Data'!J:J,1),1),0)</f>
        <v>20.51</v>
      </c>
      <c r="M2285" s="24">
        <v>43921</v>
      </c>
      <c r="N2285" s="23">
        <f>IFERROR(INDEX('Raw Data'!N:N,MATCH(M2285,'Raw Data'!M:M,1),1),0)</f>
        <v>22.74</v>
      </c>
      <c r="O2285" s="23"/>
      <c r="P2285" s="23"/>
      <c r="Q2285" s="23"/>
      <c r="R2285" s="23"/>
      <c r="S2285" s="23"/>
      <c r="U2285" s="24">
        <v>43921</v>
      </c>
      <c r="V2285" s="23">
        <f>IFERROR(INDEX('Raw Data'!V:V,MATCH(U2285,'Raw Data'!U:U,1),1),0)</f>
        <v>14.85</v>
      </c>
      <c r="X2285" s="24">
        <v>43921</v>
      </c>
      <c r="Y2285" s="23">
        <f>IFERROR(INDEX('Raw Data'!Y:Y,MATCH(X2285,'Raw Data'!X:X,1),1),0)</f>
        <v>1.64</v>
      </c>
      <c r="Z2285" s="23"/>
      <c r="AA2285" s="23"/>
      <c r="AB2285" s="23"/>
      <c r="AC2285" s="23"/>
      <c r="AD2285" s="23"/>
      <c r="AF2285" s="24">
        <v>43921</v>
      </c>
      <c r="AG2285" s="23">
        <f>IFERROR(INDEX('Raw Data'!AG:AG,MATCH(AF2285,'Raw Data'!AF:AF,1),1),0)</f>
        <v>1.71</v>
      </c>
      <c r="AI2285" s="20">
        <f t="shared" si="70"/>
        <v>3</v>
      </c>
      <c r="AJ2285" s="20">
        <f t="shared" si="71"/>
        <v>2020</v>
      </c>
    </row>
    <row r="2286" spans="2:36" ht="13.5" customHeight="1" x14ac:dyDescent="0.2">
      <c r="B2286" s="24">
        <v>43922</v>
      </c>
      <c r="C2286" s="23">
        <f>IFERROR(INDEX('Raw Data'!C:C,MATCH(B2286,'Raw Data'!B:B,1),1),0)</f>
        <v>20.309999999999999</v>
      </c>
      <c r="D2286" s="23"/>
      <c r="E2286" s="23"/>
      <c r="F2286" s="23"/>
      <c r="G2286" s="23"/>
      <c r="H2286" s="23"/>
      <c r="J2286" s="24">
        <v>43922</v>
      </c>
      <c r="K2286" s="23">
        <f>IFERROR(INDEX('Raw Data'!K:K,MATCH(J2286,'Raw Data'!J:J,1),1),0)</f>
        <v>20.28</v>
      </c>
      <c r="M2286" s="24">
        <v>43922</v>
      </c>
      <c r="N2286" s="23">
        <f>IFERROR(INDEX('Raw Data'!N:N,MATCH(M2286,'Raw Data'!M:M,1),1),0)</f>
        <v>24.74</v>
      </c>
      <c r="O2286" s="23"/>
      <c r="P2286" s="23"/>
      <c r="Q2286" s="23"/>
      <c r="R2286" s="23"/>
      <c r="S2286" s="23"/>
      <c r="U2286" s="24">
        <v>43922</v>
      </c>
      <c r="V2286" s="23">
        <f>IFERROR(INDEX('Raw Data'!V:V,MATCH(U2286,'Raw Data'!U:U,1),1),0)</f>
        <v>14.97</v>
      </c>
      <c r="X2286" s="24">
        <v>43922</v>
      </c>
      <c r="Y2286" s="23">
        <f>IFERROR(INDEX('Raw Data'!Y:Y,MATCH(X2286,'Raw Data'!X:X,1),1),0)</f>
        <v>1.587</v>
      </c>
      <c r="Z2286" s="23"/>
      <c r="AA2286" s="23"/>
      <c r="AB2286" s="23"/>
      <c r="AC2286" s="23"/>
      <c r="AD2286" s="23"/>
      <c r="AF2286" s="24">
        <v>43922</v>
      </c>
      <c r="AG2286" s="23">
        <f>IFERROR(INDEX('Raw Data'!AG:AG,MATCH(AF2286,'Raw Data'!AF:AF,1),1),0)</f>
        <v>1.69</v>
      </c>
      <c r="AI2286" s="20">
        <f t="shared" si="70"/>
        <v>4</v>
      </c>
      <c r="AJ2286" s="20">
        <f t="shared" si="71"/>
        <v>2020</v>
      </c>
    </row>
    <row r="2287" spans="2:36" ht="13.5" customHeight="1" x14ac:dyDescent="0.2">
      <c r="B2287" s="24">
        <v>43923</v>
      </c>
      <c r="C2287" s="23">
        <f>IFERROR(INDEX('Raw Data'!C:C,MATCH(B2287,'Raw Data'!B:B,1),1),0)</f>
        <v>25.32</v>
      </c>
      <c r="D2287" s="23"/>
      <c r="E2287" s="23"/>
      <c r="F2287" s="23"/>
      <c r="G2287" s="23"/>
      <c r="H2287" s="23"/>
      <c r="J2287" s="24">
        <v>43923</v>
      </c>
      <c r="K2287" s="23">
        <f>IFERROR(INDEX('Raw Data'!K:K,MATCH(J2287,'Raw Data'!J:J,1),1),0)</f>
        <v>25.18</v>
      </c>
      <c r="M2287" s="24">
        <v>43923</v>
      </c>
      <c r="N2287" s="23">
        <f>IFERROR(INDEX('Raw Data'!N:N,MATCH(M2287,'Raw Data'!M:M,1),1),0)</f>
        <v>29.94</v>
      </c>
      <c r="O2287" s="23"/>
      <c r="P2287" s="23"/>
      <c r="Q2287" s="23"/>
      <c r="R2287" s="23"/>
      <c r="S2287" s="23"/>
      <c r="U2287" s="24">
        <v>43923</v>
      </c>
      <c r="V2287" s="23">
        <f>IFERROR(INDEX('Raw Data'!V:V,MATCH(U2287,'Raw Data'!U:U,1),1),0)</f>
        <v>20.239999999999998</v>
      </c>
      <c r="X2287" s="24">
        <v>43923</v>
      </c>
      <c r="Y2287" s="23">
        <f>IFERROR(INDEX('Raw Data'!Y:Y,MATCH(X2287,'Raw Data'!X:X,1),1),0)</f>
        <v>1.552</v>
      </c>
      <c r="Z2287" s="23"/>
      <c r="AA2287" s="23"/>
      <c r="AB2287" s="23"/>
      <c r="AC2287" s="23"/>
      <c r="AD2287" s="23"/>
      <c r="AF2287" s="24">
        <v>43923</v>
      </c>
      <c r="AG2287" s="23">
        <f>IFERROR(INDEX('Raw Data'!AG:AG,MATCH(AF2287,'Raw Data'!AF:AF,1),1),0)</f>
        <v>1.55</v>
      </c>
      <c r="AI2287" s="20">
        <f t="shared" si="70"/>
        <v>4</v>
      </c>
      <c r="AJ2287" s="20">
        <f t="shared" si="71"/>
        <v>2020</v>
      </c>
    </row>
    <row r="2288" spans="2:36" ht="13.5" customHeight="1" x14ac:dyDescent="0.2">
      <c r="B2288" s="24">
        <v>43924</v>
      </c>
      <c r="C2288" s="23">
        <f>IFERROR(INDEX('Raw Data'!C:C,MATCH(B2288,'Raw Data'!B:B,1),1),0)</f>
        <v>28.34</v>
      </c>
      <c r="D2288" s="23"/>
      <c r="E2288" s="23"/>
      <c r="F2288" s="23"/>
      <c r="G2288" s="23"/>
      <c r="H2288" s="23"/>
      <c r="J2288" s="24">
        <v>43924</v>
      </c>
      <c r="K2288" s="23">
        <f>IFERROR(INDEX('Raw Data'!K:K,MATCH(J2288,'Raw Data'!J:J,1),1),0)</f>
        <v>28.36</v>
      </c>
      <c r="M2288" s="24">
        <v>43924</v>
      </c>
      <c r="N2288" s="23">
        <f>IFERROR(INDEX('Raw Data'!N:N,MATCH(M2288,'Raw Data'!M:M,1),1),0)</f>
        <v>34.11</v>
      </c>
      <c r="O2288" s="23"/>
      <c r="P2288" s="23"/>
      <c r="Q2288" s="23"/>
      <c r="R2288" s="23"/>
      <c r="S2288" s="23"/>
      <c r="U2288" s="24">
        <v>43924</v>
      </c>
      <c r="V2288" s="23">
        <f>IFERROR(INDEX('Raw Data'!V:V,MATCH(U2288,'Raw Data'!U:U,1),1),0)</f>
        <v>24.33</v>
      </c>
      <c r="X2288" s="24">
        <v>43924</v>
      </c>
      <c r="Y2288" s="23">
        <f>IFERROR(INDEX('Raw Data'!Y:Y,MATCH(X2288,'Raw Data'!X:X,1),1),0)</f>
        <v>1.621</v>
      </c>
      <c r="Z2288" s="23"/>
      <c r="AA2288" s="23"/>
      <c r="AB2288" s="23"/>
      <c r="AC2288" s="23"/>
      <c r="AD2288" s="23"/>
      <c r="AF2288" s="24">
        <v>43924</v>
      </c>
      <c r="AG2288" s="23">
        <f>IFERROR(INDEX('Raw Data'!AG:AG,MATCH(AF2288,'Raw Data'!AF:AF,1),1),0)</f>
        <v>1.5</v>
      </c>
      <c r="AI2288" s="20">
        <f t="shared" si="70"/>
        <v>4</v>
      </c>
      <c r="AJ2288" s="20">
        <f t="shared" si="71"/>
        <v>2020</v>
      </c>
    </row>
    <row r="2289" spans="2:36" ht="13.5" customHeight="1" x14ac:dyDescent="0.2">
      <c r="B2289" s="24">
        <v>43925</v>
      </c>
      <c r="C2289" s="23">
        <f>IFERROR(INDEX('Raw Data'!C:C,MATCH(B2289,'Raw Data'!B:B,1),1),0)</f>
        <v>28.34</v>
      </c>
      <c r="D2289" s="23"/>
      <c r="E2289" s="23"/>
      <c r="F2289" s="23"/>
      <c r="G2289" s="23"/>
      <c r="H2289" s="23"/>
      <c r="J2289" s="24">
        <v>43925</v>
      </c>
      <c r="K2289" s="23">
        <f>IFERROR(INDEX('Raw Data'!K:K,MATCH(J2289,'Raw Data'!J:J,1),1),0)</f>
        <v>28.36</v>
      </c>
      <c r="M2289" s="24">
        <v>43925</v>
      </c>
      <c r="N2289" s="23">
        <f>IFERROR(INDEX('Raw Data'!N:N,MATCH(M2289,'Raw Data'!M:M,1),1),0)</f>
        <v>34.11</v>
      </c>
      <c r="O2289" s="23"/>
      <c r="P2289" s="23"/>
      <c r="Q2289" s="23"/>
      <c r="R2289" s="23"/>
      <c r="S2289" s="23"/>
      <c r="U2289" s="24">
        <v>43925</v>
      </c>
      <c r="V2289" s="23">
        <f>IFERROR(INDEX('Raw Data'!V:V,MATCH(U2289,'Raw Data'!U:U,1),1),0)</f>
        <v>24.33</v>
      </c>
      <c r="X2289" s="24">
        <v>43925</v>
      </c>
      <c r="Y2289" s="23">
        <f>IFERROR(INDEX('Raw Data'!Y:Y,MATCH(X2289,'Raw Data'!X:X,1),1),0)</f>
        <v>1.621</v>
      </c>
      <c r="Z2289" s="23"/>
      <c r="AA2289" s="23"/>
      <c r="AB2289" s="23"/>
      <c r="AC2289" s="23"/>
      <c r="AD2289" s="23"/>
      <c r="AF2289" s="24">
        <v>43925</v>
      </c>
      <c r="AG2289" s="23">
        <f>IFERROR(INDEX('Raw Data'!AG:AG,MATCH(AF2289,'Raw Data'!AF:AF,1),1),0)</f>
        <v>1.5</v>
      </c>
      <c r="AI2289" s="20">
        <f t="shared" si="70"/>
        <v>4</v>
      </c>
      <c r="AJ2289" s="20">
        <f t="shared" si="71"/>
        <v>2020</v>
      </c>
    </row>
    <row r="2290" spans="2:36" ht="13.5" customHeight="1" x14ac:dyDescent="0.2">
      <c r="B2290" s="24">
        <v>43926</v>
      </c>
      <c r="C2290" s="23">
        <f>IFERROR(INDEX('Raw Data'!C:C,MATCH(B2290,'Raw Data'!B:B,1),1),0)</f>
        <v>28.34</v>
      </c>
      <c r="D2290" s="23"/>
      <c r="E2290" s="23"/>
      <c r="F2290" s="23"/>
      <c r="G2290" s="23"/>
      <c r="H2290" s="23"/>
      <c r="J2290" s="24">
        <v>43926</v>
      </c>
      <c r="K2290" s="23">
        <f>IFERROR(INDEX('Raw Data'!K:K,MATCH(J2290,'Raw Data'!J:J,1),1),0)</f>
        <v>28.36</v>
      </c>
      <c r="M2290" s="24">
        <v>43926</v>
      </c>
      <c r="N2290" s="23">
        <f>IFERROR(INDEX('Raw Data'!N:N,MATCH(M2290,'Raw Data'!M:M,1),1),0)</f>
        <v>34.11</v>
      </c>
      <c r="O2290" s="23"/>
      <c r="P2290" s="23"/>
      <c r="Q2290" s="23"/>
      <c r="R2290" s="23"/>
      <c r="S2290" s="23"/>
      <c r="U2290" s="24">
        <v>43926</v>
      </c>
      <c r="V2290" s="23">
        <f>IFERROR(INDEX('Raw Data'!V:V,MATCH(U2290,'Raw Data'!U:U,1),1),0)</f>
        <v>24.33</v>
      </c>
      <c r="X2290" s="24">
        <v>43926</v>
      </c>
      <c r="Y2290" s="23">
        <f>IFERROR(INDEX('Raw Data'!Y:Y,MATCH(X2290,'Raw Data'!X:X,1),1),0)</f>
        <v>1.621</v>
      </c>
      <c r="Z2290" s="23"/>
      <c r="AA2290" s="23"/>
      <c r="AB2290" s="23"/>
      <c r="AC2290" s="23"/>
      <c r="AD2290" s="23"/>
      <c r="AF2290" s="24">
        <v>43926</v>
      </c>
      <c r="AG2290" s="23">
        <f>IFERROR(INDEX('Raw Data'!AG:AG,MATCH(AF2290,'Raw Data'!AF:AF,1),1),0)</f>
        <v>1.5</v>
      </c>
      <c r="AI2290" s="20">
        <f t="shared" si="70"/>
        <v>4</v>
      </c>
      <c r="AJ2290" s="20">
        <f t="shared" si="71"/>
        <v>2020</v>
      </c>
    </row>
    <row r="2291" spans="2:36" ht="13.5" customHeight="1" x14ac:dyDescent="0.2">
      <c r="B2291" s="24">
        <v>43927</v>
      </c>
      <c r="C2291" s="23">
        <f>IFERROR(INDEX('Raw Data'!C:C,MATCH(B2291,'Raw Data'!B:B,1),1),0)</f>
        <v>26.08</v>
      </c>
      <c r="D2291" s="23"/>
      <c r="E2291" s="23"/>
      <c r="F2291" s="23"/>
      <c r="G2291" s="23"/>
      <c r="H2291" s="23"/>
      <c r="J2291" s="24">
        <v>43927</v>
      </c>
      <c r="K2291" s="23">
        <f>IFERROR(INDEX('Raw Data'!K:K,MATCH(J2291,'Raw Data'!J:J,1),1),0)</f>
        <v>26.21</v>
      </c>
      <c r="M2291" s="24">
        <v>43927</v>
      </c>
      <c r="N2291" s="23">
        <f>IFERROR(INDEX('Raw Data'!N:N,MATCH(M2291,'Raw Data'!M:M,1),1),0)</f>
        <v>33.049999999999997</v>
      </c>
      <c r="O2291" s="23"/>
      <c r="P2291" s="23"/>
      <c r="Q2291" s="23"/>
      <c r="R2291" s="23"/>
      <c r="S2291" s="23"/>
      <c r="U2291" s="24">
        <v>43927</v>
      </c>
      <c r="V2291" s="23">
        <f>IFERROR(INDEX('Raw Data'!V:V,MATCH(U2291,'Raw Data'!U:U,1),1),0)</f>
        <v>22.58</v>
      </c>
      <c r="X2291" s="24">
        <v>43927</v>
      </c>
      <c r="Y2291" s="23">
        <f>IFERROR(INDEX('Raw Data'!Y:Y,MATCH(X2291,'Raw Data'!X:X,1),1),0)</f>
        <v>1.7310000000000001</v>
      </c>
      <c r="Z2291" s="23"/>
      <c r="AA2291" s="23"/>
      <c r="AB2291" s="23"/>
      <c r="AC2291" s="23"/>
      <c r="AD2291" s="23"/>
      <c r="AF2291" s="24">
        <v>43927</v>
      </c>
      <c r="AG2291" s="23">
        <f>IFERROR(INDEX('Raw Data'!AG:AG,MATCH(AF2291,'Raw Data'!AF:AF,1),1),0)</f>
        <v>1.64</v>
      </c>
      <c r="AI2291" s="20">
        <f t="shared" si="70"/>
        <v>4</v>
      </c>
      <c r="AJ2291" s="20">
        <f t="shared" si="71"/>
        <v>2020</v>
      </c>
    </row>
    <row r="2292" spans="2:36" ht="13.5" customHeight="1" x14ac:dyDescent="0.2">
      <c r="B2292" s="24">
        <v>43928</v>
      </c>
      <c r="C2292" s="23">
        <f>IFERROR(INDEX('Raw Data'!C:C,MATCH(B2292,'Raw Data'!B:B,1),1),0)</f>
        <v>23.63</v>
      </c>
      <c r="D2292" s="23"/>
      <c r="E2292" s="23"/>
      <c r="F2292" s="23"/>
      <c r="G2292" s="23"/>
      <c r="H2292" s="23"/>
      <c r="J2292" s="24">
        <v>43928</v>
      </c>
      <c r="K2292" s="23">
        <f>IFERROR(INDEX('Raw Data'!K:K,MATCH(J2292,'Raw Data'!J:J,1),1),0)</f>
        <v>23.54</v>
      </c>
      <c r="M2292" s="24">
        <v>43928</v>
      </c>
      <c r="N2292" s="23">
        <f>IFERROR(INDEX('Raw Data'!N:N,MATCH(M2292,'Raw Data'!M:M,1),1),0)</f>
        <v>31.87</v>
      </c>
      <c r="O2292" s="23"/>
      <c r="P2292" s="23"/>
      <c r="Q2292" s="23"/>
      <c r="R2292" s="23"/>
      <c r="S2292" s="23"/>
      <c r="U2292" s="24">
        <v>43928</v>
      </c>
      <c r="V2292" s="23">
        <f>IFERROR(INDEX('Raw Data'!V:V,MATCH(U2292,'Raw Data'!U:U,1),1),0)</f>
        <v>22.1</v>
      </c>
      <c r="X2292" s="24">
        <v>43928</v>
      </c>
      <c r="Y2292" s="23">
        <f>IFERROR(INDEX('Raw Data'!Y:Y,MATCH(X2292,'Raw Data'!X:X,1),1),0)</f>
        <v>1.8520000000000001</v>
      </c>
      <c r="Z2292" s="23"/>
      <c r="AA2292" s="23"/>
      <c r="AB2292" s="23"/>
      <c r="AC2292" s="23"/>
      <c r="AD2292" s="23"/>
      <c r="AF2292" s="24">
        <v>43928</v>
      </c>
      <c r="AG2292" s="23">
        <f>IFERROR(INDEX('Raw Data'!AG:AG,MATCH(AF2292,'Raw Data'!AF:AF,1),1),0)</f>
        <v>1.83</v>
      </c>
      <c r="AI2292" s="20">
        <f t="shared" si="70"/>
        <v>4</v>
      </c>
      <c r="AJ2292" s="20">
        <f t="shared" si="71"/>
        <v>2020</v>
      </c>
    </row>
    <row r="2293" spans="2:36" ht="13.5" customHeight="1" x14ac:dyDescent="0.2">
      <c r="B2293" s="24">
        <v>43929</v>
      </c>
      <c r="C2293" s="23">
        <f>IFERROR(INDEX('Raw Data'!C:C,MATCH(B2293,'Raw Data'!B:B,1),1),0)</f>
        <v>25.09</v>
      </c>
      <c r="D2293" s="23"/>
      <c r="E2293" s="23"/>
      <c r="F2293" s="23"/>
      <c r="G2293" s="23"/>
      <c r="H2293" s="23"/>
      <c r="J2293" s="24">
        <v>43929</v>
      </c>
      <c r="K2293" s="23">
        <f>IFERROR(INDEX('Raw Data'!K:K,MATCH(J2293,'Raw Data'!J:J,1),1),0)</f>
        <v>24.97</v>
      </c>
      <c r="M2293" s="24">
        <v>43929</v>
      </c>
      <c r="N2293" s="23">
        <f>IFERROR(INDEX('Raw Data'!N:N,MATCH(M2293,'Raw Data'!M:M,1),1),0)</f>
        <v>32.840000000000003</v>
      </c>
      <c r="O2293" s="23"/>
      <c r="P2293" s="23"/>
      <c r="Q2293" s="23"/>
      <c r="R2293" s="23"/>
      <c r="S2293" s="23"/>
      <c r="U2293" s="24">
        <v>43929</v>
      </c>
      <c r="V2293" s="23">
        <f>IFERROR(INDEX('Raw Data'!V:V,MATCH(U2293,'Raw Data'!U:U,1),1),0)</f>
        <v>25.22</v>
      </c>
      <c r="X2293" s="24">
        <v>43929</v>
      </c>
      <c r="Y2293" s="23">
        <f>IFERROR(INDEX('Raw Data'!Y:Y,MATCH(X2293,'Raw Data'!X:X,1),1),0)</f>
        <v>1.7829999999999999</v>
      </c>
      <c r="Z2293" s="23"/>
      <c r="AA2293" s="23"/>
      <c r="AB2293" s="23"/>
      <c r="AC2293" s="23"/>
      <c r="AD2293" s="23"/>
      <c r="AF2293" s="24">
        <v>43929</v>
      </c>
      <c r="AG2293" s="23">
        <f>IFERROR(INDEX('Raw Data'!AG:AG,MATCH(AF2293,'Raw Data'!AF:AF,1),1),0)</f>
        <v>1.86</v>
      </c>
      <c r="AI2293" s="20">
        <f t="shared" si="70"/>
        <v>4</v>
      </c>
      <c r="AJ2293" s="20">
        <f t="shared" si="71"/>
        <v>2020</v>
      </c>
    </row>
    <row r="2294" spans="2:36" ht="13.5" customHeight="1" x14ac:dyDescent="0.2">
      <c r="B2294" s="24">
        <v>43930</v>
      </c>
      <c r="C2294" s="23">
        <f>IFERROR(INDEX('Raw Data'!C:C,MATCH(B2294,'Raw Data'!B:B,1),1),0)</f>
        <v>22.76</v>
      </c>
      <c r="D2294" s="23"/>
      <c r="E2294" s="23"/>
      <c r="F2294" s="23"/>
      <c r="G2294" s="23"/>
      <c r="H2294" s="23"/>
      <c r="J2294" s="24">
        <v>43930</v>
      </c>
      <c r="K2294" s="23">
        <f>IFERROR(INDEX('Raw Data'!K:K,MATCH(J2294,'Raw Data'!J:J,1),1),0)</f>
        <v>22.9</v>
      </c>
      <c r="M2294" s="24">
        <v>43930</v>
      </c>
      <c r="N2294" s="23">
        <f>IFERROR(INDEX('Raw Data'!N:N,MATCH(M2294,'Raw Data'!M:M,1),1),0)</f>
        <v>31.48</v>
      </c>
      <c r="O2294" s="23"/>
      <c r="P2294" s="23"/>
      <c r="Q2294" s="23"/>
      <c r="R2294" s="23"/>
      <c r="S2294" s="23"/>
      <c r="U2294" s="24">
        <v>43930</v>
      </c>
      <c r="V2294" s="23">
        <f>IFERROR(INDEX('Raw Data'!V:V,MATCH(U2294,'Raw Data'!U:U,1),1),0)</f>
        <v>20.23</v>
      </c>
      <c r="X2294" s="24">
        <v>43930</v>
      </c>
      <c r="Y2294" s="23">
        <f>IFERROR(INDEX('Raw Data'!Y:Y,MATCH(X2294,'Raw Data'!X:X,1),1),0)</f>
        <v>1.7330000000000001</v>
      </c>
      <c r="Z2294" s="23"/>
      <c r="AA2294" s="23"/>
      <c r="AB2294" s="23"/>
      <c r="AC2294" s="23"/>
      <c r="AD2294" s="23"/>
      <c r="AF2294" s="24">
        <v>43930</v>
      </c>
      <c r="AG2294" s="23">
        <f>IFERROR(INDEX('Raw Data'!AG:AG,MATCH(AF2294,'Raw Data'!AF:AF,1),1),0)</f>
        <v>1.74</v>
      </c>
      <c r="AI2294" s="20">
        <f t="shared" si="70"/>
        <v>4</v>
      </c>
      <c r="AJ2294" s="20">
        <f t="shared" si="71"/>
        <v>2020</v>
      </c>
    </row>
    <row r="2295" spans="2:36" ht="13.5" customHeight="1" x14ac:dyDescent="0.2">
      <c r="B2295" s="24">
        <v>43931</v>
      </c>
      <c r="C2295" s="23">
        <f>IFERROR(INDEX('Raw Data'!C:C,MATCH(B2295,'Raw Data'!B:B,1),1),0)</f>
        <v>22.76</v>
      </c>
      <c r="D2295" s="23"/>
      <c r="E2295" s="23"/>
      <c r="F2295" s="23"/>
      <c r="G2295" s="23"/>
      <c r="H2295" s="23"/>
      <c r="J2295" s="24">
        <v>43931</v>
      </c>
      <c r="K2295" s="23">
        <f>IFERROR(INDEX('Raw Data'!K:K,MATCH(J2295,'Raw Data'!J:J,1),1),0)</f>
        <v>22.9</v>
      </c>
      <c r="M2295" s="24">
        <v>43931</v>
      </c>
      <c r="N2295" s="23">
        <f>IFERROR(INDEX('Raw Data'!N:N,MATCH(M2295,'Raw Data'!M:M,1),1),0)</f>
        <v>31.48</v>
      </c>
      <c r="O2295" s="23"/>
      <c r="P2295" s="23"/>
      <c r="Q2295" s="23"/>
      <c r="R2295" s="23"/>
      <c r="S2295" s="23"/>
      <c r="U2295" s="24">
        <v>43931</v>
      </c>
      <c r="V2295" s="23">
        <f>IFERROR(INDEX('Raw Data'!V:V,MATCH(U2295,'Raw Data'!U:U,1),1),0)</f>
        <v>20.23</v>
      </c>
      <c r="X2295" s="24">
        <v>43931</v>
      </c>
      <c r="Y2295" s="23">
        <f>IFERROR(INDEX('Raw Data'!Y:Y,MATCH(X2295,'Raw Data'!X:X,1),1),0)</f>
        <v>1.7330000000000001</v>
      </c>
      <c r="Z2295" s="23"/>
      <c r="AA2295" s="23"/>
      <c r="AB2295" s="23"/>
      <c r="AC2295" s="23"/>
      <c r="AD2295" s="23"/>
      <c r="AF2295" s="24">
        <v>43931</v>
      </c>
      <c r="AG2295" s="23">
        <f>IFERROR(INDEX('Raw Data'!AG:AG,MATCH(AF2295,'Raw Data'!AF:AF,1),1),0)</f>
        <v>1.74</v>
      </c>
      <c r="AI2295" s="20">
        <f t="shared" si="70"/>
        <v>4</v>
      </c>
      <c r="AJ2295" s="20">
        <f t="shared" si="71"/>
        <v>2020</v>
      </c>
    </row>
    <row r="2296" spans="2:36" ht="13.5" customHeight="1" x14ac:dyDescent="0.2">
      <c r="B2296" s="24">
        <v>43932</v>
      </c>
      <c r="C2296" s="23">
        <f>IFERROR(INDEX('Raw Data'!C:C,MATCH(B2296,'Raw Data'!B:B,1),1),0)</f>
        <v>22.76</v>
      </c>
      <c r="D2296" s="23"/>
      <c r="E2296" s="23"/>
      <c r="F2296" s="23"/>
      <c r="G2296" s="23"/>
      <c r="H2296" s="23"/>
      <c r="J2296" s="24">
        <v>43932</v>
      </c>
      <c r="K2296" s="23">
        <f>IFERROR(INDEX('Raw Data'!K:K,MATCH(J2296,'Raw Data'!J:J,1),1),0)</f>
        <v>22.9</v>
      </c>
      <c r="M2296" s="24">
        <v>43932</v>
      </c>
      <c r="N2296" s="23">
        <f>IFERROR(INDEX('Raw Data'!N:N,MATCH(M2296,'Raw Data'!M:M,1),1),0)</f>
        <v>31.48</v>
      </c>
      <c r="O2296" s="23"/>
      <c r="P2296" s="23"/>
      <c r="Q2296" s="23"/>
      <c r="R2296" s="23"/>
      <c r="S2296" s="23"/>
      <c r="U2296" s="24">
        <v>43932</v>
      </c>
      <c r="V2296" s="23">
        <f>IFERROR(INDEX('Raw Data'!V:V,MATCH(U2296,'Raw Data'!U:U,1),1),0)</f>
        <v>20.23</v>
      </c>
      <c r="X2296" s="24">
        <v>43932</v>
      </c>
      <c r="Y2296" s="23">
        <f>IFERROR(INDEX('Raw Data'!Y:Y,MATCH(X2296,'Raw Data'!X:X,1),1),0)</f>
        <v>1.7330000000000001</v>
      </c>
      <c r="Z2296" s="23"/>
      <c r="AA2296" s="23"/>
      <c r="AB2296" s="23"/>
      <c r="AC2296" s="23"/>
      <c r="AD2296" s="23"/>
      <c r="AF2296" s="24">
        <v>43932</v>
      </c>
      <c r="AG2296" s="23">
        <f>IFERROR(INDEX('Raw Data'!AG:AG,MATCH(AF2296,'Raw Data'!AF:AF,1),1),0)</f>
        <v>1.74</v>
      </c>
      <c r="AI2296" s="20">
        <f t="shared" si="70"/>
        <v>4</v>
      </c>
      <c r="AJ2296" s="20">
        <f t="shared" si="71"/>
        <v>2020</v>
      </c>
    </row>
    <row r="2297" spans="2:36" ht="13.5" customHeight="1" x14ac:dyDescent="0.2">
      <c r="B2297" s="24">
        <v>43933</v>
      </c>
      <c r="C2297" s="23">
        <f>IFERROR(INDEX('Raw Data'!C:C,MATCH(B2297,'Raw Data'!B:B,1),1),0)</f>
        <v>22.76</v>
      </c>
      <c r="D2297" s="23"/>
      <c r="E2297" s="23"/>
      <c r="F2297" s="23"/>
      <c r="G2297" s="23"/>
      <c r="H2297" s="23"/>
      <c r="J2297" s="24">
        <v>43933</v>
      </c>
      <c r="K2297" s="23">
        <f>IFERROR(INDEX('Raw Data'!K:K,MATCH(J2297,'Raw Data'!J:J,1),1),0)</f>
        <v>22.9</v>
      </c>
      <c r="M2297" s="24">
        <v>43933</v>
      </c>
      <c r="N2297" s="23">
        <f>IFERROR(INDEX('Raw Data'!N:N,MATCH(M2297,'Raw Data'!M:M,1),1),0)</f>
        <v>31.48</v>
      </c>
      <c r="O2297" s="23"/>
      <c r="P2297" s="23"/>
      <c r="Q2297" s="23"/>
      <c r="R2297" s="23"/>
      <c r="S2297" s="23"/>
      <c r="U2297" s="24">
        <v>43933</v>
      </c>
      <c r="V2297" s="23">
        <f>IFERROR(INDEX('Raw Data'!V:V,MATCH(U2297,'Raw Data'!U:U,1),1),0)</f>
        <v>20.23</v>
      </c>
      <c r="X2297" s="24">
        <v>43933</v>
      </c>
      <c r="Y2297" s="23">
        <f>IFERROR(INDEX('Raw Data'!Y:Y,MATCH(X2297,'Raw Data'!X:X,1),1),0)</f>
        <v>1.7330000000000001</v>
      </c>
      <c r="Z2297" s="23"/>
      <c r="AA2297" s="23"/>
      <c r="AB2297" s="23"/>
      <c r="AC2297" s="23"/>
      <c r="AD2297" s="23"/>
      <c r="AF2297" s="24">
        <v>43933</v>
      </c>
      <c r="AG2297" s="23">
        <f>IFERROR(INDEX('Raw Data'!AG:AG,MATCH(AF2297,'Raw Data'!AF:AF,1),1),0)</f>
        <v>1.74</v>
      </c>
      <c r="AI2297" s="20">
        <f t="shared" si="70"/>
        <v>4</v>
      </c>
      <c r="AJ2297" s="20">
        <f t="shared" si="71"/>
        <v>2020</v>
      </c>
    </row>
    <row r="2298" spans="2:36" ht="13.5" customHeight="1" x14ac:dyDescent="0.2">
      <c r="B2298" s="24">
        <v>43934</v>
      </c>
      <c r="C2298" s="23">
        <f>IFERROR(INDEX('Raw Data'!C:C,MATCH(B2298,'Raw Data'!B:B,1),1),0)</f>
        <v>22.41</v>
      </c>
      <c r="D2298" s="23"/>
      <c r="E2298" s="23"/>
      <c r="F2298" s="23"/>
      <c r="G2298" s="23"/>
      <c r="H2298" s="23"/>
      <c r="J2298" s="24">
        <v>43934</v>
      </c>
      <c r="K2298" s="23">
        <f>IFERROR(INDEX('Raw Data'!K:K,MATCH(J2298,'Raw Data'!J:J,1),1),0)</f>
        <v>22.36</v>
      </c>
      <c r="M2298" s="24">
        <v>43934</v>
      </c>
      <c r="N2298" s="23">
        <f>IFERROR(INDEX('Raw Data'!N:N,MATCH(M2298,'Raw Data'!M:M,1),1),0)</f>
        <v>31.74</v>
      </c>
      <c r="O2298" s="23"/>
      <c r="P2298" s="23"/>
      <c r="Q2298" s="23"/>
      <c r="R2298" s="23"/>
      <c r="S2298" s="23"/>
      <c r="U2298" s="24">
        <v>43934</v>
      </c>
      <c r="V2298" s="23">
        <f>IFERROR(INDEX('Raw Data'!V:V,MATCH(U2298,'Raw Data'!U:U,1),1),0)</f>
        <v>20.23</v>
      </c>
      <c r="X2298" s="24">
        <v>43934</v>
      </c>
      <c r="Y2298" s="23">
        <f>IFERROR(INDEX('Raw Data'!Y:Y,MATCH(X2298,'Raw Data'!X:X,1),1),0)</f>
        <v>1.724</v>
      </c>
      <c r="Z2298" s="23"/>
      <c r="AA2298" s="23"/>
      <c r="AB2298" s="23"/>
      <c r="AC2298" s="23"/>
      <c r="AD2298" s="23"/>
      <c r="AF2298" s="24">
        <v>43934</v>
      </c>
      <c r="AG2298" s="23">
        <f>IFERROR(INDEX('Raw Data'!AG:AG,MATCH(AF2298,'Raw Data'!AF:AF,1),1),0)</f>
        <v>1.86</v>
      </c>
      <c r="AI2298" s="20">
        <f t="shared" si="70"/>
        <v>4</v>
      </c>
      <c r="AJ2298" s="20">
        <f t="shared" si="71"/>
        <v>2020</v>
      </c>
    </row>
    <row r="2299" spans="2:36" ht="13.5" customHeight="1" x14ac:dyDescent="0.2">
      <c r="B2299" s="24">
        <v>43935</v>
      </c>
      <c r="C2299" s="23">
        <f>IFERROR(INDEX('Raw Data'!C:C,MATCH(B2299,'Raw Data'!B:B,1),1),0)</f>
        <v>20.11</v>
      </c>
      <c r="D2299" s="23"/>
      <c r="E2299" s="23"/>
      <c r="F2299" s="23"/>
      <c r="G2299" s="23"/>
      <c r="H2299" s="23"/>
      <c r="J2299" s="24">
        <v>43935</v>
      </c>
      <c r="K2299" s="23">
        <f>IFERROR(INDEX('Raw Data'!K:K,MATCH(J2299,'Raw Data'!J:J,1),1),0)</f>
        <v>20.149999999999999</v>
      </c>
      <c r="M2299" s="24">
        <v>43935</v>
      </c>
      <c r="N2299" s="23">
        <f>IFERROR(INDEX('Raw Data'!N:N,MATCH(M2299,'Raw Data'!M:M,1),1),0)</f>
        <v>29.6</v>
      </c>
      <c r="O2299" s="23"/>
      <c r="P2299" s="23"/>
      <c r="Q2299" s="23"/>
      <c r="R2299" s="23"/>
      <c r="S2299" s="23"/>
      <c r="U2299" s="24">
        <v>43935</v>
      </c>
      <c r="V2299" s="23">
        <f>IFERROR(INDEX('Raw Data'!V:V,MATCH(U2299,'Raw Data'!U:U,1),1),0)</f>
        <v>21.74</v>
      </c>
      <c r="X2299" s="24">
        <v>43935</v>
      </c>
      <c r="Y2299" s="23">
        <f>IFERROR(INDEX('Raw Data'!Y:Y,MATCH(X2299,'Raw Data'!X:X,1),1),0)</f>
        <v>1.65</v>
      </c>
      <c r="Z2299" s="23"/>
      <c r="AA2299" s="23"/>
      <c r="AB2299" s="23"/>
      <c r="AC2299" s="23"/>
      <c r="AD2299" s="23"/>
      <c r="AF2299" s="24">
        <v>43935</v>
      </c>
      <c r="AG2299" s="23">
        <f>IFERROR(INDEX('Raw Data'!AG:AG,MATCH(AF2299,'Raw Data'!AF:AF,1),1),0)</f>
        <v>1.76</v>
      </c>
      <c r="AI2299" s="20">
        <f t="shared" si="70"/>
        <v>4</v>
      </c>
      <c r="AJ2299" s="20">
        <f t="shared" si="71"/>
        <v>2020</v>
      </c>
    </row>
    <row r="2300" spans="2:36" ht="13.5" customHeight="1" x14ac:dyDescent="0.2">
      <c r="B2300" s="24">
        <v>43936</v>
      </c>
      <c r="C2300" s="23">
        <f>IFERROR(INDEX('Raw Data'!C:C,MATCH(B2300,'Raw Data'!B:B,1),1),0)</f>
        <v>19.87</v>
      </c>
      <c r="D2300" s="23"/>
      <c r="E2300" s="23"/>
      <c r="F2300" s="23"/>
      <c r="G2300" s="23"/>
      <c r="H2300" s="23"/>
      <c r="J2300" s="24">
        <v>43936</v>
      </c>
      <c r="K2300" s="23">
        <f>IFERROR(INDEX('Raw Data'!K:K,MATCH(J2300,'Raw Data'!J:J,1),1),0)</f>
        <v>19.96</v>
      </c>
      <c r="M2300" s="24">
        <v>43936</v>
      </c>
      <c r="N2300" s="23">
        <f>IFERROR(INDEX('Raw Data'!N:N,MATCH(M2300,'Raw Data'!M:M,1),1),0)</f>
        <v>27.69</v>
      </c>
      <c r="O2300" s="23"/>
      <c r="P2300" s="23"/>
      <c r="Q2300" s="23"/>
      <c r="R2300" s="23"/>
      <c r="S2300" s="23"/>
      <c r="U2300" s="24">
        <v>43936</v>
      </c>
      <c r="V2300" s="23">
        <f>IFERROR(INDEX('Raw Data'!V:V,MATCH(U2300,'Raw Data'!U:U,1),1),0)</f>
        <v>19.8</v>
      </c>
      <c r="X2300" s="24">
        <v>43936</v>
      </c>
      <c r="Y2300" s="23">
        <f>IFERROR(INDEX('Raw Data'!Y:Y,MATCH(X2300,'Raw Data'!X:X,1),1),0)</f>
        <v>1.5980000000000001</v>
      </c>
      <c r="Z2300" s="23"/>
      <c r="AA2300" s="23"/>
      <c r="AB2300" s="23"/>
      <c r="AC2300" s="23"/>
      <c r="AD2300" s="23"/>
      <c r="AF2300" s="24">
        <v>43936</v>
      </c>
      <c r="AG2300" s="23">
        <f>IFERROR(INDEX('Raw Data'!AG:AG,MATCH(AF2300,'Raw Data'!AF:AF,1),1),0)</f>
        <v>1.68</v>
      </c>
      <c r="AI2300" s="20">
        <f t="shared" si="70"/>
        <v>4</v>
      </c>
      <c r="AJ2300" s="20">
        <f t="shared" si="71"/>
        <v>2020</v>
      </c>
    </row>
    <row r="2301" spans="2:36" ht="13.5" customHeight="1" x14ac:dyDescent="0.2">
      <c r="B2301" s="24">
        <v>43937</v>
      </c>
      <c r="C2301" s="23">
        <f>IFERROR(INDEX('Raw Data'!C:C,MATCH(B2301,'Raw Data'!B:B,1),1),0)</f>
        <v>19.87</v>
      </c>
      <c r="D2301" s="23"/>
      <c r="E2301" s="23"/>
      <c r="F2301" s="23"/>
      <c r="G2301" s="23"/>
      <c r="H2301" s="23"/>
      <c r="J2301" s="24">
        <v>43937</v>
      </c>
      <c r="K2301" s="23">
        <f>IFERROR(INDEX('Raw Data'!K:K,MATCH(J2301,'Raw Data'!J:J,1),1),0)</f>
        <v>19.82</v>
      </c>
      <c r="M2301" s="24">
        <v>43937</v>
      </c>
      <c r="N2301" s="23">
        <f>IFERROR(INDEX('Raw Data'!N:N,MATCH(M2301,'Raw Data'!M:M,1),1),0)</f>
        <v>27.82</v>
      </c>
      <c r="O2301" s="23"/>
      <c r="P2301" s="23"/>
      <c r="Q2301" s="23"/>
      <c r="R2301" s="23"/>
      <c r="S2301" s="23"/>
      <c r="U2301" s="24">
        <v>43937</v>
      </c>
      <c r="V2301" s="23">
        <f>IFERROR(INDEX('Raw Data'!V:V,MATCH(U2301,'Raw Data'!U:U,1),1),0)</f>
        <v>18.690000000000001</v>
      </c>
      <c r="X2301" s="24">
        <v>43937</v>
      </c>
      <c r="Y2301" s="23">
        <f>IFERROR(INDEX('Raw Data'!Y:Y,MATCH(X2301,'Raw Data'!X:X,1),1),0)</f>
        <v>1.6859999999999999</v>
      </c>
      <c r="Z2301" s="23"/>
      <c r="AA2301" s="23"/>
      <c r="AB2301" s="23"/>
      <c r="AC2301" s="23"/>
      <c r="AD2301" s="23"/>
      <c r="AF2301" s="24">
        <v>43937</v>
      </c>
      <c r="AG2301" s="23">
        <f>IFERROR(INDEX('Raw Data'!AG:AG,MATCH(AF2301,'Raw Data'!AF:AF,1),1),0)</f>
        <v>1.59</v>
      </c>
      <c r="AI2301" s="20">
        <f t="shared" si="70"/>
        <v>4</v>
      </c>
      <c r="AJ2301" s="20">
        <f t="shared" si="71"/>
        <v>2020</v>
      </c>
    </row>
    <row r="2302" spans="2:36" ht="13.5" customHeight="1" x14ac:dyDescent="0.2">
      <c r="B2302" s="24">
        <v>43938</v>
      </c>
      <c r="C2302" s="23">
        <f>IFERROR(INDEX('Raw Data'!C:C,MATCH(B2302,'Raw Data'!B:B,1),1),0)</f>
        <v>18.27</v>
      </c>
      <c r="D2302" s="23"/>
      <c r="E2302" s="23"/>
      <c r="F2302" s="23"/>
      <c r="G2302" s="23"/>
      <c r="H2302" s="23"/>
      <c r="J2302" s="24">
        <v>43938</v>
      </c>
      <c r="K2302" s="23">
        <f>IFERROR(INDEX('Raw Data'!K:K,MATCH(J2302,'Raw Data'!J:J,1),1),0)</f>
        <v>18.309999999999999</v>
      </c>
      <c r="M2302" s="24">
        <v>43938</v>
      </c>
      <c r="N2302" s="23">
        <f>IFERROR(INDEX('Raw Data'!N:N,MATCH(M2302,'Raw Data'!M:M,1),1),0)</f>
        <v>28.08</v>
      </c>
      <c r="O2302" s="23"/>
      <c r="P2302" s="23"/>
      <c r="Q2302" s="23"/>
      <c r="R2302" s="23"/>
      <c r="S2302" s="23"/>
      <c r="U2302" s="24">
        <v>43938</v>
      </c>
      <c r="V2302" s="23">
        <f>IFERROR(INDEX('Raw Data'!V:V,MATCH(U2302,'Raw Data'!U:U,1),1),0)</f>
        <v>19.75</v>
      </c>
      <c r="X2302" s="24">
        <v>43938</v>
      </c>
      <c r="Y2302" s="23">
        <f>IFERROR(INDEX('Raw Data'!Y:Y,MATCH(X2302,'Raw Data'!X:X,1),1),0)</f>
        <v>1.7529999999999999</v>
      </c>
      <c r="Z2302" s="23"/>
      <c r="AA2302" s="23"/>
      <c r="AB2302" s="23"/>
      <c r="AC2302" s="23"/>
      <c r="AD2302" s="23"/>
      <c r="AF2302" s="24">
        <v>43938</v>
      </c>
      <c r="AG2302" s="23">
        <f>IFERROR(INDEX('Raw Data'!AG:AG,MATCH(AF2302,'Raw Data'!AF:AF,1),1),0)</f>
        <v>1.71</v>
      </c>
      <c r="AI2302" s="20">
        <f t="shared" si="70"/>
        <v>4</v>
      </c>
      <c r="AJ2302" s="20">
        <f t="shared" si="71"/>
        <v>2020</v>
      </c>
    </row>
    <row r="2303" spans="2:36" ht="13.5" customHeight="1" x14ac:dyDescent="0.2">
      <c r="B2303" s="24">
        <v>43939</v>
      </c>
      <c r="C2303" s="23">
        <f>IFERROR(INDEX('Raw Data'!C:C,MATCH(B2303,'Raw Data'!B:B,1),1),0)</f>
        <v>18.27</v>
      </c>
      <c r="D2303" s="23"/>
      <c r="E2303" s="23"/>
      <c r="F2303" s="23"/>
      <c r="G2303" s="23"/>
      <c r="H2303" s="23"/>
      <c r="J2303" s="24">
        <v>43939</v>
      </c>
      <c r="K2303" s="23">
        <f>IFERROR(INDEX('Raw Data'!K:K,MATCH(J2303,'Raw Data'!J:J,1),1),0)</f>
        <v>18.309999999999999</v>
      </c>
      <c r="M2303" s="24">
        <v>43939</v>
      </c>
      <c r="N2303" s="23">
        <f>IFERROR(INDEX('Raw Data'!N:N,MATCH(M2303,'Raw Data'!M:M,1),1),0)</f>
        <v>28.08</v>
      </c>
      <c r="O2303" s="23"/>
      <c r="P2303" s="23"/>
      <c r="Q2303" s="23"/>
      <c r="R2303" s="23"/>
      <c r="S2303" s="23"/>
      <c r="U2303" s="24">
        <v>43939</v>
      </c>
      <c r="V2303" s="23">
        <f>IFERROR(INDEX('Raw Data'!V:V,MATCH(U2303,'Raw Data'!U:U,1),1),0)</f>
        <v>19.75</v>
      </c>
      <c r="X2303" s="24">
        <v>43939</v>
      </c>
      <c r="Y2303" s="23">
        <f>IFERROR(INDEX('Raw Data'!Y:Y,MATCH(X2303,'Raw Data'!X:X,1),1),0)</f>
        <v>1.7529999999999999</v>
      </c>
      <c r="Z2303" s="23"/>
      <c r="AA2303" s="23"/>
      <c r="AB2303" s="23"/>
      <c r="AC2303" s="23"/>
      <c r="AD2303" s="23"/>
      <c r="AF2303" s="24">
        <v>43939</v>
      </c>
      <c r="AG2303" s="23">
        <f>IFERROR(INDEX('Raw Data'!AG:AG,MATCH(AF2303,'Raw Data'!AF:AF,1),1),0)</f>
        <v>1.71</v>
      </c>
      <c r="AI2303" s="20">
        <f t="shared" si="70"/>
        <v>4</v>
      </c>
      <c r="AJ2303" s="20">
        <f t="shared" si="71"/>
        <v>2020</v>
      </c>
    </row>
    <row r="2304" spans="2:36" ht="13.5" customHeight="1" x14ac:dyDescent="0.2">
      <c r="B2304" s="24">
        <v>43940</v>
      </c>
      <c r="C2304" s="23">
        <f>IFERROR(INDEX('Raw Data'!C:C,MATCH(B2304,'Raw Data'!B:B,1),1),0)</f>
        <v>18.27</v>
      </c>
      <c r="D2304" s="23"/>
      <c r="E2304" s="23"/>
      <c r="F2304" s="23"/>
      <c r="G2304" s="23"/>
      <c r="H2304" s="23"/>
      <c r="J2304" s="24">
        <v>43940</v>
      </c>
      <c r="K2304" s="23">
        <f>IFERROR(INDEX('Raw Data'!K:K,MATCH(J2304,'Raw Data'!J:J,1),1),0)</f>
        <v>18.309999999999999</v>
      </c>
      <c r="M2304" s="24">
        <v>43940</v>
      </c>
      <c r="N2304" s="23">
        <f>IFERROR(INDEX('Raw Data'!N:N,MATCH(M2304,'Raw Data'!M:M,1),1),0)</f>
        <v>28.08</v>
      </c>
      <c r="O2304" s="23"/>
      <c r="P2304" s="23"/>
      <c r="Q2304" s="23"/>
      <c r="R2304" s="23"/>
      <c r="S2304" s="23"/>
      <c r="U2304" s="24">
        <v>43940</v>
      </c>
      <c r="V2304" s="23">
        <f>IFERROR(INDEX('Raw Data'!V:V,MATCH(U2304,'Raw Data'!U:U,1),1),0)</f>
        <v>19.75</v>
      </c>
      <c r="X2304" s="24">
        <v>43940</v>
      </c>
      <c r="Y2304" s="23">
        <f>IFERROR(INDEX('Raw Data'!Y:Y,MATCH(X2304,'Raw Data'!X:X,1),1),0)</f>
        <v>1.7529999999999999</v>
      </c>
      <c r="Z2304" s="23"/>
      <c r="AA2304" s="23"/>
      <c r="AB2304" s="23"/>
      <c r="AC2304" s="23"/>
      <c r="AD2304" s="23"/>
      <c r="AF2304" s="24">
        <v>43940</v>
      </c>
      <c r="AG2304" s="23">
        <f>IFERROR(INDEX('Raw Data'!AG:AG,MATCH(AF2304,'Raw Data'!AF:AF,1),1),0)</f>
        <v>1.71</v>
      </c>
      <c r="AI2304" s="20">
        <f t="shared" si="70"/>
        <v>4</v>
      </c>
      <c r="AJ2304" s="20">
        <f t="shared" si="71"/>
        <v>2020</v>
      </c>
    </row>
    <row r="2305" spans="2:36" ht="13.5" customHeight="1" x14ac:dyDescent="0.2">
      <c r="B2305" s="24">
        <v>43941</v>
      </c>
      <c r="C2305" s="23">
        <f>IFERROR(INDEX('Raw Data'!C:C,MATCH(B2305,'Raw Data'!B:B,1),1),0)</f>
        <v>-37.630000000000003</v>
      </c>
      <c r="D2305" s="23"/>
      <c r="E2305" s="23"/>
      <c r="F2305" s="23"/>
      <c r="G2305" s="23"/>
      <c r="H2305" s="23"/>
      <c r="J2305" s="24">
        <v>43941</v>
      </c>
      <c r="K2305" s="23">
        <f>IFERROR(INDEX('Raw Data'!K:K,MATCH(J2305,'Raw Data'!J:J,1),1),0)</f>
        <v>-36.979999999999997</v>
      </c>
      <c r="M2305" s="24">
        <v>43941</v>
      </c>
      <c r="N2305" s="23">
        <f>IFERROR(INDEX('Raw Data'!N:N,MATCH(M2305,'Raw Data'!M:M,1),1),0)</f>
        <v>25.57</v>
      </c>
      <c r="O2305" s="23"/>
      <c r="P2305" s="23"/>
      <c r="Q2305" s="23"/>
      <c r="R2305" s="23"/>
      <c r="S2305" s="23"/>
      <c r="U2305" s="24">
        <v>43941</v>
      </c>
      <c r="V2305" s="23">
        <f>IFERROR(INDEX('Raw Data'!V:V,MATCH(U2305,'Raw Data'!U:U,1),1),0)</f>
        <v>17.36</v>
      </c>
      <c r="X2305" s="24">
        <v>43941</v>
      </c>
      <c r="Y2305" s="23">
        <f>IFERROR(INDEX('Raw Data'!Y:Y,MATCH(X2305,'Raw Data'!X:X,1),1),0)</f>
        <v>1.9239999999999999</v>
      </c>
      <c r="Z2305" s="23"/>
      <c r="AA2305" s="23"/>
      <c r="AB2305" s="23"/>
      <c r="AC2305" s="23"/>
      <c r="AD2305" s="23"/>
      <c r="AF2305" s="24">
        <v>43941</v>
      </c>
      <c r="AG2305" s="23">
        <f>IFERROR(INDEX('Raw Data'!AG:AG,MATCH(AF2305,'Raw Data'!AF:AF,1),1),0)</f>
        <v>1.78</v>
      </c>
      <c r="AI2305" s="20">
        <f t="shared" si="70"/>
        <v>4</v>
      </c>
      <c r="AJ2305" s="20">
        <f t="shared" si="71"/>
        <v>2020</v>
      </c>
    </row>
    <row r="2306" spans="2:36" ht="13.5" customHeight="1" x14ac:dyDescent="0.2">
      <c r="B2306" s="24">
        <v>43942</v>
      </c>
      <c r="C2306" s="23">
        <f>IFERROR(INDEX('Raw Data'!C:C,MATCH(B2306,'Raw Data'!B:B,1),1),0)</f>
        <v>10.01</v>
      </c>
      <c r="D2306" s="23"/>
      <c r="E2306" s="23"/>
      <c r="F2306" s="23"/>
      <c r="G2306" s="23"/>
      <c r="H2306" s="23"/>
      <c r="J2306" s="24">
        <v>43942</v>
      </c>
      <c r="K2306" s="23">
        <f>IFERROR(INDEX('Raw Data'!K:K,MATCH(J2306,'Raw Data'!J:J,1),1),0)</f>
        <v>8.91</v>
      </c>
      <c r="M2306" s="24">
        <v>43942</v>
      </c>
      <c r="N2306" s="23">
        <f>IFERROR(INDEX('Raw Data'!N:N,MATCH(M2306,'Raw Data'!M:M,1),1),0)</f>
        <v>19.329999999999998</v>
      </c>
      <c r="O2306" s="23"/>
      <c r="P2306" s="23"/>
      <c r="Q2306" s="23"/>
      <c r="R2306" s="23"/>
      <c r="S2306" s="23"/>
      <c r="U2306" s="24">
        <v>43942</v>
      </c>
      <c r="V2306" s="23">
        <f>IFERROR(INDEX('Raw Data'!V:V,MATCH(U2306,'Raw Data'!U:U,1),1),0)</f>
        <v>9.1199999999999992</v>
      </c>
      <c r="X2306" s="24">
        <v>43942</v>
      </c>
      <c r="Y2306" s="23">
        <f>IFERROR(INDEX('Raw Data'!Y:Y,MATCH(X2306,'Raw Data'!X:X,1),1),0)</f>
        <v>1.821</v>
      </c>
      <c r="Z2306" s="23"/>
      <c r="AA2306" s="23"/>
      <c r="AB2306" s="23"/>
      <c r="AC2306" s="23"/>
      <c r="AD2306" s="23"/>
      <c r="AF2306" s="24">
        <v>43942</v>
      </c>
      <c r="AG2306" s="23">
        <f>IFERROR(INDEX('Raw Data'!AG:AG,MATCH(AF2306,'Raw Data'!AF:AF,1),1),0)</f>
        <v>1.92</v>
      </c>
      <c r="AI2306" s="20">
        <f t="shared" si="70"/>
        <v>4</v>
      </c>
      <c r="AJ2306" s="20">
        <f t="shared" si="71"/>
        <v>2020</v>
      </c>
    </row>
    <row r="2307" spans="2:36" ht="13.5" customHeight="1" x14ac:dyDescent="0.2">
      <c r="B2307" s="24">
        <v>43943</v>
      </c>
      <c r="C2307" s="23">
        <f>IFERROR(INDEX('Raw Data'!C:C,MATCH(B2307,'Raw Data'!B:B,1),1),0)</f>
        <v>13.78</v>
      </c>
      <c r="D2307" s="23"/>
      <c r="E2307" s="23"/>
      <c r="F2307" s="23"/>
      <c r="G2307" s="23"/>
      <c r="H2307" s="23"/>
      <c r="J2307" s="24">
        <v>43943</v>
      </c>
      <c r="K2307" s="23">
        <f>IFERROR(INDEX('Raw Data'!K:K,MATCH(J2307,'Raw Data'!J:J,1),1),0)</f>
        <v>13.64</v>
      </c>
      <c r="M2307" s="24">
        <v>43943</v>
      </c>
      <c r="N2307" s="23">
        <f>IFERROR(INDEX('Raw Data'!N:N,MATCH(M2307,'Raw Data'!M:M,1),1),0)</f>
        <v>20.37</v>
      </c>
      <c r="O2307" s="23"/>
      <c r="P2307" s="23"/>
      <c r="Q2307" s="23"/>
      <c r="R2307" s="23"/>
      <c r="S2307" s="23"/>
      <c r="U2307" s="24">
        <v>43943</v>
      </c>
      <c r="V2307" s="23">
        <f>IFERROR(INDEX('Raw Data'!V:V,MATCH(U2307,'Raw Data'!U:U,1),1),0)</f>
        <v>13.77</v>
      </c>
      <c r="X2307" s="24">
        <v>43943</v>
      </c>
      <c r="Y2307" s="23">
        <f>IFERROR(INDEX('Raw Data'!Y:Y,MATCH(X2307,'Raw Data'!X:X,1),1),0)</f>
        <v>1.9390000000000001</v>
      </c>
      <c r="Z2307" s="23"/>
      <c r="AA2307" s="23"/>
      <c r="AB2307" s="23"/>
      <c r="AC2307" s="23"/>
      <c r="AD2307" s="23"/>
      <c r="AF2307" s="24">
        <v>43943</v>
      </c>
      <c r="AG2307" s="23">
        <f>IFERROR(INDEX('Raw Data'!AG:AG,MATCH(AF2307,'Raw Data'!AF:AF,1),1),0)</f>
        <v>1.9</v>
      </c>
      <c r="AI2307" s="20">
        <f t="shared" si="70"/>
        <v>4</v>
      </c>
      <c r="AJ2307" s="20">
        <f t="shared" si="71"/>
        <v>2020</v>
      </c>
    </row>
    <row r="2308" spans="2:36" ht="13.5" customHeight="1" x14ac:dyDescent="0.2">
      <c r="B2308" s="24">
        <v>43944</v>
      </c>
      <c r="C2308" s="23">
        <f>IFERROR(INDEX('Raw Data'!C:C,MATCH(B2308,'Raw Data'!B:B,1),1),0)</f>
        <v>16.5</v>
      </c>
      <c r="D2308" s="23"/>
      <c r="E2308" s="23"/>
      <c r="F2308" s="23"/>
      <c r="G2308" s="23"/>
      <c r="H2308" s="23"/>
      <c r="J2308" s="24">
        <v>43944</v>
      </c>
      <c r="K2308" s="23">
        <f>IFERROR(INDEX('Raw Data'!K:K,MATCH(J2308,'Raw Data'!J:J,1),1),0)</f>
        <v>15.06</v>
      </c>
      <c r="M2308" s="24">
        <v>43944</v>
      </c>
      <c r="N2308" s="23">
        <f>IFERROR(INDEX('Raw Data'!N:N,MATCH(M2308,'Raw Data'!M:M,1),1),0)</f>
        <v>21.33</v>
      </c>
      <c r="O2308" s="23"/>
      <c r="P2308" s="23"/>
      <c r="Q2308" s="23"/>
      <c r="R2308" s="23"/>
      <c r="S2308" s="23"/>
      <c r="U2308" s="24">
        <v>43944</v>
      </c>
      <c r="V2308" s="23">
        <f>IFERROR(INDEX('Raw Data'!V:V,MATCH(U2308,'Raw Data'!U:U,1),1),0)</f>
        <v>15.06</v>
      </c>
      <c r="X2308" s="24">
        <v>43944</v>
      </c>
      <c r="Y2308" s="23">
        <f>IFERROR(INDEX('Raw Data'!Y:Y,MATCH(X2308,'Raw Data'!X:X,1),1),0)</f>
        <v>1.8149999999999999</v>
      </c>
      <c r="Z2308" s="23"/>
      <c r="AA2308" s="23"/>
      <c r="AB2308" s="23"/>
      <c r="AC2308" s="23"/>
      <c r="AD2308" s="23"/>
      <c r="AF2308" s="24">
        <v>43944</v>
      </c>
      <c r="AG2308" s="23">
        <f>IFERROR(INDEX('Raw Data'!AG:AG,MATCH(AF2308,'Raw Data'!AF:AF,1),1),0)</f>
        <v>1.86</v>
      </c>
      <c r="AI2308" s="20">
        <f t="shared" si="70"/>
        <v>4</v>
      </c>
      <c r="AJ2308" s="20">
        <f t="shared" si="71"/>
        <v>2020</v>
      </c>
    </row>
    <row r="2309" spans="2:36" ht="13.5" customHeight="1" x14ac:dyDescent="0.2">
      <c r="B2309" s="24">
        <v>43945</v>
      </c>
      <c r="C2309" s="23">
        <f>IFERROR(INDEX('Raw Data'!C:C,MATCH(B2309,'Raw Data'!B:B,1),1),0)</f>
        <v>16.940000000000001</v>
      </c>
      <c r="D2309" s="23"/>
      <c r="E2309" s="23"/>
      <c r="F2309" s="23"/>
      <c r="G2309" s="23"/>
      <c r="H2309" s="23"/>
      <c r="J2309" s="24">
        <v>43945</v>
      </c>
      <c r="K2309" s="23">
        <f>IFERROR(INDEX('Raw Data'!K:K,MATCH(J2309,'Raw Data'!J:J,1),1),0)</f>
        <v>15.99</v>
      </c>
      <c r="M2309" s="24">
        <v>43945</v>
      </c>
      <c r="N2309" s="23">
        <f>IFERROR(INDEX('Raw Data'!N:N,MATCH(M2309,'Raw Data'!M:M,1),1),0)</f>
        <v>21.44</v>
      </c>
      <c r="O2309" s="23"/>
      <c r="P2309" s="23"/>
      <c r="Q2309" s="23"/>
      <c r="R2309" s="23"/>
      <c r="S2309" s="23"/>
      <c r="U2309" s="24">
        <v>43945</v>
      </c>
      <c r="V2309" s="23">
        <f>IFERROR(INDEX('Raw Data'!V:V,MATCH(U2309,'Raw Data'!U:U,1),1),0)</f>
        <v>15.87</v>
      </c>
      <c r="X2309" s="24">
        <v>43945</v>
      </c>
      <c r="Y2309" s="23">
        <f>IFERROR(INDEX('Raw Data'!Y:Y,MATCH(X2309,'Raw Data'!X:X,1),1),0)</f>
        <v>1.746</v>
      </c>
      <c r="Z2309" s="23"/>
      <c r="AA2309" s="23"/>
      <c r="AB2309" s="23"/>
      <c r="AC2309" s="23"/>
      <c r="AD2309" s="23"/>
      <c r="AF2309" s="24">
        <v>43945</v>
      </c>
      <c r="AG2309" s="23">
        <f>IFERROR(INDEX('Raw Data'!AG:AG,MATCH(AF2309,'Raw Data'!AF:AF,1),1),0)</f>
        <v>1.81</v>
      </c>
      <c r="AI2309" s="20">
        <f t="shared" ref="AI2309:AI2372" si="72">MONTH(B2309)</f>
        <v>4</v>
      </c>
      <c r="AJ2309" s="20">
        <f t="shared" ref="AJ2309:AJ2372" si="73">YEAR(B2309)</f>
        <v>2020</v>
      </c>
    </row>
    <row r="2310" spans="2:36" ht="13.5" customHeight="1" x14ac:dyDescent="0.2">
      <c r="B2310" s="24">
        <v>43946</v>
      </c>
      <c r="C2310" s="23">
        <f>IFERROR(INDEX('Raw Data'!C:C,MATCH(B2310,'Raw Data'!B:B,1),1),0)</f>
        <v>16.940000000000001</v>
      </c>
      <c r="D2310" s="23"/>
      <c r="E2310" s="23"/>
      <c r="F2310" s="23"/>
      <c r="G2310" s="23"/>
      <c r="H2310" s="23"/>
      <c r="J2310" s="24">
        <v>43946</v>
      </c>
      <c r="K2310" s="23">
        <f>IFERROR(INDEX('Raw Data'!K:K,MATCH(J2310,'Raw Data'!J:J,1),1),0)</f>
        <v>15.99</v>
      </c>
      <c r="M2310" s="24">
        <v>43946</v>
      </c>
      <c r="N2310" s="23">
        <f>IFERROR(INDEX('Raw Data'!N:N,MATCH(M2310,'Raw Data'!M:M,1),1),0)</f>
        <v>21.44</v>
      </c>
      <c r="O2310" s="23"/>
      <c r="P2310" s="23"/>
      <c r="Q2310" s="23"/>
      <c r="R2310" s="23"/>
      <c r="S2310" s="23"/>
      <c r="U2310" s="24">
        <v>43946</v>
      </c>
      <c r="V2310" s="23">
        <f>IFERROR(INDEX('Raw Data'!V:V,MATCH(U2310,'Raw Data'!U:U,1),1),0)</f>
        <v>15.87</v>
      </c>
      <c r="X2310" s="24">
        <v>43946</v>
      </c>
      <c r="Y2310" s="23">
        <f>IFERROR(INDEX('Raw Data'!Y:Y,MATCH(X2310,'Raw Data'!X:X,1),1),0)</f>
        <v>1.746</v>
      </c>
      <c r="Z2310" s="23"/>
      <c r="AA2310" s="23"/>
      <c r="AB2310" s="23"/>
      <c r="AC2310" s="23"/>
      <c r="AD2310" s="23"/>
      <c r="AF2310" s="24">
        <v>43946</v>
      </c>
      <c r="AG2310" s="23">
        <f>IFERROR(INDEX('Raw Data'!AG:AG,MATCH(AF2310,'Raw Data'!AF:AF,1),1),0)</f>
        <v>1.81</v>
      </c>
      <c r="AI2310" s="20">
        <f t="shared" si="72"/>
        <v>4</v>
      </c>
      <c r="AJ2310" s="20">
        <f t="shared" si="73"/>
        <v>2020</v>
      </c>
    </row>
    <row r="2311" spans="2:36" ht="13.5" customHeight="1" x14ac:dyDescent="0.2">
      <c r="B2311" s="24">
        <v>43947</v>
      </c>
      <c r="C2311" s="23">
        <f>IFERROR(INDEX('Raw Data'!C:C,MATCH(B2311,'Raw Data'!B:B,1),1),0)</f>
        <v>16.940000000000001</v>
      </c>
      <c r="D2311" s="23"/>
      <c r="E2311" s="23"/>
      <c r="F2311" s="23"/>
      <c r="G2311" s="23"/>
      <c r="H2311" s="23"/>
      <c r="J2311" s="24">
        <v>43947</v>
      </c>
      <c r="K2311" s="23">
        <f>IFERROR(INDEX('Raw Data'!K:K,MATCH(J2311,'Raw Data'!J:J,1),1),0)</f>
        <v>15.99</v>
      </c>
      <c r="M2311" s="24">
        <v>43947</v>
      </c>
      <c r="N2311" s="23">
        <f>IFERROR(INDEX('Raw Data'!N:N,MATCH(M2311,'Raw Data'!M:M,1),1),0)</f>
        <v>21.44</v>
      </c>
      <c r="O2311" s="23"/>
      <c r="P2311" s="23"/>
      <c r="Q2311" s="23"/>
      <c r="R2311" s="23"/>
      <c r="S2311" s="23"/>
      <c r="U2311" s="24">
        <v>43947</v>
      </c>
      <c r="V2311" s="23">
        <f>IFERROR(INDEX('Raw Data'!V:V,MATCH(U2311,'Raw Data'!U:U,1),1),0)</f>
        <v>15.87</v>
      </c>
      <c r="X2311" s="24">
        <v>43947</v>
      </c>
      <c r="Y2311" s="23">
        <f>IFERROR(INDEX('Raw Data'!Y:Y,MATCH(X2311,'Raw Data'!X:X,1),1),0)</f>
        <v>1.746</v>
      </c>
      <c r="Z2311" s="23"/>
      <c r="AA2311" s="23"/>
      <c r="AB2311" s="23"/>
      <c r="AC2311" s="23"/>
      <c r="AD2311" s="23"/>
      <c r="AF2311" s="24">
        <v>43947</v>
      </c>
      <c r="AG2311" s="23">
        <f>IFERROR(INDEX('Raw Data'!AG:AG,MATCH(AF2311,'Raw Data'!AF:AF,1),1),0)</f>
        <v>1.81</v>
      </c>
      <c r="AI2311" s="20">
        <f t="shared" si="72"/>
        <v>4</v>
      </c>
      <c r="AJ2311" s="20">
        <f t="shared" si="73"/>
        <v>2020</v>
      </c>
    </row>
    <row r="2312" spans="2:36" ht="13.5" customHeight="1" x14ac:dyDescent="0.2">
      <c r="B2312" s="24">
        <v>43948</v>
      </c>
      <c r="C2312" s="23">
        <f>IFERROR(INDEX('Raw Data'!C:C,MATCH(B2312,'Raw Data'!B:B,1),1),0)</f>
        <v>12.78</v>
      </c>
      <c r="D2312" s="23"/>
      <c r="E2312" s="23"/>
      <c r="F2312" s="23"/>
      <c r="G2312" s="23"/>
      <c r="H2312" s="23"/>
      <c r="J2312" s="24">
        <v>43948</v>
      </c>
      <c r="K2312" s="23">
        <f>IFERROR(INDEX('Raw Data'!K:K,MATCH(J2312,'Raw Data'!J:J,1),1),0)</f>
        <v>12.17</v>
      </c>
      <c r="M2312" s="24">
        <v>43948</v>
      </c>
      <c r="N2312" s="23">
        <f>IFERROR(INDEX('Raw Data'!N:N,MATCH(M2312,'Raw Data'!M:M,1),1),0)</f>
        <v>19.989999999999998</v>
      </c>
      <c r="O2312" s="23"/>
      <c r="P2312" s="23"/>
      <c r="Q2312" s="23"/>
      <c r="R2312" s="23"/>
      <c r="S2312" s="23"/>
      <c r="U2312" s="24">
        <v>43948</v>
      </c>
      <c r="V2312" s="23">
        <f>IFERROR(INDEX('Raw Data'!V:V,MATCH(U2312,'Raw Data'!U:U,1),1),0)</f>
        <v>15.17</v>
      </c>
      <c r="X2312" s="24">
        <v>43948</v>
      </c>
      <c r="Y2312" s="23">
        <f>IFERROR(INDEX('Raw Data'!Y:Y,MATCH(X2312,'Raw Data'!X:X,1),1),0)</f>
        <v>1.819</v>
      </c>
      <c r="Z2312" s="23"/>
      <c r="AA2312" s="23"/>
      <c r="AB2312" s="23"/>
      <c r="AC2312" s="23"/>
      <c r="AD2312" s="23"/>
      <c r="AF2312" s="24">
        <v>43948</v>
      </c>
      <c r="AG2312" s="23">
        <f>IFERROR(INDEX('Raw Data'!AG:AG,MATCH(AF2312,'Raw Data'!AF:AF,1),1),0)</f>
        <v>1.68</v>
      </c>
      <c r="AI2312" s="20">
        <f t="shared" si="72"/>
        <v>4</v>
      </c>
      <c r="AJ2312" s="20">
        <f t="shared" si="73"/>
        <v>2020</v>
      </c>
    </row>
    <row r="2313" spans="2:36" ht="13.5" customHeight="1" x14ac:dyDescent="0.2">
      <c r="B2313" s="24">
        <v>43949</v>
      </c>
      <c r="C2313" s="23">
        <f>IFERROR(INDEX('Raw Data'!C:C,MATCH(B2313,'Raw Data'!B:B,1),1),0)</f>
        <v>12.34</v>
      </c>
      <c r="D2313" s="23"/>
      <c r="E2313" s="23"/>
      <c r="F2313" s="23"/>
      <c r="G2313" s="23"/>
      <c r="H2313" s="23"/>
      <c r="J2313" s="24">
        <v>43949</v>
      </c>
      <c r="K2313" s="23">
        <f>IFERROR(INDEX('Raw Data'!K:K,MATCH(J2313,'Raw Data'!J:J,1),1),0)</f>
        <v>12.4</v>
      </c>
      <c r="M2313" s="24">
        <v>43949</v>
      </c>
      <c r="N2313" s="23">
        <f>IFERROR(INDEX('Raw Data'!N:N,MATCH(M2313,'Raw Data'!M:M,1),1),0)</f>
        <v>20.46</v>
      </c>
      <c r="O2313" s="23"/>
      <c r="P2313" s="23"/>
      <c r="Q2313" s="23"/>
      <c r="R2313" s="23"/>
      <c r="S2313" s="23"/>
      <c r="U2313" s="24">
        <v>43949</v>
      </c>
      <c r="V2313" s="23">
        <f>IFERROR(INDEX('Raw Data'!V:V,MATCH(U2313,'Raw Data'!U:U,1),1),0)</f>
        <v>15.6</v>
      </c>
      <c r="X2313" s="24">
        <v>43949</v>
      </c>
      <c r="Y2313" s="23">
        <f>IFERROR(INDEX('Raw Data'!Y:Y,MATCH(X2313,'Raw Data'!X:X,1),1),0)</f>
        <v>1.794</v>
      </c>
      <c r="Z2313" s="23"/>
      <c r="AA2313" s="23"/>
      <c r="AB2313" s="23"/>
      <c r="AC2313" s="23"/>
      <c r="AD2313" s="23"/>
      <c r="AF2313" s="24">
        <v>43949</v>
      </c>
      <c r="AG2313" s="23">
        <f>IFERROR(INDEX('Raw Data'!AG:AG,MATCH(AF2313,'Raw Data'!AF:AF,1),1),0)</f>
        <v>1.8</v>
      </c>
      <c r="AI2313" s="20">
        <f t="shared" si="72"/>
        <v>4</v>
      </c>
      <c r="AJ2313" s="20">
        <f t="shared" si="73"/>
        <v>2020</v>
      </c>
    </row>
    <row r="2314" spans="2:36" ht="13.5" customHeight="1" x14ac:dyDescent="0.2">
      <c r="B2314" s="24">
        <v>43950</v>
      </c>
      <c r="C2314" s="23">
        <f>IFERROR(INDEX('Raw Data'!C:C,MATCH(B2314,'Raw Data'!B:B,1),1),0)</f>
        <v>15.06</v>
      </c>
      <c r="D2314" s="23"/>
      <c r="E2314" s="23"/>
      <c r="F2314" s="23"/>
      <c r="G2314" s="23"/>
      <c r="H2314" s="23"/>
      <c r="J2314" s="24">
        <v>43950</v>
      </c>
      <c r="K2314" s="23">
        <f>IFERROR(INDEX('Raw Data'!K:K,MATCH(J2314,'Raw Data'!J:J,1),1),0)</f>
        <v>15.04</v>
      </c>
      <c r="M2314" s="24">
        <v>43950</v>
      </c>
      <c r="N2314" s="23">
        <f>IFERROR(INDEX('Raw Data'!N:N,MATCH(M2314,'Raw Data'!M:M,1),1),0)</f>
        <v>22.54</v>
      </c>
      <c r="O2314" s="23"/>
      <c r="P2314" s="23"/>
      <c r="Q2314" s="23"/>
      <c r="R2314" s="23"/>
      <c r="S2314" s="23"/>
      <c r="U2314" s="24">
        <v>43950</v>
      </c>
      <c r="V2314" s="23">
        <f>IFERROR(INDEX('Raw Data'!V:V,MATCH(U2314,'Raw Data'!U:U,1),1),0)</f>
        <v>17.86</v>
      </c>
      <c r="X2314" s="24">
        <v>43950</v>
      </c>
      <c r="Y2314" s="23">
        <f>IFERROR(INDEX('Raw Data'!Y:Y,MATCH(X2314,'Raw Data'!X:X,1),1),0)</f>
        <v>1.869</v>
      </c>
      <c r="Z2314" s="23"/>
      <c r="AA2314" s="23"/>
      <c r="AB2314" s="23"/>
      <c r="AC2314" s="23"/>
      <c r="AD2314" s="23"/>
      <c r="AF2314" s="24">
        <v>43950</v>
      </c>
      <c r="AG2314" s="23">
        <f>IFERROR(INDEX('Raw Data'!AG:AG,MATCH(AF2314,'Raw Data'!AF:AF,1),1),0)</f>
        <v>1.73</v>
      </c>
      <c r="AI2314" s="20">
        <f t="shared" si="72"/>
        <v>4</v>
      </c>
      <c r="AJ2314" s="20">
        <f t="shared" si="73"/>
        <v>2020</v>
      </c>
    </row>
    <row r="2315" spans="2:36" ht="13.5" customHeight="1" x14ac:dyDescent="0.2">
      <c r="B2315" s="24">
        <v>43951</v>
      </c>
      <c r="C2315" s="23">
        <f>IFERROR(INDEX('Raw Data'!C:C,MATCH(B2315,'Raw Data'!B:B,1),1),0)</f>
        <v>18.84</v>
      </c>
      <c r="D2315" s="23"/>
      <c r="E2315" s="23"/>
      <c r="F2315" s="23"/>
      <c r="G2315" s="23"/>
      <c r="H2315" s="23"/>
      <c r="J2315" s="24">
        <v>43951</v>
      </c>
      <c r="K2315" s="23">
        <f>IFERROR(INDEX('Raw Data'!K:K,MATCH(J2315,'Raw Data'!J:J,1),1),0)</f>
        <v>19.23</v>
      </c>
      <c r="M2315" s="24">
        <v>43951</v>
      </c>
      <c r="N2315" s="23">
        <f>IFERROR(INDEX('Raw Data'!N:N,MATCH(M2315,'Raw Data'!M:M,1),1),0)</f>
        <v>25.27</v>
      </c>
      <c r="O2315" s="23"/>
      <c r="P2315" s="23"/>
      <c r="Q2315" s="23"/>
      <c r="R2315" s="23"/>
      <c r="S2315" s="23"/>
      <c r="U2315" s="24">
        <v>43951</v>
      </c>
      <c r="V2315" s="23">
        <f>IFERROR(INDEX('Raw Data'!V:V,MATCH(U2315,'Raw Data'!U:U,1),1),0)</f>
        <v>18.11</v>
      </c>
      <c r="X2315" s="24">
        <v>43951</v>
      </c>
      <c r="Y2315" s="23">
        <f>IFERROR(INDEX('Raw Data'!Y:Y,MATCH(X2315,'Raw Data'!X:X,1),1),0)</f>
        <v>1.9490000000000001</v>
      </c>
      <c r="Z2315" s="23"/>
      <c r="AA2315" s="23"/>
      <c r="AB2315" s="23"/>
      <c r="AC2315" s="23"/>
      <c r="AD2315" s="23"/>
      <c r="AF2315" s="24">
        <v>43951</v>
      </c>
      <c r="AG2315" s="23">
        <f>IFERROR(INDEX('Raw Data'!AG:AG,MATCH(AF2315,'Raw Data'!AF:AF,1),1),0)</f>
        <v>1.63</v>
      </c>
      <c r="AI2315" s="20">
        <f t="shared" si="72"/>
        <v>4</v>
      </c>
      <c r="AJ2315" s="20">
        <f t="shared" si="73"/>
        <v>2020</v>
      </c>
    </row>
    <row r="2316" spans="2:36" ht="13.5" customHeight="1" x14ac:dyDescent="0.2">
      <c r="B2316" s="24">
        <v>43952</v>
      </c>
      <c r="C2316" s="23">
        <f>IFERROR(INDEX('Raw Data'!C:C,MATCH(B2316,'Raw Data'!B:B,1),1),0)</f>
        <v>19.78</v>
      </c>
      <c r="D2316" s="23"/>
      <c r="E2316" s="23"/>
      <c r="F2316" s="23"/>
      <c r="G2316" s="23"/>
      <c r="H2316" s="23"/>
      <c r="J2316" s="24">
        <v>43952</v>
      </c>
      <c r="K2316" s="23">
        <f>IFERROR(INDEX('Raw Data'!K:K,MATCH(J2316,'Raw Data'!J:J,1),1),0)</f>
        <v>19.72</v>
      </c>
      <c r="M2316" s="24">
        <v>43952</v>
      </c>
      <c r="N2316" s="23">
        <f>IFERROR(INDEX('Raw Data'!N:N,MATCH(M2316,'Raw Data'!M:M,1),1),0)</f>
        <v>26.44</v>
      </c>
      <c r="O2316" s="23"/>
      <c r="P2316" s="23"/>
      <c r="Q2316" s="23"/>
      <c r="R2316" s="23"/>
      <c r="S2316" s="23"/>
      <c r="U2316" s="24">
        <v>43952</v>
      </c>
      <c r="V2316" s="23">
        <f>IFERROR(INDEX('Raw Data'!V:V,MATCH(U2316,'Raw Data'!U:U,1),1),0)</f>
        <v>18.489999999999998</v>
      </c>
      <c r="X2316" s="24">
        <v>43952</v>
      </c>
      <c r="Y2316" s="23">
        <f>IFERROR(INDEX('Raw Data'!Y:Y,MATCH(X2316,'Raw Data'!X:X,1),1),0)</f>
        <v>1.89</v>
      </c>
      <c r="Z2316" s="23"/>
      <c r="AA2316" s="23"/>
      <c r="AB2316" s="23"/>
      <c r="AC2316" s="23"/>
      <c r="AD2316" s="23"/>
      <c r="AF2316" s="24">
        <v>43952</v>
      </c>
      <c r="AG2316" s="23">
        <f>IFERROR(INDEX('Raw Data'!AG:AG,MATCH(AF2316,'Raw Data'!AF:AF,1),1),0)</f>
        <v>1.69</v>
      </c>
      <c r="AI2316" s="20">
        <f t="shared" si="72"/>
        <v>5</v>
      </c>
      <c r="AJ2316" s="20">
        <f t="shared" si="73"/>
        <v>2020</v>
      </c>
    </row>
    <row r="2317" spans="2:36" ht="13.5" customHeight="1" x14ac:dyDescent="0.2">
      <c r="B2317" s="24">
        <v>43953</v>
      </c>
      <c r="C2317" s="23">
        <f>IFERROR(INDEX('Raw Data'!C:C,MATCH(B2317,'Raw Data'!B:B,1),1),0)</f>
        <v>19.78</v>
      </c>
      <c r="D2317" s="23"/>
      <c r="E2317" s="23"/>
      <c r="F2317" s="23"/>
      <c r="G2317" s="23"/>
      <c r="H2317" s="23"/>
      <c r="J2317" s="24">
        <v>43953</v>
      </c>
      <c r="K2317" s="23">
        <f>IFERROR(INDEX('Raw Data'!K:K,MATCH(J2317,'Raw Data'!J:J,1),1),0)</f>
        <v>19.72</v>
      </c>
      <c r="M2317" s="24">
        <v>43953</v>
      </c>
      <c r="N2317" s="23">
        <f>IFERROR(INDEX('Raw Data'!N:N,MATCH(M2317,'Raw Data'!M:M,1),1),0)</f>
        <v>26.44</v>
      </c>
      <c r="O2317" s="23"/>
      <c r="P2317" s="23"/>
      <c r="Q2317" s="23"/>
      <c r="R2317" s="23"/>
      <c r="S2317" s="23"/>
      <c r="U2317" s="24">
        <v>43953</v>
      </c>
      <c r="V2317" s="23">
        <f>IFERROR(INDEX('Raw Data'!V:V,MATCH(U2317,'Raw Data'!U:U,1),1),0)</f>
        <v>18.489999999999998</v>
      </c>
      <c r="X2317" s="24">
        <v>43953</v>
      </c>
      <c r="Y2317" s="23">
        <f>IFERROR(INDEX('Raw Data'!Y:Y,MATCH(X2317,'Raw Data'!X:X,1),1),0)</f>
        <v>1.89</v>
      </c>
      <c r="Z2317" s="23"/>
      <c r="AA2317" s="23"/>
      <c r="AB2317" s="23"/>
      <c r="AC2317" s="23"/>
      <c r="AD2317" s="23"/>
      <c r="AF2317" s="24">
        <v>43953</v>
      </c>
      <c r="AG2317" s="23">
        <f>IFERROR(INDEX('Raw Data'!AG:AG,MATCH(AF2317,'Raw Data'!AF:AF,1),1),0)</f>
        <v>1.69</v>
      </c>
      <c r="AI2317" s="20">
        <f t="shared" si="72"/>
        <v>5</v>
      </c>
      <c r="AJ2317" s="20">
        <f t="shared" si="73"/>
        <v>2020</v>
      </c>
    </row>
    <row r="2318" spans="2:36" ht="13.5" customHeight="1" x14ac:dyDescent="0.2">
      <c r="B2318" s="24">
        <v>43954</v>
      </c>
      <c r="C2318" s="23">
        <f>IFERROR(INDEX('Raw Data'!C:C,MATCH(B2318,'Raw Data'!B:B,1),1),0)</f>
        <v>19.78</v>
      </c>
      <c r="D2318" s="23"/>
      <c r="E2318" s="23"/>
      <c r="F2318" s="23"/>
      <c r="G2318" s="23"/>
      <c r="H2318" s="23"/>
      <c r="J2318" s="24">
        <v>43954</v>
      </c>
      <c r="K2318" s="23">
        <f>IFERROR(INDEX('Raw Data'!K:K,MATCH(J2318,'Raw Data'!J:J,1),1),0)</f>
        <v>19.72</v>
      </c>
      <c r="M2318" s="24">
        <v>43954</v>
      </c>
      <c r="N2318" s="23">
        <f>IFERROR(INDEX('Raw Data'!N:N,MATCH(M2318,'Raw Data'!M:M,1),1),0)</f>
        <v>26.44</v>
      </c>
      <c r="O2318" s="23"/>
      <c r="P2318" s="23"/>
      <c r="Q2318" s="23"/>
      <c r="R2318" s="23"/>
      <c r="S2318" s="23"/>
      <c r="U2318" s="24">
        <v>43954</v>
      </c>
      <c r="V2318" s="23">
        <f>IFERROR(INDEX('Raw Data'!V:V,MATCH(U2318,'Raw Data'!U:U,1),1),0)</f>
        <v>18.489999999999998</v>
      </c>
      <c r="X2318" s="24">
        <v>43954</v>
      </c>
      <c r="Y2318" s="23">
        <f>IFERROR(INDEX('Raw Data'!Y:Y,MATCH(X2318,'Raw Data'!X:X,1),1),0)</f>
        <v>1.89</v>
      </c>
      <c r="Z2318" s="23"/>
      <c r="AA2318" s="23"/>
      <c r="AB2318" s="23"/>
      <c r="AC2318" s="23"/>
      <c r="AD2318" s="23"/>
      <c r="AF2318" s="24">
        <v>43954</v>
      </c>
      <c r="AG2318" s="23">
        <f>IFERROR(INDEX('Raw Data'!AG:AG,MATCH(AF2318,'Raw Data'!AF:AF,1),1),0)</f>
        <v>1.69</v>
      </c>
      <c r="AI2318" s="20">
        <f t="shared" si="72"/>
        <v>5</v>
      </c>
      <c r="AJ2318" s="20">
        <f t="shared" si="73"/>
        <v>2020</v>
      </c>
    </row>
    <row r="2319" spans="2:36" ht="13.5" customHeight="1" x14ac:dyDescent="0.2">
      <c r="B2319" s="24">
        <v>43955</v>
      </c>
      <c r="C2319" s="23">
        <f>IFERROR(INDEX('Raw Data'!C:C,MATCH(B2319,'Raw Data'!B:B,1),1),0)</f>
        <v>20.39</v>
      </c>
      <c r="D2319" s="23"/>
      <c r="E2319" s="23"/>
      <c r="F2319" s="23"/>
      <c r="G2319" s="23"/>
      <c r="H2319" s="23"/>
      <c r="J2319" s="24">
        <v>43955</v>
      </c>
      <c r="K2319" s="23">
        <f>IFERROR(INDEX('Raw Data'!K:K,MATCH(J2319,'Raw Data'!J:J,1),1),0)</f>
        <v>20.47</v>
      </c>
      <c r="M2319" s="24">
        <v>43955</v>
      </c>
      <c r="N2319" s="23">
        <f>IFERROR(INDEX('Raw Data'!N:N,MATCH(M2319,'Raw Data'!M:M,1),1),0)</f>
        <v>27.2</v>
      </c>
      <c r="O2319" s="23"/>
      <c r="P2319" s="23"/>
      <c r="Q2319" s="23"/>
      <c r="R2319" s="23"/>
      <c r="S2319" s="23"/>
      <c r="U2319" s="24">
        <v>43955</v>
      </c>
      <c r="V2319" s="23">
        <f>IFERROR(INDEX('Raw Data'!V:V,MATCH(U2319,'Raw Data'!U:U,1),1),0)</f>
        <v>20.399999999999999</v>
      </c>
      <c r="X2319" s="24">
        <v>43955</v>
      </c>
      <c r="Y2319" s="23">
        <f>IFERROR(INDEX('Raw Data'!Y:Y,MATCH(X2319,'Raw Data'!X:X,1),1),0)</f>
        <v>1.9930000000000001</v>
      </c>
      <c r="Z2319" s="23"/>
      <c r="AA2319" s="23"/>
      <c r="AB2319" s="23"/>
      <c r="AC2319" s="23"/>
      <c r="AD2319" s="23"/>
      <c r="AF2319" s="24">
        <v>43955</v>
      </c>
      <c r="AG2319" s="23">
        <f>IFERROR(INDEX('Raw Data'!AG:AG,MATCH(AF2319,'Raw Data'!AF:AF,1),1),0)</f>
        <v>1.78</v>
      </c>
      <c r="AI2319" s="20">
        <f t="shared" si="72"/>
        <v>5</v>
      </c>
      <c r="AJ2319" s="20">
        <f t="shared" si="73"/>
        <v>2020</v>
      </c>
    </row>
    <row r="2320" spans="2:36" ht="13.5" customHeight="1" x14ac:dyDescent="0.2">
      <c r="B2320" s="24">
        <v>43956</v>
      </c>
      <c r="C2320" s="23">
        <f>IFERROR(INDEX('Raw Data'!C:C,MATCH(B2320,'Raw Data'!B:B,1),1),0)</f>
        <v>24.56</v>
      </c>
      <c r="D2320" s="23"/>
      <c r="E2320" s="23"/>
      <c r="F2320" s="23"/>
      <c r="G2320" s="23"/>
      <c r="H2320" s="23"/>
      <c r="J2320" s="24">
        <v>43956</v>
      </c>
      <c r="K2320" s="23">
        <f>IFERROR(INDEX('Raw Data'!K:K,MATCH(J2320,'Raw Data'!J:J,1),1),0)</f>
        <v>24.56</v>
      </c>
      <c r="M2320" s="24">
        <v>43956</v>
      </c>
      <c r="N2320" s="23">
        <f>IFERROR(INDEX('Raw Data'!N:N,MATCH(M2320,'Raw Data'!M:M,1),1),0)</f>
        <v>30.97</v>
      </c>
      <c r="O2320" s="23"/>
      <c r="P2320" s="23"/>
      <c r="Q2320" s="23"/>
      <c r="R2320" s="23"/>
      <c r="S2320" s="23"/>
      <c r="U2320" s="24">
        <v>43956</v>
      </c>
      <c r="V2320" s="23">
        <f>IFERROR(INDEX('Raw Data'!V:V,MATCH(U2320,'Raw Data'!U:U,1),1),0)</f>
        <v>25.46</v>
      </c>
      <c r="X2320" s="24">
        <v>43956</v>
      </c>
      <c r="Y2320" s="23">
        <f>IFERROR(INDEX('Raw Data'!Y:Y,MATCH(X2320,'Raw Data'!X:X,1),1),0)</f>
        <v>2.1339999999999999</v>
      </c>
      <c r="Z2320" s="23"/>
      <c r="AA2320" s="23"/>
      <c r="AB2320" s="23"/>
      <c r="AC2320" s="23"/>
      <c r="AD2320" s="23"/>
      <c r="AF2320" s="24">
        <v>43956</v>
      </c>
      <c r="AG2320" s="23">
        <f>IFERROR(INDEX('Raw Data'!AG:AG,MATCH(AF2320,'Raw Data'!AF:AF,1),1),0)</f>
        <v>1.93</v>
      </c>
      <c r="AI2320" s="20">
        <f t="shared" si="72"/>
        <v>5</v>
      </c>
      <c r="AJ2320" s="20">
        <f t="shared" si="73"/>
        <v>2020</v>
      </c>
    </row>
    <row r="2321" spans="2:36" ht="13.5" customHeight="1" x14ac:dyDescent="0.2">
      <c r="B2321" s="24">
        <v>43957</v>
      </c>
      <c r="C2321" s="23">
        <f>IFERROR(INDEX('Raw Data'!C:C,MATCH(B2321,'Raw Data'!B:B,1),1),0)</f>
        <v>23.99</v>
      </c>
      <c r="D2321" s="23"/>
      <c r="E2321" s="23"/>
      <c r="F2321" s="23"/>
      <c r="G2321" s="23"/>
      <c r="H2321" s="23"/>
      <c r="J2321" s="24">
        <v>43957</v>
      </c>
      <c r="K2321" s="23">
        <f>IFERROR(INDEX('Raw Data'!K:K,MATCH(J2321,'Raw Data'!J:J,1),1),0)</f>
        <v>23.88</v>
      </c>
      <c r="M2321" s="24">
        <v>43957</v>
      </c>
      <c r="N2321" s="23">
        <f>IFERROR(INDEX('Raw Data'!N:N,MATCH(M2321,'Raw Data'!M:M,1),1),0)</f>
        <v>29.72</v>
      </c>
      <c r="O2321" s="23"/>
      <c r="P2321" s="23"/>
      <c r="Q2321" s="23"/>
      <c r="R2321" s="23"/>
      <c r="S2321" s="23"/>
      <c r="U2321" s="24">
        <v>43957</v>
      </c>
      <c r="V2321" s="23">
        <f>IFERROR(INDEX('Raw Data'!V:V,MATCH(U2321,'Raw Data'!U:U,1),1),0)</f>
        <v>24.2</v>
      </c>
      <c r="X2321" s="24">
        <v>43957</v>
      </c>
      <c r="Y2321" s="23">
        <f>IFERROR(INDEX('Raw Data'!Y:Y,MATCH(X2321,'Raw Data'!X:X,1),1),0)</f>
        <v>1.944</v>
      </c>
      <c r="Z2321" s="23"/>
      <c r="AA2321" s="23"/>
      <c r="AB2321" s="23"/>
      <c r="AC2321" s="23"/>
      <c r="AD2321" s="23"/>
      <c r="AF2321" s="24">
        <v>43957</v>
      </c>
      <c r="AG2321" s="23">
        <f>IFERROR(INDEX('Raw Data'!AG:AG,MATCH(AF2321,'Raw Data'!AF:AF,1),1),0)</f>
        <v>1.9</v>
      </c>
      <c r="AI2321" s="20">
        <f t="shared" si="72"/>
        <v>5</v>
      </c>
      <c r="AJ2321" s="20">
        <f t="shared" si="73"/>
        <v>2020</v>
      </c>
    </row>
    <row r="2322" spans="2:36" ht="13.5" customHeight="1" x14ac:dyDescent="0.2">
      <c r="B2322" s="24">
        <v>43958</v>
      </c>
      <c r="C2322" s="23">
        <f>IFERROR(INDEX('Raw Data'!C:C,MATCH(B2322,'Raw Data'!B:B,1),1),0)</f>
        <v>23.55</v>
      </c>
      <c r="D2322" s="23"/>
      <c r="E2322" s="23"/>
      <c r="F2322" s="23"/>
      <c r="G2322" s="23"/>
      <c r="H2322" s="23"/>
      <c r="J2322" s="24">
        <v>43958</v>
      </c>
      <c r="K2322" s="23">
        <f>IFERROR(INDEX('Raw Data'!K:K,MATCH(J2322,'Raw Data'!J:J,1),1),0)</f>
        <v>23.68</v>
      </c>
      <c r="M2322" s="24">
        <v>43958</v>
      </c>
      <c r="N2322" s="23">
        <f>IFERROR(INDEX('Raw Data'!N:N,MATCH(M2322,'Raw Data'!M:M,1),1),0)</f>
        <v>29.46</v>
      </c>
      <c r="O2322" s="23"/>
      <c r="P2322" s="23"/>
      <c r="Q2322" s="23"/>
      <c r="R2322" s="23"/>
      <c r="S2322" s="23"/>
      <c r="U2322" s="24">
        <v>43958</v>
      </c>
      <c r="V2322" s="23">
        <f>IFERROR(INDEX('Raw Data'!V:V,MATCH(U2322,'Raw Data'!U:U,1),1),0)</f>
        <v>24.23</v>
      </c>
      <c r="X2322" s="24">
        <v>43958</v>
      </c>
      <c r="Y2322" s="23">
        <f>IFERROR(INDEX('Raw Data'!Y:Y,MATCH(X2322,'Raw Data'!X:X,1),1),0)</f>
        <v>1.8939999999999999</v>
      </c>
      <c r="Z2322" s="23"/>
      <c r="AA2322" s="23"/>
      <c r="AB2322" s="23"/>
      <c r="AC2322" s="23"/>
      <c r="AD2322" s="23"/>
      <c r="AF2322" s="24">
        <v>43958</v>
      </c>
      <c r="AG2322" s="23">
        <f>IFERROR(INDEX('Raw Data'!AG:AG,MATCH(AF2322,'Raw Data'!AF:AF,1),1),0)</f>
        <v>1.84</v>
      </c>
      <c r="AI2322" s="20">
        <f t="shared" si="72"/>
        <v>5</v>
      </c>
      <c r="AJ2322" s="20">
        <f t="shared" si="73"/>
        <v>2020</v>
      </c>
    </row>
    <row r="2323" spans="2:36" ht="13.5" customHeight="1" x14ac:dyDescent="0.2">
      <c r="B2323" s="24">
        <v>43959</v>
      </c>
      <c r="C2323" s="23">
        <f>IFERROR(INDEX('Raw Data'!C:C,MATCH(B2323,'Raw Data'!B:B,1),1),0)</f>
        <v>24.74</v>
      </c>
      <c r="D2323" s="23"/>
      <c r="E2323" s="23"/>
      <c r="F2323" s="23"/>
      <c r="G2323" s="23"/>
      <c r="H2323" s="23"/>
      <c r="J2323" s="24">
        <v>43959</v>
      </c>
      <c r="K2323" s="23">
        <f>IFERROR(INDEX('Raw Data'!K:K,MATCH(J2323,'Raw Data'!J:J,1),1),0)</f>
        <v>24.73</v>
      </c>
      <c r="M2323" s="24">
        <v>43959</v>
      </c>
      <c r="N2323" s="23">
        <f>IFERROR(INDEX('Raw Data'!N:N,MATCH(M2323,'Raw Data'!M:M,1),1),0)</f>
        <v>30.97</v>
      </c>
      <c r="O2323" s="23"/>
      <c r="P2323" s="23"/>
      <c r="Q2323" s="23"/>
      <c r="R2323" s="23"/>
      <c r="S2323" s="23"/>
      <c r="U2323" s="24">
        <v>43959</v>
      </c>
      <c r="V2323" s="23">
        <f>IFERROR(INDEX('Raw Data'!V:V,MATCH(U2323,'Raw Data'!U:U,1),1),0)</f>
        <v>24.23</v>
      </c>
      <c r="X2323" s="24">
        <v>43959</v>
      </c>
      <c r="Y2323" s="23">
        <f>IFERROR(INDEX('Raw Data'!Y:Y,MATCH(X2323,'Raw Data'!X:X,1),1),0)</f>
        <v>1.823</v>
      </c>
      <c r="Z2323" s="23"/>
      <c r="AA2323" s="23"/>
      <c r="AB2323" s="23"/>
      <c r="AC2323" s="23"/>
      <c r="AD2323" s="23"/>
      <c r="AF2323" s="24">
        <v>43959</v>
      </c>
      <c r="AG2323" s="23">
        <f>IFERROR(INDEX('Raw Data'!AG:AG,MATCH(AF2323,'Raw Data'!AF:AF,1),1),0)</f>
        <v>1.74</v>
      </c>
      <c r="AI2323" s="20">
        <f t="shared" si="72"/>
        <v>5</v>
      </c>
      <c r="AJ2323" s="20">
        <f t="shared" si="73"/>
        <v>2020</v>
      </c>
    </row>
    <row r="2324" spans="2:36" ht="13.5" customHeight="1" x14ac:dyDescent="0.2">
      <c r="B2324" s="24">
        <v>43960</v>
      </c>
      <c r="C2324" s="23">
        <f>IFERROR(INDEX('Raw Data'!C:C,MATCH(B2324,'Raw Data'!B:B,1),1),0)</f>
        <v>24.74</v>
      </c>
      <c r="D2324" s="23"/>
      <c r="E2324" s="23"/>
      <c r="F2324" s="23"/>
      <c r="G2324" s="23"/>
      <c r="H2324" s="23"/>
      <c r="J2324" s="24">
        <v>43960</v>
      </c>
      <c r="K2324" s="23">
        <f>IFERROR(INDEX('Raw Data'!K:K,MATCH(J2324,'Raw Data'!J:J,1),1),0)</f>
        <v>24.73</v>
      </c>
      <c r="M2324" s="24">
        <v>43960</v>
      </c>
      <c r="N2324" s="23">
        <f>IFERROR(INDEX('Raw Data'!N:N,MATCH(M2324,'Raw Data'!M:M,1),1),0)</f>
        <v>30.97</v>
      </c>
      <c r="O2324" s="23"/>
      <c r="P2324" s="23"/>
      <c r="Q2324" s="23"/>
      <c r="R2324" s="23"/>
      <c r="S2324" s="23"/>
      <c r="U2324" s="24">
        <v>43960</v>
      </c>
      <c r="V2324" s="23">
        <f>IFERROR(INDEX('Raw Data'!V:V,MATCH(U2324,'Raw Data'!U:U,1),1),0)</f>
        <v>24.23</v>
      </c>
      <c r="X2324" s="24">
        <v>43960</v>
      </c>
      <c r="Y2324" s="23">
        <f>IFERROR(INDEX('Raw Data'!Y:Y,MATCH(X2324,'Raw Data'!X:X,1),1),0)</f>
        <v>1.823</v>
      </c>
      <c r="Z2324" s="23"/>
      <c r="AA2324" s="23"/>
      <c r="AB2324" s="23"/>
      <c r="AC2324" s="23"/>
      <c r="AD2324" s="23"/>
      <c r="AF2324" s="24">
        <v>43960</v>
      </c>
      <c r="AG2324" s="23">
        <f>IFERROR(INDEX('Raw Data'!AG:AG,MATCH(AF2324,'Raw Data'!AF:AF,1),1),0)</f>
        <v>1.74</v>
      </c>
      <c r="AI2324" s="20">
        <f t="shared" si="72"/>
        <v>5</v>
      </c>
      <c r="AJ2324" s="20">
        <f t="shared" si="73"/>
        <v>2020</v>
      </c>
    </row>
    <row r="2325" spans="2:36" ht="13.5" customHeight="1" x14ac:dyDescent="0.2">
      <c r="B2325" s="24">
        <v>43961</v>
      </c>
      <c r="C2325" s="23">
        <f>IFERROR(INDEX('Raw Data'!C:C,MATCH(B2325,'Raw Data'!B:B,1),1),0)</f>
        <v>24.74</v>
      </c>
      <c r="D2325" s="23"/>
      <c r="E2325" s="23"/>
      <c r="F2325" s="23"/>
      <c r="G2325" s="23"/>
      <c r="H2325" s="23"/>
      <c r="J2325" s="24">
        <v>43961</v>
      </c>
      <c r="K2325" s="23">
        <f>IFERROR(INDEX('Raw Data'!K:K,MATCH(J2325,'Raw Data'!J:J,1),1),0)</f>
        <v>24.73</v>
      </c>
      <c r="M2325" s="24">
        <v>43961</v>
      </c>
      <c r="N2325" s="23">
        <f>IFERROR(INDEX('Raw Data'!N:N,MATCH(M2325,'Raw Data'!M:M,1),1),0)</f>
        <v>30.97</v>
      </c>
      <c r="O2325" s="23"/>
      <c r="P2325" s="23"/>
      <c r="Q2325" s="23"/>
      <c r="R2325" s="23"/>
      <c r="S2325" s="23"/>
      <c r="U2325" s="24">
        <v>43961</v>
      </c>
      <c r="V2325" s="23">
        <f>IFERROR(INDEX('Raw Data'!V:V,MATCH(U2325,'Raw Data'!U:U,1),1),0)</f>
        <v>24.23</v>
      </c>
      <c r="X2325" s="24">
        <v>43961</v>
      </c>
      <c r="Y2325" s="23">
        <f>IFERROR(INDEX('Raw Data'!Y:Y,MATCH(X2325,'Raw Data'!X:X,1),1),0)</f>
        <v>1.823</v>
      </c>
      <c r="Z2325" s="23"/>
      <c r="AA2325" s="23"/>
      <c r="AB2325" s="23"/>
      <c r="AC2325" s="23"/>
      <c r="AD2325" s="23"/>
      <c r="AF2325" s="24">
        <v>43961</v>
      </c>
      <c r="AG2325" s="23">
        <f>IFERROR(INDEX('Raw Data'!AG:AG,MATCH(AF2325,'Raw Data'!AF:AF,1),1),0)</f>
        <v>1.74</v>
      </c>
      <c r="AI2325" s="20">
        <f t="shared" si="72"/>
        <v>5</v>
      </c>
      <c r="AJ2325" s="20">
        <f t="shared" si="73"/>
        <v>2020</v>
      </c>
    </row>
    <row r="2326" spans="2:36" ht="13.5" customHeight="1" x14ac:dyDescent="0.2">
      <c r="B2326" s="24">
        <v>43962</v>
      </c>
      <c r="C2326" s="23">
        <f>IFERROR(INDEX('Raw Data'!C:C,MATCH(B2326,'Raw Data'!B:B,1),1),0)</f>
        <v>24.14</v>
      </c>
      <c r="D2326" s="23"/>
      <c r="E2326" s="23"/>
      <c r="F2326" s="23"/>
      <c r="G2326" s="23"/>
      <c r="H2326" s="23"/>
      <c r="J2326" s="24">
        <v>43962</v>
      </c>
      <c r="K2326" s="23">
        <f>IFERROR(INDEX('Raw Data'!K:K,MATCH(J2326,'Raw Data'!J:J,1),1),0)</f>
        <v>24.02</v>
      </c>
      <c r="M2326" s="24">
        <v>43962</v>
      </c>
      <c r="N2326" s="23">
        <f>IFERROR(INDEX('Raw Data'!N:N,MATCH(M2326,'Raw Data'!M:M,1),1),0)</f>
        <v>29.63</v>
      </c>
      <c r="O2326" s="23"/>
      <c r="P2326" s="23"/>
      <c r="Q2326" s="23"/>
      <c r="R2326" s="23"/>
      <c r="S2326" s="23"/>
      <c r="U2326" s="24">
        <v>43962</v>
      </c>
      <c r="V2326" s="23">
        <f>IFERROR(INDEX('Raw Data'!V:V,MATCH(U2326,'Raw Data'!U:U,1),1),0)</f>
        <v>25.53</v>
      </c>
      <c r="X2326" s="24">
        <v>43962</v>
      </c>
      <c r="Y2326" s="23">
        <f>IFERROR(INDEX('Raw Data'!Y:Y,MATCH(X2326,'Raw Data'!X:X,1),1),0)</f>
        <v>1.8260000000000001</v>
      </c>
      <c r="Z2326" s="23"/>
      <c r="AA2326" s="23"/>
      <c r="AB2326" s="23"/>
      <c r="AC2326" s="23"/>
      <c r="AD2326" s="23"/>
      <c r="AF2326" s="24">
        <v>43962</v>
      </c>
      <c r="AG2326" s="23">
        <f>IFERROR(INDEX('Raw Data'!AG:AG,MATCH(AF2326,'Raw Data'!AF:AF,1),1),0)</f>
        <v>1.7</v>
      </c>
      <c r="AI2326" s="20">
        <f t="shared" si="72"/>
        <v>5</v>
      </c>
      <c r="AJ2326" s="20">
        <f t="shared" si="73"/>
        <v>2020</v>
      </c>
    </row>
    <row r="2327" spans="2:36" ht="13.5" customHeight="1" x14ac:dyDescent="0.2">
      <c r="B2327" s="24">
        <v>43963</v>
      </c>
      <c r="C2327" s="23">
        <f>IFERROR(INDEX('Raw Data'!C:C,MATCH(B2327,'Raw Data'!B:B,1),1),0)</f>
        <v>25.78</v>
      </c>
      <c r="D2327" s="23"/>
      <c r="E2327" s="23"/>
      <c r="F2327" s="23"/>
      <c r="G2327" s="23"/>
      <c r="H2327" s="23"/>
      <c r="J2327" s="24">
        <v>43963</v>
      </c>
      <c r="K2327" s="23">
        <f>IFERROR(INDEX('Raw Data'!K:K,MATCH(J2327,'Raw Data'!J:J,1),1),0)</f>
        <v>25.76</v>
      </c>
      <c r="M2327" s="24">
        <v>43963</v>
      </c>
      <c r="N2327" s="23">
        <f>IFERROR(INDEX('Raw Data'!N:N,MATCH(M2327,'Raw Data'!M:M,1),1),0)</f>
        <v>29.98</v>
      </c>
      <c r="O2327" s="23"/>
      <c r="P2327" s="23"/>
      <c r="Q2327" s="23"/>
      <c r="R2327" s="23"/>
      <c r="S2327" s="23"/>
      <c r="U2327" s="24">
        <v>43963</v>
      </c>
      <c r="V2327" s="23">
        <f>IFERROR(INDEX('Raw Data'!V:V,MATCH(U2327,'Raw Data'!U:U,1),1),0)</f>
        <v>26.67</v>
      </c>
      <c r="X2327" s="24">
        <v>43963</v>
      </c>
      <c r="Y2327" s="23">
        <f>IFERROR(INDEX('Raw Data'!Y:Y,MATCH(X2327,'Raw Data'!X:X,1),1),0)</f>
        <v>1.72</v>
      </c>
      <c r="Z2327" s="23"/>
      <c r="AA2327" s="23"/>
      <c r="AB2327" s="23"/>
      <c r="AC2327" s="23"/>
      <c r="AD2327" s="23"/>
      <c r="AF2327" s="24">
        <v>43963</v>
      </c>
      <c r="AG2327" s="23">
        <f>IFERROR(INDEX('Raw Data'!AG:AG,MATCH(AF2327,'Raw Data'!AF:AF,1),1),0)</f>
        <v>1.61</v>
      </c>
      <c r="AI2327" s="20">
        <f t="shared" si="72"/>
        <v>5</v>
      </c>
      <c r="AJ2327" s="20">
        <f t="shared" si="73"/>
        <v>2020</v>
      </c>
    </row>
    <row r="2328" spans="2:36" ht="13.5" customHeight="1" x14ac:dyDescent="0.2">
      <c r="B2328" s="24">
        <v>43964</v>
      </c>
      <c r="C2328" s="23">
        <f>IFERROR(INDEX('Raw Data'!C:C,MATCH(B2328,'Raw Data'!B:B,1),1),0)</f>
        <v>25.29</v>
      </c>
      <c r="D2328" s="23"/>
      <c r="E2328" s="23"/>
      <c r="F2328" s="23"/>
      <c r="G2328" s="23"/>
      <c r="H2328" s="23"/>
      <c r="J2328" s="24">
        <v>43964</v>
      </c>
      <c r="K2328" s="23">
        <f>IFERROR(INDEX('Raw Data'!K:K,MATCH(J2328,'Raw Data'!J:J,1),1),0)</f>
        <v>25.37</v>
      </c>
      <c r="M2328" s="24">
        <v>43964</v>
      </c>
      <c r="N2328" s="23">
        <f>IFERROR(INDEX('Raw Data'!N:N,MATCH(M2328,'Raw Data'!M:M,1),1),0)</f>
        <v>29.19</v>
      </c>
      <c r="O2328" s="23"/>
      <c r="P2328" s="23"/>
      <c r="Q2328" s="23"/>
      <c r="R2328" s="23"/>
      <c r="S2328" s="23"/>
      <c r="U2328" s="24">
        <v>43964</v>
      </c>
      <c r="V2328" s="23">
        <f>IFERROR(INDEX('Raw Data'!V:V,MATCH(U2328,'Raw Data'!U:U,1),1),0)</f>
        <v>27.89</v>
      </c>
      <c r="X2328" s="24">
        <v>43964</v>
      </c>
      <c r="Y2328" s="23">
        <f>IFERROR(INDEX('Raw Data'!Y:Y,MATCH(X2328,'Raw Data'!X:X,1),1),0)</f>
        <v>1.6160000000000001</v>
      </c>
      <c r="Z2328" s="23"/>
      <c r="AA2328" s="23"/>
      <c r="AB2328" s="23"/>
      <c r="AC2328" s="23"/>
      <c r="AD2328" s="23"/>
      <c r="AF2328" s="24">
        <v>43964</v>
      </c>
      <c r="AG2328" s="23">
        <f>IFERROR(INDEX('Raw Data'!AG:AG,MATCH(AF2328,'Raw Data'!AF:AF,1),1),0)</f>
        <v>1.56</v>
      </c>
      <c r="AI2328" s="20">
        <f t="shared" si="72"/>
        <v>5</v>
      </c>
      <c r="AJ2328" s="20">
        <f t="shared" si="73"/>
        <v>2020</v>
      </c>
    </row>
    <row r="2329" spans="2:36" ht="13.5" customHeight="1" x14ac:dyDescent="0.2">
      <c r="B2329" s="24">
        <v>43965</v>
      </c>
      <c r="C2329" s="23">
        <f>IFERROR(INDEX('Raw Data'!C:C,MATCH(B2329,'Raw Data'!B:B,1),1),0)</f>
        <v>27.56</v>
      </c>
      <c r="D2329" s="23"/>
      <c r="E2329" s="23"/>
      <c r="F2329" s="23"/>
      <c r="G2329" s="23"/>
      <c r="H2329" s="23"/>
      <c r="J2329" s="24">
        <v>43965</v>
      </c>
      <c r="K2329" s="23">
        <f>IFERROR(INDEX('Raw Data'!K:K,MATCH(J2329,'Raw Data'!J:J,1),1),0)</f>
        <v>27.4</v>
      </c>
      <c r="M2329" s="24">
        <v>43965</v>
      </c>
      <c r="N2329" s="23">
        <f>IFERROR(INDEX('Raw Data'!N:N,MATCH(M2329,'Raw Data'!M:M,1),1),0)</f>
        <v>31.13</v>
      </c>
      <c r="O2329" s="23"/>
      <c r="P2329" s="23"/>
      <c r="Q2329" s="23"/>
      <c r="R2329" s="23"/>
      <c r="S2329" s="23"/>
      <c r="U2329" s="24">
        <v>43965</v>
      </c>
      <c r="V2329" s="23">
        <f>IFERROR(INDEX('Raw Data'!V:V,MATCH(U2329,'Raw Data'!U:U,1),1),0)</f>
        <v>29.87</v>
      </c>
      <c r="X2329" s="24">
        <v>43965</v>
      </c>
      <c r="Y2329" s="23">
        <f>IFERROR(INDEX('Raw Data'!Y:Y,MATCH(X2329,'Raw Data'!X:X,1),1),0)</f>
        <v>1.681</v>
      </c>
      <c r="Z2329" s="23"/>
      <c r="AA2329" s="23"/>
      <c r="AB2329" s="23"/>
      <c r="AC2329" s="23"/>
      <c r="AD2329" s="23"/>
      <c r="AF2329" s="24">
        <v>43965</v>
      </c>
      <c r="AG2329" s="23">
        <f>IFERROR(INDEX('Raw Data'!AG:AG,MATCH(AF2329,'Raw Data'!AF:AF,1),1),0)</f>
        <v>1.6</v>
      </c>
      <c r="AI2329" s="20">
        <f t="shared" si="72"/>
        <v>5</v>
      </c>
      <c r="AJ2329" s="20">
        <f t="shared" si="73"/>
        <v>2020</v>
      </c>
    </row>
    <row r="2330" spans="2:36" ht="13.5" customHeight="1" x14ac:dyDescent="0.2">
      <c r="B2330" s="24">
        <v>43966</v>
      </c>
      <c r="C2330" s="23">
        <f>IFERROR(INDEX('Raw Data'!C:C,MATCH(B2330,'Raw Data'!B:B,1),1),0)</f>
        <v>29.43</v>
      </c>
      <c r="D2330" s="23"/>
      <c r="E2330" s="23"/>
      <c r="F2330" s="23"/>
      <c r="G2330" s="23"/>
      <c r="H2330" s="23"/>
      <c r="J2330" s="24">
        <v>43966</v>
      </c>
      <c r="K2330" s="23">
        <f>IFERROR(INDEX('Raw Data'!K:K,MATCH(J2330,'Raw Data'!J:J,1),1),0)</f>
        <v>29.44</v>
      </c>
      <c r="M2330" s="24">
        <v>43966</v>
      </c>
      <c r="N2330" s="23">
        <f>IFERROR(INDEX('Raw Data'!N:N,MATCH(M2330,'Raw Data'!M:M,1),1),0)</f>
        <v>32.5</v>
      </c>
      <c r="O2330" s="23"/>
      <c r="P2330" s="23"/>
      <c r="Q2330" s="23"/>
      <c r="R2330" s="23"/>
      <c r="S2330" s="23"/>
      <c r="U2330" s="24">
        <v>43966</v>
      </c>
      <c r="V2330" s="23">
        <f>IFERROR(INDEX('Raw Data'!V:V,MATCH(U2330,'Raw Data'!U:U,1),1),0)</f>
        <v>30.95</v>
      </c>
      <c r="X2330" s="24">
        <v>43966</v>
      </c>
      <c r="Y2330" s="23">
        <f>IFERROR(INDEX('Raw Data'!Y:Y,MATCH(X2330,'Raw Data'!X:X,1),1),0)</f>
        <v>1.6459999999999999</v>
      </c>
      <c r="Z2330" s="23"/>
      <c r="AA2330" s="23"/>
      <c r="AB2330" s="23"/>
      <c r="AC2330" s="23"/>
      <c r="AD2330" s="23"/>
      <c r="AF2330" s="24">
        <v>43966</v>
      </c>
      <c r="AG2330" s="23">
        <f>IFERROR(INDEX('Raw Data'!AG:AG,MATCH(AF2330,'Raw Data'!AF:AF,1),1),0)</f>
        <v>1.66</v>
      </c>
      <c r="AI2330" s="20">
        <f t="shared" si="72"/>
        <v>5</v>
      </c>
      <c r="AJ2330" s="20">
        <f t="shared" si="73"/>
        <v>2020</v>
      </c>
    </row>
    <row r="2331" spans="2:36" ht="13.5" customHeight="1" x14ac:dyDescent="0.2">
      <c r="B2331" s="24">
        <v>43967</v>
      </c>
      <c r="C2331" s="23">
        <f>IFERROR(INDEX('Raw Data'!C:C,MATCH(B2331,'Raw Data'!B:B,1),1),0)</f>
        <v>29.43</v>
      </c>
      <c r="D2331" s="23"/>
      <c r="E2331" s="23"/>
      <c r="F2331" s="23"/>
      <c r="G2331" s="23"/>
      <c r="H2331" s="23"/>
      <c r="J2331" s="24">
        <v>43967</v>
      </c>
      <c r="K2331" s="23">
        <f>IFERROR(INDEX('Raw Data'!K:K,MATCH(J2331,'Raw Data'!J:J,1),1),0)</f>
        <v>29.44</v>
      </c>
      <c r="M2331" s="24">
        <v>43967</v>
      </c>
      <c r="N2331" s="23">
        <f>IFERROR(INDEX('Raw Data'!N:N,MATCH(M2331,'Raw Data'!M:M,1),1),0)</f>
        <v>32.5</v>
      </c>
      <c r="O2331" s="23"/>
      <c r="P2331" s="23"/>
      <c r="Q2331" s="23"/>
      <c r="R2331" s="23"/>
      <c r="S2331" s="23"/>
      <c r="U2331" s="24">
        <v>43967</v>
      </c>
      <c r="V2331" s="23">
        <f>IFERROR(INDEX('Raw Data'!V:V,MATCH(U2331,'Raw Data'!U:U,1),1),0)</f>
        <v>30.95</v>
      </c>
      <c r="X2331" s="24">
        <v>43967</v>
      </c>
      <c r="Y2331" s="23">
        <f>IFERROR(INDEX('Raw Data'!Y:Y,MATCH(X2331,'Raw Data'!X:X,1),1),0)</f>
        <v>1.6459999999999999</v>
      </c>
      <c r="Z2331" s="23"/>
      <c r="AA2331" s="23"/>
      <c r="AB2331" s="23"/>
      <c r="AC2331" s="23"/>
      <c r="AD2331" s="23"/>
      <c r="AF2331" s="24">
        <v>43967</v>
      </c>
      <c r="AG2331" s="23">
        <f>IFERROR(INDEX('Raw Data'!AG:AG,MATCH(AF2331,'Raw Data'!AF:AF,1),1),0)</f>
        <v>1.66</v>
      </c>
      <c r="AI2331" s="20">
        <f t="shared" si="72"/>
        <v>5</v>
      </c>
      <c r="AJ2331" s="20">
        <f t="shared" si="73"/>
        <v>2020</v>
      </c>
    </row>
    <row r="2332" spans="2:36" ht="13.5" customHeight="1" x14ac:dyDescent="0.2">
      <c r="B2332" s="24">
        <v>43968</v>
      </c>
      <c r="C2332" s="23">
        <f>IFERROR(INDEX('Raw Data'!C:C,MATCH(B2332,'Raw Data'!B:B,1),1),0)</f>
        <v>29.43</v>
      </c>
      <c r="D2332" s="23"/>
      <c r="E2332" s="23"/>
      <c r="F2332" s="23"/>
      <c r="G2332" s="23"/>
      <c r="H2332" s="23"/>
      <c r="J2332" s="24">
        <v>43968</v>
      </c>
      <c r="K2332" s="23">
        <f>IFERROR(INDEX('Raw Data'!K:K,MATCH(J2332,'Raw Data'!J:J,1),1),0)</f>
        <v>29.44</v>
      </c>
      <c r="M2332" s="24">
        <v>43968</v>
      </c>
      <c r="N2332" s="23">
        <f>IFERROR(INDEX('Raw Data'!N:N,MATCH(M2332,'Raw Data'!M:M,1),1),0)</f>
        <v>32.5</v>
      </c>
      <c r="O2332" s="23"/>
      <c r="P2332" s="23"/>
      <c r="Q2332" s="23"/>
      <c r="R2332" s="23"/>
      <c r="S2332" s="23"/>
      <c r="U2332" s="24">
        <v>43968</v>
      </c>
      <c r="V2332" s="23">
        <f>IFERROR(INDEX('Raw Data'!V:V,MATCH(U2332,'Raw Data'!U:U,1),1),0)</f>
        <v>30.95</v>
      </c>
      <c r="X2332" s="24">
        <v>43968</v>
      </c>
      <c r="Y2332" s="23">
        <f>IFERROR(INDEX('Raw Data'!Y:Y,MATCH(X2332,'Raw Data'!X:X,1),1),0)</f>
        <v>1.6459999999999999</v>
      </c>
      <c r="Z2332" s="23"/>
      <c r="AA2332" s="23"/>
      <c r="AB2332" s="23"/>
      <c r="AC2332" s="23"/>
      <c r="AD2332" s="23"/>
      <c r="AF2332" s="24">
        <v>43968</v>
      </c>
      <c r="AG2332" s="23">
        <f>IFERROR(INDEX('Raw Data'!AG:AG,MATCH(AF2332,'Raw Data'!AF:AF,1),1),0)</f>
        <v>1.66</v>
      </c>
      <c r="AI2332" s="20">
        <f t="shared" si="72"/>
        <v>5</v>
      </c>
      <c r="AJ2332" s="20">
        <f t="shared" si="73"/>
        <v>2020</v>
      </c>
    </row>
    <row r="2333" spans="2:36" ht="13.5" customHeight="1" x14ac:dyDescent="0.2">
      <c r="B2333" s="24">
        <v>43969</v>
      </c>
      <c r="C2333" s="23">
        <f>IFERROR(INDEX('Raw Data'!C:C,MATCH(B2333,'Raw Data'!B:B,1),1),0)</f>
        <v>31.82</v>
      </c>
      <c r="D2333" s="23"/>
      <c r="E2333" s="23"/>
      <c r="F2333" s="23"/>
      <c r="G2333" s="23"/>
      <c r="H2333" s="23"/>
      <c r="J2333" s="24">
        <v>43969</v>
      </c>
      <c r="K2333" s="23">
        <f>IFERROR(INDEX('Raw Data'!K:K,MATCH(J2333,'Raw Data'!J:J,1),1),0)</f>
        <v>31.83</v>
      </c>
      <c r="M2333" s="24">
        <v>43969</v>
      </c>
      <c r="N2333" s="23">
        <f>IFERROR(INDEX('Raw Data'!N:N,MATCH(M2333,'Raw Data'!M:M,1),1),0)</f>
        <v>34.81</v>
      </c>
      <c r="O2333" s="23"/>
      <c r="P2333" s="23"/>
      <c r="Q2333" s="23"/>
      <c r="R2333" s="23"/>
      <c r="S2333" s="23"/>
      <c r="U2333" s="24">
        <v>43969</v>
      </c>
      <c r="V2333" s="23">
        <f>IFERROR(INDEX('Raw Data'!V:V,MATCH(U2333,'Raw Data'!U:U,1),1),0)</f>
        <v>33.299999999999997</v>
      </c>
      <c r="X2333" s="24">
        <v>43969</v>
      </c>
      <c r="Y2333" s="23">
        <f>IFERROR(INDEX('Raw Data'!Y:Y,MATCH(X2333,'Raw Data'!X:X,1),1),0)</f>
        <v>1.7829999999999999</v>
      </c>
      <c r="Z2333" s="23"/>
      <c r="AA2333" s="23"/>
      <c r="AB2333" s="23"/>
      <c r="AC2333" s="23"/>
      <c r="AD2333" s="23"/>
      <c r="AF2333" s="24">
        <v>43969</v>
      </c>
      <c r="AG2333" s="23">
        <f>IFERROR(INDEX('Raw Data'!AG:AG,MATCH(AF2333,'Raw Data'!AF:AF,1),1),0)</f>
        <v>1.77</v>
      </c>
      <c r="AI2333" s="20">
        <f t="shared" si="72"/>
        <v>5</v>
      </c>
      <c r="AJ2333" s="20">
        <f t="shared" si="73"/>
        <v>2020</v>
      </c>
    </row>
    <row r="2334" spans="2:36" ht="13.5" customHeight="1" x14ac:dyDescent="0.2">
      <c r="B2334" s="24">
        <v>43970</v>
      </c>
      <c r="C2334" s="23">
        <f>IFERROR(INDEX('Raw Data'!C:C,MATCH(B2334,'Raw Data'!B:B,1),1),0)</f>
        <v>32.5</v>
      </c>
      <c r="D2334" s="23"/>
      <c r="E2334" s="23"/>
      <c r="F2334" s="23"/>
      <c r="G2334" s="23"/>
      <c r="H2334" s="23"/>
      <c r="J2334" s="24">
        <v>43970</v>
      </c>
      <c r="K2334" s="23">
        <f>IFERROR(INDEX('Raw Data'!K:K,MATCH(J2334,'Raw Data'!J:J,1),1),0)</f>
        <v>32.299999999999997</v>
      </c>
      <c r="M2334" s="24">
        <v>43970</v>
      </c>
      <c r="N2334" s="23">
        <f>IFERROR(INDEX('Raw Data'!N:N,MATCH(M2334,'Raw Data'!M:M,1),1),0)</f>
        <v>34.65</v>
      </c>
      <c r="O2334" s="23"/>
      <c r="P2334" s="23"/>
      <c r="Q2334" s="23"/>
      <c r="R2334" s="23"/>
      <c r="S2334" s="23"/>
      <c r="U2334" s="24">
        <v>43970</v>
      </c>
      <c r="V2334" s="23">
        <f>IFERROR(INDEX('Raw Data'!V:V,MATCH(U2334,'Raw Data'!U:U,1),1),0)</f>
        <v>33.06</v>
      </c>
      <c r="X2334" s="24">
        <v>43970</v>
      </c>
      <c r="Y2334" s="23">
        <f>IFERROR(INDEX('Raw Data'!Y:Y,MATCH(X2334,'Raw Data'!X:X,1),1),0)</f>
        <v>1.83</v>
      </c>
      <c r="Z2334" s="23"/>
      <c r="AA2334" s="23"/>
      <c r="AB2334" s="23"/>
      <c r="AC2334" s="23"/>
      <c r="AD2334" s="23"/>
      <c r="AF2334" s="24">
        <v>43970</v>
      </c>
      <c r="AG2334" s="23">
        <f>IFERROR(INDEX('Raw Data'!AG:AG,MATCH(AF2334,'Raw Data'!AF:AF,1),1),0)</f>
        <v>1.85</v>
      </c>
      <c r="AI2334" s="20">
        <f t="shared" si="72"/>
        <v>5</v>
      </c>
      <c r="AJ2334" s="20">
        <f t="shared" si="73"/>
        <v>2020</v>
      </c>
    </row>
    <row r="2335" spans="2:36" ht="13.5" customHeight="1" x14ac:dyDescent="0.2">
      <c r="B2335" s="24">
        <v>43971</v>
      </c>
      <c r="C2335" s="23">
        <f>IFERROR(INDEX('Raw Data'!C:C,MATCH(B2335,'Raw Data'!B:B,1),1),0)</f>
        <v>33.49</v>
      </c>
      <c r="D2335" s="23"/>
      <c r="E2335" s="23"/>
      <c r="F2335" s="23"/>
      <c r="G2335" s="23"/>
      <c r="H2335" s="23"/>
      <c r="J2335" s="24">
        <v>43971</v>
      </c>
      <c r="K2335" s="23">
        <f>IFERROR(INDEX('Raw Data'!K:K,MATCH(J2335,'Raw Data'!J:J,1),1),0)</f>
        <v>33.56</v>
      </c>
      <c r="M2335" s="24">
        <v>43971</v>
      </c>
      <c r="N2335" s="23">
        <f>IFERROR(INDEX('Raw Data'!N:N,MATCH(M2335,'Raw Data'!M:M,1),1),0)</f>
        <v>35.75</v>
      </c>
      <c r="O2335" s="23"/>
      <c r="P2335" s="23"/>
      <c r="Q2335" s="23"/>
      <c r="R2335" s="23"/>
      <c r="S2335" s="23"/>
      <c r="U2335" s="24">
        <v>43971</v>
      </c>
      <c r="V2335" s="23">
        <f>IFERROR(INDEX('Raw Data'!V:V,MATCH(U2335,'Raw Data'!U:U,1),1),0)</f>
        <v>34.76</v>
      </c>
      <c r="X2335" s="24">
        <v>43971</v>
      </c>
      <c r="Y2335" s="23">
        <f>IFERROR(INDEX('Raw Data'!Y:Y,MATCH(X2335,'Raw Data'!X:X,1),1),0)</f>
        <v>1.7709999999999999</v>
      </c>
      <c r="Z2335" s="23"/>
      <c r="AA2335" s="23"/>
      <c r="AB2335" s="23"/>
      <c r="AC2335" s="23"/>
      <c r="AD2335" s="23"/>
      <c r="AF2335" s="24">
        <v>43971</v>
      </c>
      <c r="AG2335" s="23">
        <f>IFERROR(INDEX('Raw Data'!AG:AG,MATCH(AF2335,'Raw Data'!AF:AF,1),1),0)</f>
        <v>1.83</v>
      </c>
      <c r="AI2335" s="20">
        <f t="shared" si="72"/>
        <v>5</v>
      </c>
      <c r="AJ2335" s="20">
        <f t="shared" si="73"/>
        <v>2020</v>
      </c>
    </row>
    <row r="2336" spans="2:36" ht="13.5" customHeight="1" x14ac:dyDescent="0.2">
      <c r="B2336" s="24">
        <v>43972</v>
      </c>
      <c r="C2336" s="23">
        <f>IFERROR(INDEX('Raw Data'!C:C,MATCH(B2336,'Raw Data'!B:B,1),1),0)</f>
        <v>33.92</v>
      </c>
      <c r="D2336" s="23"/>
      <c r="E2336" s="23"/>
      <c r="F2336" s="23"/>
      <c r="G2336" s="23"/>
      <c r="H2336" s="23"/>
      <c r="J2336" s="24">
        <v>43972</v>
      </c>
      <c r="K2336" s="23">
        <f>IFERROR(INDEX('Raw Data'!K:K,MATCH(J2336,'Raw Data'!J:J,1),1),0)</f>
        <v>34.299999999999997</v>
      </c>
      <c r="M2336" s="24">
        <v>43972</v>
      </c>
      <c r="N2336" s="23">
        <f>IFERROR(INDEX('Raw Data'!N:N,MATCH(M2336,'Raw Data'!M:M,1),1),0)</f>
        <v>36.06</v>
      </c>
      <c r="O2336" s="23"/>
      <c r="P2336" s="23"/>
      <c r="Q2336" s="23"/>
      <c r="R2336" s="23"/>
      <c r="S2336" s="23"/>
      <c r="U2336" s="24">
        <v>43972</v>
      </c>
      <c r="V2336" s="23">
        <f>IFERROR(INDEX('Raw Data'!V:V,MATCH(U2336,'Raw Data'!U:U,1),1),0)</f>
        <v>34.78</v>
      </c>
      <c r="X2336" s="24">
        <v>43972</v>
      </c>
      <c r="Y2336" s="23">
        <f>IFERROR(INDEX('Raw Data'!Y:Y,MATCH(X2336,'Raw Data'!X:X,1),1),0)</f>
        <v>1.71</v>
      </c>
      <c r="Z2336" s="23"/>
      <c r="AA2336" s="23"/>
      <c r="AB2336" s="23"/>
      <c r="AC2336" s="23"/>
      <c r="AD2336" s="23"/>
      <c r="AF2336" s="24">
        <v>43972</v>
      </c>
      <c r="AG2336" s="23">
        <f>IFERROR(INDEX('Raw Data'!AG:AG,MATCH(AF2336,'Raw Data'!AF:AF,1),1),0)</f>
        <v>1.75</v>
      </c>
      <c r="AI2336" s="20">
        <f t="shared" si="72"/>
        <v>5</v>
      </c>
      <c r="AJ2336" s="20">
        <f t="shared" si="73"/>
        <v>2020</v>
      </c>
    </row>
    <row r="2337" spans="2:36" ht="13.5" customHeight="1" x14ac:dyDescent="0.2">
      <c r="B2337" s="24">
        <v>43973</v>
      </c>
      <c r="C2337" s="23">
        <f>IFERROR(INDEX('Raw Data'!C:C,MATCH(B2337,'Raw Data'!B:B,1),1),0)</f>
        <v>33.25</v>
      </c>
      <c r="D2337" s="23"/>
      <c r="E2337" s="23"/>
      <c r="F2337" s="23"/>
      <c r="G2337" s="23"/>
      <c r="H2337" s="23"/>
      <c r="J2337" s="24">
        <v>43973</v>
      </c>
      <c r="K2337" s="23">
        <f>IFERROR(INDEX('Raw Data'!K:K,MATCH(J2337,'Raw Data'!J:J,1),1),0)</f>
        <v>33.49</v>
      </c>
      <c r="M2337" s="24">
        <v>43973</v>
      </c>
      <c r="N2337" s="23">
        <f>IFERROR(INDEX('Raw Data'!N:N,MATCH(M2337,'Raw Data'!M:M,1),1),0)</f>
        <v>35.130000000000003</v>
      </c>
      <c r="O2337" s="23"/>
      <c r="P2337" s="23"/>
      <c r="Q2337" s="23"/>
      <c r="R2337" s="23"/>
      <c r="S2337" s="23"/>
      <c r="U2337" s="24">
        <v>43973</v>
      </c>
      <c r="V2337" s="23">
        <f>IFERROR(INDEX('Raw Data'!V:V,MATCH(U2337,'Raw Data'!U:U,1),1),0)</f>
        <v>33.799999999999997</v>
      </c>
      <c r="X2337" s="24">
        <v>43973</v>
      </c>
      <c r="Y2337" s="23">
        <f>IFERROR(INDEX('Raw Data'!Y:Y,MATCH(X2337,'Raw Data'!X:X,1),1),0)</f>
        <v>1.7310000000000001</v>
      </c>
      <c r="Z2337" s="23"/>
      <c r="AA2337" s="23"/>
      <c r="AB2337" s="23"/>
      <c r="AC2337" s="23"/>
      <c r="AD2337" s="23"/>
      <c r="AF2337" s="24">
        <v>43973</v>
      </c>
      <c r="AG2337" s="23">
        <f>IFERROR(INDEX('Raw Data'!AG:AG,MATCH(AF2337,'Raw Data'!AF:AF,1),1),0)</f>
        <v>1.7</v>
      </c>
      <c r="AI2337" s="20">
        <f t="shared" si="72"/>
        <v>5</v>
      </c>
      <c r="AJ2337" s="20">
        <f t="shared" si="73"/>
        <v>2020</v>
      </c>
    </row>
    <row r="2338" spans="2:36" ht="13.5" customHeight="1" x14ac:dyDescent="0.2">
      <c r="B2338" s="24">
        <v>43974</v>
      </c>
      <c r="C2338" s="23">
        <f>IFERROR(INDEX('Raw Data'!C:C,MATCH(B2338,'Raw Data'!B:B,1),1),0)</f>
        <v>33.25</v>
      </c>
      <c r="D2338" s="23"/>
      <c r="E2338" s="23"/>
      <c r="F2338" s="23"/>
      <c r="G2338" s="23"/>
      <c r="H2338" s="23"/>
      <c r="J2338" s="24">
        <v>43974</v>
      </c>
      <c r="K2338" s="23">
        <f>IFERROR(INDEX('Raw Data'!K:K,MATCH(J2338,'Raw Data'!J:J,1),1),0)</f>
        <v>33.49</v>
      </c>
      <c r="M2338" s="24">
        <v>43974</v>
      </c>
      <c r="N2338" s="23">
        <f>IFERROR(INDEX('Raw Data'!N:N,MATCH(M2338,'Raw Data'!M:M,1),1),0)</f>
        <v>35.130000000000003</v>
      </c>
      <c r="O2338" s="23"/>
      <c r="P2338" s="23"/>
      <c r="Q2338" s="23"/>
      <c r="R2338" s="23"/>
      <c r="S2338" s="23"/>
      <c r="U2338" s="24">
        <v>43974</v>
      </c>
      <c r="V2338" s="23">
        <f>IFERROR(INDEX('Raw Data'!V:V,MATCH(U2338,'Raw Data'!U:U,1),1),0)</f>
        <v>33.799999999999997</v>
      </c>
      <c r="X2338" s="24">
        <v>43974</v>
      </c>
      <c r="Y2338" s="23">
        <f>IFERROR(INDEX('Raw Data'!Y:Y,MATCH(X2338,'Raw Data'!X:X,1),1),0)</f>
        <v>1.7310000000000001</v>
      </c>
      <c r="Z2338" s="23"/>
      <c r="AA2338" s="23"/>
      <c r="AB2338" s="23"/>
      <c r="AC2338" s="23"/>
      <c r="AD2338" s="23"/>
      <c r="AF2338" s="24">
        <v>43974</v>
      </c>
      <c r="AG2338" s="23">
        <f>IFERROR(INDEX('Raw Data'!AG:AG,MATCH(AF2338,'Raw Data'!AF:AF,1),1),0)</f>
        <v>1.7</v>
      </c>
      <c r="AI2338" s="20">
        <f t="shared" si="72"/>
        <v>5</v>
      </c>
      <c r="AJ2338" s="20">
        <f t="shared" si="73"/>
        <v>2020</v>
      </c>
    </row>
    <row r="2339" spans="2:36" ht="13.5" customHeight="1" x14ac:dyDescent="0.2">
      <c r="B2339" s="24">
        <v>43975</v>
      </c>
      <c r="C2339" s="23">
        <f>IFERROR(INDEX('Raw Data'!C:C,MATCH(B2339,'Raw Data'!B:B,1),1),0)</f>
        <v>32.9</v>
      </c>
      <c r="D2339" s="23"/>
      <c r="E2339" s="23"/>
      <c r="F2339" s="23"/>
      <c r="G2339" s="23"/>
      <c r="H2339" s="23"/>
      <c r="J2339" s="24">
        <v>43975</v>
      </c>
      <c r="K2339" s="23">
        <f>IFERROR(INDEX('Raw Data'!K:K,MATCH(J2339,'Raw Data'!J:J,1),1),0)</f>
        <v>33.49</v>
      </c>
      <c r="M2339" s="24">
        <v>43975</v>
      </c>
      <c r="N2339" s="23">
        <f>IFERROR(INDEX('Raw Data'!N:N,MATCH(M2339,'Raw Data'!M:M,1),1),0)</f>
        <v>35.130000000000003</v>
      </c>
      <c r="O2339" s="23"/>
      <c r="P2339" s="23"/>
      <c r="Q2339" s="23"/>
      <c r="R2339" s="23"/>
      <c r="S2339" s="23"/>
      <c r="U2339" s="24">
        <v>43975</v>
      </c>
      <c r="V2339" s="23">
        <f>IFERROR(INDEX('Raw Data'!V:V,MATCH(U2339,'Raw Data'!U:U,1),1),0)</f>
        <v>33.799999999999997</v>
      </c>
      <c r="X2339" s="24">
        <v>43975</v>
      </c>
      <c r="Y2339" s="23">
        <f>IFERROR(INDEX('Raw Data'!Y:Y,MATCH(X2339,'Raw Data'!X:X,1),1),0)</f>
        <v>1.863</v>
      </c>
      <c r="Z2339" s="23"/>
      <c r="AA2339" s="23"/>
      <c r="AB2339" s="23"/>
      <c r="AC2339" s="23"/>
      <c r="AD2339" s="23"/>
      <c r="AF2339" s="24">
        <v>43975</v>
      </c>
      <c r="AG2339" s="23">
        <f>IFERROR(INDEX('Raw Data'!AG:AG,MATCH(AF2339,'Raw Data'!AF:AF,1),1),0)</f>
        <v>1.7</v>
      </c>
      <c r="AI2339" s="20">
        <f t="shared" si="72"/>
        <v>5</v>
      </c>
      <c r="AJ2339" s="20">
        <f t="shared" si="73"/>
        <v>2020</v>
      </c>
    </row>
    <row r="2340" spans="2:36" ht="13.5" customHeight="1" x14ac:dyDescent="0.2">
      <c r="B2340" s="24">
        <v>43976</v>
      </c>
      <c r="C2340" s="23">
        <f>IFERROR(INDEX('Raw Data'!C:C,MATCH(B2340,'Raw Data'!B:B,1),1),0)</f>
        <v>33.92</v>
      </c>
      <c r="D2340" s="23"/>
      <c r="E2340" s="23"/>
      <c r="F2340" s="23"/>
      <c r="G2340" s="23"/>
      <c r="H2340" s="23"/>
      <c r="J2340" s="24">
        <v>43976</v>
      </c>
      <c r="K2340" s="23">
        <f>IFERROR(INDEX('Raw Data'!K:K,MATCH(J2340,'Raw Data'!J:J,1),1),0)</f>
        <v>33.49</v>
      </c>
      <c r="M2340" s="24">
        <v>43976</v>
      </c>
      <c r="N2340" s="23">
        <f>IFERROR(INDEX('Raw Data'!N:N,MATCH(M2340,'Raw Data'!M:M,1),1),0)</f>
        <v>35.53</v>
      </c>
      <c r="O2340" s="23"/>
      <c r="P2340" s="23"/>
      <c r="Q2340" s="23"/>
      <c r="R2340" s="23"/>
      <c r="S2340" s="23"/>
      <c r="U2340" s="24">
        <v>43976</v>
      </c>
      <c r="V2340" s="23">
        <f>IFERROR(INDEX('Raw Data'!V:V,MATCH(U2340,'Raw Data'!U:U,1),1),0)</f>
        <v>33.799999999999997</v>
      </c>
      <c r="X2340" s="24">
        <v>43976</v>
      </c>
      <c r="Y2340" s="23">
        <f>IFERROR(INDEX('Raw Data'!Y:Y,MATCH(X2340,'Raw Data'!X:X,1),1),0)</f>
        <v>1.8640000000000001</v>
      </c>
      <c r="Z2340" s="23"/>
      <c r="AA2340" s="23"/>
      <c r="AB2340" s="23"/>
      <c r="AC2340" s="23"/>
      <c r="AD2340" s="23"/>
      <c r="AF2340" s="24">
        <v>43976</v>
      </c>
      <c r="AG2340" s="23">
        <f>IFERROR(INDEX('Raw Data'!AG:AG,MATCH(AF2340,'Raw Data'!AF:AF,1),1),0)</f>
        <v>1.7</v>
      </c>
      <c r="AI2340" s="20">
        <f t="shared" si="72"/>
        <v>5</v>
      </c>
      <c r="AJ2340" s="20">
        <f t="shared" si="73"/>
        <v>2020</v>
      </c>
    </row>
    <row r="2341" spans="2:36" ht="13.5" customHeight="1" x14ac:dyDescent="0.2">
      <c r="B2341" s="24">
        <v>43977</v>
      </c>
      <c r="C2341" s="23">
        <f>IFERROR(INDEX('Raw Data'!C:C,MATCH(B2341,'Raw Data'!B:B,1),1),0)</f>
        <v>34.35</v>
      </c>
      <c r="D2341" s="23"/>
      <c r="E2341" s="23"/>
      <c r="F2341" s="23"/>
      <c r="G2341" s="23"/>
      <c r="H2341" s="23"/>
      <c r="J2341" s="24">
        <v>43977</v>
      </c>
      <c r="K2341" s="23">
        <f>IFERROR(INDEX('Raw Data'!K:K,MATCH(J2341,'Raw Data'!J:J,1),1),0)</f>
        <v>34.700000000000003</v>
      </c>
      <c r="M2341" s="24">
        <v>43977</v>
      </c>
      <c r="N2341" s="23">
        <f>IFERROR(INDEX('Raw Data'!N:N,MATCH(M2341,'Raw Data'!M:M,1),1),0)</f>
        <v>36.17</v>
      </c>
      <c r="O2341" s="23"/>
      <c r="P2341" s="23"/>
      <c r="Q2341" s="23"/>
      <c r="R2341" s="23"/>
      <c r="S2341" s="23"/>
      <c r="U2341" s="24">
        <v>43977</v>
      </c>
      <c r="V2341" s="23">
        <f>IFERROR(INDEX('Raw Data'!V:V,MATCH(U2341,'Raw Data'!U:U,1),1),0)</f>
        <v>33.950000000000003</v>
      </c>
      <c r="X2341" s="24">
        <v>43977</v>
      </c>
      <c r="Y2341" s="23">
        <f>IFERROR(INDEX('Raw Data'!Y:Y,MATCH(X2341,'Raw Data'!X:X,1),1),0)</f>
        <v>1.7929999999999999</v>
      </c>
      <c r="Z2341" s="23"/>
      <c r="AA2341" s="23"/>
      <c r="AB2341" s="23"/>
      <c r="AC2341" s="23"/>
      <c r="AD2341" s="23"/>
      <c r="AF2341" s="24">
        <v>43977</v>
      </c>
      <c r="AG2341" s="23">
        <f>IFERROR(INDEX('Raw Data'!AG:AG,MATCH(AF2341,'Raw Data'!AF:AF,1),1),0)</f>
        <v>1.79</v>
      </c>
      <c r="AI2341" s="20">
        <f t="shared" si="72"/>
        <v>5</v>
      </c>
      <c r="AJ2341" s="20">
        <f t="shared" si="73"/>
        <v>2020</v>
      </c>
    </row>
    <row r="2342" spans="2:36" ht="13.5" customHeight="1" x14ac:dyDescent="0.2">
      <c r="B2342" s="24">
        <v>43978</v>
      </c>
      <c r="C2342" s="23">
        <f>IFERROR(INDEX('Raw Data'!C:C,MATCH(B2342,'Raw Data'!B:B,1),1),0)</f>
        <v>32.81</v>
      </c>
      <c r="D2342" s="23"/>
      <c r="E2342" s="23"/>
      <c r="F2342" s="23"/>
      <c r="G2342" s="23"/>
      <c r="H2342" s="23"/>
      <c r="J2342" s="24">
        <v>43978</v>
      </c>
      <c r="K2342" s="23">
        <f>IFERROR(INDEX('Raw Data'!K:K,MATCH(J2342,'Raw Data'!J:J,1),1),0)</f>
        <v>32.799999999999997</v>
      </c>
      <c r="M2342" s="24">
        <v>43978</v>
      </c>
      <c r="N2342" s="23">
        <f>IFERROR(INDEX('Raw Data'!N:N,MATCH(M2342,'Raw Data'!M:M,1),1),0)</f>
        <v>34.74</v>
      </c>
      <c r="O2342" s="23"/>
      <c r="P2342" s="23"/>
      <c r="Q2342" s="23"/>
      <c r="R2342" s="23"/>
      <c r="S2342" s="23"/>
      <c r="U2342" s="24">
        <v>43978</v>
      </c>
      <c r="V2342" s="23">
        <f>IFERROR(INDEX('Raw Data'!V:V,MATCH(U2342,'Raw Data'!U:U,1),1),0)</f>
        <v>32.729999999999997</v>
      </c>
      <c r="X2342" s="24">
        <v>43978</v>
      </c>
      <c r="Y2342" s="23">
        <f>IFERROR(INDEX('Raw Data'!Y:Y,MATCH(X2342,'Raw Data'!X:X,1),1),0)</f>
        <v>1.722</v>
      </c>
      <c r="Z2342" s="23"/>
      <c r="AA2342" s="23"/>
      <c r="AB2342" s="23"/>
      <c r="AC2342" s="23"/>
      <c r="AD2342" s="23"/>
      <c r="AF2342" s="24">
        <v>43978</v>
      </c>
      <c r="AG2342" s="23">
        <f>IFERROR(INDEX('Raw Data'!AG:AG,MATCH(AF2342,'Raw Data'!AF:AF,1),1),0)</f>
        <v>1.78</v>
      </c>
      <c r="AI2342" s="20">
        <f t="shared" si="72"/>
        <v>5</v>
      </c>
      <c r="AJ2342" s="20">
        <f t="shared" si="73"/>
        <v>2020</v>
      </c>
    </row>
    <row r="2343" spans="2:36" ht="13.5" customHeight="1" x14ac:dyDescent="0.2">
      <c r="B2343" s="24">
        <v>43979</v>
      </c>
      <c r="C2343" s="23">
        <f>IFERROR(INDEX('Raw Data'!C:C,MATCH(B2343,'Raw Data'!B:B,1),1),0)</f>
        <v>33.71</v>
      </c>
      <c r="D2343" s="23"/>
      <c r="E2343" s="23"/>
      <c r="F2343" s="23"/>
      <c r="G2343" s="23"/>
      <c r="H2343" s="23"/>
      <c r="J2343" s="24">
        <v>43979</v>
      </c>
      <c r="K2343" s="23">
        <f>IFERROR(INDEX('Raw Data'!K:K,MATCH(J2343,'Raw Data'!J:J,1),1),0)</f>
        <v>33.67</v>
      </c>
      <c r="M2343" s="24">
        <v>43979</v>
      </c>
      <c r="N2343" s="23">
        <f>IFERROR(INDEX('Raw Data'!N:N,MATCH(M2343,'Raw Data'!M:M,1),1),0)</f>
        <v>35.29</v>
      </c>
      <c r="O2343" s="23"/>
      <c r="P2343" s="23"/>
      <c r="Q2343" s="23"/>
      <c r="R2343" s="23"/>
      <c r="S2343" s="23"/>
      <c r="U2343" s="24">
        <v>43979</v>
      </c>
      <c r="V2343" s="23">
        <f>IFERROR(INDEX('Raw Data'!V:V,MATCH(U2343,'Raw Data'!U:U,1),1),0)</f>
        <v>33.979999999999997</v>
      </c>
      <c r="X2343" s="24">
        <v>43979</v>
      </c>
      <c r="Y2343" s="23">
        <f>IFERROR(INDEX('Raw Data'!Y:Y,MATCH(X2343,'Raw Data'!X:X,1),1),0)</f>
        <v>1.827</v>
      </c>
      <c r="Z2343" s="23"/>
      <c r="AA2343" s="23"/>
      <c r="AB2343" s="23"/>
      <c r="AC2343" s="23"/>
      <c r="AD2343" s="23"/>
      <c r="AF2343" s="24">
        <v>43979</v>
      </c>
      <c r="AG2343" s="23">
        <f>IFERROR(INDEX('Raw Data'!AG:AG,MATCH(AF2343,'Raw Data'!AF:AF,1),1),0)</f>
        <v>1.79</v>
      </c>
      <c r="AI2343" s="20">
        <f t="shared" si="72"/>
        <v>5</v>
      </c>
      <c r="AJ2343" s="20">
        <f t="shared" si="73"/>
        <v>2020</v>
      </c>
    </row>
    <row r="2344" spans="2:36" ht="13.5" customHeight="1" x14ac:dyDescent="0.2">
      <c r="B2344" s="24">
        <v>43980</v>
      </c>
      <c r="C2344" s="23">
        <f>IFERROR(INDEX('Raw Data'!C:C,MATCH(B2344,'Raw Data'!B:B,1),1),0)</f>
        <v>35.49</v>
      </c>
      <c r="D2344" s="23"/>
      <c r="E2344" s="23"/>
      <c r="F2344" s="23"/>
      <c r="G2344" s="23"/>
      <c r="H2344" s="23"/>
      <c r="J2344" s="24">
        <v>43980</v>
      </c>
      <c r="K2344" s="23">
        <f>IFERROR(INDEX('Raw Data'!K:K,MATCH(J2344,'Raw Data'!J:J,1),1),0)</f>
        <v>35.57</v>
      </c>
      <c r="M2344" s="24">
        <v>43980</v>
      </c>
      <c r="N2344" s="23">
        <f>IFERROR(INDEX('Raw Data'!N:N,MATCH(M2344,'Raw Data'!M:M,1),1),0)</f>
        <v>35.33</v>
      </c>
      <c r="O2344" s="23"/>
      <c r="P2344" s="23"/>
      <c r="Q2344" s="23"/>
      <c r="R2344" s="23"/>
      <c r="S2344" s="23"/>
      <c r="U2344" s="24">
        <v>43980</v>
      </c>
      <c r="V2344" s="23">
        <f>IFERROR(INDEX('Raw Data'!V:V,MATCH(U2344,'Raw Data'!U:U,1),1),0)</f>
        <v>34.15</v>
      </c>
      <c r="X2344" s="24">
        <v>43980</v>
      </c>
      <c r="Y2344" s="23">
        <f>IFERROR(INDEX('Raw Data'!Y:Y,MATCH(X2344,'Raw Data'!X:X,1),1),0)</f>
        <v>1.849</v>
      </c>
      <c r="Z2344" s="23"/>
      <c r="AA2344" s="23"/>
      <c r="AB2344" s="23"/>
      <c r="AC2344" s="23"/>
      <c r="AD2344" s="23"/>
      <c r="AF2344" s="24">
        <v>43980</v>
      </c>
      <c r="AG2344" s="23">
        <f>IFERROR(INDEX('Raw Data'!AG:AG,MATCH(AF2344,'Raw Data'!AF:AF,1),1),0)</f>
        <v>1.7</v>
      </c>
      <c r="AI2344" s="20">
        <f t="shared" si="72"/>
        <v>5</v>
      </c>
      <c r="AJ2344" s="20">
        <f t="shared" si="73"/>
        <v>2020</v>
      </c>
    </row>
    <row r="2345" spans="2:36" ht="13.5" customHeight="1" x14ac:dyDescent="0.2">
      <c r="B2345" s="24">
        <v>43981</v>
      </c>
      <c r="C2345" s="23">
        <f>IFERROR(INDEX('Raw Data'!C:C,MATCH(B2345,'Raw Data'!B:B,1),1),0)</f>
        <v>35.49</v>
      </c>
      <c r="D2345" s="23"/>
      <c r="E2345" s="23"/>
      <c r="F2345" s="23"/>
      <c r="G2345" s="23"/>
      <c r="H2345" s="23"/>
      <c r="J2345" s="24">
        <v>43981</v>
      </c>
      <c r="K2345" s="23">
        <f>IFERROR(INDEX('Raw Data'!K:K,MATCH(J2345,'Raw Data'!J:J,1),1),0)</f>
        <v>35.57</v>
      </c>
      <c r="M2345" s="24">
        <v>43981</v>
      </c>
      <c r="N2345" s="23">
        <f>IFERROR(INDEX('Raw Data'!N:N,MATCH(M2345,'Raw Data'!M:M,1),1),0)</f>
        <v>35.33</v>
      </c>
      <c r="O2345" s="23"/>
      <c r="P2345" s="23"/>
      <c r="Q2345" s="23"/>
      <c r="R2345" s="23"/>
      <c r="S2345" s="23"/>
      <c r="U2345" s="24">
        <v>43981</v>
      </c>
      <c r="V2345" s="23">
        <f>IFERROR(INDEX('Raw Data'!V:V,MATCH(U2345,'Raw Data'!U:U,1),1),0)</f>
        <v>34.15</v>
      </c>
      <c r="X2345" s="24">
        <v>43981</v>
      </c>
      <c r="Y2345" s="23">
        <f>IFERROR(INDEX('Raw Data'!Y:Y,MATCH(X2345,'Raw Data'!X:X,1),1),0)</f>
        <v>1.849</v>
      </c>
      <c r="Z2345" s="23"/>
      <c r="AA2345" s="23"/>
      <c r="AB2345" s="23"/>
      <c r="AC2345" s="23"/>
      <c r="AD2345" s="23"/>
      <c r="AF2345" s="24">
        <v>43981</v>
      </c>
      <c r="AG2345" s="23">
        <f>IFERROR(INDEX('Raw Data'!AG:AG,MATCH(AF2345,'Raw Data'!AF:AF,1),1),0)</f>
        <v>1.7</v>
      </c>
      <c r="AI2345" s="20">
        <f t="shared" si="72"/>
        <v>5</v>
      </c>
      <c r="AJ2345" s="20">
        <f t="shared" si="73"/>
        <v>2020</v>
      </c>
    </row>
    <row r="2346" spans="2:36" ht="13.5" customHeight="1" x14ac:dyDescent="0.2">
      <c r="B2346" s="24">
        <v>43982</v>
      </c>
      <c r="C2346" s="23">
        <f>IFERROR(INDEX('Raw Data'!C:C,MATCH(B2346,'Raw Data'!B:B,1),1),0)</f>
        <v>35.49</v>
      </c>
      <c r="D2346" s="23"/>
      <c r="E2346" s="23"/>
      <c r="F2346" s="23"/>
      <c r="G2346" s="23"/>
      <c r="H2346" s="23"/>
      <c r="J2346" s="24">
        <v>43982</v>
      </c>
      <c r="K2346" s="23">
        <f>IFERROR(INDEX('Raw Data'!K:K,MATCH(J2346,'Raw Data'!J:J,1),1),0)</f>
        <v>35.57</v>
      </c>
      <c r="M2346" s="24">
        <v>43982</v>
      </c>
      <c r="N2346" s="23">
        <f>IFERROR(INDEX('Raw Data'!N:N,MATCH(M2346,'Raw Data'!M:M,1),1),0)</f>
        <v>35.33</v>
      </c>
      <c r="O2346" s="23"/>
      <c r="P2346" s="23"/>
      <c r="Q2346" s="23"/>
      <c r="R2346" s="23"/>
      <c r="S2346" s="23"/>
      <c r="U2346" s="24">
        <v>43982</v>
      </c>
      <c r="V2346" s="23">
        <f>IFERROR(INDEX('Raw Data'!V:V,MATCH(U2346,'Raw Data'!U:U,1),1),0)</f>
        <v>34.15</v>
      </c>
      <c r="X2346" s="24">
        <v>43982</v>
      </c>
      <c r="Y2346" s="23">
        <f>IFERROR(INDEX('Raw Data'!Y:Y,MATCH(X2346,'Raw Data'!X:X,1),1),0)</f>
        <v>1.849</v>
      </c>
      <c r="Z2346" s="23"/>
      <c r="AA2346" s="23"/>
      <c r="AB2346" s="23"/>
      <c r="AC2346" s="23"/>
      <c r="AD2346" s="23"/>
      <c r="AF2346" s="24">
        <v>43982</v>
      </c>
      <c r="AG2346" s="23">
        <f>IFERROR(INDEX('Raw Data'!AG:AG,MATCH(AF2346,'Raw Data'!AF:AF,1),1),0)</f>
        <v>1.7</v>
      </c>
      <c r="AI2346" s="20">
        <f t="shared" si="72"/>
        <v>5</v>
      </c>
      <c r="AJ2346" s="20">
        <f t="shared" si="73"/>
        <v>2020</v>
      </c>
    </row>
    <row r="2347" spans="2:36" ht="13.5" customHeight="1" x14ac:dyDescent="0.2">
      <c r="B2347" s="24">
        <v>43983</v>
      </c>
      <c r="C2347" s="23">
        <f>IFERROR(INDEX('Raw Data'!C:C,MATCH(B2347,'Raw Data'!B:B,1),1),0)</f>
        <v>35.44</v>
      </c>
      <c r="D2347" s="23"/>
      <c r="E2347" s="23"/>
      <c r="F2347" s="23"/>
      <c r="G2347" s="23"/>
      <c r="H2347" s="23"/>
      <c r="J2347" s="24">
        <v>43983</v>
      </c>
      <c r="K2347" s="23">
        <f>IFERROR(INDEX('Raw Data'!K:K,MATCH(J2347,'Raw Data'!J:J,1),1),0)</f>
        <v>35.49</v>
      </c>
      <c r="M2347" s="24">
        <v>43983</v>
      </c>
      <c r="N2347" s="23">
        <f>IFERROR(INDEX('Raw Data'!N:N,MATCH(M2347,'Raw Data'!M:M,1),1),0)</f>
        <v>38.32</v>
      </c>
      <c r="O2347" s="23"/>
      <c r="P2347" s="23"/>
      <c r="Q2347" s="23"/>
      <c r="R2347" s="23"/>
      <c r="S2347" s="23"/>
      <c r="U2347" s="24">
        <v>43983</v>
      </c>
      <c r="V2347" s="23">
        <f>IFERROR(INDEX('Raw Data'!V:V,MATCH(U2347,'Raw Data'!U:U,1),1),0)</f>
        <v>36.74</v>
      </c>
      <c r="X2347" s="24">
        <v>43983</v>
      </c>
      <c r="Y2347" s="23">
        <f>IFERROR(INDEX('Raw Data'!Y:Y,MATCH(X2347,'Raw Data'!X:X,1),1),0)</f>
        <v>1.774</v>
      </c>
      <c r="Z2347" s="23"/>
      <c r="AA2347" s="23"/>
      <c r="AB2347" s="23"/>
      <c r="AC2347" s="23"/>
      <c r="AD2347" s="23"/>
      <c r="AF2347" s="24">
        <v>43983</v>
      </c>
      <c r="AG2347" s="23">
        <f>IFERROR(INDEX('Raw Data'!AG:AG,MATCH(AF2347,'Raw Data'!AF:AF,1),1),0)</f>
        <v>1.59</v>
      </c>
      <c r="AI2347" s="20">
        <f t="shared" si="72"/>
        <v>6</v>
      </c>
      <c r="AJ2347" s="20">
        <f t="shared" si="73"/>
        <v>2020</v>
      </c>
    </row>
    <row r="2348" spans="2:36" ht="13.5" customHeight="1" x14ac:dyDescent="0.2">
      <c r="B2348" s="24">
        <v>43984</v>
      </c>
      <c r="C2348" s="23">
        <f>IFERROR(INDEX('Raw Data'!C:C,MATCH(B2348,'Raw Data'!B:B,1),1),0)</f>
        <v>36.81</v>
      </c>
      <c r="D2348" s="23"/>
      <c r="E2348" s="23"/>
      <c r="F2348" s="23"/>
      <c r="G2348" s="23"/>
      <c r="H2348" s="23"/>
      <c r="J2348" s="24">
        <v>43984</v>
      </c>
      <c r="K2348" s="23">
        <f>IFERROR(INDEX('Raw Data'!K:K,MATCH(J2348,'Raw Data'!J:J,1),1),0)</f>
        <v>36.880000000000003</v>
      </c>
      <c r="M2348" s="24">
        <v>43984</v>
      </c>
      <c r="N2348" s="23">
        <f>IFERROR(INDEX('Raw Data'!N:N,MATCH(M2348,'Raw Data'!M:M,1),1),0)</f>
        <v>39.57</v>
      </c>
      <c r="O2348" s="23"/>
      <c r="P2348" s="23"/>
      <c r="Q2348" s="23"/>
      <c r="R2348" s="23"/>
      <c r="S2348" s="23"/>
      <c r="U2348" s="24">
        <v>43984</v>
      </c>
      <c r="V2348" s="23">
        <f>IFERROR(INDEX('Raw Data'!V:V,MATCH(U2348,'Raw Data'!U:U,1),1),0)</f>
        <v>37.72</v>
      </c>
      <c r="X2348" s="24">
        <v>43984</v>
      </c>
      <c r="Y2348" s="23">
        <f>IFERROR(INDEX('Raw Data'!Y:Y,MATCH(X2348,'Raw Data'!X:X,1),1),0)</f>
        <v>1.7769999999999999</v>
      </c>
      <c r="Z2348" s="23"/>
      <c r="AA2348" s="23"/>
      <c r="AB2348" s="23"/>
      <c r="AC2348" s="23"/>
      <c r="AD2348" s="23"/>
      <c r="AF2348" s="24">
        <v>43984</v>
      </c>
      <c r="AG2348" s="23">
        <f>IFERROR(INDEX('Raw Data'!AG:AG,MATCH(AF2348,'Raw Data'!AF:AF,1),1),0)</f>
        <v>1.58</v>
      </c>
      <c r="AI2348" s="20">
        <f t="shared" si="72"/>
        <v>6</v>
      </c>
      <c r="AJ2348" s="20">
        <f t="shared" si="73"/>
        <v>2020</v>
      </c>
    </row>
    <row r="2349" spans="2:36" ht="13.5" customHeight="1" x14ac:dyDescent="0.2">
      <c r="B2349" s="24">
        <v>43985</v>
      </c>
      <c r="C2349" s="23">
        <f>IFERROR(INDEX('Raw Data'!C:C,MATCH(B2349,'Raw Data'!B:B,1),1),0)</f>
        <v>37.29</v>
      </c>
      <c r="D2349" s="23"/>
      <c r="E2349" s="23"/>
      <c r="F2349" s="23"/>
      <c r="G2349" s="23"/>
      <c r="H2349" s="23"/>
      <c r="J2349" s="24">
        <v>43985</v>
      </c>
      <c r="K2349" s="23">
        <f>IFERROR(INDEX('Raw Data'!K:K,MATCH(J2349,'Raw Data'!J:J,1),1),0)</f>
        <v>37.33</v>
      </c>
      <c r="M2349" s="24">
        <v>43985</v>
      </c>
      <c r="N2349" s="23">
        <f>IFERROR(INDEX('Raw Data'!N:N,MATCH(M2349,'Raw Data'!M:M,1),1),0)</f>
        <v>39.79</v>
      </c>
      <c r="O2349" s="23"/>
      <c r="P2349" s="23"/>
      <c r="Q2349" s="23"/>
      <c r="R2349" s="23"/>
      <c r="S2349" s="23"/>
      <c r="U2349" s="24">
        <v>43985</v>
      </c>
      <c r="V2349" s="23">
        <f>IFERROR(INDEX('Raw Data'!V:V,MATCH(U2349,'Raw Data'!U:U,1),1),0)</f>
        <v>37.979999999999997</v>
      </c>
      <c r="X2349" s="24">
        <v>43985</v>
      </c>
      <c r="Y2349" s="23">
        <f>IFERROR(INDEX('Raw Data'!Y:Y,MATCH(X2349,'Raw Data'!X:X,1),1),0)</f>
        <v>1.821</v>
      </c>
      <c r="Z2349" s="23"/>
      <c r="AA2349" s="23"/>
      <c r="AB2349" s="23"/>
      <c r="AC2349" s="23"/>
      <c r="AD2349" s="23"/>
      <c r="AF2349" s="24">
        <v>43985</v>
      </c>
      <c r="AG2349" s="23">
        <f>IFERROR(INDEX('Raw Data'!AG:AG,MATCH(AF2349,'Raw Data'!AF:AF,1),1),0)</f>
        <v>1.84</v>
      </c>
      <c r="AI2349" s="20">
        <f t="shared" si="72"/>
        <v>6</v>
      </c>
      <c r="AJ2349" s="20">
        <f t="shared" si="73"/>
        <v>2020</v>
      </c>
    </row>
    <row r="2350" spans="2:36" ht="13.5" customHeight="1" x14ac:dyDescent="0.2">
      <c r="B2350" s="24">
        <v>43986</v>
      </c>
      <c r="C2350" s="23">
        <f>IFERROR(INDEX('Raw Data'!C:C,MATCH(B2350,'Raw Data'!B:B,1),1),0)</f>
        <v>37.409999999999997</v>
      </c>
      <c r="D2350" s="23"/>
      <c r="E2350" s="23"/>
      <c r="F2350" s="23"/>
      <c r="G2350" s="23"/>
      <c r="H2350" s="23"/>
      <c r="J2350" s="24">
        <v>43986</v>
      </c>
      <c r="K2350" s="23">
        <f>IFERROR(INDEX('Raw Data'!K:K,MATCH(J2350,'Raw Data'!J:J,1),1),0)</f>
        <v>37.42</v>
      </c>
      <c r="M2350" s="24">
        <v>43986</v>
      </c>
      <c r="N2350" s="23">
        <f>IFERROR(INDEX('Raw Data'!N:N,MATCH(M2350,'Raw Data'!M:M,1),1),0)</f>
        <v>39.99</v>
      </c>
      <c r="O2350" s="23"/>
      <c r="P2350" s="23"/>
      <c r="Q2350" s="23"/>
      <c r="R2350" s="23"/>
      <c r="S2350" s="23"/>
      <c r="U2350" s="24">
        <v>43986</v>
      </c>
      <c r="V2350" s="23">
        <f>IFERROR(INDEX('Raw Data'!V:V,MATCH(U2350,'Raw Data'!U:U,1),1),0)</f>
        <v>38.409999999999997</v>
      </c>
      <c r="X2350" s="24">
        <v>43986</v>
      </c>
      <c r="Y2350" s="23">
        <f>IFERROR(INDEX('Raw Data'!Y:Y,MATCH(X2350,'Raw Data'!X:X,1),1),0)</f>
        <v>1.8220000000000001</v>
      </c>
      <c r="Z2350" s="23"/>
      <c r="AA2350" s="23"/>
      <c r="AB2350" s="23"/>
      <c r="AC2350" s="23"/>
      <c r="AD2350" s="23"/>
      <c r="AF2350" s="24">
        <v>43986</v>
      </c>
      <c r="AG2350" s="23">
        <f>IFERROR(INDEX('Raw Data'!AG:AG,MATCH(AF2350,'Raw Data'!AF:AF,1),1),0)</f>
        <v>1.68</v>
      </c>
      <c r="AI2350" s="20">
        <f t="shared" si="72"/>
        <v>6</v>
      </c>
      <c r="AJ2350" s="20">
        <f t="shared" si="73"/>
        <v>2020</v>
      </c>
    </row>
    <row r="2351" spans="2:36" ht="13.5" customHeight="1" x14ac:dyDescent="0.2">
      <c r="B2351" s="24">
        <v>43987</v>
      </c>
      <c r="C2351" s="23">
        <f>IFERROR(INDEX('Raw Data'!C:C,MATCH(B2351,'Raw Data'!B:B,1),1),0)</f>
        <v>39.549999999999997</v>
      </c>
      <c r="D2351" s="23"/>
      <c r="E2351" s="23"/>
      <c r="F2351" s="23"/>
      <c r="G2351" s="23"/>
      <c r="H2351" s="23"/>
      <c r="J2351" s="24">
        <v>43987</v>
      </c>
      <c r="K2351" s="23">
        <f>IFERROR(INDEX('Raw Data'!K:K,MATCH(J2351,'Raw Data'!J:J,1),1),0)</f>
        <v>39.49</v>
      </c>
      <c r="M2351" s="24">
        <v>43987</v>
      </c>
      <c r="N2351" s="23">
        <f>IFERROR(INDEX('Raw Data'!N:N,MATCH(M2351,'Raw Data'!M:M,1),1),0)</f>
        <v>42.3</v>
      </c>
      <c r="O2351" s="23"/>
      <c r="P2351" s="23"/>
      <c r="Q2351" s="23"/>
      <c r="R2351" s="23"/>
      <c r="S2351" s="23"/>
      <c r="U2351" s="24">
        <v>43987</v>
      </c>
      <c r="V2351" s="23">
        <f>IFERROR(INDEX('Raw Data'!V:V,MATCH(U2351,'Raw Data'!U:U,1),1),0)</f>
        <v>41</v>
      </c>
      <c r="X2351" s="24">
        <v>43987</v>
      </c>
      <c r="Y2351" s="23">
        <f>IFERROR(INDEX('Raw Data'!Y:Y,MATCH(X2351,'Raw Data'!X:X,1),1),0)</f>
        <v>1.782</v>
      </c>
      <c r="Z2351" s="23"/>
      <c r="AA2351" s="23"/>
      <c r="AB2351" s="23"/>
      <c r="AC2351" s="23"/>
      <c r="AD2351" s="23"/>
      <c r="AF2351" s="24">
        <v>43987</v>
      </c>
      <c r="AG2351" s="23">
        <f>IFERROR(INDEX('Raw Data'!AG:AG,MATCH(AF2351,'Raw Data'!AF:AF,1),1),0)</f>
        <v>1.8</v>
      </c>
      <c r="AI2351" s="20">
        <f t="shared" si="72"/>
        <v>6</v>
      </c>
      <c r="AJ2351" s="20">
        <f t="shared" si="73"/>
        <v>2020</v>
      </c>
    </row>
    <row r="2352" spans="2:36" ht="13.5" customHeight="1" x14ac:dyDescent="0.2">
      <c r="B2352" s="24">
        <v>43988</v>
      </c>
      <c r="C2352" s="23">
        <f>IFERROR(INDEX('Raw Data'!C:C,MATCH(B2352,'Raw Data'!B:B,1),1),0)</f>
        <v>39.549999999999997</v>
      </c>
      <c r="D2352" s="23"/>
      <c r="E2352" s="23"/>
      <c r="F2352" s="23"/>
      <c r="G2352" s="23"/>
      <c r="H2352" s="23"/>
      <c r="J2352" s="24">
        <v>43988</v>
      </c>
      <c r="K2352" s="23">
        <f>IFERROR(INDEX('Raw Data'!K:K,MATCH(J2352,'Raw Data'!J:J,1),1),0)</f>
        <v>39.49</v>
      </c>
      <c r="M2352" s="24">
        <v>43988</v>
      </c>
      <c r="N2352" s="23">
        <f>IFERROR(INDEX('Raw Data'!N:N,MATCH(M2352,'Raw Data'!M:M,1),1),0)</f>
        <v>42.3</v>
      </c>
      <c r="O2352" s="23"/>
      <c r="P2352" s="23"/>
      <c r="Q2352" s="23"/>
      <c r="R2352" s="23"/>
      <c r="S2352" s="23"/>
      <c r="U2352" s="24">
        <v>43988</v>
      </c>
      <c r="V2352" s="23">
        <f>IFERROR(INDEX('Raw Data'!V:V,MATCH(U2352,'Raw Data'!U:U,1),1),0)</f>
        <v>41</v>
      </c>
      <c r="X2352" s="24">
        <v>43988</v>
      </c>
      <c r="Y2352" s="23">
        <f>IFERROR(INDEX('Raw Data'!Y:Y,MATCH(X2352,'Raw Data'!X:X,1),1),0)</f>
        <v>1.782</v>
      </c>
      <c r="Z2352" s="23"/>
      <c r="AA2352" s="23"/>
      <c r="AB2352" s="23"/>
      <c r="AC2352" s="23"/>
      <c r="AD2352" s="23"/>
      <c r="AF2352" s="24">
        <v>43988</v>
      </c>
      <c r="AG2352" s="23">
        <f>IFERROR(INDEX('Raw Data'!AG:AG,MATCH(AF2352,'Raw Data'!AF:AF,1),1),0)</f>
        <v>1.8</v>
      </c>
      <c r="AI2352" s="20">
        <f t="shared" si="72"/>
        <v>6</v>
      </c>
      <c r="AJ2352" s="20">
        <f t="shared" si="73"/>
        <v>2020</v>
      </c>
    </row>
    <row r="2353" spans="2:36" ht="13.5" customHeight="1" x14ac:dyDescent="0.2">
      <c r="B2353" s="24">
        <v>43989</v>
      </c>
      <c r="C2353" s="23">
        <f>IFERROR(INDEX('Raw Data'!C:C,MATCH(B2353,'Raw Data'!B:B,1),1),0)</f>
        <v>39.549999999999997</v>
      </c>
      <c r="D2353" s="23"/>
      <c r="E2353" s="23"/>
      <c r="F2353" s="23"/>
      <c r="G2353" s="23"/>
      <c r="H2353" s="23"/>
      <c r="J2353" s="24">
        <v>43989</v>
      </c>
      <c r="K2353" s="23">
        <f>IFERROR(INDEX('Raw Data'!K:K,MATCH(J2353,'Raw Data'!J:J,1),1),0)</f>
        <v>39.49</v>
      </c>
      <c r="M2353" s="24">
        <v>43989</v>
      </c>
      <c r="N2353" s="23">
        <f>IFERROR(INDEX('Raw Data'!N:N,MATCH(M2353,'Raw Data'!M:M,1),1),0)</f>
        <v>42.3</v>
      </c>
      <c r="O2353" s="23"/>
      <c r="P2353" s="23"/>
      <c r="Q2353" s="23"/>
      <c r="R2353" s="23"/>
      <c r="S2353" s="23"/>
      <c r="U2353" s="24">
        <v>43989</v>
      </c>
      <c r="V2353" s="23">
        <f>IFERROR(INDEX('Raw Data'!V:V,MATCH(U2353,'Raw Data'!U:U,1),1),0)</f>
        <v>41</v>
      </c>
      <c r="X2353" s="24">
        <v>43989</v>
      </c>
      <c r="Y2353" s="23">
        <f>IFERROR(INDEX('Raw Data'!Y:Y,MATCH(X2353,'Raw Data'!X:X,1),1),0)</f>
        <v>1.782</v>
      </c>
      <c r="Z2353" s="23"/>
      <c r="AA2353" s="23"/>
      <c r="AB2353" s="23"/>
      <c r="AC2353" s="23"/>
      <c r="AD2353" s="23"/>
      <c r="AF2353" s="24">
        <v>43989</v>
      </c>
      <c r="AG2353" s="23">
        <f>IFERROR(INDEX('Raw Data'!AG:AG,MATCH(AF2353,'Raw Data'!AF:AF,1),1),0)</f>
        <v>1.8</v>
      </c>
      <c r="AI2353" s="20">
        <f t="shared" si="72"/>
        <v>6</v>
      </c>
      <c r="AJ2353" s="20">
        <f t="shared" si="73"/>
        <v>2020</v>
      </c>
    </row>
    <row r="2354" spans="2:36" ht="13.5" customHeight="1" x14ac:dyDescent="0.2">
      <c r="B2354" s="24">
        <v>43990</v>
      </c>
      <c r="C2354" s="23">
        <f>IFERROR(INDEX('Raw Data'!C:C,MATCH(B2354,'Raw Data'!B:B,1),1),0)</f>
        <v>38.19</v>
      </c>
      <c r="D2354" s="23"/>
      <c r="E2354" s="23"/>
      <c r="F2354" s="23"/>
      <c r="G2354" s="23"/>
      <c r="H2354" s="23"/>
      <c r="J2354" s="24">
        <v>43990</v>
      </c>
      <c r="K2354" s="23">
        <f>IFERROR(INDEX('Raw Data'!K:K,MATCH(J2354,'Raw Data'!J:J,1),1),0)</f>
        <v>38.17</v>
      </c>
      <c r="M2354" s="24">
        <v>43990</v>
      </c>
      <c r="N2354" s="23">
        <f>IFERROR(INDEX('Raw Data'!N:N,MATCH(M2354,'Raw Data'!M:M,1),1),0)</f>
        <v>40.799999999999997</v>
      </c>
      <c r="O2354" s="23"/>
      <c r="P2354" s="23"/>
      <c r="Q2354" s="23"/>
      <c r="R2354" s="23"/>
      <c r="S2354" s="23"/>
      <c r="U2354" s="24">
        <v>43990</v>
      </c>
      <c r="V2354" s="23">
        <f>IFERROR(INDEX('Raw Data'!V:V,MATCH(U2354,'Raw Data'!U:U,1),1),0)</f>
        <v>39.659999999999997</v>
      </c>
      <c r="X2354" s="24">
        <v>43990</v>
      </c>
      <c r="Y2354" s="23">
        <f>IFERROR(INDEX('Raw Data'!Y:Y,MATCH(X2354,'Raw Data'!X:X,1),1),0)</f>
        <v>1.7889999999999999</v>
      </c>
      <c r="Z2354" s="23"/>
      <c r="AA2354" s="23"/>
      <c r="AB2354" s="23"/>
      <c r="AC2354" s="23"/>
      <c r="AD2354" s="23"/>
      <c r="AF2354" s="24">
        <v>43990</v>
      </c>
      <c r="AG2354" s="23">
        <f>IFERROR(INDEX('Raw Data'!AG:AG,MATCH(AF2354,'Raw Data'!AF:AF,1),1),0)</f>
        <v>1.68</v>
      </c>
      <c r="AI2354" s="20">
        <f t="shared" si="72"/>
        <v>6</v>
      </c>
      <c r="AJ2354" s="20">
        <f t="shared" si="73"/>
        <v>2020</v>
      </c>
    </row>
    <row r="2355" spans="2:36" ht="13.5" customHeight="1" x14ac:dyDescent="0.2">
      <c r="B2355" s="24">
        <v>43991</v>
      </c>
      <c r="C2355" s="23">
        <f>IFERROR(INDEX('Raw Data'!C:C,MATCH(B2355,'Raw Data'!B:B,1),1),0)</f>
        <v>38.94</v>
      </c>
      <c r="D2355" s="23"/>
      <c r="E2355" s="23"/>
      <c r="F2355" s="23"/>
      <c r="G2355" s="23"/>
      <c r="H2355" s="23"/>
      <c r="J2355" s="24">
        <v>43991</v>
      </c>
      <c r="K2355" s="23">
        <f>IFERROR(INDEX('Raw Data'!K:K,MATCH(J2355,'Raw Data'!J:J,1),1),0)</f>
        <v>38.979999999999997</v>
      </c>
      <c r="M2355" s="24">
        <v>43991</v>
      </c>
      <c r="N2355" s="23">
        <f>IFERROR(INDEX('Raw Data'!N:N,MATCH(M2355,'Raw Data'!M:M,1),1),0)</f>
        <v>41.18</v>
      </c>
      <c r="O2355" s="23"/>
      <c r="P2355" s="23"/>
      <c r="Q2355" s="23"/>
      <c r="R2355" s="23"/>
      <c r="S2355" s="23"/>
      <c r="U2355" s="24">
        <v>43991</v>
      </c>
      <c r="V2355" s="23">
        <f>IFERROR(INDEX('Raw Data'!V:V,MATCH(U2355,'Raw Data'!U:U,1),1),0)</f>
        <v>40.450000000000003</v>
      </c>
      <c r="X2355" s="24">
        <v>43991</v>
      </c>
      <c r="Y2355" s="23">
        <f>IFERROR(INDEX('Raw Data'!Y:Y,MATCH(X2355,'Raw Data'!X:X,1),1),0)</f>
        <v>1.7669999999999999</v>
      </c>
      <c r="Z2355" s="23"/>
      <c r="AA2355" s="23"/>
      <c r="AB2355" s="23"/>
      <c r="AC2355" s="23"/>
      <c r="AD2355" s="23"/>
      <c r="AF2355" s="24">
        <v>43991</v>
      </c>
      <c r="AG2355" s="23">
        <f>IFERROR(INDEX('Raw Data'!AG:AG,MATCH(AF2355,'Raw Data'!AF:AF,1),1),0)</f>
        <v>1.68</v>
      </c>
      <c r="AI2355" s="20">
        <f t="shared" si="72"/>
        <v>6</v>
      </c>
      <c r="AJ2355" s="20">
        <f t="shared" si="73"/>
        <v>2020</v>
      </c>
    </row>
    <row r="2356" spans="2:36" ht="13.5" customHeight="1" x14ac:dyDescent="0.2">
      <c r="B2356" s="24">
        <v>43992</v>
      </c>
      <c r="C2356" s="23">
        <f>IFERROR(INDEX('Raw Data'!C:C,MATCH(B2356,'Raw Data'!B:B,1),1),0)</f>
        <v>39.6</v>
      </c>
      <c r="D2356" s="23"/>
      <c r="E2356" s="23"/>
      <c r="F2356" s="23"/>
      <c r="G2356" s="23"/>
      <c r="H2356" s="23"/>
      <c r="J2356" s="24">
        <v>43992</v>
      </c>
      <c r="K2356" s="23">
        <f>IFERROR(INDEX('Raw Data'!K:K,MATCH(J2356,'Raw Data'!J:J,1),1),0)</f>
        <v>39.54</v>
      </c>
      <c r="M2356" s="24">
        <v>43992</v>
      </c>
      <c r="N2356" s="23">
        <f>IFERROR(INDEX('Raw Data'!N:N,MATCH(M2356,'Raw Data'!M:M,1),1),0)</f>
        <v>41.73</v>
      </c>
      <c r="O2356" s="23"/>
      <c r="P2356" s="23"/>
      <c r="Q2356" s="23"/>
      <c r="R2356" s="23"/>
      <c r="S2356" s="23"/>
      <c r="U2356" s="24">
        <v>43992</v>
      </c>
      <c r="V2356" s="23">
        <f>IFERROR(INDEX('Raw Data'!V:V,MATCH(U2356,'Raw Data'!U:U,1),1),0)</f>
        <v>41.18</v>
      </c>
      <c r="X2356" s="24">
        <v>43992</v>
      </c>
      <c r="Y2356" s="23">
        <f>IFERROR(INDEX('Raw Data'!Y:Y,MATCH(X2356,'Raw Data'!X:X,1),1),0)</f>
        <v>1.78</v>
      </c>
      <c r="Z2356" s="23"/>
      <c r="AA2356" s="23"/>
      <c r="AB2356" s="23"/>
      <c r="AC2356" s="23"/>
      <c r="AD2356" s="23"/>
      <c r="AF2356" s="24">
        <v>43992</v>
      </c>
      <c r="AG2356" s="23">
        <f>IFERROR(INDEX('Raw Data'!AG:AG,MATCH(AF2356,'Raw Data'!AF:AF,1),1),0)</f>
        <v>1.72</v>
      </c>
      <c r="AI2356" s="20">
        <f t="shared" si="72"/>
        <v>6</v>
      </c>
      <c r="AJ2356" s="20">
        <f t="shared" si="73"/>
        <v>2020</v>
      </c>
    </row>
    <row r="2357" spans="2:36" ht="13.5" customHeight="1" x14ac:dyDescent="0.2">
      <c r="B2357" s="24">
        <v>43993</v>
      </c>
      <c r="C2357" s="23">
        <f>IFERROR(INDEX('Raw Data'!C:C,MATCH(B2357,'Raw Data'!B:B,1),1),0)</f>
        <v>36.340000000000003</v>
      </c>
      <c r="D2357" s="23"/>
      <c r="E2357" s="23"/>
      <c r="F2357" s="23"/>
      <c r="G2357" s="23"/>
      <c r="H2357" s="23"/>
      <c r="J2357" s="24">
        <v>43993</v>
      </c>
      <c r="K2357" s="23">
        <f>IFERROR(INDEX('Raw Data'!K:K,MATCH(J2357,'Raw Data'!J:J,1),1),0)</f>
        <v>36.43</v>
      </c>
      <c r="M2357" s="24">
        <v>43993</v>
      </c>
      <c r="N2357" s="23">
        <f>IFERROR(INDEX('Raw Data'!N:N,MATCH(M2357,'Raw Data'!M:M,1),1),0)</f>
        <v>38.549999999999997</v>
      </c>
      <c r="O2357" s="23"/>
      <c r="P2357" s="23"/>
      <c r="Q2357" s="23"/>
      <c r="R2357" s="23"/>
      <c r="S2357" s="23"/>
      <c r="U2357" s="24">
        <v>43993</v>
      </c>
      <c r="V2357" s="23">
        <f>IFERROR(INDEX('Raw Data'!V:V,MATCH(U2357,'Raw Data'!U:U,1),1),0)</f>
        <v>37.76</v>
      </c>
      <c r="X2357" s="24">
        <v>43993</v>
      </c>
      <c r="Y2357" s="23">
        <f>IFERROR(INDEX('Raw Data'!Y:Y,MATCH(X2357,'Raw Data'!X:X,1),1),0)</f>
        <v>1.8129999999999999</v>
      </c>
      <c r="Z2357" s="23"/>
      <c r="AA2357" s="23"/>
      <c r="AB2357" s="23"/>
      <c r="AC2357" s="23"/>
      <c r="AD2357" s="23"/>
      <c r="AF2357" s="24">
        <v>43993</v>
      </c>
      <c r="AG2357" s="23">
        <f>IFERROR(INDEX('Raw Data'!AG:AG,MATCH(AF2357,'Raw Data'!AF:AF,1),1),0)</f>
        <v>1.77</v>
      </c>
      <c r="AI2357" s="20">
        <f t="shared" si="72"/>
        <v>6</v>
      </c>
      <c r="AJ2357" s="20">
        <f t="shared" si="73"/>
        <v>2020</v>
      </c>
    </row>
    <row r="2358" spans="2:36" ht="13.5" customHeight="1" x14ac:dyDescent="0.2">
      <c r="B2358" s="24">
        <v>43994</v>
      </c>
      <c r="C2358" s="23">
        <f>IFERROR(INDEX('Raw Data'!C:C,MATCH(B2358,'Raw Data'!B:B,1),1),0)</f>
        <v>36.26</v>
      </c>
      <c r="D2358" s="23"/>
      <c r="E2358" s="23"/>
      <c r="F2358" s="23"/>
      <c r="G2358" s="23"/>
      <c r="H2358" s="23"/>
      <c r="J2358" s="24">
        <v>43994</v>
      </c>
      <c r="K2358" s="23">
        <f>IFERROR(INDEX('Raw Data'!K:K,MATCH(J2358,'Raw Data'!J:J,1),1),0)</f>
        <v>36.24</v>
      </c>
      <c r="M2358" s="24">
        <v>43994</v>
      </c>
      <c r="N2358" s="23">
        <f>IFERROR(INDEX('Raw Data'!N:N,MATCH(M2358,'Raw Data'!M:M,1),1),0)</f>
        <v>38.729999999999997</v>
      </c>
      <c r="O2358" s="23"/>
      <c r="P2358" s="23"/>
      <c r="Q2358" s="23"/>
      <c r="R2358" s="23"/>
      <c r="S2358" s="23"/>
      <c r="U2358" s="24">
        <v>43994</v>
      </c>
      <c r="V2358" s="23">
        <f>IFERROR(INDEX('Raw Data'!V:V,MATCH(U2358,'Raw Data'!U:U,1),1),0)</f>
        <v>38.54</v>
      </c>
      <c r="X2358" s="24">
        <v>43994</v>
      </c>
      <c r="Y2358" s="23">
        <f>IFERROR(INDEX('Raw Data'!Y:Y,MATCH(X2358,'Raw Data'!X:X,1),1),0)</f>
        <v>1.7310000000000001</v>
      </c>
      <c r="Z2358" s="23"/>
      <c r="AA2358" s="23"/>
      <c r="AB2358" s="23"/>
      <c r="AC2358" s="23"/>
      <c r="AD2358" s="23"/>
      <c r="AF2358" s="24">
        <v>43994</v>
      </c>
      <c r="AG2358" s="23">
        <f>IFERROR(INDEX('Raw Data'!AG:AG,MATCH(AF2358,'Raw Data'!AF:AF,1),1),0)</f>
        <v>1.67</v>
      </c>
      <c r="AI2358" s="20">
        <f t="shared" si="72"/>
        <v>6</v>
      </c>
      <c r="AJ2358" s="20">
        <f t="shared" si="73"/>
        <v>2020</v>
      </c>
    </row>
    <row r="2359" spans="2:36" ht="13.5" customHeight="1" x14ac:dyDescent="0.2">
      <c r="B2359" s="24">
        <v>43995</v>
      </c>
      <c r="C2359" s="23">
        <f>IFERROR(INDEX('Raw Data'!C:C,MATCH(B2359,'Raw Data'!B:B,1),1),0)</f>
        <v>36.26</v>
      </c>
      <c r="D2359" s="23"/>
      <c r="E2359" s="23"/>
      <c r="F2359" s="23"/>
      <c r="G2359" s="23"/>
      <c r="H2359" s="23"/>
      <c r="J2359" s="24">
        <v>43995</v>
      </c>
      <c r="K2359" s="23">
        <f>IFERROR(INDEX('Raw Data'!K:K,MATCH(J2359,'Raw Data'!J:J,1),1),0)</f>
        <v>36.24</v>
      </c>
      <c r="M2359" s="24">
        <v>43995</v>
      </c>
      <c r="N2359" s="23">
        <f>IFERROR(INDEX('Raw Data'!N:N,MATCH(M2359,'Raw Data'!M:M,1),1),0)</f>
        <v>38.729999999999997</v>
      </c>
      <c r="O2359" s="23"/>
      <c r="P2359" s="23"/>
      <c r="Q2359" s="23"/>
      <c r="R2359" s="23"/>
      <c r="S2359" s="23"/>
      <c r="U2359" s="24">
        <v>43995</v>
      </c>
      <c r="V2359" s="23">
        <f>IFERROR(INDEX('Raw Data'!V:V,MATCH(U2359,'Raw Data'!U:U,1),1),0)</f>
        <v>38.54</v>
      </c>
      <c r="X2359" s="24">
        <v>43995</v>
      </c>
      <c r="Y2359" s="23">
        <f>IFERROR(INDEX('Raw Data'!Y:Y,MATCH(X2359,'Raw Data'!X:X,1),1),0)</f>
        <v>1.7310000000000001</v>
      </c>
      <c r="Z2359" s="23"/>
      <c r="AA2359" s="23"/>
      <c r="AB2359" s="23"/>
      <c r="AC2359" s="23"/>
      <c r="AD2359" s="23"/>
      <c r="AF2359" s="24">
        <v>43995</v>
      </c>
      <c r="AG2359" s="23">
        <f>IFERROR(INDEX('Raw Data'!AG:AG,MATCH(AF2359,'Raw Data'!AF:AF,1),1),0)</f>
        <v>1.67</v>
      </c>
      <c r="AI2359" s="20">
        <f t="shared" si="72"/>
        <v>6</v>
      </c>
      <c r="AJ2359" s="20">
        <f t="shared" si="73"/>
        <v>2020</v>
      </c>
    </row>
    <row r="2360" spans="2:36" ht="13.5" customHeight="1" x14ac:dyDescent="0.2">
      <c r="B2360" s="24">
        <v>43996</v>
      </c>
      <c r="C2360" s="23">
        <f>IFERROR(INDEX('Raw Data'!C:C,MATCH(B2360,'Raw Data'!B:B,1),1),0)</f>
        <v>36.26</v>
      </c>
      <c r="D2360" s="23"/>
      <c r="E2360" s="23"/>
      <c r="F2360" s="23"/>
      <c r="G2360" s="23"/>
      <c r="H2360" s="23"/>
      <c r="J2360" s="24">
        <v>43996</v>
      </c>
      <c r="K2360" s="23">
        <f>IFERROR(INDEX('Raw Data'!K:K,MATCH(J2360,'Raw Data'!J:J,1),1),0)</f>
        <v>36.24</v>
      </c>
      <c r="M2360" s="24">
        <v>43996</v>
      </c>
      <c r="N2360" s="23">
        <f>IFERROR(INDEX('Raw Data'!N:N,MATCH(M2360,'Raw Data'!M:M,1),1),0)</f>
        <v>38.729999999999997</v>
      </c>
      <c r="O2360" s="23"/>
      <c r="P2360" s="23"/>
      <c r="Q2360" s="23"/>
      <c r="R2360" s="23"/>
      <c r="S2360" s="23"/>
      <c r="U2360" s="24">
        <v>43996</v>
      </c>
      <c r="V2360" s="23">
        <f>IFERROR(INDEX('Raw Data'!V:V,MATCH(U2360,'Raw Data'!U:U,1),1),0)</f>
        <v>38.54</v>
      </c>
      <c r="X2360" s="24">
        <v>43996</v>
      </c>
      <c r="Y2360" s="23">
        <f>IFERROR(INDEX('Raw Data'!Y:Y,MATCH(X2360,'Raw Data'!X:X,1),1),0)</f>
        <v>1.7310000000000001</v>
      </c>
      <c r="Z2360" s="23"/>
      <c r="AA2360" s="23"/>
      <c r="AB2360" s="23"/>
      <c r="AC2360" s="23"/>
      <c r="AD2360" s="23"/>
      <c r="AF2360" s="24">
        <v>43996</v>
      </c>
      <c r="AG2360" s="23">
        <f>IFERROR(INDEX('Raw Data'!AG:AG,MATCH(AF2360,'Raw Data'!AF:AF,1),1),0)</f>
        <v>1.67</v>
      </c>
      <c r="AI2360" s="20">
        <f t="shared" si="72"/>
        <v>6</v>
      </c>
      <c r="AJ2360" s="20">
        <f t="shared" si="73"/>
        <v>2020</v>
      </c>
    </row>
    <row r="2361" spans="2:36" ht="13.5" customHeight="1" x14ac:dyDescent="0.2">
      <c r="B2361" s="24">
        <v>43997</v>
      </c>
      <c r="C2361" s="23">
        <f>IFERROR(INDEX('Raw Data'!C:C,MATCH(B2361,'Raw Data'!B:B,1),1),0)</f>
        <v>37.119999999999997</v>
      </c>
      <c r="D2361" s="23"/>
      <c r="E2361" s="23"/>
      <c r="F2361" s="23"/>
      <c r="G2361" s="23"/>
      <c r="H2361" s="23"/>
      <c r="J2361" s="24">
        <v>43997</v>
      </c>
      <c r="K2361" s="23">
        <f>IFERROR(INDEX('Raw Data'!K:K,MATCH(J2361,'Raw Data'!J:J,1),1),0)</f>
        <v>37.07</v>
      </c>
      <c r="M2361" s="24">
        <v>43997</v>
      </c>
      <c r="N2361" s="23">
        <f>IFERROR(INDEX('Raw Data'!N:N,MATCH(M2361,'Raw Data'!M:M,1),1),0)</f>
        <v>39.72</v>
      </c>
      <c r="O2361" s="23"/>
      <c r="P2361" s="23"/>
      <c r="Q2361" s="23"/>
      <c r="R2361" s="23"/>
      <c r="S2361" s="23"/>
      <c r="U2361" s="24">
        <v>43997</v>
      </c>
      <c r="V2361" s="23">
        <f>IFERROR(INDEX('Raw Data'!V:V,MATCH(U2361,'Raw Data'!U:U,1),1),0)</f>
        <v>39.44</v>
      </c>
      <c r="X2361" s="24">
        <v>43997</v>
      </c>
      <c r="Y2361" s="23">
        <f>IFERROR(INDEX('Raw Data'!Y:Y,MATCH(X2361,'Raw Data'!X:X,1),1),0)</f>
        <v>1.669</v>
      </c>
      <c r="Z2361" s="23"/>
      <c r="AA2361" s="23"/>
      <c r="AB2361" s="23"/>
      <c r="AC2361" s="23"/>
      <c r="AD2361" s="23"/>
      <c r="AF2361" s="24">
        <v>43997</v>
      </c>
      <c r="AG2361" s="23">
        <f>IFERROR(INDEX('Raw Data'!AG:AG,MATCH(AF2361,'Raw Data'!AF:AF,1),1),0)</f>
        <v>1.64</v>
      </c>
      <c r="AI2361" s="20">
        <f t="shared" si="72"/>
        <v>6</v>
      </c>
      <c r="AJ2361" s="20">
        <f t="shared" si="73"/>
        <v>2020</v>
      </c>
    </row>
    <row r="2362" spans="2:36" ht="13.5" customHeight="1" x14ac:dyDescent="0.2">
      <c r="B2362" s="24">
        <v>43998</v>
      </c>
      <c r="C2362" s="23">
        <f>IFERROR(INDEX('Raw Data'!C:C,MATCH(B2362,'Raw Data'!B:B,1),1),0)</f>
        <v>38.380000000000003</v>
      </c>
      <c r="D2362" s="23"/>
      <c r="E2362" s="23"/>
      <c r="F2362" s="23"/>
      <c r="G2362" s="23"/>
      <c r="H2362" s="23"/>
      <c r="J2362" s="24">
        <v>43998</v>
      </c>
      <c r="K2362" s="23">
        <f>IFERROR(INDEX('Raw Data'!K:K,MATCH(J2362,'Raw Data'!J:J,1),1),0)</f>
        <v>38.26</v>
      </c>
      <c r="M2362" s="24">
        <v>43998</v>
      </c>
      <c r="N2362" s="23">
        <f>IFERROR(INDEX('Raw Data'!N:N,MATCH(M2362,'Raw Data'!M:M,1),1),0)</f>
        <v>40.96</v>
      </c>
      <c r="O2362" s="23"/>
      <c r="P2362" s="23"/>
      <c r="Q2362" s="23"/>
      <c r="R2362" s="23"/>
      <c r="S2362" s="23"/>
      <c r="U2362" s="24">
        <v>43998</v>
      </c>
      <c r="V2362" s="23">
        <f>IFERROR(INDEX('Raw Data'!V:V,MATCH(U2362,'Raw Data'!U:U,1),1),0)</f>
        <v>40.75</v>
      </c>
      <c r="X2362" s="24">
        <v>43998</v>
      </c>
      <c r="Y2362" s="23">
        <f>IFERROR(INDEX('Raw Data'!Y:Y,MATCH(X2362,'Raw Data'!X:X,1),1),0)</f>
        <v>1.6140000000000001</v>
      </c>
      <c r="Z2362" s="23"/>
      <c r="AA2362" s="23"/>
      <c r="AB2362" s="23"/>
      <c r="AC2362" s="23"/>
      <c r="AD2362" s="23"/>
      <c r="AF2362" s="24">
        <v>43998</v>
      </c>
      <c r="AG2362" s="23">
        <f>IFERROR(INDEX('Raw Data'!AG:AG,MATCH(AF2362,'Raw Data'!AF:AF,1),1),0)</f>
        <v>1.43</v>
      </c>
      <c r="AI2362" s="20">
        <f t="shared" si="72"/>
        <v>6</v>
      </c>
      <c r="AJ2362" s="20">
        <f t="shared" si="73"/>
        <v>2020</v>
      </c>
    </row>
    <row r="2363" spans="2:36" ht="13.5" customHeight="1" x14ac:dyDescent="0.2">
      <c r="B2363" s="24">
        <v>43999</v>
      </c>
      <c r="C2363" s="23">
        <f>IFERROR(INDEX('Raw Data'!C:C,MATCH(B2363,'Raw Data'!B:B,1),1),0)</f>
        <v>37.96</v>
      </c>
      <c r="D2363" s="23"/>
      <c r="E2363" s="23"/>
      <c r="F2363" s="23"/>
      <c r="G2363" s="23"/>
      <c r="H2363" s="23"/>
      <c r="J2363" s="24">
        <v>43999</v>
      </c>
      <c r="K2363" s="23">
        <f>IFERROR(INDEX('Raw Data'!K:K,MATCH(J2363,'Raw Data'!J:J,1),1),0)</f>
        <v>37.909999999999997</v>
      </c>
      <c r="M2363" s="24">
        <v>43999</v>
      </c>
      <c r="N2363" s="23">
        <f>IFERROR(INDEX('Raw Data'!N:N,MATCH(M2363,'Raw Data'!M:M,1),1),0)</f>
        <v>40.71</v>
      </c>
      <c r="O2363" s="23"/>
      <c r="P2363" s="23"/>
      <c r="Q2363" s="23"/>
      <c r="R2363" s="23"/>
      <c r="S2363" s="23"/>
      <c r="U2363" s="24">
        <v>43999</v>
      </c>
      <c r="V2363" s="23">
        <f>IFERROR(INDEX('Raw Data'!V:V,MATCH(U2363,'Raw Data'!U:U,1),1),0)</f>
        <v>40.47</v>
      </c>
      <c r="X2363" s="24">
        <v>43999</v>
      </c>
      <c r="Y2363" s="23">
        <f>IFERROR(INDEX('Raw Data'!Y:Y,MATCH(X2363,'Raw Data'!X:X,1),1),0)</f>
        <v>1.6379999999999999</v>
      </c>
      <c r="Z2363" s="23"/>
      <c r="AA2363" s="23"/>
      <c r="AB2363" s="23"/>
      <c r="AC2363" s="23"/>
      <c r="AD2363" s="23"/>
      <c r="AF2363" s="24">
        <v>43999</v>
      </c>
      <c r="AG2363" s="23">
        <f>IFERROR(INDEX('Raw Data'!AG:AG,MATCH(AF2363,'Raw Data'!AF:AF,1),1),0)</f>
        <v>1.55</v>
      </c>
      <c r="AI2363" s="20">
        <f t="shared" si="72"/>
        <v>6</v>
      </c>
      <c r="AJ2363" s="20">
        <f t="shared" si="73"/>
        <v>2020</v>
      </c>
    </row>
    <row r="2364" spans="2:36" ht="13.5" customHeight="1" x14ac:dyDescent="0.2">
      <c r="B2364" s="24">
        <v>44000</v>
      </c>
      <c r="C2364" s="23">
        <f>IFERROR(INDEX('Raw Data'!C:C,MATCH(B2364,'Raw Data'!B:B,1),1),0)</f>
        <v>38.840000000000003</v>
      </c>
      <c r="D2364" s="23"/>
      <c r="E2364" s="23"/>
      <c r="F2364" s="23"/>
      <c r="G2364" s="23"/>
      <c r="H2364" s="23"/>
      <c r="J2364" s="24">
        <v>44000</v>
      </c>
      <c r="K2364" s="23">
        <f>IFERROR(INDEX('Raw Data'!K:K,MATCH(J2364,'Raw Data'!J:J,1),1),0)</f>
        <v>38.79</v>
      </c>
      <c r="M2364" s="24">
        <v>44000</v>
      </c>
      <c r="N2364" s="23">
        <f>IFERROR(INDEX('Raw Data'!N:N,MATCH(M2364,'Raw Data'!M:M,1),1),0)</f>
        <v>41.51</v>
      </c>
      <c r="O2364" s="23"/>
      <c r="P2364" s="23"/>
      <c r="Q2364" s="23"/>
      <c r="R2364" s="23"/>
      <c r="S2364" s="23"/>
      <c r="U2364" s="24">
        <v>44000</v>
      </c>
      <c r="V2364" s="23">
        <f>IFERROR(INDEX('Raw Data'!V:V,MATCH(U2364,'Raw Data'!U:U,1),1),0)</f>
        <v>41.75</v>
      </c>
      <c r="X2364" s="24">
        <v>44000</v>
      </c>
      <c r="Y2364" s="23">
        <f>IFERROR(INDEX('Raw Data'!Y:Y,MATCH(X2364,'Raw Data'!X:X,1),1),0)</f>
        <v>1.6379999999999999</v>
      </c>
      <c r="Z2364" s="23"/>
      <c r="AA2364" s="23"/>
      <c r="AB2364" s="23"/>
      <c r="AC2364" s="23"/>
      <c r="AD2364" s="23"/>
      <c r="AF2364" s="24">
        <v>44000</v>
      </c>
      <c r="AG2364" s="23">
        <f>IFERROR(INDEX('Raw Data'!AG:AG,MATCH(AF2364,'Raw Data'!AF:AF,1),1),0)</f>
        <v>1.51</v>
      </c>
      <c r="AI2364" s="20">
        <f t="shared" si="72"/>
        <v>6</v>
      </c>
      <c r="AJ2364" s="20">
        <f t="shared" si="73"/>
        <v>2020</v>
      </c>
    </row>
    <row r="2365" spans="2:36" ht="13.5" customHeight="1" x14ac:dyDescent="0.2">
      <c r="B2365" s="24">
        <v>44001</v>
      </c>
      <c r="C2365" s="23">
        <f>IFERROR(INDEX('Raw Data'!C:C,MATCH(B2365,'Raw Data'!B:B,1),1),0)</f>
        <v>39.75</v>
      </c>
      <c r="D2365" s="23"/>
      <c r="E2365" s="23"/>
      <c r="F2365" s="23"/>
      <c r="G2365" s="23"/>
      <c r="H2365" s="23"/>
      <c r="J2365" s="24">
        <v>44001</v>
      </c>
      <c r="K2365" s="23">
        <f>IFERROR(INDEX('Raw Data'!K:K,MATCH(J2365,'Raw Data'!J:J,1),1),0)</f>
        <v>39.72</v>
      </c>
      <c r="M2365" s="24">
        <v>44001</v>
      </c>
      <c r="N2365" s="23">
        <f>IFERROR(INDEX('Raw Data'!N:N,MATCH(M2365,'Raw Data'!M:M,1),1),0)</f>
        <v>42.19</v>
      </c>
      <c r="O2365" s="23"/>
      <c r="P2365" s="23"/>
      <c r="Q2365" s="23"/>
      <c r="R2365" s="23"/>
      <c r="S2365" s="23"/>
      <c r="U2365" s="24">
        <v>44001</v>
      </c>
      <c r="V2365" s="23">
        <f>IFERROR(INDEX('Raw Data'!V:V,MATCH(U2365,'Raw Data'!U:U,1),1),0)</f>
        <v>42.33</v>
      </c>
      <c r="X2365" s="24">
        <v>44001</v>
      </c>
      <c r="Y2365" s="23">
        <f>IFERROR(INDEX('Raw Data'!Y:Y,MATCH(X2365,'Raw Data'!X:X,1),1),0)</f>
        <v>1.669</v>
      </c>
      <c r="Z2365" s="23"/>
      <c r="AA2365" s="23"/>
      <c r="AB2365" s="23"/>
      <c r="AC2365" s="23"/>
      <c r="AD2365" s="23"/>
      <c r="AF2365" s="24">
        <v>44001</v>
      </c>
      <c r="AG2365" s="23">
        <f>IFERROR(INDEX('Raw Data'!AG:AG,MATCH(AF2365,'Raw Data'!AF:AF,1),1),0)</f>
        <v>1.49</v>
      </c>
      <c r="AI2365" s="20">
        <f t="shared" si="72"/>
        <v>6</v>
      </c>
      <c r="AJ2365" s="20">
        <f t="shared" si="73"/>
        <v>2020</v>
      </c>
    </row>
    <row r="2366" spans="2:36" ht="13.5" customHeight="1" x14ac:dyDescent="0.2">
      <c r="B2366" s="24">
        <v>44002</v>
      </c>
      <c r="C2366" s="23">
        <f>IFERROR(INDEX('Raw Data'!C:C,MATCH(B2366,'Raw Data'!B:B,1),1),0)</f>
        <v>39.75</v>
      </c>
      <c r="D2366" s="23"/>
      <c r="E2366" s="23"/>
      <c r="F2366" s="23"/>
      <c r="G2366" s="23"/>
      <c r="H2366" s="23"/>
      <c r="J2366" s="24">
        <v>44002</v>
      </c>
      <c r="K2366" s="23">
        <f>IFERROR(INDEX('Raw Data'!K:K,MATCH(J2366,'Raw Data'!J:J,1),1),0)</f>
        <v>39.72</v>
      </c>
      <c r="M2366" s="24">
        <v>44002</v>
      </c>
      <c r="N2366" s="23">
        <f>IFERROR(INDEX('Raw Data'!N:N,MATCH(M2366,'Raw Data'!M:M,1),1),0)</f>
        <v>42.19</v>
      </c>
      <c r="O2366" s="23"/>
      <c r="P2366" s="23"/>
      <c r="Q2366" s="23"/>
      <c r="R2366" s="23"/>
      <c r="S2366" s="23"/>
      <c r="U2366" s="24">
        <v>44002</v>
      </c>
      <c r="V2366" s="23">
        <f>IFERROR(INDEX('Raw Data'!V:V,MATCH(U2366,'Raw Data'!U:U,1),1),0)</f>
        <v>42.33</v>
      </c>
      <c r="X2366" s="24">
        <v>44002</v>
      </c>
      <c r="Y2366" s="23">
        <f>IFERROR(INDEX('Raw Data'!Y:Y,MATCH(X2366,'Raw Data'!X:X,1),1),0)</f>
        <v>1.669</v>
      </c>
      <c r="Z2366" s="23"/>
      <c r="AA2366" s="23"/>
      <c r="AB2366" s="23"/>
      <c r="AC2366" s="23"/>
      <c r="AD2366" s="23"/>
      <c r="AF2366" s="24">
        <v>44002</v>
      </c>
      <c r="AG2366" s="23">
        <f>IFERROR(INDEX('Raw Data'!AG:AG,MATCH(AF2366,'Raw Data'!AF:AF,1),1),0)</f>
        <v>1.49</v>
      </c>
      <c r="AI2366" s="20">
        <f t="shared" si="72"/>
        <v>6</v>
      </c>
      <c r="AJ2366" s="20">
        <f t="shared" si="73"/>
        <v>2020</v>
      </c>
    </row>
    <row r="2367" spans="2:36" ht="13.5" customHeight="1" x14ac:dyDescent="0.2">
      <c r="B2367" s="24">
        <v>44003</v>
      </c>
      <c r="C2367" s="23">
        <f>IFERROR(INDEX('Raw Data'!C:C,MATCH(B2367,'Raw Data'!B:B,1),1),0)</f>
        <v>39.75</v>
      </c>
      <c r="D2367" s="23"/>
      <c r="E2367" s="23"/>
      <c r="F2367" s="23"/>
      <c r="G2367" s="23"/>
      <c r="H2367" s="23"/>
      <c r="J2367" s="24">
        <v>44003</v>
      </c>
      <c r="K2367" s="23">
        <f>IFERROR(INDEX('Raw Data'!K:K,MATCH(J2367,'Raw Data'!J:J,1),1),0)</f>
        <v>39.72</v>
      </c>
      <c r="M2367" s="24">
        <v>44003</v>
      </c>
      <c r="N2367" s="23">
        <f>IFERROR(INDEX('Raw Data'!N:N,MATCH(M2367,'Raw Data'!M:M,1),1),0)</f>
        <v>42.19</v>
      </c>
      <c r="O2367" s="23"/>
      <c r="P2367" s="23"/>
      <c r="Q2367" s="23"/>
      <c r="R2367" s="23"/>
      <c r="S2367" s="23"/>
      <c r="U2367" s="24">
        <v>44003</v>
      </c>
      <c r="V2367" s="23">
        <f>IFERROR(INDEX('Raw Data'!V:V,MATCH(U2367,'Raw Data'!U:U,1),1),0)</f>
        <v>42.33</v>
      </c>
      <c r="X2367" s="24">
        <v>44003</v>
      </c>
      <c r="Y2367" s="23">
        <f>IFERROR(INDEX('Raw Data'!Y:Y,MATCH(X2367,'Raw Data'!X:X,1),1),0)</f>
        <v>1.669</v>
      </c>
      <c r="Z2367" s="23"/>
      <c r="AA2367" s="23"/>
      <c r="AB2367" s="23"/>
      <c r="AC2367" s="23"/>
      <c r="AD2367" s="23"/>
      <c r="AF2367" s="24">
        <v>44003</v>
      </c>
      <c r="AG2367" s="23">
        <f>IFERROR(INDEX('Raw Data'!AG:AG,MATCH(AF2367,'Raw Data'!AF:AF,1),1),0)</f>
        <v>1.49</v>
      </c>
      <c r="AI2367" s="20">
        <f t="shared" si="72"/>
        <v>6</v>
      </c>
      <c r="AJ2367" s="20">
        <f t="shared" si="73"/>
        <v>2020</v>
      </c>
    </row>
    <row r="2368" spans="2:36" ht="13.5" customHeight="1" x14ac:dyDescent="0.2">
      <c r="B2368" s="24">
        <v>44004</v>
      </c>
      <c r="C2368" s="23">
        <f>IFERROR(INDEX('Raw Data'!C:C,MATCH(B2368,'Raw Data'!B:B,1),1),0)</f>
        <v>40.46</v>
      </c>
      <c r="D2368" s="23"/>
      <c r="E2368" s="23"/>
      <c r="F2368" s="23"/>
      <c r="G2368" s="23"/>
      <c r="H2368" s="23"/>
      <c r="J2368" s="24">
        <v>44004</v>
      </c>
      <c r="K2368" s="23">
        <f>IFERROR(INDEX('Raw Data'!K:K,MATCH(J2368,'Raw Data'!J:J,1),1),0)</f>
        <v>40.6</v>
      </c>
      <c r="M2368" s="24">
        <v>44004</v>
      </c>
      <c r="N2368" s="23">
        <f>IFERROR(INDEX('Raw Data'!N:N,MATCH(M2368,'Raw Data'!M:M,1),1),0)</f>
        <v>43.08</v>
      </c>
      <c r="O2368" s="23"/>
      <c r="P2368" s="23"/>
      <c r="Q2368" s="23"/>
      <c r="R2368" s="23"/>
      <c r="S2368" s="23"/>
      <c r="U2368" s="24">
        <v>44004</v>
      </c>
      <c r="V2368" s="23">
        <f>IFERROR(INDEX('Raw Data'!V:V,MATCH(U2368,'Raw Data'!U:U,1),1),0)</f>
        <v>43.2</v>
      </c>
      <c r="X2368" s="24">
        <v>44004</v>
      </c>
      <c r="Y2368" s="23">
        <f>IFERROR(INDEX('Raw Data'!Y:Y,MATCH(X2368,'Raw Data'!X:X,1),1),0)</f>
        <v>1.6639999999999999</v>
      </c>
      <c r="Z2368" s="23"/>
      <c r="AA2368" s="23"/>
      <c r="AB2368" s="23"/>
      <c r="AC2368" s="23"/>
      <c r="AD2368" s="23"/>
      <c r="AF2368" s="24">
        <v>44004</v>
      </c>
      <c r="AG2368" s="23">
        <f>IFERROR(INDEX('Raw Data'!AG:AG,MATCH(AF2368,'Raw Data'!AF:AF,1),1),0)</f>
        <v>1.64</v>
      </c>
      <c r="AI2368" s="20">
        <f t="shared" si="72"/>
        <v>6</v>
      </c>
      <c r="AJ2368" s="20">
        <f t="shared" si="73"/>
        <v>2020</v>
      </c>
    </row>
    <row r="2369" spans="2:36" ht="13.5" customHeight="1" x14ac:dyDescent="0.2">
      <c r="B2369" s="24">
        <v>44005</v>
      </c>
      <c r="C2369" s="23">
        <f>IFERROR(INDEX('Raw Data'!C:C,MATCH(B2369,'Raw Data'!B:B,1),1),0)</f>
        <v>40.369999999999997</v>
      </c>
      <c r="D2369" s="23"/>
      <c r="E2369" s="23"/>
      <c r="F2369" s="23"/>
      <c r="G2369" s="23"/>
      <c r="H2369" s="23"/>
      <c r="J2369" s="24">
        <v>44005</v>
      </c>
      <c r="K2369" s="23">
        <f>IFERROR(INDEX('Raw Data'!K:K,MATCH(J2369,'Raw Data'!J:J,1),1),0)</f>
        <v>40.4</v>
      </c>
      <c r="M2369" s="24">
        <v>44005</v>
      </c>
      <c r="N2369" s="23">
        <f>IFERROR(INDEX('Raw Data'!N:N,MATCH(M2369,'Raw Data'!M:M,1),1),0)</f>
        <v>42.63</v>
      </c>
      <c r="O2369" s="23"/>
      <c r="P2369" s="23"/>
      <c r="Q2369" s="23"/>
      <c r="R2369" s="23"/>
      <c r="S2369" s="23"/>
      <c r="U2369" s="24">
        <v>44005</v>
      </c>
      <c r="V2369" s="23">
        <f>IFERROR(INDEX('Raw Data'!V:V,MATCH(U2369,'Raw Data'!U:U,1),1),0)</f>
        <v>42.72</v>
      </c>
      <c r="X2369" s="24">
        <v>44005</v>
      </c>
      <c r="Y2369" s="23">
        <f>IFERROR(INDEX('Raw Data'!Y:Y,MATCH(X2369,'Raw Data'!X:X,1),1),0)</f>
        <v>1.637</v>
      </c>
      <c r="Z2369" s="23"/>
      <c r="AA2369" s="23"/>
      <c r="AB2369" s="23"/>
      <c r="AC2369" s="23"/>
      <c r="AD2369" s="23"/>
      <c r="AF2369" s="24">
        <v>44005</v>
      </c>
      <c r="AG2369" s="23">
        <f>IFERROR(INDEX('Raw Data'!AG:AG,MATCH(AF2369,'Raw Data'!AF:AF,1),1),0)</f>
        <v>1.61</v>
      </c>
      <c r="AI2369" s="20">
        <f t="shared" si="72"/>
        <v>6</v>
      </c>
      <c r="AJ2369" s="20">
        <f t="shared" si="73"/>
        <v>2020</v>
      </c>
    </row>
    <row r="2370" spans="2:36" ht="13.5" customHeight="1" x14ac:dyDescent="0.2">
      <c r="B2370" s="24">
        <v>44006</v>
      </c>
      <c r="C2370" s="23">
        <f>IFERROR(INDEX('Raw Data'!C:C,MATCH(B2370,'Raw Data'!B:B,1),1),0)</f>
        <v>38.01</v>
      </c>
      <c r="D2370" s="23"/>
      <c r="E2370" s="23"/>
      <c r="F2370" s="23"/>
      <c r="G2370" s="23"/>
      <c r="H2370" s="23"/>
      <c r="J2370" s="24">
        <v>44006</v>
      </c>
      <c r="K2370" s="23">
        <f>IFERROR(INDEX('Raw Data'!K:K,MATCH(J2370,'Raw Data'!J:J,1),1),0)</f>
        <v>37.909999999999997</v>
      </c>
      <c r="M2370" s="24">
        <v>44006</v>
      </c>
      <c r="N2370" s="23">
        <f>IFERROR(INDEX('Raw Data'!N:N,MATCH(M2370,'Raw Data'!M:M,1),1),0)</f>
        <v>40.31</v>
      </c>
      <c r="O2370" s="23"/>
      <c r="P2370" s="23"/>
      <c r="Q2370" s="23"/>
      <c r="R2370" s="23"/>
      <c r="S2370" s="23"/>
      <c r="U2370" s="24">
        <v>44006</v>
      </c>
      <c r="V2370" s="23">
        <f>IFERROR(INDEX('Raw Data'!V:V,MATCH(U2370,'Raw Data'!U:U,1),1),0)</f>
        <v>40.4</v>
      </c>
      <c r="X2370" s="24">
        <v>44006</v>
      </c>
      <c r="Y2370" s="23">
        <f>IFERROR(INDEX('Raw Data'!Y:Y,MATCH(X2370,'Raw Data'!X:X,1),1),0)</f>
        <v>1.597</v>
      </c>
      <c r="Z2370" s="23"/>
      <c r="AA2370" s="23"/>
      <c r="AB2370" s="23"/>
      <c r="AC2370" s="23"/>
      <c r="AD2370" s="23"/>
      <c r="AF2370" s="24">
        <v>44006</v>
      </c>
      <c r="AG2370" s="23">
        <f>IFERROR(INDEX('Raw Data'!AG:AG,MATCH(AF2370,'Raw Data'!AF:AF,1),1),0)</f>
        <v>1.64</v>
      </c>
      <c r="AI2370" s="20">
        <f t="shared" si="72"/>
        <v>6</v>
      </c>
      <c r="AJ2370" s="20">
        <f t="shared" si="73"/>
        <v>2020</v>
      </c>
    </row>
    <row r="2371" spans="2:36" ht="13.5" customHeight="1" x14ac:dyDescent="0.2">
      <c r="B2371" s="24">
        <v>44007</v>
      </c>
      <c r="C2371" s="23">
        <f>IFERROR(INDEX('Raw Data'!C:C,MATCH(B2371,'Raw Data'!B:B,1),1),0)</f>
        <v>38.72</v>
      </c>
      <c r="D2371" s="23"/>
      <c r="E2371" s="23"/>
      <c r="F2371" s="23"/>
      <c r="G2371" s="23"/>
      <c r="H2371" s="23"/>
      <c r="J2371" s="24">
        <v>44007</v>
      </c>
      <c r="K2371" s="23">
        <f>IFERROR(INDEX('Raw Data'!K:K,MATCH(J2371,'Raw Data'!J:J,1),1),0)</f>
        <v>38.659999999999997</v>
      </c>
      <c r="M2371" s="24">
        <v>44007</v>
      </c>
      <c r="N2371" s="23">
        <f>IFERROR(INDEX('Raw Data'!N:N,MATCH(M2371,'Raw Data'!M:M,1),1),0)</f>
        <v>41.05</v>
      </c>
      <c r="O2371" s="23"/>
      <c r="P2371" s="23"/>
      <c r="Q2371" s="23"/>
      <c r="R2371" s="23"/>
      <c r="S2371" s="23"/>
      <c r="U2371" s="24">
        <v>44007</v>
      </c>
      <c r="V2371" s="23">
        <f>IFERROR(INDEX('Raw Data'!V:V,MATCH(U2371,'Raw Data'!U:U,1),1),0)</f>
        <v>41.18</v>
      </c>
      <c r="X2371" s="24">
        <v>44007</v>
      </c>
      <c r="Y2371" s="23">
        <f>IFERROR(INDEX('Raw Data'!Y:Y,MATCH(X2371,'Raw Data'!X:X,1),1),0)</f>
        <v>1.482</v>
      </c>
      <c r="Z2371" s="23"/>
      <c r="AA2371" s="23"/>
      <c r="AB2371" s="23"/>
      <c r="AC2371" s="23"/>
      <c r="AD2371" s="23"/>
      <c r="AF2371" s="24">
        <v>44007</v>
      </c>
      <c r="AG2371" s="23">
        <f>IFERROR(INDEX('Raw Data'!AG:AG,MATCH(AF2371,'Raw Data'!AF:AF,1),1),0)</f>
        <v>1.53</v>
      </c>
      <c r="AI2371" s="20">
        <f t="shared" si="72"/>
        <v>6</v>
      </c>
      <c r="AJ2371" s="20">
        <f t="shared" si="73"/>
        <v>2020</v>
      </c>
    </row>
    <row r="2372" spans="2:36" ht="13.5" customHeight="1" x14ac:dyDescent="0.2">
      <c r="B2372" s="24">
        <v>44008</v>
      </c>
      <c r="C2372" s="23">
        <f>IFERROR(INDEX('Raw Data'!C:C,MATCH(B2372,'Raw Data'!B:B,1),1),0)</f>
        <v>38.49</v>
      </c>
      <c r="D2372" s="23"/>
      <c r="E2372" s="23"/>
      <c r="F2372" s="23"/>
      <c r="G2372" s="23"/>
      <c r="H2372" s="23"/>
      <c r="J2372" s="24">
        <v>44008</v>
      </c>
      <c r="K2372" s="23">
        <f>IFERROR(INDEX('Raw Data'!K:K,MATCH(J2372,'Raw Data'!J:J,1),1),0)</f>
        <v>38.53</v>
      </c>
      <c r="M2372" s="24">
        <v>44008</v>
      </c>
      <c r="N2372" s="23">
        <f>IFERROR(INDEX('Raw Data'!N:N,MATCH(M2372,'Raw Data'!M:M,1),1),0)</f>
        <v>41.02</v>
      </c>
      <c r="O2372" s="23"/>
      <c r="P2372" s="23"/>
      <c r="Q2372" s="23"/>
      <c r="R2372" s="23"/>
      <c r="S2372" s="23"/>
      <c r="U2372" s="24">
        <v>44008</v>
      </c>
      <c r="V2372" s="23">
        <f>IFERROR(INDEX('Raw Data'!V:V,MATCH(U2372,'Raw Data'!U:U,1),1),0)</f>
        <v>40.97</v>
      </c>
      <c r="X2372" s="24">
        <v>44008</v>
      </c>
      <c r="Y2372" s="23">
        <f>IFERROR(INDEX('Raw Data'!Y:Y,MATCH(X2372,'Raw Data'!X:X,1),1),0)</f>
        <v>1.4950000000000001</v>
      </c>
      <c r="Z2372" s="23"/>
      <c r="AA2372" s="23"/>
      <c r="AB2372" s="23"/>
      <c r="AC2372" s="23"/>
      <c r="AD2372" s="23"/>
      <c r="AF2372" s="24">
        <v>44008</v>
      </c>
      <c r="AG2372" s="23">
        <f>IFERROR(INDEX('Raw Data'!AG:AG,MATCH(AF2372,'Raw Data'!AF:AF,1),1),0)</f>
        <v>1.42</v>
      </c>
      <c r="AI2372" s="20">
        <f t="shared" si="72"/>
        <v>6</v>
      </c>
      <c r="AJ2372" s="20">
        <f t="shared" si="73"/>
        <v>2020</v>
      </c>
    </row>
    <row r="2373" spans="2:36" ht="13.5" customHeight="1" x14ac:dyDescent="0.2">
      <c r="B2373" s="24">
        <v>44009</v>
      </c>
      <c r="C2373" s="23">
        <f>IFERROR(INDEX('Raw Data'!C:C,MATCH(B2373,'Raw Data'!B:B,1),1),0)</f>
        <v>38.49</v>
      </c>
      <c r="D2373" s="23"/>
      <c r="E2373" s="23"/>
      <c r="F2373" s="23"/>
      <c r="G2373" s="23"/>
      <c r="H2373" s="23"/>
      <c r="J2373" s="24">
        <v>44009</v>
      </c>
      <c r="K2373" s="23">
        <f>IFERROR(INDEX('Raw Data'!K:K,MATCH(J2373,'Raw Data'!J:J,1),1),0)</f>
        <v>38.53</v>
      </c>
      <c r="M2373" s="24">
        <v>44009</v>
      </c>
      <c r="N2373" s="23">
        <f>IFERROR(INDEX('Raw Data'!N:N,MATCH(M2373,'Raw Data'!M:M,1),1),0)</f>
        <v>41.02</v>
      </c>
      <c r="O2373" s="23"/>
      <c r="P2373" s="23"/>
      <c r="Q2373" s="23"/>
      <c r="R2373" s="23"/>
      <c r="S2373" s="23"/>
      <c r="U2373" s="24">
        <v>44009</v>
      </c>
      <c r="V2373" s="23">
        <f>IFERROR(INDEX('Raw Data'!V:V,MATCH(U2373,'Raw Data'!U:U,1),1),0)</f>
        <v>40.97</v>
      </c>
      <c r="X2373" s="24">
        <v>44009</v>
      </c>
      <c r="Y2373" s="23">
        <f>IFERROR(INDEX('Raw Data'!Y:Y,MATCH(X2373,'Raw Data'!X:X,1),1),0)</f>
        <v>1.4950000000000001</v>
      </c>
      <c r="Z2373" s="23"/>
      <c r="AA2373" s="23"/>
      <c r="AB2373" s="23"/>
      <c r="AC2373" s="23"/>
      <c r="AD2373" s="23"/>
      <c r="AF2373" s="24">
        <v>44009</v>
      </c>
      <c r="AG2373" s="23">
        <f>IFERROR(INDEX('Raw Data'!AG:AG,MATCH(AF2373,'Raw Data'!AF:AF,1),1),0)</f>
        <v>1.42</v>
      </c>
      <c r="AI2373" s="20">
        <f t="shared" ref="AI2373:AI2436" si="74">MONTH(B2373)</f>
        <v>6</v>
      </c>
      <c r="AJ2373" s="20">
        <f t="shared" ref="AJ2373:AJ2436" si="75">YEAR(B2373)</f>
        <v>2020</v>
      </c>
    </row>
    <row r="2374" spans="2:36" ht="13.5" customHeight="1" x14ac:dyDescent="0.2">
      <c r="B2374" s="24">
        <v>44010</v>
      </c>
      <c r="C2374" s="23">
        <f>IFERROR(INDEX('Raw Data'!C:C,MATCH(B2374,'Raw Data'!B:B,1),1),0)</f>
        <v>38.49</v>
      </c>
      <c r="D2374" s="23"/>
      <c r="E2374" s="23"/>
      <c r="F2374" s="23"/>
      <c r="G2374" s="23"/>
      <c r="H2374" s="23"/>
      <c r="J2374" s="24">
        <v>44010</v>
      </c>
      <c r="K2374" s="23">
        <f>IFERROR(INDEX('Raw Data'!K:K,MATCH(J2374,'Raw Data'!J:J,1),1),0)</f>
        <v>38.53</v>
      </c>
      <c r="M2374" s="24">
        <v>44010</v>
      </c>
      <c r="N2374" s="23">
        <f>IFERROR(INDEX('Raw Data'!N:N,MATCH(M2374,'Raw Data'!M:M,1),1),0)</f>
        <v>41.02</v>
      </c>
      <c r="O2374" s="23"/>
      <c r="P2374" s="23"/>
      <c r="Q2374" s="23"/>
      <c r="R2374" s="23"/>
      <c r="S2374" s="23"/>
      <c r="U2374" s="24">
        <v>44010</v>
      </c>
      <c r="V2374" s="23">
        <f>IFERROR(INDEX('Raw Data'!V:V,MATCH(U2374,'Raw Data'!U:U,1),1),0)</f>
        <v>40.97</v>
      </c>
      <c r="X2374" s="24">
        <v>44010</v>
      </c>
      <c r="Y2374" s="23">
        <f>IFERROR(INDEX('Raw Data'!Y:Y,MATCH(X2374,'Raw Data'!X:X,1),1),0)</f>
        <v>1.4950000000000001</v>
      </c>
      <c r="Z2374" s="23"/>
      <c r="AA2374" s="23"/>
      <c r="AB2374" s="23"/>
      <c r="AC2374" s="23"/>
      <c r="AD2374" s="23"/>
      <c r="AF2374" s="24">
        <v>44010</v>
      </c>
      <c r="AG2374" s="23">
        <f>IFERROR(INDEX('Raw Data'!AG:AG,MATCH(AF2374,'Raw Data'!AF:AF,1),1),0)</f>
        <v>1.42</v>
      </c>
      <c r="AI2374" s="20">
        <f t="shared" si="74"/>
        <v>6</v>
      </c>
      <c r="AJ2374" s="20">
        <f t="shared" si="75"/>
        <v>2020</v>
      </c>
    </row>
    <row r="2375" spans="2:36" ht="13.5" customHeight="1" x14ac:dyDescent="0.2">
      <c r="B2375" s="24">
        <v>44011</v>
      </c>
      <c r="C2375" s="23">
        <f>IFERROR(INDEX('Raw Data'!C:C,MATCH(B2375,'Raw Data'!B:B,1),1),0)</f>
        <v>39.700000000000003</v>
      </c>
      <c r="D2375" s="23"/>
      <c r="E2375" s="23"/>
      <c r="F2375" s="23"/>
      <c r="G2375" s="23"/>
      <c r="H2375" s="23"/>
      <c r="J2375" s="24">
        <v>44011</v>
      </c>
      <c r="K2375" s="23">
        <f>IFERROR(INDEX('Raw Data'!K:K,MATCH(J2375,'Raw Data'!J:J,1),1),0)</f>
        <v>39.67</v>
      </c>
      <c r="M2375" s="24">
        <v>44011</v>
      </c>
      <c r="N2375" s="23">
        <f>IFERROR(INDEX('Raw Data'!N:N,MATCH(M2375,'Raw Data'!M:M,1),1),0)</f>
        <v>41.71</v>
      </c>
      <c r="O2375" s="23"/>
      <c r="P2375" s="23"/>
      <c r="Q2375" s="23"/>
      <c r="R2375" s="23"/>
      <c r="S2375" s="23"/>
      <c r="U2375" s="24">
        <v>44011</v>
      </c>
      <c r="V2375" s="23">
        <f>IFERROR(INDEX('Raw Data'!V:V,MATCH(U2375,'Raw Data'!U:U,1),1),0)</f>
        <v>41.58</v>
      </c>
      <c r="X2375" s="24">
        <v>44011</v>
      </c>
      <c r="Y2375" s="23">
        <f>IFERROR(INDEX('Raw Data'!Y:Y,MATCH(X2375,'Raw Data'!X:X,1),1),0)</f>
        <v>1.7090000000000001</v>
      </c>
      <c r="Z2375" s="23"/>
      <c r="AA2375" s="23"/>
      <c r="AB2375" s="23"/>
      <c r="AC2375" s="23"/>
      <c r="AD2375" s="23"/>
      <c r="AF2375" s="24">
        <v>44011</v>
      </c>
      <c r="AG2375" s="23">
        <f>IFERROR(INDEX('Raw Data'!AG:AG,MATCH(AF2375,'Raw Data'!AF:AF,1),1),0)</f>
        <v>1.67</v>
      </c>
      <c r="AI2375" s="20">
        <f t="shared" si="74"/>
        <v>6</v>
      </c>
      <c r="AJ2375" s="20">
        <f t="shared" si="75"/>
        <v>2020</v>
      </c>
    </row>
    <row r="2376" spans="2:36" ht="13.5" customHeight="1" x14ac:dyDescent="0.2">
      <c r="B2376" s="24">
        <v>44012</v>
      </c>
      <c r="C2376" s="23">
        <f>IFERROR(INDEX('Raw Data'!C:C,MATCH(B2376,'Raw Data'!B:B,1),1),0)</f>
        <v>39.270000000000003</v>
      </c>
      <c r="D2376" s="23"/>
      <c r="E2376" s="23"/>
      <c r="F2376" s="23"/>
      <c r="G2376" s="23"/>
      <c r="H2376" s="23"/>
      <c r="J2376" s="24">
        <v>44012</v>
      </c>
      <c r="K2376" s="23">
        <f>IFERROR(INDEX('Raw Data'!K:K,MATCH(J2376,'Raw Data'!J:J,1),1),0)</f>
        <v>39.270000000000003</v>
      </c>
      <c r="M2376" s="24">
        <v>44012</v>
      </c>
      <c r="N2376" s="23">
        <f>IFERROR(INDEX('Raw Data'!N:N,MATCH(M2376,'Raw Data'!M:M,1),1),0)</f>
        <v>41.15</v>
      </c>
      <c r="O2376" s="23"/>
      <c r="P2376" s="23"/>
      <c r="Q2376" s="23"/>
      <c r="R2376" s="23"/>
      <c r="S2376" s="23"/>
      <c r="U2376" s="24">
        <v>44012</v>
      </c>
      <c r="V2376" s="23">
        <f>IFERROR(INDEX('Raw Data'!V:V,MATCH(U2376,'Raw Data'!U:U,1),1),0)</f>
        <v>41.64</v>
      </c>
      <c r="X2376" s="24">
        <v>44012</v>
      </c>
      <c r="Y2376" s="23">
        <f>IFERROR(INDEX('Raw Data'!Y:Y,MATCH(X2376,'Raw Data'!X:X,1),1),0)</f>
        <v>1.7509999999999999</v>
      </c>
      <c r="Z2376" s="23"/>
      <c r="AA2376" s="23"/>
      <c r="AB2376" s="23"/>
      <c r="AC2376" s="23"/>
      <c r="AD2376" s="23"/>
      <c r="AF2376" s="24">
        <v>44012</v>
      </c>
      <c r="AG2376" s="23">
        <f>IFERROR(INDEX('Raw Data'!AG:AG,MATCH(AF2376,'Raw Data'!AF:AF,1),1),0)</f>
        <v>1.76</v>
      </c>
      <c r="AI2376" s="20">
        <f t="shared" si="74"/>
        <v>6</v>
      </c>
      <c r="AJ2376" s="20">
        <f t="shared" si="75"/>
        <v>2020</v>
      </c>
    </row>
    <row r="2377" spans="2:36" ht="13.5" customHeight="1" x14ac:dyDescent="0.2">
      <c r="B2377" s="24">
        <v>44013</v>
      </c>
      <c r="C2377" s="23">
        <f>IFERROR(INDEX('Raw Data'!C:C,MATCH(B2377,'Raw Data'!B:B,1),1),0)</f>
        <v>39.82</v>
      </c>
      <c r="D2377" s="23"/>
      <c r="E2377" s="23"/>
      <c r="F2377" s="23"/>
      <c r="G2377" s="23"/>
      <c r="H2377" s="23"/>
      <c r="J2377" s="24">
        <v>44013</v>
      </c>
      <c r="K2377" s="23">
        <f>IFERROR(INDEX('Raw Data'!K:K,MATCH(J2377,'Raw Data'!J:J,1),1),0)</f>
        <v>39.880000000000003</v>
      </c>
      <c r="M2377" s="24">
        <v>44013</v>
      </c>
      <c r="N2377" s="23">
        <f>IFERROR(INDEX('Raw Data'!N:N,MATCH(M2377,'Raw Data'!M:M,1),1),0)</f>
        <v>42.03</v>
      </c>
      <c r="O2377" s="23"/>
      <c r="P2377" s="23"/>
      <c r="Q2377" s="23"/>
      <c r="R2377" s="23"/>
      <c r="S2377" s="23"/>
      <c r="U2377" s="24">
        <v>44013</v>
      </c>
      <c r="V2377" s="23">
        <f>IFERROR(INDEX('Raw Data'!V:V,MATCH(U2377,'Raw Data'!U:U,1),1),0)</f>
        <v>42.18</v>
      </c>
      <c r="X2377" s="24">
        <v>44013</v>
      </c>
      <c r="Y2377" s="23">
        <f>IFERROR(INDEX('Raw Data'!Y:Y,MATCH(X2377,'Raw Data'!X:X,1),1),0)</f>
        <v>1.671</v>
      </c>
      <c r="Z2377" s="23"/>
      <c r="AA2377" s="23"/>
      <c r="AB2377" s="23"/>
      <c r="AC2377" s="23"/>
      <c r="AD2377" s="23"/>
      <c r="AF2377" s="24">
        <v>44013</v>
      </c>
      <c r="AG2377" s="23">
        <f>IFERROR(INDEX('Raw Data'!AG:AG,MATCH(AF2377,'Raw Data'!AF:AF,1),1),0)</f>
        <v>1.69</v>
      </c>
      <c r="AI2377" s="20">
        <f t="shared" si="74"/>
        <v>7</v>
      </c>
      <c r="AJ2377" s="20">
        <f t="shared" si="75"/>
        <v>2020</v>
      </c>
    </row>
    <row r="2378" spans="2:36" ht="13.5" customHeight="1" x14ac:dyDescent="0.2">
      <c r="B2378" s="24">
        <v>44014</v>
      </c>
      <c r="C2378" s="23">
        <f>IFERROR(INDEX('Raw Data'!C:C,MATCH(B2378,'Raw Data'!B:B,1),1),0)</f>
        <v>40.65</v>
      </c>
      <c r="D2378" s="23"/>
      <c r="E2378" s="23"/>
      <c r="F2378" s="23"/>
      <c r="G2378" s="23"/>
      <c r="H2378" s="23"/>
      <c r="J2378" s="24">
        <v>44014</v>
      </c>
      <c r="K2378" s="23">
        <f>IFERROR(INDEX('Raw Data'!K:K,MATCH(J2378,'Raw Data'!J:J,1),1),0)</f>
        <v>40.57</v>
      </c>
      <c r="M2378" s="24">
        <v>44014</v>
      </c>
      <c r="N2378" s="23">
        <f>IFERROR(INDEX('Raw Data'!N:N,MATCH(M2378,'Raw Data'!M:M,1),1),0)</f>
        <v>43.14</v>
      </c>
      <c r="O2378" s="23"/>
      <c r="P2378" s="23"/>
      <c r="Q2378" s="23"/>
      <c r="R2378" s="23"/>
      <c r="S2378" s="23"/>
      <c r="U2378" s="24">
        <v>44014</v>
      </c>
      <c r="V2378" s="23">
        <f>IFERROR(INDEX('Raw Data'!V:V,MATCH(U2378,'Raw Data'!U:U,1),1),0)</f>
        <v>43.19</v>
      </c>
      <c r="X2378" s="24">
        <v>44014</v>
      </c>
      <c r="Y2378" s="23">
        <f>IFERROR(INDEX('Raw Data'!Y:Y,MATCH(X2378,'Raw Data'!X:X,1),1),0)</f>
        <v>1.734</v>
      </c>
      <c r="Z2378" s="23"/>
      <c r="AA2378" s="23"/>
      <c r="AB2378" s="23"/>
      <c r="AC2378" s="23"/>
      <c r="AD2378" s="23"/>
      <c r="AF2378" s="24">
        <v>44014</v>
      </c>
      <c r="AG2378" s="23">
        <f>IFERROR(INDEX('Raw Data'!AG:AG,MATCH(AF2378,'Raw Data'!AF:AF,1),1),0)</f>
        <v>1.69</v>
      </c>
      <c r="AI2378" s="20">
        <f t="shared" si="74"/>
        <v>7</v>
      </c>
      <c r="AJ2378" s="20">
        <f t="shared" si="75"/>
        <v>2020</v>
      </c>
    </row>
    <row r="2379" spans="2:36" ht="13.5" customHeight="1" x14ac:dyDescent="0.2">
      <c r="B2379" s="24">
        <v>44015</v>
      </c>
      <c r="C2379" s="23">
        <f>IFERROR(INDEX('Raw Data'!C:C,MATCH(B2379,'Raw Data'!B:B,1),1),0)</f>
        <v>40.28</v>
      </c>
      <c r="D2379" s="23"/>
      <c r="E2379" s="23"/>
      <c r="F2379" s="23"/>
      <c r="G2379" s="23"/>
      <c r="H2379" s="23"/>
      <c r="J2379" s="24">
        <v>44015</v>
      </c>
      <c r="K2379" s="23">
        <f>IFERROR(INDEX('Raw Data'!K:K,MATCH(J2379,'Raw Data'!J:J,1),1),0)</f>
        <v>40.57</v>
      </c>
      <c r="M2379" s="24">
        <v>44015</v>
      </c>
      <c r="N2379" s="23">
        <f>IFERROR(INDEX('Raw Data'!N:N,MATCH(M2379,'Raw Data'!M:M,1),1),0)</f>
        <v>42.8</v>
      </c>
      <c r="O2379" s="23"/>
      <c r="P2379" s="23"/>
      <c r="Q2379" s="23"/>
      <c r="R2379" s="23"/>
      <c r="S2379" s="23"/>
      <c r="U2379" s="24">
        <v>44015</v>
      </c>
      <c r="V2379" s="23">
        <f>IFERROR(INDEX('Raw Data'!V:V,MATCH(U2379,'Raw Data'!U:U,1),1),0)</f>
        <v>42.92</v>
      </c>
      <c r="X2379" s="24">
        <v>44015</v>
      </c>
      <c r="Y2379" s="23">
        <f>IFERROR(INDEX('Raw Data'!Y:Y,MATCH(X2379,'Raw Data'!X:X,1),1),0)</f>
        <v>1.746</v>
      </c>
      <c r="Z2379" s="23"/>
      <c r="AA2379" s="23"/>
      <c r="AB2379" s="23"/>
      <c r="AC2379" s="23"/>
      <c r="AD2379" s="23"/>
      <c r="AF2379" s="24">
        <v>44015</v>
      </c>
      <c r="AG2379" s="23">
        <f>IFERROR(INDEX('Raw Data'!AG:AG,MATCH(AF2379,'Raw Data'!AF:AF,1),1),0)</f>
        <v>0</v>
      </c>
      <c r="AI2379" s="20">
        <f t="shared" si="74"/>
        <v>7</v>
      </c>
      <c r="AJ2379" s="20">
        <f t="shared" si="75"/>
        <v>2020</v>
      </c>
    </row>
    <row r="2380" spans="2:36" ht="13.5" customHeight="1" x14ac:dyDescent="0.2">
      <c r="B2380" s="24">
        <v>44016</v>
      </c>
      <c r="C2380" s="23">
        <f>IFERROR(INDEX('Raw Data'!C:C,MATCH(B2380,'Raw Data'!B:B,1),1),0)</f>
        <v>40.28</v>
      </c>
      <c r="D2380" s="23"/>
      <c r="E2380" s="23"/>
      <c r="F2380" s="23"/>
      <c r="G2380" s="23"/>
      <c r="H2380" s="23"/>
      <c r="J2380" s="24">
        <v>44016</v>
      </c>
      <c r="K2380" s="23">
        <f>IFERROR(INDEX('Raw Data'!K:K,MATCH(J2380,'Raw Data'!J:J,1),1),0)</f>
        <v>40.57</v>
      </c>
      <c r="M2380" s="24">
        <v>44016</v>
      </c>
      <c r="N2380" s="23">
        <f>IFERROR(INDEX('Raw Data'!N:N,MATCH(M2380,'Raw Data'!M:M,1),1),0)</f>
        <v>42.8</v>
      </c>
      <c r="O2380" s="23"/>
      <c r="P2380" s="23"/>
      <c r="Q2380" s="23"/>
      <c r="R2380" s="23"/>
      <c r="S2380" s="23"/>
      <c r="U2380" s="24">
        <v>44016</v>
      </c>
      <c r="V2380" s="23">
        <f>IFERROR(INDEX('Raw Data'!V:V,MATCH(U2380,'Raw Data'!U:U,1),1),0)</f>
        <v>42.92</v>
      </c>
      <c r="X2380" s="24">
        <v>44016</v>
      </c>
      <c r="Y2380" s="23">
        <f>IFERROR(INDEX('Raw Data'!Y:Y,MATCH(X2380,'Raw Data'!X:X,1),1),0)</f>
        <v>1.746</v>
      </c>
      <c r="Z2380" s="23"/>
      <c r="AA2380" s="23"/>
      <c r="AB2380" s="23"/>
      <c r="AC2380" s="23"/>
      <c r="AD2380" s="23"/>
      <c r="AF2380" s="24">
        <v>44016</v>
      </c>
      <c r="AG2380" s="23">
        <f>IFERROR(INDEX('Raw Data'!AG:AG,MATCH(AF2380,'Raw Data'!AF:AF,1),1),0)</f>
        <v>0</v>
      </c>
      <c r="AI2380" s="20">
        <f t="shared" si="74"/>
        <v>7</v>
      </c>
      <c r="AJ2380" s="20">
        <f t="shared" si="75"/>
        <v>2020</v>
      </c>
    </row>
    <row r="2381" spans="2:36" ht="13.5" customHeight="1" x14ac:dyDescent="0.2">
      <c r="B2381" s="24">
        <v>44017</v>
      </c>
      <c r="C2381" s="23">
        <f>IFERROR(INDEX('Raw Data'!C:C,MATCH(B2381,'Raw Data'!B:B,1),1),0)</f>
        <v>40.28</v>
      </c>
      <c r="D2381" s="23"/>
      <c r="E2381" s="23"/>
      <c r="F2381" s="23"/>
      <c r="G2381" s="23"/>
      <c r="H2381" s="23"/>
      <c r="J2381" s="24">
        <v>44017</v>
      </c>
      <c r="K2381" s="23">
        <f>IFERROR(INDEX('Raw Data'!K:K,MATCH(J2381,'Raw Data'!J:J,1),1),0)</f>
        <v>40.57</v>
      </c>
      <c r="M2381" s="24">
        <v>44017</v>
      </c>
      <c r="N2381" s="23">
        <f>IFERROR(INDEX('Raw Data'!N:N,MATCH(M2381,'Raw Data'!M:M,1),1),0)</f>
        <v>42.8</v>
      </c>
      <c r="O2381" s="23"/>
      <c r="P2381" s="23"/>
      <c r="Q2381" s="23"/>
      <c r="R2381" s="23"/>
      <c r="S2381" s="23"/>
      <c r="U2381" s="24">
        <v>44017</v>
      </c>
      <c r="V2381" s="23">
        <f>IFERROR(INDEX('Raw Data'!V:V,MATCH(U2381,'Raw Data'!U:U,1),1),0)</f>
        <v>42.92</v>
      </c>
      <c r="X2381" s="24">
        <v>44017</v>
      </c>
      <c r="Y2381" s="23">
        <f>IFERROR(INDEX('Raw Data'!Y:Y,MATCH(X2381,'Raw Data'!X:X,1),1),0)</f>
        <v>1.746</v>
      </c>
      <c r="Z2381" s="23"/>
      <c r="AA2381" s="23"/>
      <c r="AB2381" s="23"/>
      <c r="AC2381" s="23"/>
      <c r="AD2381" s="23"/>
      <c r="AF2381" s="24">
        <v>44017</v>
      </c>
      <c r="AG2381" s="23">
        <f>IFERROR(INDEX('Raw Data'!AG:AG,MATCH(AF2381,'Raw Data'!AF:AF,1),1),0)</f>
        <v>0</v>
      </c>
      <c r="AI2381" s="20">
        <f t="shared" si="74"/>
        <v>7</v>
      </c>
      <c r="AJ2381" s="20">
        <f t="shared" si="75"/>
        <v>2020</v>
      </c>
    </row>
    <row r="2382" spans="2:36" ht="13.5" customHeight="1" x14ac:dyDescent="0.2">
      <c r="B2382" s="24">
        <v>44018</v>
      </c>
      <c r="C2382" s="23">
        <f>IFERROR(INDEX('Raw Data'!C:C,MATCH(B2382,'Raw Data'!B:B,1),1),0)</f>
        <v>40.630000000000003</v>
      </c>
      <c r="D2382" s="23"/>
      <c r="E2382" s="23"/>
      <c r="F2382" s="23"/>
      <c r="G2382" s="23"/>
      <c r="H2382" s="23"/>
      <c r="J2382" s="24">
        <v>44018</v>
      </c>
      <c r="K2382" s="23">
        <f>IFERROR(INDEX('Raw Data'!K:K,MATCH(J2382,'Raw Data'!J:J,1),1),0)</f>
        <v>40.51</v>
      </c>
      <c r="M2382" s="24">
        <v>44018</v>
      </c>
      <c r="N2382" s="23">
        <f>IFERROR(INDEX('Raw Data'!N:N,MATCH(M2382,'Raw Data'!M:M,1),1),0)</f>
        <v>43.1</v>
      </c>
      <c r="O2382" s="23"/>
      <c r="P2382" s="23"/>
      <c r="Q2382" s="23"/>
      <c r="R2382" s="23"/>
      <c r="S2382" s="23"/>
      <c r="U2382" s="24">
        <v>44018</v>
      </c>
      <c r="V2382" s="23">
        <f>IFERROR(INDEX('Raw Data'!V:V,MATCH(U2382,'Raw Data'!U:U,1),1),0)</f>
        <v>42.73</v>
      </c>
      <c r="X2382" s="24">
        <v>44018</v>
      </c>
      <c r="Y2382" s="23">
        <f>IFERROR(INDEX('Raw Data'!Y:Y,MATCH(X2382,'Raw Data'!X:X,1),1),0)</f>
        <v>1.83</v>
      </c>
      <c r="Z2382" s="23"/>
      <c r="AA2382" s="23"/>
      <c r="AB2382" s="23"/>
      <c r="AC2382" s="23"/>
      <c r="AD2382" s="23"/>
      <c r="AF2382" s="24">
        <v>44018</v>
      </c>
      <c r="AG2382" s="23">
        <f>IFERROR(INDEX('Raw Data'!AG:AG,MATCH(AF2382,'Raw Data'!AF:AF,1),1),0)</f>
        <v>1.71</v>
      </c>
      <c r="AI2382" s="20">
        <f t="shared" si="74"/>
        <v>7</v>
      </c>
      <c r="AJ2382" s="20">
        <f t="shared" si="75"/>
        <v>2020</v>
      </c>
    </row>
    <row r="2383" spans="2:36" ht="13.5" customHeight="1" x14ac:dyDescent="0.2">
      <c r="B2383" s="24">
        <v>44019</v>
      </c>
      <c r="C2383" s="23">
        <f>IFERROR(INDEX('Raw Data'!C:C,MATCH(B2383,'Raw Data'!B:B,1),1),0)</f>
        <v>40.619999999999997</v>
      </c>
      <c r="D2383" s="23"/>
      <c r="E2383" s="23"/>
      <c r="F2383" s="23"/>
      <c r="G2383" s="23"/>
      <c r="H2383" s="23"/>
      <c r="J2383" s="24">
        <v>44019</v>
      </c>
      <c r="K2383" s="23">
        <f>IFERROR(INDEX('Raw Data'!K:K,MATCH(J2383,'Raw Data'!J:J,1),1),0)</f>
        <v>40.590000000000003</v>
      </c>
      <c r="M2383" s="24">
        <v>44019</v>
      </c>
      <c r="N2383" s="23">
        <f>IFERROR(INDEX('Raw Data'!N:N,MATCH(M2383,'Raw Data'!M:M,1),1),0)</f>
        <v>43.08</v>
      </c>
      <c r="O2383" s="23"/>
      <c r="P2383" s="23"/>
      <c r="Q2383" s="23"/>
      <c r="R2383" s="23"/>
      <c r="S2383" s="23"/>
      <c r="U2383" s="24">
        <v>44019</v>
      </c>
      <c r="V2383" s="23">
        <f>IFERROR(INDEX('Raw Data'!V:V,MATCH(U2383,'Raw Data'!U:U,1),1),0)</f>
        <v>43.28</v>
      </c>
      <c r="X2383" s="24">
        <v>44019</v>
      </c>
      <c r="Y2383" s="23">
        <f>IFERROR(INDEX('Raw Data'!Y:Y,MATCH(X2383,'Raw Data'!X:X,1),1),0)</f>
        <v>1.8759999999999999</v>
      </c>
      <c r="Z2383" s="23"/>
      <c r="AA2383" s="23"/>
      <c r="AB2383" s="23"/>
      <c r="AC2383" s="23"/>
      <c r="AD2383" s="23"/>
      <c r="AF2383" s="24">
        <v>44019</v>
      </c>
      <c r="AG2383" s="23">
        <f>IFERROR(INDEX('Raw Data'!AG:AG,MATCH(AF2383,'Raw Data'!AF:AF,1),1),0)</f>
        <v>1.76</v>
      </c>
      <c r="AI2383" s="20">
        <f t="shared" si="74"/>
        <v>7</v>
      </c>
      <c r="AJ2383" s="20">
        <f t="shared" si="75"/>
        <v>2020</v>
      </c>
    </row>
    <row r="2384" spans="2:36" ht="13.5" customHeight="1" x14ac:dyDescent="0.2">
      <c r="B2384" s="24">
        <v>44020</v>
      </c>
      <c r="C2384" s="23">
        <f>IFERROR(INDEX('Raw Data'!C:C,MATCH(B2384,'Raw Data'!B:B,1),1),0)</f>
        <v>40.9</v>
      </c>
      <c r="D2384" s="23"/>
      <c r="E2384" s="23"/>
      <c r="F2384" s="23"/>
      <c r="G2384" s="23"/>
      <c r="H2384" s="23"/>
      <c r="J2384" s="24">
        <v>44020</v>
      </c>
      <c r="K2384" s="23">
        <f>IFERROR(INDEX('Raw Data'!K:K,MATCH(J2384,'Raw Data'!J:J,1),1),0)</f>
        <v>40.909999999999997</v>
      </c>
      <c r="M2384" s="24">
        <v>44020</v>
      </c>
      <c r="N2384" s="23">
        <f>IFERROR(INDEX('Raw Data'!N:N,MATCH(M2384,'Raw Data'!M:M,1),1),0)</f>
        <v>43.29</v>
      </c>
      <c r="O2384" s="23"/>
      <c r="P2384" s="23"/>
      <c r="Q2384" s="23"/>
      <c r="R2384" s="23"/>
      <c r="S2384" s="23"/>
      <c r="U2384" s="24">
        <v>44020</v>
      </c>
      <c r="V2384" s="23">
        <f>IFERROR(INDEX('Raw Data'!V:V,MATCH(U2384,'Raw Data'!U:U,1),1),0)</f>
        <v>43.67</v>
      </c>
      <c r="X2384" s="24">
        <v>44020</v>
      </c>
      <c r="Y2384" s="23">
        <f>IFERROR(INDEX('Raw Data'!Y:Y,MATCH(X2384,'Raw Data'!X:X,1),1),0)</f>
        <v>1.8240000000000001</v>
      </c>
      <c r="Z2384" s="23"/>
      <c r="AA2384" s="23"/>
      <c r="AB2384" s="23"/>
      <c r="AC2384" s="23"/>
      <c r="AD2384" s="23"/>
      <c r="AF2384" s="24">
        <v>44020</v>
      </c>
      <c r="AG2384" s="23">
        <f>IFERROR(INDEX('Raw Data'!AG:AG,MATCH(AF2384,'Raw Data'!AF:AF,1),1),0)</f>
        <v>1.78</v>
      </c>
      <c r="AI2384" s="20">
        <f t="shared" si="74"/>
        <v>7</v>
      </c>
      <c r="AJ2384" s="20">
        <f t="shared" si="75"/>
        <v>2020</v>
      </c>
    </row>
    <row r="2385" spans="2:36" ht="13.5" customHeight="1" x14ac:dyDescent="0.2">
      <c r="B2385" s="24">
        <v>44021</v>
      </c>
      <c r="C2385" s="23">
        <f>IFERROR(INDEX('Raw Data'!C:C,MATCH(B2385,'Raw Data'!B:B,1),1),0)</f>
        <v>39.619999999999997</v>
      </c>
      <c r="D2385" s="23"/>
      <c r="E2385" s="23"/>
      <c r="F2385" s="23"/>
      <c r="G2385" s="23"/>
      <c r="H2385" s="23"/>
      <c r="J2385" s="24">
        <v>44021</v>
      </c>
      <c r="K2385" s="23">
        <f>IFERROR(INDEX('Raw Data'!K:K,MATCH(J2385,'Raw Data'!J:J,1),1),0)</f>
        <v>39.64</v>
      </c>
      <c r="M2385" s="24">
        <v>44021</v>
      </c>
      <c r="N2385" s="23">
        <f>IFERROR(INDEX('Raw Data'!N:N,MATCH(M2385,'Raw Data'!M:M,1),1),0)</f>
        <v>42.35</v>
      </c>
      <c r="O2385" s="23"/>
      <c r="P2385" s="23"/>
      <c r="Q2385" s="23"/>
      <c r="R2385" s="23"/>
      <c r="S2385" s="23"/>
      <c r="U2385" s="24">
        <v>44021</v>
      </c>
      <c r="V2385" s="23">
        <f>IFERROR(INDEX('Raw Data'!V:V,MATCH(U2385,'Raw Data'!U:U,1),1),0)</f>
        <v>42.35</v>
      </c>
      <c r="X2385" s="24">
        <v>44021</v>
      </c>
      <c r="Y2385" s="23">
        <f>IFERROR(INDEX('Raw Data'!Y:Y,MATCH(X2385,'Raw Data'!X:X,1),1),0)</f>
        <v>1.7789999999999999</v>
      </c>
      <c r="Z2385" s="23"/>
      <c r="AA2385" s="23"/>
      <c r="AB2385" s="23"/>
      <c r="AC2385" s="23"/>
      <c r="AD2385" s="23"/>
      <c r="AF2385" s="24">
        <v>44021</v>
      </c>
      <c r="AG2385" s="23">
        <f>IFERROR(INDEX('Raw Data'!AG:AG,MATCH(AF2385,'Raw Data'!AF:AF,1),1),0)</f>
        <v>1.88</v>
      </c>
      <c r="AI2385" s="20">
        <f t="shared" si="74"/>
        <v>7</v>
      </c>
      <c r="AJ2385" s="20">
        <f t="shared" si="75"/>
        <v>2020</v>
      </c>
    </row>
    <row r="2386" spans="2:36" ht="13.5" customHeight="1" x14ac:dyDescent="0.2">
      <c r="B2386" s="24">
        <v>44022</v>
      </c>
      <c r="C2386" s="23">
        <f>IFERROR(INDEX('Raw Data'!C:C,MATCH(B2386,'Raw Data'!B:B,1),1),0)</f>
        <v>40.549999999999997</v>
      </c>
      <c r="D2386" s="23"/>
      <c r="E2386" s="23"/>
      <c r="F2386" s="23"/>
      <c r="G2386" s="23"/>
      <c r="H2386" s="23"/>
      <c r="J2386" s="24">
        <v>44022</v>
      </c>
      <c r="K2386" s="23">
        <f>IFERROR(INDEX('Raw Data'!K:K,MATCH(J2386,'Raw Data'!J:J,1),1),0)</f>
        <v>40.56</v>
      </c>
      <c r="M2386" s="24">
        <v>44022</v>
      </c>
      <c r="N2386" s="23">
        <f>IFERROR(INDEX('Raw Data'!N:N,MATCH(M2386,'Raw Data'!M:M,1),1),0)</f>
        <v>43.24</v>
      </c>
      <c r="O2386" s="23"/>
      <c r="P2386" s="23"/>
      <c r="Q2386" s="23"/>
      <c r="R2386" s="23"/>
      <c r="S2386" s="23"/>
      <c r="U2386" s="24">
        <v>44022</v>
      </c>
      <c r="V2386" s="23">
        <f>IFERROR(INDEX('Raw Data'!V:V,MATCH(U2386,'Raw Data'!U:U,1),1),0)</f>
        <v>43.27</v>
      </c>
      <c r="X2386" s="24">
        <v>44022</v>
      </c>
      <c r="Y2386" s="23">
        <f>IFERROR(INDEX('Raw Data'!Y:Y,MATCH(X2386,'Raw Data'!X:X,1),1),0)</f>
        <v>1.8049999999999999</v>
      </c>
      <c r="Z2386" s="23"/>
      <c r="AA2386" s="23"/>
      <c r="AB2386" s="23"/>
      <c r="AC2386" s="23"/>
      <c r="AD2386" s="23"/>
      <c r="AF2386" s="24">
        <v>44022</v>
      </c>
      <c r="AG2386" s="23">
        <f>IFERROR(INDEX('Raw Data'!AG:AG,MATCH(AF2386,'Raw Data'!AF:AF,1),1),0)</f>
        <v>1.79</v>
      </c>
      <c r="AI2386" s="20">
        <f t="shared" si="74"/>
        <v>7</v>
      </c>
      <c r="AJ2386" s="20">
        <f t="shared" si="75"/>
        <v>2020</v>
      </c>
    </row>
    <row r="2387" spans="2:36" ht="13.5" customHeight="1" x14ac:dyDescent="0.2">
      <c r="B2387" s="24">
        <v>44023</v>
      </c>
      <c r="C2387" s="23">
        <f>IFERROR(INDEX('Raw Data'!C:C,MATCH(B2387,'Raw Data'!B:B,1),1),0)</f>
        <v>40.549999999999997</v>
      </c>
      <c r="D2387" s="23"/>
      <c r="E2387" s="23"/>
      <c r="F2387" s="23"/>
      <c r="G2387" s="23"/>
      <c r="H2387" s="23"/>
      <c r="J2387" s="24">
        <v>44023</v>
      </c>
      <c r="K2387" s="23">
        <f>IFERROR(INDEX('Raw Data'!K:K,MATCH(J2387,'Raw Data'!J:J,1),1),0)</f>
        <v>40.56</v>
      </c>
      <c r="M2387" s="24">
        <v>44023</v>
      </c>
      <c r="N2387" s="23">
        <f>IFERROR(INDEX('Raw Data'!N:N,MATCH(M2387,'Raw Data'!M:M,1),1),0)</f>
        <v>43.24</v>
      </c>
      <c r="O2387" s="23"/>
      <c r="P2387" s="23"/>
      <c r="Q2387" s="23"/>
      <c r="R2387" s="23"/>
      <c r="S2387" s="23"/>
      <c r="U2387" s="24">
        <v>44023</v>
      </c>
      <c r="V2387" s="23">
        <f>IFERROR(INDEX('Raw Data'!V:V,MATCH(U2387,'Raw Data'!U:U,1),1),0)</f>
        <v>43.27</v>
      </c>
      <c r="X2387" s="24">
        <v>44023</v>
      </c>
      <c r="Y2387" s="23">
        <f>IFERROR(INDEX('Raw Data'!Y:Y,MATCH(X2387,'Raw Data'!X:X,1),1),0)</f>
        <v>1.8049999999999999</v>
      </c>
      <c r="Z2387" s="23"/>
      <c r="AA2387" s="23"/>
      <c r="AB2387" s="23"/>
      <c r="AC2387" s="23"/>
      <c r="AD2387" s="23"/>
      <c r="AF2387" s="24">
        <v>44023</v>
      </c>
      <c r="AG2387" s="23">
        <f>IFERROR(INDEX('Raw Data'!AG:AG,MATCH(AF2387,'Raw Data'!AF:AF,1),1),0)</f>
        <v>1.79</v>
      </c>
      <c r="AI2387" s="20">
        <f t="shared" si="74"/>
        <v>7</v>
      </c>
      <c r="AJ2387" s="20">
        <f t="shared" si="75"/>
        <v>2020</v>
      </c>
    </row>
    <row r="2388" spans="2:36" ht="13.5" customHeight="1" x14ac:dyDescent="0.2">
      <c r="B2388" s="24">
        <v>44024</v>
      </c>
      <c r="C2388" s="23">
        <f>IFERROR(INDEX('Raw Data'!C:C,MATCH(B2388,'Raw Data'!B:B,1),1),0)</f>
        <v>40.549999999999997</v>
      </c>
      <c r="D2388" s="23"/>
      <c r="E2388" s="23"/>
      <c r="F2388" s="23"/>
      <c r="G2388" s="23"/>
      <c r="H2388" s="23"/>
      <c r="J2388" s="24">
        <v>44024</v>
      </c>
      <c r="K2388" s="23">
        <f>IFERROR(INDEX('Raw Data'!K:K,MATCH(J2388,'Raw Data'!J:J,1),1),0)</f>
        <v>40.56</v>
      </c>
      <c r="M2388" s="24">
        <v>44024</v>
      </c>
      <c r="N2388" s="23">
        <f>IFERROR(INDEX('Raw Data'!N:N,MATCH(M2388,'Raw Data'!M:M,1),1),0)</f>
        <v>43.24</v>
      </c>
      <c r="O2388" s="23"/>
      <c r="P2388" s="23"/>
      <c r="Q2388" s="23"/>
      <c r="R2388" s="23"/>
      <c r="S2388" s="23"/>
      <c r="U2388" s="24">
        <v>44024</v>
      </c>
      <c r="V2388" s="23">
        <f>IFERROR(INDEX('Raw Data'!V:V,MATCH(U2388,'Raw Data'!U:U,1),1),0)</f>
        <v>43.27</v>
      </c>
      <c r="X2388" s="24">
        <v>44024</v>
      </c>
      <c r="Y2388" s="23">
        <f>IFERROR(INDEX('Raw Data'!Y:Y,MATCH(X2388,'Raw Data'!X:X,1),1),0)</f>
        <v>1.8049999999999999</v>
      </c>
      <c r="Z2388" s="23"/>
      <c r="AA2388" s="23"/>
      <c r="AB2388" s="23"/>
      <c r="AC2388" s="23"/>
      <c r="AD2388" s="23"/>
      <c r="AF2388" s="24">
        <v>44024</v>
      </c>
      <c r="AG2388" s="23">
        <f>IFERROR(INDEX('Raw Data'!AG:AG,MATCH(AF2388,'Raw Data'!AF:AF,1),1),0)</f>
        <v>1.79</v>
      </c>
      <c r="AI2388" s="20">
        <f t="shared" si="74"/>
        <v>7</v>
      </c>
      <c r="AJ2388" s="20">
        <f t="shared" si="75"/>
        <v>2020</v>
      </c>
    </row>
    <row r="2389" spans="2:36" ht="13.5" customHeight="1" x14ac:dyDescent="0.2">
      <c r="B2389" s="24">
        <v>44025</v>
      </c>
      <c r="C2389" s="23">
        <f>IFERROR(INDEX('Raw Data'!C:C,MATCH(B2389,'Raw Data'!B:B,1),1),0)</f>
        <v>40.1</v>
      </c>
      <c r="D2389" s="23"/>
      <c r="E2389" s="23"/>
      <c r="F2389" s="23"/>
      <c r="G2389" s="23"/>
      <c r="H2389" s="23"/>
      <c r="J2389" s="24">
        <v>44025</v>
      </c>
      <c r="K2389" s="23">
        <f>IFERROR(INDEX('Raw Data'!K:K,MATCH(J2389,'Raw Data'!J:J,1),1),0)</f>
        <v>40.06</v>
      </c>
      <c r="M2389" s="24">
        <v>44025</v>
      </c>
      <c r="N2389" s="23">
        <f>IFERROR(INDEX('Raw Data'!N:N,MATCH(M2389,'Raw Data'!M:M,1),1),0)</f>
        <v>42.72</v>
      </c>
      <c r="O2389" s="23"/>
      <c r="P2389" s="23"/>
      <c r="Q2389" s="23"/>
      <c r="R2389" s="23"/>
      <c r="S2389" s="23"/>
      <c r="U2389" s="24">
        <v>44025</v>
      </c>
      <c r="V2389" s="23">
        <f>IFERROR(INDEX('Raw Data'!V:V,MATCH(U2389,'Raw Data'!U:U,1),1),0)</f>
        <v>42.85</v>
      </c>
      <c r="X2389" s="24">
        <v>44025</v>
      </c>
      <c r="Y2389" s="23">
        <f>IFERROR(INDEX('Raw Data'!Y:Y,MATCH(X2389,'Raw Data'!X:X,1),1),0)</f>
        <v>1.7390000000000001</v>
      </c>
      <c r="Z2389" s="23"/>
      <c r="AA2389" s="23"/>
      <c r="AB2389" s="23"/>
      <c r="AC2389" s="23"/>
      <c r="AD2389" s="23"/>
      <c r="AF2389" s="24">
        <v>44025</v>
      </c>
      <c r="AG2389" s="23">
        <f>IFERROR(INDEX('Raw Data'!AG:AG,MATCH(AF2389,'Raw Data'!AF:AF,1),1),0)</f>
        <v>1.75</v>
      </c>
      <c r="AI2389" s="20">
        <f t="shared" si="74"/>
        <v>7</v>
      </c>
      <c r="AJ2389" s="20">
        <f t="shared" si="75"/>
        <v>2020</v>
      </c>
    </row>
    <row r="2390" spans="2:36" ht="13.5" customHeight="1" x14ac:dyDescent="0.2">
      <c r="B2390" s="24">
        <v>44026</v>
      </c>
      <c r="C2390" s="23">
        <f>IFERROR(INDEX('Raw Data'!C:C,MATCH(B2390,'Raw Data'!B:B,1),1),0)</f>
        <v>40.29</v>
      </c>
      <c r="D2390" s="23"/>
      <c r="E2390" s="23"/>
      <c r="F2390" s="23"/>
      <c r="G2390" s="23"/>
      <c r="H2390" s="23"/>
      <c r="J2390" s="24">
        <v>44026</v>
      </c>
      <c r="K2390" s="23">
        <f>IFERROR(INDEX('Raw Data'!K:K,MATCH(J2390,'Raw Data'!J:J,1),1),0)</f>
        <v>40.299999999999997</v>
      </c>
      <c r="M2390" s="24">
        <v>44026</v>
      </c>
      <c r="N2390" s="23">
        <f>IFERROR(INDEX('Raw Data'!N:N,MATCH(M2390,'Raw Data'!M:M,1),1),0)</f>
        <v>42.9</v>
      </c>
      <c r="O2390" s="23"/>
      <c r="P2390" s="23"/>
      <c r="Q2390" s="23"/>
      <c r="R2390" s="23"/>
      <c r="S2390" s="23"/>
      <c r="U2390" s="24">
        <v>44026</v>
      </c>
      <c r="V2390" s="23">
        <f>IFERROR(INDEX('Raw Data'!V:V,MATCH(U2390,'Raw Data'!U:U,1),1),0)</f>
        <v>42.97</v>
      </c>
      <c r="X2390" s="24">
        <v>44026</v>
      </c>
      <c r="Y2390" s="23">
        <f>IFERROR(INDEX('Raw Data'!Y:Y,MATCH(X2390,'Raw Data'!X:X,1),1),0)</f>
        <v>1.746</v>
      </c>
      <c r="Z2390" s="23"/>
      <c r="AA2390" s="23"/>
      <c r="AB2390" s="23"/>
      <c r="AC2390" s="23"/>
      <c r="AD2390" s="23"/>
      <c r="AF2390" s="24">
        <v>44026</v>
      </c>
      <c r="AG2390" s="23">
        <f>IFERROR(INDEX('Raw Data'!AG:AG,MATCH(AF2390,'Raw Data'!AF:AF,1),1),0)</f>
        <v>1.74</v>
      </c>
      <c r="AI2390" s="20">
        <f t="shared" si="74"/>
        <v>7</v>
      </c>
      <c r="AJ2390" s="20">
        <f t="shared" si="75"/>
        <v>2020</v>
      </c>
    </row>
    <row r="2391" spans="2:36" ht="13.5" customHeight="1" x14ac:dyDescent="0.2">
      <c r="B2391" s="24">
        <v>44027</v>
      </c>
      <c r="C2391" s="23">
        <f>IFERROR(INDEX('Raw Data'!C:C,MATCH(B2391,'Raw Data'!B:B,1),1),0)</f>
        <v>41.2</v>
      </c>
      <c r="D2391" s="23"/>
      <c r="E2391" s="23"/>
      <c r="F2391" s="23"/>
      <c r="G2391" s="23"/>
      <c r="H2391" s="23"/>
      <c r="J2391" s="24">
        <v>44027</v>
      </c>
      <c r="K2391" s="23">
        <f>IFERROR(INDEX('Raw Data'!K:K,MATCH(J2391,'Raw Data'!J:J,1),1),0)</f>
        <v>41.2</v>
      </c>
      <c r="M2391" s="24">
        <v>44027</v>
      </c>
      <c r="N2391" s="23">
        <f>IFERROR(INDEX('Raw Data'!N:N,MATCH(M2391,'Raw Data'!M:M,1),1),0)</f>
        <v>43.79</v>
      </c>
      <c r="O2391" s="23"/>
      <c r="P2391" s="23"/>
      <c r="Q2391" s="23"/>
      <c r="R2391" s="23"/>
      <c r="S2391" s="23"/>
      <c r="U2391" s="24">
        <v>44027</v>
      </c>
      <c r="V2391" s="23">
        <f>IFERROR(INDEX('Raw Data'!V:V,MATCH(U2391,'Raw Data'!U:U,1),1),0)</f>
        <v>43.96</v>
      </c>
      <c r="X2391" s="24">
        <v>44027</v>
      </c>
      <c r="Y2391" s="23">
        <f>IFERROR(INDEX('Raw Data'!Y:Y,MATCH(X2391,'Raw Data'!X:X,1),1),0)</f>
        <v>1.778</v>
      </c>
      <c r="Z2391" s="23"/>
      <c r="AA2391" s="23"/>
      <c r="AB2391" s="23"/>
      <c r="AC2391" s="23"/>
      <c r="AD2391" s="23"/>
      <c r="AF2391" s="24">
        <v>44027</v>
      </c>
      <c r="AG2391" s="23">
        <f>IFERROR(INDEX('Raw Data'!AG:AG,MATCH(AF2391,'Raw Data'!AF:AF,1),1),0)</f>
        <v>1.76</v>
      </c>
      <c r="AI2391" s="20">
        <f t="shared" si="74"/>
        <v>7</v>
      </c>
      <c r="AJ2391" s="20">
        <f t="shared" si="75"/>
        <v>2020</v>
      </c>
    </row>
    <row r="2392" spans="2:36" ht="13.5" customHeight="1" x14ac:dyDescent="0.2">
      <c r="B2392" s="24">
        <v>44028</v>
      </c>
      <c r="C2392" s="23">
        <f>IFERROR(INDEX('Raw Data'!C:C,MATCH(B2392,'Raw Data'!B:B,1),1),0)</f>
        <v>40.75</v>
      </c>
      <c r="D2392" s="23"/>
      <c r="E2392" s="23"/>
      <c r="F2392" s="23"/>
      <c r="G2392" s="23"/>
      <c r="H2392" s="23"/>
      <c r="J2392" s="24">
        <v>44028</v>
      </c>
      <c r="K2392" s="23">
        <f>IFERROR(INDEX('Raw Data'!K:K,MATCH(J2392,'Raw Data'!J:J,1),1),0)</f>
        <v>40.74</v>
      </c>
      <c r="M2392" s="24">
        <v>44028</v>
      </c>
      <c r="N2392" s="23">
        <f>IFERROR(INDEX('Raw Data'!N:N,MATCH(M2392,'Raw Data'!M:M,1),1),0)</f>
        <v>43.37</v>
      </c>
      <c r="O2392" s="23"/>
      <c r="P2392" s="23"/>
      <c r="Q2392" s="23"/>
      <c r="R2392" s="23"/>
      <c r="S2392" s="23"/>
      <c r="U2392" s="24">
        <v>44028</v>
      </c>
      <c r="V2392" s="23">
        <f>IFERROR(INDEX('Raw Data'!V:V,MATCH(U2392,'Raw Data'!U:U,1),1),0)</f>
        <v>43.71</v>
      </c>
      <c r="X2392" s="24">
        <v>44028</v>
      </c>
      <c r="Y2392" s="23">
        <f>IFERROR(INDEX('Raw Data'!Y:Y,MATCH(X2392,'Raw Data'!X:X,1),1),0)</f>
        <v>1.7230000000000001</v>
      </c>
      <c r="Z2392" s="23"/>
      <c r="AA2392" s="23"/>
      <c r="AB2392" s="23"/>
      <c r="AC2392" s="23"/>
      <c r="AD2392" s="23"/>
      <c r="AF2392" s="24">
        <v>44028</v>
      </c>
      <c r="AG2392" s="23">
        <f>IFERROR(INDEX('Raw Data'!AG:AG,MATCH(AF2392,'Raw Data'!AF:AF,1),1),0)</f>
        <v>1.79</v>
      </c>
      <c r="AI2392" s="20">
        <f t="shared" si="74"/>
        <v>7</v>
      </c>
      <c r="AJ2392" s="20">
        <f t="shared" si="75"/>
        <v>2020</v>
      </c>
    </row>
    <row r="2393" spans="2:36" ht="13.5" customHeight="1" x14ac:dyDescent="0.2">
      <c r="B2393" s="24">
        <v>44029</v>
      </c>
      <c r="C2393" s="23">
        <f>IFERROR(INDEX('Raw Data'!C:C,MATCH(B2393,'Raw Data'!B:B,1),1),0)</f>
        <v>40.590000000000003</v>
      </c>
      <c r="D2393" s="23"/>
      <c r="E2393" s="23"/>
      <c r="F2393" s="23"/>
      <c r="G2393" s="23"/>
      <c r="H2393" s="23"/>
      <c r="J2393" s="24">
        <v>44029</v>
      </c>
      <c r="K2393" s="23">
        <f>IFERROR(INDEX('Raw Data'!K:K,MATCH(J2393,'Raw Data'!J:J,1),1),0)</f>
        <v>40.549999999999997</v>
      </c>
      <c r="M2393" s="24">
        <v>44029</v>
      </c>
      <c r="N2393" s="23">
        <f>IFERROR(INDEX('Raw Data'!N:N,MATCH(M2393,'Raw Data'!M:M,1),1),0)</f>
        <v>43.14</v>
      </c>
      <c r="O2393" s="23"/>
      <c r="P2393" s="23"/>
      <c r="Q2393" s="23"/>
      <c r="R2393" s="23"/>
      <c r="S2393" s="23"/>
      <c r="U2393" s="24">
        <v>44029</v>
      </c>
      <c r="V2393" s="23">
        <f>IFERROR(INDEX('Raw Data'!V:V,MATCH(U2393,'Raw Data'!U:U,1),1),0)</f>
        <v>43.53</v>
      </c>
      <c r="X2393" s="24">
        <v>44029</v>
      </c>
      <c r="Y2393" s="23">
        <f>IFERROR(INDEX('Raw Data'!Y:Y,MATCH(X2393,'Raw Data'!X:X,1),1),0)</f>
        <v>1.718</v>
      </c>
      <c r="Z2393" s="23"/>
      <c r="AA2393" s="23"/>
      <c r="AB2393" s="23"/>
      <c r="AC2393" s="23"/>
      <c r="AD2393" s="23"/>
      <c r="AF2393" s="24">
        <v>44029</v>
      </c>
      <c r="AG2393" s="23">
        <f>IFERROR(INDEX('Raw Data'!AG:AG,MATCH(AF2393,'Raw Data'!AF:AF,1),1),0)</f>
        <v>1.79</v>
      </c>
      <c r="AI2393" s="20">
        <f t="shared" si="74"/>
        <v>7</v>
      </c>
      <c r="AJ2393" s="20">
        <f t="shared" si="75"/>
        <v>2020</v>
      </c>
    </row>
    <row r="2394" spans="2:36" ht="13.5" customHeight="1" x14ac:dyDescent="0.2">
      <c r="B2394" s="24">
        <v>44030</v>
      </c>
      <c r="C2394" s="23">
        <f>IFERROR(INDEX('Raw Data'!C:C,MATCH(B2394,'Raw Data'!B:B,1),1),0)</f>
        <v>40.590000000000003</v>
      </c>
      <c r="D2394" s="23"/>
      <c r="E2394" s="23"/>
      <c r="F2394" s="23"/>
      <c r="G2394" s="23"/>
      <c r="H2394" s="23"/>
      <c r="J2394" s="24">
        <v>44030</v>
      </c>
      <c r="K2394" s="23">
        <f>IFERROR(INDEX('Raw Data'!K:K,MATCH(J2394,'Raw Data'!J:J,1),1),0)</f>
        <v>40.549999999999997</v>
      </c>
      <c r="M2394" s="24">
        <v>44030</v>
      </c>
      <c r="N2394" s="23">
        <f>IFERROR(INDEX('Raw Data'!N:N,MATCH(M2394,'Raw Data'!M:M,1),1),0)</f>
        <v>43.14</v>
      </c>
      <c r="O2394" s="23"/>
      <c r="P2394" s="23"/>
      <c r="Q2394" s="23"/>
      <c r="R2394" s="23"/>
      <c r="S2394" s="23"/>
      <c r="U2394" s="24">
        <v>44030</v>
      </c>
      <c r="V2394" s="23">
        <f>IFERROR(INDEX('Raw Data'!V:V,MATCH(U2394,'Raw Data'!U:U,1),1),0)</f>
        <v>43.53</v>
      </c>
      <c r="X2394" s="24">
        <v>44030</v>
      </c>
      <c r="Y2394" s="23">
        <f>IFERROR(INDEX('Raw Data'!Y:Y,MATCH(X2394,'Raw Data'!X:X,1),1),0)</f>
        <v>1.718</v>
      </c>
      <c r="Z2394" s="23"/>
      <c r="AA2394" s="23"/>
      <c r="AB2394" s="23"/>
      <c r="AC2394" s="23"/>
      <c r="AD2394" s="23"/>
      <c r="AF2394" s="24">
        <v>44030</v>
      </c>
      <c r="AG2394" s="23">
        <f>IFERROR(INDEX('Raw Data'!AG:AG,MATCH(AF2394,'Raw Data'!AF:AF,1),1),0)</f>
        <v>1.79</v>
      </c>
      <c r="AI2394" s="20">
        <f t="shared" si="74"/>
        <v>7</v>
      </c>
      <c r="AJ2394" s="20">
        <f t="shared" si="75"/>
        <v>2020</v>
      </c>
    </row>
    <row r="2395" spans="2:36" ht="13.5" customHeight="1" x14ac:dyDescent="0.2">
      <c r="B2395" s="24">
        <v>44031</v>
      </c>
      <c r="C2395" s="23">
        <f>IFERROR(INDEX('Raw Data'!C:C,MATCH(B2395,'Raw Data'!B:B,1),1),0)</f>
        <v>40.590000000000003</v>
      </c>
      <c r="D2395" s="23"/>
      <c r="E2395" s="23"/>
      <c r="F2395" s="23"/>
      <c r="G2395" s="23"/>
      <c r="H2395" s="23"/>
      <c r="J2395" s="24">
        <v>44031</v>
      </c>
      <c r="K2395" s="23">
        <f>IFERROR(INDEX('Raw Data'!K:K,MATCH(J2395,'Raw Data'!J:J,1),1),0)</f>
        <v>40.549999999999997</v>
      </c>
      <c r="M2395" s="24">
        <v>44031</v>
      </c>
      <c r="N2395" s="23">
        <f>IFERROR(INDEX('Raw Data'!N:N,MATCH(M2395,'Raw Data'!M:M,1),1),0)</f>
        <v>43.14</v>
      </c>
      <c r="O2395" s="23"/>
      <c r="P2395" s="23"/>
      <c r="Q2395" s="23"/>
      <c r="R2395" s="23"/>
      <c r="S2395" s="23"/>
      <c r="U2395" s="24">
        <v>44031</v>
      </c>
      <c r="V2395" s="23">
        <f>IFERROR(INDEX('Raw Data'!V:V,MATCH(U2395,'Raw Data'!U:U,1),1),0)</f>
        <v>43.53</v>
      </c>
      <c r="X2395" s="24">
        <v>44031</v>
      </c>
      <c r="Y2395" s="23">
        <f>IFERROR(INDEX('Raw Data'!Y:Y,MATCH(X2395,'Raw Data'!X:X,1),1),0)</f>
        <v>1.718</v>
      </c>
      <c r="Z2395" s="23"/>
      <c r="AA2395" s="23"/>
      <c r="AB2395" s="23"/>
      <c r="AC2395" s="23"/>
      <c r="AD2395" s="23"/>
      <c r="AF2395" s="24">
        <v>44031</v>
      </c>
      <c r="AG2395" s="23">
        <f>IFERROR(INDEX('Raw Data'!AG:AG,MATCH(AF2395,'Raw Data'!AF:AF,1),1),0)</f>
        <v>1.79</v>
      </c>
      <c r="AI2395" s="20">
        <f t="shared" si="74"/>
        <v>7</v>
      </c>
      <c r="AJ2395" s="20">
        <f t="shared" si="75"/>
        <v>2020</v>
      </c>
    </row>
    <row r="2396" spans="2:36" ht="13.5" customHeight="1" x14ac:dyDescent="0.2">
      <c r="B2396" s="24">
        <v>44032</v>
      </c>
      <c r="C2396" s="23">
        <f>IFERROR(INDEX('Raw Data'!C:C,MATCH(B2396,'Raw Data'!B:B,1),1),0)</f>
        <v>40.81</v>
      </c>
      <c r="D2396" s="23"/>
      <c r="E2396" s="23"/>
      <c r="F2396" s="23"/>
      <c r="G2396" s="23"/>
      <c r="H2396" s="23"/>
      <c r="J2396" s="24">
        <v>44032</v>
      </c>
      <c r="K2396" s="23">
        <f>IFERROR(INDEX('Raw Data'!K:K,MATCH(J2396,'Raw Data'!J:J,1),1),0)</f>
        <v>40.83</v>
      </c>
      <c r="M2396" s="24">
        <v>44032</v>
      </c>
      <c r="N2396" s="23">
        <f>IFERROR(INDEX('Raw Data'!N:N,MATCH(M2396,'Raw Data'!M:M,1),1),0)</f>
        <v>43.28</v>
      </c>
      <c r="O2396" s="23"/>
      <c r="P2396" s="23"/>
      <c r="Q2396" s="23"/>
      <c r="R2396" s="23"/>
      <c r="S2396" s="23"/>
      <c r="U2396" s="24">
        <v>44032</v>
      </c>
      <c r="V2396" s="23">
        <f>IFERROR(INDEX('Raw Data'!V:V,MATCH(U2396,'Raw Data'!U:U,1),1),0)</f>
        <v>43.3</v>
      </c>
      <c r="X2396" s="24">
        <v>44032</v>
      </c>
      <c r="Y2396" s="23">
        <f>IFERROR(INDEX('Raw Data'!Y:Y,MATCH(X2396,'Raw Data'!X:X,1),1),0)</f>
        <v>1.641</v>
      </c>
      <c r="Z2396" s="23"/>
      <c r="AA2396" s="23"/>
      <c r="AB2396" s="23"/>
      <c r="AC2396" s="23"/>
      <c r="AD2396" s="23"/>
      <c r="AF2396" s="24">
        <v>44032</v>
      </c>
      <c r="AG2396" s="23">
        <f>IFERROR(INDEX('Raw Data'!AG:AG,MATCH(AF2396,'Raw Data'!AF:AF,1),1),0)</f>
        <v>1.71</v>
      </c>
      <c r="AI2396" s="20">
        <f t="shared" si="74"/>
        <v>7</v>
      </c>
      <c r="AJ2396" s="20">
        <f t="shared" si="75"/>
        <v>2020</v>
      </c>
    </row>
    <row r="2397" spans="2:36" ht="13.5" customHeight="1" x14ac:dyDescent="0.2">
      <c r="B2397" s="24">
        <v>44033</v>
      </c>
      <c r="C2397" s="23">
        <f>IFERROR(INDEX('Raw Data'!C:C,MATCH(B2397,'Raw Data'!B:B,1),1),0)</f>
        <v>41.96</v>
      </c>
      <c r="D2397" s="23"/>
      <c r="E2397" s="23"/>
      <c r="F2397" s="23"/>
      <c r="G2397" s="23"/>
      <c r="H2397" s="23"/>
      <c r="J2397" s="24">
        <v>44033</v>
      </c>
      <c r="K2397" s="23">
        <f>IFERROR(INDEX('Raw Data'!K:K,MATCH(J2397,'Raw Data'!J:J,1),1),0)</f>
        <v>41.76</v>
      </c>
      <c r="M2397" s="24">
        <v>44033</v>
      </c>
      <c r="N2397" s="23">
        <f>IFERROR(INDEX('Raw Data'!N:N,MATCH(M2397,'Raw Data'!M:M,1),1),0)</f>
        <v>44.32</v>
      </c>
      <c r="O2397" s="23"/>
      <c r="P2397" s="23"/>
      <c r="Q2397" s="23"/>
      <c r="R2397" s="23"/>
      <c r="S2397" s="23"/>
      <c r="U2397" s="24">
        <v>44033</v>
      </c>
      <c r="V2397" s="23">
        <f>IFERROR(INDEX('Raw Data'!V:V,MATCH(U2397,'Raw Data'!U:U,1),1),0)</f>
        <v>44.31</v>
      </c>
      <c r="X2397" s="24">
        <v>44033</v>
      </c>
      <c r="Y2397" s="23">
        <f>IFERROR(INDEX('Raw Data'!Y:Y,MATCH(X2397,'Raw Data'!X:X,1),1),0)</f>
        <v>1.675</v>
      </c>
      <c r="Z2397" s="23"/>
      <c r="AA2397" s="23"/>
      <c r="AB2397" s="23"/>
      <c r="AC2397" s="23"/>
      <c r="AD2397" s="23"/>
      <c r="AF2397" s="24">
        <v>44033</v>
      </c>
      <c r="AG2397" s="23">
        <f>IFERROR(INDEX('Raw Data'!AG:AG,MATCH(AF2397,'Raw Data'!AF:AF,1),1),0)</f>
        <v>1.66</v>
      </c>
      <c r="AI2397" s="20">
        <f t="shared" si="74"/>
        <v>7</v>
      </c>
      <c r="AJ2397" s="20">
        <f t="shared" si="75"/>
        <v>2020</v>
      </c>
    </row>
    <row r="2398" spans="2:36" ht="13.5" customHeight="1" x14ac:dyDescent="0.2">
      <c r="B2398" s="24">
        <v>44034</v>
      </c>
      <c r="C2398" s="23">
        <f>IFERROR(INDEX('Raw Data'!C:C,MATCH(B2398,'Raw Data'!B:B,1),1),0)</f>
        <v>41.9</v>
      </c>
      <c r="D2398" s="23"/>
      <c r="E2398" s="23"/>
      <c r="F2398" s="23"/>
      <c r="G2398" s="23"/>
      <c r="H2398" s="23"/>
      <c r="J2398" s="24">
        <v>44034</v>
      </c>
      <c r="K2398" s="23">
        <f>IFERROR(INDEX('Raw Data'!K:K,MATCH(J2398,'Raw Data'!J:J,1),1),0)</f>
        <v>41.88</v>
      </c>
      <c r="M2398" s="24">
        <v>44034</v>
      </c>
      <c r="N2398" s="23">
        <f>IFERROR(INDEX('Raw Data'!N:N,MATCH(M2398,'Raw Data'!M:M,1),1),0)</f>
        <v>44.29</v>
      </c>
      <c r="O2398" s="23"/>
      <c r="P2398" s="23"/>
      <c r="Q2398" s="23"/>
      <c r="R2398" s="23"/>
      <c r="S2398" s="23"/>
      <c r="U2398" s="24">
        <v>44034</v>
      </c>
      <c r="V2398" s="23">
        <f>IFERROR(INDEX('Raw Data'!V:V,MATCH(U2398,'Raw Data'!U:U,1),1),0)</f>
        <v>43.98</v>
      </c>
      <c r="X2398" s="24">
        <v>44034</v>
      </c>
      <c r="Y2398" s="23">
        <f>IFERROR(INDEX('Raw Data'!Y:Y,MATCH(X2398,'Raw Data'!X:X,1),1),0)</f>
        <v>1.681</v>
      </c>
      <c r="Z2398" s="23"/>
      <c r="AA2398" s="23"/>
      <c r="AB2398" s="23"/>
      <c r="AC2398" s="23"/>
      <c r="AD2398" s="23"/>
      <c r="AF2398" s="24">
        <v>44034</v>
      </c>
      <c r="AG2398" s="23">
        <f>IFERROR(INDEX('Raw Data'!AG:AG,MATCH(AF2398,'Raw Data'!AF:AF,1),1),0)</f>
        <v>1.69</v>
      </c>
      <c r="AI2398" s="20">
        <f t="shared" si="74"/>
        <v>7</v>
      </c>
      <c r="AJ2398" s="20">
        <f t="shared" si="75"/>
        <v>2020</v>
      </c>
    </row>
    <row r="2399" spans="2:36" ht="13.5" customHeight="1" x14ac:dyDescent="0.2">
      <c r="B2399" s="24">
        <v>44035</v>
      </c>
      <c r="C2399" s="23">
        <f>IFERROR(INDEX('Raw Data'!C:C,MATCH(B2399,'Raw Data'!B:B,1),1),0)</f>
        <v>41.07</v>
      </c>
      <c r="D2399" s="23"/>
      <c r="E2399" s="23"/>
      <c r="F2399" s="23"/>
      <c r="G2399" s="23"/>
      <c r="H2399" s="23"/>
      <c r="J2399" s="24">
        <v>44035</v>
      </c>
      <c r="K2399" s="23">
        <f>IFERROR(INDEX('Raw Data'!K:K,MATCH(J2399,'Raw Data'!J:J,1),1),0)</f>
        <v>40.99</v>
      </c>
      <c r="M2399" s="24">
        <v>44035</v>
      </c>
      <c r="N2399" s="23">
        <f>IFERROR(INDEX('Raw Data'!N:N,MATCH(M2399,'Raw Data'!M:M,1),1),0)</f>
        <v>43.31</v>
      </c>
      <c r="O2399" s="23"/>
      <c r="P2399" s="23"/>
      <c r="Q2399" s="23"/>
      <c r="R2399" s="23"/>
      <c r="S2399" s="23"/>
      <c r="U2399" s="24">
        <v>44035</v>
      </c>
      <c r="V2399" s="23">
        <f>IFERROR(INDEX('Raw Data'!V:V,MATCH(U2399,'Raw Data'!U:U,1),1),0)</f>
        <v>42.96</v>
      </c>
      <c r="X2399" s="24">
        <v>44035</v>
      </c>
      <c r="Y2399" s="23">
        <f>IFERROR(INDEX('Raw Data'!Y:Y,MATCH(X2399,'Raw Data'!X:X,1),1),0)</f>
        <v>1.7849999999999999</v>
      </c>
      <c r="Z2399" s="23"/>
      <c r="AA2399" s="23"/>
      <c r="AB2399" s="23"/>
      <c r="AC2399" s="23"/>
      <c r="AD2399" s="23"/>
      <c r="AF2399" s="24">
        <v>44035</v>
      </c>
      <c r="AG2399" s="23">
        <f>IFERROR(INDEX('Raw Data'!AG:AG,MATCH(AF2399,'Raw Data'!AF:AF,1),1),0)</f>
        <v>1.75</v>
      </c>
      <c r="AI2399" s="20">
        <f t="shared" si="74"/>
        <v>7</v>
      </c>
      <c r="AJ2399" s="20">
        <f t="shared" si="75"/>
        <v>2020</v>
      </c>
    </row>
    <row r="2400" spans="2:36" ht="13.5" customHeight="1" x14ac:dyDescent="0.2">
      <c r="B2400" s="24">
        <v>44036</v>
      </c>
      <c r="C2400" s="23">
        <f>IFERROR(INDEX('Raw Data'!C:C,MATCH(B2400,'Raw Data'!B:B,1),1),0)</f>
        <v>41.29</v>
      </c>
      <c r="D2400" s="23"/>
      <c r="E2400" s="23"/>
      <c r="F2400" s="23"/>
      <c r="G2400" s="23"/>
      <c r="H2400" s="23"/>
      <c r="J2400" s="24">
        <v>44036</v>
      </c>
      <c r="K2400" s="23">
        <f>IFERROR(INDEX('Raw Data'!K:K,MATCH(J2400,'Raw Data'!J:J,1),1),0)</f>
        <v>41.23</v>
      </c>
      <c r="M2400" s="24">
        <v>44036</v>
      </c>
      <c r="N2400" s="23">
        <f>IFERROR(INDEX('Raw Data'!N:N,MATCH(M2400,'Raw Data'!M:M,1),1),0)</f>
        <v>43.34</v>
      </c>
      <c r="O2400" s="23"/>
      <c r="P2400" s="23"/>
      <c r="Q2400" s="23"/>
      <c r="R2400" s="23"/>
      <c r="S2400" s="23"/>
      <c r="U2400" s="24">
        <v>44036</v>
      </c>
      <c r="V2400" s="23">
        <f>IFERROR(INDEX('Raw Data'!V:V,MATCH(U2400,'Raw Data'!U:U,1),1),0)</f>
        <v>43.29</v>
      </c>
      <c r="X2400" s="24">
        <v>44036</v>
      </c>
      <c r="Y2400" s="23">
        <f>IFERROR(INDEX('Raw Data'!Y:Y,MATCH(X2400,'Raw Data'!X:X,1),1),0)</f>
        <v>1.8080000000000001</v>
      </c>
      <c r="Z2400" s="23"/>
      <c r="AA2400" s="23"/>
      <c r="AB2400" s="23"/>
      <c r="AC2400" s="23"/>
      <c r="AD2400" s="23"/>
      <c r="AF2400" s="24">
        <v>44036</v>
      </c>
      <c r="AG2400" s="23">
        <f>IFERROR(INDEX('Raw Data'!AG:AG,MATCH(AF2400,'Raw Data'!AF:AF,1),1),0)</f>
        <v>1.77</v>
      </c>
      <c r="AI2400" s="20">
        <f t="shared" si="74"/>
        <v>7</v>
      </c>
      <c r="AJ2400" s="20">
        <f t="shared" si="75"/>
        <v>2020</v>
      </c>
    </row>
    <row r="2401" spans="2:36" ht="13.5" customHeight="1" x14ac:dyDescent="0.2">
      <c r="B2401" s="24">
        <v>44037</v>
      </c>
      <c r="C2401" s="23">
        <f>IFERROR(INDEX('Raw Data'!C:C,MATCH(B2401,'Raw Data'!B:B,1),1),0)</f>
        <v>41.29</v>
      </c>
      <c r="D2401" s="23"/>
      <c r="E2401" s="23"/>
      <c r="F2401" s="23"/>
      <c r="G2401" s="23"/>
      <c r="H2401" s="23"/>
      <c r="J2401" s="24">
        <v>44037</v>
      </c>
      <c r="K2401" s="23">
        <f>IFERROR(INDEX('Raw Data'!K:K,MATCH(J2401,'Raw Data'!J:J,1),1),0)</f>
        <v>41.23</v>
      </c>
      <c r="M2401" s="24">
        <v>44037</v>
      </c>
      <c r="N2401" s="23">
        <f>IFERROR(INDEX('Raw Data'!N:N,MATCH(M2401,'Raw Data'!M:M,1),1),0)</f>
        <v>43.34</v>
      </c>
      <c r="O2401" s="23"/>
      <c r="P2401" s="23"/>
      <c r="Q2401" s="23"/>
      <c r="R2401" s="23"/>
      <c r="S2401" s="23"/>
      <c r="U2401" s="24">
        <v>44037</v>
      </c>
      <c r="V2401" s="23">
        <f>IFERROR(INDEX('Raw Data'!V:V,MATCH(U2401,'Raw Data'!U:U,1),1),0)</f>
        <v>43.29</v>
      </c>
      <c r="X2401" s="24">
        <v>44037</v>
      </c>
      <c r="Y2401" s="23">
        <f>IFERROR(INDEX('Raw Data'!Y:Y,MATCH(X2401,'Raw Data'!X:X,1),1),0)</f>
        <v>1.8080000000000001</v>
      </c>
      <c r="Z2401" s="23"/>
      <c r="AA2401" s="23"/>
      <c r="AB2401" s="23"/>
      <c r="AC2401" s="23"/>
      <c r="AD2401" s="23"/>
      <c r="AF2401" s="24">
        <v>44037</v>
      </c>
      <c r="AG2401" s="23">
        <f>IFERROR(INDEX('Raw Data'!AG:AG,MATCH(AF2401,'Raw Data'!AF:AF,1),1),0)</f>
        <v>1.77</v>
      </c>
      <c r="AI2401" s="20">
        <f t="shared" si="74"/>
        <v>7</v>
      </c>
      <c r="AJ2401" s="20">
        <f t="shared" si="75"/>
        <v>2020</v>
      </c>
    </row>
    <row r="2402" spans="2:36" ht="13.5" customHeight="1" x14ac:dyDescent="0.2">
      <c r="B2402" s="24">
        <v>44038</v>
      </c>
      <c r="C2402" s="23">
        <f>IFERROR(INDEX('Raw Data'!C:C,MATCH(B2402,'Raw Data'!B:B,1),1),0)</f>
        <v>41.29</v>
      </c>
      <c r="D2402" s="23"/>
      <c r="E2402" s="23"/>
      <c r="F2402" s="23"/>
      <c r="G2402" s="23"/>
      <c r="H2402" s="23"/>
      <c r="J2402" s="24">
        <v>44038</v>
      </c>
      <c r="K2402" s="23">
        <f>IFERROR(INDEX('Raw Data'!K:K,MATCH(J2402,'Raw Data'!J:J,1),1),0)</f>
        <v>41.23</v>
      </c>
      <c r="M2402" s="24">
        <v>44038</v>
      </c>
      <c r="N2402" s="23">
        <f>IFERROR(INDEX('Raw Data'!N:N,MATCH(M2402,'Raw Data'!M:M,1),1),0)</f>
        <v>43.34</v>
      </c>
      <c r="O2402" s="23"/>
      <c r="P2402" s="23"/>
      <c r="Q2402" s="23"/>
      <c r="R2402" s="23"/>
      <c r="S2402" s="23"/>
      <c r="U2402" s="24">
        <v>44038</v>
      </c>
      <c r="V2402" s="23">
        <f>IFERROR(INDEX('Raw Data'!V:V,MATCH(U2402,'Raw Data'!U:U,1),1),0)</f>
        <v>43.29</v>
      </c>
      <c r="X2402" s="24">
        <v>44038</v>
      </c>
      <c r="Y2402" s="23">
        <f>IFERROR(INDEX('Raw Data'!Y:Y,MATCH(X2402,'Raw Data'!X:X,1),1),0)</f>
        <v>1.8080000000000001</v>
      </c>
      <c r="Z2402" s="23"/>
      <c r="AA2402" s="23"/>
      <c r="AB2402" s="23"/>
      <c r="AC2402" s="23"/>
      <c r="AD2402" s="23"/>
      <c r="AF2402" s="24">
        <v>44038</v>
      </c>
      <c r="AG2402" s="23">
        <f>IFERROR(INDEX('Raw Data'!AG:AG,MATCH(AF2402,'Raw Data'!AF:AF,1),1),0)</f>
        <v>1.77</v>
      </c>
      <c r="AI2402" s="20">
        <f t="shared" si="74"/>
        <v>7</v>
      </c>
      <c r="AJ2402" s="20">
        <f t="shared" si="75"/>
        <v>2020</v>
      </c>
    </row>
    <row r="2403" spans="2:36" ht="13.5" customHeight="1" x14ac:dyDescent="0.2">
      <c r="B2403" s="24">
        <v>44039</v>
      </c>
      <c r="C2403" s="23">
        <f>IFERROR(INDEX('Raw Data'!C:C,MATCH(B2403,'Raw Data'!B:B,1),1),0)</f>
        <v>41.6</v>
      </c>
      <c r="D2403" s="23"/>
      <c r="E2403" s="23"/>
      <c r="F2403" s="23"/>
      <c r="G2403" s="23"/>
      <c r="H2403" s="23"/>
      <c r="J2403" s="24">
        <v>44039</v>
      </c>
      <c r="K2403" s="23">
        <f>IFERROR(INDEX('Raw Data'!K:K,MATCH(J2403,'Raw Data'!J:J,1),1),0)</f>
        <v>41.46</v>
      </c>
      <c r="M2403" s="24">
        <v>44039</v>
      </c>
      <c r="N2403" s="23">
        <f>IFERROR(INDEX('Raw Data'!N:N,MATCH(M2403,'Raw Data'!M:M,1),1),0)</f>
        <v>43.41</v>
      </c>
      <c r="O2403" s="23"/>
      <c r="P2403" s="23"/>
      <c r="Q2403" s="23"/>
      <c r="R2403" s="23"/>
      <c r="S2403" s="23"/>
      <c r="U2403" s="24">
        <v>44039</v>
      </c>
      <c r="V2403" s="23">
        <f>IFERROR(INDEX('Raw Data'!V:V,MATCH(U2403,'Raw Data'!U:U,1),1),0)</f>
        <v>43.39</v>
      </c>
      <c r="X2403" s="24">
        <v>44039</v>
      </c>
      <c r="Y2403" s="23">
        <f>IFERROR(INDEX('Raw Data'!Y:Y,MATCH(X2403,'Raw Data'!X:X,1),1),0)</f>
        <v>1.734</v>
      </c>
      <c r="Z2403" s="23"/>
      <c r="AA2403" s="23"/>
      <c r="AB2403" s="23"/>
      <c r="AC2403" s="23"/>
      <c r="AD2403" s="23"/>
      <c r="AF2403" s="24">
        <v>44039</v>
      </c>
      <c r="AG2403" s="23">
        <f>IFERROR(INDEX('Raw Data'!AG:AG,MATCH(AF2403,'Raw Data'!AF:AF,1),1),0)</f>
        <v>1.85</v>
      </c>
      <c r="AI2403" s="20">
        <f t="shared" si="74"/>
        <v>7</v>
      </c>
      <c r="AJ2403" s="20">
        <f t="shared" si="75"/>
        <v>2020</v>
      </c>
    </row>
    <row r="2404" spans="2:36" ht="13.5" customHeight="1" x14ac:dyDescent="0.2">
      <c r="B2404" s="24">
        <v>44040</v>
      </c>
      <c r="C2404" s="23">
        <f>IFERROR(INDEX('Raw Data'!C:C,MATCH(B2404,'Raw Data'!B:B,1),1),0)</f>
        <v>41.04</v>
      </c>
      <c r="D2404" s="23"/>
      <c r="E2404" s="23"/>
      <c r="F2404" s="23"/>
      <c r="G2404" s="23"/>
      <c r="H2404" s="23"/>
      <c r="J2404" s="24">
        <v>44040</v>
      </c>
      <c r="K2404" s="23">
        <f>IFERROR(INDEX('Raw Data'!K:K,MATCH(J2404,'Raw Data'!J:J,1),1),0)</f>
        <v>40.89</v>
      </c>
      <c r="M2404" s="24">
        <v>44040</v>
      </c>
      <c r="N2404" s="23">
        <f>IFERROR(INDEX('Raw Data'!N:N,MATCH(M2404,'Raw Data'!M:M,1),1),0)</f>
        <v>43.22</v>
      </c>
      <c r="O2404" s="23"/>
      <c r="P2404" s="23"/>
      <c r="Q2404" s="23"/>
      <c r="R2404" s="23"/>
      <c r="S2404" s="23"/>
      <c r="U2404" s="24">
        <v>44040</v>
      </c>
      <c r="V2404" s="23">
        <f>IFERROR(INDEX('Raw Data'!V:V,MATCH(U2404,'Raw Data'!U:U,1),1),0)</f>
        <v>43.11</v>
      </c>
      <c r="X2404" s="24">
        <v>44040</v>
      </c>
      <c r="Y2404" s="23">
        <f>IFERROR(INDEX('Raw Data'!Y:Y,MATCH(X2404,'Raw Data'!X:X,1),1),0)</f>
        <v>1.8</v>
      </c>
      <c r="Z2404" s="23"/>
      <c r="AA2404" s="23"/>
      <c r="AB2404" s="23"/>
      <c r="AC2404" s="23"/>
      <c r="AD2404" s="23"/>
      <c r="AF2404" s="24">
        <v>44040</v>
      </c>
      <c r="AG2404" s="23">
        <f>IFERROR(INDEX('Raw Data'!AG:AG,MATCH(AF2404,'Raw Data'!AF:AF,1),1),0)</f>
        <v>1.83</v>
      </c>
      <c r="AI2404" s="20">
        <f t="shared" si="74"/>
        <v>7</v>
      </c>
      <c r="AJ2404" s="20">
        <f t="shared" si="75"/>
        <v>2020</v>
      </c>
    </row>
    <row r="2405" spans="2:36" ht="13.5" customHeight="1" x14ac:dyDescent="0.2">
      <c r="B2405" s="24">
        <v>44041</v>
      </c>
      <c r="C2405" s="23">
        <f>IFERROR(INDEX('Raw Data'!C:C,MATCH(B2405,'Raw Data'!B:B,1),1),0)</f>
        <v>41.27</v>
      </c>
      <c r="D2405" s="23"/>
      <c r="E2405" s="23"/>
      <c r="F2405" s="23"/>
      <c r="G2405" s="23"/>
      <c r="H2405" s="23"/>
      <c r="J2405" s="24">
        <v>44041</v>
      </c>
      <c r="K2405" s="23">
        <f>IFERROR(INDEX('Raw Data'!K:K,MATCH(J2405,'Raw Data'!J:J,1),1),0)</f>
        <v>41.13</v>
      </c>
      <c r="M2405" s="24">
        <v>44041</v>
      </c>
      <c r="N2405" s="23">
        <f>IFERROR(INDEX('Raw Data'!N:N,MATCH(M2405,'Raw Data'!M:M,1),1),0)</f>
        <v>43.75</v>
      </c>
      <c r="O2405" s="23"/>
      <c r="P2405" s="23"/>
      <c r="Q2405" s="23"/>
      <c r="R2405" s="23"/>
      <c r="S2405" s="23"/>
      <c r="U2405" s="24">
        <v>44041</v>
      </c>
      <c r="V2405" s="23">
        <f>IFERROR(INDEX('Raw Data'!V:V,MATCH(U2405,'Raw Data'!U:U,1),1),0)</f>
        <v>43.51</v>
      </c>
      <c r="X2405" s="24">
        <v>44041</v>
      </c>
      <c r="Y2405" s="23">
        <f>IFERROR(INDEX('Raw Data'!Y:Y,MATCH(X2405,'Raw Data'!X:X,1),1),0)</f>
        <v>1.8540000000000001</v>
      </c>
      <c r="Z2405" s="23"/>
      <c r="AA2405" s="23"/>
      <c r="AB2405" s="23"/>
      <c r="AC2405" s="23"/>
      <c r="AD2405" s="23"/>
      <c r="AF2405" s="24">
        <v>44041</v>
      </c>
      <c r="AG2405" s="23">
        <f>IFERROR(INDEX('Raw Data'!AG:AG,MATCH(AF2405,'Raw Data'!AF:AF,1),1),0)</f>
        <v>1.77</v>
      </c>
      <c r="AI2405" s="20">
        <f t="shared" si="74"/>
        <v>7</v>
      </c>
      <c r="AJ2405" s="20">
        <f t="shared" si="75"/>
        <v>2020</v>
      </c>
    </row>
    <row r="2406" spans="2:36" ht="13.5" customHeight="1" x14ac:dyDescent="0.2">
      <c r="B2406" s="24">
        <v>44042</v>
      </c>
      <c r="C2406" s="23">
        <f>IFERROR(INDEX('Raw Data'!C:C,MATCH(B2406,'Raw Data'!B:B,1),1),0)</f>
        <v>39.92</v>
      </c>
      <c r="D2406" s="23"/>
      <c r="E2406" s="23"/>
      <c r="F2406" s="23"/>
      <c r="G2406" s="23"/>
      <c r="H2406" s="23"/>
      <c r="J2406" s="24">
        <v>44042</v>
      </c>
      <c r="K2406" s="23">
        <f>IFERROR(INDEX('Raw Data'!K:K,MATCH(J2406,'Raw Data'!J:J,1),1),0)</f>
        <v>39.85</v>
      </c>
      <c r="M2406" s="24">
        <v>44042</v>
      </c>
      <c r="N2406" s="23">
        <f>IFERROR(INDEX('Raw Data'!N:N,MATCH(M2406,'Raw Data'!M:M,1),1),0)</f>
        <v>42.94</v>
      </c>
      <c r="O2406" s="23"/>
      <c r="P2406" s="23"/>
      <c r="Q2406" s="23"/>
      <c r="R2406" s="23"/>
      <c r="S2406" s="23"/>
      <c r="U2406" s="24">
        <v>44042</v>
      </c>
      <c r="V2406" s="23">
        <f>IFERROR(INDEX('Raw Data'!V:V,MATCH(U2406,'Raw Data'!U:U,1),1),0)</f>
        <v>42.98</v>
      </c>
      <c r="X2406" s="24">
        <v>44042</v>
      </c>
      <c r="Y2406" s="23">
        <f>IFERROR(INDEX('Raw Data'!Y:Y,MATCH(X2406,'Raw Data'!X:X,1),1),0)</f>
        <v>1.829</v>
      </c>
      <c r="Z2406" s="23"/>
      <c r="AA2406" s="23"/>
      <c r="AB2406" s="23"/>
      <c r="AC2406" s="23"/>
      <c r="AD2406" s="23"/>
      <c r="AF2406" s="24">
        <v>44042</v>
      </c>
      <c r="AG2406" s="23">
        <f>IFERROR(INDEX('Raw Data'!AG:AG,MATCH(AF2406,'Raw Data'!AF:AF,1),1),0)</f>
        <v>1.81</v>
      </c>
      <c r="AI2406" s="20">
        <f t="shared" si="74"/>
        <v>7</v>
      </c>
      <c r="AJ2406" s="20">
        <f t="shared" si="75"/>
        <v>2020</v>
      </c>
    </row>
    <row r="2407" spans="2:36" ht="13.5" customHeight="1" x14ac:dyDescent="0.2">
      <c r="B2407" s="24">
        <v>44043</v>
      </c>
      <c r="C2407" s="23">
        <f>IFERROR(INDEX('Raw Data'!C:C,MATCH(B2407,'Raw Data'!B:B,1),1),0)</f>
        <v>40.270000000000003</v>
      </c>
      <c r="D2407" s="23"/>
      <c r="E2407" s="23"/>
      <c r="F2407" s="23"/>
      <c r="G2407" s="23"/>
      <c r="H2407" s="23"/>
      <c r="J2407" s="24">
        <v>44043</v>
      </c>
      <c r="K2407" s="23">
        <f>IFERROR(INDEX('Raw Data'!K:K,MATCH(J2407,'Raw Data'!J:J,1),1),0)</f>
        <v>40.1</v>
      </c>
      <c r="M2407" s="24">
        <v>44043</v>
      </c>
      <c r="N2407" s="23">
        <f>IFERROR(INDEX('Raw Data'!N:N,MATCH(M2407,'Raw Data'!M:M,1),1),0)</f>
        <v>43.3</v>
      </c>
      <c r="O2407" s="23"/>
      <c r="P2407" s="23"/>
      <c r="Q2407" s="23"/>
      <c r="R2407" s="23"/>
      <c r="S2407" s="23"/>
      <c r="U2407" s="24">
        <v>44043</v>
      </c>
      <c r="V2407" s="23">
        <f>IFERROR(INDEX('Raw Data'!V:V,MATCH(U2407,'Raw Data'!U:U,1),1),0)</f>
        <v>43.13</v>
      </c>
      <c r="X2407" s="24">
        <v>44043</v>
      </c>
      <c r="Y2407" s="23">
        <f>IFERROR(INDEX('Raw Data'!Y:Y,MATCH(X2407,'Raw Data'!X:X,1),1),0)</f>
        <v>1.7989999999999999</v>
      </c>
      <c r="Z2407" s="23"/>
      <c r="AA2407" s="23"/>
      <c r="AB2407" s="23"/>
      <c r="AC2407" s="23"/>
      <c r="AD2407" s="23"/>
      <c r="AF2407" s="24">
        <v>44043</v>
      </c>
      <c r="AG2407" s="23">
        <f>IFERROR(INDEX('Raw Data'!AG:AG,MATCH(AF2407,'Raw Data'!AF:AF,1),1),0)</f>
        <v>1.83</v>
      </c>
      <c r="AI2407" s="20">
        <f t="shared" si="74"/>
        <v>7</v>
      </c>
      <c r="AJ2407" s="20">
        <f t="shared" si="75"/>
        <v>2020</v>
      </c>
    </row>
    <row r="2408" spans="2:36" ht="13.5" customHeight="1" x14ac:dyDescent="0.2">
      <c r="B2408" s="24">
        <v>44044</v>
      </c>
      <c r="C2408" s="23">
        <f>IFERROR(INDEX('Raw Data'!C:C,MATCH(B2408,'Raw Data'!B:B,1),1),0)</f>
        <v>40.270000000000003</v>
      </c>
      <c r="D2408" s="23"/>
      <c r="E2408" s="23"/>
      <c r="F2408" s="23"/>
      <c r="G2408" s="23"/>
      <c r="H2408" s="23"/>
      <c r="J2408" s="24">
        <v>44044</v>
      </c>
      <c r="K2408" s="23">
        <f>IFERROR(INDEX('Raw Data'!K:K,MATCH(J2408,'Raw Data'!J:J,1),1),0)</f>
        <v>40.1</v>
      </c>
      <c r="M2408" s="24">
        <v>44044</v>
      </c>
      <c r="N2408" s="23">
        <f>IFERROR(INDEX('Raw Data'!N:N,MATCH(M2408,'Raw Data'!M:M,1),1),0)</f>
        <v>43.3</v>
      </c>
      <c r="O2408" s="23"/>
      <c r="P2408" s="23"/>
      <c r="Q2408" s="23"/>
      <c r="R2408" s="23"/>
      <c r="S2408" s="23"/>
      <c r="U2408" s="24">
        <v>44044</v>
      </c>
      <c r="V2408" s="23">
        <f>IFERROR(INDEX('Raw Data'!V:V,MATCH(U2408,'Raw Data'!U:U,1),1),0)</f>
        <v>43.13</v>
      </c>
      <c r="X2408" s="24">
        <v>44044</v>
      </c>
      <c r="Y2408" s="23">
        <f>IFERROR(INDEX('Raw Data'!Y:Y,MATCH(X2408,'Raw Data'!X:X,1),1),0)</f>
        <v>1.7989999999999999</v>
      </c>
      <c r="Z2408" s="23"/>
      <c r="AA2408" s="23"/>
      <c r="AB2408" s="23"/>
      <c r="AC2408" s="23"/>
      <c r="AD2408" s="23"/>
      <c r="AF2408" s="24">
        <v>44044</v>
      </c>
      <c r="AG2408" s="23">
        <f>IFERROR(INDEX('Raw Data'!AG:AG,MATCH(AF2408,'Raw Data'!AF:AF,1),1),0)</f>
        <v>1.83</v>
      </c>
      <c r="AI2408" s="20">
        <f t="shared" si="74"/>
        <v>8</v>
      </c>
      <c r="AJ2408" s="20">
        <f t="shared" si="75"/>
        <v>2020</v>
      </c>
    </row>
    <row r="2409" spans="2:36" ht="13.5" customHeight="1" x14ac:dyDescent="0.2">
      <c r="B2409" s="24">
        <v>44045</v>
      </c>
      <c r="C2409" s="23">
        <f>IFERROR(INDEX('Raw Data'!C:C,MATCH(B2409,'Raw Data'!B:B,1),1),0)</f>
        <v>40.270000000000003</v>
      </c>
      <c r="D2409" s="23"/>
      <c r="E2409" s="23"/>
      <c r="F2409" s="23"/>
      <c r="G2409" s="23"/>
      <c r="H2409" s="23"/>
      <c r="J2409" s="24">
        <v>44045</v>
      </c>
      <c r="K2409" s="23">
        <f>IFERROR(INDEX('Raw Data'!K:K,MATCH(J2409,'Raw Data'!J:J,1),1),0)</f>
        <v>40.1</v>
      </c>
      <c r="M2409" s="24">
        <v>44045</v>
      </c>
      <c r="N2409" s="23">
        <f>IFERROR(INDEX('Raw Data'!N:N,MATCH(M2409,'Raw Data'!M:M,1),1),0)</f>
        <v>43.3</v>
      </c>
      <c r="O2409" s="23"/>
      <c r="P2409" s="23"/>
      <c r="Q2409" s="23"/>
      <c r="R2409" s="23"/>
      <c r="S2409" s="23"/>
      <c r="U2409" s="24">
        <v>44045</v>
      </c>
      <c r="V2409" s="23">
        <f>IFERROR(INDEX('Raw Data'!V:V,MATCH(U2409,'Raw Data'!U:U,1),1),0)</f>
        <v>43.13</v>
      </c>
      <c r="X2409" s="24">
        <v>44045</v>
      </c>
      <c r="Y2409" s="23">
        <f>IFERROR(INDEX('Raw Data'!Y:Y,MATCH(X2409,'Raw Data'!X:X,1),1),0)</f>
        <v>1.7989999999999999</v>
      </c>
      <c r="Z2409" s="23"/>
      <c r="AA2409" s="23"/>
      <c r="AB2409" s="23"/>
      <c r="AC2409" s="23"/>
      <c r="AD2409" s="23"/>
      <c r="AF2409" s="24">
        <v>44045</v>
      </c>
      <c r="AG2409" s="23">
        <f>IFERROR(INDEX('Raw Data'!AG:AG,MATCH(AF2409,'Raw Data'!AF:AF,1),1),0)</f>
        <v>1.83</v>
      </c>
      <c r="AI2409" s="20">
        <f t="shared" si="74"/>
        <v>8</v>
      </c>
      <c r="AJ2409" s="20">
        <f t="shared" si="75"/>
        <v>2020</v>
      </c>
    </row>
    <row r="2410" spans="2:36" ht="13.5" customHeight="1" x14ac:dyDescent="0.2">
      <c r="B2410" s="24">
        <v>44046</v>
      </c>
      <c r="C2410" s="23">
        <f>IFERROR(INDEX('Raw Data'!C:C,MATCH(B2410,'Raw Data'!B:B,1),1),0)</f>
        <v>41.01</v>
      </c>
      <c r="D2410" s="23"/>
      <c r="E2410" s="23"/>
      <c r="F2410" s="23"/>
      <c r="G2410" s="23"/>
      <c r="H2410" s="23"/>
      <c r="J2410" s="24">
        <v>44046</v>
      </c>
      <c r="K2410" s="23">
        <f>IFERROR(INDEX('Raw Data'!K:K,MATCH(J2410,'Raw Data'!J:J,1),1),0)</f>
        <v>40.83</v>
      </c>
      <c r="M2410" s="24">
        <v>44046</v>
      </c>
      <c r="N2410" s="23">
        <f>IFERROR(INDEX('Raw Data'!N:N,MATCH(M2410,'Raw Data'!M:M,1),1),0)</f>
        <v>44.15</v>
      </c>
      <c r="O2410" s="23"/>
      <c r="P2410" s="23"/>
      <c r="Q2410" s="23"/>
      <c r="R2410" s="23"/>
      <c r="S2410" s="23"/>
      <c r="U2410" s="24">
        <v>44046</v>
      </c>
      <c r="V2410" s="23">
        <f>IFERROR(INDEX('Raw Data'!V:V,MATCH(U2410,'Raw Data'!U:U,1),1),0)</f>
        <v>43.76</v>
      </c>
      <c r="X2410" s="24">
        <v>44046</v>
      </c>
      <c r="Y2410" s="23">
        <f>IFERROR(INDEX('Raw Data'!Y:Y,MATCH(X2410,'Raw Data'!X:X,1),1),0)</f>
        <v>2.101</v>
      </c>
      <c r="Z2410" s="23"/>
      <c r="AA2410" s="23"/>
      <c r="AB2410" s="23"/>
      <c r="AC2410" s="23"/>
      <c r="AD2410" s="23"/>
      <c r="AF2410" s="24">
        <v>44046</v>
      </c>
      <c r="AG2410" s="23">
        <f>IFERROR(INDEX('Raw Data'!AG:AG,MATCH(AF2410,'Raw Data'!AF:AF,1),1),0)</f>
        <v>1.95</v>
      </c>
      <c r="AI2410" s="20">
        <f t="shared" si="74"/>
        <v>8</v>
      </c>
      <c r="AJ2410" s="20">
        <f t="shared" si="75"/>
        <v>2020</v>
      </c>
    </row>
    <row r="2411" spans="2:36" ht="13.5" customHeight="1" x14ac:dyDescent="0.2">
      <c r="B2411" s="24">
        <v>44047</v>
      </c>
      <c r="C2411" s="23">
        <f>IFERROR(INDEX('Raw Data'!C:C,MATCH(B2411,'Raw Data'!B:B,1),1),0)</f>
        <v>41.7</v>
      </c>
      <c r="D2411" s="23"/>
      <c r="E2411" s="23"/>
      <c r="F2411" s="23"/>
      <c r="G2411" s="23"/>
      <c r="H2411" s="23"/>
      <c r="J2411" s="24">
        <v>44047</v>
      </c>
      <c r="K2411" s="23">
        <f>IFERROR(INDEX('Raw Data'!K:K,MATCH(J2411,'Raw Data'!J:J,1),1),0)</f>
        <v>41.67</v>
      </c>
      <c r="M2411" s="24">
        <v>44047</v>
      </c>
      <c r="N2411" s="23">
        <f>IFERROR(INDEX('Raw Data'!N:N,MATCH(M2411,'Raw Data'!M:M,1),1),0)</f>
        <v>44.43</v>
      </c>
      <c r="O2411" s="23"/>
      <c r="P2411" s="23"/>
      <c r="Q2411" s="23"/>
      <c r="R2411" s="23"/>
      <c r="S2411" s="23"/>
      <c r="U2411" s="24">
        <v>44047</v>
      </c>
      <c r="V2411" s="23">
        <f>IFERROR(INDEX('Raw Data'!V:V,MATCH(U2411,'Raw Data'!U:U,1),1),0)</f>
        <v>43.99</v>
      </c>
      <c r="X2411" s="24">
        <v>44047</v>
      </c>
      <c r="Y2411" s="23">
        <f>IFERROR(INDEX('Raw Data'!Y:Y,MATCH(X2411,'Raw Data'!X:X,1),1),0)</f>
        <v>2.1930000000000001</v>
      </c>
      <c r="Z2411" s="23"/>
      <c r="AA2411" s="23"/>
      <c r="AB2411" s="23"/>
      <c r="AC2411" s="23"/>
      <c r="AD2411" s="23"/>
      <c r="AF2411" s="24">
        <v>44047</v>
      </c>
      <c r="AG2411" s="23">
        <f>IFERROR(INDEX('Raw Data'!AG:AG,MATCH(AF2411,'Raw Data'!AF:AF,1),1),0)</f>
        <v>2.0699999999999998</v>
      </c>
      <c r="AI2411" s="20">
        <f t="shared" si="74"/>
        <v>8</v>
      </c>
      <c r="AJ2411" s="20">
        <f t="shared" si="75"/>
        <v>2020</v>
      </c>
    </row>
    <row r="2412" spans="2:36" ht="13.5" customHeight="1" x14ac:dyDescent="0.2">
      <c r="B2412" s="24">
        <v>44048</v>
      </c>
      <c r="C2412" s="23">
        <f>IFERROR(INDEX('Raw Data'!C:C,MATCH(B2412,'Raw Data'!B:B,1),1),0)</f>
        <v>42.19</v>
      </c>
      <c r="D2412" s="23"/>
      <c r="E2412" s="23"/>
      <c r="F2412" s="23"/>
      <c r="G2412" s="23"/>
      <c r="H2412" s="23"/>
      <c r="J2412" s="24">
        <v>44048</v>
      </c>
      <c r="K2412" s="23">
        <f>IFERROR(INDEX('Raw Data'!K:K,MATCH(J2412,'Raw Data'!J:J,1),1),0)</f>
        <v>42.25</v>
      </c>
      <c r="M2412" s="24">
        <v>44048</v>
      </c>
      <c r="N2412" s="23">
        <f>IFERROR(INDEX('Raw Data'!N:N,MATCH(M2412,'Raw Data'!M:M,1),1),0)</f>
        <v>45.17</v>
      </c>
      <c r="O2412" s="23"/>
      <c r="P2412" s="23"/>
      <c r="Q2412" s="23"/>
      <c r="R2412" s="23"/>
      <c r="S2412" s="23"/>
      <c r="U2412" s="24">
        <v>44048</v>
      </c>
      <c r="V2412" s="23">
        <f>IFERROR(INDEX('Raw Data'!V:V,MATCH(U2412,'Raw Data'!U:U,1),1),0)</f>
        <v>44.92</v>
      </c>
      <c r="X2412" s="24">
        <v>44048</v>
      </c>
      <c r="Y2412" s="23">
        <f>IFERROR(INDEX('Raw Data'!Y:Y,MATCH(X2412,'Raw Data'!X:X,1),1),0)</f>
        <v>2.1909999999999998</v>
      </c>
      <c r="Z2412" s="23"/>
      <c r="AA2412" s="23"/>
      <c r="AB2412" s="23"/>
      <c r="AC2412" s="23"/>
      <c r="AD2412" s="23"/>
      <c r="AF2412" s="24">
        <v>44048</v>
      </c>
      <c r="AG2412" s="23">
        <f>IFERROR(INDEX('Raw Data'!AG:AG,MATCH(AF2412,'Raw Data'!AF:AF,1),1),0)</f>
        <v>2.23</v>
      </c>
      <c r="AI2412" s="20">
        <f t="shared" si="74"/>
        <v>8</v>
      </c>
      <c r="AJ2412" s="20">
        <f t="shared" si="75"/>
        <v>2020</v>
      </c>
    </row>
    <row r="2413" spans="2:36" ht="13.5" customHeight="1" x14ac:dyDescent="0.2">
      <c r="B2413" s="24">
        <v>44049</v>
      </c>
      <c r="C2413" s="23">
        <f>IFERROR(INDEX('Raw Data'!C:C,MATCH(B2413,'Raw Data'!B:B,1),1),0)</f>
        <v>41.95</v>
      </c>
      <c r="D2413" s="23"/>
      <c r="E2413" s="23"/>
      <c r="F2413" s="23"/>
      <c r="G2413" s="23"/>
      <c r="H2413" s="23"/>
      <c r="J2413" s="24">
        <v>44049</v>
      </c>
      <c r="K2413" s="23">
        <f>IFERROR(INDEX('Raw Data'!K:K,MATCH(J2413,'Raw Data'!J:J,1),1),0)</f>
        <v>41.93</v>
      </c>
      <c r="M2413" s="24">
        <v>44049</v>
      </c>
      <c r="N2413" s="23">
        <f>IFERROR(INDEX('Raw Data'!N:N,MATCH(M2413,'Raw Data'!M:M,1),1),0)</f>
        <v>45.09</v>
      </c>
      <c r="O2413" s="23"/>
      <c r="P2413" s="23"/>
      <c r="Q2413" s="23"/>
      <c r="R2413" s="23"/>
      <c r="S2413" s="23"/>
      <c r="U2413" s="24">
        <v>44049</v>
      </c>
      <c r="V2413" s="23">
        <f>IFERROR(INDEX('Raw Data'!V:V,MATCH(U2413,'Raw Data'!U:U,1),1),0)</f>
        <v>45.04</v>
      </c>
      <c r="X2413" s="24">
        <v>44049</v>
      </c>
      <c r="Y2413" s="23">
        <f>IFERROR(INDEX('Raw Data'!Y:Y,MATCH(X2413,'Raw Data'!X:X,1),1),0)</f>
        <v>2.165</v>
      </c>
      <c r="Z2413" s="23"/>
      <c r="AA2413" s="23"/>
      <c r="AB2413" s="23"/>
      <c r="AC2413" s="23"/>
      <c r="AD2413" s="23"/>
      <c r="AF2413" s="24">
        <v>44049</v>
      </c>
      <c r="AG2413" s="23">
        <f>IFERROR(INDEX('Raw Data'!AG:AG,MATCH(AF2413,'Raw Data'!AF:AF,1),1),0)</f>
        <v>2.2599999999999998</v>
      </c>
      <c r="AI2413" s="20">
        <f t="shared" si="74"/>
        <v>8</v>
      </c>
      <c r="AJ2413" s="20">
        <f t="shared" si="75"/>
        <v>2020</v>
      </c>
    </row>
    <row r="2414" spans="2:36" ht="13.5" customHeight="1" x14ac:dyDescent="0.2">
      <c r="B2414" s="24">
        <v>44050</v>
      </c>
      <c r="C2414" s="23">
        <f>IFERROR(INDEX('Raw Data'!C:C,MATCH(B2414,'Raw Data'!B:B,1),1),0)</f>
        <v>41.22</v>
      </c>
      <c r="D2414" s="23"/>
      <c r="E2414" s="23"/>
      <c r="F2414" s="23"/>
      <c r="G2414" s="23"/>
      <c r="H2414" s="23"/>
      <c r="J2414" s="24">
        <v>44050</v>
      </c>
      <c r="K2414" s="23">
        <f>IFERROR(INDEX('Raw Data'!K:K,MATCH(J2414,'Raw Data'!J:J,1),1),0)</f>
        <v>41.16</v>
      </c>
      <c r="M2414" s="24">
        <v>44050</v>
      </c>
      <c r="N2414" s="23">
        <f>IFERROR(INDEX('Raw Data'!N:N,MATCH(M2414,'Raw Data'!M:M,1),1),0)</f>
        <v>44.4</v>
      </c>
      <c r="O2414" s="23"/>
      <c r="P2414" s="23"/>
      <c r="Q2414" s="23"/>
      <c r="R2414" s="23"/>
      <c r="S2414" s="23"/>
      <c r="U2414" s="24">
        <v>44050</v>
      </c>
      <c r="V2414" s="23">
        <f>IFERROR(INDEX('Raw Data'!V:V,MATCH(U2414,'Raw Data'!U:U,1),1),0)</f>
        <v>44.07</v>
      </c>
      <c r="X2414" s="24">
        <v>44050</v>
      </c>
      <c r="Y2414" s="23">
        <f>IFERROR(INDEX('Raw Data'!Y:Y,MATCH(X2414,'Raw Data'!X:X,1),1),0)</f>
        <v>2.238</v>
      </c>
      <c r="Z2414" s="23"/>
      <c r="AA2414" s="23"/>
      <c r="AB2414" s="23"/>
      <c r="AC2414" s="23"/>
      <c r="AD2414" s="23"/>
      <c r="AF2414" s="24">
        <v>44050</v>
      </c>
      <c r="AG2414" s="23">
        <f>IFERROR(INDEX('Raw Data'!AG:AG,MATCH(AF2414,'Raw Data'!AF:AF,1),1),0)</f>
        <v>2.15</v>
      </c>
      <c r="AI2414" s="20">
        <f t="shared" si="74"/>
        <v>8</v>
      </c>
      <c r="AJ2414" s="20">
        <f t="shared" si="75"/>
        <v>2020</v>
      </c>
    </row>
    <row r="2415" spans="2:36" ht="13.5" customHeight="1" x14ac:dyDescent="0.2">
      <c r="B2415" s="24">
        <v>44051</v>
      </c>
      <c r="C2415" s="23">
        <f>IFERROR(INDEX('Raw Data'!C:C,MATCH(B2415,'Raw Data'!B:B,1),1),0)</f>
        <v>41.22</v>
      </c>
      <c r="D2415" s="23"/>
      <c r="E2415" s="23"/>
      <c r="F2415" s="23"/>
      <c r="G2415" s="23"/>
      <c r="H2415" s="23"/>
      <c r="J2415" s="24">
        <v>44051</v>
      </c>
      <c r="K2415" s="23">
        <f>IFERROR(INDEX('Raw Data'!K:K,MATCH(J2415,'Raw Data'!J:J,1),1),0)</f>
        <v>41.16</v>
      </c>
      <c r="M2415" s="24">
        <v>44051</v>
      </c>
      <c r="N2415" s="23">
        <f>IFERROR(INDEX('Raw Data'!N:N,MATCH(M2415,'Raw Data'!M:M,1),1),0)</f>
        <v>44.4</v>
      </c>
      <c r="O2415" s="23"/>
      <c r="P2415" s="23"/>
      <c r="Q2415" s="23"/>
      <c r="R2415" s="23"/>
      <c r="S2415" s="23"/>
      <c r="U2415" s="24">
        <v>44051</v>
      </c>
      <c r="V2415" s="23">
        <f>IFERROR(INDEX('Raw Data'!V:V,MATCH(U2415,'Raw Data'!U:U,1),1),0)</f>
        <v>44.07</v>
      </c>
      <c r="X2415" s="24">
        <v>44051</v>
      </c>
      <c r="Y2415" s="23">
        <f>IFERROR(INDEX('Raw Data'!Y:Y,MATCH(X2415,'Raw Data'!X:X,1),1),0)</f>
        <v>2.238</v>
      </c>
      <c r="Z2415" s="23"/>
      <c r="AA2415" s="23"/>
      <c r="AB2415" s="23"/>
      <c r="AC2415" s="23"/>
      <c r="AD2415" s="23"/>
      <c r="AF2415" s="24">
        <v>44051</v>
      </c>
      <c r="AG2415" s="23">
        <f>IFERROR(INDEX('Raw Data'!AG:AG,MATCH(AF2415,'Raw Data'!AF:AF,1),1),0)</f>
        <v>2.15</v>
      </c>
      <c r="AI2415" s="20">
        <f t="shared" si="74"/>
        <v>8</v>
      </c>
      <c r="AJ2415" s="20">
        <f t="shared" si="75"/>
        <v>2020</v>
      </c>
    </row>
    <row r="2416" spans="2:36" ht="13.5" customHeight="1" x14ac:dyDescent="0.2">
      <c r="B2416" s="24">
        <v>44052</v>
      </c>
      <c r="C2416" s="23">
        <f>IFERROR(INDEX('Raw Data'!C:C,MATCH(B2416,'Raw Data'!B:B,1),1),0)</f>
        <v>41.22</v>
      </c>
      <c r="D2416" s="23"/>
      <c r="E2416" s="23"/>
      <c r="F2416" s="23"/>
      <c r="G2416" s="23"/>
      <c r="H2416" s="23"/>
      <c r="J2416" s="24">
        <v>44052</v>
      </c>
      <c r="K2416" s="23">
        <f>IFERROR(INDEX('Raw Data'!K:K,MATCH(J2416,'Raw Data'!J:J,1),1),0)</f>
        <v>41.16</v>
      </c>
      <c r="M2416" s="24">
        <v>44052</v>
      </c>
      <c r="N2416" s="23">
        <f>IFERROR(INDEX('Raw Data'!N:N,MATCH(M2416,'Raw Data'!M:M,1),1),0)</f>
        <v>44.4</v>
      </c>
      <c r="O2416" s="23"/>
      <c r="P2416" s="23"/>
      <c r="Q2416" s="23"/>
      <c r="R2416" s="23"/>
      <c r="S2416" s="23"/>
      <c r="U2416" s="24">
        <v>44052</v>
      </c>
      <c r="V2416" s="23">
        <f>IFERROR(INDEX('Raw Data'!V:V,MATCH(U2416,'Raw Data'!U:U,1),1),0)</f>
        <v>44.07</v>
      </c>
      <c r="X2416" s="24">
        <v>44052</v>
      </c>
      <c r="Y2416" s="23">
        <f>IFERROR(INDEX('Raw Data'!Y:Y,MATCH(X2416,'Raw Data'!X:X,1),1),0)</f>
        <v>2.238</v>
      </c>
      <c r="Z2416" s="23"/>
      <c r="AA2416" s="23"/>
      <c r="AB2416" s="23"/>
      <c r="AC2416" s="23"/>
      <c r="AD2416" s="23"/>
      <c r="AF2416" s="24">
        <v>44052</v>
      </c>
      <c r="AG2416" s="23">
        <f>IFERROR(INDEX('Raw Data'!AG:AG,MATCH(AF2416,'Raw Data'!AF:AF,1),1),0)</f>
        <v>2.15</v>
      </c>
      <c r="AI2416" s="20">
        <f t="shared" si="74"/>
        <v>8</v>
      </c>
      <c r="AJ2416" s="20">
        <f t="shared" si="75"/>
        <v>2020</v>
      </c>
    </row>
    <row r="2417" spans="2:36" ht="13.5" customHeight="1" x14ac:dyDescent="0.2">
      <c r="B2417" s="24">
        <v>44053</v>
      </c>
      <c r="C2417" s="23">
        <f>IFERROR(INDEX('Raw Data'!C:C,MATCH(B2417,'Raw Data'!B:B,1),1),0)</f>
        <v>41.94</v>
      </c>
      <c r="D2417" s="23"/>
      <c r="E2417" s="23"/>
      <c r="F2417" s="23"/>
      <c r="G2417" s="23"/>
      <c r="H2417" s="23"/>
      <c r="J2417" s="24">
        <v>44053</v>
      </c>
      <c r="K2417" s="23">
        <f>IFERROR(INDEX('Raw Data'!K:K,MATCH(J2417,'Raw Data'!J:J,1),1),0)</f>
        <v>41.94</v>
      </c>
      <c r="M2417" s="24">
        <v>44053</v>
      </c>
      <c r="N2417" s="23">
        <f>IFERROR(INDEX('Raw Data'!N:N,MATCH(M2417,'Raw Data'!M:M,1),1),0)</f>
        <v>44.99</v>
      </c>
      <c r="O2417" s="23"/>
      <c r="P2417" s="23"/>
      <c r="Q2417" s="23"/>
      <c r="R2417" s="23"/>
      <c r="S2417" s="23"/>
      <c r="U2417" s="24">
        <v>44053</v>
      </c>
      <c r="V2417" s="23">
        <f>IFERROR(INDEX('Raw Data'!V:V,MATCH(U2417,'Raw Data'!U:U,1),1),0)</f>
        <v>44.19</v>
      </c>
      <c r="X2417" s="24">
        <v>44053</v>
      </c>
      <c r="Y2417" s="23">
        <f>IFERROR(INDEX('Raw Data'!Y:Y,MATCH(X2417,'Raw Data'!X:X,1),1),0)</f>
        <v>2.153</v>
      </c>
      <c r="Z2417" s="23"/>
      <c r="AA2417" s="23"/>
      <c r="AB2417" s="23"/>
      <c r="AC2417" s="23"/>
      <c r="AD2417" s="23"/>
      <c r="AF2417" s="24">
        <v>44053</v>
      </c>
      <c r="AG2417" s="23">
        <f>IFERROR(INDEX('Raw Data'!AG:AG,MATCH(AF2417,'Raw Data'!AF:AF,1),1),0)</f>
        <v>2.1800000000000002</v>
      </c>
      <c r="AI2417" s="20">
        <f t="shared" si="74"/>
        <v>8</v>
      </c>
      <c r="AJ2417" s="20">
        <f t="shared" si="75"/>
        <v>2020</v>
      </c>
    </row>
    <row r="2418" spans="2:36" ht="13.5" customHeight="1" x14ac:dyDescent="0.2">
      <c r="B2418" s="24">
        <v>44054</v>
      </c>
      <c r="C2418" s="23">
        <f>IFERROR(INDEX('Raw Data'!C:C,MATCH(B2418,'Raw Data'!B:B,1),1),0)</f>
        <v>41.61</v>
      </c>
      <c r="D2418" s="23"/>
      <c r="E2418" s="23"/>
      <c r="F2418" s="23"/>
      <c r="G2418" s="23"/>
      <c r="H2418" s="23"/>
      <c r="J2418" s="24">
        <v>44054</v>
      </c>
      <c r="K2418" s="23">
        <f>IFERROR(INDEX('Raw Data'!K:K,MATCH(J2418,'Raw Data'!J:J,1),1),0)</f>
        <v>41.53</v>
      </c>
      <c r="M2418" s="24">
        <v>44054</v>
      </c>
      <c r="N2418" s="23">
        <f>IFERROR(INDEX('Raw Data'!N:N,MATCH(M2418,'Raw Data'!M:M,1),1),0)</f>
        <v>44.5</v>
      </c>
      <c r="O2418" s="23"/>
      <c r="P2418" s="23"/>
      <c r="Q2418" s="23"/>
      <c r="R2418" s="23"/>
      <c r="S2418" s="23"/>
      <c r="U2418" s="24">
        <v>44054</v>
      </c>
      <c r="V2418" s="23">
        <f>IFERROR(INDEX('Raw Data'!V:V,MATCH(U2418,'Raw Data'!U:U,1),1),0)</f>
        <v>43.68</v>
      </c>
      <c r="X2418" s="24">
        <v>44054</v>
      </c>
      <c r="Y2418" s="23">
        <f>IFERROR(INDEX('Raw Data'!Y:Y,MATCH(X2418,'Raw Data'!X:X,1),1),0)</f>
        <v>2.1709999999999998</v>
      </c>
      <c r="Z2418" s="23"/>
      <c r="AA2418" s="23"/>
      <c r="AB2418" s="23"/>
      <c r="AC2418" s="23"/>
      <c r="AD2418" s="23"/>
      <c r="AF2418" s="24">
        <v>44054</v>
      </c>
      <c r="AG2418" s="23">
        <f>IFERROR(INDEX('Raw Data'!AG:AG,MATCH(AF2418,'Raw Data'!AF:AF,1),1),0)</f>
        <v>2.19</v>
      </c>
      <c r="AI2418" s="20">
        <f t="shared" si="74"/>
        <v>8</v>
      </c>
      <c r="AJ2418" s="20">
        <f t="shared" si="75"/>
        <v>2020</v>
      </c>
    </row>
    <row r="2419" spans="2:36" ht="13.5" customHeight="1" x14ac:dyDescent="0.2">
      <c r="B2419" s="24">
        <v>44055</v>
      </c>
      <c r="C2419" s="23">
        <f>IFERROR(INDEX('Raw Data'!C:C,MATCH(B2419,'Raw Data'!B:B,1),1),0)</f>
        <v>42.67</v>
      </c>
      <c r="D2419" s="23"/>
      <c r="E2419" s="23"/>
      <c r="F2419" s="23"/>
      <c r="G2419" s="23"/>
      <c r="H2419" s="23"/>
      <c r="J2419" s="24">
        <v>44055</v>
      </c>
      <c r="K2419" s="23">
        <f>IFERROR(INDEX('Raw Data'!K:K,MATCH(J2419,'Raw Data'!J:J,1),1),0)</f>
        <v>42.6</v>
      </c>
      <c r="M2419" s="24">
        <v>44055</v>
      </c>
      <c r="N2419" s="23">
        <f>IFERROR(INDEX('Raw Data'!N:N,MATCH(M2419,'Raw Data'!M:M,1),1),0)</f>
        <v>45.43</v>
      </c>
      <c r="O2419" s="23"/>
      <c r="P2419" s="23"/>
      <c r="Q2419" s="23"/>
      <c r="R2419" s="23"/>
      <c r="S2419" s="23"/>
      <c r="U2419" s="24">
        <v>44055</v>
      </c>
      <c r="V2419" s="23">
        <f>IFERROR(INDEX('Raw Data'!V:V,MATCH(U2419,'Raw Data'!U:U,1),1),0)</f>
        <v>45.09</v>
      </c>
      <c r="X2419" s="24">
        <v>44055</v>
      </c>
      <c r="Y2419" s="23">
        <f>IFERROR(INDEX('Raw Data'!Y:Y,MATCH(X2419,'Raw Data'!X:X,1),1),0)</f>
        <v>2.1520000000000001</v>
      </c>
      <c r="Z2419" s="23"/>
      <c r="AA2419" s="23"/>
      <c r="AB2419" s="23"/>
      <c r="AC2419" s="23"/>
      <c r="AD2419" s="23"/>
      <c r="AF2419" s="24">
        <v>44055</v>
      </c>
      <c r="AG2419" s="23">
        <f>IFERROR(INDEX('Raw Data'!AG:AG,MATCH(AF2419,'Raw Data'!AF:AF,1),1),0)</f>
        <v>2.0499999999999998</v>
      </c>
      <c r="AI2419" s="20">
        <f t="shared" si="74"/>
        <v>8</v>
      </c>
      <c r="AJ2419" s="20">
        <f t="shared" si="75"/>
        <v>2020</v>
      </c>
    </row>
    <row r="2420" spans="2:36" ht="13.5" customHeight="1" x14ac:dyDescent="0.2">
      <c r="B2420" s="24">
        <v>44056</v>
      </c>
      <c r="C2420" s="23">
        <f>IFERROR(INDEX('Raw Data'!C:C,MATCH(B2420,'Raw Data'!B:B,1),1),0)</f>
        <v>42.24</v>
      </c>
      <c r="D2420" s="23"/>
      <c r="E2420" s="23"/>
      <c r="F2420" s="23"/>
      <c r="G2420" s="23"/>
      <c r="H2420" s="23"/>
      <c r="J2420" s="24">
        <v>44056</v>
      </c>
      <c r="K2420" s="23">
        <f>IFERROR(INDEX('Raw Data'!K:K,MATCH(J2420,'Raw Data'!J:J,1),1),0)</f>
        <v>42.26</v>
      </c>
      <c r="M2420" s="24">
        <v>44056</v>
      </c>
      <c r="N2420" s="23">
        <f>IFERROR(INDEX('Raw Data'!N:N,MATCH(M2420,'Raw Data'!M:M,1),1),0)</f>
        <v>44.96</v>
      </c>
      <c r="O2420" s="23"/>
      <c r="P2420" s="23"/>
      <c r="Q2420" s="23"/>
      <c r="R2420" s="23"/>
      <c r="S2420" s="23"/>
      <c r="U2420" s="24">
        <v>44056</v>
      </c>
      <c r="V2420" s="23">
        <f>IFERROR(INDEX('Raw Data'!V:V,MATCH(U2420,'Raw Data'!U:U,1),1),0)</f>
        <v>44.87</v>
      </c>
      <c r="X2420" s="24">
        <v>44056</v>
      </c>
      <c r="Y2420" s="23">
        <f>IFERROR(INDEX('Raw Data'!Y:Y,MATCH(X2420,'Raw Data'!X:X,1),1),0)</f>
        <v>2.1819999999999999</v>
      </c>
      <c r="Z2420" s="23"/>
      <c r="AA2420" s="23"/>
      <c r="AB2420" s="23"/>
      <c r="AC2420" s="23"/>
      <c r="AD2420" s="23"/>
      <c r="AF2420" s="24">
        <v>44056</v>
      </c>
      <c r="AG2420" s="23">
        <f>IFERROR(INDEX('Raw Data'!AG:AG,MATCH(AF2420,'Raw Data'!AF:AF,1),1),0)</f>
        <v>2.19</v>
      </c>
      <c r="AI2420" s="20">
        <f t="shared" si="74"/>
        <v>8</v>
      </c>
      <c r="AJ2420" s="20">
        <f t="shared" si="75"/>
        <v>2020</v>
      </c>
    </row>
    <row r="2421" spans="2:36" ht="13.5" customHeight="1" x14ac:dyDescent="0.2">
      <c r="B2421" s="24">
        <v>44057</v>
      </c>
      <c r="C2421" s="23">
        <f>IFERROR(INDEX('Raw Data'!C:C,MATCH(B2421,'Raw Data'!B:B,1),1),0)</f>
        <v>42.01</v>
      </c>
      <c r="D2421" s="23"/>
      <c r="E2421" s="23"/>
      <c r="F2421" s="23"/>
      <c r="G2421" s="23"/>
      <c r="H2421" s="23"/>
      <c r="J2421" s="24">
        <v>44057</v>
      </c>
      <c r="K2421" s="23">
        <f>IFERROR(INDEX('Raw Data'!K:K,MATCH(J2421,'Raw Data'!J:J,1),1),0)</f>
        <v>42.05</v>
      </c>
      <c r="M2421" s="24">
        <v>44057</v>
      </c>
      <c r="N2421" s="23">
        <f>IFERROR(INDEX('Raw Data'!N:N,MATCH(M2421,'Raw Data'!M:M,1),1),0)</f>
        <v>44.8</v>
      </c>
      <c r="O2421" s="23"/>
      <c r="P2421" s="23"/>
      <c r="Q2421" s="23"/>
      <c r="R2421" s="23"/>
      <c r="S2421" s="23"/>
      <c r="U2421" s="24">
        <v>44057</v>
      </c>
      <c r="V2421" s="23">
        <f>IFERROR(INDEX('Raw Data'!V:V,MATCH(U2421,'Raw Data'!U:U,1),1),0)</f>
        <v>44.86</v>
      </c>
      <c r="X2421" s="24">
        <v>44057</v>
      </c>
      <c r="Y2421" s="23">
        <f>IFERROR(INDEX('Raw Data'!Y:Y,MATCH(X2421,'Raw Data'!X:X,1),1),0)</f>
        <v>2.3559999999999999</v>
      </c>
      <c r="Z2421" s="23"/>
      <c r="AA2421" s="23"/>
      <c r="AB2421" s="23"/>
      <c r="AC2421" s="23"/>
      <c r="AD2421" s="23"/>
      <c r="AF2421" s="24">
        <v>44057</v>
      </c>
      <c r="AG2421" s="23">
        <f>IFERROR(INDEX('Raw Data'!AG:AG,MATCH(AF2421,'Raw Data'!AF:AF,1),1),0)</f>
        <v>2.23</v>
      </c>
      <c r="AI2421" s="20">
        <f t="shared" si="74"/>
        <v>8</v>
      </c>
      <c r="AJ2421" s="20">
        <f t="shared" si="75"/>
        <v>2020</v>
      </c>
    </row>
    <row r="2422" spans="2:36" ht="13.5" customHeight="1" x14ac:dyDescent="0.2">
      <c r="B2422" s="24">
        <v>44058</v>
      </c>
      <c r="C2422" s="23">
        <f>IFERROR(INDEX('Raw Data'!C:C,MATCH(B2422,'Raw Data'!B:B,1),1),0)</f>
        <v>42.01</v>
      </c>
      <c r="D2422" s="23"/>
      <c r="E2422" s="23"/>
      <c r="F2422" s="23"/>
      <c r="G2422" s="23"/>
      <c r="H2422" s="23"/>
      <c r="J2422" s="24">
        <v>44058</v>
      </c>
      <c r="K2422" s="23">
        <f>IFERROR(INDEX('Raw Data'!K:K,MATCH(J2422,'Raw Data'!J:J,1),1),0)</f>
        <v>42.05</v>
      </c>
      <c r="M2422" s="24">
        <v>44058</v>
      </c>
      <c r="N2422" s="23">
        <f>IFERROR(INDEX('Raw Data'!N:N,MATCH(M2422,'Raw Data'!M:M,1),1),0)</f>
        <v>44.8</v>
      </c>
      <c r="O2422" s="23"/>
      <c r="P2422" s="23"/>
      <c r="Q2422" s="23"/>
      <c r="R2422" s="23"/>
      <c r="S2422" s="23"/>
      <c r="U2422" s="24">
        <v>44058</v>
      </c>
      <c r="V2422" s="23">
        <f>IFERROR(INDEX('Raw Data'!V:V,MATCH(U2422,'Raw Data'!U:U,1),1),0)</f>
        <v>44.86</v>
      </c>
      <c r="X2422" s="24">
        <v>44058</v>
      </c>
      <c r="Y2422" s="23">
        <f>IFERROR(INDEX('Raw Data'!Y:Y,MATCH(X2422,'Raw Data'!X:X,1),1),0)</f>
        <v>2.3559999999999999</v>
      </c>
      <c r="Z2422" s="23"/>
      <c r="AA2422" s="23"/>
      <c r="AB2422" s="23"/>
      <c r="AC2422" s="23"/>
      <c r="AD2422" s="23"/>
      <c r="AF2422" s="24">
        <v>44058</v>
      </c>
      <c r="AG2422" s="23">
        <f>IFERROR(INDEX('Raw Data'!AG:AG,MATCH(AF2422,'Raw Data'!AF:AF,1),1),0)</f>
        <v>2.23</v>
      </c>
      <c r="AI2422" s="20">
        <f t="shared" si="74"/>
        <v>8</v>
      </c>
      <c r="AJ2422" s="20">
        <f t="shared" si="75"/>
        <v>2020</v>
      </c>
    </row>
    <row r="2423" spans="2:36" ht="13.5" customHeight="1" x14ac:dyDescent="0.2">
      <c r="B2423" s="24">
        <v>44059</v>
      </c>
      <c r="C2423" s="23">
        <f>IFERROR(INDEX('Raw Data'!C:C,MATCH(B2423,'Raw Data'!B:B,1),1),0)</f>
        <v>42.01</v>
      </c>
      <c r="D2423" s="23"/>
      <c r="E2423" s="23"/>
      <c r="F2423" s="23"/>
      <c r="G2423" s="23"/>
      <c r="H2423" s="23"/>
      <c r="J2423" s="24">
        <v>44059</v>
      </c>
      <c r="K2423" s="23">
        <f>IFERROR(INDEX('Raw Data'!K:K,MATCH(J2423,'Raw Data'!J:J,1),1),0)</f>
        <v>42.05</v>
      </c>
      <c r="M2423" s="24">
        <v>44059</v>
      </c>
      <c r="N2423" s="23">
        <f>IFERROR(INDEX('Raw Data'!N:N,MATCH(M2423,'Raw Data'!M:M,1),1),0)</f>
        <v>44.8</v>
      </c>
      <c r="O2423" s="23"/>
      <c r="P2423" s="23"/>
      <c r="Q2423" s="23"/>
      <c r="R2423" s="23"/>
      <c r="S2423" s="23"/>
      <c r="U2423" s="24">
        <v>44059</v>
      </c>
      <c r="V2423" s="23">
        <f>IFERROR(INDEX('Raw Data'!V:V,MATCH(U2423,'Raw Data'!U:U,1),1),0)</f>
        <v>44.86</v>
      </c>
      <c r="X2423" s="24">
        <v>44059</v>
      </c>
      <c r="Y2423" s="23">
        <f>IFERROR(INDEX('Raw Data'!Y:Y,MATCH(X2423,'Raw Data'!X:X,1),1),0)</f>
        <v>2.3559999999999999</v>
      </c>
      <c r="Z2423" s="23"/>
      <c r="AA2423" s="23"/>
      <c r="AB2423" s="23"/>
      <c r="AC2423" s="23"/>
      <c r="AD2423" s="23"/>
      <c r="AF2423" s="24">
        <v>44059</v>
      </c>
      <c r="AG2423" s="23">
        <f>IFERROR(INDEX('Raw Data'!AG:AG,MATCH(AF2423,'Raw Data'!AF:AF,1),1),0)</f>
        <v>2.23</v>
      </c>
      <c r="AI2423" s="20">
        <f t="shared" si="74"/>
        <v>8</v>
      </c>
      <c r="AJ2423" s="20">
        <f t="shared" si="75"/>
        <v>2020</v>
      </c>
    </row>
    <row r="2424" spans="2:36" ht="13.5" customHeight="1" x14ac:dyDescent="0.2">
      <c r="B2424" s="24">
        <v>44060</v>
      </c>
      <c r="C2424" s="23">
        <f>IFERROR(INDEX('Raw Data'!C:C,MATCH(B2424,'Raw Data'!B:B,1),1),0)</f>
        <v>42.89</v>
      </c>
      <c r="D2424" s="23"/>
      <c r="E2424" s="23"/>
      <c r="F2424" s="23"/>
      <c r="G2424" s="23"/>
      <c r="H2424" s="23"/>
      <c r="J2424" s="24">
        <v>44060</v>
      </c>
      <c r="K2424" s="23">
        <f>IFERROR(INDEX('Raw Data'!K:K,MATCH(J2424,'Raw Data'!J:J,1),1),0)</f>
        <v>42.89</v>
      </c>
      <c r="M2424" s="24">
        <v>44060</v>
      </c>
      <c r="N2424" s="23">
        <f>IFERROR(INDEX('Raw Data'!N:N,MATCH(M2424,'Raw Data'!M:M,1),1),0)</f>
        <v>45.37</v>
      </c>
      <c r="O2424" s="23"/>
      <c r="P2424" s="23"/>
      <c r="Q2424" s="23"/>
      <c r="R2424" s="23"/>
      <c r="S2424" s="23"/>
      <c r="U2424" s="24">
        <v>44060</v>
      </c>
      <c r="V2424" s="23">
        <f>IFERROR(INDEX('Raw Data'!V:V,MATCH(U2424,'Raw Data'!U:U,1),1),0)</f>
        <v>44.91</v>
      </c>
      <c r="X2424" s="24">
        <v>44060</v>
      </c>
      <c r="Y2424" s="23">
        <f>IFERROR(INDEX('Raw Data'!Y:Y,MATCH(X2424,'Raw Data'!X:X,1),1),0)</f>
        <v>2.339</v>
      </c>
      <c r="Z2424" s="23"/>
      <c r="AA2424" s="23"/>
      <c r="AB2424" s="23"/>
      <c r="AC2424" s="23"/>
      <c r="AD2424" s="23"/>
      <c r="AF2424" s="24">
        <v>44060</v>
      </c>
      <c r="AG2424" s="23">
        <f>IFERROR(INDEX('Raw Data'!AG:AG,MATCH(AF2424,'Raw Data'!AF:AF,1),1),0)</f>
        <v>2.3199999999999998</v>
      </c>
      <c r="AI2424" s="20">
        <f t="shared" si="74"/>
        <v>8</v>
      </c>
      <c r="AJ2424" s="20">
        <f t="shared" si="75"/>
        <v>2020</v>
      </c>
    </row>
    <row r="2425" spans="2:36" ht="13.5" customHeight="1" x14ac:dyDescent="0.2">
      <c r="B2425" s="24">
        <v>44061</v>
      </c>
      <c r="C2425" s="23">
        <f>IFERROR(INDEX('Raw Data'!C:C,MATCH(B2425,'Raw Data'!B:B,1),1),0)</f>
        <v>42.89</v>
      </c>
      <c r="D2425" s="23"/>
      <c r="E2425" s="23"/>
      <c r="F2425" s="23"/>
      <c r="G2425" s="23"/>
      <c r="H2425" s="23"/>
      <c r="J2425" s="24">
        <v>44061</v>
      </c>
      <c r="K2425" s="23">
        <f>IFERROR(INDEX('Raw Data'!K:K,MATCH(J2425,'Raw Data'!J:J,1),1),0)</f>
        <v>42.89</v>
      </c>
      <c r="M2425" s="24">
        <v>44061</v>
      </c>
      <c r="N2425" s="23">
        <f>IFERROR(INDEX('Raw Data'!N:N,MATCH(M2425,'Raw Data'!M:M,1),1),0)</f>
        <v>45.46</v>
      </c>
      <c r="O2425" s="23"/>
      <c r="P2425" s="23"/>
      <c r="Q2425" s="23"/>
      <c r="R2425" s="23"/>
      <c r="S2425" s="23"/>
      <c r="U2425" s="24">
        <v>44061</v>
      </c>
      <c r="V2425" s="23">
        <f>IFERROR(INDEX('Raw Data'!V:V,MATCH(U2425,'Raw Data'!U:U,1),1),0)</f>
        <v>45.34</v>
      </c>
      <c r="X2425" s="24">
        <v>44061</v>
      </c>
      <c r="Y2425" s="23">
        <f>IFERROR(INDEX('Raw Data'!Y:Y,MATCH(X2425,'Raw Data'!X:X,1),1),0)</f>
        <v>2.4169999999999998</v>
      </c>
      <c r="Z2425" s="23"/>
      <c r="AA2425" s="23"/>
      <c r="AB2425" s="23"/>
      <c r="AC2425" s="23"/>
      <c r="AD2425" s="23"/>
      <c r="AF2425" s="24">
        <v>44061</v>
      </c>
      <c r="AG2425" s="23">
        <f>IFERROR(INDEX('Raw Data'!AG:AG,MATCH(AF2425,'Raw Data'!AF:AF,1),1),0)</f>
        <v>2.4500000000000002</v>
      </c>
      <c r="AI2425" s="20">
        <f t="shared" si="74"/>
        <v>8</v>
      </c>
      <c r="AJ2425" s="20">
        <f t="shared" si="75"/>
        <v>2020</v>
      </c>
    </row>
    <row r="2426" spans="2:36" ht="13.5" customHeight="1" x14ac:dyDescent="0.2">
      <c r="B2426" s="24">
        <v>44062</v>
      </c>
      <c r="C2426" s="23">
        <f>IFERROR(INDEX('Raw Data'!C:C,MATCH(B2426,'Raw Data'!B:B,1),1),0)</f>
        <v>42.93</v>
      </c>
      <c r="D2426" s="23"/>
      <c r="E2426" s="23"/>
      <c r="F2426" s="23"/>
      <c r="G2426" s="23"/>
      <c r="H2426" s="23"/>
      <c r="J2426" s="24">
        <v>44062</v>
      </c>
      <c r="K2426" s="23">
        <f>IFERROR(INDEX('Raw Data'!K:K,MATCH(J2426,'Raw Data'!J:J,1),1),0)</f>
        <v>42.91</v>
      </c>
      <c r="M2426" s="24">
        <v>44062</v>
      </c>
      <c r="N2426" s="23">
        <f>IFERROR(INDEX('Raw Data'!N:N,MATCH(M2426,'Raw Data'!M:M,1),1),0)</f>
        <v>45.37</v>
      </c>
      <c r="O2426" s="23"/>
      <c r="P2426" s="23"/>
      <c r="Q2426" s="23"/>
      <c r="R2426" s="23"/>
      <c r="S2426" s="23"/>
      <c r="U2426" s="24">
        <v>44062</v>
      </c>
      <c r="V2426" s="23">
        <f>IFERROR(INDEX('Raw Data'!V:V,MATCH(U2426,'Raw Data'!U:U,1),1),0)</f>
        <v>45.21</v>
      </c>
      <c r="X2426" s="24">
        <v>44062</v>
      </c>
      <c r="Y2426" s="23">
        <f>IFERROR(INDEX('Raw Data'!Y:Y,MATCH(X2426,'Raw Data'!X:X,1),1),0)</f>
        <v>2.4260000000000002</v>
      </c>
      <c r="Z2426" s="23"/>
      <c r="AA2426" s="23"/>
      <c r="AB2426" s="23"/>
      <c r="AC2426" s="23"/>
      <c r="AD2426" s="23"/>
      <c r="AF2426" s="24">
        <v>44062</v>
      </c>
      <c r="AG2426" s="23">
        <f>IFERROR(INDEX('Raw Data'!AG:AG,MATCH(AF2426,'Raw Data'!AF:AF,1),1),0)</f>
        <v>2.4300000000000002</v>
      </c>
      <c r="AI2426" s="20">
        <f t="shared" si="74"/>
        <v>8</v>
      </c>
      <c r="AJ2426" s="20">
        <f t="shared" si="75"/>
        <v>2020</v>
      </c>
    </row>
    <row r="2427" spans="2:36" ht="13.5" customHeight="1" x14ac:dyDescent="0.2">
      <c r="B2427" s="24">
        <v>44063</v>
      </c>
      <c r="C2427" s="23">
        <f>IFERROR(INDEX('Raw Data'!C:C,MATCH(B2427,'Raw Data'!B:B,1),1),0)</f>
        <v>42.58</v>
      </c>
      <c r="D2427" s="23"/>
      <c r="E2427" s="23"/>
      <c r="F2427" s="23"/>
      <c r="G2427" s="23"/>
      <c r="H2427" s="23"/>
      <c r="J2427" s="24">
        <v>44063</v>
      </c>
      <c r="K2427" s="23">
        <f>IFERROR(INDEX('Raw Data'!K:K,MATCH(J2427,'Raw Data'!J:J,1),1),0)</f>
        <v>42.62</v>
      </c>
      <c r="M2427" s="24">
        <v>44063</v>
      </c>
      <c r="N2427" s="23">
        <f>IFERROR(INDEX('Raw Data'!N:N,MATCH(M2427,'Raw Data'!M:M,1),1),0)</f>
        <v>44.9</v>
      </c>
      <c r="O2427" s="23"/>
      <c r="P2427" s="23"/>
      <c r="Q2427" s="23"/>
      <c r="R2427" s="23"/>
      <c r="S2427" s="23"/>
      <c r="U2427" s="24">
        <v>44063</v>
      </c>
      <c r="V2427" s="23">
        <f>IFERROR(INDEX('Raw Data'!V:V,MATCH(U2427,'Raw Data'!U:U,1),1),0)</f>
        <v>44.56</v>
      </c>
      <c r="X2427" s="24">
        <v>44063</v>
      </c>
      <c r="Y2427" s="23">
        <f>IFERROR(INDEX('Raw Data'!Y:Y,MATCH(X2427,'Raw Data'!X:X,1),1),0)</f>
        <v>2.3519999999999999</v>
      </c>
      <c r="Z2427" s="23"/>
      <c r="AA2427" s="23"/>
      <c r="AB2427" s="23"/>
      <c r="AC2427" s="23"/>
      <c r="AD2427" s="23"/>
      <c r="AF2427" s="24">
        <v>44063</v>
      </c>
      <c r="AG2427" s="23">
        <f>IFERROR(INDEX('Raw Data'!AG:AG,MATCH(AF2427,'Raw Data'!AF:AF,1),1),0)</f>
        <v>2.35</v>
      </c>
      <c r="AI2427" s="20">
        <f t="shared" si="74"/>
        <v>8</v>
      </c>
      <c r="AJ2427" s="20">
        <f t="shared" si="75"/>
        <v>2020</v>
      </c>
    </row>
    <row r="2428" spans="2:36" ht="13.5" customHeight="1" x14ac:dyDescent="0.2">
      <c r="B2428" s="24">
        <v>44064</v>
      </c>
      <c r="C2428" s="23">
        <f>IFERROR(INDEX('Raw Data'!C:C,MATCH(B2428,'Raw Data'!B:B,1),1),0)</f>
        <v>42.34</v>
      </c>
      <c r="D2428" s="23"/>
      <c r="E2428" s="23"/>
      <c r="F2428" s="23"/>
      <c r="G2428" s="23"/>
      <c r="H2428" s="23"/>
      <c r="J2428" s="24">
        <v>44064</v>
      </c>
      <c r="K2428" s="23">
        <f>IFERROR(INDEX('Raw Data'!K:K,MATCH(J2428,'Raw Data'!J:J,1),1),0)</f>
        <v>42.32</v>
      </c>
      <c r="M2428" s="24">
        <v>44064</v>
      </c>
      <c r="N2428" s="23">
        <f>IFERROR(INDEX('Raw Data'!N:N,MATCH(M2428,'Raw Data'!M:M,1),1),0)</f>
        <v>44.35</v>
      </c>
      <c r="O2428" s="23"/>
      <c r="P2428" s="23"/>
      <c r="Q2428" s="23"/>
      <c r="R2428" s="23"/>
      <c r="S2428" s="23"/>
      <c r="U2428" s="24">
        <v>44064</v>
      </c>
      <c r="V2428" s="23">
        <f>IFERROR(INDEX('Raw Data'!V:V,MATCH(U2428,'Raw Data'!U:U,1),1),0)</f>
        <v>43.94</v>
      </c>
      <c r="X2428" s="24">
        <v>44064</v>
      </c>
      <c r="Y2428" s="23">
        <f>IFERROR(INDEX('Raw Data'!Y:Y,MATCH(X2428,'Raw Data'!X:X,1),1),0)</f>
        <v>2.448</v>
      </c>
      <c r="Z2428" s="23"/>
      <c r="AA2428" s="23"/>
      <c r="AB2428" s="23"/>
      <c r="AC2428" s="23"/>
      <c r="AD2428" s="23"/>
      <c r="AF2428" s="24">
        <v>44064</v>
      </c>
      <c r="AG2428" s="23">
        <f>IFERROR(INDEX('Raw Data'!AG:AG,MATCH(AF2428,'Raw Data'!AF:AF,1),1),0)</f>
        <v>2.39</v>
      </c>
      <c r="AI2428" s="20">
        <f t="shared" si="74"/>
        <v>8</v>
      </c>
      <c r="AJ2428" s="20">
        <f t="shared" si="75"/>
        <v>2020</v>
      </c>
    </row>
    <row r="2429" spans="2:36" ht="13.5" customHeight="1" x14ac:dyDescent="0.2">
      <c r="B2429" s="24">
        <v>44065</v>
      </c>
      <c r="C2429" s="23">
        <f>IFERROR(INDEX('Raw Data'!C:C,MATCH(B2429,'Raw Data'!B:B,1),1),0)</f>
        <v>42.34</v>
      </c>
      <c r="D2429" s="23"/>
      <c r="E2429" s="23"/>
      <c r="F2429" s="23"/>
      <c r="G2429" s="23"/>
      <c r="H2429" s="23"/>
      <c r="J2429" s="24">
        <v>44065</v>
      </c>
      <c r="K2429" s="23">
        <f>IFERROR(INDEX('Raw Data'!K:K,MATCH(J2429,'Raw Data'!J:J,1),1),0)</f>
        <v>42.32</v>
      </c>
      <c r="M2429" s="24">
        <v>44065</v>
      </c>
      <c r="N2429" s="23">
        <f>IFERROR(INDEX('Raw Data'!N:N,MATCH(M2429,'Raw Data'!M:M,1),1),0)</f>
        <v>44.35</v>
      </c>
      <c r="O2429" s="23"/>
      <c r="P2429" s="23"/>
      <c r="Q2429" s="23"/>
      <c r="R2429" s="23"/>
      <c r="S2429" s="23"/>
      <c r="U2429" s="24">
        <v>44065</v>
      </c>
      <c r="V2429" s="23">
        <f>IFERROR(INDEX('Raw Data'!V:V,MATCH(U2429,'Raw Data'!U:U,1),1),0)</f>
        <v>43.94</v>
      </c>
      <c r="X2429" s="24">
        <v>44065</v>
      </c>
      <c r="Y2429" s="23">
        <f>IFERROR(INDEX('Raw Data'!Y:Y,MATCH(X2429,'Raw Data'!X:X,1),1),0)</f>
        <v>2.448</v>
      </c>
      <c r="Z2429" s="23"/>
      <c r="AA2429" s="23"/>
      <c r="AB2429" s="23"/>
      <c r="AC2429" s="23"/>
      <c r="AD2429" s="23"/>
      <c r="AF2429" s="24">
        <v>44065</v>
      </c>
      <c r="AG2429" s="23">
        <f>IFERROR(INDEX('Raw Data'!AG:AG,MATCH(AF2429,'Raw Data'!AF:AF,1),1),0)</f>
        <v>2.39</v>
      </c>
      <c r="AI2429" s="20">
        <f t="shared" si="74"/>
        <v>8</v>
      </c>
      <c r="AJ2429" s="20">
        <f t="shared" si="75"/>
        <v>2020</v>
      </c>
    </row>
    <row r="2430" spans="2:36" ht="13.5" customHeight="1" x14ac:dyDescent="0.2">
      <c r="B2430" s="24">
        <v>44066</v>
      </c>
      <c r="C2430" s="23">
        <f>IFERROR(INDEX('Raw Data'!C:C,MATCH(B2430,'Raw Data'!B:B,1),1),0)</f>
        <v>42.34</v>
      </c>
      <c r="D2430" s="23"/>
      <c r="E2430" s="23"/>
      <c r="F2430" s="23"/>
      <c r="G2430" s="23"/>
      <c r="H2430" s="23"/>
      <c r="J2430" s="24">
        <v>44066</v>
      </c>
      <c r="K2430" s="23">
        <f>IFERROR(INDEX('Raw Data'!K:K,MATCH(J2430,'Raw Data'!J:J,1),1),0)</f>
        <v>42.32</v>
      </c>
      <c r="M2430" s="24">
        <v>44066</v>
      </c>
      <c r="N2430" s="23">
        <f>IFERROR(INDEX('Raw Data'!N:N,MATCH(M2430,'Raw Data'!M:M,1),1),0)</f>
        <v>44.35</v>
      </c>
      <c r="O2430" s="23"/>
      <c r="P2430" s="23"/>
      <c r="Q2430" s="23"/>
      <c r="R2430" s="23"/>
      <c r="S2430" s="23"/>
      <c r="U2430" s="24">
        <v>44066</v>
      </c>
      <c r="V2430" s="23">
        <f>IFERROR(INDEX('Raw Data'!V:V,MATCH(U2430,'Raw Data'!U:U,1),1),0)</f>
        <v>43.94</v>
      </c>
      <c r="X2430" s="24">
        <v>44066</v>
      </c>
      <c r="Y2430" s="23">
        <f>IFERROR(INDEX('Raw Data'!Y:Y,MATCH(X2430,'Raw Data'!X:X,1),1),0)</f>
        <v>2.448</v>
      </c>
      <c r="Z2430" s="23"/>
      <c r="AA2430" s="23"/>
      <c r="AB2430" s="23"/>
      <c r="AC2430" s="23"/>
      <c r="AD2430" s="23"/>
      <c r="AF2430" s="24">
        <v>44066</v>
      </c>
      <c r="AG2430" s="23">
        <f>IFERROR(INDEX('Raw Data'!AG:AG,MATCH(AF2430,'Raw Data'!AF:AF,1),1),0)</f>
        <v>2.39</v>
      </c>
      <c r="AI2430" s="20">
        <f t="shared" si="74"/>
        <v>8</v>
      </c>
      <c r="AJ2430" s="20">
        <f t="shared" si="75"/>
        <v>2020</v>
      </c>
    </row>
    <row r="2431" spans="2:36" ht="13.5" customHeight="1" x14ac:dyDescent="0.2">
      <c r="B2431" s="24">
        <v>44067</v>
      </c>
      <c r="C2431" s="23">
        <f>IFERROR(INDEX('Raw Data'!C:C,MATCH(B2431,'Raw Data'!B:B,1),1),0)</f>
        <v>42.62</v>
      </c>
      <c r="D2431" s="23"/>
      <c r="E2431" s="23"/>
      <c r="F2431" s="23"/>
      <c r="G2431" s="23"/>
      <c r="H2431" s="23"/>
      <c r="J2431" s="24">
        <v>44067</v>
      </c>
      <c r="K2431" s="23">
        <f>IFERROR(INDEX('Raw Data'!K:K,MATCH(J2431,'Raw Data'!J:J,1),1),0)</f>
        <v>42.44</v>
      </c>
      <c r="M2431" s="24">
        <v>44067</v>
      </c>
      <c r="N2431" s="23">
        <f>IFERROR(INDEX('Raw Data'!N:N,MATCH(M2431,'Raw Data'!M:M,1),1),0)</f>
        <v>45.13</v>
      </c>
      <c r="O2431" s="23"/>
      <c r="P2431" s="23"/>
      <c r="Q2431" s="23"/>
      <c r="R2431" s="23"/>
      <c r="S2431" s="23"/>
      <c r="U2431" s="24">
        <v>44067</v>
      </c>
      <c r="V2431" s="23">
        <f>IFERROR(INDEX('Raw Data'!V:V,MATCH(U2431,'Raw Data'!U:U,1),1),0)</f>
        <v>44.43</v>
      </c>
      <c r="X2431" s="24">
        <v>44067</v>
      </c>
      <c r="Y2431" s="23">
        <f>IFERROR(INDEX('Raw Data'!Y:Y,MATCH(X2431,'Raw Data'!X:X,1),1),0)</f>
        <v>2.5129999999999999</v>
      </c>
      <c r="Z2431" s="23"/>
      <c r="AA2431" s="23"/>
      <c r="AB2431" s="23"/>
      <c r="AC2431" s="23"/>
      <c r="AD2431" s="23"/>
      <c r="AF2431" s="24">
        <v>44067</v>
      </c>
      <c r="AG2431" s="23">
        <f>IFERROR(INDEX('Raw Data'!AG:AG,MATCH(AF2431,'Raw Data'!AF:AF,1),1),0)</f>
        <v>2.57</v>
      </c>
      <c r="AI2431" s="20">
        <f t="shared" si="74"/>
        <v>8</v>
      </c>
      <c r="AJ2431" s="20">
        <f t="shared" si="75"/>
        <v>2020</v>
      </c>
    </row>
    <row r="2432" spans="2:36" ht="13.5" customHeight="1" x14ac:dyDescent="0.2">
      <c r="B2432" s="24">
        <v>44068</v>
      </c>
      <c r="C2432" s="23">
        <f>IFERROR(INDEX('Raw Data'!C:C,MATCH(B2432,'Raw Data'!B:B,1),1),0)</f>
        <v>43.35</v>
      </c>
      <c r="D2432" s="23"/>
      <c r="E2432" s="23"/>
      <c r="F2432" s="23"/>
      <c r="G2432" s="23"/>
      <c r="H2432" s="23"/>
      <c r="J2432" s="24">
        <v>44068</v>
      </c>
      <c r="K2432" s="23">
        <f>IFERROR(INDEX('Raw Data'!K:K,MATCH(J2432,'Raw Data'!J:J,1),1),0)</f>
        <v>43.17</v>
      </c>
      <c r="M2432" s="24">
        <v>44068</v>
      </c>
      <c r="N2432" s="23">
        <f>IFERROR(INDEX('Raw Data'!N:N,MATCH(M2432,'Raw Data'!M:M,1),1),0)</f>
        <v>45.86</v>
      </c>
      <c r="O2432" s="23"/>
      <c r="P2432" s="23"/>
      <c r="Q2432" s="23"/>
      <c r="R2432" s="23"/>
      <c r="S2432" s="23"/>
      <c r="U2432" s="24">
        <v>44068</v>
      </c>
      <c r="V2432" s="23">
        <f>IFERROR(INDEX('Raw Data'!V:V,MATCH(U2432,'Raw Data'!U:U,1),1),0)</f>
        <v>46.01</v>
      </c>
      <c r="X2432" s="24">
        <v>44068</v>
      </c>
      <c r="Y2432" s="23">
        <f>IFERROR(INDEX('Raw Data'!Y:Y,MATCH(X2432,'Raw Data'!X:X,1),1),0)</f>
        <v>2.4889999999999999</v>
      </c>
      <c r="Z2432" s="23"/>
      <c r="AA2432" s="23"/>
      <c r="AB2432" s="23"/>
      <c r="AC2432" s="23"/>
      <c r="AD2432" s="23"/>
      <c r="AF2432" s="24">
        <v>44068</v>
      </c>
      <c r="AG2432" s="23">
        <f>IFERROR(INDEX('Raw Data'!AG:AG,MATCH(AF2432,'Raw Data'!AF:AF,1),1),0)</f>
        <v>2.54</v>
      </c>
      <c r="AI2432" s="20">
        <f t="shared" si="74"/>
        <v>8</v>
      </c>
      <c r="AJ2432" s="20">
        <f t="shared" si="75"/>
        <v>2020</v>
      </c>
    </row>
    <row r="2433" spans="2:36" ht="13.5" customHeight="1" x14ac:dyDescent="0.2">
      <c r="B2433" s="24">
        <v>44069</v>
      </c>
      <c r="C2433" s="23">
        <f>IFERROR(INDEX('Raw Data'!C:C,MATCH(B2433,'Raw Data'!B:B,1),1),0)</f>
        <v>43.39</v>
      </c>
      <c r="D2433" s="23"/>
      <c r="E2433" s="23"/>
      <c r="F2433" s="23"/>
      <c r="G2433" s="23"/>
      <c r="H2433" s="23"/>
      <c r="J2433" s="24">
        <v>44069</v>
      </c>
      <c r="K2433" s="23">
        <f>IFERROR(INDEX('Raw Data'!K:K,MATCH(J2433,'Raw Data'!J:J,1),1),0)</f>
        <v>43.21</v>
      </c>
      <c r="M2433" s="24">
        <v>44069</v>
      </c>
      <c r="N2433" s="23">
        <f>IFERROR(INDEX('Raw Data'!N:N,MATCH(M2433,'Raw Data'!M:M,1),1),0)</f>
        <v>45.64</v>
      </c>
      <c r="O2433" s="23"/>
      <c r="P2433" s="23"/>
      <c r="Q2433" s="23"/>
      <c r="R2433" s="23"/>
      <c r="S2433" s="23"/>
      <c r="U2433" s="24">
        <v>44069</v>
      </c>
      <c r="V2433" s="23">
        <f>IFERROR(INDEX('Raw Data'!V:V,MATCH(U2433,'Raw Data'!U:U,1),1),0)</f>
        <v>45.79</v>
      </c>
      <c r="X2433" s="24">
        <v>44069</v>
      </c>
      <c r="Y2433" s="23">
        <f>IFERROR(INDEX('Raw Data'!Y:Y,MATCH(X2433,'Raw Data'!X:X,1),1),0)</f>
        <v>2.4609999999999999</v>
      </c>
      <c r="Z2433" s="23"/>
      <c r="AA2433" s="23"/>
      <c r="AB2433" s="23"/>
      <c r="AC2433" s="23"/>
      <c r="AD2433" s="23"/>
      <c r="AF2433" s="24">
        <v>44069</v>
      </c>
      <c r="AG2433" s="23">
        <f>IFERROR(INDEX('Raw Data'!AG:AG,MATCH(AF2433,'Raw Data'!AF:AF,1),1),0)</f>
        <v>2.52</v>
      </c>
      <c r="AI2433" s="20">
        <f t="shared" si="74"/>
        <v>8</v>
      </c>
      <c r="AJ2433" s="20">
        <f t="shared" si="75"/>
        <v>2020</v>
      </c>
    </row>
    <row r="2434" spans="2:36" ht="13.5" customHeight="1" x14ac:dyDescent="0.2">
      <c r="B2434" s="24">
        <v>44070</v>
      </c>
      <c r="C2434" s="23">
        <f>IFERROR(INDEX('Raw Data'!C:C,MATCH(B2434,'Raw Data'!B:B,1),1),0)</f>
        <v>43.04</v>
      </c>
      <c r="D2434" s="23"/>
      <c r="E2434" s="23"/>
      <c r="F2434" s="23"/>
      <c r="G2434" s="23"/>
      <c r="H2434" s="23"/>
      <c r="J2434" s="24">
        <v>44070</v>
      </c>
      <c r="K2434" s="23">
        <f>IFERROR(INDEX('Raw Data'!K:K,MATCH(J2434,'Raw Data'!J:J,1),1),0)</f>
        <v>42.88</v>
      </c>
      <c r="M2434" s="24">
        <v>44070</v>
      </c>
      <c r="N2434" s="23">
        <f>IFERROR(INDEX('Raw Data'!N:N,MATCH(M2434,'Raw Data'!M:M,1),1),0)</f>
        <v>45.09</v>
      </c>
      <c r="O2434" s="23"/>
      <c r="P2434" s="23"/>
      <c r="Q2434" s="23"/>
      <c r="R2434" s="23"/>
      <c r="S2434" s="23"/>
      <c r="U2434" s="24">
        <v>44070</v>
      </c>
      <c r="V2434" s="23">
        <f>IFERROR(INDEX('Raw Data'!V:V,MATCH(U2434,'Raw Data'!U:U,1),1),0)</f>
        <v>44.84</v>
      </c>
      <c r="X2434" s="24">
        <v>44070</v>
      </c>
      <c r="Y2434" s="23">
        <f>IFERROR(INDEX('Raw Data'!Y:Y,MATCH(X2434,'Raw Data'!X:X,1),1),0)</f>
        <v>2.5790000000000002</v>
      </c>
      <c r="Z2434" s="23"/>
      <c r="AA2434" s="23"/>
      <c r="AB2434" s="23"/>
      <c r="AC2434" s="23"/>
      <c r="AD2434" s="23"/>
      <c r="AF2434" s="24">
        <v>44070</v>
      </c>
      <c r="AG2434" s="23">
        <f>IFERROR(INDEX('Raw Data'!AG:AG,MATCH(AF2434,'Raw Data'!AF:AF,1),1),0)</f>
        <v>2.52</v>
      </c>
      <c r="AI2434" s="20">
        <f t="shared" si="74"/>
        <v>8</v>
      </c>
      <c r="AJ2434" s="20">
        <f t="shared" si="75"/>
        <v>2020</v>
      </c>
    </row>
    <row r="2435" spans="2:36" ht="13.5" customHeight="1" x14ac:dyDescent="0.2">
      <c r="B2435" s="24">
        <v>44071</v>
      </c>
      <c r="C2435" s="23">
        <f>IFERROR(INDEX('Raw Data'!C:C,MATCH(B2435,'Raw Data'!B:B,1),1),0)</f>
        <v>42.97</v>
      </c>
      <c r="D2435" s="23"/>
      <c r="E2435" s="23"/>
      <c r="F2435" s="23"/>
      <c r="G2435" s="23"/>
      <c r="H2435" s="23"/>
      <c r="J2435" s="24">
        <v>44071</v>
      </c>
      <c r="K2435" s="23">
        <f>IFERROR(INDEX('Raw Data'!K:K,MATCH(J2435,'Raw Data'!J:J,1),1),0)</f>
        <v>42.96</v>
      </c>
      <c r="M2435" s="24">
        <v>44071</v>
      </c>
      <c r="N2435" s="23">
        <f>IFERROR(INDEX('Raw Data'!N:N,MATCH(M2435,'Raw Data'!M:M,1),1),0)</f>
        <v>45.05</v>
      </c>
      <c r="O2435" s="23"/>
      <c r="P2435" s="23"/>
      <c r="Q2435" s="23"/>
      <c r="R2435" s="23"/>
      <c r="S2435" s="23"/>
      <c r="U2435" s="24">
        <v>44071</v>
      </c>
      <c r="V2435" s="23">
        <f>IFERROR(INDEX('Raw Data'!V:V,MATCH(U2435,'Raw Data'!U:U,1),1),0)</f>
        <v>45.22</v>
      </c>
      <c r="X2435" s="24">
        <v>44071</v>
      </c>
      <c r="Y2435" s="23">
        <f>IFERROR(INDEX('Raw Data'!Y:Y,MATCH(X2435,'Raw Data'!X:X,1),1),0)</f>
        <v>2.657</v>
      </c>
      <c r="Z2435" s="23"/>
      <c r="AA2435" s="23"/>
      <c r="AB2435" s="23"/>
      <c r="AC2435" s="23"/>
      <c r="AD2435" s="23"/>
      <c r="AF2435" s="24">
        <v>44071</v>
      </c>
      <c r="AG2435" s="23">
        <f>IFERROR(INDEX('Raw Data'!AG:AG,MATCH(AF2435,'Raw Data'!AF:AF,1),1),0)</f>
        <v>2.46</v>
      </c>
      <c r="AI2435" s="20">
        <f t="shared" si="74"/>
        <v>8</v>
      </c>
      <c r="AJ2435" s="20">
        <f t="shared" si="75"/>
        <v>2020</v>
      </c>
    </row>
    <row r="2436" spans="2:36" ht="13.5" customHeight="1" x14ac:dyDescent="0.2">
      <c r="B2436" s="24">
        <v>44072</v>
      </c>
      <c r="C2436" s="23">
        <f>IFERROR(INDEX('Raw Data'!C:C,MATCH(B2436,'Raw Data'!B:B,1),1),0)</f>
        <v>42.97</v>
      </c>
      <c r="D2436" s="23"/>
      <c r="E2436" s="23"/>
      <c r="F2436" s="23"/>
      <c r="G2436" s="23"/>
      <c r="H2436" s="23"/>
      <c r="J2436" s="24">
        <v>44072</v>
      </c>
      <c r="K2436" s="23">
        <f>IFERROR(INDEX('Raw Data'!K:K,MATCH(J2436,'Raw Data'!J:J,1),1),0)</f>
        <v>42.96</v>
      </c>
      <c r="M2436" s="24">
        <v>44072</v>
      </c>
      <c r="N2436" s="23">
        <f>IFERROR(INDEX('Raw Data'!N:N,MATCH(M2436,'Raw Data'!M:M,1),1),0)</f>
        <v>45.05</v>
      </c>
      <c r="O2436" s="23"/>
      <c r="P2436" s="23"/>
      <c r="Q2436" s="23"/>
      <c r="R2436" s="23"/>
      <c r="S2436" s="23"/>
      <c r="U2436" s="24">
        <v>44072</v>
      </c>
      <c r="V2436" s="23">
        <f>IFERROR(INDEX('Raw Data'!V:V,MATCH(U2436,'Raw Data'!U:U,1),1),0)</f>
        <v>45.22</v>
      </c>
      <c r="X2436" s="24">
        <v>44072</v>
      </c>
      <c r="Y2436" s="23">
        <f>IFERROR(INDEX('Raw Data'!Y:Y,MATCH(X2436,'Raw Data'!X:X,1),1),0)</f>
        <v>2.657</v>
      </c>
      <c r="Z2436" s="23"/>
      <c r="AA2436" s="23"/>
      <c r="AB2436" s="23"/>
      <c r="AC2436" s="23"/>
      <c r="AD2436" s="23"/>
      <c r="AF2436" s="24">
        <v>44072</v>
      </c>
      <c r="AG2436" s="23">
        <f>IFERROR(INDEX('Raw Data'!AG:AG,MATCH(AF2436,'Raw Data'!AF:AF,1),1),0)</f>
        <v>2.46</v>
      </c>
      <c r="AI2436" s="20">
        <f t="shared" si="74"/>
        <v>8</v>
      </c>
      <c r="AJ2436" s="20">
        <f t="shared" si="75"/>
        <v>2020</v>
      </c>
    </row>
    <row r="2437" spans="2:36" ht="13.5" customHeight="1" x14ac:dyDescent="0.2">
      <c r="B2437" s="24">
        <v>44073</v>
      </c>
      <c r="C2437" s="23">
        <f>IFERROR(INDEX('Raw Data'!C:C,MATCH(B2437,'Raw Data'!B:B,1),1),0)</f>
        <v>42.97</v>
      </c>
      <c r="D2437" s="23"/>
      <c r="E2437" s="23"/>
      <c r="F2437" s="23"/>
      <c r="G2437" s="23"/>
      <c r="H2437" s="23"/>
      <c r="J2437" s="24">
        <v>44073</v>
      </c>
      <c r="K2437" s="23">
        <f>IFERROR(INDEX('Raw Data'!K:K,MATCH(J2437,'Raw Data'!J:J,1),1),0)</f>
        <v>42.96</v>
      </c>
      <c r="M2437" s="24">
        <v>44073</v>
      </c>
      <c r="N2437" s="23">
        <f>IFERROR(INDEX('Raw Data'!N:N,MATCH(M2437,'Raw Data'!M:M,1),1),0)</f>
        <v>45.05</v>
      </c>
      <c r="O2437" s="23"/>
      <c r="P2437" s="23"/>
      <c r="Q2437" s="23"/>
      <c r="R2437" s="23"/>
      <c r="S2437" s="23"/>
      <c r="U2437" s="24">
        <v>44073</v>
      </c>
      <c r="V2437" s="23">
        <f>IFERROR(INDEX('Raw Data'!V:V,MATCH(U2437,'Raw Data'!U:U,1),1),0)</f>
        <v>45.22</v>
      </c>
      <c r="X2437" s="24">
        <v>44073</v>
      </c>
      <c r="Y2437" s="23">
        <f>IFERROR(INDEX('Raw Data'!Y:Y,MATCH(X2437,'Raw Data'!X:X,1),1),0)</f>
        <v>2.657</v>
      </c>
      <c r="Z2437" s="23"/>
      <c r="AA2437" s="23"/>
      <c r="AB2437" s="23"/>
      <c r="AC2437" s="23"/>
      <c r="AD2437" s="23"/>
      <c r="AF2437" s="24">
        <v>44073</v>
      </c>
      <c r="AG2437" s="23">
        <f>IFERROR(INDEX('Raw Data'!AG:AG,MATCH(AF2437,'Raw Data'!AF:AF,1),1),0)</f>
        <v>2.46</v>
      </c>
      <c r="AI2437" s="20">
        <f t="shared" ref="AI2437:AI2500" si="76">MONTH(B2437)</f>
        <v>8</v>
      </c>
      <c r="AJ2437" s="20">
        <f t="shared" ref="AJ2437:AJ2500" si="77">YEAR(B2437)</f>
        <v>2020</v>
      </c>
    </row>
    <row r="2438" spans="2:36" ht="13.5" customHeight="1" x14ac:dyDescent="0.2">
      <c r="B2438" s="24">
        <v>44074</v>
      </c>
      <c r="C2438" s="23">
        <f>IFERROR(INDEX('Raw Data'!C:C,MATCH(B2438,'Raw Data'!B:B,1),1),0)</f>
        <v>42.61</v>
      </c>
      <c r="D2438" s="23"/>
      <c r="E2438" s="23"/>
      <c r="F2438" s="23"/>
      <c r="G2438" s="23"/>
      <c r="H2438" s="23"/>
      <c r="J2438" s="24">
        <v>44074</v>
      </c>
      <c r="K2438" s="23">
        <f>IFERROR(INDEX('Raw Data'!K:K,MATCH(J2438,'Raw Data'!J:J,1),1),0)</f>
        <v>42.61</v>
      </c>
      <c r="M2438" s="24">
        <v>44074</v>
      </c>
      <c r="N2438" s="23">
        <f>IFERROR(INDEX('Raw Data'!N:N,MATCH(M2438,'Raw Data'!M:M,1),1),0)</f>
        <v>45.28</v>
      </c>
      <c r="O2438" s="23"/>
      <c r="P2438" s="23"/>
      <c r="Q2438" s="23"/>
      <c r="R2438" s="23"/>
      <c r="S2438" s="23"/>
      <c r="U2438" s="24">
        <v>44074</v>
      </c>
      <c r="V2438" s="23">
        <f>IFERROR(INDEX('Raw Data'!V:V,MATCH(U2438,'Raw Data'!U:U,1),1),0)</f>
        <v>45.22</v>
      </c>
      <c r="X2438" s="24">
        <v>44074</v>
      </c>
      <c r="Y2438" s="23">
        <f>IFERROR(INDEX('Raw Data'!Y:Y,MATCH(X2438,'Raw Data'!X:X,1),1),0)</f>
        <v>2.63</v>
      </c>
      <c r="Z2438" s="23"/>
      <c r="AA2438" s="23"/>
      <c r="AB2438" s="23"/>
      <c r="AC2438" s="23"/>
      <c r="AD2438" s="23"/>
      <c r="AF2438" s="24">
        <v>44074</v>
      </c>
      <c r="AG2438" s="23">
        <f>IFERROR(INDEX('Raw Data'!AG:AG,MATCH(AF2438,'Raw Data'!AF:AF,1),1),0)</f>
        <v>2.2999999999999998</v>
      </c>
      <c r="AI2438" s="20">
        <f t="shared" si="76"/>
        <v>8</v>
      </c>
      <c r="AJ2438" s="20">
        <f t="shared" si="77"/>
        <v>2020</v>
      </c>
    </row>
    <row r="2439" spans="2:36" ht="13.5" customHeight="1" x14ac:dyDescent="0.2">
      <c r="B2439" s="24">
        <v>44075</v>
      </c>
      <c r="C2439" s="23">
        <f>IFERROR(INDEX('Raw Data'!C:C,MATCH(B2439,'Raw Data'!B:B,1),1),0)</f>
        <v>42.76</v>
      </c>
      <c r="D2439" s="23"/>
      <c r="E2439" s="23"/>
      <c r="F2439" s="23"/>
      <c r="G2439" s="23"/>
      <c r="H2439" s="23"/>
      <c r="J2439" s="24">
        <v>44075</v>
      </c>
      <c r="K2439" s="23">
        <f>IFERROR(INDEX('Raw Data'!K:K,MATCH(J2439,'Raw Data'!J:J,1),1),0)</f>
        <v>42.76</v>
      </c>
      <c r="M2439" s="24">
        <v>44075</v>
      </c>
      <c r="N2439" s="23">
        <f>IFERROR(INDEX('Raw Data'!N:N,MATCH(M2439,'Raw Data'!M:M,1),1),0)</f>
        <v>45.58</v>
      </c>
      <c r="O2439" s="23"/>
      <c r="P2439" s="23"/>
      <c r="Q2439" s="23"/>
      <c r="R2439" s="23"/>
      <c r="S2439" s="23"/>
      <c r="U2439" s="24">
        <v>44075</v>
      </c>
      <c r="V2439" s="23">
        <f>IFERROR(INDEX('Raw Data'!V:V,MATCH(U2439,'Raw Data'!U:U,1),1),0)</f>
        <v>45.72</v>
      </c>
      <c r="X2439" s="24">
        <v>44075</v>
      </c>
      <c r="Y2439" s="23">
        <f>IFERROR(INDEX('Raw Data'!Y:Y,MATCH(X2439,'Raw Data'!X:X,1),1),0)</f>
        <v>2.5270000000000001</v>
      </c>
      <c r="Z2439" s="23"/>
      <c r="AA2439" s="23"/>
      <c r="AB2439" s="23"/>
      <c r="AC2439" s="23"/>
      <c r="AD2439" s="23"/>
      <c r="AF2439" s="24">
        <v>44075</v>
      </c>
      <c r="AG2439" s="23">
        <f>IFERROR(INDEX('Raw Data'!AG:AG,MATCH(AF2439,'Raw Data'!AF:AF,1),1),0)</f>
        <v>2.2200000000000002</v>
      </c>
      <c r="AI2439" s="20">
        <f t="shared" si="76"/>
        <v>9</v>
      </c>
      <c r="AJ2439" s="20">
        <f t="shared" si="77"/>
        <v>2020</v>
      </c>
    </row>
    <row r="2440" spans="2:36" ht="13.5" customHeight="1" x14ac:dyDescent="0.2">
      <c r="B2440" s="24">
        <v>44076</v>
      </c>
      <c r="C2440" s="23">
        <f>IFERROR(INDEX('Raw Data'!C:C,MATCH(B2440,'Raw Data'!B:B,1),1),0)</f>
        <v>41.51</v>
      </c>
      <c r="D2440" s="23"/>
      <c r="E2440" s="23"/>
      <c r="F2440" s="23"/>
      <c r="G2440" s="23"/>
      <c r="H2440" s="23"/>
      <c r="J2440" s="24">
        <v>44076</v>
      </c>
      <c r="K2440" s="23">
        <f>IFERROR(INDEX('Raw Data'!K:K,MATCH(J2440,'Raw Data'!J:J,1),1),0)</f>
        <v>42.76</v>
      </c>
      <c r="M2440" s="24">
        <v>44076</v>
      </c>
      <c r="N2440" s="23">
        <f>IFERROR(INDEX('Raw Data'!N:N,MATCH(M2440,'Raw Data'!M:M,1),1),0)</f>
        <v>44.43</v>
      </c>
      <c r="O2440" s="23"/>
      <c r="P2440" s="23"/>
      <c r="Q2440" s="23"/>
      <c r="R2440" s="23"/>
      <c r="S2440" s="23"/>
      <c r="U2440" s="24">
        <v>44076</v>
      </c>
      <c r="V2440" s="23">
        <f>IFERROR(INDEX('Raw Data'!V:V,MATCH(U2440,'Raw Data'!U:U,1),1),0)</f>
        <v>42.7</v>
      </c>
      <c r="X2440" s="24">
        <v>44076</v>
      </c>
      <c r="Y2440" s="23">
        <f>IFERROR(INDEX('Raw Data'!Y:Y,MATCH(X2440,'Raw Data'!X:X,1),1),0)</f>
        <v>2.4860000000000002</v>
      </c>
      <c r="Z2440" s="23"/>
      <c r="AA2440" s="23"/>
      <c r="AB2440" s="23"/>
      <c r="AC2440" s="23"/>
      <c r="AD2440" s="23"/>
      <c r="AF2440" s="24">
        <v>44076</v>
      </c>
      <c r="AG2440" s="23">
        <f>IFERROR(INDEX('Raw Data'!AG:AG,MATCH(AF2440,'Raw Data'!AF:AF,1),1),0)</f>
        <v>2.15</v>
      </c>
      <c r="AI2440" s="20">
        <f t="shared" si="76"/>
        <v>9</v>
      </c>
      <c r="AJ2440" s="20">
        <f t="shared" si="77"/>
        <v>2020</v>
      </c>
    </row>
    <row r="2441" spans="2:36" ht="13.5" customHeight="1" x14ac:dyDescent="0.2">
      <c r="B2441" s="24">
        <v>44077</v>
      </c>
      <c r="C2441" s="23">
        <f>IFERROR(INDEX('Raw Data'!C:C,MATCH(B2441,'Raw Data'!B:B,1),1),0)</f>
        <v>41.37</v>
      </c>
      <c r="D2441" s="23"/>
      <c r="E2441" s="23"/>
      <c r="F2441" s="23"/>
      <c r="G2441" s="23"/>
      <c r="H2441" s="23"/>
      <c r="J2441" s="24">
        <v>44077</v>
      </c>
      <c r="K2441" s="23">
        <f>IFERROR(INDEX('Raw Data'!K:K,MATCH(J2441,'Raw Data'!J:J,1),1),0)</f>
        <v>41.39</v>
      </c>
      <c r="M2441" s="24">
        <v>44077</v>
      </c>
      <c r="N2441" s="23">
        <f>IFERROR(INDEX('Raw Data'!N:N,MATCH(M2441,'Raw Data'!M:M,1),1),0)</f>
        <v>44.07</v>
      </c>
      <c r="O2441" s="23"/>
      <c r="P2441" s="23"/>
      <c r="Q2441" s="23"/>
      <c r="R2441" s="23"/>
      <c r="S2441" s="23"/>
      <c r="U2441" s="24">
        <v>44077</v>
      </c>
      <c r="V2441" s="23">
        <f>IFERROR(INDEX('Raw Data'!V:V,MATCH(U2441,'Raw Data'!U:U,1),1),0)</f>
        <v>42.72</v>
      </c>
      <c r="X2441" s="24">
        <v>44077</v>
      </c>
      <c r="Y2441" s="23">
        <f>IFERROR(INDEX('Raw Data'!Y:Y,MATCH(X2441,'Raw Data'!X:X,1),1),0)</f>
        <v>2.4870000000000001</v>
      </c>
      <c r="Z2441" s="23"/>
      <c r="AA2441" s="23"/>
      <c r="AB2441" s="23"/>
      <c r="AC2441" s="23"/>
      <c r="AD2441" s="23"/>
      <c r="AF2441" s="24">
        <v>44077</v>
      </c>
      <c r="AG2441" s="23">
        <f>IFERROR(INDEX('Raw Data'!AG:AG,MATCH(AF2441,'Raw Data'!AF:AF,1),1),0)</f>
        <v>2.3199999999999998</v>
      </c>
      <c r="AI2441" s="20">
        <f t="shared" si="76"/>
        <v>9</v>
      </c>
      <c r="AJ2441" s="20">
        <f t="shared" si="77"/>
        <v>2020</v>
      </c>
    </row>
    <row r="2442" spans="2:36" ht="13.5" customHeight="1" x14ac:dyDescent="0.2">
      <c r="B2442" s="24">
        <v>44078</v>
      </c>
      <c r="C2442" s="23">
        <f>IFERROR(INDEX('Raw Data'!C:C,MATCH(B2442,'Raw Data'!B:B,1),1),0)</f>
        <v>39.770000000000003</v>
      </c>
      <c r="D2442" s="23"/>
      <c r="E2442" s="23"/>
      <c r="F2442" s="23"/>
      <c r="G2442" s="23"/>
      <c r="H2442" s="23"/>
      <c r="J2442" s="24">
        <v>44078</v>
      </c>
      <c r="K2442" s="23">
        <f>IFERROR(INDEX('Raw Data'!K:K,MATCH(J2442,'Raw Data'!J:J,1),1),0)</f>
        <v>39.69</v>
      </c>
      <c r="M2442" s="24">
        <v>44078</v>
      </c>
      <c r="N2442" s="23">
        <f>IFERROR(INDEX('Raw Data'!N:N,MATCH(M2442,'Raw Data'!M:M,1),1),0)</f>
        <v>42.66</v>
      </c>
      <c r="O2442" s="23"/>
      <c r="P2442" s="23"/>
      <c r="Q2442" s="23"/>
      <c r="R2442" s="23"/>
      <c r="S2442" s="23"/>
      <c r="U2442" s="24">
        <v>44078</v>
      </c>
      <c r="V2442" s="23">
        <f>IFERROR(INDEX('Raw Data'!V:V,MATCH(U2442,'Raw Data'!U:U,1),1),0)</f>
        <v>41.1</v>
      </c>
      <c r="X2442" s="24">
        <v>44078</v>
      </c>
      <c r="Y2442" s="23">
        <f>IFERROR(INDEX('Raw Data'!Y:Y,MATCH(X2442,'Raw Data'!X:X,1),1),0)</f>
        <v>2.5880000000000001</v>
      </c>
      <c r="Z2442" s="23"/>
      <c r="AA2442" s="23"/>
      <c r="AB2442" s="23"/>
      <c r="AC2442" s="23"/>
      <c r="AD2442" s="23"/>
      <c r="AF2442" s="24">
        <v>44078</v>
      </c>
      <c r="AG2442" s="23">
        <f>IFERROR(INDEX('Raw Data'!AG:AG,MATCH(AF2442,'Raw Data'!AF:AF,1),1),0)</f>
        <v>1.8</v>
      </c>
      <c r="AI2442" s="20">
        <f t="shared" si="76"/>
        <v>9</v>
      </c>
      <c r="AJ2442" s="20">
        <f t="shared" si="77"/>
        <v>2020</v>
      </c>
    </row>
    <row r="2443" spans="2:36" ht="13.5" customHeight="1" x14ac:dyDescent="0.2">
      <c r="B2443" s="24">
        <v>44079</v>
      </c>
      <c r="C2443" s="23">
        <f>IFERROR(INDEX('Raw Data'!C:C,MATCH(B2443,'Raw Data'!B:B,1),1),0)</f>
        <v>39.770000000000003</v>
      </c>
      <c r="D2443" s="23"/>
      <c r="E2443" s="23"/>
      <c r="F2443" s="23"/>
      <c r="G2443" s="23"/>
      <c r="H2443" s="23"/>
      <c r="J2443" s="24">
        <v>44079</v>
      </c>
      <c r="K2443" s="23">
        <f>IFERROR(INDEX('Raw Data'!K:K,MATCH(J2443,'Raw Data'!J:J,1),1),0)</f>
        <v>39.69</v>
      </c>
      <c r="M2443" s="24">
        <v>44079</v>
      </c>
      <c r="N2443" s="23">
        <f>IFERROR(INDEX('Raw Data'!N:N,MATCH(M2443,'Raw Data'!M:M,1),1),0)</f>
        <v>42.66</v>
      </c>
      <c r="O2443" s="23"/>
      <c r="P2443" s="23"/>
      <c r="Q2443" s="23"/>
      <c r="R2443" s="23"/>
      <c r="S2443" s="23"/>
      <c r="U2443" s="24">
        <v>44079</v>
      </c>
      <c r="V2443" s="23">
        <f>IFERROR(INDEX('Raw Data'!V:V,MATCH(U2443,'Raw Data'!U:U,1),1),0)</f>
        <v>41.1</v>
      </c>
      <c r="X2443" s="24">
        <v>44079</v>
      </c>
      <c r="Y2443" s="23">
        <f>IFERROR(INDEX('Raw Data'!Y:Y,MATCH(X2443,'Raw Data'!X:X,1),1),0)</f>
        <v>2.5880000000000001</v>
      </c>
      <c r="Z2443" s="23"/>
      <c r="AA2443" s="23"/>
      <c r="AB2443" s="23"/>
      <c r="AC2443" s="23"/>
      <c r="AD2443" s="23"/>
      <c r="AF2443" s="24">
        <v>44079</v>
      </c>
      <c r="AG2443" s="23">
        <f>IFERROR(INDEX('Raw Data'!AG:AG,MATCH(AF2443,'Raw Data'!AF:AF,1),1),0)</f>
        <v>1.8</v>
      </c>
      <c r="AI2443" s="20">
        <f t="shared" si="76"/>
        <v>9</v>
      </c>
      <c r="AJ2443" s="20">
        <f t="shared" si="77"/>
        <v>2020</v>
      </c>
    </row>
    <row r="2444" spans="2:36" ht="13.5" customHeight="1" x14ac:dyDescent="0.2">
      <c r="B2444" s="24">
        <v>44080</v>
      </c>
      <c r="C2444" s="23">
        <f>IFERROR(INDEX('Raw Data'!C:C,MATCH(B2444,'Raw Data'!B:B,1),1),0)</f>
        <v>38.75</v>
      </c>
      <c r="D2444" s="23"/>
      <c r="E2444" s="23"/>
      <c r="F2444" s="23"/>
      <c r="G2444" s="23"/>
      <c r="H2444" s="23"/>
      <c r="J2444" s="24">
        <v>44080</v>
      </c>
      <c r="K2444" s="23">
        <f>IFERROR(INDEX('Raw Data'!K:K,MATCH(J2444,'Raw Data'!J:J,1),1),0)</f>
        <v>39.69</v>
      </c>
      <c r="M2444" s="24">
        <v>44080</v>
      </c>
      <c r="N2444" s="23">
        <f>IFERROR(INDEX('Raw Data'!N:N,MATCH(M2444,'Raw Data'!M:M,1),1),0)</f>
        <v>42.66</v>
      </c>
      <c r="O2444" s="23"/>
      <c r="P2444" s="23"/>
      <c r="Q2444" s="23"/>
      <c r="R2444" s="23"/>
      <c r="S2444" s="23"/>
      <c r="U2444" s="24">
        <v>44080</v>
      </c>
      <c r="V2444" s="23">
        <f>IFERROR(INDEX('Raw Data'!V:V,MATCH(U2444,'Raw Data'!U:U,1),1),0)</f>
        <v>41.1</v>
      </c>
      <c r="X2444" s="24">
        <v>44080</v>
      </c>
      <c r="Y2444" s="23">
        <f>IFERROR(INDEX('Raw Data'!Y:Y,MATCH(X2444,'Raw Data'!X:X,1),1),0)</f>
        <v>2.5609999999999999</v>
      </c>
      <c r="Z2444" s="23"/>
      <c r="AA2444" s="23"/>
      <c r="AB2444" s="23"/>
      <c r="AC2444" s="23"/>
      <c r="AD2444" s="23"/>
      <c r="AF2444" s="24">
        <v>44080</v>
      </c>
      <c r="AG2444" s="23">
        <f>IFERROR(INDEX('Raw Data'!AG:AG,MATCH(AF2444,'Raw Data'!AF:AF,1),1),0)</f>
        <v>1.8</v>
      </c>
      <c r="AI2444" s="20">
        <f t="shared" si="76"/>
        <v>9</v>
      </c>
      <c r="AJ2444" s="20">
        <f t="shared" si="77"/>
        <v>2020</v>
      </c>
    </row>
    <row r="2445" spans="2:36" ht="13.5" customHeight="1" x14ac:dyDescent="0.2">
      <c r="B2445" s="24">
        <v>44081</v>
      </c>
      <c r="C2445" s="23">
        <f>IFERROR(INDEX('Raw Data'!C:C,MATCH(B2445,'Raw Data'!B:B,1),1),0)</f>
        <v>39.200000000000003</v>
      </c>
      <c r="D2445" s="23"/>
      <c r="E2445" s="23"/>
      <c r="F2445" s="23"/>
      <c r="G2445" s="23"/>
      <c r="H2445" s="23"/>
      <c r="J2445" s="24">
        <v>44081</v>
      </c>
      <c r="K2445" s="23">
        <f>IFERROR(INDEX('Raw Data'!K:K,MATCH(J2445,'Raw Data'!J:J,1),1),0)</f>
        <v>39.69</v>
      </c>
      <c r="M2445" s="24">
        <v>44081</v>
      </c>
      <c r="N2445" s="23">
        <f>IFERROR(INDEX('Raw Data'!N:N,MATCH(M2445,'Raw Data'!M:M,1),1),0)</f>
        <v>42.01</v>
      </c>
      <c r="O2445" s="23"/>
      <c r="P2445" s="23"/>
      <c r="Q2445" s="23"/>
      <c r="R2445" s="23"/>
      <c r="S2445" s="23"/>
      <c r="U2445" s="24">
        <v>44081</v>
      </c>
      <c r="V2445" s="23">
        <f>IFERROR(INDEX('Raw Data'!V:V,MATCH(U2445,'Raw Data'!U:U,1),1),0)</f>
        <v>40.67</v>
      </c>
      <c r="X2445" s="24">
        <v>44081</v>
      </c>
      <c r="Y2445" s="23">
        <f>IFERROR(INDEX('Raw Data'!Y:Y,MATCH(X2445,'Raw Data'!X:X,1),1),0)</f>
        <v>2.5409999999999999</v>
      </c>
      <c r="Z2445" s="23"/>
      <c r="AA2445" s="23"/>
      <c r="AB2445" s="23"/>
      <c r="AC2445" s="23"/>
      <c r="AD2445" s="23"/>
      <c r="AF2445" s="24">
        <v>44081</v>
      </c>
      <c r="AG2445" s="23">
        <f>IFERROR(INDEX('Raw Data'!AG:AG,MATCH(AF2445,'Raw Data'!AF:AF,1),1),0)</f>
        <v>1.8</v>
      </c>
      <c r="AI2445" s="20">
        <f t="shared" si="76"/>
        <v>9</v>
      </c>
      <c r="AJ2445" s="20">
        <f t="shared" si="77"/>
        <v>2020</v>
      </c>
    </row>
    <row r="2446" spans="2:36" ht="13.5" customHeight="1" x14ac:dyDescent="0.2">
      <c r="B2446" s="24">
        <v>44082</v>
      </c>
      <c r="C2446" s="23">
        <f>IFERROR(INDEX('Raw Data'!C:C,MATCH(B2446,'Raw Data'!B:B,1),1),0)</f>
        <v>36.76</v>
      </c>
      <c r="D2446" s="23"/>
      <c r="E2446" s="23"/>
      <c r="F2446" s="23"/>
      <c r="G2446" s="23"/>
      <c r="H2446" s="23"/>
      <c r="J2446" s="24">
        <v>44082</v>
      </c>
      <c r="K2446" s="23">
        <f>IFERROR(INDEX('Raw Data'!K:K,MATCH(J2446,'Raw Data'!J:J,1),1),0)</f>
        <v>36.869999999999997</v>
      </c>
      <c r="M2446" s="24">
        <v>44082</v>
      </c>
      <c r="N2446" s="23">
        <f>IFERROR(INDEX('Raw Data'!N:N,MATCH(M2446,'Raw Data'!M:M,1),1),0)</f>
        <v>39.78</v>
      </c>
      <c r="O2446" s="23"/>
      <c r="P2446" s="23"/>
      <c r="Q2446" s="23"/>
      <c r="R2446" s="23"/>
      <c r="S2446" s="23"/>
      <c r="U2446" s="24">
        <v>44082</v>
      </c>
      <c r="V2446" s="23">
        <f>IFERROR(INDEX('Raw Data'!V:V,MATCH(U2446,'Raw Data'!U:U,1),1),0)</f>
        <v>38.53</v>
      </c>
      <c r="X2446" s="24">
        <v>44082</v>
      </c>
      <c r="Y2446" s="23">
        <f>IFERROR(INDEX('Raw Data'!Y:Y,MATCH(X2446,'Raw Data'!X:X,1),1),0)</f>
        <v>2.4</v>
      </c>
      <c r="Z2446" s="23"/>
      <c r="AA2446" s="23"/>
      <c r="AB2446" s="23"/>
      <c r="AC2446" s="23"/>
      <c r="AD2446" s="23"/>
      <c r="AF2446" s="24">
        <v>44082</v>
      </c>
      <c r="AG2446" s="23">
        <f>IFERROR(INDEX('Raw Data'!AG:AG,MATCH(AF2446,'Raw Data'!AF:AF,1),1),0)</f>
        <v>2.35</v>
      </c>
      <c r="AI2446" s="20">
        <f t="shared" si="76"/>
        <v>9</v>
      </c>
      <c r="AJ2446" s="20">
        <f t="shared" si="77"/>
        <v>2020</v>
      </c>
    </row>
    <row r="2447" spans="2:36" ht="13.5" customHeight="1" x14ac:dyDescent="0.2">
      <c r="B2447" s="24">
        <v>44083</v>
      </c>
      <c r="C2447" s="23">
        <f>IFERROR(INDEX('Raw Data'!C:C,MATCH(B2447,'Raw Data'!B:B,1),1),0)</f>
        <v>38.049999999999997</v>
      </c>
      <c r="D2447" s="23"/>
      <c r="E2447" s="23"/>
      <c r="F2447" s="23"/>
      <c r="G2447" s="23"/>
      <c r="H2447" s="23"/>
      <c r="J2447" s="24">
        <v>44083</v>
      </c>
      <c r="K2447" s="23">
        <f>IFERROR(INDEX('Raw Data'!K:K,MATCH(J2447,'Raw Data'!J:J,1),1),0)</f>
        <v>38.049999999999997</v>
      </c>
      <c r="M2447" s="24">
        <v>44083</v>
      </c>
      <c r="N2447" s="23">
        <f>IFERROR(INDEX('Raw Data'!N:N,MATCH(M2447,'Raw Data'!M:M,1),1),0)</f>
        <v>40.79</v>
      </c>
      <c r="O2447" s="23"/>
      <c r="P2447" s="23"/>
      <c r="Q2447" s="23"/>
      <c r="R2447" s="23"/>
      <c r="S2447" s="23"/>
      <c r="U2447" s="24">
        <v>44083</v>
      </c>
      <c r="V2447" s="23">
        <f>IFERROR(INDEX('Raw Data'!V:V,MATCH(U2447,'Raw Data'!U:U,1),1),0)</f>
        <v>39.979999999999997</v>
      </c>
      <c r="X2447" s="24">
        <v>44083</v>
      </c>
      <c r="Y2447" s="23">
        <f>IFERROR(INDEX('Raw Data'!Y:Y,MATCH(X2447,'Raw Data'!X:X,1),1),0)</f>
        <v>2.4060000000000001</v>
      </c>
      <c r="Z2447" s="23"/>
      <c r="AA2447" s="23"/>
      <c r="AB2447" s="23"/>
      <c r="AC2447" s="23"/>
      <c r="AD2447" s="23"/>
      <c r="AF2447" s="24">
        <v>44083</v>
      </c>
      <c r="AG2447" s="23">
        <f>IFERROR(INDEX('Raw Data'!AG:AG,MATCH(AF2447,'Raw Data'!AF:AF,1),1),0)</f>
        <v>2.21</v>
      </c>
      <c r="AI2447" s="20">
        <f t="shared" si="76"/>
        <v>9</v>
      </c>
      <c r="AJ2447" s="20">
        <f t="shared" si="77"/>
        <v>2020</v>
      </c>
    </row>
    <row r="2448" spans="2:36" ht="13.5" customHeight="1" x14ac:dyDescent="0.2">
      <c r="B2448" s="24">
        <v>44084</v>
      </c>
      <c r="C2448" s="23">
        <f>IFERROR(INDEX('Raw Data'!C:C,MATCH(B2448,'Raw Data'!B:B,1),1),0)</f>
        <v>37.299999999999997</v>
      </c>
      <c r="D2448" s="23"/>
      <c r="E2448" s="23"/>
      <c r="F2448" s="23"/>
      <c r="G2448" s="23"/>
      <c r="H2448" s="23"/>
      <c r="J2448" s="24">
        <v>44084</v>
      </c>
      <c r="K2448" s="23">
        <f>IFERROR(INDEX('Raw Data'!K:K,MATCH(J2448,'Raw Data'!J:J,1),1),0)</f>
        <v>37.25</v>
      </c>
      <c r="M2448" s="24">
        <v>44084</v>
      </c>
      <c r="N2448" s="23">
        <f>IFERROR(INDEX('Raw Data'!N:N,MATCH(M2448,'Raw Data'!M:M,1),1),0)</f>
        <v>40.06</v>
      </c>
      <c r="O2448" s="23"/>
      <c r="P2448" s="23"/>
      <c r="Q2448" s="23"/>
      <c r="R2448" s="23"/>
      <c r="S2448" s="23"/>
      <c r="U2448" s="24">
        <v>44084</v>
      </c>
      <c r="V2448" s="23">
        <f>IFERROR(INDEX('Raw Data'!V:V,MATCH(U2448,'Raw Data'!U:U,1),1),0)</f>
        <v>39.270000000000003</v>
      </c>
      <c r="X2448" s="24">
        <v>44084</v>
      </c>
      <c r="Y2448" s="23">
        <f>IFERROR(INDEX('Raw Data'!Y:Y,MATCH(X2448,'Raw Data'!X:X,1),1),0)</f>
        <v>2.323</v>
      </c>
      <c r="Z2448" s="23"/>
      <c r="AA2448" s="23"/>
      <c r="AB2448" s="23"/>
      <c r="AC2448" s="23"/>
      <c r="AD2448" s="23"/>
      <c r="AF2448" s="24">
        <v>44084</v>
      </c>
      <c r="AG2448" s="23">
        <f>IFERROR(INDEX('Raw Data'!AG:AG,MATCH(AF2448,'Raw Data'!AF:AF,1),1),0)</f>
        <v>2.13</v>
      </c>
      <c r="AI2448" s="20">
        <f t="shared" si="76"/>
        <v>9</v>
      </c>
      <c r="AJ2448" s="20">
        <f t="shared" si="77"/>
        <v>2020</v>
      </c>
    </row>
    <row r="2449" spans="2:36" ht="13.5" customHeight="1" x14ac:dyDescent="0.2">
      <c r="B2449" s="24">
        <v>44085</v>
      </c>
      <c r="C2449" s="23">
        <f>IFERROR(INDEX('Raw Data'!C:C,MATCH(B2449,'Raw Data'!B:B,1),1),0)</f>
        <v>37.33</v>
      </c>
      <c r="D2449" s="23"/>
      <c r="E2449" s="23"/>
      <c r="F2449" s="23"/>
      <c r="G2449" s="23"/>
      <c r="H2449" s="23"/>
      <c r="J2449" s="24">
        <v>44085</v>
      </c>
      <c r="K2449" s="23">
        <f>IFERROR(INDEX('Raw Data'!K:K,MATCH(J2449,'Raw Data'!J:J,1),1),0)</f>
        <v>37.33</v>
      </c>
      <c r="M2449" s="24">
        <v>44085</v>
      </c>
      <c r="N2449" s="23">
        <f>IFERROR(INDEX('Raw Data'!N:N,MATCH(M2449,'Raw Data'!M:M,1),1),0)</f>
        <v>39.83</v>
      </c>
      <c r="O2449" s="23"/>
      <c r="P2449" s="23"/>
      <c r="Q2449" s="23"/>
      <c r="R2449" s="23"/>
      <c r="S2449" s="23"/>
      <c r="U2449" s="24">
        <v>44085</v>
      </c>
      <c r="V2449" s="23">
        <f>IFERROR(INDEX('Raw Data'!V:V,MATCH(U2449,'Raw Data'!U:U,1),1),0)</f>
        <v>38.799999999999997</v>
      </c>
      <c r="X2449" s="24">
        <v>44085</v>
      </c>
      <c r="Y2449" s="23">
        <f>IFERROR(INDEX('Raw Data'!Y:Y,MATCH(X2449,'Raw Data'!X:X,1),1),0)</f>
        <v>2.2690000000000001</v>
      </c>
      <c r="Z2449" s="23"/>
      <c r="AA2449" s="23"/>
      <c r="AB2449" s="23"/>
      <c r="AC2449" s="23"/>
      <c r="AD2449" s="23"/>
      <c r="AF2449" s="24">
        <v>44085</v>
      </c>
      <c r="AG2449" s="23">
        <f>IFERROR(INDEX('Raw Data'!AG:AG,MATCH(AF2449,'Raw Data'!AF:AF,1),1),0)</f>
        <v>1.93</v>
      </c>
      <c r="AI2449" s="20">
        <f t="shared" si="76"/>
        <v>9</v>
      </c>
      <c r="AJ2449" s="20">
        <f t="shared" si="77"/>
        <v>2020</v>
      </c>
    </row>
    <row r="2450" spans="2:36" ht="13.5" customHeight="1" x14ac:dyDescent="0.2">
      <c r="B2450" s="24">
        <v>44086</v>
      </c>
      <c r="C2450" s="23">
        <f>IFERROR(INDEX('Raw Data'!C:C,MATCH(B2450,'Raw Data'!B:B,1),1),0)</f>
        <v>37.33</v>
      </c>
      <c r="D2450" s="23"/>
      <c r="E2450" s="23"/>
      <c r="F2450" s="23"/>
      <c r="G2450" s="23"/>
      <c r="H2450" s="23"/>
      <c r="J2450" s="24">
        <v>44086</v>
      </c>
      <c r="K2450" s="23">
        <f>IFERROR(INDEX('Raw Data'!K:K,MATCH(J2450,'Raw Data'!J:J,1),1),0)</f>
        <v>37.33</v>
      </c>
      <c r="M2450" s="24">
        <v>44086</v>
      </c>
      <c r="N2450" s="23">
        <f>IFERROR(INDEX('Raw Data'!N:N,MATCH(M2450,'Raw Data'!M:M,1),1),0)</f>
        <v>39.83</v>
      </c>
      <c r="O2450" s="23"/>
      <c r="P2450" s="23"/>
      <c r="Q2450" s="23"/>
      <c r="R2450" s="23"/>
      <c r="S2450" s="23"/>
      <c r="U2450" s="24">
        <v>44086</v>
      </c>
      <c r="V2450" s="23">
        <f>IFERROR(INDEX('Raw Data'!V:V,MATCH(U2450,'Raw Data'!U:U,1),1),0)</f>
        <v>38.799999999999997</v>
      </c>
      <c r="X2450" s="24">
        <v>44086</v>
      </c>
      <c r="Y2450" s="23">
        <f>IFERROR(INDEX('Raw Data'!Y:Y,MATCH(X2450,'Raw Data'!X:X,1),1),0)</f>
        <v>2.2690000000000001</v>
      </c>
      <c r="Z2450" s="23"/>
      <c r="AA2450" s="23"/>
      <c r="AB2450" s="23"/>
      <c r="AC2450" s="23"/>
      <c r="AD2450" s="23"/>
      <c r="AF2450" s="24">
        <v>44086</v>
      </c>
      <c r="AG2450" s="23">
        <f>IFERROR(INDEX('Raw Data'!AG:AG,MATCH(AF2450,'Raw Data'!AF:AF,1),1),0)</f>
        <v>1.93</v>
      </c>
      <c r="AI2450" s="20">
        <f t="shared" si="76"/>
        <v>9</v>
      </c>
      <c r="AJ2450" s="20">
        <f t="shared" si="77"/>
        <v>2020</v>
      </c>
    </row>
    <row r="2451" spans="2:36" ht="13.5" customHeight="1" x14ac:dyDescent="0.2">
      <c r="B2451" s="24">
        <v>44087</v>
      </c>
      <c r="C2451" s="23">
        <f>IFERROR(INDEX('Raw Data'!C:C,MATCH(B2451,'Raw Data'!B:B,1),1),0)</f>
        <v>37.33</v>
      </c>
      <c r="D2451" s="23"/>
      <c r="E2451" s="23"/>
      <c r="F2451" s="23"/>
      <c r="G2451" s="23"/>
      <c r="H2451" s="23"/>
      <c r="J2451" s="24">
        <v>44087</v>
      </c>
      <c r="K2451" s="23">
        <f>IFERROR(INDEX('Raw Data'!K:K,MATCH(J2451,'Raw Data'!J:J,1),1),0)</f>
        <v>37.33</v>
      </c>
      <c r="M2451" s="24">
        <v>44087</v>
      </c>
      <c r="N2451" s="23">
        <f>IFERROR(INDEX('Raw Data'!N:N,MATCH(M2451,'Raw Data'!M:M,1),1),0)</f>
        <v>39.83</v>
      </c>
      <c r="O2451" s="23"/>
      <c r="P2451" s="23"/>
      <c r="Q2451" s="23"/>
      <c r="R2451" s="23"/>
      <c r="S2451" s="23"/>
      <c r="U2451" s="24">
        <v>44087</v>
      </c>
      <c r="V2451" s="23">
        <f>IFERROR(INDEX('Raw Data'!V:V,MATCH(U2451,'Raw Data'!U:U,1),1),0)</f>
        <v>38.799999999999997</v>
      </c>
      <c r="X2451" s="24">
        <v>44087</v>
      </c>
      <c r="Y2451" s="23">
        <f>IFERROR(INDEX('Raw Data'!Y:Y,MATCH(X2451,'Raw Data'!X:X,1),1),0)</f>
        <v>2.2690000000000001</v>
      </c>
      <c r="Z2451" s="23"/>
      <c r="AA2451" s="23"/>
      <c r="AB2451" s="23"/>
      <c r="AC2451" s="23"/>
      <c r="AD2451" s="23"/>
      <c r="AF2451" s="24">
        <v>44087</v>
      </c>
      <c r="AG2451" s="23">
        <f>IFERROR(INDEX('Raw Data'!AG:AG,MATCH(AF2451,'Raw Data'!AF:AF,1),1),0)</f>
        <v>1.93</v>
      </c>
      <c r="AI2451" s="20">
        <f t="shared" si="76"/>
        <v>9</v>
      </c>
      <c r="AJ2451" s="20">
        <f t="shared" si="77"/>
        <v>2020</v>
      </c>
    </row>
    <row r="2452" spans="2:36" ht="13.5" customHeight="1" x14ac:dyDescent="0.2">
      <c r="B2452" s="24">
        <v>44088</v>
      </c>
      <c r="C2452" s="23">
        <f>IFERROR(INDEX('Raw Data'!C:C,MATCH(B2452,'Raw Data'!B:B,1),1),0)</f>
        <v>37.26</v>
      </c>
      <c r="D2452" s="23"/>
      <c r="E2452" s="23"/>
      <c r="F2452" s="23"/>
      <c r="G2452" s="23"/>
      <c r="H2452" s="23"/>
      <c r="J2452" s="24">
        <v>44088</v>
      </c>
      <c r="K2452" s="23">
        <f>IFERROR(INDEX('Raw Data'!K:K,MATCH(J2452,'Raw Data'!J:J,1),1),0)</f>
        <v>37.229999999999997</v>
      </c>
      <c r="M2452" s="24">
        <v>44088</v>
      </c>
      <c r="N2452" s="23">
        <f>IFERROR(INDEX('Raw Data'!N:N,MATCH(M2452,'Raw Data'!M:M,1),1),0)</f>
        <v>39.61</v>
      </c>
      <c r="O2452" s="23"/>
      <c r="P2452" s="23"/>
      <c r="Q2452" s="23"/>
      <c r="R2452" s="23"/>
      <c r="S2452" s="23"/>
      <c r="U2452" s="24">
        <v>44088</v>
      </c>
      <c r="V2452" s="23">
        <f>IFERROR(INDEX('Raw Data'!V:V,MATCH(U2452,'Raw Data'!U:U,1),1),0)</f>
        <v>38.57</v>
      </c>
      <c r="X2452" s="24">
        <v>44088</v>
      </c>
      <c r="Y2452" s="23">
        <f>IFERROR(INDEX('Raw Data'!Y:Y,MATCH(X2452,'Raw Data'!X:X,1),1),0)</f>
        <v>2.31</v>
      </c>
      <c r="Z2452" s="23"/>
      <c r="AA2452" s="23"/>
      <c r="AB2452" s="23"/>
      <c r="AC2452" s="23"/>
      <c r="AD2452" s="23"/>
      <c r="AF2452" s="24">
        <v>44088</v>
      </c>
      <c r="AG2452" s="23">
        <f>IFERROR(INDEX('Raw Data'!AG:AG,MATCH(AF2452,'Raw Data'!AF:AF,1),1),0)</f>
        <v>2.1800000000000002</v>
      </c>
      <c r="AI2452" s="20">
        <f t="shared" si="76"/>
        <v>9</v>
      </c>
      <c r="AJ2452" s="20">
        <f t="shared" si="77"/>
        <v>2020</v>
      </c>
    </row>
    <row r="2453" spans="2:36" ht="13.5" customHeight="1" x14ac:dyDescent="0.2">
      <c r="B2453" s="24">
        <v>44089</v>
      </c>
      <c r="C2453" s="23">
        <f>IFERROR(INDEX('Raw Data'!C:C,MATCH(B2453,'Raw Data'!B:B,1),1),0)</f>
        <v>38.28</v>
      </c>
      <c r="D2453" s="23"/>
      <c r="E2453" s="23"/>
      <c r="F2453" s="23"/>
      <c r="G2453" s="23"/>
      <c r="H2453" s="23"/>
      <c r="J2453" s="24">
        <v>44089</v>
      </c>
      <c r="K2453" s="23">
        <f>IFERROR(INDEX('Raw Data'!K:K,MATCH(J2453,'Raw Data'!J:J,1),1),0)</f>
        <v>38.29</v>
      </c>
      <c r="M2453" s="24">
        <v>44089</v>
      </c>
      <c r="N2453" s="23">
        <f>IFERROR(INDEX('Raw Data'!N:N,MATCH(M2453,'Raw Data'!M:M,1),1),0)</f>
        <v>40.53</v>
      </c>
      <c r="O2453" s="23"/>
      <c r="P2453" s="23"/>
      <c r="Q2453" s="23"/>
      <c r="R2453" s="23"/>
      <c r="S2453" s="23"/>
      <c r="U2453" s="24">
        <v>44089</v>
      </c>
      <c r="V2453" s="23">
        <f>IFERROR(INDEX('Raw Data'!V:V,MATCH(U2453,'Raw Data'!U:U,1),1),0)</f>
        <v>39.54</v>
      </c>
      <c r="X2453" s="24">
        <v>44089</v>
      </c>
      <c r="Y2453" s="23">
        <f>IFERROR(INDEX('Raw Data'!Y:Y,MATCH(X2453,'Raw Data'!X:X,1),1),0)</f>
        <v>2.3620000000000001</v>
      </c>
      <c r="Z2453" s="23"/>
      <c r="AA2453" s="23"/>
      <c r="AB2453" s="23"/>
      <c r="AC2453" s="23"/>
      <c r="AD2453" s="23"/>
      <c r="AF2453" s="24">
        <v>44089</v>
      </c>
      <c r="AG2453" s="23">
        <f>IFERROR(INDEX('Raw Data'!AG:AG,MATCH(AF2453,'Raw Data'!AF:AF,1),1),0)</f>
        <v>2.19</v>
      </c>
      <c r="AI2453" s="20">
        <f t="shared" si="76"/>
        <v>9</v>
      </c>
      <c r="AJ2453" s="20">
        <f t="shared" si="77"/>
        <v>2020</v>
      </c>
    </row>
    <row r="2454" spans="2:36" ht="13.5" customHeight="1" x14ac:dyDescent="0.2">
      <c r="B2454" s="24">
        <v>44090</v>
      </c>
      <c r="C2454" s="23">
        <f>IFERROR(INDEX('Raw Data'!C:C,MATCH(B2454,'Raw Data'!B:B,1),1),0)</f>
        <v>40.159999999999997</v>
      </c>
      <c r="D2454" s="23"/>
      <c r="E2454" s="23"/>
      <c r="F2454" s="23"/>
      <c r="G2454" s="23"/>
      <c r="H2454" s="23"/>
      <c r="J2454" s="24">
        <v>44090</v>
      </c>
      <c r="K2454" s="23">
        <f>IFERROR(INDEX('Raw Data'!K:K,MATCH(J2454,'Raw Data'!J:J,1),1),0)</f>
        <v>40.17</v>
      </c>
      <c r="M2454" s="24">
        <v>44090</v>
      </c>
      <c r="N2454" s="23">
        <f>IFERROR(INDEX('Raw Data'!N:N,MATCH(M2454,'Raw Data'!M:M,1),1),0)</f>
        <v>42.22</v>
      </c>
      <c r="O2454" s="23"/>
      <c r="P2454" s="23"/>
      <c r="Q2454" s="23"/>
      <c r="R2454" s="23"/>
      <c r="S2454" s="23"/>
      <c r="U2454" s="24">
        <v>44090</v>
      </c>
      <c r="V2454" s="23">
        <f>IFERROR(INDEX('Raw Data'!V:V,MATCH(U2454,'Raw Data'!U:U,1),1),0)</f>
        <v>41.23</v>
      </c>
      <c r="X2454" s="24">
        <v>44090</v>
      </c>
      <c r="Y2454" s="23">
        <f>IFERROR(INDEX('Raw Data'!Y:Y,MATCH(X2454,'Raw Data'!X:X,1),1),0)</f>
        <v>2.2669999999999999</v>
      </c>
      <c r="Z2454" s="23"/>
      <c r="AA2454" s="23"/>
      <c r="AB2454" s="23"/>
      <c r="AC2454" s="23"/>
      <c r="AD2454" s="23"/>
      <c r="AF2454" s="24">
        <v>44090</v>
      </c>
      <c r="AG2454" s="23">
        <f>IFERROR(INDEX('Raw Data'!AG:AG,MATCH(AF2454,'Raw Data'!AF:AF,1),1),0)</f>
        <v>2.06</v>
      </c>
      <c r="AI2454" s="20">
        <f t="shared" si="76"/>
        <v>9</v>
      </c>
      <c r="AJ2454" s="20">
        <f t="shared" si="77"/>
        <v>2020</v>
      </c>
    </row>
    <row r="2455" spans="2:36" ht="13.5" customHeight="1" x14ac:dyDescent="0.2">
      <c r="B2455" s="24">
        <v>44091</v>
      </c>
      <c r="C2455" s="23">
        <f>IFERROR(INDEX('Raw Data'!C:C,MATCH(B2455,'Raw Data'!B:B,1),1),0)</f>
        <v>40.97</v>
      </c>
      <c r="D2455" s="23"/>
      <c r="E2455" s="23"/>
      <c r="F2455" s="23"/>
      <c r="G2455" s="23"/>
      <c r="H2455" s="23"/>
      <c r="J2455" s="24">
        <v>44091</v>
      </c>
      <c r="K2455" s="23">
        <f>IFERROR(INDEX('Raw Data'!K:K,MATCH(J2455,'Raw Data'!J:J,1),1),0)</f>
        <v>40.99</v>
      </c>
      <c r="M2455" s="24">
        <v>44091</v>
      </c>
      <c r="N2455" s="23">
        <f>IFERROR(INDEX('Raw Data'!N:N,MATCH(M2455,'Raw Data'!M:M,1),1),0)</f>
        <v>43.3</v>
      </c>
      <c r="O2455" s="23"/>
      <c r="P2455" s="23"/>
      <c r="Q2455" s="23"/>
      <c r="R2455" s="23"/>
      <c r="S2455" s="23"/>
      <c r="U2455" s="24">
        <v>44091</v>
      </c>
      <c r="V2455" s="23">
        <f>IFERROR(INDEX('Raw Data'!V:V,MATCH(U2455,'Raw Data'!U:U,1),1),0)</f>
        <v>42.35</v>
      </c>
      <c r="X2455" s="24">
        <v>44091</v>
      </c>
      <c r="Y2455" s="23">
        <f>IFERROR(INDEX('Raw Data'!Y:Y,MATCH(X2455,'Raw Data'!X:X,1),1),0)</f>
        <v>2.0419999999999998</v>
      </c>
      <c r="Z2455" s="23"/>
      <c r="AA2455" s="23"/>
      <c r="AB2455" s="23"/>
      <c r="AC2455" s="23"/>
      <c r="AD2455" s="23"/>
      <c r="AF2455" s="24">
        <v>44091</v>
      </c>
      <c r="AG2455" s="23">
        <f>IFERROR(INDEX('Raw Data'!AG:AG,MATCH(AF2455,'Raw Data'!AF:AF,1),1),0)</f>
        <v>1.65</v>
      </c>
      <c r="AI2455" s="20">
        <f t="shared" si="76"/>
        <v>9</v>
      </c>
      <c r="AJ2455" s="20">
        <f t="shared" si="77"/>
        <v>2020</v>
      </c>
    </row>
    <row r="2456" spans="2:36" ht="13.5" customHeight="1" x14ac:dyDescent="0.2">
      <c r="B2456" s="24">
        <v>44092</v>
      </c>
      <c r="C2456" s="23">
        <f>IFERROR(INDEX('Raw Data'!C:C,MATCH(B2456,'Raw Data'!B:B,1),1),0)</f>
        <v>41.11</v>
      </c>
      <c r="D2456" s="23"/>
      <c r="E2456" s="23"/>
      <c r="F2456" s="23"/>
      <c r="G2456" s="23"/>
      <c r="H2456" s="23"/>
      <c r="J2456" s="24">
        <v>44092</v>
      </c>
      <c r="K2456" s="23">
        <f>IFERROR(INDEX('Raw Data'!K:K,MATCH(J2456,'Raw Data'!J:J,1),1),0)</f>
        <v>41.09</v>
      </c>
      <c r="M2456" s="24">
        <v>44092</v>
      </c>
      <c r="N2456" s="23">
        <f>IFERROR(INDEX('Raw Data'!N:N,MATCH(M2456,'Raw Data'!M:M,1),1),0)</f>
        <v>43.15</v>
      </c>
      <c r="O2456" s="23"/>
      <c r="P2456" s="23"/>
      <c r="Q2456" s="23"/>
      <c r="R2456" s="23"/>
      <c r="S2456" s="23"/>
      <c r="U2456" s="24">
        <v>44092</v>
      </c>
      <c r="V2456" s="23">
        <f>IFERROR(INDEX('Raw Data'!V:V,MATCH(U2456,'Raw Data'!U:U,1),1),0)</f>
        <v>42.16</v>
      </c>
      <c r="X2456" s="24">
        <v>44092</v>
      </c>
      <c r="Y2456" s="23">
        <f>IFERROR(INDEX('Raw Data'!Y:Y,MATCH(X2456,'Raw Data'!X:X,1),1),0)</f>
        <v>2.048</v>
      </c>
      <c r="Z2456" s="23"/>
      <c r="AA2456" s="23"/>
      <c r="AB2456" s="23"/>
      <c r="AC2456" s="23"/>
      <c r="AD2456" s="23"/>
      <c r="AF2456" s="24">
        <v>44092</v>
      </c>
      <c r="AG2456" s="23">
        <f>IFERROR(INDEX('Raw Data'!AG:AG,MATCH(AF2456,'Raw Data'!AF:AF,1),1),0)</f>
        <v>1.56</v>
      </c>
      <c r="AI2456" s="20">
        <f t="shared" si="76"/>
        <v>9</v>
      </c>
      <c r="AJ2456" s="20">
        <f t="shared" si="77"/>
        <v>2020</v>
      </c>
    </row>
    <row r="2457" spans="2:36" ht="13.5" customHeight="1" x14ac:dyDescent="0.2">
      <c r="B2457" s="24">
        <v>44093</v>
      </c>
      <c r="C2457" s="23">
        <f>IFERROR(INDEX('Raw Data'!C:C,MATCH(B2457,'Raw Data'!B:B,1),1),0)</f>
        <v>41.11</v>
      </c>
      <c r="D2457" s="23"/>
      <c r="E2457" s="23"/>
      <c r="F2457" s="23"/>
      <c r="G2457" s="23"/>
      <c r="H2457" s="23"/>
      <c r="J2457" s="24">
        <v>44093</v>
      </c>
      <c r="K2457" s="23">
        <f>IFERROR(INDEX('Raw Data'!K:K,MATCH(J2457,'Raw Data'!J:J,1),1),0)</f>
        <v>41.09</v>
      </c>
      <c r="M2457" s="24">
        <v>44093</v>
      </c>
      <c r="N2457" s="23">
        <f>IFERROR(INDEX('Raw Data'!N:N,MATCH(M2457,'Raw Data'!M:M,1),1),0)</f>
        <v>43.15</v>
      </c>
      <c r="O2457" s="23"/>
      <c r="P2457" s="23"/>
      <c r="Q2457" s="23"/>
      <c r="R2457" s="23"/>
      <c r="S2457" s="23"/>
      <c r="U2457" s="24">
        <v>44093</v>
      </c>
      <c r="V2457" s="23">
        <f>IFERROR(INDEX('Raw Data'!V:V,MATCH(U2457,'Raw Data'!U:U,1),1),0)</f>
        <v>42.16</v>
      </c>
      <c r="X2457" s="24">
        <v>44093</v>
      </c>
      <c r="Y2457" s="23">
        <f>IFERROR(INDEX('Raw Data'!Y:Y,MATCH(X2457,'Raw Data'!X:X,1),1),0)</f>
        <v>2.048</v>
      </c>
      <c r="Z2457" s="23"/>
      <c r="AA2457" s="23"/>
      <c r="AB2457" s="23"/>
      <c r="AC2457" s="23"/>
      <c r="AD2457" s="23"/>
      <c r="AF2457" s="24">
        <v>44093</v>
      </c>
      <c r="AG2457" s="23">
        <f>IFERROR(INDEX('Raw Data'!AG:AG,MATCH(AF2457,'Raw Data'!AF:AF,1),1),0)</f>
        <v>1.56</v>
      </c>
      <c r="AI2457" s="20">
        <f t="shared" si="76"/>
        <v>9</v>
      </c>
      <c r="AJ2457" s="20">
        <f t="shared" si="77"/>
        <v>2020</v>
      </c>
    </row>
    <row r="2458" spans="2:36" ht="13.5" customHeight="1" x14ac:dyDescent="0.2">
      <c r="B2458" s="24">
        <v>44094</v>
      </c>
      <c r="C2458" s="23">
        <f>IFERROR(INDEX('Raw Data'!C:C,MATCH(B2458,'Raw Data'!B:B,1),1),0)</f>
        <v>41.11</v>
      </c>
      <c r="D2458" s="23"/>
      <c r="E2458" s="23"/>
      <c r="F2458" s="23"/>
      <c r="G2458" s="23"/>
      <c r="H2458" s="23"/>
      <c r="J2458" s="24">
        <v>44094</v>
      </c>
      <c r="K2458" s="23">
        <f>IFERROR(INDEX('Raw Data'!K:K,MATCH(J2458,'Raw Data'!J:J,1),1),0)</f>
        <v>41.09</v>
      </c>
      <c r="M2458" s="24">
        <v>44094</v>
      </c>
      <c r="N2458" s="23">
        <f>IFERROR(INDEX('Raw Data'!N:N,MATCH(M2458,'Raw Data'!M:M,1),1),0)</f>
        <v>43.15</v>
      </c>
      <c r="O2458" s="23"/>
      <c r="P2458" s="23"/>
      <c r="Q2458" s="23"/>
      <c r="R2458" s="23"/>
      <c r="S2458" s="23"/>
      <c r="U2458" s="24">
        <v>44094</v>
      </c>
      <c r="V2458" s="23">
        <f>IFERROR(INDEX('Raw Data'!V:V,MATCH(U2458,'Raw Data'!U:U,1),1),0)</f>
        <v>42.16</v>
      </c>
      <c r="X2458" s="24">
        <v>44094</v>
      </c>
      <c r="Y2458" s="23">
        <f>IFERROR(INDEX('Raw Data'!Y:Y,MATCH(X2458,'Raw Data'!X:X,1),1),0)</f>
        <v>2.048</v>
      </c>
      <c r="Z2458" s="23"/>
      <c r="AA2458" s="23"/>
      <c r="AB2458" s="23"/>
      <c r="AC2458" s="23"/>
      <c r="AD2458" s="23"/>
      <c r="AF2458" s="24">
        <v>44094</v>
      </c>
      <c r="AG2458" s="23">
        <f>IFERROR(INDEX('Raw Data'!AG:AG,MATCH(AF2458,'Raw Data'!AF:AF,1),1),0)</f>
        <v>1.56</v>
      </c>
      <c r="AI2458" s="20">
        <f t="shared" si="76"/>
        <v>9</v>
      </c>
      <c r="AJ2458" s="20">
        <f t="shared" si="77"/>
        <v>2020</v>
      </c>
    </row>
    <row r="2459" spans="2:36" ht="13.5" customHeight="1" x14ac:dyDescent="0.2">
      <c r="B2459" s="24">
        <v>44095</v>
      </c>
      <c r="C2459" s="23">
        <f>IFERROR(INDEX('Raw Data'!C:C,MATCH(B2459,'Raw Data'!B:B,1),1),0)</f>
        <v>39.31</v>
      </c>
      <c r="D2459" s="23"/>
      <c r="E2459" s="23"/>
      <c r="F2459" s="23"/>
      <c r="G2459" s="23"/>
      <c r="H2459" s="23"/>
      <c r="J2459" s="24">
        <v>44095</v>
      </c>
      <c r="K2459" s="23">
        <f>IFERROR(INDEX('Raw Data'!K:K,MATCH(J2459,'Raw Data'!J:J,1),1),0)</f>
        <v>39.26</v>
      </c>
      <c r="M2459" s="24">
        <v>44095</v>
      </c>
      <c r="N2459" s="23">
        <f>IFERROR(INDEX('Raw Data'!N:N,MATCH(M2459,'Raw Data'!M:M,1),1),0)</f>
        <v>41.44</v>
      </c>
      <c r="O2459" s="23"/>
      <c r="P2459" s="23"/>
      <c r="Q2459" s="23"/>
      <c r="R2459" s="23"/>
      <c r="S2459" s="23"/>
      <c r="U2459" s="24">
        <v>44095</v>
      </c>
      <c r="V2459" s="23">
        <f>IFERROR(INDEX('Raw Data'!V:V,MATCH(U2459,'Raw Data'!U:U,1),1),0)</f>
        <v>40.369999999999997</v>
      </c>
      <c r="X2459" s="24">
        <v>44095</v>
      </c>
      <c r="Y2459" s="23">
        <f>IFERROR(INDEX('Raw Data'!Y:Y,MATCH(X2459,'Raw Data'!X:X,1),1),0)</f>
        <v>1.835</v>
      </c>
      <c r="Z2459" s="23"/>
      <c r="AA2459" s="23"/>
      <c r="AB2459" s="23"/>
      <c r="AC2459" s="23"/>
      <c r="AD2459" s="23"/>
      <c r="AF2459" s="24">
        <v>44095</v>
      </c>
      <c r="AG2459" s="23">
        <f>IFERROR(INDEX('Raw Data'!AG:AG,MATCH(AF2459,'Raw Data'!AF:AF,1),1),0)</f>
        <v>1.33</v>
      </c>
      <c r="AI2459" s="20">
        <f t="shared" si="76"/>
        <v>9</v>
      </c>
      <c r="AJ2459" s="20">
        <f t="shared" si="77"/>
        <v>2020</v>
      </c>
    </row>
    <row r="2460" spans="2:36" ht="13.5" customHeight="1" x14ac:dyDescent="0.2">
      <c r="B2460" s="24">
        <v>44096</v>
      </c>
      <c r="C2460" s="23">
        <f>IFERROR(INDEX('Raw Data'!C:C,MATCH(B2460,'Raw Data'!B:B,1),1),0)</f>
        <v>39.6</v>
      </c>
      <c r="D2460" s="23"/>
      <c r="E2460" s="23"/>
      <c r="F2460" s="23"/>
      <c r="G2460" s="23"/>
      <c r="H2460" s="23"/>
      <c r="J2460" s="24">
        <v>44096</v>
      </c>
      <c r="K2460" s="23">
        <f>IFERROR(INDEX('Raw Data'!K:K,MATCH(J2460,'Raw Data'!J:J,1),1),0)</f>
        <v>39.549999999999997</v>
      </c>
      <c r="M2460" s="24">
        <v>44096</v>
      </c>
      <c r="N2460" s="23">
        <f>IFERROR(INDEX('Raw Data'!N:N,MATCH(M2460,'Raw Data'!M:M,1),1),0)</f>
        <v>41.72</v>
      </c>
      <c r="O2460" s="23"/>
      <c r="P2460" s="23"/>
      <c r="Q2460" s="23"/>
      <c r="R2460" s="23"/>
      <c r="S2460" s="23"/>
      <c r="U2460" s="24">
        <v>44096</v>
      </c>
      <c r="V2460" s="23">
        <f>IFERROR(INDEX('Raw Data'!V:V,MATCH(U2460,'Raw Data'!U:U,1),1),0)</f>
        <v>40.840000000000003</v>
      </c>
      <c r="X2460" s="24">
        <v>44096</v>
      </c>
      <c r="Y2460" s="23">
        <f>IFERROR(INDEX('Raw Data'!Y:Y,MATCH(X2460,'Raw Data'!X:X,1),1),0)</f>
        <v>1.8340000000000001</v>
      </c>
      <c r="Z2460" s="23"/>
      <c r="AA2460" s="23"/>
      <c r="AB2460" s="23"/>
      <c r="AC2460" s="23"/>
      <c r="AD2460" s="23"/>
      <c r="AF2460" s="24">
        <v>44096</v>
      </c>
      <c r="AG2460" s="23">
        <f>IFERROR(INDEX('Raw Data'!AG:AG,MATCH(AF2460,'Raw Data'!AF:AF,1),1),0)</f>
        <v>1.49</v>
      </c>
      <c r="AI2460" s="20">
        <f t="shared" si="76"/>
        <v>9</v>
      </c>
      <c r="AJ2460" s="20">
        <f t="shared" si="77"/>
        <v>2020</v>
      </c>
    </row>
    <row r="2461" spans="2:36" ht="13.5" customHeight="1" x14ac:dyDescent="0.2">
      <c r="B2461" s="24">
        <v>44097</v>
      </c>
      <c r="C2461" s="23">
        <f>IFERROR(INDEX('Raw Data'!C:C,MATCH(B2461,'Raw Data'!B:B,1),1),0)</f>
        <v>39.93</v>
      </c>
      <c r="D2461" s="23"/>
      <c r="E2461" s="23"/>
      <c r="F2461" s="23"/>
      <c r="G2461" s="23"/>
      <c r="H2461" s="23"/>
      <c r="J2461" s="24">
        <v>44097</v>
      </c>
      <c r="K2461" s="23">
        <f>IFERROR(INDEX('Raw Data'!K:K,MATCH(J2461,'Raw Data'!J:J,1),1),0)</f>
        <v>39.92</v>
      </c>
      <c r="M2461" s="24">
        <v>44097</v>
      </c>
      <c r="N2461" s="23">
        <f>IFERROR(INDEX('Raw Data'!N:N,MATCH(M2461,'Raw Data'!M:M,1),1),0)</f>
        <v>41.77</v>
      </c>
      <c r="O2461" s="23"/>
      <c r="P2461" s="23"/>
      <c r="Q2461" s="23"/>
      <c r="R2461" s="23"/>
      <c r="S2461" s="23"/>
      <c r="U2461" s="24">
        <v>44097</v>
      </c>
      <c r="V2461" s="23">
        <f>IFERROR(INDEX('Raw Data'!V:V,MATCH(U2461,'Raw Data'!U:U,1),1),0)</f>
        <v>41.09</v>
      </c>
      <c r="X2461" s="24">
        <v>44097</v>
      </c>
      <c r="Y2461" s="23">
        <f>IFERROR(INDEX('Raw Data'!Y:Y,MATCH(X2461,'Raw Data'!X:X,1),1),0)</f>
        <v>2.125</v>
      </c>
      <c r="Z2461" s="23"/>
      <c r="AA2461" s="23"/>
      <c r="AB2461" s="23"/>
      <c r="AC2461" s="23"/>
      <c r="AD2461" s="23"/>
      <c r="AF2461" s="24">
        <v>44097</v>
      </c>
      <c r="AG2461" s="23">
        <f>IFERROR(INDEX('Raw Data'!AG:AG,MATCH(AF2461,'Raw Data'!AF:AF,1),1),0)</f>
        <v>1.74</v>
      </c>
      <c r="AI2461" s="20">
        <f t="shared" si="76"/>
        <v>9</v>
      </c>
      <c r="AJ2461" s="20">
        <f t="shared" si="77"/>
        <v>2020</v>
      </c>
    </row>
    <row r="2462" spans="2:36" ht="13.5" customHeight="1" x14ac:dyDescent="0.2">
      <c r="B2462" s="24">
        <v>44098</v>
      </c>
      <c r="C2462" s="23">
        <f>IFERROR(INDEX('Raw Data'!C:C,MATCH(B2462,'Raw Data'!B:B,1),1),0)</f>
        <v>40.31</v>
      </c>
      <c r="D2462" s="23"/>
      <c r="E2462" s="23"/>
      <c r="F2462" s="23"/>
      <c r="G2462" s="23"/>
      <c r="H2462" s="23"/>
      <c r="J2462" s="24">
        <v>44098</v>
      </c>
      <c r="K2462" s="23">
        <f>IFERROR(INDEX('Raw Data'!K:K,MATCH(J2462,'Raw Data'!J:J,1),1),0)</f>
        <v>40.11</v>
      </c>
      <c r="M2462" s="24">
        <v>44098</v>
      </c>
      <c r="N2462" s="23">
        <f>IFERROR(INDEX('Raw Data'!N:N,MATCH(M2462,'Raw Data'!M:M,1),1),0)</f>
        <v>41.94</v>
      </c>
      <c r="O2462" s="23"/>
      <c r="P2462" s="23"/>
      <c r="Q2462" s="23"/>
      <c r="R2462" s="23"/>
      <c r="S2462" s="23"/>
      <c r="U2462" s="24">
        <v>44098</v>
      </c>
      <c r="V2462" s="23">
        <f>IFERROR(INDEX('Raw Data'!V:V,MATCH(U2462,'Raw Data'!U:U,1),1),0)</f>
        <v>41.24</v>
      </c>
      <c r="X2462" s="24">
        <v>44098</v>
      </c>
      <c r="Y2462" s="23">
        <f>IFERROR(INDEX('Raw Data'!Y:Y,MATCH(X2462,'Raw Data'!X:X,1),1),0)</f>
        <v>2.2480000000000002</v>
      </c>
      <c r="Z2462" s="23"/>
      <c r="AA2462" s="23"/>
      <c r="AB2462" s="23"/>
      <c r="AC2462" s="23"/>
      <c r="AD2462" s="23"/>
      <c r="AF2462" s="24">
        <v>44098</v>
      </c>
      <c r="AG2462" s="23">
        <f>IFERROR(INDEX('Raw Data'!AG:AG,MATCH(AF2462,'Raw Data'!AF:AF,1),1),0)</f>
        <v>1.93</v>
      </c>
      <c r="AI2462" s="20">
        <f t="shared" si="76"/>
        <v>9</v>
      </c>
      <c r="AJ2462" s="20">
        <f t="shared" si="77"/>
        <v>2020</v>
      </c>
    </row>
    <row r="2463" spans="2:36" ht="13.5" customHeight="1" x14ac:dyDescent="0.2">
      <c r="B2463" s="24">
        <v>44099</v>
      </c>
      <c r="C2463" s="23">
        <f>IFERROR(INDEX('Raw Data'!C:C,MATCH(B2463,'Raw Data'!B:B,1),1),0)</f>
        <v>40.25</v>
      </c>
      <c r="D2463" s="23"/>
      <c r="E2463" s="23"/>
      <c r="F2463" s="23"/>
      <c r="G2463" s="23"/>
      <c r="H2463" s="23"/>
      <c r="J2463" s="24">
        <v>44099</v>
      </c>
      <c r="K2463" s="23">
        <f>IFERROR(INDEX('Raw Data'!K:K,MATCH(J2463,'Raw Data'!J:J,1),1),0)</f>
        <v>40.06</v>
      </c>
      <c r="M2463" s="24">
        <v>44099</v>
      </c>
      <c r="N2463" s="23">
        <f>IFERROR(INDEX('Raw Data'!N:N,MATCH(M2463,'Raw Data'!M:M,1),1),0)</f>
        <v>41.92</v>
      </c>
      <c r="O2463" s="23"/>
      <c r="P2463" s="23"/>
      <c r="Q2463" s="23"/>
      <c r="R2463" s="23"/>
      <c r="S2463" s="23"/>
      <c r="U2463" s="24">
        <v>44099</v>
      </c>
      <c r="V2463" s="23">
        <f>IFERROR(INDEX('Raw Data'!V:V,MATCH(U2463,'Raw Data'!U:U,1),1),0)</f>
        <v>40.909999999999997</v>
      </c>
      <c r="X2463" s="24">
        <v>44099</v>
      </c>
      <c r="Y2463" s="23">
        <f>IFERROR(INDEX('Raw Data'!Y:Y,MATCH(X2463,'Raw Data'!X:X,1),1),0)</f>
        <v>2.1389999999999998</v>
      </c>
      <c r="Z2463" s="23"/>
      <c r="AA2463" s="23"/>
      <c r="AB2463" s="23"/>
      <c r="AC2463" s="23"/>
      <c r="AD2463" s="23"/>
      <c r="AF2463" s="24">
        <v>44099</v>
      </c>
      <c r="AG2463" s="23">
        <f>IFERROR(INDEX('Raw Data'!AG:AG,MATCH(AF2463,'Raw Data'!AF:AF,1),1),0)</f>
        <v>1.9</v>
      </c>
      <c r="AI2463" s="20">
        <f t="shared" si="76"/>
        <v>9</v>
      </c>
      <c r="AJ2463" s="20">
        <f t="shared" si="77"/>
        <v>2020</v>
      </c>
    </row>
    <row r="2464" spans="2:36" ht="13.5" customHeight="1" x14ac:dyDescent="0.2">
      <c r="B2464" s="24">
        <v>44100</v>
      </c>
      <c r="C2464" s="23">
        <f>IFERROR(INDEX('Raw Data'!C:C,MATCH(B2464,'Raw Data'!B:B,1),1),0)</f>
        <v>40.25</v>
      </c>
      <c r="D2464" s="23"/>
      <c r="E2464" s="23"/>
      <c r="F2464" s="23"/>
      <c r="G2464" s="23"/>
      <c r="H2464" s="23"/>
      <c r="J2464" s="24">
        <v>44100</v>
      </c>
      <c r="K2464" s="23">
        <f>IFERROR(INDEX('Raw Data'!K:K,MATCH(J2464,'Raw Data'!J:J,1),1),0)</f>
        <v>40.06</v>
      </c>
      <c r="M2464" s="24">
        <v>44100</v>
      </c>
      <c r="N2464" s="23">
        <f>IFERROR(INDEX('Raw Data'!N:N,MATCH(M2464,'Raw Data'!M:M,1),1),0)</f>
        <v>41.92</v>
      </c>
      <c r="O2464" s="23"/>
      <c r="P2464" s="23"/>
      <c r="Q2464" s="23"/>
      <c r="R2464" s="23"/>
      <c r="S2464" s="23"/>
      <c r="U2464" s="24">
        <v>44100</v>
      </c>
      <c r="V2464" s="23">
        <f>IFERROR(INDEX('Raw Data'!V:V,MATCH(U2464,'Raw Data'!U:U,1),1),0)</f>
        <v>40.909999999999997</v>
      </c>
      <c r="X2464" s="24">
        <v>44100</v>
      </c>
      <c r="Y2464" s="23">
        <f>IFERROR(INDEX('Raw Data'!Y:Y,MATCH(X2464,'Raw Data'!X:X,1),1),0)</f>
        <v>2.1389999999999998</v>
      </c>
      <c r="Z2464" s="23"/>
      <c r="AA2464" s="23"/>
      <c r="AB2464" s="23"/>
      <c r="AC2464" s="23"/>
      <c r="AD2464" s="23"/>
      <c r="AF2464" s="24">
        <v>44100</v>
      </c>
      <c r="AG2464" s="23">
        <f>IFERROR(INDEX('Raw Data'!AG:AG,MATCH(AF2464,'Raw Data'!AF:AF,1),1),0)</f>
        <v>1.9</v>
      </c>
      <c r="AI2464" s="20">
        <f t="shared" si="76"/>
        <v>9</v>
      </c>
      <c r="AJ2464" s="20">
        <f t="shared" si="77"/>
        <v>2020</v>
      </c>
    </row>
    <row r="2465" spans="2:36" ht="13.5" customHeight="1" x14ac:dyDescent="0.2">
      <c r="B2465" s="24">
        <v>44101</v>
      </c>
      <c r="C2465" s="23">
        <f>IFERROR(INDEX('Raw Data'!C:C,MATCH(B2465,'Raw Data'!B:B,1),1),0)</f>
        <v>40.25</v>
      </c>
      <c r="D2465" s="23"/>
      <c r="E2465" s="23"/>
      <c r="F2465" s="23"/>
      <c r="G2465" s="23"/>
      <c r="H2465" s="23"/>
      <c r="J2465" s="24">
        <v>44101</v>
      </c>
      <c r="K2465" s="23">
        <f>IFERROR(INDEX('Raw Data'!K:K,MATCH(J2465,'Raw Data'!J:J,1),1),0)</f>
        <v>40.06</v>
      </c>
      <c r="M2465" s="24">
        <v>44101</v>
      </c>
      <c r="N2465" s="23">
        <f>IFERROR(INDEX('Raw Data'!N:N,MATCH(M2465,'Raw Data'!M:M,1),1),0)</f>
        <v>41.92</v>
      </c>
      <c r="O2465" s="23"/>
      <c r="P2465" s="23"/>
      <c r="Q2465" s="23"/>
      <c r="R2465" s="23"/>
      <c r="S2465" s="23"/>
      <c r="U2465" s="24">
        <v>44101</v>
      </c>
      <c r="V2465" s="23">
        <f>IFERROR(INDEX('Raw Data'!V:V,MATCH(U2465,'Raw Data'!U:U,1),1),0)</f>
        <v>40.909999999999997</v>
      </c>
      <c r="X2465" s="24">
        <v>44101</v>
      </c>
      <c r="Y2465" s="23">
        <f>IFERROR(INDEX('Raw Data'!Y:Y,MATCH(X2465,'Raw Data'!X:X,1),1),0)</f>
        <v>2.1389999999999998</v>
      </c>
      <c r="Z2465" s="23"/>
      <c r="AA2465" s="23"/>
      <c r="AB2465" s="23"/>
      <c r="AC2465" s="23"/>
      <c r="AD2465" s="23"/>
      <c r="AF2465" s="24">
        <v>44101</v>
      </c>
      <c r="AG2465" s="23">
        <f>IFERROR(INDEX('Raw Data'!AG:AG,MATCH(AF2465,'Raw Data'!AF:AF,1),1),0)</f>
        <v>1.9</v>
      </c>
      <c r="AI2465" s="20">
        <f t="shared" si="76"/>
        <v>9</v>
      </c>
      <c r="AJ2465" s="20">
        <f t="shared" si="77"/>
        <v>2020</v>
      </c>
    </row>
    <row r="2466" spans="2:36" ht="13.5" customHeight="1" x14ac:dyDescent="0.2">
      <c r="B2466" s="24">
        <v>44102</v>
      </c>
      <c r="C2466" s="23">
        <f>IFERROR(INDEX('Raw Data'!C:C,MATCH(B2466,'Raw Data'!B:B,1),1),0)</f>
        <v>40.6</v>
      </c>
      <c r="D2466" s="23"/>
      <c r="E2466" s="23"/>
      <c r="F2466" s="23"/>
      <c r="G2466" s="23"/>
      <c r="H2466" s="23"/>
      <c r="J2466" s="24">
        <v>44102</v>
      </c>
      <c r="K2466" s="23">
        <f>IFERROR(INDEX('Raw Data'!K:K,MATCH(J2466,'Raw Data'!J:J,1),1),0)</f>
        <v>40.47</v>
      </c>
      <c r="M2466" s="24">
        <v>44102</v>
      </c>
      <c r="N2466" s="23">
        <f>IFERROR(INDEX('Raw Data'!N:N,MATCH(M2466,'Raw Data'!M:M,1),1),0)</f>
        <v>42.43</v>
      </c>
      <c r="O2466" s="23"/>
      <c r="P2466" s="23"/>
      <c r="Q2466" s="23"/>
      <c r="R2466" s="23"/>
      <c r="S2466" s="23"/>
      <c r="U2466" s="24">
        <v>44102</v>
      </c>
      <c r="V2466" s="23">
        <f>IFERROR(INDEX('Raw Data'!V:V,MATCH(U2466,'Raw Data'!U:U,1),1),0)</f>
        <v>41.59</v>
      </c>
      <c r="X2466" s="24">
        <v>44102</v>
      </c>
      <c r="Y2466" s="23">
        <f>IFERROR(INDEX('Raw Data'!Y:Y,MATCH(X2466,'Raw Data'!X:X,1),1),0)</f>
        <v>2.101</v>
      </c>
      <c r="Z2466" s="23"/>
      <c r="AA2466" s="23"/>
      <c r="AB2466" s="23"/>
      <c r="AC2466" s="23"/>
      <c r="AD2466" s="23"/>
      <c r="AF2466" s="24">
        <v>44102</v>
      </c>
      <c r="AG2466" s="23">
        <f>IFERROR(INDEX('Raw Data'!AG:AG,MATCH(AF2466,'Raw Data'!AF:AF,1),1),0)</f>
        <v>1.83</v>
      </c>
      <c r="AI2466" s="20">
        <f t="shared" si="76"/>
        <v>9</v>
      </c>
      <c r="AJ2466" s="20">
        <f t="shared" si="77"/>
        <v>2020</v>
      </c>
    </row>
    <row r="2467" spans="2:36" ht="13.5" customHeight="1" x14ac:dyDescent="0.2">
      <c r="B2467" s="24">
        <v>44103</v>
      </c>
      <c r="C2467" s="23">
        <f>IFERROR(INDEX('Raw Data'!C:C,MATCH(B2467,'Raw Data'!B:B,1),1),0)</f>
        <v>39.29</v>
      </c>
      <c r="D2467" s="23"/>
      <c r="E2467" s="23"/>
      <c r="F2467" s="23"/>
      <c r="G2467" s="23"/>
      <c r="H2467" s="23"/>
      <c r="J2467" s="24">
        <v>44103</v>
      </c>
      <c r="K2467" s="23">
        <f>IFERROR(INDEX('Raw Data'!K:K,MATCH(J2467,'Raw Data'!J:J,1),1),0)</f>
        <v>39.03</v>
      </c>
      <c r="M2467" s="24">
        <v>44103</v>
      </c>
      <c r="N2467" s="23">
        <f>IFERROR(INDEX('Raw Data'!N:N,MATCH(M2467,'Raw Data'!M:M,1),1),0)</f>
        <v>41.03</v>
      </c>
      <c r="O2467" s="23"/>
      <c r="P2467" s="23"/>
      <c r="Q2467" s="23"/>
      <c r="R2467" s="23"/>
      <c r="S2467" s="23"/>
      <c r="U2467" s="24">
        <v>44103</v>
      </c>
      <c r="V2467" s="23">
        <f>IFERROR(INDEX('Raw Data'!V:V,MATCH(U2467,'Raw Data'!U:U,1),1),0)</f>
        <v>40.33</v>
      </c>
      <c r="X2467" s="24">
        <v>44103</v>
      </c>
      <c r="Y2467" s="23">
        <f>IFERROR(INDEX('Raw Data'!Y:Y,MATCH(X2467,'Raw Data'!X:X,1),1),0)</f>
        <v>2.5609999999999999</v>
      </c>
      <c r="Z2467" s="23"/>
      <c r="AA2467" s="23"/>
      <c r="AB2467" s="23"/>
      <c r="AC2467" s="23"/>
      <c r="AD2467" s="23"/>
      <c r="AF2467" s="24">
        <v>44103</v>
      </c>
      <c r="AG2467" s="23">
        <f>IFERROR(INDEX('Raw Data'!AG:AG,MATCH(AF2467,'Raw Data'!AF:AF,1),1),0)</f>
        <v>1.74</v>
      </c>
      <c r="AI2467" s="20">
        <f t="shared" si="76"/>
        <v>9</v>
      </c>
      <c r="AJ2467" s="20">
        <f t="shared" si="77"/>
        <v>2020</v>
      </c>
    </row>
    <row r="2468" spans="2:36" ht="13.5" customHeight="1" x14ac:dyDescent="0.2">
      <c r="B2468" s="24">
        <v>44104</v>
      </c>
      <c r="C2468" s="23">
        <f>IFERROR(INDEX('Raw Data'!C:C,MATCH(B2468,'Raw Data'!B:B,1),1),0)</f>
        <v>40.22</v>
      </c>
      <c r="D2468" s="23"/>
      <c r="E2468" s="23"/>
      <c r="F2468" s="23"/>
      <c r="G2468" s="23"/>
      <c r="H2468" s="23"/>
      <c r="J2468" s="24">
        <v>44104</v>
      </c>
      <c r="K2468" s="23">
        <f>IFERROR(INDEX('Raw Data'!K:K,MATCH(J2468,'Raw Data'!J:J,1),1),0)</f>
        <v>40.049999999999997</v>
      </c>
      <c r="M2468" s="24">
        <v>44104</v>
      </c>
      <c r="N2468" s="23">
        <f>IFERROR(INDEX('Raw Data'!N:N,MATCH(M2468,'Raw Data'!M:M,1),1),0)</f>
        <v>40.950000000000003</v>
      </c>
      <c r="O2468" s="23"/>
      <c r="P2468" s="23"/>
      <c r="Q2468" s="23"/>
      <c r="R2468" s="23"/>
      <c r="S2468" s="23"/>
      <c r="U2468" s="24">
        <v>44104</v>
      </c>
      <c r="V2468" s="23">
        <f>IFERROR(INDEX('Raw Data'!V:V,MATCH(U2468,'Raw Data'!U:U,1),1),0)</f>
        <v>40.299999999999997</v>
      </c>
      <c r="X2468" s="24">
        <v>44104</v>
      </c>
      <c r="Y2468" s="23">
        <f>IFERROR(INDEX('Raw Data'!Y:Y,MATCH(X2468,'Raw Data'!X:X,1),1),0)</f>
        <v>2.5270000000000001</v>
      </c>
      <c r="Z2468" s="23"/>
      <c r="AA2468" s="23"/>
      <c r="AB2468" s="23"/>
      <c r="AC2468" s="23"/>
      <c r="AD2468" s="23"/>
      <c r="AF2468" s="24">
        <v>44104</v>
      </c>
      <c r="AG2468" s="23">
        <f>IFERROR(INDEX('Raw Data'!AG:AG,MATCH(AF2468,'Raw Data'!AF:AF,1),1),0)</f>
        <v>1.66</v>
      </c>
      <c r="AI2468" s="20">
        <f t="shared" si="76"/>
        <v>9</v>
      </c>
      <c r="AJ2468" s="20">
        <f t="shared" si="77"/>
        <v>2020</v>
      </c>
    </row>
    <row r="2469" spans="2:36" ht="13.5" customHeight="1" x14ac:dyDescent="0.2">
      <c r="B2469" s="24">
        <v>44105</v>
      </c>
      <c r="C2469" s="23">
        <f>IFERROR(INDEX('Raw Data'!C:C,MATCH(B2469,'Raw Data'!B:B,1),1),0)</f>
        <v>38.72</v>
      </c>
      <c r="D2469" s="23"/>
      <c r="E2469" s="23"/>
      <c r="F2469" s="23"/>
      <c r="G2469" s="23"/>
      <c r="H2469" s="23"/>
      <c r="J2469" s="24">
        <v>44105</v>
      </c>
      <c r="K2469" s="23">
        <f>IFERROR(INDEX('Raw Data'!K:K,MATCH(J2469,'Raw Data'!J:J,1),1),0)</f>
        <v>38.51</v>
      </c>
      <c r="M2469" s="24">
        <v>44105</v>
      </c>
      <c r="N2469" s="23">
        <f>IFERROR(INDEX('Raw Data'!N:N,MATCH(M2469,'Raw Data'!M:M,1),1),0)</f>
        <v>40.93</v>
      </c>
      <c r="O2469" s="23"/>
      <c r="P2469" s="23"/>
      <c r="Q2469" s="23"/>
      <c r="R2469" s="23"/>
      <c r="S2469" s="23"/>
      <c r="U2469" s="24">
        <v>44105</v>
      </c>
      <c r="V2469" s="23">
        <f>IFERROR(INDEX('Raw Data'!V:V,MATCH(U2469,'Raw Data'!U:U,1),1),0)</f>
        <v>39.75</v>
      </c>
      <c r="X2469" s="24">
        <v>44105</v>
      </c>
      <c r="Y2469" s="23">
        <f>IFERROR(INDEX('Raw Data'!Y:Y,MATCH(X2469,'Raw Data'!X:X,1),1),0)</f>
        <v>2.5270000000000001</v>
      </c>
      <c r="Z2469" s="23"/>
      <c r="AA2469" s="23"/>
      <c r="AB2469" s="23"/>
      <c r="AC2469" s="23"/>
      <c r="AD2469" s="23"/>
      <c r="AF2469" s="24">
        <v>44105</v>
      </c>
      <c r="AG2469" s="23">
        <f>IFERROR(INDEX('Raw Data'!AG:AG,MATCH(AF2469,'Raw Data'!AF:AF,1),1),0)</f>
        <v>1.6</v>
      </c>
      <c r="AI2469" s="20">
        <f t="shared" si="76"/>
        <v>10</v>
      </c>
      <c r="AJ2469" s="20">
        <f t="shared" si="77"/>
        <v>2020</v>
      </c>
    </row>
    <row r="2470" spans="2:36" ht="13.5" customHeight="1" x14ac:dyDescent="0.2">
      <c r="B2470" s="24">
        <v>44106</v>
      </c>
      <c r="C2470" s="23">
        <f>IFERROR(INDEX('Raw Data'!C:C,MATCH(B2470,'Raw Data'!B:B,1),1),0)</f>
        <v>37.049999999999997</v>
      </c>
      <c r="D2470" s="23"/>
      <c r="E2470" s="23"/>
      <c r="F2470" s="23"/>
      <c r="G2470" s="23"/>
      <c r="H2470" s="23"/>
      <c r="J2470" s="24">
        <v>44106</v>
      </c>
      <c r="K2470" s="23">
        <f>IFERROR(INDEX('Raw Data'!K:K,MATCH(J2470,'Raw Data'!J:J,1),1),0)</f>
        <v>36.9</v>
      </c>
      <c r="M2470" s="24">
        <v>44106</v>
      </c>
      <c r="N2470" s="23">
        <f>IFERROR(INDEX('Raw Data'!N:N,MATCH(M2470,'Raw Data'!M:M,1),1),0)</f>
        <v>39.270000000000003</v>
      </c>
      <c r="O2470" s="23"/>
      <c r="P2470" s="23"/>
      <c r="Q2470" s="23"/>
      <c r="R2470" s="23"/>
      <c r="S2470" s="23"/>
      <c r="U2470" s="24">
        <v>44106</v>
      </c>
      <c r="V2470" s="23">
        <f>IFERROR(INDEX('Raw Data'!V:V,MATCH(U2470,'Raw Data'!U:U,1),1),0)</f>
        <v>38</v>
      </c>
      <c r="X2470" s="24">
        <v>44106</v>
      </c>
      <c r="Y2470" s="23">
        <f>IFERROR(INDEX('Raw Data'!Y:Y,MATCH(X2470,'Raw Data'!X:X,1),1),0)</f>
        <v>2.4380000000000002</v>
      </c>
      <c r="Z2470" s="23"/>
      <c r="AA2470" s="23"/>
      <c r="AB2470" s="23"/>
      <c r="AC2470" s="23"/>
      <c r="AD2470" s="23"/>
      <c r="AF2470" s="24">
        <v>44106</v>
      </c>
      <c r="AG2470" s="23">
        <f>IFERROR(INDEX('Raw Data'!AG:AG,MATCH(AF2470,'Raw Data'!AF:AF,1),1),0)</f>
        <v>1.41</v>
      </c>
      <c r="AI2470" s="20">
        <f t="shared" si="76"/>
        <v>10</v>
      </c>
      <c r="AJ2470" s="20">
        <f t="shared" si="77"/>
        <v>2020</v>
      </c>
    </row>
    <row r="2471" spans="2:36" ht="13.5" customHeight="1" x14ac:dyDescent="0.2">
      <c r="B2471" s="24">
        <v>44107</v>
      </c>
      <c r="C2471" s="23">
        <f>IFERROR(INDEX('Raw Data'!C:C,MATCH(B2471,'Raw Data'!B:B,1),1),0)</f>
        <v>37.049999999999997</v>
      </c>
      <c r="D2471" s="23"/>
      <c r="E2471" s="23"/>
      <c r="F2471" s="23"/>
      <c r="G2471" s="23"/>
      <c r="H2471" s="23"/>
      <c r="J2471" s="24">
        <v>44107</v>
      </c>
      <c r="K2471" s="23">
        <f>IFERROR(INDEX('Raw Data'!K:K,MATCH(J2471,'Raw Data'!J:J,1),1),0)</f>
        <v>36.9</v>
      </c>
      <c r="M2471" s="24">
        <v>44107</v>
      </c>
      <c r="N2471" s="23">
        <f>IFERROR(INDEX('Raw Data'!N:N,MATCH(M2471,'Raw Data'!M:M,1),1),0)</f>
        <v>39.270000000000003</v>
      </c>
      <c r="O2471" s="23"/>
      <c r="P2471" s="23"/>
      <c r="Q2471" s="23"/>
      <c r="R2471" s="23"/>
      <c r="S2471" s="23"/>
      <c r="U2471" s="24">
        <v>44107</v>
      </c>
      <c r="V2471" s="23">
        <f>IFERROR(INDEX('Raw Data'!V:V,MATCH(U2471,'Raw Data'!U:U,1),1),0)</f>
        <v>38</v>
      </c>
      <c r="X2471" s="24">
        <v>44107</v>
      </c>
      <c r="Y2471" s="23">
        <f>IFERROR(INDEX('Raw Data'!Y:Y,MATCH(X2471,'Raw Data'!X:X,1),1),0)</f>
        <v>2.4380000000000002</v>
      </c>
      <c r="Z2471" s="23"/>
      <c r="AA2471" s="23"/>
      <c r="AB2471" s="23"/>
      <c r="AC2471" s="23"/>
      <c r="AD2471" s="23"/>
      <c r="AF2471" s="24">
        <v>44107</v>
      </c>
      <c r="AG2471" s="23">
        <f>IFERROR(INDEX('Raw Data'!AG:AG,MATCH(AF2471,'Raw Data'!AF:AF,1),1),0)</f>
        <v>1.41</v>
      </c>
      <c r="AI2471" s="20">
        <f t="shared" si="76"/>
        <v>10</v>
      </c>
      <c r="AJ2471" s="20">
        <f t="shared" si="77"/>
        <v>2020</v>
      </c>
    </row>
    <row r="2472" spans="2:36" ht="13.5" customHeight="1" x14ac:dyDescent="0.2">
      <c r="B2472" s="24">
        <v>44108</v>
      </c>
      <c r="C2472" s="23">
        <f>IFERROR(INDEX('Raw Data'!C:C,MATCH(B2472,'Raw Data'!B:B,1),1),0)</f>
        <v>37.049999999999997</v>
      </c>
      <c r="D2472" s="23"/>
      <c r="E2472" s="23"/>
      <c r="F2472" s="23"/>
      <c r="G2472" s="23"/>
      <c r="H2472" s="23"/>
      <c r="J2472" s="24">
        <v>44108</v>
      </c>
      <c r="K2472" s="23">
        <f>IFERROR(INDEX('Raw Data'!K:K,MATCH(J2472,'Raw Data'!J:J,1),1),0)</f>
        <v>36.9</v>
      </c>
      <c r="M2472" s="24">
        <v>44108</v>
      </c>
      <c r="N2472" s="23">
        <f>IFERROR(INDEX('Raw Data'!N:N,MATCH(M2472,'Raw Data'!M:M,1),1),0)</f>
        <v>39.270000000000003</v>
      </c>
      <c r="O2472" s="23"/>
      <c r="P2472" s="23"/>
      <c r="Q2472" s="23"/>
      <c r="R2472" s="23"/>
      <c r="S2472" s="23"/>
      <c r="U2472" s="24">
        <v>44108</v>
      </c>
      <c r="V2472" s="23">
        <f>IFERROR(INDEX('Raw Data'!V:V,MATCH(U2472,'Raw Data'!U:U,1),1),0)</f>
        <v>38</v>
      </c>
      <c r="X2472" s="24">
        <v>44108</v>
      </c>
      <c r="Y2472" s="23">
        <f>IFERROR(INDEX('Raw Data'!Y:Y,MATCH(X2472,'Raw Data'!X:X,1),1),0)</f>
        <v>2.4380000000000002</v>
      </c>
      <c r="Z2472" s="23"/>
      <c r="AA2472" s="23"/>
      <c r="AB2472" s="23"/>
      <c r="AC2472" s="23"/>
      <c r="AD2472" s="23"/>
      <c r="AF2472" s="24">
        <v>44108</v>
      </c>
      <c r="AG2472" s="23">
        <f>IFERROR(INDEX('Raw Data'!AG:AG,MATCH(AF2472,'Raw Data'!AF:AF,1),1),0)</f>
        <v>1.41</v>
      </c>
      <c r="AI2472" s="20">
        <f t="shared" si="76"/>
        <v>10</v>
      </c>
      <c r="AJ2472" s="20">
        <f t="shared" si="77"/>
        <v>2020</v>
      </c>
    </row>
    <row r="2473" spans="2:36" ht="13.5" customHeight="1" x14ac:dyDescent="0.2">
      <c r="B2473" s="24">
        <v>44109</v>
      </c>
      <c r="C2473" s="23">
        <f>IFERROR(INDEX('Raw Data'!C:C,MATCH(B2473,'Raw Data'!B:B,1),1),0)</f>
        <v>39.22</v>
      </c>
      <c r="D2473" s="23"/>
      <c r="E2473" s="23"/>
      <c r="F2473" s="23"/>
      <c r="G2473" s="23"/>
      <c r="H2473" s="23"/>
      <c r="J2473" s="24">
        <v>44109</v>
      </c>
      <c r="K2473" s="23">
        <f>IFERROR(INDEX('Raw Data'!K:K,MATCH(J2473,'Raw Data'!J:J,1),1),0)</f>
        <v>39.119999999999997</v>
      </c>
      <c r="M2473" s="24">
        <v>44109</v>
      </c>
      <c r="N2473" s="23">
        <f>IFERROR(INDEX('Raw Data'!N:N,MATCH(M2473,'Raw Data'!M:M,1),1),0)</f>
        <v>41.29</v>
      </c>
      <c r="O2473" s="23"/>
      <c r="P2473" s="23"/>
      <c r="Q2473" s="23"/>
      <c r="R2473" s="23"/>
      <c r="S2473" s="23"/>
      <c r="U2473" s="24">
        <v>44109</v>
      </c>
      <c r="V2473" s="23">
        <f>IFERROR(INDEX('Raw Data'!V:V,MATCH(U2473,'Raw Data'!U:U,1),1),0)</f>
        <v>39.78</v>
      </c>
      <c r="X2473" s="24">
        <v>44109</v>
      </c>
      <c r="Y2473" s="23">
        <f>IFERROR(INDEX('Raw Data'!Y:Y,MATCH(X2473,'Raw Data'!X:X,1),1),0)</f>
        <v>2.6150000000000002</v>
      </c>
      <c r="Z2473" s="23"/>
      <c r="AA2473" s="23"/>
      <c r="AB2473" s="23"/>
      <c r="AC2473" s="23"/>
      <c r="AD2473" s="23"/>
      <c r="AF2473" s="24">
        <v>44109</v>
      </c>
      <c r="AG2473" s="23">
        <f>IFERROR(INDEX('Raw Data'!AG:AG,MATCH(AF2473,'Raw Data'!AF:AF,1),1),0)</f>
        <v>1.92</v>
      </c>
      <c r="AI2473" s="20">
        <f t="shared" si="76"/>
        <v>10</v>
      </c>
      <c r="AJ2473" s="20">
        <f t="shared" si="77"/>
        <v>2020</v>
      </c>
    </row>
    <row r="2474" spans="2:36" ht="13.5" customHeight="1" x14ac:dyDescent="0.2">
      <c r="B2474" s="24">
        <v>44110</v>
      </c>
      <c r="C2474" s="23">
        <f>IFERROR(INDEX('Raw Data'!C:C,MATCH(B2474,'Raw Data'!B:B,1),1),0)</f>
        <v>40.67</v>
      </c>
      <c r="D2474" s="23"/>
      <c r="E2474" s="23"/>
      <c r="F2474" s="23"/>
      <c r="G2474" s="23"/>
      <c r="H2474" s="23"/>
      <c r="J2474" s="24">
        <v>44110</v>
      </c>
      <c r="K2474" s="23">
        <f>IFERROR(INDEX('Raw Data'!K:K,MATCH(J2474,'Raw Data'!J:J,1),1),0)</f>
        <v>40.520000000000003</v>
      </c>
      <c r="M2474" s="24">
        <v>44110</v>
      </c>
      <c r="N2474" s="23">
        <f>IFERROR(INDEX('Raw Data'!N:N,MATCH(M2474,'Raw Data'!M:M,1),1),0)</f>
        <v>42.65</v>
      </c>
      <c r="O2474" s="23"/>
      <c r="P2474" s="23"/>
      <c r="Q2474" s="23"/>
      <c r="R2474" s="23"/>
      <c r="S2474" s="23"/>
      <c r="U2474" s="24">
        <v>44110</v>
      </c>
      <c r="V2474" s="23">
        <f>IFERROR(INDEX('Raw Data'!V:V,MATCH(U2474,'Raw Data'!U:U,1),1),0)</f>
        <v>41.27</v>
      </c>
      <c r="X2474" s="24">
        <v>44110</v>
      </c>
      <c r="Y2474" s="23">
        <f>IFERROR(INDEX('Raw Data'!Y:Y,MATCH(X2474,'Raw Data'!X:X,1),1),0)</f>
        <v>2.52</v>
      </c>
      <c r="Z2474" s="23"/>
      <c r="AA2474" s="23"/>
      <c r="AB2474" s="23"/>
      <c r="AC2474" s="23"/>
      <c r="AD2474" s="23"/>
      <c r="AF2474" s="24">
        <v>44110</v>
      </c>
      <c r="AG2474" s="23">
        <f>IFERROR(INDEX('Raw Data'!AG:AG,MATCH(AF2474,'Raw Data'!AF:AF,1),1),0)</f>
        <v>1.86</v>
      </c>
      <c r="AI2474" s="20">
        <f t="shared" si="76"/>
        <v>10</v>
      </c>
      <c r="AJ2474" s="20">
        <f t="shared" si="77"/>
        <v>2020</v>
      </c>
    </row>
    <row r="2475" spans="2:36" ht="13.5" customHeight="1" x14ac:dyDescent="0.2">
      <c r="B2475" s="24">
        <v>44111</v>
      </c>
      <c r="C2475" s="23">
        <f>IFERROR(INDEX('Raw Data'!C:C,MATCH(B2475,'Raw Data'!B:B,1),1),0)</f>
        <v>39.950000000000003</v>
      </c>
      <c r="D2475" s="23"/>
      <c r="E2475" s="23"/>
      <c r="F2475" s="23"/>
      <c r="G2475" s="23"/>
      <c r="H2475" s="23"/>
      <c r="J2475" s="24">
        <v>44111</v>
      </c>
      <c r="K2475" s="23">
        <f>IFERROR(INDEX('Raw Data'!K:K,MATCH(J2475,'Raw Data'!J:J,1),1),0)</f>
        <v>39.82</v>
      </c>
      <c r="M2475" s="24">
        <v>44111</v>
      </c>
      <c r="N2475" s="23">
        <f>IFERROR(INDEX('Raw Data'!N:N,MATCH(M2475,'Raw Data'!M:M,1),1),0)</f>
        <v>41.99</v>
      </c>
      <c r="O2475" s="23"/>
      <c r="P2475" s="23"/>
      <c r="Q2475" s="23"/>
      <c r="R2475" s="23"/>
      <c r="S2475" s="23"/>
      <c r="U2475" s="24">
        <v>44111</v>
      </c>
      <c r="V2475" s="23">
        <f>IFERROR(INDEX('Raw Data'!V:V,MATCH(U2475,'Raw Data'!U:U,1),1),0)</f>
        <v>40.619999999999997</v>
      </c>
      <c r="X2475" s="24">
        <v>44111</v>
      </c>
      <c r="Y2475" s="23">
        <f>IFERROR(INDEX('Raw Data'!Y:Y,MATCH(X2475,'Raw Data'!X:X,1),1),0)</f>
        <v>2.6059999999999999</v>
      </c>
      <c r="Z2475" s="23"/>
      <c r="AA2475" s="23"/>
      <c r="AB2475" s="23"/>
      <c r="AC2475" s="23"/>
      <c r="AD2475" s="23"/>
      <c r="AF2475" s="24">
        <v>44111</v>
      </c>
      <c r="AG2475" s="23">
        <f>IFERROR(INDEX('Raw Data'!AG:AG,MATCH(AF2475,'Raw Data'!AF:AF,1),1),0)</f>
        <v>2.0099999999999998</v>
      </c>
      <c r="AI2475" s="20">
        <f t="shared" si="76"/>
        <v>10</v>
      </c>
      <c r="AJ2475" s="20">
        <f t="shared" si="77"/>
        <v>2020</v>
      </c>
    </row>
    <row r="2476" spans="2:36" ht="13.5" customHeight="1" x14ac:dyDescent="0.2">
      <c r="B2476" s="24">
        <v>44112</v>
      </c>
      <c r="C2476" s="23">
        <f>IFERROR(INDEX('Raw Data'!C:C,MATCH(B2476,'Raw Data'!B:B,1),1),0)</f>
        <v>41.19</v>
      </c>
      <c r="D2476" s="23"/>
      <c r="E2476" s="23"/>
      <c r="F2476" s="23"/>
      <c r="G2476" s="23"/>
      <c r="H2476" s="23"/>
      <c r="J2476" s="24">
        <v>44112</v>
      </c>
      <c r="K2476" s="23">
        <f>IFERROR(INDEX('Raw Data'!K:K,MATCH(J2476,'Raw Data'!J:J,1),1),0)</f>
        <v>41.04</v>
      </c>
      <c r="M2476" s="24">
        <v>44112</v>
      </c>
      <c r="N2476" s="23">
        <f>IFERROR(INDEX('Raw Data'!N:N,MATCH(M2476,'Raw Data'!M:M,1),1),0)</f>
        <v>43.34</v>
      </c>
      <c r="O2476" s="23"/>
      <c r="P2476" s="23"/>
      <c r="Q2476" s="23"/>
      <c r="R2476" s="23"/>
      <c r="S2476" s="23"/>
      <c r="U2476" s="24">
        <v>44112</v>
      </c>
      <c r="V2476" s="23">
        <f>IFERROR(INDEX('Raw Data'!V:V,MATCH(U2476,'Raw Data'!U:U,1),1),0)</f>
        <v>42</v>
      </c>
      <c r="X2476" s="24">
        <v>44112</v>
      </c>
      <c r="Y2476" s="23">
        <f>IFERROR(INDEX('Raw Data'!Y:Y,MATCH(X2476,'Raw Data'!X:X,1),1),0)</f>
        <v>2.6269999999999998</v>
      </c>
      <c r="Z2476" s="23"/>
      <c r="AA2476" s="23"/>
      <c r="AB2476" s="23"/>
      <c r="AC2476" s="23"/>
      <c r="AD2476" s="23"/>
      <c r="AF2476" s="24">
        <v>44112</v>
      </c>
      <c r="AG2476" s="23">
        <f>IFERROR(INDEX('Raw Data'!AG:AG,MATCH(AF2476,'Raw Data'!AF:AF,1),1),0)</f>
        <v>1.49</v>
      </c>
      <c r="AI2476" s="20">
        <f t="shared" si="76"/>
        <v>10</v>
      </c>
      <c r="AJ2476" s="20">
        <f t="shared" si="77"/>
        <v>2020</v>
      </c>
    </row>
    <row r="2477" spans="2:36" ht="13.5" customHeight="1" x14ac:dyDescent="0.2">
      <c r="B2477" s="24">
        <v>44113</v>
      </c>
      <c r="C2477" s="23">
        <f>IFERROR(INDEX('Raw Data'!C:C,MATCH(B2477,'Raw Data'!B:B,1),1),0)</f>
        <v>40.6</v>
      </c>
      <c r="D2477" s="23"/>
      <c r="E2477" s="23"/>
      <c r="F2477" s="23"/>
      <c r="G2477" s="23"/>
      <c r="H2477" s="23"/>
      <c r="J2477" s="24">
        <v>44113</v>
      </c>
      <c r="K2477" s="23">
        <f>IFERROR(INDEX('Raw Data'!K:K,MATCH(J2477,'Raw Data'!J:J,1),1),0)</f>
        <v>40.44</v>
      </c>
      <c r="M2477" s="24">
        <v>44113</v>
      </c>
      <c r="N2477" s="23">
        <f>IFERROR(INDEX('Raw Data'!N:N,MATCH(M2477,'Raw Data'!M:M,1),1),0)</f>
        <v>42.85</v>
      </c>
      <c r="O2477" s="23"/>
      <c r="P2477" s="23"/>
      <c r="Q2477" s="23"/>
      <c r="R2477" s="23"/>
      <c r="S2477" s="23"/>
      <c r="U2477" s="24">
        <v>44113</v>
      </c>
      <c r="V2477" s="23">
        <f>IFERROR(INDEX('Raw Data'!V:V,MATCH(U2477,'Raw Data'!U:U,1),1),0)</f>
        <v>41.63</v>
      </c>
      <c r="X2477" s="24">
        <v>44113</v>
      </c>
      <c r="Y2477" s="23">
        <f>IFERROR(INDEX('Raw Data'!Y:Y,MATCH(X2477,'Raw Data'!X:X,1),1),0)</f>
        <v>2.7410000000000001</v>
      </c>
      <c r="Z2477" s="23"/>
      <c r="AA2477" s="23"/>
      <c r="AB2477" s="23"/>
      <c r="AC2477" s="23"/>
      <c r="AD2477" s="23"/>
      <c r="AF2477" s="24">
        <v>44113</v>
      </c>
      <c r="AG2477" s="23">
        <f>IFERROR(INDEX('Raw Data'!AG:AG,MATCH(AF2477,'Raw Data'!AF:AF,1),1),0)</f>
        <v>2.25</v>
      </c>
      <c r="AI2477" s="20">
        <f t="shared" si="76"/>
        <v>10</v>
      </c>
      <c r="AJ2477" s="20">
        <f t="shared" si="77"/>
        <v>2020</v>
      </c>
    </row>
    <row r="2478" spans="2:36" ht="13.5" customHeight="1" x14ac:dyDescent="0.2">
      <c r="B2478" s="24">
        <v>44114</v>
      </c>
      <c r="C2478" s="23">
        <f>IFERROR(INDEX('Raw Data'!C:C,MATCH(B2478,'Raw Data'!B:B,1),1),0)</f>
        <v>40.6</v>
      </c>
      <c r="D2478" s="23"/>
      <c r="E2478" s="23"/>
      <c r="F2478" s="23"/>
      <c r="G2478" s="23"/>
      <c r="H2478" s="23"/>
      <c r="J2478" s="24">
        <v>44114</v>
      </c>
      <c r="K2478" s="23">
        <f>IFERROR(INDEX('Raw Data'!K:K,MATCH(J2478,'Raw Data'!J:J,1),1),0)</f>
        <v>40.44</v>
      </c>
      <c r="M2478" s="24">
        <v>44114</v>
      </c>
      <c r="N2478" s="23">
        <f>IFERROR(INDEX('Raw Data'!N:N,MATCH(M2478,'Raw Data'!M:M,1),1),0)</f>
        <v>42.85</v>
      </c>
      <c r="O2478" s="23"/>
      <c r="P2478" s="23"/>
      <c r="Q2478" s="23"/>
      <c r="R2478" s="23"/>
      <c r="S2478" s="23"/>
      <c r="U2478" s="24">
        <v>44114</v>
      </c>
      <c r="V2478" s="23">
        <f>IFERROR(INDEX('Raw Data'!V:V,MATCH(U2478,'Raw Data'!U:U,1),1),0)</f>
        <v>41.63</v>
      </c>
      <c r="X2478" s="24">
        <v>44114</v>
      </c>
      <c r="Y2478" s="23">
        <f>IFERROR(INDEX('Raw Data'!Y:Y,MATCH(X2478,'Raw Data'!X:X,1),1),0)</f>
        <v>2.7410000000000001</v>
      </c>
      <c r="Z2478" s="23"/>
      <c r="AA2478" s="23"/>
      <c r="AB2478" s="23"/>
      <c r="AC2478" s="23"/>
      <c r="AD2478" s="23"/>
      <c r="AF2478" s="24">
        <v>44114</v>
      </c>
      <c r="AG2478" s="23">
        <f>IFERROR(INDEX('Raw Data'!AG:AG,MATCH(AF2478,'Raw Data'!AF:AF,1),1),0)</f>
        <v>2.25</v>
      </c>
      <c r="AI2478" s="20">
        <f t="shared" si="76"/>
        <v>10</v>
      </c>
      <c r="AJ2478" s="20">
        <f t="shared" si="77"/>
        <v>2020</v>
      </c>
    </row>
    <row r="2479" spans="2:36" ht="13.5" customHeight="1" x14ac:dyDescent="0.2">
      <c r="B2479" s="24">
        <v>44115</v>
      </c>
      <c r="C2479" s="23">
        <f>IFERROR(INDEX('Raw Data'!C:C,MATCH(B2479,'Raw Data'!B:B,1),1),0)</f>
        <v>40.6</v>
      </c>
      <c r="D2479" s="23"/>
      <c r="E2479" s="23"/>
      <c r="F2479" s="23"/>
      <c r="G2479" s="23"/>
      <c r="H2479" s="23"/>
      <c r="J2479" s="24">
        <v>44115</v>
      </c>
      <c r="K2479" s="23">
        <f>IFERROR(INDEX('Raw Data'!K:K,MATCH(J2479,'Raw Data'!J:J,1),1),0)</f>
        <v>40.44</v>
      </c>
      <c r="M2479" s="24">
        <v>44115</v>
      </c>
      <c r="N2479" s="23">
        <f>IFERROR(INDEX('Raw Data'!N:N,MATCH(M2479,'Raw Data'!M:M,1),1),0)</f>
        <v>42.85</v>
      </c>
      <c r="O2479" s="23"/>
      <c r="P2479" s="23"/>
      <c r="Q2479" s="23"/>
      <c r="R2479" s="23"/>
      <c r="S2479" s="23"/>
      <c r="U2479" s="24">
        <v>44115</v>
      </c>
      <c r="V2479" s="23">
        <f>IFERROR(INDEX('Raw Data'!V:V,MATCH(U2479,'Raw Data'!U:U,1),1),0)</f>
        <v>41.63</v>
      </c>
      <c r="X2479" s="24">
        <v>44115</v>
      </c>
      <c r="Y2479" s="23">
        <f>IFERROR(INDEX('Raw Data'!Y:Y,MATCH(X2479,'Raw Data'!X:X,1),1),0)</f>
        <v>2.7410000000000001</v>
      </c>
      <c r="Z2479" s="23"/>
      <c r="AA2479" s="23"/>
      <c r="AB2479" s="23"/>
      <c r="AC2479" s="23"/>
      <c r="AD2479" s="23"/>
      <c r="AF2479" s="24">
        <v>44115</v>
      </c>
      <c r="AG2479" s="23">
        <f>IFERROR(INDEX('Raw Data'!AG:AG,MATCH(AF2479,'Raw Data'!AF:AF,1),1),0)</f>
        <v>2.25</v>
      </c>
      <c r="AI2479" s="20">
        <f t="shared" si="76"/>
        <v>10</v>
      </c>
      <c r="AJ2479" s="20">
        <f t="shared" si="77"/>
        <v>2020</v>
      </c>
    </row>
    <row r="2480" spans="2:36" ht="13.5" customHeight="1" x14ac:dyDescent="0.2">
      <c r="B2480" s="24">
        <v>44116</v>
      </c>
      <c r="C2480" s="23">
        <f>IFERROR(INDEX('Raw Data'!C:C,MATCH(B2480,'Raw Data'!B:B,1),1),0)</f>
        <v>39.43</v>
      </c>
      <c r="D2480" s="23"/>
      <c r="E2480" s="23"/>
      <c r="F2480" s="23"/>
      <c r="G2480" s="23"/>
      <c r="H2480" s="23"/>
      <c r="J2480" s="24">
        <v>44116</v>
      </c>
      <c r="K2480" s="23">
        <f>IFERROR(INDEX('Raw Data'!K:K,MATCH(J2480,'Raw Data'!J:J,1),1),0)</f>
        <v>39.22</v>
      </c>
      <c r="M2480" s="24">
        <v>44116</v>
      </c>
      <c r="N2480" s="23">
        <f>IFERROR(INDEX('Raw Data'!N:N,MATCH(M2480,'Raw Data'!M:M,1),1),0)</f>
        <v>41.72</v>
      </c>
      <c r="O2480" s="23"/>
      <c r="P2480" s="23"/>
      <c r="Q2480" s="23"/>
      <c r="R2480" s="23"/>
      <c r="S2480" s="23"/>
      <c r="U2480" s="24">
        <v>44116</v>
      </c>
      <c r="V2480" s="23">
        <f>IFERROR(INDEX('Raw Data'!V:V,MATCH(U2480,'Raw Data'!U:U,1),1),0)</f>
        <v>40.5</v>
      </c>
      <c r="X2480" s="24">
        <v>44116</v>
      </c>
      <c r="Y2480" s="23">
        <f>IFERROR(INDEX('Raw Data'!Y:Y,MATCH(X2480,'Raw Data'!X:X,1),1),0)</f>
        <v>2.8809999999999998</v>
      </c>
      <c r="Z2480" s="23"/>
      <c r="AA2480" s="23"/>
      <c r="AB2480" s="23"/>
      <c r="AC2480" s="23"/>
      <c r="AD2480" s="23"/>
      <c r="AF2480" s="24">
        <v>44116</v>
      </c>
      <c r="AG2480" s="23">
        <f>IFERROR(INDEX('Raw Data'!AG:AG,MATCH(AF2480,'Raw Data'!AF:AF,1),1),0)</f>
        <v>2.31</v>
      </c>
      <c r="AI2480" s="20">
        <f t="shared" si="76"/>
        <v>10</v>
      </c>
      <c r="AJ2480" s="20">
        <f t="shared" si="77"/>
        <v>2020</v>
      </c>
    </row>
    <row r="2481" spans="2:36" ht="13.5" customHeight="1" x14ac:dyDescent="0.2">
      <c r="B2481" s="24">
        <v>44117</v>
      </c>
      <c r="C2481" s="23">
        <f>IFERROR(INDEX('Raw Data'!C:C,MATCH(B2481,'Raw Data'!B:B,1),1),0)</f>
        <v>40.200000000000003</v>
      </c>
      <c r="D2481" s="23"/>
      <c r="E2481" s="23"/>
      <c r="F2481" s="23"/>
      <c r="G2481" s="23"/>
      <c r="H2481" s="23"/>
      <c r="J2481" s="24">
        <v>44117</v>
      </c>
      <c r="K2481" s="23">
        <f>IFERROR(INDEX('Raw Data'!K:K,MATCH(J2481,'Raw Data'!J:J,1),1),0)</f>
        <v>40.03</v>
      </c>
      <c r="M2481" s="24">
        <v>44117</v>
      </c>
      <c r="N2481" s="23">
        <f>IFERROR(INDEX('Raw Data'!N:N,MATCH(M2481,'Raw Data'!M:M,1),1),0)</f>
        <v>42.45</v>
      </c>
      <c r="O2481" s="23"/>
      <c r="P2481" s="23"/>
      <c r="Q2481" s="23"/>
      <c r="R2481" s="23"/>
      <c r="S2481" s="23"/>
      <c r="U2481" s="24">
        <v>44117</v>
      </c>
      <c r="V2481" s="23">
        <f>IFERROR(INDEX('Raw Data'!V:V,MATCH(U2481,'Raw Data'!U:U,1),1),0)</f>
        <v>41.34</v>
      </c>
      <c r="X2481" s="24">
        <v>44117</v>
      </c>
      <c r="Y2481" s="23">
        <f>IFERROR(INDEX('Raw Data'!Y:Y,MATCH(X2481,'Raw Data'!X:X,1),1),0)</f>
        <v>2.855</v>
      </c>
      <c r="Z2481" s="23"/>
      <c r="AA2481" s="23"/>
      <c r="AB2481" s="23"/>
      <c r="AC2481" s="23"/>
      <c r="AD2481" s="23"/>
      <c r="AF2481" s="24">
        <v>44117</v>
      </c>
      <c r="AG2481" s="23">
        <f>IFERROR(INDEX('Raw Data'!AG:AG,MATCH(AF2481,'Raw Data'!AF:AF,1),1),0)</f>
        <v>2.14</v>
      </c>
      <c r="AI2481" s="20">
        <f t="shared" si="76"/>
        <v>10</v>
      </c>
      <c r="AJ2481" s="20">
        <f t="shared" si="77"/>
        <v>2020</v>
      </c>
    </row>
    <row r="2482" spans="2:36" ht="13.5" customHeight="1" x14ac:dyDescent="0.2">
      <c r="B2482" s="24">
        <v>44118</v>
      </c>
      <c r="C2482" s="23">
        <f>IFERROR(INDEX('Raw Data'!C:C,MATCH(B2482,'Raw Data'!B:B,1),1),0)</f>
        <v>41.04</v>
      </c>
      <c r="D2482" s="23"/>
      <c r="E2482" s="23"/>
      <c r="F2482" s="23"/>
      <c r="G2482" s="23"/>
      <c r="H2482" s="23"/>
      <c r="J2482" s="24">
        <v>44118</v>
      </c>
      <c r="K2482" s="23">
        <f>IFERROR(INDEX('Raw Data'!K:K,MATCH(J2482,'Raw Data'!J:J,1),1),0)</f>
        <v>40.86</v>
      </c>
      <c r="M2482" s="24">
        <v>44118</v>
      </c>
      <c r="N2482" s="23">
        <f>IFERROR(INDEX('Raw Data'!N:N,MATCH(M2482,'Raw Data'!M:M,1),1),0)</f>
        <v>43.32</v>
      </c>
      <c r="O2482" s="23"/>
      <c r="P2482" s="23"/>
      <c r="Q2482" s="23"/>
      <c r="R2482" s="23"/>
      <c r="S2482" s="23"/>
      <c r="U2482" s="24">
        <v>44118</v>
      </c>
      <c r="V2482" s="23">
        <f>IFERROR(INDEX('Raw Data'!V:V,MATCH(U2482,'Raw Data'!U:U,1),1),0)</f>
        <v>41.81</v>
      </c>
      <c r="X2482" s="24">
        <v>44118</v>
      </c>
      <c r="Y2482" s="23">
        <f>IFERROR(INDEX('Raw Data'!Y:Y,MATCH(X2482,'Raw Data'!X:X,1),1),0)</f>
        <v>2.6360000000000001</v>
      </c>
      <c r="Z2482" s="23"/>
      <c r="AA2482" s="23"/>
      <c r="AB2482" s="23"/>
      <c r="AC2482" s="23"/>
      <c r="AD2482" s="23"/>
      <c r="AF2482" s="24">
        <v>44118</v>
      </c>
      <c r="AG2482" s="23">
        <f>IFERROR(INDEX('Raw Data'!AG:AG,MATCH(AF2482,'Raw Data'!AF:AF,1),1),0)</f>
        <v>2.02</v>
      </c>
      <c r="AI2482" s="20">
        <f t="shared" si="76"/>
        <v>10</v>
      </c>
      <c r="AJ2482" s="20">
        <f t="shared" si="77"/>
        <v>2020</v>
      </c>
    </row>
    <row r="2483" spans="2:36" ht="13.5" customHeight="1" x14ac:dyDescent="0.2">
      <c r="B2483" s="24">
        <v>44119</v>
      </c>
      <c r="C2483" s="23">
        <f>IFERROR(INDEX('Raw Data'!C:C,MATCH(B2483,'Raw Data'!B:B,1),1),0)</f>
        <v>40.96</v>
      </c>
      <c r="D2483" s="23"/>
      <c r="E2483" s="23"/>
      <c r="F2483" s="23"/>
      <c r="G2483" s="23"/>
      <c r="H2483" s="23"/>
      <c r="J2483" s="24">
        <v>44119</v>
      </c>
      <c r="K2483" s="23">
        <f>IFERROR(INDEX('Raw Data'!K:K,MATCH(J2483,'Raw Data'!J:J,1),1),0)</f>
        <v>40.840000000000003</v>
      </c>
      <c r="M2483" s="24">
        <v>44119</v>
      </c>
      <c r="N2483" s="23">
        <f>IFERROR(INDEX('Raw Data'!N:N,MATCH(M2483,'Raw Data'!M:M,1),1),0)</f>
        <v>43.16</v>
      </c>
      <c r="O2483" s="23"/>
      <c r="P2483" s="23"/>
      <c r="Q2483" s="23"/>
      <c r="R2483" s="23"/>
      <c r="S2483" s="23"/>
      <c r="U2483" s="24">
        <v>44119</v>
      </c>
      <c r="V2483" s="23">
        <f>IFERROR(INDEX('Raw Data'!V:V,MATCH(U2483,'Raw Data'!U:U,1),1),0)</f>
        <v>41.61</v>
      </c>
      <c r="X2483" s="24">
        <v>44119</v>
      </c>
      <c r="Y2483" s="23">
        <f>IFERROR(INDEX('Raw Data'!Y:Y,MATCH(X2483,'Raw Data'!X:X,1),1),0)</f>
        <v>2.7749999999999999</v>
      </c>
      <c r="Z2483" s="23"/>
      <c r="AA2483" s="23"/>
      <c r="AB2483" s="23"/>
      <c r="AC2483" s="23"/>
      <c r="AD2483" s="23"/>
      <c r="AF2483" s="24">
        <v>44119</v>
      </c>
      <c r="AG2483" s="23">
        <f>IFERROR(INDEX('Raw Data'!AG:AG,MATCH(AF2483,'Raw Data'!AF:AF,1),1),0)</f>
        <v>2.23</v>
      </c>
      <c r="AI2483" s="20">
        <f t="shared" si="76"/>
        <v>10</v>
      </c>
      <c r="AJ2483" s="20">
        <f t="shared" si="77"/>
        <v>2020</v>
      </c>
    </row>
    <row r="2484" spans="2:36" ht="13.5" customHeight="1" x14ac:dyDescent="0.2">
      <c r="B2484" s="24">
        <v>44120</v>
      </c>
      <c r="C2484" s="23">
        <f>IFERROR(INDEX('Raw Data'!C:C,MATCH(B2484,'Raw Data'!B:B,1),1),0)</f>
        <v>40.880000000000003</v>
      </c>
      <c r="D2484" s="23"/>
      <c r="E2484" s="23"/>
      <c r="F2484" s="23"/>
      <c r="G2484" s="23"/>
      <c r="H2484" s="23"/>
      <c r="J2484" s="24">
        <v>44120</v>
      </c>
      <c r="K2484" s="23">
        <f>IFERROR(INDEX('Raw Data'!K:K,MATCH(J2484,'Raw Data'!J:J,1),1),0)</f>
        <v>40.700000000000003</v>
      </c>
      <c r="M2484" s="24">
        <v>44120</v>
      </c>
      <c r="N2484" s="23">
        <f>IFERROR(INDEX('Raw Data'!N:N,MATCH(M2484,'Raw Data'!M:M,1),1),0)</f>
        <v>42.93</v>
      </c>
      <c r="O2484" s="23"/>
      <c r="P2484" s="23"/>
      <c r="Q2484" s="23"/>
      <c r="R2484" s="23"/>
      <c r="S2484" s="23"/>
      <c r="U2484" s="24">
        <v>44120</v>
      </c>
      <c r="V2484" s="23">
        <f>IFERROR(INDEX('Raw Data'!V:V,MATCH(U2484,'Raw Data'!U:U,1),1),0)</f>
        <v>41.34</v>
      </c>
      <c r="X2484" s="24">
        <v>44120</v>
      </c>
      <c r="Y2484" s="23">
        <f>IFERROR(INDEX('Raw Data'!Y:Y,MATCH(X2484,'Raw Data'!X:X,1),1),0)</f>
        <v>2.7730000000000001</v>
      </c>
      <c r="Z2484" s="23"/>
      <c r="AA2484" s="23"/>
      <c r="AB2484" s="23"/>
      <c r="AC2484" s="23"/>
      <c r="AD2484" s="23"/>
      <c r="AF2484" s="24">
        <v>44120</v>
      </c>
      <c r="AG2484" s="23">
        <f>IFERROR(INDEX('Raw Data'!AG:AG,MATCH(AF2484,'Raw Data'!AF:AF,1),1),0)</f>
        <v>2.16</v>
      </c>
      <c r="AI2484" s="20">
        <f t="shared" si="76"/>
        <v>10</v>
      </c>
      <c r="AJ2484" s="20">
        <f t="shared" si="77"/>
        <v>2020</v>
      </c>
    </row>
    <row r="2485" spans="2:36" ht="13.5" customHeight="1" x14ac:dyDescent="0.2">
      <c r="B2485" s="24">
        <v>44121</v>
      </c>
      <c r="C2485" s="23">
        <f>IFERROR(INDEX('Raw Data'!C:C,MATCH(B2485,'Raw Data'!B:B,1),1),0)</f>
        <v>40.880000000000003</v>
      </c>
      <c r="D2485" s="23"/>
      <c r="E2485" s="23"/>
      <c r="F2485" s="23"/>
      <c r="G2485" s="23"/>
      <c r="H2485" s="23"/>
      <c r="J2485" s="24">
        <v>44121</v>
      </c>
      <c r="K2485" s="23">
        <f>IFERROR(INDEX('Raw Data'!K:K,MATCH(J2485,'Raw Data'!J:J,1),1),0)</f>
        <v>40.700000000000003</v>
      </c>
      <c r="M2485" s="24">
        <v>44121</v>
      </c>
      <c r="N2485" s="23">
        <f>IFERROR(INDEX('Raw Data'!N:N,MATCH(M2485,'Raw Data'!M:M,1),1),0)</f>
        <v>42.93</v>
      </c>
      <c r="O2485" s="23"/>
      <c r="P2485" s="23"/>
      <c r="Q2485" s="23"/>
      <c r="R2485" s="23"/>
      <c r="S2485" s="23"/>
      <c r="U2485" s="24">
        <v>44121</v>
      </c>
      <c r="V2485" s="23">
        <f>IFERROR(INDEX('Raw Data'!V:V,MATCH(U2485,'Raw Data'!U:U,1),1),0)</f>
        <v>41.34</v>
      </c>
      <c r="X2485" s="24">
        <v>44121</v>
      </c>
      <c r="Y2485" s="23">
        <f>IFERROR(INDEX('Raw Data'!Y:Y,MATCH(X2485,'Raw Data'!X:X,1),1),0)</f>
        <v>2.7730000000000001</v>
      </c>
      <c r="Z2485" s="23"/>
      <c r="AA2485" s="23"/>
      <c r="AB2485" s="23"/>
      <c r="AC2485" s="23"/>
      <c r="AD2485" s="23"/>
      <c r="AF2485" s="24">
        <v>44121</v>
      </c>
      <c r="AG2485" s="23">
        <f>IFERROR(INDEX('Raw Data'!AG:AG,MATCH(AF2485,'Raw Data'!AF:AF,1),1),0)</f>
        <v>2.16</v>
      </c>
      <c r="AI2485" s="20">
        <f t="shared" si="76"/>
        <v>10</v>
      </c>
      <c r="AJ2485" s="20">
        <f t="shared" si="77"/>
        <v>2020</v>
      </c>
    </row>
    <row r="2486" spans="2:36" ht="13.5" customHeight="1" x14ac:dyDescent="0.2">
      <c r="B2486" s="24">
        <v>44122</v>
      </c>
      <c r="C2486" s="23">
        <f>IFERROR(INDEX('Raw Data'!C:C,MATCH(B2486,'Raw Data'!B:B,1),1),0)</f>
        <v>40.880000000000003</v>
      </c>
      <c r="D2486" s="23"/>
      <c r="E2486" s="23"/>
      <c r="F2486" s="23"/>
      <c r="G2486" s="23"/>
      <c r="H2486" s="23"/>
      <c r="J2486" s="24">
        <v>44122</v>
      </c>
      <c r="K2486" s="23">
        <f>IFERROR(INDEX('Raw Data'!K:K,MATCH(J2486,'Raw Data'!J:J,1),1),0)</f>
        <v>40.700000000000003</v>
      </c>
      <c r="M2486" s="24">
        <v>44122</v>
      </c>
      <c r="N2486" s="23">
        <f>IFERROR(INDEX('Raw Data'!N:N,MATCH(M2486,'Raw Data'!M:M,1),1),0)</f>
        <v>42.93</v>
      </c>
      <c r="O2486" s="23"/>
      <c r="P2486" s="23"/>
      <c r="Q2486" s="23"/>
      <c r="R2486" s="23"/>
      <c r="S2486" s="23"/>
      <c r="U2486" s="24">
        <v>44122</v>
      </c>
      <c r="V2486" s="23">
        <f>IFERROR(INDEX('Raw Data'!V:V,MATCH(U2486,'Raw Data'!U:U,1),1),0)</f>
        <v>41.34</v>
      </c>
      <c r="X2486" s="24">
        <v>44122</v>
      </c>
      <c r="Y2486" s="23">
        <f>IFERROR(INDEX('Raw Data'!Y:Y,MATCH(X2486,'Raw Data'!X:X,1),1),0)</f>
        <v>2.7730000000000001</v>
      </c>
      <c r="Z2486" s="23"/>
      <c r="AA2486" s="23"/>
      <c r="AB2486" s="23"/>
      <c r="AC2486" s="23"/>
      <c r="AD2486" s="23"/>
      <c r="AF2486" s="24">
        <v>44122</v>
      </c>
      <c r="AG2486" s="23">
        <f>IFERROR(INDEX('Raw Data'!AG:AG,MATCH(AF2486,'Raw Data'!AF:AF,1),1),0)</f>
        <v>2.16</v>
      </c>
      <c r="AI2486" s="20">
        <f t="shared" si="76"/>
        <v>10</v>
      </c>
      <c r="AJ2486" s="20">
        <f t="shared" si="77"/>
        <v>2020</v>
      </c>
    </row>
    <row r="2487" spans="2:36" ht="13.5" customHeight="1" x14ac:dyDescent="0.2">
      <c r="B2487" s="24">
        <v>44123</v>
      </c>
      <c r="C2487" s="23">
        <f>IFERROR(INDEX('Raw Data'!C:C,MATCH(B2487,'Raw Data'!B:B,1),1),0)</f>
        <v>40.83</v>
      </c>
      <c r="D2487" s="23"/>
      <c r="E2487" s="23"/>
      <c r="F2487" s="23"/>
      <c r="G2487" s="23"/>
      <c r="H2487" s="23"/>
      <c r="J2487" s="24">
        <v>44123</v>
      </c>
      <c r="K2487" s="23">
        <f>IFERROR(INDEX('Raw Data'!K:K,MATCH(J2487,'Raw Data'!J:J,1),1),0)</f>
        <v>40.69</v>
      </c>
      <c r="M2487" s="24">
        <v>44123</v>
      </c>
      <c r="N2487" s="23">
        <f>IFERROR(INDEX('Raw Data'!N:N,MATCH(M2487,'Raw Data'!M:M,1),1),0)</f>
        <v>42.62</v>
      </c>
      <c r="O2487" s="23"/>
      <c r="P2487" s="23"/>
      <c r="Q2487" s="23"/>
      <c r="R2487" s="23"/>
      <c r="S2487" s="23"/>
      <c r="U2487" s="24">
        <v>44123</v>
      </c>
      <c r="V2487" s="23">
        <f>IFERROR(INDEX('Raw Data'!V:V,MATCH(U2487,'Raw Data'!U:U,1),1),0)</f>
        <v>41.29</v>
      </c>
      <c r="X2487" s="24">
        <v>44123</v>
      </c>
      <c r="Y2487" s="23">
        <f>IFERROR(INDEX('Raw Data'!Y:Y,MATCH(X2487,'Raw Data'!X:X,1),1),0)</f>
        <v>2.7949999999999999</v>
      </c>
      <c r="Z2487" s="23"/>
      <c r="AA2487" s="23"/>
      <c r="AB2487" s="23"/>
      <c r="AC2487" s="23"/>
      <c r="AD2487" s="23"/>
      <c r="AF2487" s="24">
        <v>44123</v>
      </c>
      <c r="AG2487" s="23">
        <f>IFERROR(INDEX('Raw Data'!AG:AG,MATCH(AF2487,'Raw Data'!AF:AF,1),1),0)</f>
        <v>2.2999999999999998</v>
      </c>
      <c r="AI2487" s="20">
        <f t="shared" si="76"/>
        <v>10</v>
      </c>
      <c r="AJ2487" s="20">
        <f t="shared" si="77"/>
        <v>2020</v>
      </c>
    </row>
    <row r="2488" spans="2:36" ht="13.5" customHeight="1" x14ac:dyDescent="0.2">
      <c r="B2488" s="24">
        <v>44124</v>
      </c>
      <c r="C2488" s="23">
        <f>IFERROR(INDEX('Raw Data'!C:C,MATCH(B2488,'Raw Data'!B:B,1),1),0)</f>
        <v>41.46</v>
      </c>
      <c r="D2488" s="23"/>
      <c r="E2488" s="23"/>
      <c r="F2488" s="23"/>
      <c r="G2488" s="23"/>
      <c r="H2488" s="23"/>
      <c r="J2488" s="24">
        <v>44124</v>
      </c>
      <c r="K2488" s="23">
        <f>IFERROR(INDEX('Raw Data'!K:K,MATCH(J2488,'Raw Data'!J:J,1),1),0)</f>
        <v>41.37</v>
      </c>
      <c r="M2488" s="24">
        <v>44124</v>
      </c>
      <c r="N2488" s="23">
        <f>IFERROR(INDEX('Raw Data'!N:N,MATCH(M2488,'Raw Data'!M:M,1),1),0)</f>
        <v>43.16</v>
      </c>
      <c r="O2488" s="23"/>
      <c r="P2488" s="23"/>
      <c r="Q2488" s="23"/>
      <c r="R2488" s="23"/>
      <c r="S2488" s="23"/>
      <c r="U2488" s="24">
        <v>44124</v>
      </c>
      <c r="V2488" s="23">
        <f>IFERROR(INDEX('Raw Data'!V:V,MATCH(U2488,'Raw Data'!U:U,1),1),0)</f>
        <v>41.62</v>
      </c>
      <c r="X2488" s="24">
        <v>44124</v>
      </c>
      <c r="Y2488" s="23">
        <f>IFERROR(INDEX('Raw Data'!Y:Y,MATCH(X2488,'Raw Data'!X:X,1),1),0)</f>
        <v>2.9129999999999998</v>
      </c>
      <c r="Z2488" s="23"/>
      <c r="AA2488" s="23"/>
      <c r="AB2488" s="23"/>
      <c r="AC2488" s="23"/>
      <c r="AD2488" s="23"/>
      <c r="AF2488" s="24">
        <v>44124</v>
      </c>
      <c r="AG2488" s="23">
        <f>IFERROR(INDEX('Raw Data'!AG:AG,MATCH(AF2488,'Raw Data'!AF:AF,1),1),0)</f>
        <v>2.57</v>
      </c>
      <c r="AI2488" s="20">
        <f t="shared" si="76"/>
        <v>10</v>
      </c>
      <c r="AJ2488" s="20">
        <f t="shared" si="77"/>
        <v>2020</v>
      </c>
    </row>
    <row r="2489" spans="2:36" ht="13.5" customHeight="1" x14ac:dyDescent="0.2">
      <c r="B2489" s="24">
        <v>44125</v>
      </c>
      <c r="C2489" s="23">
        <f>IFERROR(INDEX('Raw Data'!C:C,MATCH(B2489,'Raw Data'!B:B,1),1),0)</f>
        <v>40.03</v>
      </c>
      <c r="D2489" s="23"/>
      <c r="E2489" s="23"/>
      <c r="F2489" s="23"/>
      <c r="G2489" s="23"/>
      <c r="H2489" s="23"/>
      <c r="J2489" s="24">
        <v>44125</v>
      </c>
      <c r="K2489" s="23">
        <f>IFERROR(INDEX('Raw Data'!K:K,MATCH(J2489,'Raw Data'!J:J,1),1),0)</f>
        <v>39.880000000000003</v>
      </c>
      <c r="M2489" s="24">
        <v>44125</v>
      </c>
      <c r="N2489" s="23">
        <f>IFERROR(INDEX('Raw Data'!N:N,MATCH(M2489,'Raw Data'!M:M,1),1),0)</f>
        <v>41.73</v>
      </c>
      <c r="O2489" s="23"/>
      <c r="P2489" s="23"/>
      <c r="Q2489" s="23"/>
      <c r="R2489" s="23"/>
      <c r="S2489" s="23"/>
      <c r="U2489" s="24">
        <v>44125</v>
      </c>
      <c r="V2489" s="23">
        <f>IFERROR(INDEX('Raw Data'!V:V,MATCH(U2489,'Raw Data'!U:U,1),1),0)</f>
        <v>40.090000000000003</v>
      </c>
      <c r="X2489" s="24">
        <v>44125</v>
      </c>
      <c r="Y2489" s="23">
        <f>IFERROR(INDEX('Raw Data'!Y:Y,MATCH(X2489,'Raw Data'!X:X,1),1),0)</f>
        <v>3.0230000000000001</v>
      </c>
      <c r="Z2489" s="23"/>
      <c r="AA2489" s="23"/>
      <c r="AB2489" s="23"/>
      <c r="AC2489" s="23"/>
      <c r="AD2489" s="23"/>
      <c r="AF2489" s="24">
        <v>44125</v>
      </c>
      <c r="AG2489" s="23">
        <f>IFERROR(INDEX('Raw Data'!AG:AG,MATCH(AF2489,'Raw Data'!AF:AF,1),1),0)</f>
        <v>2.95</v>
      </c>
      <c r="AI2489" s="20">
        <f t="shared" si="76"/>
        <v>10</v>
      </c>
      <c r="AJ2489" s="20">
        <f t="shared" si="77"/>
        <v>2020</v>
      </c>
    </row>
    <row r="2490" spans="2:36" ht="13.5" customHeight="1" x14ac:dyDescent="0.2">
      <c r="B2490" s="24">
        <v>44126</v>
      </c>
      <c r="C2490" s="23">
        <f>IFERROR(INDEX('Raw Data'!C:C,MATCH(B2490,'Raw Data'!B:B,1),1),0)</f>
        <v>40.64</v>
      </c>
      <c r="D2490" s="23"/>
      <c r="E2490" s="23"/>
      <c r="F2490" s="23"/>
      <c r="G2490" s="23"/>
      <c r="H2490" s="23"/>
      <c r="J2490" s="24">
        <v>44126</v>
      </c>
      <c r="K2490" s="23">
        <f>IFERROR(INDEX('Raw Data'!K:K,MATCH(J2490,'Raw Data'!J:J,1),1),0)</f>
        <v>40.46</v>
      </c>
      <c r="M2490" s="24">
        <v>44126</v>
      </c>
      <c r="N2490" s="23">
        <f>IFERROR(INDEX('Raw Data'!N:N,MATCH(M2490,'Raw Data'!M:M,1),1),0)</f>
        <v>42.46</v>
      </c>
      <c r="O2490" s="23"/>
      <c r="P2490" s="23"/>
      <c r="Q2490" s="23"/>
      <c r="R2490" s="23"/>
      <c r="S2490" s="23"/>
      <c r="U2490" s="24">
        <v>44126</v>
      </c>
      <c r="V2490" s="23">
        <f>IFERROR(INDEX('Raw Data'!V:V,MATCH(U2490,'Raw Data'!U:U,1),1),0)</f>
        <v>41.28</v>
      </c>
      <c r="X2490" s="24">
        <v>44126</v>
      </c>
      <c r="Y2490" s="23">
        <f>IFERROR(INDEX('Raw Data'!Y:Y,MATCH(X2490,'Raw Data'!X:X,1),1),0)</f>
        <v>3.0070000000000001</v>
      </c>
      <c r="Z2490" s="23"/>
      <c r="AA2490" s="23"/>
      <c r="AB2490" s="23"/>
      <c r="AC2490" s="23"/>
      <c r="AD2490" s="23"/>
      <c r="AF2490" s="24">
        <v>44126</v>
      </c>
      <c r="AG2490" s="23">
        <f>IFERROR(INDEX('Raw Data'!AG:AG,MATCH(AF2490,'Raw Data'!AF:AF,1),1),0)</f>
        <v>2.99</v>
      </c>
      <c r="AI2490" s="20">
        <f t="shared" si="76"/>
        <v>10</v>
      </c>
      <c r="AJ2490" s="20">
        <f t="shared" si="77"/>
        <v>2020</v>
      </c>
    </row>
    <row r="2491" spans="2:36" ht="13.5" customHeight="1" x14ac:dyDescent="0.2">
      <c r="B2491" s="24">
        <v>44127</v>
      </c>
      <c r="C2491" s="23">
        <f>IFERROR(INDEX('Raw Data'!C:C,MATCH(B2491,'Raw Data'!B:B,1),1),0)</f>
        <v>39.85</v>
      </c>
      <c r="D2491" s="23"/>
      <c r="E2491" s="23"/>
      <c r="F2491" s="23"/>
      <c r="G2491" s="23"/>
      <c r="H2491" s="23"/>
      <c r="J2491" s="24">
        <v>44127</v>
      </c>
      <c r="K2491" s="23">
        <f>IFERROR(INDEX('Raw Data'!K:K,MATCH(J2491,'Raw Data'!J:J,1),1),0)</f>
        <v>39.729999999999997</v>
      </c>
      <c r="M2491" s="24">
        <v>44127</v>
      </c>
      <c r="N2491" s="23">
        <f>IFERROR(INDEX('Raw Data'!N:N,MATCH(M2491,'Raw Data'!M:M,1),1),0)</f>
        <v>41.77</v>
      </c>
      <c r="O2491" s="23"/>
      <c r="P2491" s="23"/>
      <c r="Q2491" s="23"/>
      <c r="R2491" s="23"/>
      <c r="S2491" s="23"/>
      <c r="U2491" s="24">
        <v>44127</v>
      </c>
      <c r="V2491" s="23">
        <f>IFERROR(INDEX('Raw Data'!V:V,MATCH(U2491,'Raw Data'!U:U,1),1),0)</f>
        <v>40.71</v>
      </c>
      <c r="X2491" s="24">
        <v>44127</v>
      </c>
      <c r="Y2491" s="23">
        <f>IFERROR(INDEX('Raw Data'!Y:Y,MATCH(X2491,'Raw Data'!X:X,1),1),0)</f>
        <v>2.9710000000000001</v>
      </c>
      <c r="Z2491" s="23"/>
      <c r="AA2491" s="23"/>
      <c r="AB2491" s="23"/>
      <c r="AC2491" s="23"/>
      <c r="AD2491" s="23"/>
      <c r="AF2491" s="24">
        <v>44127</v>
      </c>
      <c r="AG2491" s="23">
        <f>IFERROR(INDEX('Raw Data'!AG:AG,MATCH(AF2491,'Raw Data'!AF:AF,1),1),0)</f>
        <v>2.91</v>
      </c>
      <c r="AI2491" s="20">
        <f t="shared" si="76"/>
        <v>10</v>
      </c>
      <c r="AJ2491" s="20">
        <f t="shared" si="77"/>
        <v>2020</v>
      </c>
    </row>
    <row r="2492" spans="2:36" ht="13.5" customHeight="1" x14ac:dyDescent="0.2">
      <c r="B2492" s="24">
        <v>44128</v>
      </c>
      <c r="C2492" s="23">
        <f>IFERROR(INDEX('Raw Data'!C:C,MATCH(B2492,'Raw Data'!B:B,1),1),0)</f>
        <v>39.85</v>
      </c>
      <c r="D2492" s="23"/>
      <c r="E2492" s="23"/>
      <c r="F2492" s="23"/>
      <c r="G2492" s="23"/>
      <c r="H2492" s="23"/>
      <c r="J2492" s="24">
        <v>44128</v>
      </c>
      <c r="K2492" s="23">
        <f>IFERROR(INDEX('Raw Data'!K:K,MATCH(J2492,'Raw Data'!J:J,1),1),0)</f>
        <v>39.729999999999997</v>
      </c>
      <c r="M2492" s="24">
        <v>44128</v>
      </c>
      <c r="N2492" s="23">
        <f>IFERROR(INDEX('Raw Data'!N:N,MATCH(M2492,'Raw Data'!M:M,1),1),0)</f>
        <v>41.77</v>
      </c>
      <c r="O2492" s="23"/>
      <c r="P2492" s="23"/>
      <c r="Q2492" s="23"/>
      <c r="R2492" s="23"/>
      <c r="S2492" s="23"/>
      <c r="U2492" s="24">
        <v>44128</v>
      </c>
      <c r="V2492" s="23">
        <f>IFERROR(INDEX('Raw Data'!V:V,MATCH(U2492,'Raw Data'!U:U,1),1),0)</f>
        <v>40.71</v>
      </c>
      <c r="X2492" s="24">
        <v>44128</v>
      </c>
      <c r="Y2492" s="23">
        <f>IFERROR(INDEX('Raw Data'!Y:Y,MATCH(X2492,'Raw Data'!X:X,1),1),0)</f>
        <v>2.9710000000000001</v>
      </c>
      <c r="Z2492" s="23"/>
      <c r="AA2492" s="23"/>
      <c r="AB2492" s="23"/>
      <c r="AC2492" s="23"/>
      <c r="AD2492" s="23"/>
      <c r="AF2492" s="24">
        <v>44128</v>
      </c>
      <c r="AG2492" s="23">
        <f>IFERROR(INDEX('Raw Data'!AG:AG,MATCH(AF2492,'Raw Data'!AF:AF,1),1),0)</f>
        <v>2.91</v>
      </c>
      <c r="AI2492" s="20">
        <f t="shared" si="76"/>
        <v>10</v>
      </c>
      <c r="AJ2492" s="20">
        <f t="shared" si="77"/>
        <v>2020</v>
      </c>
    </row>
    <row r="2493" spans="2:36" ht="13.5" customHeight="1" x14ac:dyDescent="0.2">
      <c r="B2493" s="24">
        <v>44129</v>
      </c>
      <c r="C2493" s="23">
        <f>IFERROR(INDEX('Raw Data'!C:C,MATCH(B2493,'Raw Data'!B:B,1),1),0)</f>
        <v>39.85</v>
      </c>
      <c r="D2493" s="23"/>
      <c r="E2493" s="23"/>
      <c r="F2493" s="23"/>
      <c r="G2493" s="23"/>
      <c r="H2493" s="23"/>
      <c r="J2493" s="24">
        <v>44129</v>
      </c>
      <c r="K2493" s="23">
        <f>IFERROR(INDEX('Raw Data'!K:K,MATCH(J2493,'Raw Data'!J:J,1),1),0)</f>
        <v>39.729999999999997</v>
      </c>
      <c r="M2493" s="24">
        <v>44129</v>
      </c>
      <c r="N2493" s="23">
        <f>IFERROR(INDEX('Raw Data'!N:N,MATCH(M2493,'Raw Data'!M:M,1),1),0)</f>
        <v>41.77</v>
      </c>
      <c r="O2493" s="23"/>
      <c r="P2493" s="23"/>
      <c r="Q2493" s="23"/>
      <c r="R2493" s="23"/>
      <c r="S2493" s="23"/>
      <c r="U2493" s="24">
        <v>44129</v>
      </c>
      <c r="V2493" s="23">
        <f>IFERROR(INDEX('Raw Data'!V:V,MATCH(U2493,'Raw Data'!U:U,1),1),0)</f>
        <v>40.71</v>
      </c>
      <c r="X2493" s="24">
        <v>44129</v>
      </c>
      <c r="Y2493" s="23">
        <f>IFERROR(INDEX('Raw Data'!Y:Y,MATCH(X2493,'Raw Data'!X:X,1),1),0)</f>
        <v>2.9710000000000001</v>
      </c>
      <c r="Z2493" s="23"/>
      <c r="AA2493" s="23"/>
      <c r="AB2493" s="23"/>
      <c r="AC2493" s="23"/>
      <c r="AD2493" s="23"/>
      <c r="AF2493" s="24">
        <v>44129</v>
      </c>
      <c r="AG2493" s="23">
        <f>IFERROR(INDEX('Raw Data'!AG:AG,MATCH(AF2493,'Raw Data'!AF:AF,1),1),0)</f>
        <v>2.91</v>
      </c>
      <c r="AI2493" s="20">
        <f t="shared" si="76"/>
        <v>10</v>
      </c>
      <c r="AJ2493" s="20">
        <f t="shared" si="77"/>
        <v>2020</v>
      </c>
    </row>
    <row r="2494" spans="2:36" ht="13.5" customHeight="1" x14ac:dyDescent="0.2">
      <c r="B2494" s="24">
        <v>44130</v>
      </c>
      <c r="C2494" s="23">
        <f>IFERROR(INDEX('Raw Data'!C:C,MATCH(B2494,'Raw Data'!B:B,1),1),0)</f>
        <v>38.56</v>
      </c>
      <c r="D2494" s="23"/>
      <c r="E2494" s="23"/>
      <c r="F2494" s="23"/>
      <c r="G2494" s="23"/>
      <c r="H2494" s="23"/>
      <c r="J2494" s="24">
        <v>44130</v>
      </c>
      <c r="K2494" s="23">
        <f>IFERROR(INDEX('Raw Data'!K:K,MATCH(J2494,'Raw Data'!J:J,1),1),0)</f>
        <v>38.39</v>
      </c>
      <c r="M2494" s="24">
        <v>44130</v>
      </c>
      <c r="N2494" s="23">
        <f>IFERROR(INDEX('Raw Data'!N:N,MATCH(M2494,'Raw Data'!M:M,1),1),0)</f>
        <v>40.46</v>
      </c>
      <c r="O2494" s="23"/>
      <c r="P2494" s="23"/>
      <c r="Q2494" s="23"/>
      <c r="R2494" s="23"/>
      <c r="S2494" s="23"/>
      <c r="U2494" s="24">
        <v>44130</v>
      </c>
      <c r="V2494" s="23">
        <f>IFERROR(INDEX('Raw Data'!V:V,MATCH(U2494,'Raw Data'!U:U,1),1),0)</f>
        <v>39.06</v>
      </c>
      <c r="X2494" s="24">
        <v>44130</v>
      </c>
      <c r="Y2494" s="23">
        <f>IFERROR(INDEX('Raw Data'!Y:Y,MATCH(X2494,'Raw Data'!X:X,1),1),0)</f>
        <v>3.024</v>
      </c>
      <c r="Z2494" s="23"/>
      <c r="AA2494" s="23"/>
      <c r="AB2494" s="23"/>
      <c r="AC2494" s="23"/>
      <c r="AD2494" s="23"/>
      <c r="AF2494" s="24">
        <v>44130</v>
      </c>
      <c r="AG2494" s="23">
        <f>IFERROR(INDEX('Raw Data'!AG:AG,MATCH(AF2494,'Raw Data'!AF:AF,1),1),0)</f>
        <v>3.14</v>
      </c>
      <c r="AI2494" s="20">
        <f t="shared" si="76"/>
        <v>10</v>
      </c>
      <c r="AJ2494" s="20">
        <f t="shared" si="77"/>
        <v>2020</v>
      </c>
    </row>
    <row r="2495" spans="2:36" ht="13.5" customHeight="1" x14ac:dyDescent="0.2">
      <c r="B2495" s="24">
        <v>44131</v>
      </c>
      <c r="C2495" s="23">
        <f>IFERROR(INDEX('Raw Data'!C:C,MATCH(B2495,'Raw Data'!B:B,1),1),0)</f>
        <v>39.57</v>
      </c>
      <c r="D2495" s="23"/>
      <c r="E2495" s="23"/>
      <c r="F2495" s="23"/>
      <c r="G2495" s="23"/>
      <c r="H2495" s="23"/>
      <c r="J2495" s="24">
        <v>44131</v>
      </c>
      <c r="K2495" s="23">
        <f>IFERROR(INDEX('Raw Data'!K:K,MATCH(J2495,'Raw Data'!J:J,1),1),0)</f>
        <v>39.340000000000003</v>
      </c>
      <c r="M2495" s="24">
        <v>44131</v>
      </c>
      <c r="N2495" s="23">
        <f>IFERROR(INDEX('Raw Data'!N:N,MATCH(M2495,'Raw Data'!M:M,1),1),0)</f>
        <v>41.2</v>
      </c>
      <c r="O2495" s="23"/>
      <c r="P2495" s="23"/>
      <c r="Q2495" s="23"/>
      <c r="R2495" s="23"/>
      <c r="S2495" s="23"/>
      <c r="U2495" s="24">
        <v>44131</v>
      </c>
      <c r="V2495" s="23">
        <f>IFERROR(INDEX('Raw Data'!V:V,MATCH(U2495,'Raw Data'!U:U,1),1),0)</f>
        <v>39.72</v>
      </c>
      <c r="X2495" s="24">
        <v>44131</v>
      </c>
      <c r="Y2495" s="23">
        <f>IFERROR(INDEX('Raw Data'!Y:Y,MATCH(X2495,'Raw Data'!X:X,1),1),0)</f>
        <v>3.0190000000000001</v>
      </c>
      <c r="Z2495" s="23"/>
      <c r="AA2495" s="23"/>
      <c r="AB2495" s="23"/>
      <c r="AC2495" s="23"/>
      <c r="AD2495" s="23"/>
      <c r="AF2495" s="24">
        <v>44131</v>
      </c>
      <c r="AG2495" s="23">
        <f>IFERROR(INDEX('Raw Data'!AG:AG,MATCH(AF2495,'Raw Data'!AF:AF,1),1),0)</f>
        <v>3.07</v>
      </c>
      <c r="AI2495" s="20">
        <f t="shared" si="76"/>
        <v>10</v>
      </c>
      <c r="AJ2495" s="20">
        <f t="shared" si="77"/>
        <v>2020</v>
      </c>
    </row>
    <row r="2496" spans="2:36" ht="13.5" customHeight="1" x14ac:dyDescent="0.2">
      <c r="B2496" s="24">
        <v>44132</v>
      </c>
      <c r="C2496" s="23">
        <f>IFERROR(INDEX('Raw Data'!C:C,MATCH(B2496,'Raw Data'!B:B,1),1),0)</f>
        <v>37.39</v>
      </c>
      <c r="D2496" s="23"/>
      <c r="E2496" s="23"/>
      <c r="F2496" s="23"/>
      <c r="G2496" s="23"/>
      <c r="H2496" s="23"/>
      <c r="J2496" s="24">
        <v>44132</v>
      </c>
      <c r="K2496" s="23">
        <f>IFERROR(INDEX('Raw Data'!K:K,MATCH(J2496,'Raw Data'!J:J,1),1),0)</f>
        <v>37.270000000000003</v>
      </c>
      <c r="M2496" s="24">
        <v>44132</v>
      </c>
      <c r="N2496" s="23">
        <f>IFERROR(INDEX('Raw Data'!N:N,MATCH(M2496,'Raw Data'!M:M,1),1),0)</f>
        <v>39.119999999999997</v>
      </c>
      <c r="O2496" s="23"/>
      <c r="P2496" s="23"/>
      <c r="Q2496" s="23"/>
      <c r="R2496" s="23"/>
      <c r="S2496" s="23"/>
      <c r="U2496" s="24">
        <v>44132</v>
      </c>
      <c r="V2496" s="23">
        <f>IFERROR(INDEX('Raw Data'!V:V,MATCH(U2496,'Raw Data'!U:U,1),1),0)</f>
        <v>37.86</v>
      </c>
      <c r="X2496" s="24">
        <v>44132</v>
      </c>
      <c r="Y2496" s="23">
        <f>IFERROR(INDEX('Raw Data'!Y:Y,MATCH(X2496,'Raw Data'!X:X,1),1),0)</f>
        <v>2.996</v>
      </c>
      <c r="Z2496" s="23"/>
      <c r="AA2496" s="23"/>
      <c r="AB2496" s="23"/>
      <c r="AC2496" s="23"/>
      <c r="AD2496" s="23"/>
      <c r="AF2496" s="24">
        <v>44132</v>
      </c>
      <c r="AG2496" s="23">
        <f>IFERROR(INDEX('Raw Data'!AG:AG,MATCH(AF2496,'Raw Data'!AF:AF,1),1),0)</f>
        <v>3.14</v>
      </c>
      <c r="AI2496" s="20">
        <f t="shared" si="76"/>
        <v>10</v>
      </c>
      <c r="AJ2496" s="20">
        <f t="shared" si="77"/>
        <v>2020</v>
      </c>
    </row>
    <row r="2497" spans="2:36" ht="13.5" customHeight="1" x14ac:dyDescent="0.2">
      <c r="B2497" s="24">
        <v>44133</v>
      </c>
      <c r="C2497" s="23">
        <f>IFERROR(INDEX('Raw Data'!C:C,MATCH(B2497,'Raw Data'!B:B,1),1),0)</f>
        <v>36.17</v>
      </c>
      <c r="D2497" s="23"/>
      <c r="E2497" s="23"/>
      <c r="F2497" s="23"/>
      <c r="G2497" s="23"/>
      <c r="H2497" s="23"/>
      <c r="J2497" s="24">
        <v>44133</v>
      </c>
      <c r="K2497" s="23">
        <f>IFERROR(INDEX('Raw Data'!K:K,MATCH(J2497,'Raw Data'!J:J,1),1),0)</f>
        <v>35.94</v>
      </c>
      <c r="M2497" s="24">
        <v>44133</v>
      </c>
      <c r="N2497" s="23">
        <f>IFERROR(INDEX('Raw Data'!N:N,MATCH(M2497,'Raw Data'!M:M,1),1),0)</f>
        <v>37.65</v>
      </c>
      <c r="O2497" s="23"/>
      <c r="P2497" s="23"/>
      <c r="Q2497" s="23"/>
      <c r="R2497" s="23"/>
      <c r="S2497" s="23"/>
      <c r="U2497" s="24">
        <v>44133</v>
      </c>
      <c r="V2497" s="23">
        <f>IFERROR(INDEX('Raw Data'!V:V,MATCH(U2497,'Raw Data'!U:U,1),1),0)</f>
        <v>36.56</v>
      </c>
      <c r="X2497" s="24">
        <v>44133</v>
      </c>
      <c r="Y2497" s="23">
        <f>IFERROR(INDEX('Raw Data'!Y:Y,MATCH(X2497,'Raw Data'!X:X,1),1),0)</f>
        <v>3.3010000000000002</v>
      </c>
      <c r="Z2497" s="23"/>
      <c r="AA2497" s="23"/>
      <c r="AB2497" s="23"/>
      <c r="AC2497" s="23"/>
      <c r="AD2497" s="23"/>
      <c r="AF2497" s="24">
        <v>44133</v>
      </c>
      <c r="AG2497" s="23">
        <f>IFERROR(INDEX('Raw Data'!AG:AG,MATCH(AF2497,'Raw Data'!AF:AF,1),1),0)</f>
        <v>3.06</v>
      </c>
      <c r="AI2497" s="20">
        <f t="shared" si="76"/>
        <v>10</v>
      </c>
      <c r="AJ2497" s="20">
        <f t="shared" si="77"/>
        <v>2020</v>
      </c>
    </row>
    <row r="2498" spans="2:36" ht="13.5" customHeight="1" x14ac:dyDescent="0.2">
      <c r="B2498" s="24">
        <v>44134</v>
      </c>
      <c r="C2498" s="23">
        <f>IFERROR(INDEX('Raw Data'!C:C,MATCH(B2498,'Raw Data'!B:B,1),1),0)</f>
        <v>35.79</v>
      </c>
      <c r="D2498" s="23"/>
      <c r="E2498" s="23"/>
      <c r="F2498" s="23"/>
      <c r="G2498" s="23"/>
      <c r="H2498" s="23"/>
      <c r="J2498" s="24">
        <v>44134</v>
      </c>
      <c r="K2498" s="23">
        <f>IFERROR(INDEX('Raw Data'!K:K,MATCH(J2498,'Raw Data'!J:J,1),1),0)</f>
        <v>35.64</v>
      </c>
      <c r="M2498" s="24">
        <v>44134</v>
      </c>
      <c r="N2498" s="23">
        <f>IFERROR(INDEX('Raw Data'!N:N,MATCH(M2498,'Raw Data'!M:M,1),1),0)</f>
        <v>37.46</v>
      </c>
      <c r="O2498" s="23"/>
      <c r="P2498" s="23"/>
      <c r="Q2498" s="23"/>
      <c r="R2498" s="23"/>
      <c r="S2498" s="23"/>
      <c r="U2498" s="24">
        <v>44134</v>
      </c>
      <c r="V2498" s="23">
        <f>IFERROR(INDEX('Raw Data'!V:V,MATCH(U2498,'Raw Data'!U:U,1),1),0)</f>
        <v>36.33</v>
      </c>
      <c r="X2498" s="24">
        <v>44134</v>
      </c>
      <c r="Y2498" s="23">
        <f>IFERROR(INDEX('Raw Data'!Y:Y,MATCH(X2498,'Raw Data'!X:X,1),1),0)</f>
        <v>3.3540000000000001</v>
      </c>
      <c r="Z2498" s="23"/>
      <c r="AA2498" s="23"/>
      <c r="AB2498" s="23"/>
      <c r="AC2498" s="23"/>
      <c r="AD2498" s="23"/>
      <c r="AF2498" s="24">
        <v>44134</v>
      </c>
      <c r="AG2498" s="23">
        <f>IFERROR(INDEX('Raw Data'!AG:AG,MATCH(AF2498,'Raw Data'!AF:AF,1),1),0)</f>
        <v>3.03</v>
      </c>
      <c r="AI2498" s="20">
        <f t="shared" si="76"/>
        <v>10</v>
      </c>
      <c r="AJ2498" s="20">
        <f t="shared" si="77"/>
        <v>2020</v>
      </c>
    </row>
    <row r="2499" spans="2:36" ht="13.5" customHeight="1" x14ac:dyDescent="0.2">
      <c r="B2499" s="24">
        <v>44135</v>
      </c>
      <c r="C2499" s="23">
        <f>IFERROR(INDEX('Raw Data'!C:C,MATCH(B2499,'Raw Data'!B:B,1),1),0)</f>
        <v>35.79</v>
      </c>
      <c r="D2499" s="23"/>
      <c r="E2499" s="23"/>
      <c r="F2499" s="23"/>
      <c r="G2499" s="23"/>
      <c r="H2499" s="23"/>
      <c r="J2499" s="24">
        <v>44135</v>
      </c>
      <c r="K2499" s="23">
        <f>IFERROR(INDEX('Raw Data'!K:K,MATCH(J2499,'Raw Data'!J:J,1),1),0)</f>
        <v>35.64</v>
      </c>
      <c r="M2499" s="24">
        <v>44135</v>
      </c>
      <c r="N2499" s="23">
        <f>IFERROR(INDEX('Raw Data'!N:N,MATCH(M2499,'Raw Data'!M:M,1),1),0)</f>
        <v>37.46</v>
      </c>
      <c r="O2499" s="23"/>
      <c r="P2499" s="23"/>
      <c r="Q2499" s="23"/>
      <c r="R2499" s="23"/>
      <c r="S2499" s="23"/>
      <c r="U2499" s="24">
        <v>44135</v>
      </c>
      <c r="V2499" s="23">
        <f>IFERROR(INDEX('Raw Data'!V:V,MATCH(U2499,'Raw Data'!U:U,1),1),0)</f>
        <v>36.33</v>
      </c>
      <c r="X2499" s="24">
        <v>44135</v>
      </c>
      <c r="Y2499" s="23">
        <f>IFERROR(INDEX('Raw Data'!Y:Y,MATCH(X2499,'Raw Data'!X:X,1),1),0)</f>
        <v>3.3540000000000001</v>
      </c>
      <c r="Z2499" s="23"/>
      <c r="AA2499" s="23"/>
      <c r="AB2499" s="23"/>
      <c r="AC2499" s="23"/>
      <c r="AD2499" s="23"/>
      <c r="AF2499" s="24">
        <v>44135</v>
      </c>
      <c r="AG2499" s="23">
        <f>IFERROR(INDEX('Raw Data'!AG:AG,MATCH(AF2499,'Raw Data'!AF:AF,1),1),0)</f>
        <v>3.03</v>
      </c>
      <c r="AI2499" s="20">
        <f t="shared" si="76"/>
        <v>10</v>
      </c>
      <c r="AJ2499" s="20">
        <f t="shared" si="77"/>
        <v>2020</v>
      </c>
    </row>
    <row r="2500" spans="2:36" ht="13.5" customHeight="1" x14ac:dyDescent="0.2">
      <c r="B2500" s="24">
        <v>44136</v>
      </c>
      <c r="C2500" s="23">
        <f>IFERROR(INDEX('Raw Data'!C:C,MATCH(B2500,'Raw Data'!B:B,1),1),0)</f>
        <v>35.79</v>
      </c>
      <c r="D2500" s="23"/>
      <c r="E2500" s="23"/>
      <c r="F2500" s="23"/>
      <c r="G2500" s="23"/>
      <c r="H2500" s="23"/>
      <c r="J2500" s="24">
        <v>44136</v>
      </c>
      <c r="K2500" s="23">
        <f>IFERROR(INDEX('Raw Data'!K:K,MATCH(J2500,'Raw Data'!J:J,1),1),0)</f>
        <v>35.64</v>
      </c>
      <c r="M2500" s="24">
        <v>44136</v>
      </c>
      <c r="N2500" s="23">
        <f>IFERROR(INDEX('Raw Data'!N:N,MATCH(M2500,'Raw Data'!M:M,1),1),0)</f>
        <v>37.46</v>
      </c>
      <c r="O2500" s="23"/>
      <c r="P2500" s="23"/>
      <c r="Q2500" s="23"/>
      <c r="R2500" s="23"/>
      <c r="S2500" s="23"/>
      <c r="U2500" s="24">
        <v>44136</v>
      </c>
      <c r="V2500" s="23">
        <f>IFERROR(INDEX('Raw Data'!V:V,MATCH(U2500,'Raw Data'!U:U,1),1),0)</f>
        <v>36.33</v>
      </c>
      <c r="X2500" s="24">
        <v>44136</v>
      </c>
      <c r="Y2500" s="23">
        <f>IFERROR(INDEX('Raw Data'!Y:Y,MATCH(X2500,'Raw Data'!X:X,1),1),0)</f>
        <v>3.3540000000000001</v>
      </c>
      <c r="Z2500" s="23"/>
      <c r="AA2500" s="23"/>
      <c r="AB2500" s="23"/>
      <c r="AC2500" s="23"/>
      <c r="AD2500" s="23"/>
      <c r="AF2500" s="24">
        <v>44136</v>
      </c>
      <c r="AG2500" s="23">
        <f>IFERROR(INDEX('Raw Data'!AG:AG,MATCH(AF2500,'Raw Data'!AF:AF,1),1),0)</f>
        <v>3.03</v>
      </c>
      <c r="AI2500" s="20">
        <f t="shared" si="76"/>
        <v>11</v>
      </c>
      <c r="AJ2500" s="20">
        <f t="shared" si="77"/>
        <v>2020</v>
      </c>
    </row>
    <row r="2501" spans="2:36" ht="13.5" customHeight="1" x14ac:dyDescent="0.2">
      <c r="B2501" s="24">
        <v>44137</v>
      </c>
      <c r="C2501" s="23">
        <f>IFERROR(INDEX('Raw Data'!C:C,MATCH(B2501,'Raw Data'!B:B,1),1),0)</f>
        <v>36.81</v>
      </c>
      <c r="D2501" s="23"/>
      <c r="E2501" s="23"/>
      <c r="F2501" s="23"/>
      <c r="G2501" s="23"/>
      <c r="H2501" s="23"/>
      <c r="J2501" s="24">
        <v>44137</v>
      </c>
      <c r="K2501" s="23">
        <f>IFERROR(INDEX('Raw Data'!K:K,MATCH(J2501,'Raw Data'!J:J,1),1),0)</f>
        <v>36.6</v>
      </c>
      <c r="M2501" s="24">
        <v>44137</v>
      </c>
      <c r="N2501" s="23">
        <f>IFERROR(INDEX('Raw Data'!N:N,MATCH(M2501,'Raw Data'!M:M,1),1),0)</f>
        <v>38.97</v>
      </c>
      <c r="O2501" s="23"/>
      <c r="P2501" s="23"/>
      <c r="Q2501" s="23"/>
      <c r="R2501" s="23"/>
      <c r="S2501" s="23"/>
      <c r="U2501" s="24">
        <v>44137</v>
      </c>
      <c r="V2501" s="23">
        <f>IFERROR(INDEX('Raw Data'!V:V,MATCH(U2501,'Raw Data'!U:U,1),1),0)</f>
        <v>37.78</v>
      </c>
      <c r="X2501" s="24">
        <v>44137</v>
      </c>
      <c r="Y2501" s="23">
        <f>IFERROR(INDEX('Raw Data'!Y:Y,MATCH(X2501,'Raw Data'!X:X,1),1),0)</f>
        <v>3.2440000000000002</v>
      </c>
      <c r="Z2501" s="23"/>
      <c r="AA2501" s="23"/>
      <c r="AB2501" s="23"/>
      <c r="AC2501" s="23"/>
      <c r="AD2501" s="23"/>
      <c r="AF2501" s="24">
        <v>44137</v>
      </c>
      <c r="AG2501" s="23">
        <f>IFERROR(INDEX('Raw Data'!AG:AG,MATCH(AF2501,'Raw Data'!AF:AF,1),1),0)</f>
        <v>3.03</v>
      </c>
      <c r="AI2501" s="20">
        <f t="shared" ref="AI2501:AI2564" si="78">MONTH(B2501)</f>
        <v>11</v>
      </c>
      <c r="AJ2501" s="20">
        <f t="shared" ref="AJ2501:AJ2564" si="79">YEAR(B2501)</f>
        <v>2020</v>
      </c>
    </row>
    <row r="2502" spans="2:36" ht="13.5" customHeight="1" x14ac:dyDescent="0.2">
      <c r="B2502" s="24">
        <v>44138</v>
      </c>
      <c r="C2502" s="23">
        <f>IFERROR(INDEX('Raw Data'!C:C,MATCH(B2502,'Raw Data'!B:B,1),1),0)</f>
        <v>37.659999999999997</v>
      </c>
      <c r="D2502" s="23"/>
      <c r="E2502" s="23"/>
      <c r="F2502" s="23"/>
      <c r="G2502" s="23"/>
      <c r="H2502" s="23"/>
      <c r="J2502" s="24">
        <v>44138</v>
      </c>
      <c r="K2502" s="23">
        <f>IFERROR(INDEX('Raw Data'!K:K,MATCH(J2502,'Raw Data'!J:J,1),1),0)</f>
        <v>37.44</v>
      </c>
      <c r="M2502" s="24">
        <v>44138</v>
      </c>
      <c r="N2502" s="23">
        <f>IFERROR(INDEX('Raw Data'!N:N,MATCH(M2502,'Raw Data'!M:M,1),1),0)</f>
        <v>39.71</v>
      </c>
      <c r="O2502" s="23"/>
      <c r="P2502" s="23"/>
      <c r="Q2502" s="23"/>
      <c r="R2502" s="23"/>
      <c r="S2502" s="23"/>
      <c r="U2502" s="24">
        <v>44138</v>
      </c>
      <c r="V2502" s="23">
        <f>IFERROR(INDEX('Raw Data'!V:V,MATCH(U2502,'Raw Data'!U:U,1),1),0)</f>
        <v>38.17</v>
      </c>
      <c r="X2502" s="24">
        <v>44138</v>
      </c>
      <c r="Y2502" s="23">
        <f>IFERROR(INDEX('Raw Data'!Y:Y,MATCH(X2502,'Raw Data'!X:X,1),1),0)</f>
        <v>3.0590000000000002</v>
      </c>
      <c r="Z2502" s="23"/>
      <c r="AA2502" s="23"/>
      <c r="AB2502" s="23"/>
      <c r="AC2502" s="23"/>
      <c r="AD2502" s="23"/>
      <c r="AF2502" s="24">
        <v>44138</v>
      </c>
      <c r="AG2502" s="23">
        <f>IFERROR(INDEX('Raw Data'!AG:AG,MATCH(AF2502,'Raw Data'!AF:AF,1),1),0)</f>
        <v>2.88</v>
      </c>
      <c r="AI2502" s="20">
        <f t="shared" si="78"/>
        <v>11</v>
      </c>
      <c r="AJ2502" s="20">
        <f t="shared" si="79"/>
        <v>2020</v>
      </c>
    </row>
    <row r="2503" spans="2:36" ht="13.5" customHeight="1" x14ac:dyDescent="0.2">
      <c r="B2503" s="24">
        <v>44139</v>
      </c>
      <c r="C2503" s="23">
        <f>IFERROR(INDEX('Raw Data'!C:C,MATCH(B2503,'Raw Data'!B:B,1),1),0)</f>
        <v>39.15</v>
      </c>
      <c r="D2503" s="23"/>
      <c r="E2503" s="23"/>
      <c r="F2503" s="23"/>
      <c r="G2503" s="23"/>
      <c r="H2503" s="23"/>
      <c r="J2503" s="24">
        <v>44139</v>
      </c>
      <c r="K2503" s="23">
        <f>IFERROR(INDEX('Raw Data'!K:K,MATCH(J2503,'Raw Data'!J:J,1),1),0)</f>
        <v>38.97</v>
      </c>
      <c r="M2503" s="24">
        <v>44139</v>
      </c>
      <c r="N2503" s="23">
        <f>IFERROR(INDEX('Raw Data'!N:N,MATCH(M2503,'Raw Data'!M:M,1),1),0)</f>
        <v>41.23</v>
      </c>
      <c r="O2503" s="23"/>
      <c r="P2503" s="23"/>
      <c r="Q2503" s="23"/>
      <c r="R2503" s="23"/>
      <c r="S2503" s="23"/>
      <c r="U2503" s="24">
        <v>44139</v>
      </c>
      <c r="V2503" s="23">
        <f>IFERROR(INDEX('Raw Data'!V:V,MATCH(U2503,'Raw Data'!U:U,1),1),0)</f>
        <v>39.68</v>
      </c>
      <c r="X2503" s="24">
        <v>44139</v>
      </c>
      <c r="Y2503" s="23">
        <f>IFERROR(INDEX('Raw Data'!Y:Y,MATCH(X2503,'Raw Data'!X:X,1),1),0)</f>
        <v>3.0459999999999998</v>
      </c>
      <c r="Z2503" s="23"/>
      <c r="AA2503" s="23"/>
      <c r="AB2503" s="23"/>
      <c r="AC2503" s="23"/>
      <c r="AD2503" s="23"/>
      <c r="AF2503" s="24">
        <v>44139</v>
      </c>
      <c r="AG2503" s="23">
        <f>IFERROR(INDEX('Raw Data'!AG:AG,MATCH(AF2503,'Raw Data'!AF:AF,1),1),0)</f>
        <v>2.63</v>
      </c>
      <c r="AI2503" s="20">
        <f t="shared" si="78"/>
        <v>11</v>
      </c>
      <c r="AJ2503" s="20">
        <f t="shared" si="79"/>
        <v>2020</v>
      </c>
    </row>
    <row r="2504" spans="2:36" ht="13.5" customHeight="1" x14ac:dyDescent="0.2">
      <c r="B2504" s="24">
        <v>44140</v>
      </c>
      <c r="C2504" s="23">
        <f>IFERROR(INDEX('Raw Data'!C:C,MATCH(B2504,'Raw Data'!B:B,1),1),0)</f>
        <v>38.79</v>
      </c>
      <c r="D2504" s="23"/>
      <c r="E2504" s="23"/>
      <c r="F2504" s="23"/>
      <c r="G2504" s="23"/>
      <c r="H2504" s="23"/>
      <c r="J2504" s="24">
        <v>44140</v>
      </c>
      <c r="K2504" s="23">
        <f>IFERROR(INDEX('Raw Data'!K:K,MATCH(J2504,'Raw Data'!J:J,1),1),0)</f>
        <v>38.56</v>
      </c>
      <c r="M2504" s="24">
        <v>44140</v>
      </c>
      <c r="N2504" s="23">
        <f>IFERROR(INDEX('Raw Data'!N:N,MATCH(M2504,'Raw Data'!M:M,1),1),0)</f>
        <v>40.93</v>
      </c>
      <c r="O2504" s="23"/>
      <c r="P2504" s="23"/>
      <c r="Q2504" s="23"/>
      <c r="R2504" s="23"/>
      <c r="S2504" s="23"/>
      <c r="U2504" s="24">
        <v>44140</v>
      </c>
      <c r="V2504" s="23">
        <f>IFERROR(INDEX('Raw Data'!V:V,MATCH(U2504,'Raw Data'!U:U,1),1),0)</f>
        <v>39.47</v>
      </c>
      <c r="X2504" s="24">
        <v>44140</v>
      </c>
      <c r="Y2504" s="23">
        <f>IFERROR(INDEX('Raw Data'!Y:Y,MATCH(X2504,'Raw Data'!X:X,1),1),0)</f>
        <v>2.9420000000000002</v>
      </c>
      <c r="Z2504" s="23"/>
      <c r="AA2504" s="23"/>
      <c r="AB2504" s="23"/>
      <c r="AC2504" s="23"/>
      <c r="AD2504" s="23"/>
      <c r="AF2504" s="24">
        <v>44140</v>
      </c>
      <c r="AG2504" s="23">
        <f>IFERROR(INDEX('Raw Data'!AG:AG,MATCH(AF2504,'Raw Data'!AF:AF,1),1),0)</f>
        <v>2.69</v>
      </c>
      <c r="AI2504" s="20">
        <f t="shared" si="78"/>
        <v>11</v>
      </c>
      <c r="AJ2504" s="20">
        <f t="shared" si="79"/>
        <v>2020</v>
      </c>
    </row>
    <row r="2505" spans="2:36" ht="13.5" customHeight="1" x14ac:dyDescent="0.2">
      <c r="B2505" s="24">
        <v>44141</v>
      </c>
      <c r="C2505" s="23">
        <f>IFERROR(INDEX('Raw Data'!C:C,MATCH(B2505,'Raw Data'!B:B,1),1),0)</f>
        <v>37.14</v>
      </c>
      <c r="D2505" s="23"/>
      <c r="E2505" s="23"/>
      <c r="F2505" s="23"/>
      <c r="G2505" s="23"/>
      <c r="H2505" s="23"/>
      <c r="J2505" s="24">
        <v>44141</v>
      </c>
      <c r="K2505" s="23">
        <f>IFERROR(INDEX('Raw Data'!K:K,MATCH(J2505,'Raw Data'!J:J,1),1),0)</f>
        <v>36.97</v>
      </c>
      <c r="M2505" s="24">
        <v>44141</v>
      </c>
      <c r="N2505" s="23">
        <f>IFERROR(INDEX('Raw Data'!N:N,MATCH(M2505,'Raw Data'!M:M,1),1),0)</f>
        <v>39.450000000000003</v>
      </c>
      <c r="O2505" s="23"/>
      <c r="P2505" s="23"/>
      <c r="Q2505" s="23"/>
      <c r="R2505" s="23"/>
      <c r="S2505" s="23"/>
      <c r="U2505" s="24">
        <v>44141</v>
      </c>
      <c r="V2505" s="23">
        <f>IFERROR(INDEX('Raw Data'!V:V,MATCH(U2505,'Raw Data'!U:U,1),1),0)</f>
        <v>38.08</v>
      </c>
      <c r="X2505" s="24">
        <v>44141</v>
      </c>
      <c r="Y2505" s="23">
        <f>IFERROR(INDEX('Raw Data'!Y:Y,MATCH(X2505,'Raw Data'!X:X,1),1),0)</f>
        <v>2.8879999999999999</v>
      </c>
      <c r="Z2505" s="23"/>
      <c r="AA2505" s="23"/>
      <c r="AB2505" s="23"/>
      <c r="AC2505" s="23"/>
      <c r="AD2505" s="23"/>
      <c r="AF2505" s="24">
        <v>44141</v>
      </c>
      <c r="AG2505" s="23">
        <f>IFERROR(INDEX('Raw Data'!AG:AG,MATCH(AF2505,'Raw Data'!AF:AF,1),1),0)</f>
        <v>2.67</v>
      </c>
      <c r="AI2505" s="20">
        <f t="shared" si="78"/>
        <v>11</v>
      </c>
      <c r="AJ2505" s="20">
        <f t="shared" si="79"/>
        <v>2020</v>
      </c>
    </row>
    <row r="2506" spans="2:36" ht="13.5" customHeight="1" x14ac:dyDescent="0.2">
      <c r="B2506" s="24">
        <v>44142</v>
      </c>
      <c r="C2506" s="23">
        <f>IFERROR(INDEX('Raw Data'!C:C,MATCH(B2506,'Raw Data'!B:B,1),1),0)</f>
        <v>37.14</v>
      </c>
      <c r="D2506" s="23"/>
      <c r="E2506" s="23"/>
      <c r="F2506" s="23"/>
      <c r="G2506" s="23"/>
      <c r="H2506" s="23"/>
      <c r="J2506" s="24">
        <v>44142</v>
      </c>
      <c r="K2506" s="23">
        <f>IFERROR(INDEX('Raw Data'!K:K,MATCH(J2506,'Raw Data'!J:J,1),1),0)</f>
        <v>36.97</v>
      </c>
      <c r="M2506" s="24">
        <v>44142</v>
      </c>
      <c r="N2506" s="23">
        <f>IFERROR(INDEX('Raw Data'!N:N,MATCH(M2506,'Raw Data'!M:M,1),1),0)</f>
        <v>39.450000000000003</v>
      </c>
      <c r="O2506" s="23"/>
      <c r="P2506" s="23"/>
      <c r="Q2506" s="23"/>
      <c r="R2506" s="23"/>
      <c r="S2506" s="23"/>
      <c r="U2506" s="24">
        <v>44142</v>
      </c>
      <c r="V2506" s="23">
        <f>IFERROR(INDEX('Raw Data'!V:V,MATCH(U2506,'Raw Data'!U:U,1),1),0)</f>
        <v>38.08</v>
      </c>
      <c r="X2506" s="24">
        <v>44142</v>
      </c>
      <c r="Y2506" s="23">
        <f>IFERROR(INDEX('Raw Data'!Y:Y,MATCH(X2506,'Raw Data'!X:X,1),1),0)</f>
        <v>2.8879999999999999</v>
      </c>
      <c r="Z2506" s="23"/>
      <c r="AA2506" s="23"/>
      <c r="AB2506" s="23"/>
      <c r="AC2506" s="23"/>
      <c r="AD2506" s="23"/>
      <c r="AF2506" s="24">
        <v>44142</v>
      </c>
      <c r="AG2506" s="23">
        <f>IFERROR(INDEX('Raw Data'!AG:AG,MATCH(AF2506,'Raw Data'!AF:AF,1),1),0)</f>
        <v>2.67</v>
      </c>
      <c r="AI2506" s="20">
        <f t="shared" si="78"/>
        <v>11</v>
      </c>
      <c r="AJ2506" s="20">
        <f t="shared" si="79"/>
        <v>2020</v>
      </c>
    </row>
    <row r="2507" spans="2:36" ht="13.5" customHeight="1" x14ac:dyDescent="0.2">
      <c r="B2507" s="24">
        <v>44143</v>
      </c>
      <c r="C2507" s="23">
        <f>IFERROR(INDEX('Raw Data'!C:C,MATCH(B2507,'Raw Data'!B:B,1),1),0)</f>
        <v>37.14</v>
      </c>
      <c r="D2507" s="23"/>
      <c r="E2507" s="23"/>
      <c r="F2507" s="23"/>
      <c r="G2507" s="23"/>
      <c r="H2507" s="23"/>
      <c r="J2507" s="24">
        <v>44143</v>
      </c>
      <c r="K2507" s="23">
        <f>IFERROR(INDEX('Raw Data'!K:K,MATCH(J2507,'Raw Data'!J:J,1),1),0)</f>
        <v>36.97</v>
      </c>
      <c r="M2507" s="24">
        <v>44143</v>
      </c>
      <c r="N2507" s="23">
        <f>IFERROR(INDEX('Raw Data'!N:N,MATCH(M2507,'Raw Data'!M:M,1),1),0)</f>
        <v>39.450000000000003</v>
      </c>
      <c r="O2507" s="23"/>
      <c r="P2507" s="23"/>
      <c r="Q2507" s="23"/>
      <c r="R2507" s="23"/>
      <c r="S2507" s="23"/>
      <c r="U2507" s="24">
        <v>44143</v>
      </c>
      <c r="V2507" s="23">
        <f>IFERROR(INDEX('Raw Data'!V:V,MATCH(U2507,'Raw Data'!U:U,1),1),0)</f>
        <v>38.08</v>
      </c>
      <c r="X2507" s="24">
        <v>44143</v>
      </c>
      <c r="Y2507" s="23">
        <f>IFERROR(INDEX('Raw Data'!Y:Y,MATCH(X2507,'Raw Data'!X:X,1),1),0)</f>
        <v>2.8879999999999999</v>
      </c>
      <c r="Z2507" s="23"/>
      <c r="AA2507" s="23"/>
      <c r="AB2507" s="23"/>
      <c r="AC2507" s="23"/>
      <c r="AD2507" s="23"/>
      <c r="AF2507" s="24">
        <v>44143</v>
      </c>
      <c r="AG2507" s="23">
        <f>IFERROR(INDEX('Raw Data'!AG:AG,MATCH(AF2507,'Raw Data'!AF:AF,1),1),0)</f>
        <v>2.67</v>
      </c>
      <c r="AI2507" s="20">
        <f t="shared" si="78"/>
        <v>11</v>
      </c>
      <c r="AJ2507" s="20">
        <f t="shared" si="79"/>
        <v>2020</v>
      </c>
    </row>
    <row r="2508" spans="2:36" ht="13.5" customHeight="1" x14ac:dyDescent="0.2">
      <c r="B2508" s="24">
        <v>44144</v>
      </c>
      <c r="C2508" s="23">
        <f>IFERROR(INDEX('Raw Data'!C:C,MATCH(B2508,'Raw Data'!B:B,1),1),0)</f>
        <v>40.29</v>
      </c>
      <c r="D2508" s="23"/>
      <c r="E2508" s="23"/>
      <c r="F2508" s="23"/>
      <c r="G2508" s="23"/>
      <c r="H2508" s="23"/>
      <c r="J2508" s="24">
        <v>44144</v>
      </c>
      <c r="K2508" s="23">
        <f>IFERROR(INDEX('Raw Data'!K:K,MATCH(J2508,'Raw Data'!J:J,1),1),0)</f>
        <v>40.049999999999997</v>
      </c>
      <c r="M2508" s="24">
        <v>44144</v>
      </c>
      <c r="N2508" s="23">
        <f>IFERROR(INDEX('Raw Data'!N:N,MATCH(M2508,'Raw Data'!M:M,1),1),0)</f>
        <v>42.4</v>
      </c>
      <c r="O2508" s="23"/>
      <c r="P2508" s="23"/>
      <c r="Q2508" s="23"/>
      <c r="R2508" s="23"/>
      <c r="S2508" s="23"/>
      <c r="U2508" s="24">
        <v>44144</v>
      </c>
      <c r="V2508" s="23">
        <f>IFERROR(INDEX('Raw Data'!V:V,MATCH(U2508,'Raw Data'!U:U,1),1),0)</f>
        <v>40.93</v>
      </c>
      <c r="X2508" s="24">
        <v>44144</v>
      </c>
      <c r="Y2508" s="23">
        <f>IFERROR(INDEX('Raw Data'!Y:Y,MATCH(X2508,'Raw Data'!X:X,1),1),0)</f>
        <v>2.859</v>
      </c>
      <c r="Z2508" s="23"/>
      <c r="AA2508" s="23"/>
      <c r="AB2508" s="23"/>
      <c r="AC2508" s="23"/>
      <c r="AD2508" s="23"/>
      <c r="AF2508" s="24">
        <v>44144</v>
      </c>
      <c r="AG2508" s="23">
        <f>IFERROR(INDEX('Raw Data'!AG:AG,MATCH(AF2508,'Raw Data'!AF:AF,1),1),0)</f>
        <v>2.63</v>
      </c>
      <c r="AI2508" s="20">
        <f t="shared" si="78"/>
        <v>11</v>
      </c>
      <c r="AJ2508" s="20">
        <f t="shared" si="79"/>
        <v>2020</v>
      </c>
    </row>
    <row r="2509" spans="2:36" ht="13.5" customHeight="1" x14ac:dyDescent="0.2">
      <c r="B2509" s="24">
        <v>44145</v>
      </c>
      <c r="C2509" s="23">
        <f>IFERROR(INDEX('Raw Data'!C:C,MATCH(B2509,'Raw Data'!B:B,1),1),0)</f>
        <v>41.36</v>
      </c>
      <c r="D2509" s="23"/>
      <c r="E2509" s="23"/>
      <c r="F2509" s="23"/>
      <c r="G2509" s="23"/>
      <c r="H2509" s="23"/>
      <c r="J2509" s="24">
        <v>44145</v>
      </c>
      <c r="K2509" s="23">
        <f>IFERROR(INDEX('Raw Data'!K:K,MATCH(J2509,'Raw Data'!J:J,1),1),0)</f>
        <v>41.18</v>
      </c>
      <c r="M2509" s="24">
        <v>44145</v>
      </c>
      <c r="N2509" s="23">
        <f>IFERROR(INDEX('Raw Data'!N:N,MATCH(M2509,'Raw Data'!M:M,1),1),0)</f>
        <v>43.61</v>
      </c>
      <c r="O2509" s="23"/>
      <c r="P2509" s="23"/>
      <c r="Q2509" s="23"/>
      <c r="R2509" s="23"/>
      <c r="S2509" s="23"/>
      <c r="U2509" s="24">
        <v>44145</v>
      </c>
      <c r="V2509" s="23">
        <f>IFERROR(INDEX('Raw Data'!V:V,MATCH(U2509,'Raw Data'!U:U,1),1),0)</f>
        <v>42.25</v>
      </c>
      <c r="X2509" s="24">
        <v>44145</v>
      </c>
      <c r="Y2509" s="23">
        <f>IFERROR(INDEX('Raw Data'!Y:Y,MATCH(X2509,'Raw Data'!X:X,1),1),0)</f>
        <v>2.9489999999999998</v>
      </c>
      <c r="Z2509" s="23"/>
      <c r="AA2509" s="23"/>
      <c r="AB2509" s="23"/>
      <c r="AC2509" s="23"/>
      <c r="AD2509" s="23"/>
      <c r="AF2509" s="24">
        <v>44145</v>
      </c>
      <c r="AG2509" s="23">
        <f>IFERROR(INDEX('Raw Data'!AG:AG,MATCH(AF2509,'Raw Data'!AF:AF,1),1),0)</f>
        <v>2.74</v>
      </c>
      <c r="AI2509" s="20">
        <f t="shared" si="78"/>
        <v>11</v>
      </c>
      <c r="AJ2509" s="20">
        <f t="shared" si="79"/>
        <v>2020</v>
      </c>
    </row>
    <row r="2510" spans="2:36" ht="13.5" customHeight="1" x14ac:dyDescent="0.2">
      <c r="B2510" s="24">
        <v>44146</v>
      </c>
      <c r="C2510" s="23">
        <f>IFERROR(INDEX('Raw Data'!C:C,MATCH(B2510,'Raw Data'!B:B,1),1),0)</f>
        <v>41.45</v>
      </c>
      <c r="D2510" s="23"/>
      <c r="E2510" s="23"/>
      <c r="F2510" s="23"/>
      <c r="G2510" s="23"/>
      <c r="H2510" s="23"/>
      <c r="J2510" s="24">
        <v>44146</v>
      </c>
      <c r="K2510" s="23">
        <f>IFERROR(INDEX('Raw Data'!K:K,MATCH(J2510,'Raw Data'!J:J,1),1),0)</f>
        <v>41.23</v>
      </c>
      <c r="M2510" s="24">
        <v>44146</v>
      </c>
      <c r="N2510" s="23">
        <f>IFERROR(INDEX('Raw Data'!N:N,MATCH(M2510,'Raw Data'!M:M,1),1),0)</f>
        <v>43.8</v>
      </c>
      <c r="O2510" s="23"/>
      <c r="P2510" s="23"/>
      <c r="Q2510" s="23"/>
      <c r="R2510" s="23"/>
      <c r="S2510" s="23"/>
      <c r="U2510" s="24">
        <v>44146</v>
      </c>
      <c r="V2510" s="23">
        <f>IFERROR(INDEX('Raw Data'!V:V,MATCH(U2510,'Raw Data'!U:U,1),1),0)</f>
        <v>42.5</v>
      </c>
      <c r="X2510" s="24">
        <v>44146</v>
      </c>
      <c r="Y2510" s="23">
        <f>IFERROR(INDEX('Raw Data'!Y:Y,MATCH(X2510,'Raw Data'!X:X,1),1),0)</f>
        <v>3.0310000000000001</v>
      </c>
      <c r="Z2510" s="23"/>
      <c r="AA2510" s="23"/>
      <c r="AB2510" s="23"/>
      <c r="AC2510" s="23"/>
      <c r="AD2510" s="23"/>
      <c r="AF2510" s="24">
        <v>44146</v>
      </c>
      <c r="AG2510" s="23">
        <f>IFERROR(INDEX('Raw Data'!AG:AG,MATCH(AF2510,'Raw Data'!AF:AF,1),1),0)</f>
        <v>2.75</v>
      </c>
      <c r="AI2510" s="20">
        <f t="shared" si="78"/>
        <v>11</v>
      </c>
      <c r="AJ2510" s="20">
        <f t="shared" si="79"/>
        <v>2020</v>
      </c>
    </row>
    <row r="2511" spans="2:36" ht="13.5" customHeight="1" x14ac:dyDescent="0.2">
      <c r="B2511" s="24">
        <v>44147</v>
      </c>
      <c r="C2511" s="23">
        <f>IFERROR(INDEX('Raw Data'!C:C,MATCH(B2511,'Raw Data'!B:B,1),1),0)</f>
        <v>41.12</v>
      </c>
      <c r="D2511" s="23"/>
      <c r="E2511" s="23"/>
      <c r="F2511" s="23"/>
      <c r="G2511" s="23"/>
      <c r="H2511" s="23"/>
      <c r="J2511" s="24">
        <v>44147</v>
      </c>
      <c r="K2511" s="23">
        <f>IFERROR(INDEX('Raw Data'!K:K,MATCH(J2511,'Raw Data'!J:J,1),1),0)</f>
        <v>40.9</v>
      </c>
      <c r="M2511" s="24">
        <v>44147</v>
      </c>
      <c r="N2511" s="23">
        <f>IFERROR(INDEX('Raw Data'!N:N,MATCH(M2511,'Raw Data'!M:M,1),1),0)</f>
        <v>43.53</v>
      </c>
      <c r="O2511" s="23"/>
      <c r="P2511" s="23"/>
      <c r="Q2511" s="23"/>
      <c r="R2511" s="23"/>
      <c r="S2511" s="23"/>
      <c r="U2511" s="24">
        <v>44147</v>
      </c>
      <c r="V2511" s="23">
        <f>IFERROR(INDEX('Raw Data'!V:V,MATCH(U2511,'Raw Data'!U:U,1),1),0)</f>
        <v>42.16</v>
      </c>
      <c r="X2511" s="24">
        <v>44147</v>
      </c>
      <c r="Y2511" s="23">
        <f>IFERROR(INDEX('Raw Data'!Y:Y,MATCH(X2511,'Raw Data'!X:X,1),1),0)</f>
        <v>2.976</v>
      </c>
      <c r="Z2511" s="23"/>
      <c r="AA2511" s="23"/>
      <c r="AB2511" s="23"/>
      <c r="AC2511" s="23"/>
      <c r="AD2511" s="23"/>
      <c r="AF2511" s="24">
        <v>44147</v>
      </c>
      <c r="AG2511" s="23">
        <f>IFERROR(INDEX('Raw Data'!AG:AG,MATCH(AF2511,'Raw Data'!AF:AF,1),1),0)</f>
        <v>2.81</v>
      </c>
      <c r="AI2511" s="20">
        <f t="shared" si="78"/>
        <v>11</v>
      </c>
      <c r="AJ2511" s="20">
        <f t="shared" si="79"/>
        <v>2020</v>
      </c>
    </row>
    <row r="2512" spans="2:36" ht="13.5" customHeight="1" x14ac:dyDescent="0.2">
      <c r="B2512" s="24">
        <v>44148</v>
      </c>
      <c r="C2512" s="23">
        <f>IFERROR(INDEX('Raw Data'!C:C,MATCH(B2512,'Raw Data'!B:B,1),1),0)</f>
        <v>40.130000000000003</v>
      </c>
      <c r="D2512" s="23"/>
      <c r="E2512" s="23"/>
      <c r="F2512" s="23"/>
      <c r="G2512" s="23"/>
      <c r="H2512" s="23"/>
      <c r="J2512" s="24">
        <v>44148</v>
      </c>
      <c r="K2512" s="23">
        <f>IFERROR(INDEX('Raw Data'!K:K,MATCH(J2512,'Raw Data'!J:J,1),1),0)</f>
        <v>39.93</v>
      </c>
      <c r="M2512" s="24">
        <v>44148</v>
      </c>
      <c r="N2512" s="23">
        <f>IFERROR(INDEX('Raw Data'!N:N,MATCH(M2512,'Raw Data'!M:M,1),1),0)</f>
        <v>42.78</v>
      </c>
      <c r="O2512" s="23"/>
      <c r="P2512" s="23"/>
      <c r="Q2512" s="23"/>
      <c r="R2512" s="23"/>
      <c r="S2512" s="23"/>
      <c r="U2512" s="24">
        <v>44148</v>
      </c>
      <c r="V2512" s="23">
        <f>IFERROR(INDEX('Raw Data'!V:V,MATCH(U2512,'Raw Data'!U:U,1),1),0)</f>
        <v>41.51</v>
      </c>
      <c r="X2512" s="24">
        <v>44148</v>
      </c>
      <c r="Y2512" s="23">
        <f>IFERROR(INDEX('Raw Data'!Y:Y,MATCH(X2512,'Raw Data'!X:X,1),1),0)</f>
        <v>2.9950000000000001</v>
      </c>
      <c r="Z2512" s="23"/>
      <c r="AA2512" s="23"/>
      <c r="AB2512" s="23"/>
      <c r="AC2512" s="23"/>
      <c r="AD2512" s="23"/>
      <c r="AF2512" s="24">
        <v>44148</v>
      </c>
      <c r="AG2512" s="23">
        <f>IFERROR(INDEX('Raw Data'!AG:AG,MATCH(AF2512,'Raw Data'!AF:AF,1),1),0)</f>
        <v>2.82</v>
      </c>
      <c r="AI2512" s="20">
        <f t="shared" si="78"/>
        <v>11</v>
      </c>
      <c r="AJ2512" s="20">
        <f t="shared" si="79"/>
        <v>2020</v>
      </c>
    </row>
    <row r="2513" spans="2:36" ht="13.5" customHeight="1" x14ac:dyDescent="0.2">
      <c r="B2513" s="24">
        <v>44149</v>
      </c>
      <c r="C2513" s="23">
        <f>IFERROR(INDEX('Raw Data'!C:C,MATCH(B2513,'Raw Data'!B:B,1),1),0)</f>
        <v>40.130000000000003</v>
      </c>
      <c r="D2513" s="23"/>
      <c r="E2513" s="23"/>
      <c r="F2513" s="23"/>
      <c r="G2513" s="23"/>
      <c r="H2513" s="23"/>
      <c r="J2513" s="24">
        <v>44149</v>
      </c>
      <c r="K2513" s="23">
        <f>IFERROR(INDEX('Raw Data'!K:K,MATCH(J2513,'Raw Data'!J:J,1),1),0)</f>
        <v>39.93</v>
      </c>
      <c r="M2513" s="24">
        <v>44149</v>
      </c>
      <c r="N2513" s="23">
        <f>IFERROR(INDEX('Raw Data'!N:N,MATCH(M2513,'Raw Data'!M:M,1),1),0)</f>
        <v>42.78</v>
      </c>
      <c r="O2513" s="23"/>
      <c r="P2513" s="23"/>
      <c r="Q2513" s="23"/>
      <c r="R2513" s="23"/>
      <c r="S2513" s="23"/>
      <c r="U2513" s="24">
        <v>44149</v>
      </c>
      <c r="V2513" s="23">
        <f>IFERROR(INDEX('Raw Data'!V:V,MATCH(U2513,'Raw Data'!U:U,1),1),0)</f>
        <v>41.51</v>
      </c>
      <c r="X2513" s="24">
        <v>44149</v>
      </c>
      <c r="Y2513" s="23">
        <f>IFERROR(INDEX('Raw Data'!Y:Y,MATCH(X2513,'Raw Data'!X:X,1),1),0)</f>
        <v>2.9950000000000001</v>
      </c>
      <c r="Z2513" s="23"/>
      <c r="AA2513" s="23"/>
      <c r="AB2513" s="23"/>
      <c r="AC2513" s="23"/>
      <c r="AD2513" s="23"/>
      <c r="AF2513" s="24">
        <v>44149</v>
      </c>
      <c r="AG2513" s="23">
        <f>IFERROR(INDEX('Raw Data'!AG:AG,MATCH(AF2513,'Raw Data'!AF:AF,1),1),0)</f>
        <v>2.82</v>
      </c>
      <c r="AI2513" s="20">
        <f t="shared" si="78"/>
        <v>11</v>
      </c>
      <c r="AJ2513" s="20">
        <f t="shared" si="79"/>
        <v>2020</v>
      </c>
    </row>
    <row r="2514" spans="2:36" ht="13.5" customHeight="1" x14ac:dyDescent="0.2">
      <c r="B2514" s="24">
        <v>44150</v>
      </c>
      <c r="C2514" s="23">
        <f>IFERROR(INDEX('Raw Data'!C:C,MATCH(B2514,'Raw Data'!B:B,1),1),0)</f>
        <v>40.130000000000003</v>
      </c>
      <c r="D2514" s="23"/>
      <c r="E2514" s="23"/>
      <c r="F2514" s="23"/>
      <c r="G2514" s="23"/>
      <c r="H2514" s="23"/>
      <c r="J2514" s="24">
        <v>44150</v>
      </c>
      <c r="K2514" s="23">
        <f>IFERROR(INDEX('Raw Data'!K:K,MATCH(J2514,'Raw Data'!J:J,1),1),0)</f>
        <v>39.93</v>
      </c>
      <c r="M2514" s="24">
        <v>44150</v>
      </c>
      <c r="N2514" s="23">
        <f>IFERROR(INDEX('Raw Data'!N:N,MATCH(M2514,'Raw Data'!M:M,1),1),0)</f>
        <v>42.78</v>
      </c>
      <c r="O2514" s="23"/>
      <c r="P2514" s="23"/>
      <c r="Q2514" s="23"/>
      <c r="R2514" s="23"/>
      <c r="S2514" s="23"/>
      <c r="U2514" s="24">
        <v>44150</v>
      </c>
      <c r="V2514" s="23">
        <f>IFERROR(INDEX('Raw Data'!V:V,MATCH(U2514,'Raw Data'!U:U,1),1),0)</f>
        <v>41.51</v>
      </c>
      <c r="X2514" s="24">
        <v>44150</v>
      </c>
      <c r="Y2514" s="23">
        <f>IFERROR(INDEX('Raw Data'!Y:Y,MATCH(X2514,'Raw Data'!X:X,1),1),0)</f>
        <v>2.9950000000000001</v>
      </c>
      <c r="Z2514" s="23"/>
      <c r="AA2514" s="23"/>
      <c r="AB2514" s="23"/>
      <c r="AC2514" s="23"/>
      <c r="AD2514" s="23"/>
      <c r="AF2514" s="24">
        <v>44150</v>
      </c>
      <c r="AG2514" s="23">
        <f>IFERROR(INDEX('Raw Data'!AG:AG,MATCH(AF2514,'Raw Data'!AF:AF,1),1),0)</f>
        <v>2.82</v>
      </c>
      <c r="AI2514" s="20">
        <f t="shared" si="78"/>
        <v>11</v>
      </c>
      <c r="AJ2514" s="20">
        <f t="shared" si="79"/>
        <v>2020</v>
      </c>
    </row>
    <row r="2515" spans="2:36" ht="13.5" customHeight="1" x14ac:dyDescent="0.2">
      <c r="B2515" s="24">
        <v>44151</v>
      </c>
      <c r="C2515" s="23">
        <f>IFERROR(INDEX('Raw Data'!C:C,MATCH(B2515,'Raw Data'!B:B,1),1),0)</f>
        <v>41.34</v>
      </c>
      <c r="D2515" s="23"/>
      <c r="E2515" s="23"/>
      <c r="F2515" s="23"/>
      <c r="G2515" s="23"/>
      <c r="H2515" s="23"/>
      <c r="J2515" s="24">
        <v>44151</v>
      </c>
      <c r="K2515" s="23">
        <f>IFERROR(INDEX('Raw Data'!K:K,MATCH(J2515,'Raw Data'!J:J,1),1),0)</f>
        <v>41.14</v>
      </c>
      <c r="M2515" s="24">
        <v>44151</v>
      </c>
      <c r="N2515" s="23">
        <f>IFERROR(INDEX('Raw Data'!N:N,MATCH(M2515,'Raw Data'!M:M,1),1),0)</f>
        <v>43.82</v>
      </c>
      <c r="O2515" s="23"/>
      <c r="P2515" s="23"/>
      <c r="Q2515" s="23"/>
      <c r="R2515" s="23"/>
      <c r="S2515" s="23"/>
      <c r="U2515" s="24">
        <v>44151</v>
      </c>
      <c r="V2515" s="23">
        <f>IFERROR(INDEX('Raw Data'!V:V,MATCH(U2515,'Raw Data'!U:U,1),1),0)</f>
        <v>42.71</v>
      </c>
      <c r="X2515" s="24">
        <v>44151</v>
      </c>
      <c r="Y2515" s="23">
        <f>IFERROR(INDEX('Raw Data'!Y:Y,MATCH(X2515,'Raw Data'!X:X,1),1),0)</f>
        <v>2.6970000000000001</v>
      </c>
      <c r="Z2515" s="23"/>
      <c r="AA2515" s="23"/>
      <c r="AB2515" s="23"/>
      <c r="AC2515" s="23"/>
      <c r="AD2515" s="23"/>
      <c r="AF2515" s="24">
        <v>44151</v>
      </c>
      <c r="AG2515" s="23">
        <f>IFERROR(INDEX('Raw Data'!AG:AG,MATCH(AF2515,'Raw Data'!AF:AF,1),1),0)</f>
        <v>2.62</v>
      </c>
      <c r="AI2515" s="20">
        <f t="shared" si="78"/>
        <v>11</v>
      </c>
      <c r="AJ2515" s="20">
        <f t="shared" si="79"/>
        <v>2020</v>
      </c>
    </row>
    <row r="2516" spans="2:36" ht="13.5" customHeight="1" x14ac:dyDescent="0.2">
      <c r="B2516" s="24">
        <v>44152</v>
      </c>
      <c r="C2516" s="23">
        <f>IFERROR(INDEX('Raw Data'!C:C,MATCH(B2516,'Raw Data'!B:B,1),1),0)</f>
        <v>41.43</v>
      </c>
      <c r="D2516" s="23"/>
      <c r="E2516" s="23"/>
      <c r="F2516" s="23"/>
      <c r="G2516" s="23"/>
      <c r="H2516" s="23"/>
      <c r="J2516" s="24">
        <v>44152</v>
      </c>
      <c r="K2516" s="23">
        <f>IFERROR(INDEX('Raw Data'!K:K,MATCH(J2516,'Raw Data'!J:J,1),1),0)</f>
        <v>41.24</v>
      </c>
      <c r="M2516" s="24">
        <v>44152</v>
      </c>
      <c r="N2516" s="23">
        <f>IFERROR(INDEX('Raw Data'!N:N,MATCH(M2516,'Raw Data'!M:M,1),1),0)</f>
        <v>43.75</v>
      </c>
      <c r="O2516" s="23"/>
      <c r="P2516" s="23"/>
      <c r="Q2516" s="23"/>
      <c r="R2516" s="23"/>
      <c r="S2516" s="23"/>
      <c r="U2516" s="24">
        <v>44152</v>
      </c>
      <c r="V2516" s="23">
        <f>IFERROR(INDEX('Raw Data'!V:V,MATCH(U2516,'Raw Data'!U:U,1),1),0)</f>
        <v>42.54</v>
      </c>
      <c r="X2516" s="24">
        <v>44152</v>
      </c>
      <c r="Y2516" s="23">
        <f>IFERROR(INDEX('Raw Data'!Y:Y,MATCH(X2516,'Raw Data'!X:X,1),1),0)</f>
        <v>2.6920000000000002</v>
      </c>
      <c r="Z2516" s="23"/>
      <c r="AA2516" s="23"/>
      <c r="AB2516" s="23"/>
      <c r="AC2516" s="23"/>
      <c r="AD2516" s="23"/>
      <c r="AF2516" s="24">
        <v>44152</v>
      </c>
      <c r="AG2516" s="23">
        <f>IFERROR(INDEX('Raw Data'!AG:AG,MATCH(AF2516,'Raw Data'!AF:AF,1),1),0)</f>
        <v>2.5499999999999998</v>
      </c>
      <c r="AI2516" s="20">
        <f t="shared" si="78"/>
        <v>11</v>
      </c>
      <c r="AJ2516" s="20">
        <f t="shared" si="79"/>
        <v>2020</v>
      </c>
    </row>
    <row r="2517" spans="2:36" ht="13.5" customHeight="1" x14ac:dyDescent="0.2">
      <c r="B2517" s="24">
        <v>44153</v>
      </c>
      <c r="C2517" s="23">
        <f>IFERROR(INDEX('Raw Data'!C:C,MATCH(B2517,'Raw Data'!B:B,1),1),0)</f>
        <v>41.82</v>
      </c>
      <c r="D2517" s="23"/>
      <c r="E2517" s="23"/>
      <c r="F2517" s="23"/>
      <c r="G2517" s="23"/>
      <c r="H2517" s="23"/>
      <c r="J2517" s="24">
        <v>44153</v>
      </c>
      <c r="K2517" s="23">
        <f>IFERROR(INDEX('Raw Data'!K:K,MATCH(J2517,'Raw Data'!J:J,1),1),0)</f>
        <v>41.64</v>
      </c>
      <c r="M2517" s="24">
        <v>44153</v>
      </c>
      <c r="N2517" s="23">
        <f>IFERROR(INDEX('Raw Data'!N:N,MATCH(M2517,'Raw Data'!M:M,1),1),0)</f>
        <v>44.34</v>
      </c>
      <c r="O2517" s="23"/>
      <c r="P2517" s="23"/>
      <c r="Q2517" s="23"/>
      <c r="R2517" s="23"/>
      <c r="S2517" s="23"/>
      <c r="U2517" s="24">
        <v>44153</v>
      </c>
      <c r="V2517" s="23">
        <f>IFERROR(INDEX('Raw Data'!V:V,MATCH(U2517,'Raw Data'!U:U,1),1),0)</f>
        <v>42.91</v>
      </c>
      <c r="X2517" s="24">
        <v>44153</v>
      </c>
      <c r="Y2517" s="23">
        <f>IFERROR(INDEX('Raw Data'!Y:Y,MATCH(X2517,'Raw Data'!X:X,1),1),0)</f>
        <v>2.7120000000000002</v>
      </c>
      <c r="Z2517" s="23"/>
      <c r="AA2517" s="23"/>
      <c r="AB2517" s="23"/>
      <c r="AC2517" s="23"/>
      <c r="AD2517" s="23"/>
      <c r="AF2517" s="24">
        <v>44153</v>
      </c>
      <c r="AG2517" s="23">
        <f>IFERROR(INDEX('Raw Data'!AG:AG,MATCH(AF2517,'Raw Data'!AF:AF,1),1),0)</f>
        <v>2.37</v>
      </c>
      <c r="AI2517" s="20">
        <f t="shared" si="78"/>
        <v>11</v>
      </c>
      <c r="AJ2517" s="20">
        <f t="shared" si="79"/>
        <v>2020</v>
      </c>
    </row>
    <row r="2518" spans="2:36" ht="13.5" customHeight="1" x14ac:dyDescent="0.2">
      <c r="B2518" s="24">
        <v>44154</v>
      </c>
      <c r="C2518" s="23">
        <f>IFERROR(INDEX('Raw Data'!C:C,MATCH(B2518,'Raw Data'!B:B,1),1),0)</f>
        <v>41.74</v>
      </c>
      <c r="D2518" s="23"/>
      <c r="E2518" s="23"/>
      <c r="F2518" s="23"/>
      <c r="G2518" s="23"/>
      <c r="H2518" s="23"/>
      <c r="J2518" s="24">
        <v>44154</v>
      </c>
      <c r="K2518" s="23">
        <f>IFERROR(INDEX('Raw Data'!K:K,MATCH(J2518,'Raw Data'!J:J,1),1),0)</f>
        <v>41.57</v>
      </c>
      <c r="M2518" s="24">
        <v>44154</v>
      </c>
      <c r="N2518" s="23">
        <f>IFERROR(INDEX('Raw Data'!N:N,MATCH(M2518,'Raw Data'!M:M,1),1),0)</f>
        <v>44.2</v>
      </c>
      <c r="O2518" s="23"/>
      <c r="P2518" s="23"/>
      <c r="Q2518" s="23"/>
      <c r="R2518" s="23"/>
      <c r="S2518" s="23"/>
      <c r="U2518" s="24">
        <v>44154</v>
      </c>
      <c r="V2518" s="23">
        <f>IFERROR(INDEX('Raw Data'!V:V,MATCH(U2518,'Raw Data'!U:U,1),1),0)</f>
        <v>43.09</v>
      </c>
      <c r="X2518" s="24">
        <v>44154</v>
      </c>
      <c r="Y2518" s="23">
        <f>IFERROR(INDEX('Raw Data'!Y:Y,MATCH(X2518,'Raw Data'!X:X,1),1),0)</f>
        <v>2.5920000000000001</v>
      </c>
      <c r="Z2518" s="23"/>
      <c r="AA2518" s="23"/>
      <c r="AB2518" s="23"/>
      <c r="AC2518" s="23"/>
      <c r="AD2518" s="23"/>
      <c r="AF2518" s="24">
        <v>44154</v>
      </c>
      <c r="AG2518" s="23">
        <f>IFERROR(INDEX('Raw Data'!AG:AG,MATCH(AF2518,'Raw Data'!AF:AF,1),1),0)</f>
        <v>2.19</v>
      </c>
      <c r="AI2518" s="20">
        <f t="shared" si="78"/>
        <v>11</v>
      </c>
      <c r="AJ2518" s="20">
        <f t="shared" si="79"/>
        <v>2020</v>
      </c>
    </row>
    <row r="2519" spans="2:36" ht="13.5" customHeight="1" x14ac:dyDescent="0.2">
      <c r="B2519" s="24">
        <v>44155</v>
      </c>
      <c r="C2519" s="23">
        <f>IFERROR(INDEX('Raw Data'!C:C,MATCH(B2519,'Raw Data'!B:B,1),1),0)</f>
        <v>42.15</v>
      </c>
      <c r="D2519" s="23"/>
      <c r="E2519" s="23"/>
      <c r="F2519" s="23"/>
      <c r="G2519" s="23"/>
      <c r="H2519" s="23"/>
      <c r="J2519" s="24">
        <v>44155</v>
      </c>
      <c r="K2519" s="23">
        <f>IFERROR(INDEX('Raw Data'!K:K,MATCH(J2519,'Raw Data'!J:J,1),1),0)</f>
        <v>41.99</v>
      </c>
      <c r="M2519" s="24">
        <v>44155</v>
      </c>
      <c r="N2519" s="23">
        <f>IFERROR(INDEX('Raw Data'!N:N,MATCH(M2519,'Raw Data'!M:M,1),1),0)</f>
        <v>44.96</v>
      </c>
      <c r="O2519" s="23"/>
      <c r="P2519" s="23"/>
      <c r="Q2519" s="23"/>
      <c r="R2519" s="23"/>
      <c r="S2519" s="23"/>
      <c r="U2519" s="24">
        <v>44155</v>
      </c>
      <c r="V2519" s="23">
        <f>IFERROR(INDEX('Raw Data'!V:V,MATCH(U2519,'Raw Data'!U:U,1),1),0)</f>
        <v>43.79</v>
      </c>
      <c r="X2519" s="24">
        <v>44155</v>
      </c>
      <c r="Y2519" s="23">
        <f>IFERROR(INDEX('Raw Data'!Y:Y,MATCH(X2519,'Raw Data'!X:X,1),1),0)</f>
        <v>2.65</v>
      </c>
      <c r="Z2519" s="23"/>
      <c r="AA2519" s="23"/>
      <c r="AB2519" s="23"/>
      <c r="AC2519" s="23"/>
      <c r="AD2519" s="23"/>
      <c r="AF2519" s="24">
        <v>44155</v>
      </c>
      <c r="AG2519" s="23">
        <f>IFERROR(INDEX('Raw Data'!AG:AG,MATCH(AF2519,'Raw Data'!AF:AF,1),1),0)</f>
        <v>2.2200000000000002</v>
      </c>
      <c r="AI2519" s="20">
        <f t="shared" si="78"/>
        <v>11</v>
      </c>
      <c r="AJ2519" s="20">
        <f t="shared" si="79"/>
        <v>2020</v>
      </c>
    </row>
    <row r="2520" spans="2:36" ht="13.5" customHeight="1" x14ac:dyDescent="0.2">
      <c r="B2520" s="24">
        <v>44156</v>
      </c>
      <c r="C2520" s="23">
        <f>IFERROR(INDEX('Raw Data'!C:C,MATCH(B2520,'Raw Data'!B:B,1),1),0)</f>
        <v>42.15</v>
      </c>
      <c r="D2520" s="23"/>
      <c r="E2520" s="23"/>
      <c r="F2520" s="23"/>
      <c r="G2520" s="23"/>
      <c r="H2520" s="23"/>
      <c r="J2520" s="24">
        <v>44156</v>
      </c>
      <c r="K2520" s="23">
        <f>IFERROR(INDEX('Raw Data'!K:K,MATCH(J2520,'Raw Data'!J:J,1),1),0)</f>
        <v>41.99</v>
      </c>
      <c r="M2520" s="24">
        <v>44156</v>
      </c>
      <c r="N2520" s="23">
        <f>IFERROR(INDEX('Raw Data'!N:N,MATCH(M2520,'Raw Data'!M:M,1),1),0)</f>
        <v>44.96</v>
      </c>
      <c r="O2520" s="23"/>
      <c r="P2520" s="23"/>
      <c r="Q2520" s="23"/>
      <c r="R2520" s="23"/>
      <c r="S2520" s="23"/>
      <c r="U2520" s="24">
        <v>44156</v>
      </c>
      <c r="V2520" s="23">
        <f>IFERROR(INDEX('Raw Data'!V:V,MATCH(U2520,'Raw Data'!U:U,1),1),0)</f>
        <v>43.79</v>
      </c>
      <c r="X2520" s="24">
        <v>44156</v>
      </c>
      <c r="Y2520" s="23">
        <f>IFERROR(INDEX('Raw Data'!Y:Y,MATCH(X2520,'Raw Data'!X:X,1),1),0)</f>
        <v>2.65</v>
      </c>
      <c r="Z2520" s="23"/>
      <c r="AA2520" s="23"/>
      <c r="AB2520" s="23"/>
      <c r="AC2520" s="23"/>
      <c r="AD2520" s="23"/>
      <c r="AF2520" s="24">
        <v>44156</v>
      </c>
      <c r="AG2520" s="23">
        <f>IFERROR(INDEX('Raw Data'!AG:AG,MATCH(AF2520,'Raw Data'!AF:AF,1),1),0)</f>
        <v>2.2200000000000002</v>
      </c>
      <c r="AI2520" s="20">
        <f t="shared" si="78"/>
        <v>11</v>
      </c>
      <c r="AJ2520" s="20">
        <f t="shared" si="79"/>
        <v>2020</v>
      </c>
    </row>
    <row r="2521" spans="2:36" ht="13.5" customHeight="1" x14ac:dyDescent="0.2">
      <c r="B2521" s="24">
        <v>44157</v>
      </c>
      <c r="C2521" s="23">
        <f>IFERROR(INDEX('Raw Data'!C:C,MATCH(B2521,'Raw Data'!B:B,1),1),0)</f>
        <v>42.15</v>
      </c>
      <c r="D2521" s="23"/>
      <c r="E2521" s="23"/>
      <c r="F2521" s="23"/>
      <c r="G2521" s="23"/>
      <c r="H2521" s="23"/>
      <c r="J2521" s="24">
        <v>44157</v>
      </c>
      <c r="K2521" s="23">
        <f>IFERROR(INDEX('Raw Data'!K:K,MATCH(J2521,'Raw Data'!J:J,1),1),0)</f>
        <v>41.99</v>
      </c>
      <c r="M2521" s="24">
        <v>44157</v>
      </c>
      <c r="N2521" s="23">
        <f>IFERROR(INDEX('Raw Data'!N:N,MATCH(M2521,'Raw Data'!M:M,1),1),0)</f>
        <v>44.96</v>
      </c>
      <c r="O2521" s="23"/>
      <c r="P2521" s="23"/>
      <c r="Q2521" s="23"/>
      <c r="R2521" s="23"/>
      <c r="S2521" s="23"/>
      <c r="U2521" s="24">
        <v>44157</v>
      </c>
      <c r="V2521" s="23">
        <f>IFERROR(INDEX('Raw Data'!V:V,MATCH(U2521,'Raw Data'!U:U,1),1),0)</f>
        <v>43.79</v>
      </c>
      <c r="X2521" s="24">
        <v>44157</v>
      </c>
      <c r="Y2521" s="23">
        <f>IFERROR(INDEX('Raw Data'!Y:Y,MATCH(X2521,'Raw Data'!X:X,1),1),0)</f>
        <v>2.65</v>
      </c>
      <c r="Z2521" s="23"/>
      <c r="AA2521" s="23"/>
      <c r="AB2521" s="23"/>
      <c r="AC2521" s="23"/>
      <c r="AD2521" s="23"/>
      <c r="AF2521" s="24">
        <v>44157</v>
      </c>
      <c r="AG2521" s="23">
        <f>IFERROR(INDEX('Raw Data'!AG:AG,MATCH(AF2521,'Raw Data'!AF:AF,1),1),0)</f>
        <v>2.2200000000000002</v>
      </c>
      <c r="AI2521" s="20">
        <f t="shared" si="78"/>
        <v>11</v>
      </c>
      <c r="AJ2521" s="20">
        <f t="shared" si="79"/>
        <v>2020</v>
      </c>
    </row>
    <row r="2522" spans="2:36" ht="13.5" customHeight="1" x14ac:dyDescent="0.2">
      <c r="B2522" s="24">
        <v>44158</v>
      </c>
      <c r="C2522" s="23">
        <f>IFERROR(INDEX('Raw Data'!C:C,MATCH(B2522,'Raw Data'!B:B,1),1),0)</f>
        <v>43.06</v>
      </c>
      <c r="D2522" s="23"/>
      <c r="E2522" s="23"/>
      <c r="F2522" s="23"/>
      <c r="G2522" s="23"/>
      <c r="H2522" s="23"/>
      <c r="J2522" s="24">
        <v>44158</v>
      </c>
      <c r="K2522" s="23">
        <f>IFERROR(INDEX('Raw Data'!K:K,MATCH(J2522,'Raw Data'!J:J,1),1),0)</f>
        <v>42.91</v>
      </c>
      <c r="M2522" s="24">
        <v>44158</v>
      </c>
      <c r="N2522" s="23">
        <f>IFERROR(INDEX('Raw Data'!N:N,MATCH(M2522,'Raw Data'!M:M,1),1),0)</f>
        <v>46.06</v>
      </c>
      <c r="O2522" s="23"/>
      <c r="P2522" s="23"/>
      <c r="Q2522" s="23"/>
      <c r="R2522" s="23"/>
      <c r="S2522" s="23"/>
      <c r="U2522" s="24">
        <v>44158</v>
      </c>
      <c r="V2522" s="23">
        <f>IFERROR(INDEX('Raw Data'!V:V,MATCH(U2522,'Raw Data'!U:U,1),1),0)</f>
        <v>45</v>
      </c>
      <c r="X2522" s="24">
        <v>44158</v>
      </c>
      <c r="Y2522" s="23">
        <f>IFERROR(INDEX('Raw Data'!Y:Y,MATCH(X2522,'Raw Data'!X:X,1),1),0)</f>
        <v>2.7109999999999999</v>
      </c>
      <c r="Z2522" s="23"/>
      <c r="AA2522" s="23"/>
      <c r="AB2522" s="23"/>
      <c r="AC2522" s="23"/>
      <c r="AD2522" s="23"/>
      <c r="AF2522" s="24">
        <v>44158</v>
      </c>
      <c r="AG2522" s="23">
        <f>IFERROR(INDEX('Raw Data'!AG:AG,MATCH(AF2522,'Raw Data'!AF:AF,1),1),0)</f>
        <v>2.23</v>
      </c>
      <c r="AI2522" s="20">
        <f t="shared" si="78"/>
        <v>11</v>
      </c>
      <c r="AJ2522" s="20">
        <f t="shared" si="79"/>
        <v>2020</v>
      </c>
    </row>
    <row r="2523" spans="2:36" ht="13.5" customHeight="1" x14ac:dyDescent="0.2">
      <c r="B2523" s="24">
        <v>44159</v>
      </c>
      <c r="C2523" s="23">
        <f>IFERROR(INDEX('Raw Data'!C:C,MATCH(B2523,'Raw Data'!B:B,1),1),0)</f>
        <v>44.91</v>
      </c>
      <c r="D2523" s="23"/>
      <c r="E2523" s="23"/>
      <c r="F2523" s="23"/>
      <c r="G2523" s="23"/>
      <c r="H2523" s="23"/>
      <c r="J2523" s="24">
        <v>44159</v>
      </c>
      <c r="K2523" s="23">
        <f>IFERROR(INDEX('Raw Data'!K:K,MATCH(J2523,'Raw Data'!J:J,1),1),0)</f>
        <v>44.71</v>
      </c>
      <c r="M2523" s="24">
        <v>44159</v>
      </c>
      <c r="N2523" s="23">
        <f>IFERROR(INDEX('Raw Data'!N:N,MATCH(M2523,'Raw Data'!M:M,1),1),0)</f>
        <v>47.86</v>
      </c>
      <c r="O2523" s="23"/>
      <c r="P2523" s="23"/>
      <c r="Q2523" s="23"/>
      <c r="R2523" s="23"/>
      <c r="S2523" s="23"/>
      <c r="U2523" s="24">
        <v>44159</v>
      </c>
      <c r="V2523" s="23">
        <f>IFERROR(INDEX('Raw Data'!V:V,MATCH(U2523,'Raw Data'!U:U,1),1),0)</f>
        <v>46.63</v>
      </c>
      <c r="X2523" s="24">
        <v>44159</v>
      </c>
      <c r="Y2523" s="23">
        <f>IFERROR(INDEX('Raw Data'!Y:Y,MATCH(X2523,'Raw Data'!X:X,1),1),0)</f>
        <v>2.7749999999999999</v>
      </c>
      <c r="Z2523" s="23"/>
      <c r="AA2523" s="23"/>
      <c r="AB2523" s="23"/>
      <c r="AC2523" s="23"/>
      <c r="AD2523" s="23"/>
      <c r="AF2523" s="24">
        <v>44159</v>
      </c>
      <c r="AG2523" s="23">
        <f>IFERROR(INDEX('Raw Data'!AG:AG,MATCH(AF2523,'Raw Data'!AF:AF,1),1),0)</f>
        <v>2.4700000000000002</v>
      </c>
      <c r="AI2523" s="20">
        <f t="shared" si="78"/>
        <v>11</v>
      </c>
      <c r="AJ2523" s="20">
        <f t="shared" si="79"/>
        <v>2020</v>
      </c>
    </row>
    <row r="2524" spans="2:36" ht="13.5" customHeight="1" x14ac:dyDescent="0.2">
      <c r="B2524" s="24">
        <v>44160</v>
      </c>
      <c r="C2524" s="23">
        <f>IFERROR(INDEX('Raw Data'!C:C,MATCH(B2524,'Raw Data'!B:B,1),1),0)</f>
        <v>45.71</v>
      </c>
      <c r="D2524" s="23"/>
      <c r="E2524" s="23"/>
      <c r="F2524" s="23"/>
      <c r="G2524" s="23"/>
      <c r="H2524" s="23"/>
      <c r="J2524" s="24">
        <v>44160</v>
      </c>
      <c r="K2524" s="23">
        <f>IFERROR(INDEX('Raw Data'!K:K,MATCH(J2524,'Raw Data'!J:J,1),1),0)</f>
        <v>45.58</v>
      </c>
      <c r="M2524" s="24">
        <v>44160</v>
      </c>
      <c r="N2524" s="23">
        <f>IFERROR(INDEX('Raw Data'!N:N,MATCH(M2524,'Raw Data'!M:M,1),1),0)</f>
        <v>48.61</v>
      </c>
      <c r="O2524" s="23"/>
      <c r="P2524" s="23"/>
      <c r="Q2524" s="23"/>
      <c r="R2524" s="23"/>
      <c r="S2524" s="23"/>
      <c r="U2524" s="24">
        <v>44160</v>
      </c>
      <c r="V2524" s="23">
        <f>IFERROR(INDEX('Raw Data'!V:V,MATCH(U2524,'Raw Data'!U:U,1),1),0)</f>
        <v>47.3</v>
      </c>
      <c r="X2524" s="24">
        <v>44160</v>
      </c>
      <c r="Y2524" s="23">
        <f>IFERROR(INDEX('Raw Data'!Y:Y,MATCH(X2524,'Raw Data'!X:X,1),1),0)</f>
        <v>2.8959999999999999</v>
      </c>
      <c r="Z2524" s="23"/>
      <c r="AA2524" s="23"/>
      <c r="AB2524" s="23"/>
      <c r="AC2524" s="23"/>
      <c r="AD2524" s="23"/>
      <c r="AF2524" s="24">
        <v>44160</v>
      </c>
      <c r="AG2524" s="23">
        <f>IFERROR(INDEX('Raw Data'!AG:AG,MATCH(AF2524,'Raw Data'!AF:AF,1),1),0)</f>
        <v>2.4700000000000002</v>
      </c>
      <c r="AI2524" s="20">
        <f t="shared" si="78"/>
        <v>11</v>
      </c>
      <c r="AJ2524" s="20">
        <f t="shared" si="79"/>
        <v>2020</v>
      </c>
    </row>
    <row r="2525" spans="2:36" ht="13.5" customHeight="1" x14ac:dyDescent="0.2">
      <c r="B2525" s="24">
        <v>44161</v>
      </c>
      <c r="C2525" s="23">
        <f>IFERROR(INDEX('Raw Data'!C:C,MATCH(B2525,'Raw Data'!B:B,1),1),0)</f>
        <v>44.98</v>
      </c>
      <c r="D2525" s="23"/>
      <c r="E2525" s="23"/>
      <c r="F2525" s="23"/>
      <c r="G2525" s="23"/>
      <c r="H2525" s="23"/>
      <c r="J2525" s="24">
        <v>44161</v>
      </c>
      <c r="K2525" s="23">
        <f>IFERROR(INDEX('Raw Data'!K:K,MATCH(J2525,'Raw Data'!J:J,1),1),0)</f>
        <v>45.58</v>
      </c>
      <c r="M2525" s="24">
        <v>44161</v>
      </c>
      <c r="N2525" s="23">
        <f>IFERROR(INDEX('Raw Data'!N:N,MATCH(M2525,'Raw Data'!M:M,1),1),0)</f>
        <v>47.8</v>
      </c>
      <c r="O2525" s="23"/>
      <c r="P2525" s="23"/>
      <c r="Q2525" s="23"/>
      <c r="R2525" s="23"/>
      <c r="S2525" s="23"/>
      <c r="U2525" s="24">
        <v>44161</v>
      </c>
      <c r="V2525" s="23">
        <f>IFERROR(INDEX('Raw Data'!V:V,MATCH(U2525,'Raw Data'!U:U,1),1),0)</f>
        <v>46.32</v>
      </c>
      <c r="X2525" s="24">
        <v>44161</v>
      </c>
      <c r="Y2525" s="23">
        <f>IFERROR(INDEX('Raw Data'!Y:Y,MATCH(X2525,'Raw Data'!X:X,1),1),0)</f>
        <v>2.93</v>
      </c>
      <c r="Z2525" s="23"/>
      <c r="AA2525" s="23"/>
      <c r="AB2525" s="23"/>
      <c r="AC2525" s="23"/>
      <c r="AD2525" s="23"/>
      <c r="AF2525" s="24">
        <v>44161</v>
      </c>
      <c r="AG2525" s="23">
        <f>IFERROR(INDEX('Raw Data'!AG:AG,MATCH(AF2525,'Raw Data'!AF:AF,1),1),0)</f>
        <v>2.4700000000000002</v>
      </c>
      <c r="AI2525" s="20">
        <f t="shared" si="78"/>
        <v>11</v>
      </c>
      <c r="AJ2525" s="20">
        <f t="shared" si="79"/>
        <v>2020</v>
      </c>
    </row>
    <row r="2526" spans="2:36" ht="13.5" customHeight="1" x14ac:dyDescent="0.2">
      <c r="B2526" s="24">
        <v>44162</v>
      </c>
      <c r="C2526" s="23">
        <f>IFERROR(INDEX('Raw Data'!C:C,MATCH(B2526,'Raw Data'!B:B,1),1),0)</f>
        <v>45.53</v>
      </c>
      <c r="D2526" s="23"/>
      <c r="E2526" s="23"/>
      <c r="F2526" s="23"/>
      <c r="G2526" s="23"/>
      <c r="H2526" s="23"/>
      <c r="J2526" s="24">
        <v>44162</v>
      </c>
      <c r="K2526" s="23">
        <f>IFERROR(INDEX('Raw Data'!K:K,MATCH(J2526,'Raw Data'!J:J,1),1),0)</f>
        <v>45.58</v>
      </c>
      <c r="M2526" s="24">
        <v>44162</v>
      </c>
      <c r="N2526" s="23">
        <f>IFERROR(INDEX('Raw Data'!N:N,MATCH(M2526,'Raw Data'!M:M,1),1),0)</f>
        <v>48.18</v>
      </c>
      <c r="O2526" s="23"/>
      <c r="P2526" s="23"/>
      <c r="Q2526" s="23"/>
      <c r="R2526" s="23"/>
      <c r="S2526" s="23"/>
      <c r="U2526" s="24">
        <v>44162</v>
      </c>
      <c r="V2526" s="23">
        <f>IFERROR(INDEX('Raw Data'!V:V,MATCH(U2526,'Raw Data'!U:U,1),1),0)</f>
        <v>46.88</v>
      </c>
      <c r="X2526" s="24">
        <v>44162</v>
      </c>
      <c r="Y2526" s="23">
        <f>IFERROR(INDEX('Raw Data'!Y:Y,MATCH(X2526,'Raw Data'!X:X,1),1),0)</f>
        <v>2.843</v>
      </c>
      <c r="Z2526" s="23"/>
      <c r="AA2526" s="23"/>
      <c r="AB2526" s="23"/>
      <c r="AC2526" s="23"/>
      <c r="AD2526" s="23"/>
      <c r="AF2526" s="24">
        <v>44162</v>
      </c>
      <c r="AG2526" s="23">
        <f>IFERROR(INDEX('Raw Data'!AG:AG,MATCH(AF2526,'Raw Data'!AF:AF,1),1),0)</f>
        <v>2.4700000000000002</v>
      </c>
      <c r="AI2526" s="20">
        <f t="shared" si="78"/>
        <v>11</v>
      </c>
      <c r="AJ2526" s="20">
        <f t="shared" si="79"/>
        <v>2020</v>
      </c>
    </row>
    <row r="2527" spans="2:36" ht="13.5" customHeight="1" x14ac:dyDescent="0.2">
      <c r="B2527" s="24">
        <v>44163</v>
      </c>
      <c r="C2527" s="23">
        <f>IFERROR(INDEX('Raw Data'!C:C,MATCH(B2527,'Raw Data'!B:B,1),1),0)</f>
        <v>45.53</v>
      </c>
      <c r="D2527" s="23"/>
      <c r="E2527" s="23"/>
      <c r="F2527" s="23"/>
      <c r="G2527" s="23"/>
      <c r="H2527" s="23"/>
      <c r="J2527" s="24">
        <v>44163</v>
      </c>
      <c r="K2527" s="23">
        <f>IFERROR(INDEX('Raw Data'!K:K,MATCH(J2527,'Raw Data'!J:J,1),1),0)</f>
        <v>45.58</v>
      </c>
      <c r="M2527" s="24">
        <v>44163</v>
      </c>
      <c r="N2527" s="23">
        <f>IFERROR(INDEX('Raw Data'!N:N,MATCH(M2527,'Raw Data'!M:M,1),1),0)</f>
        <v>48.18</v>
      </c>
      <c r="O2527" s="23"/>
      <c r="P2527" s="23"/>
      <c r="Q2527" s="23"/>
      <c r="R2527" s="23"/>
      <c r="S2527" s="23"/>
      <c r="U2527" s="24">
        <v>44163</v>
      </c>
      <c r="V2527" s="23">
        <f>IFERROR(INDEX('Raw Data'!V:V,MATCH(U2527,'Raw Data'!U:U,1),1),0)</f>
        <v>46.88</v>
      </c>
      <c r="X2527" s="24">
        <v>44163</v>
      </c>
      <c r="Y2527" s="23">
        <f>IFERROR(INDEX('Raw Data'!Y:Y,MATCH(X2527,'Raw Data'!X:X,1),1),0)</f>
        <v>2.843</v>
      </c>
      <c r="Z2527" s="23"/>
      <c r="AA2527" s="23"/>
      <c r="AB2527" s="23"/>
      <c r="AC2527" s="23"/>
      <c r="AD2527" s="23"/>
      <c r="AF2527" s="24">
        <v>44163</v>
      </c>
      <c r="AG2527" s="23">
        <f>IFERROR(INDEX('Raw Data'!AG:AG,MATCH(AF2527,'Raw Data'!AF:AF,1),1),0)</f>
        <v>2.4700000000000002</v>
      </c>
      <c r="AI2527" s="20">
        <f t="shared" si="78"/>
        <v>11</v>
      </c>
      <c r="AJ2527" s="20">
        <f t="shared" si="79"/>
        <v>2020</v>
      </c>
    </row>
    <row r="2528" spans="2:36" ht="13.5" customHeight="1" x14ac:dyDescent="0.2">
      <c r="B2528" s="24">
        <v>44164</v>
      </c>
      <c r="C2528" s="23">
        <f>IFERROR(INDEX('Raw Data'!C:C,MATCH(B2528,'Raw Data'!B:B,1),1),0)</f>
        <v>45.53</v>
      </c>
      <c r="D2528" s="23"/>
      <c r="E2528" s="23"/>
      <c r="F2528" s="23"/>
      <c r="G2528" s="23"/>
      <c r="H2528" s="23"/>
      <c r="J2528" s="24">
        <v>44164</v>
      </c>
      <c r="K2528" s="23">
        <f>IFERROR(INDEX('Raw Data'!K:K,MATCH(J2528,'Raw Data'!J:J,1),1),0)</f>
        <v>45.58</v>
      </c>
      <c r="M2528" s="24">
        <v>44164</v>
      </c>
      <c r="N2528" s="23">
        <f>IFERROR(INDEX('Raw Data'!N:N,MATCH(M2528,'Raw Data'!M:M,1),1),0)</f>
        <v>48.18</v>
      </c>
      <c r="O2528" s="23"/>
      <c r="P2528" s="23"/>
      <c r="Q2528" s="23"/>
      <c r="R2528" s="23"/>
      <c r="S2528" s="23"/>
      <c r="U2528" s="24">
        <v>44164</v>
      </c>
      <c r="V2528" s="23">
        <f>IFERROR(INDEX('Raw Data'!V:V,MATCH(U2528,'Raw Data'!U:U,1),1),0)</f>
        <v>46.88</v>
      </c>
      <c r="X2528" s="24">
        <v>44164</v>
      </c>
      <c r="Y2528" s="23">
        <f>IFERROR(INDEX('Raw Data'!Y:Y,MATCH(X2528,'Raw Data'!X:X,1),1),0)</f>
        <v>2.843</v>
      </c>
      <c r="Z2528" s="23"/>
      <c r="AA2528" s="23"/>
      <c r="AB2528" s="23"/>
      <c r="AC2528" s="23"/>
      <c r="AD2528" s="23"/>
      <c r="AF2528" s="24">
        <v>44164</v>
      </c>
      <c r="AG2528" s="23">
        <f>IFERROR(INDEX('Raw Data'!AG:AG,MATCH(AF2528,'Raw Data'!AF:AF,1),1),0)</f>
        <v>2.4700000000000002</v>
      </c>
      <c r="AI2528" s="20">
        <f t="shared" si="78"/>
        <v>11</v>
      </c>
      <c r="AJ2528" s="20">
        <f t="shared" si="79"/>
        <v>2020</v>
      </c>
    </row>
    <row r="2529" spans="2:36" ht="13.5" customHeight="1" x14ac:dyDescent="0.2">
      <c r="B2529" s="24">
        <v>44165</v>
      </c>
      <c r="C2529" s="23">
        <f>IFERROR(INDEX('Raw Data'!C:C,MATCH(B2529,'Raw Data'!B:B,1),1),0)</f>
        <v>45.34</v>
      </c>
      <c r="D2529" s="23"/>
      <c r="E2529" s="23"/>
      <c r="F2529" s="23"/>
      <c r="G2529" s="23"/>
      <c r="H2529" s="23"/>
      <c r="J2529" s="24">
        <v>44165</v>
      </c>
      <c r="K2529" s="23">
        <f>IFERROR(INDEX('Raw Data'!K:K,MATCH(J2529,'Raw Data'!J:J,1),1),0)</f>
        <v>45.2</v>
      </c>
      <c r="M2529" s="24">
        <v>44165</v>
      </c>
      <c r="N2529" s="23">
        <f>IFERROR(INDEX('Raw Data'!N:N,MATCH(M2529,'Raw Data'!M:M,1),1),0)</f>
        <v>47.59</v>
      </c>
      <c r="O2529" s="23"/>
      <c r="P2529" s="23"/>
      <c r="Q2529" s="23"/>
      <c r="R2529" s="23"/>
      <c r="S2529" s="23"/>
      <c r="U2529" s="24">
        <v>44165</v>
      </c>
      <c r="V2529" s="23">
        <f>IFERROR(INDEX('Raw Data'!V:V,MATCH(U2529,'Raw Data'!U:U,1),1),0)</f>
        <v>46.84</v>
      </c>
      <c r="X2529" s="24">
        <v>44165</v>
      </c>
      <c r="Y2529" s="23">
        <f>IFERROR(INDEX('Raw Data'!Y:Y,MATCH(X2529,'Raw Data'!X:X,1),1),0)</f>
        <v>2.8820000000000001</v>
      </c>
      <c r="Z2529" s="23"/>
      <c r="AA2529" s="23"/>
      <c r="AB2529" s="23"/>
      <c r="AC2529" s="23"/>
      <c r="AD2529" s="23"/>
      <c r="AF2529" s="24">
        <v>44165</v>
      </c>
      <c r="AG2529" s="23">
        <f>IFERROR(INDEX('Raw Data'!AG:AG,MATCH(AF2529,'Raw Data'!AF:AF,1),1),0)</f>
        <v>2.89</v>
      </c>
      <c r="AI2529" s="20">
        <f t="shared" si="78"/>
        <v>11</v>
      </c>
      <c r="AJ2529" s="20">
        <f t="shared" si="79"/>
        <v>2020</v>
      </c>
    </row>
    <row r="2530" spans="2:36" ht="13.5" customHeight="1" x14ac:dyDescent="0.2">
      <c r="B2530" s="24">
        <v>44166</v>
      </c>
      <c r="C2530" s="23">
        <f>IFERROR(INDEX('Raw Data'!C:C,MATCH(B2530,'Raw Data'!B:B,1),1),0)</f>
        <v>44.55</v>
      </c>
      <c r="D2530" s="23"/>
      <c r="E2530" s="23"/>
      <c r="F2530" s="23"/>
      <c r="G2530" s="23"/>
      <c r="H2530" s="23"/>
      <c r="J2530" s="24">
        <v>44166</v>
      </c>
      <c r="K2530" s="23">
        <f>IFERROR(INDEX('Raw Data'!K:K,MATCH(J2530,'Raw Data'!J:J,1),1),0)</f>
        <v>44.54</v>
      </c>
      <c r="M2530" s="24">
        <v>44166</v>
      </c>
      <c r="N2530" s="23">
        <f>IFERROR(INDEX('Raw Data'!N:N,MATCH(M2530,'Raw Data'!M:M,1),1),0)</f>
        <v>47.42</v>
      </c>
      <c r="O2530" s="23"/>
      <c r="P2530" s="23"/>
      <c r="Q2530" s="23"/>
      <c r="R2530" s="23"/>
      <c r="S2530" s="23"/>
      <c r="U2530" s="24">
        <v>44166</v>
      </c>
      <c r="V2530" s="23">
        <f>IFERROR(INDEX('Raw Data'!V:V,MATCH(U2530,'Raw Data'!U:U,1),1),0)</f>
        <v>47.03</v>
      </c>
      <c r="X2530" s="24">
        <v>44166</v>
      </c>
      <c r="Y2530" s="23">
        <f>IFERROR(INDEX('Raw Data'!Y:Y,MATCH(X2530,'Raw Data'!X:X,1),1),0)</f>
        <v>2.88</v>
      </c>
      <c r="Z2530" s="23"/>
      <c r="AA2530" s="23"/>
      <c r="AB2530" s="23"/>
      <c r="AC2530" s="23"/>
      <c r="AD2530" s="23"/>
      <c r="AF2530" s="24">
        <v>44166</v>
      </c>
      <c r="AG2530" s="23">
        <f>IFERROR(INDEX('Raw Data'!AG:AG,MATCH(AF2530,'Raw Data'!AF:AF,1),1),0)</f>
        <v>2.89</v>
      </c>
      <c r="AI2530" s="20">
        <f t="shared" si="78"/>
        <v>12</v>
      </c>
      <c r="AJ2530" s="20">
        <f t="shared" si="79"/>
        <v>2020</v>
      </c>
    </row>
    <row r="2531" spans="2:36" ht="13.5" customHeight="1" x14ac:dyDescent="0.2">
      <c r="B2531" s="24">
        <v>44167</v>
      </c>
      <c r="C2531" s="23">
        <f>IFERROR(INDEX('Raw Data'!C:C,MATCH(B2531,'Raw Data'!B:B,1),1),0)</f>
        <v>45.28</v>
      </c>
      <c r="D2531" s="23"/>
      <c r="E2531" s="23"/>
      <c r="F2531" s="23"/>
      <c r="G2531" s="23"/>
      <c r="H2531" s="23"/>
      <c r="J2531" s="24">
        <v>44167</v>
      </c>
      <c r="K2531" s="23">
        <f>IFERROR(INDEX('Raw Data'!K:K,MATCH(J2531,'Raw Data'!J:J,1),1),0)</f>
        <v>45.23</v>
      </c>
      <c r="M2531" s="24">
        <v>44167</v>
      </c>
      <c r="N2531" s="23">
        <f>IFERROR(INDEX('Raw Data'!N:N,MATCH(M2531,'Raw Data'!M:M,1),1),0)</f>
        <v>48.25</v>
      </c>
      <c r="O2531" s="23"/>
      <c r="P2531" s="23"/>
      <c r="Q2531" s="23"/>
      <c r="R2531" s="23"/>
      <c r="S2531" s="23"/>
      <c r="U2531" s="24">
        <v>44167</v>
      </c>
      <c r="V2531" s="23">
        <f>IFERROR(INDEX('Raw Data'!V:V,MATCH(U2531,'Raw Data'!U:U,1),1),0)</f>
        <v>47.8</v>
      </c>
      <c r="X2531" s="24">
        <v>44167</v>
      </c>
      <c r="Y2531" s="23">
        <f>IFERROR(INDEX('Raw Data'!Y:Y,MATCH(X2531,'Raw Data'!X:X,1),1),0)</f>
        <v>2.78</v>
      </c>
      <c r="Z2531" s="23"/>
      <c r="AA2531" s="23"/>
      <c r="AB2531" s="23"/>
      <c r="AC2531" s="23"/>
      <c r="AD2531" s="23"/>
      <c r="AF2531" s="24">
        <v>44167</v>
      </c>
      <c r="AG2531" s="23">
        <f>IFERROR(INDEX('Raw Data'!AG:AG,MATCH(AF2531,'Raw Data'!AF:AF,1),1),0)</f>
        <v>2.75</v>
      </c>
      <c r="AI2531" s="20">
        <f t="shared" si="78"/>
        <v>12</v>
      </c>
      <c r="AJ2531" s="20">
        <f t="shared" si="79"/>
        <v>2020</v>
      </c>
    </row>
    <row r="2532" spans="2:36" ht="13.5" customHeight="1" x14ac:dyDescent="0.2">
      <c r="B2532" s="24">
        <v>44168</v>
      </c>
      <c r="C2532" s="23">
        <f>IFERROR(INDEX('Raw Data'!C:C,MATCH(B2532,'Raw Data'!B:B,1),1),0)</f>
        <v>45.64</v>
      </c>
      <c r="D2532" s="23"/>
      <c r="E2532" s="23"/>
      <c r="F2532" s="23"/>
      <c r="G2532" s="23"/>
      <c r="H2532" s="23"/>
      <c r="J2532" s="24">
        <v>44168</v>
      </c>
      <c r="K2532" s="23">
        <f>IFERROR(INDEX('Raw Data'!K:K,MATCH(J2532,'Raw Data'!J:J,1),1),0)</f>
        <v>45.65</v>
      </c>
      <c r="M2532" s="24">
        <v>44168</v>
      </c>
      <c r="N2532" s="23">
        <f>IFERROR(INDEX('Raw Data'!N:N,MATCH(M2532,'Raw Data'!M:M,1),1),0)</f>
        <v>48.71</v>
      </c>
      <c r="O2532" s="23"/>
      <c r="P2532" s="23"/>
      <c r="Q2532" s="23"/>
      <c r="R2532" s="23"/>
      <c r="S2532" s="23"/>
      <c r="U2532" s="24">
        <v>44168</v>
      </c>
      <c r="V2532" s="23">
        <f>IFERROR(INDEX('Raw Data'!V:V,MATCH(U2532,'Raw Data'!U:U,1),1),0)</f>
        <v>48.37</v>
      </c>
      <c r="X2532" s="24">
        <v>44168</v>
      </c>
      <c r="Y2532" s="23">
        <f>IFERROR(INDEX('Raw Data'!Y:Y,MATCH(X2532,'Raw Data'!X:X,1),1),0)</f>
        <v>2.5070000000000001</v>
      </c>
      <c r="Z2532" s="23"/>
      <c r="AA2532" s="23"/>
      <c r="AB2532" s="23"/>
      <c r="AC2532" s="23"/>
      <c r="AD2532" s="23"/>
      <c r="AF2532" s="24">
        <v>44168</v>
      </c>
      <c r="AG2532" s="23">
        <f>IFERROR(INDEX('Raw Data'!AG:AG,MATCH(AF2532,'Raw Data'!AF:AF,1),1),0)</f>
        <v>2.46</v>
      </c>
      <c r="AI2532" s="20">
        <f t="shared" si="78"/>
        <v>12</v>
      </c>
      <c r="AJ2532" s="20">
        <f t="shared" si="79"/>
        <v>2020</v>
      </c>
    </row>
    <row r="2533" spans="2:36" ht="13.5" customHeight="1" x14ac:dyDescent="0.2">
      <c r="B2533" s="24">
        <v>44169</v>
      </c>
      <c r="C2533" s="23">
        <f>IFERROR(INDEX('Raw Data'!C:C,MATCH(B2533,'Raw Data'!B:B,1),1),0)</f>
        <v>46.26</v>
      </c>
      <c r="D2533" s="23"/>
      <c r="E2533" s="23"/>
      <c r="F2533" s="23"/>
      <c r="G2533" s="23"/>
      <c r="H2533" s="23"/>
      <c r="J2533" s="24">
        <v>44169</v>
      </c>
      <c r="K2533" s="23">
        <f>IFERROR(INDEX('Raw Data'!K:K,MATCH(J2533,'Raw Data'!J:J,1),1),0)</f>
        <v>46.23</v>
      </c>
      <c r="M2533" s="24">
        <v>44169</v>
      </c>
      <c r="N2533" s="23">
        <f>IFERROR(INDEX('Raw Data'!N:N,MATCH(M2533,'Raw Data'!M:M,1),1),0)</f>
        <v>49.25</v>
      </c>
      <c r="O2533" s="23"/>
      <c r="P2533" s="23"/>
      <c r="Q2533" s="23"/>
      <c r="R2533" s="23"/>
      <c r="S2533" s="23"/>
      <c r="U2533" s="24">
        <v>44169</v>
      </c>
      <c r="V2533" s="23">
        <f>IFERROR(INDEX('Raw Data'!V:V,MATCH(U2533,'Raw Data'!U:U,1),1),0)</f>
        <v>49.1</v>
      </c>
      <c r="X2533" s="24">
        <v>44169</v>
      </c>
      <c r="Y2533" s="23">
        <f>IFERROR(INDEX('Raw Data'!Y:Y,MATCH(X2533,'Raw Data'!X:X,1),1),0)</f>
        <v>2.5750000000000002</v>
      </c>
      <c r="Z2533" s="23"/>
      <c r="AA2533" s="23"/>
      <c r="AB2533" s="23"/>
      <c r="AC2533" s="23"/>
      <c r="AD2533" s="23"/>
      <c r="AF2533" s="24">
        <v>44169</v>
      </c>
      <c r="AG2533" s="23">
        <f>IFERROR(INDEX('Raw Data'!AG:AG,MATCH(AF2533,'Raw Data'!AF:AF,1),1),0)</f>
        <v>2.48</v>
      </c>
      <c r="AI2533" s="20">
        <f t="shared" si="78"/>
        <v>12</v>
      </c>
      <c r="AJ2533" s="20">
        <f t="shared" si="79"/>
        <v>2020</v>
      </c>
    </row>
    <row r="2534" spans="2:36" ht="13.5" customHeight="1" x14ac:dyDescent="0.2">
      <c r="B2534" s="24">
        <v>44170</v>
      </c>
      <c r="C2534" s="23">
        <f>IFERROR(INDEX('Raw Data'!C:C,MATCH(B2534,'Raw Data'!B:B,1),1),0)</f>
        <v>46.26</v>
      </c>
      <c r="D2534" s="23"/>
      <c r="E2534" s="23"/>
      <c r="F2534" s="23"/>
      <c r="G2534" s="23"/>
      <c r="H2534" s="23"/>
      <c r="J2534" s="24">
        <v>44170</v>
      </c>
      <c r="K2534" s="23">
        <f>IFERROR(INDEX('Raw Data'!K:K,MATCH(J2534,'Raw Data'!J:J,1),1),0)</f>
        <v>46.23</v>
      </c>
      <c r="M2534" s="24">
        <v>44170</v>
      </c>
      <c r="N2534" s="23">
        <f>IFERROR(INDEX('Raw Data'!N:N,MATCH(M2534,'Raw Data'!M:M,1),1),0)</f>
        <v>49.25</v>
      </c>
      <c r="O2534" s="23"/>
      <c r="P2534" s="23"/>
      <c r="Q2534" s="23"/>
      <c r="R2534" s="23"/>
      <c r="S2534" s="23"/>
      <c r="U2534" s="24">
        <v>44170</v>
      </c>
      <c r="V2534" s="23">
        <f>IFERROR(INDEX('Raw Data'!V:V,MATCH(U2534,'Raw Data'!U:U,1),1),0)</f>
        <v>49.1</v>
      </c>
      <c r="X2534" s="24">
        <v>44170</v>
      </c>
      <c r="Y2534" s="23">
        <f>IFERROR(INDEX('Raw Data'!Y:Y,MATCH(X2534,'Raw Data'!X:X,1),1),0)</f>
        <v>2.5750000000000002</v>
      </c>
      <c r="Z2534" s="23"/>
      <c r="AA2534" s="23"/>
      <c r="AB2534" s="23"/>
      <c r="AC2534" s="23"/>
      <c r="AD2534" s="23"/>
      <c r="AF2534" s="24">
        <v>44170</v>
      </c>
      <c r="AG2534" s="23">
        <f>IFERROR(INDEX('Raw Data'!AG:AG,MATCH(AF2534,'Raw Data'!AF:AF,1),1),0)</f>
        <v>2.48</v>
      </c>
      <c r="AI2534" s="20">
        <f t="shared" si="78"/>
        <v>12</v>
      </c>
      <c r="AJ2534" s="20">
        <f t="shared" si="79"/>
        <v>2020</v>
      </c>
    </row>
    <row r="2535" spans="2:36" ht="13.5" customHeight="1" x14ac:dyDescent="0.2">
      <c r="B2535" s="24">
        <v>44171</v>
      </c>
      <c r="C2535" s="23">
        <f>IFERROR(INDEX('Raw Data'!C:C,MATCH(B2535,'Raw Data'!B:B,1),1),0)</f>
        <v>46.26</v>
      </c>
      <c r="D2535" s="23"/>
      <c r="E2535" s="23"/>
      <c r="F2535" s="23"/>
      <c r="G2535" s="23"/>
      <c r="H2535" s="23"/>
      <c r="J2535" s="24">
        <v>44171</v>
      </c>
      <c r="K2535" s="23">
        <f>IFERROR(INDEX('Raw Data'!K:K,MATCH(J2535,'Raw Data'!J:J,1),1),0)</f>
        <v>46.23</v>
      </c>
      <c r="M2535" s="24">
        <v>44171</v>
      </c>
      <c r="N2535" s="23">
        <f>IFERROR(INDEX('Raw Data'!N:N,MATCH(M2535,'Raw Data'!M:M,1),1),0)</f>
        <v>49.25</v>
      </c>
      <c r="O2535" s="23"/>
      <c r="P2535" s="23"/>
      <c r="Q2535" s="23"/>
      <c r="R2535" s="23"/>
      <c r="S2535" s="23"/>
      <c r="U2535" s="24">
        <v>44171</v>
      </c>
      <c r="V2535" s="23">
        <f>IFERROR(INDEX('Raw Data'!V:V,MATCH(U2535,'Raw Data'!U:U,1),1),0)</f>
        <v>49.1</v>
      </c>
      <c r="X2535" s="24">
        <v>44171</v>
      </c>
      <c r="Y2535" s="23">
        <f>IFERROR(INDEX('Raw Data'!Y:Y,MATCH(X2535,'Raw Data'!X:X,1),1),0)</f>
        <v>2.5750000000000002</v>
      </c>
      <c r="Z2535" s="23"/>
      <c r="AA2535" s="23"/>
      <c r="AB2535" s="23"/>
      <c r="AC2535" s="23"/>
      <c r="AD2535" s="23"/>
      <c r="AF2535" s="24">
        <v>44171</v>
      </c>
      <c r="AG2535" s="23">
        <f>IFERROR(INDEX('Raw Data'!AG:AG,MATCH(AF2535,'Raw Data'!AF:AF,1),1),0)</f>
        <v>2.48</v>
      </c>
      <c r="AI2535" s="20">
        <f t="shared" si="78"/>
        <v>12</v>
      </c>
      <c r="AJ2535" s="20">
        <f t="shared" si="79"/>
        <v>2020</v>
      </c>
    </row>
    <row r="2536" spans="2:36" ht="13.5" customHeight="1" x14ac:dyDescent="0.2">
      <c r="B2536" s="24">
        <v>44172</v>
      </c>
      <c r="C2536" s="23">
        <f>IFERROR(INDEX('Raw Data'!C:C,MATCH(B2536,'Raw Data'!B:B,1),1),0)</f>
        <v>45.76</v>
      </c>
      <c r="D2536" s="23"/>
      <c r="E2536" s="23"/>
      <c r="F2536" s="23"/>
      <c r="G2536" s="23"/>
      <c r="H2536" s="23"/>
      <c r="J2536" s="24">
        <v>44172</v>
      </c>
      <c r="K2536" s="23">
        <f>IFERROR(INDEX('Raw Data'!K:K,MATCH(J2536,'Raw Data'!J:J,1),1),0)</f>
        <v>45.72</v>
      </c>
      <c r="M2536" s="24">
        <v>44172</v>
      </c>
      <c r="N2536" s="23">
        <f>IFERROR(INDEX('Raw Data'!N:N,MATCH(M2536,'Raw Data'!M:M,1),1),0)</f>
        <v>48.79</v>
      </c>
      <c r="O2536" s="23"/>
      <c r="P2536" s="23"/>
      <c r="Q2536" s="23"/>
      <c r="R2536" s="23"/>
      <c r="S2536" s="23"/>
      <c r="U2536" s="24">
        <v>44172</v>
      </c>
      <c r="V2536" s="23">
        <f>IFERROR(INDEX('Raw Data'!V:V,MATCH(U2536,'Raw Data'!U:U,1),1),0)</f>
        <v>48.63</v>
      </c>
      <c r="X2536" s="24">
        <v>44172</v>
      </c>
      <c r="Y2536" s="23">
        <f>IFERROR(INDEX('Raw Data'!Y:Y,MATCH(X2536,'Raw Data'!X:X,1),1),0)</f>
        <v>2.4060000000000001</v>
      </c>
      <c r="Z2536" s="23"/>
      <c r="AA2536" s="23"/>
      <c r="AB2536" s="23"/>
      <c r="AC2536" s="23"/>
      <c r="AD2536" s="23"/>
      <c r="AF2536" s="24">
        <v>44172</v>
      </c>
      <c r="AG2536" s="23">
        <f>IFERROR(INDEX('Raw Data'!AG:AG,MATCH(AF2536,'Raw Data'!AF:AF,1),1),0)</f>
        <v>2.39</v>
      </c>
      <c r="AI2536" s="20">
        <f t="shared" si="78"/>
        <v>12</v>
      </c>
      <c r="AJ2536" s="20">
        <f t="shared" si="79"/>
        <v>2020</v>
      </c>
    </row>
    <row r="2537" spans="2:36" ht="13.5" customHeight="1" x14ac:dyDescent="0.2">
      <c r="B2537" s="24">
        <v>44173</v>
      </c>
      <c r="C2537" s="23">
        <f>IFERROR(INDEX('Raw Data'!C:C,MATCH(B2537,'Raw Data'!B:B,1),1),0)</f>
        <v>45.6</v>
      </c>
      <c r="D2537" s="23"/>
      <c r="E2537" s="23"/>
      <c r="F2537" s="23"/>
      <c r="G2537" s="23"/>
      <c r="H2537" s="23"/>
      <c r="J2537" s="24">
        <v>44173</v>
      </c>
      <c r="K2537" s="23">
        <f>IFERROR(INDEX('Raw Data'!K:K,MATCH(J2537,'Raw Data'!J:J,1),1),0)</f>
        <v>45.64</v>
      </c>
      <c r="M2537" s="24">
        <v>44173</v>
      </c>
      <c r="N2537" s="23">
        <f>IFERROR(INDEX('Raw Data'!N:N,MATCH(M2537,'Raw Data'!M:M,1),1),0)</f>
        <v>48.84</v>
      </c>
      <c r="O2537" s="23"/>
      <c r="P2537" s="23"/>
      <c r="Q2537" s="23"/>
      <c r="R2537" s="23"/>
      <c r="S2537" s="23"/>
      <c r="U2537" s="24">
        <v>44173</v>
      </c>
      <c r="V2537" s="23">
        <f>IFERROR(INDEX('Raw Data'!V:V,MATCH(U2537,'Raw Data'!U:U,1),1),0)</f>
        <v>48.84</v>
      </c>
      <c r="X2537" s="24">
        <v>44173</v>
      </c>
      <c r="Y2537" s="23">
        <f>IFERROR(INDEX('Raw Data'!Y:Y,MATCH(X2537,'Raw Data'!X:X,1),1),0)</f>
        <v>2.399</v>
      </c>
      <c r="Z2537" s="23"/>
      <c r="AA2537" s="23"/>
      <c r="AB2537" s="23"/>
      <c r="AC2537" s="23"/>
      <c r="AD2537" s="23"/>
      <c r="AF2537" s="24">
        <v>44173</v>
      </c>
      <c r="AG2537" s="23">
        <f>IFERROR(INDEX('Raw Data'!AG:AG,MATCH(AF2537,'Raw Data'!AF:AF,1),1),0)</f>
        <v>2.36</v>
      </c>
      <c r="AI2537" s="20">
        <f t="shared" si="78"/>
        <v>12</v>
      </c>
      <c r="AJ2537" s="20">
        <f t="shared" si="79"/>
        <v>2020</v>
      </c>
    </row>
    <row r="2538" spans="2:36" ht="13.5" customHeight="1" x14ac:dyDescent="0.2">
      <c r="B2538" s="24">
        <v>44174</v>
      </c>
      <c r="C2538" s="23">
        <f>IFERROR(INDEX('Raw Data'!C:C,MATCH(B2538,'Raw Data'!B:B,1),1),0)</f>
        <v>45.52</v>
      </c>
      <c r="D2538" s="23"/>
      <c r="E2538" s="23"/>
      <c r="F2538" s="23"/>
      <c r="G2538" s="23"/>
      <c r="H2538" s="23"/>
      <c r="J2538" s="24">
        <v>44174</v>
      </c>
      <c r="K2538" s="23">
        <f>IFERROR(INDEX('Raw Data'!K:K,MATCH(J2538,'Raw Data'!J:J,1),1),0)</f>
        <v>45.48</v>
      </c>
      <c r="M2538" s="24">
        <v>44174</v>
      </c>
      <c r="N2538" s="23">
        <f>IFERROR(INDEX('Raw Data'!N:N,MATCH(M2538,'Raw Data'!M:M,1),1),0)</f>
        <v>48.86</v>
      </c>
      <c r="O2538" s="23"/>
      <c r="P2538" s="23"/>
      <c r="Q2538" s="23"/>
      <c r="R2538" s="23"/>
      <c r="S2538" s="23"/>
      <c r="U2538" s="24">
        <v>44174</v>
      </c>
      <c r="V2538" s="23">
        <f>IFERROR(INDEX('Raw Data'!V:V,MATCH(U2538,'Raw Data'!U:U,1),1),0)</f>
        <v>48.81</v>
      </c>
      <c r="X2538" s="24">
        <v>44174</v>
      </c>
      <c r="Y2538" s="23">
        <f>IFERROR(INDEX('Raw Data'!Y:Y,MATCH(X2538,'Raw Data'!X:X,1),1),0)</f>
        <v>2.4420000000000002</v>
      </c>
      <c r="Z2538" s="23"/>
      <c r="AA2538" s="23"/>
      <c r="AB2538" s="23"/>
      <c r="AC2538" s="23"/>
      <c r="AD2538" s="23"/>
      <c r="AF2538" s="24">
        <v>44174</v>
      </c>
      <c r="AG2538" s="23">
        <f>IFERROR(INDEX('Raw Data'!AG:AG,MATCH(AF2538,'Raw Data'!AF:AF,1),1),0)</f>
        <v>2.4500000000000002</v>
      </c>
      <c r="AI2538" s="20">
        <f t="shared" si="78"/>
        <v>12</v>
      </c>
      <c r="AJ2538" s="20">
        <f t="shared" si="79"/>
        <v>2020</v>
      </c>
    </row>
    <row r="2539" spans="2:36" ht="13.5" customHeight="1" x14ac:dyDescent="0.2">
      <c r="B2539" s="24">
        <v>44175</v>
      </c>
      <c r="C2539" s="23">
        <f>IFERROR(INDEX('Raw Data'!C:C,MATCH(B2539,'Raw Data'!B:B,1),1),0)</f>
        <v>46.78</v>
      </c>
      <c r="D2539" s="23"/>
      <c r="E2539" s="23"/>
      <c r="F2539" s="23"/>
      <c r="G2539" s="23"/>
      <c r="H2539" s="23"/>
      <c r="J2539" s="24">
        <v>44175</v>
      </c>
      <c r="K2539" s="23">
        <f>IFERROR(INDEX('Raw Data'!K:K,MATCH(J2539,'Raw Data'!J:J,1),1),0)</f>
        <v>46.76</v>
      </c>
      <c r="M2539" s="24">
        <v>44175</v>
      </c>
      <c r="N2539" s="23">
        <f>IFERROR(INDEX('Raw Data'!N:N,MATCH(M2539,'Raw Data'!M:M,1),1),0)</f>
        <v>50.25</v>
      </c>
      <c r="O2539" s="23"/>
      <c r="P2539" s="23"/>
      <c r="Q2539" s="23"/>
      <c r="R2539" s="23"/>
      <c r="S2539" s="23"/>
      <c r="U2539" s="24">
        <v>44175</v>
      </c>
      <c r="V2539" s="23">
        <f>IFERROR(INDEX('Raw Data'!V:V,MATCH(U2539,'Raw Data'!U:U,1),1),0)</f>
        <v>50.33</v>
      </c>
      <c r="X2539" s="24">
        <v>44175</v>
      </c>
      <c r="Y2539" s="23">
        <f>IFERROR(INDEX('Raw Data'!Y:Y,MATCH(X2539,'Raw Data'!X:X,1),1),0)</f>
        <v>2.5529999999999999</v>
      </c>
      <c r="Z2539" s="23"/>
      <c r="AA2539" s="23"/>
      <c r="AB2539" s="23"/>
      <c r="AC2539" s="23"/>
      <c r="AD2539" s="23"/>
      <c r="AF2539" s="24">
        <v>44175</v>
      </c>
      <c r="AG2539" s="23">
        <f>IFERROR(INDEX('Raw Data'!AG:AG,MATCH(AF2539,'Raw Data'!AF:AF,1),1),0)</f>
        <v>2.4500000000000002</v>
      </c>
      <c r="AI2539" s="20">
        <f t="shared" si="78"/>
        <v>12</v>
      </c>
      <c r="AJ2539" s="20">
        <f t="shared" si="79"/>
        <v>2020</v>
      </c>
    </row>
    <row r="2540" spans="2:36" ht="13.5" customHeight="1" x14ac:dyDescent="0.2">
      <c r="B2540" s="24">
        <v>44176</v>
      </c>
      <c r="C2540" s="23">
        <f>IFERROR(INDEX('Raw Data'!C:C,MATCH(B2540,'Raw Data'!B:B,1),1),0)</f>
        <v>46.57</v>
      </c>
      <c r="D2540" s="23"/>
      <c r="E2540" s="23"/>
      <c r="F2540" s="23"/>
      <c r="G2540" s="23"/>
      <c r="H2540" s="23"/>
      <c r="J2540" s="24">
        <v>44176</v>
      </c>
      <c r="K2540" s="23">
        <f>IFERROR(INDEX('Raw Data'!K:K,MATCH(J2540,'Raw Data'!J:J,1),1),0)</f>
        <v>46.59</v>
      </c>
      <c r="M2540" s="24">
        <v>44176</v>
      </c>
      <c r="N2540" s="23">
        <f>IFERROR(INDEX('Raw Data'!N:N,MATCH(M2540,'Raw Data'!M:M,1),1),0)</f>
        <v>49.97</v>
      </c>
      <c r="O2540" s="23"/>
      <c r="P2540" s="23"/>
      <c r="Q2540" s="23"/>
      <c r="R2540" s="23"/>
      <c r="S2540" s="23"/>
      <c r="U2540" s="24">
        <v>44176</v>
      </c>
      <c r="V2540" s="23">
        <f>IFERROR(INDEX('Raw Data'!V:V,MATCH(U2540,'Raw Data'!U:U,1),1),0)</f>
        <v>50.01</v>
      </c>
      <c r="X2540" s="24">
        <v>44176</v>
      </c>
      <c r="Y2540" s="23">
        <f>IFERROR(INDEX('Raw Data'!Y:Y,MATCH(X2540,'Raw Data'!X:X,1),1),0)</f>
        <v>2.5910000000000002</v>
      </c>
      <c r="Z2540" s="23"/>
      <c r="AA2540" s="23"/>
      <c r="AB2540" s="23"/>
      <c r="AC2540" s="23"/>
      <c r="AD2540" s="23"/>
      <c r="AF2540" s="24">
        <v>44176</v>
      </c>
      <c r="AG2540" s="23">
        <f>IFERROR(INDEX('Raw Data'!AG:AG,MATCH(AF2540,'Raw Data'!AF:AF,1),1),0)</f>
        <v>2.54</v>
      </c>
      <c r="AI2540" s="20">
        <f t="shared" si="78"/>
        <v>12</v>
      </c>
      <c r="AJ2540" s="20">
        <f t="shared" si="79"/>
        <v>2020</v>
      </c>
    </row>
    <row r="2541" spans="2:36" ht="13.5" customHeight="1" x14ac:dyDescent="0.2">
      <c r="B2541" s="24">
        <v>44177</v>
      </c>
      <c r="C2541" s="23">
        <f>IFERROR(INDEX('Raw Data'!C:C,MATCH(B2541,'Raw Data'!B:B,1),1),0)</f>
        <v>46.57</v>
      </c>
      <c r="D2541" s="23"/>
      <c r="E2541" s="23"/>
      <c r="F2541" s="23"/>
      <c r="G2541" s="23"/>
      <c r="H2541" s="23"/>
      <c r="J2541" s="24">
        <v>44177</v>
      </c>
      <c r="K2541" s="23">
        <f>IFERROR(INDEX('Raw Data'!K:K,MATCH(J2541,'Raw Data'!J:J,1),1),0)</f>
        <v>46.59</v>
      </c>
      <c r="M2541" s="24">
        <v>44177</v>
      </c>
      <c r="N2541" s="23">
        <f>IFERROR(INDEX('Raw Data'!N:N,MATCH(M2541,'Raw Data'!M:M,1),1),0)</f>
        <v>49.97</v>
      </c>
      <c r="O2541" s="23"/>
      <c r="P2541" s="23"/>
      <c r="Q2541" s="23"/>
      <c r="R2541" s="23"/>
      <c r="S2541" s="23"/>
      <c r="U2541" s="24">
        <v>44177</v>
      </c>
      <c r="V2541" s="23">
        <f>IFERROR(INDEX('Raw Data'!V:V,MATCH(U2541,'Raw Data'!U:U,1),1),0)</f>
        <v>50.01</v>
      </c>
      <c r="X2541" s="24">
        <v>44177</v>
      </c>
      <c r="Y2541" s="23">
        <f>IFERROR(INDEX('Raw Data'!Y:Y,MATCH(X2541,'Raw Data'!X:X,1),1),0)</f>
        <v>2.5910000000000002</v>
      </c>
      <c r="Z2541" s="23"/>
      <c r="AA2541" s="23"/>
      <c r="AB2541" s="23"/>
      <c r="AC2541" s="23"/>
      <c r="AD2541" s="23"/>
      <c r="AF2541" s="24">
        <v>44177</v>
      </c>
      <c r="AG2541" s="23">
        <f>IFERROR(INDEX('Raw Data'!AG:AG,MATCH(AF2541,'Raw Data'!AF:AF,1),1),0)</f>
        <v>2.54</v>
      </c>
      <c r="AI2541" s="20">
        <f t="shared" si="78"/>
        <v>12</v>
      </c>
      <c r="AJ2541" s="20">
        <f t="shared" si="79"/>
        <v>2020</v>
      </c>
    </row>
    <row r="2542" spans="2:36" ht="13.5" customHeight="1" x14ac:dyDescent="0.2">
      <c r="B2542" s="24">
        <v>44178</v>
      </c>
      <c r="C2542" s="23">
        <f>IFERROR(INDEX('Raw Data'!C:C,MATCH(B2542,'Raw Data'!B:B,1),1),0)</f>
        <v>46.57</v>
      </c>
      <c r="D2542" s="23"/>
      <c r="E2542" s="23"/>
      <c r="F2542" s="23"/>
      <c r="G2542" s="23"/>
      <c r="H2542" s="23"/>
      <c r="J2542" s="24">
        <v>44178</v>
      </c>
      <c r="K2542" s="23">
        <f>IFERROR(INDEX('Raw Data'!K:K,MATCH(J2542,'Raw Data'!J:J,1),1),0)</f>
        <v>46.59</v>
      </c>
      <c r="M2542" s="24">
        <v>44178</v>
      </c>
      <c r="N2542" s="23">
        <f>IFERROR(INDEX('Raw Data'!N:N,MATCH(M2542,'Raw Data'!M:M,1),1),0)</f>
        <v>49.97</v>
      </c>
      <c r="O2542" s="23"/>
      <c r="P2542" s="23"/>
      <c r="Q2542" s="23"/>
      <c r="R2542" s="23"/>
      <c r="S2542" s="23"/>
      <c r="U2542" s="24">
        <v>44178</v>
      </c>
      <c r="V2542" s="23">
        <f>IFERROR(INDEX('Raw Data'!V:V,MATCH(U2542,'Raw Data'!U:U,1),1),0)</f>
        <v>50.01</v>
      </c>
      <c r="X2542" s="24">
        <v>44178</v>
      </c>
      <c r="Y2542" s="23">
        <f>IFERROR(INDEX('Raw Data'!Y:Y,MATCH(X2542,'Raw Data'!X:X,1),1),0)</f>
        <v>2.5910000000000002</v>
      </c>
      <c r="Z2542" s="23"/>
      <c r="AA2542" s="23"/>
      <c r="AB2542" s="23"/>
      <c r="AC2542" s="23"/>
      <c r="AD2542" s="23"/>
      <c r="AF2542" s="24">
        <v>44178</v>
      </c>
      <c r="AG2542" s="23">
        <f>IFERROR(INDEX('Raw Data'!AG:AG,MATCH(AF2542,'Raw Data'!AF:AF,1),1),0)</f>
        <v>2.54</v>
      </c>
      <c r="AI2542" s="20">
        <f t="shared" si="78"/>
        <v>12</v>
      </c>
      <c r="AJ2542" s="20">
        <f t="shared" si="79"/>
        <v>2020</v>
      </c>
    </row>
    <row r="2543" spans="2:36" ht="13.5" customHeight="1" x14ac:dyDescent="0.2">
      <c r="B2543" s="24">
        <v>44179</v>
      </c>
      <c r="C2543" s="23">
        <f>IFERROR(INDEX('Raw Data'!C:C,MATCH(B2543,'Raw Data'!B:B,1),1),0)</f>
        <v>46.99</v>
      </c>
      <c r="D2543" s="23"/>
      <c r="E2543" s="23"/>
      <c r="F2543" s="23"/>
      <c r="G2543" s="23"/>
      <c r="H2543" s="23"/>
      <c r="J2543" s="24">
        <v>44179</v>
      </c>
      <c r="K2543" s="23">
        <f>IFERROR(INDEX('Raw Data'!K:K,MATCH(J2543,'Raw Data'!J:J,1),1),0)</f>
        <v>47.02</v>
      </c>
      <c r="M2543" s="24">
        <v>44179</v>
      </c>
      <c r="N2543" s="23">
        <f>IFERROR(INDEX('Raw Data'!N:N,MATCH(M2543,'Raw Data'!M:M,1),1),0)</f>
        <v>50.29</v>
      </c>
      <c r="O2543" s="23"/>
      <c r="P2543" s="23"/>
      <c r="Q2543" s="23"/>
      <c r="R2543" s="23"/>
      <c r="S2543" s="23"/>
      <c r="U2543" s="24">
        <v>44179</v>
      </c>
      <c r="V2543" s="23">
        <f>IFERROR(INDEX('Raw Data'!V:V,MATCH(U2543,'Raw Data'!U:U,1),1),0)</f>
        <v>50.27</v>
      </c>
      <c r="X2543" s="24">
        <v>44179</v>
      </c>
      <c r="Y2543" s="23">
        <f>IFERROR(INDEX('Raw Data'!Y:Y,MATCH(X2543,'Raw Data'!X:X,1),1),0)</f>
        <v>2.6819999999999999</v>
      </c>
      <c r="Z2543" s="23"/>
      <c r="AA2543" s="23"/>
      <c r="AB2543" s="23"/>
      <c r="AC2543" s="23"/>
      <c r="AD2543" s="23"/>
      <c r="AF2543" s="24">
        <v>44179</v>
      </c>
      <c r="AG2543" s="23">
        <f>IFERROR(INDEX('Raw Data'!AG:AG,MATCH(AF2543,'Raw Data'!AF:AF,1),1),0)</f>
        <v>2.69</v>
      </c>
      <c r="AI2543" s="20">
        <f t="shared" si="78"/>
        <v>12</v>
      </c>
      <c r="AJ2543" s="20">
        <f t="shared" si="79"/>
        <v>2020</v>
      </c>
    </row>
    <row r="2544" spans="2:36" ht="13.5" customHeight="1" x14ac:dyDescent="0.2">
      <c r="B2544" s="24">
        <v>44180</v>
      </c>
      <c r="C2544" s="23">
        <f>IFERROR(INDEX('Raw Data'!C:C,MATCH(B2544,'Raw Data'!B:B,1),1),0)</f>
        <v>47.62</v>
      </c>
      <c r="D2544" s="23"/>
      <c r="E2544" s="23"/>
      <c r="F2544" s="23"/>
      <c r="G2544" s="23"/>
      <c r="H2544" s="23"/>
      <c r="J2544" s="24">
        <v>44180</v>
      </c>
      <c r="K2544" s="23">
        <f>IFERROR(INDEX('Raw Data'!K:K,MATCH(J2544,'Raw Data'!J:J,1),1),0)</f>
        <v>47.58</v>
      </c>
      <c r="M2544" s="24">
        <v>44180</v>
      </c>
      <c r="N2544" s="23">
        <f>IFERROR(INDEX('Raw Data'!N:N,MATCH(M2544,'Raw Data'!M:M,1),1),0)</f>
        <v>50.76</v>
      </c>
      <c r="O2544" s="23"/>
      <c r="P2544" s="23"/>
      <c r="Q2544" s="23"/>
      <c r="R2544" s="23"/>
      <c r="S2544" s="23"/>
      <c r="U2544" s="24">
        <v>44180</v>
      </c>
      <c r="V2544" s="23">
        <f>IFERROR(INDEX('Raw Data'!V:V,MATCH(U2544,'Raw Data'!U:U,1),1),0)</f>
        <v>50.77</v>
      </c>
      <c r="X2544" s="24">
        <v>44180</v>
      </c>
      <c r="Y2544" s="23">
        <f>IFERROR(INDEX('Raw Data'!Y:Y,MATCH(X2544,'Raw Data'!X:X,1),1),0)</f>
        <v>2.6819999999999999</v>
      </c>
      <c r="Z2544" s="23"/>
      <c r="AA2544" s="23"/>
      <c r="AB2544" s="23"/>
      <c r="AC2544" s="23"/>
      <c r="AD2544" s="23"/>
      <c r="AF2544" s="24">
        <v>44180</v>
      </c>
      <c r="AG2544" s="23">
        <f>IFERROR(INDEX('Raw Data'!AG:AG,MATCH(AF2544,'Raw Data'!AF:AF,1),1),0)</f>
        <v>2.63</v>
      </c>
      <c r="AI2544" s="20">
        <f t="shared" si="78"/>
        <v>12</v>
      </c>
      <c r="AJ2544" s="20">
        <f t="shared" si="79"/>
        <v>2020</v>
      </c>
    </row>
    <row r="2545" spans="2:36" ht="13.5" customHeight="1" x14ac:dyDescent="0.2">
      <c r="B2545" s="24">
        <v>44181</v>
      </c>
      <c r="C2545" s="23">
        <f>IFERROR(INDEX('Raw Data'!C:C,MATCH(B2545,'Raw Data'!B:B,1),1),0)</f>
        <v>47.82</v>
      </c>
      <c r="D2545" s="23"/>
      <c r="E2545" s="23"/>
      <c r="F2545" s="23"/>
      <c r="G2545" s="23"/>
      <c r="H2545" s="23"/>
      <c r="J2545" s="24">
        <v>44181</v>
      </c>
      <c r="K2545" s="23">
        <f>IFERROR(INDEX('Raw Data'!K:K,MATCH(J2545,'Raw Data'!J:J,1),1),0)</f>
        <v>47.86</v>
      </c>
      <c r="M2545" s="24">
        <v>44181</v>
      </c>
      <c r="N2545" s="23">
        <f>IFERROR(INDEX('Raw Data'!N:N,MATCH(M2545,'Raw Data'!M:M,1),1),0)</f>
        <v>51.08</v>
      </c>
      <c r="O2545" s="23"/>
      <c r="P2545" s="23"/>
      <c r="Q2545" s="23"/>
      <c r="R2545" s="23"/>
      <c r="S2545" s="23"/>
      <c r="U2545" s="24">
        <v>44181</v>
      </c>
      <c r="V2545" s="23">
        <f>IFERROR(INDEX('Raw Data'!V:V,MATCH(U2545,'Raw Data'!U:U,1),1),0)</f>
        <v>50.83</v>
      </c>
      <c r="X2545" s="24">
        <v>44181</v>
      </c>
      <c r="Y2545" s="23">
        <f>IFERROR(INDEX('Raw Data'!Y:Y,MATCH(X2545,'Raw Data'!X:X,1),1),0)</f>
        <v>2.677</v>
      </c>
      <c r="Z2545" s="23"/>
      <c r="AA2545" s="23"/>
      <c r="AB2545" s="23"/>
      <c r="AC2545" s="23"/>
      <c r="AD2545" s="23"/>
      <c r="AF2545" s="24">
        <v>44181</v>
      </c>
      <c r="AG2545" s="23">
        <f>IFERROR(INDEX('Raw Data'!AG:AG,MATCH(AF2545,'Raw Data'!AF:AF,1),1),0)</f>
        <v>2.73</v>
      </c>
      <c r="AI2545" s="20">
        <f t="shared" si="78"/>
        <v>12</v>
      </c>
      <c r="AJ2545" s="20">
        <f t="shared" si="79"/>
        <v>2020</v>
      </c>
    </row>
    <row r="2546" spans="2:36" ht="13.5" customHeight="1" x14ac:dyDescent="0.2">
      <c r="B2546" s="24">
        <v>44182</v>
      </c>
      <c r="C2546" s="23">
        <f>IFERROR(INDEX('Raw Data'!C:C,MATCH(B2546,'Raw Data'!B:B,1),1),0)</f>
        <v>48.36</v>
      </c>
      <c r="D2546" s="23"/>
      <c r="E2546" s="23"/>
      <c r="F2546" s="23"/>
      <c r="G2546" s="23"/>
      <c r="H2546" s="23"/>
      <c r="J2546" s="24">
        <v>44182</v>
      </c>
      <c r="K2546" s="23">
        <f>IFERROR(INDEX('Raw Data'!K:K,MATCH(J2546,'Raw Data'!J:J,1),1),0)</f>
        <v>48.34</v>
      </c>
      <c r="M2546" s="24">
        <v>44182</v>
      </c>
      <c r="N2546" s="23">
        <f>IFERROR(INDEX('Raw Data'!N:N,MATCH(M2546,'Raw Data'!M:M,1),1),0)</f>
        <v>51.5</v>
      </c>
      <c r="O2546" s="23"/>
      <c r="P2546" s="23"/>
      <c r="Q2546" s="23"/>
      <c r="R2546" s="23"/>
      <c r="S2546" s="23"/>
      <c r="U2546" s="24">
        <v>44182</v>
      </c>
      <c r="V2546" s="23">
        <f>IFERROR(INDEX('Raw Data'!V:V,MATCH(U2546,'Raw Data'!U:U,1),1),0)</f>
        <v>51.2</v>
      </c>
      <c r="X2546" s="24">
        <v>44182</v>
      </c>
      <c r="Y2546" s="23">
        <f>IFERROR(INDEX('Raw Data'!Y:Y,MATCH(X2546,'Raw Data'!X:X,1),1),0)</f>
        <v>2.6360000000000001</v>
      </c>
      <c r="Z2546" s="23"/>
      <c r="AA2546" s="23"/>
      <c r="AB2546" s="23"/>
      <c r="AC2546" s="23"/>
      <c r="AD2546" s="23"/>
      <c r="AF2546" s="24">
        <v>44182</v>
      </c>
      <c r="AG2546" s="23">
        <f>IFERROR(INDEX('Raw Data'!AG:AG,MATCH(AF2546,'Raw Data'!AF:AF,1),1),0)</f>
        <v>2.7</v>
      </c>
      <c r="AI2546" s="20">
        <f t="shared" si="78"/>
        <v>12</v>
      </c>
      <c r="AJ2546" s="20">
        <f t="shared" si="79"/>
        <v>2020</v>
      </c>
    </row>
    <row r="2547" spans="2:36" ht="13.5" customHeight="1" x14ac:dyDescent="0.2">
      <c r="B2547" s="24">
        <v>44183</v>
      </c>
      <c r="C2547" s="23">
        <f>IFERROR(INDEX('Raw Data'!C:C,MATCH(B2547,'Raw Data'!B:B,1),1),0)</f>
        <v>49.1</v>
      </c>
      <c r="D2547" s="23"/>
      <c r="E2547" s="23"/>
      <c r="F2547" s="23"/>
      <c r="G2547" s="23"/>
      <c r="H2547" s="23"/>
      <c r="J2547" s="24">
        <v>44183</v>
      </c>
      <c r="K2547" s="23">
        <f>IFERROR(INDEX('Raw Data'!K:K,MATCH(J2547,'Raw Data'!J:J,1),1),0)</f>
        <v>49.04</v>
      </c>
      <c r="M2547" s="24">
        <v>44183</v>
      </c>
      <c r="N2547" s="23">
        <f>IFERROR(INDEX('Raw Data'!N:N,MATCH(M2547,'Raw Data'!M:M,1),1),0)</f>
        <v>52.26</v>
      </c>
      <c r="O2547" s="23"/>
      <c r="P2547" s="23"/>
      <c r="Q2547" s="23"/>
      <c r="R2547" s="23"/>
      <c r="S2547" s="23"/>
      <c r="U2547" s="24">
        <v>44183</v>
      </c>
      <c r="V2547" s="23">
        <f>IFERROR(INDEX('Raw Data'!V:V,MATCH(U2547,'Raw Data'!U:U,1),1),0)</f>
        <v>52.17</v>
      </c>
      <c r="X2547" s="24">
        <v>44183</v>
      </c>
      <c r="Y2547" s="23">
        <f>IFERROR(INDEX('Raw Data'!Y:Y,MATCH(X2547,'Raw Data'!X:X,1),1),0)</f>
        <v>2.7</v>
      </c>
      <c r="Z2547" s="23"/>
      <c r="AA2547" s="23"/>
      <c r="AB2547" s="23"/>
      <c r="AC2547" s="23"/>
      <c r="AD2547" s="23"/>
      <c r="AF2547" s="24">
        <v>44183</v>
      </c>
      <c r="AG2547" s="23">
        <f>IFERROR(INDEX('Raw Data'!AG:AG,MATCH(AF2547,'Raw Data'!AF:AF,1),1),0)</f>
        <v>2.73</v>
      </c>
      <c r="AI2547" s="20">
        <f t="shared" si="78"/>
        <v>12</v>
      </c>
      <c r="AJ2547" s="20">
        <f t="shared" si="79"/>
        <v>2020</v>
      </c>
    </row>
    <row r="2548" spans="2:36" ht="13.5" customHeight="1" x14ac:dyDescent="0.2">
      <c r="B2548" s="24">
        <v>44184</v>
      </c>
      <c r="C2548" s="23">
        <f>IFERROR(INDEX('Raw Data'!C:C,MATCH(B2548,'Raw Data'!B:B,1),1),0)</f>
        <v>49.1</v>
      </c>
      <c r="D2548" s="23"/>
      <c r="E2548" s="23"/>
      <c r="F2548" s="23"/>
      <c r="G2548" s="23"/>
      <c r="H2548" s="23"/>
      <c r="J2548" s="24">
        <v>44184</v>
      </c>
      <c r="K2548" s="23">
        <f>IFERROR(INDEX('Raw Data'!K:K,MATCH(J2548,'Raw Data'!J:J,1),1),0)</f>
        <v>49.04</v>
      </c>
      <c r="M2548" s="24">
        <v>44184</v>
      </c>
      <c r="N2548" s="23">
        <f>IFERROR(INDEX('Raw Data'!N:N,MATCH(M2548,'Raw Data'!M:M,1),1),0)</f>
        <v>52.26</v>
      </c>
      <c r="O2548" s="23"/>
      <c r="P2548" s="23"/>
      <c r="Q2548" s="23"/>
      <c r="R2548" s="23"/>
      <c r="S2548" s="23"/>
      <c r="U2548" s="24">
        <v>44184</v>
      </c>
      <c r="V2548" s="23">
        <f>IFERROR(INDEX('Raw Data'!V:V,MATCH(U2548,'Raw Data'!U:U,1),1),0)</f>
        <v>52.17</v>
      </c>
      <c r="X2548" s="24">
        <v>44184</v>
      </c>
      <c r="Y2548" s="23">
        <f>IFERROR(INDEX('Raw Data'!Y:Y,MATCH(X2548,'Raw Data'!X:X,1),1),0)</f>
        <v>2.7</v>
      </c>
      <c r="Z2548" s="23"/>
      <c r="AA2548" s="23"/>
      <c r="AB2548" s="23"/>
      <c r="AC2548" s="23"/>
      <c r="AD2548" s="23"/>
      <c r="AF2548" s="24">
        <v>44184</v>
      </c>
      <c r="AG2548" s="23">
        <f>IFERROR(INDEX('Raw Data'!AG:AG,MATCH(AF2548,'Raw Data'!AF:AF,1),1),0)</f>
        <v>2.73</v>
      </c>
      <c r="AI2548" s="20">
        <f t="shared" si="78"/>
        <v>12</v>
      </c>
      <c r="AJ2548" s="20">
        <f t="shared" si="79"/>
        <v>2020</v>
      </c>
    </row>
    <row r="2549" spans="2:36" ht="13.5" customHeight="1" x14ac:dyDescent="0.2">
      <c r="B2549" s="24">
        <v>44185</v>
      </c>
      <c r="C2549" s="23">
        <f>IFERROR(INDEX('Raw Data'!C:C,MATCH(B2549,'Raw Data'!B:B,1),1),0)</f>
        <v>49.1</v>
      </c>
      <c r="D2549" s="23"/>
      <c r="E2549" s="23"/>
      <c r="F2549" s="23"/>
      <c r="G2549" s="23"/>
      <c r="H2549" s="23"/>
      <c r="J2549" s="24">
        <v>44185</v>
      </c>
      <c r="K2549" s="23">
        <f>IFERROR(INDEX('Raw Data'!K:K,MATCH(J2549,'Raw Data'!J:J,1),1),0)</f>
        <v>49.04</v>
      </c>
      <c r="M2549" s="24">
        <v>44185</v>
      </c>
      <c r="N2549" s="23">
        <f>IFERROR(INDEX('Raw Data'!N:N,MATCH(M2549,'Raw Data'!M:M,1),1),0)</f>
        <v>52.26</v>
      </c>
      <c r="O2549" s="23"/>
      <c r="P2549" s="23"/>
      <c r="Q2549" s="23"/>
      <c r="R2549" s="23"/>
      <c r="S2549" s="23"/>
      <c r="U2549" s="24">
        <v>44185</v>
      </c>
      <c r="V2549" s="23">
        <f>IFERROR(INDEX('Raw Data'!V:V,MATCH(U2549,'Raw Data'!U:U,1),1),0)</f>
        <v>52.17</v>
      </c>
      <c r="X2549" s="24">
        <v>44185</v>
      </c>
      <c r="Y2549" s="23">
        <f>IFERROR(INDEX('Raw Data'!Y:Y,MATCH(X2549,'Raw Data'!X:X,1),1),0)</f>
        <v>2.7</v>
      </c>
      <c r="Z2549" s="23"/>
      <c r="AA2549" s="23"/>
      <c r="AB2549" s="23"/>
      <c r="AC2549" s="23"/>
      <c r="AD2549" s="23"/>
      <c r="AF2549" s="24">
        <v>44185</v>
      </c>
      <c r="AG2549" s="23">
        <f>IFERROR(INDEX('Raw Data'!AG:AG,MATCH(AF2549,'Raw Data'!AF:AF,1),1),0)</f>
        <v>2.73</v>
      </c>
      <c r="AI2549" s="20">
        <f t="shared" si="78"/>
        <v>12</v>
      </c>
      <c r="AJ2549" s="20">
        <f t="shared" si="79"/>
        <v>2020</v>
      </c>
    </row>
    <row r="2550" spans="2:36" ht="13.5" customHeight="1" x14ac:dyDescent="0.2">
      <c r="B2550" s="24">
        <v>44186</v>
      </c>
      <c r="C2550" s="23">
        <f>IFERROR(INDEX('Raw Data'!C:C,MATCH(B2550,'Raw Data'!B:B,1),1),0)</f>
        <v>47.74</v>
      </c>
      <c r="D2550" s="23"/>
      <c r="E2550" s="23"/>
      <c r="F2550" s="23"/>
      <c r="G2550" s="23"/>
      <c r="H2550" s="23"/>
      <c r="J2550" s="24">
        <v>44186</v>
      </c>
      <c r="K2550" s="23">
        <f>IFERROR(INDEX('Raw Data'!K:K,MATCH(J2550,'Raw Data'!J:J,1),1),0)</f>
        <v>47.79</v>
      </c>
      <c r="M2550" s="24">
        <v>44186</v>
      </c>
      <c r="N2550" s="23">
        <f>IFERROR(INDEX('Raw Data'!N:N,MATCH(M2550,'Raw Data'!M:M,1),1),0)</f>
        <v>50.91</v>
      </c>
      <c r="O2550" s="23"/>
      <c r="P2550" s="23"/>
      <c r="Q2550" s="23"/>
      <c r="R2550" s="23"/>
      <c r="S2550" s="23"/>
      <c r="U2550" s="24">
        <v>44186</v>
      </c>
      <c r="V2550" s="23">
        <f>IFERROR(INDEX('Raw Data'!V:V,MATCH(U2550,'Raw Data'!U:U,1),1),0)</f>
        <v>50.61</v>
      </c>
      <c r="X2550" s="24">
        <v>44186</v>
      </c>
      <c r="Y2550" s="23">
        <f>IFERROR(INDEX('Raw Data'!Y:Y,MATCH(X2550,'Raw Data'!X:X,1),1),0)</f>
        <v>2.7050000000000001</v>
      </c>
      <c r="Z2550" s="23"/>
      <c r="AA2550" s="23"/>
      <c r="AB2550" s="23"/>
      <c r="AC2550" s="23"/>
      <c r="AD2550" s="23"/>
      <c r="AF2550" s="24">
        <v>44186</v>
      </c>
      <c r="AG2550" s="23">
        <f>IFERROR(INDEX('Raw Data'!AG:AG,MATCH(AF2550,'Raw Data'!AF:AF,1),1),0)</f>
        <v>2.68</v>
      </c>
      <c r="AI2550" s="20">
        <f t="shared" si="78"/>
        <v>12</v>
      </c>
      <c r="AJ2550" s="20">
        <f t="shared" si="79"/>
        <v>2020</v>
      </c>
    </row>
    <row r="2551" spans="2:36" ht="13.5" customHeight="1" x14ac:dyDescent="0.2">
      <c r="B2551" s="24">
        <v>44187</v>
      </c>
      <c r="C2551" s="23">
        <f>IFERROR(INDEX('Raw Data'!C:C,MATCH(B2551,'Raw Data'!B:B,1),1),0)</f>
        <v>47.02</v>
      </c>
      <c r="D2551" s="23"/>
      <c r="E2551" s="23"/>
      <c r="F2551" s="23"/>
      <c r="G2551" s="23"/>
      <c r="H2551" s="23"/>
      <c r="J2551" s="24">
        <v>44187</v>
      </c>
      <c r="K2551" s="23">
        <f>IFERROR(INDEX('Raw Data'!K:K,MATCH(J2551,'Raw Data'!J:J,1),1),0)</f>
        <v>47.02</v>
      </c>
      <c r="M2551" s="24">
        <v>44187</v>
      </c>
      <c r="N2551" s="23">
        <f>IFERROR(INDEX('Raw Data'!N:N,MATCH(M2551,'Raw Data'!M:M,1),1),0)</f>
        <v>50.08</v>
      </c>
      <c r="O2551" s="23"/>
      <c r="P2551" s="23"/>
      <c r="Q2551" s="23"/>
      <c r="R2551" s="23"/>
      <c r="S2551" s="23"/>
      <c r="U2551" s="24">
        <v>44187</v>
      </c>
      <c r="V2551" s="23">
        <f>IFERROR(INDEX('Raw Data'!V:V,MATCH(U2551,'Raw Data'!U:U,1),1),0)</f>
        <v>49.88</v>
      </c>
      <c r="X2551" s="24">
        <v>44187</v>
      </c>
      <c r="Y2551" s="23">
        <f>IFERROR(INDEX('Raw Data'!Y:Y,MATCH(X2551,'Raw Data'!X:X,1),1),0)</f>
        <v>2.78</v>
      </c>
      <c r="Z2551" s="23"/>
      <c r="AA2551" s="23"/>
      <c r="AB2551" s="23"/>
      <c r="AC2551" s="23"/>
      <c r="AD2551" s="23"/>
      <c r="AF2551" s="24">
        <v>44187</v>
      </c>
      <c r="AG2551" s="23">
        <f>IFERROR(INDEX('Raw Data'!AG:AG,MATCH(AF2551,'Raw Data'!AF:AF,1),1),0)</f>
        <v>2.76</v>
      </c>
      <c r="AI2551" s="20">
        <f t="shared" si="78"/>
        <v>12</v>
      </c>
      <c r="AJ2551" s="20">
        <f t="shared" si="79"/>
        <v>2020</v>
      </c>
    </row>
    <row r="2552" spans="2:36" ht="13.5" customHeight="1" x14ac:dyDescent="0.2">
      <c r="B2552" s="24">
        <v>44188</v>
      </c>
      <c r="C2552" s="23">
        <f>IFERROR(INDEX('Raw Data'!C:C,MATCH(B2552,'Raw Data'!B:B,1),1),0)</f>
        <v>48.12</v>
      </c>
      <c r="D2552" s="23"/>
      <c r="E2552" s="23"/>
      <c r="F2552" s="23"/>
      <c r="G2552" s="23"/>
      <c r="H2552" s="23"/>
      <c r="J2552" s="24">
        <v>44188</v>
      </c>
      <c r="K2552" s="23">
        <f>IFERROR(INDEX('Raw Data'!K:K,MATCH(J2552,'Raw Data'!J:J,1),1),0)</f>
        <v>47.94</v>
      </c>
      <c r="M2552" s="24">
        <v>44188</v>
      </c>
      <c r="N2552" s="23">
        <f>IFERROR(INDEX('Raw Data'!N:N,MATCH(M2552,'Raw Data'!M:M,1),1),0)</f>
        <v>51.2</v>
      </c>
      <c r="O2552" s="23"/>
      <c r="P2552" s="23"/>
      <c r="Q2552" s="23"/>
      <c r="R2552" s="23"/>
      <c r="S2552" s="23"/>
      <c r="U2552" s="24">
        <v>44188</v>
      </c>
      <c r="V2552" s="23">
        <f>IFERROR(INDEX('Raw Data'!V:V,MATCH(U2552,'Raw Data'!U:U,1),1),0)</f>
        <v>51.05</v>
      </c>
      <c r="X2552" s="24">
        <v>44188</v>
      </c>
      <c r="Y2552" s="23">
        <f>IFERROR(INDEX('Raw Data'!Y:Y,MATCH(X2552,'Raw Data'!X:X,1),1),0)</f>
        <v>2.6080000000000001</v>
      </c>
      <c r="Z2552" s="23"/>
      <c r="AA2552" s="23"/>
      <c r="AB2552" s="23"/>
      <c r="AC2552" s="23"/>
      <c r="AD2552" s="23"/>
      <c r="AF2552" s="24">
        <v>44188</v>
      </c>
      <c r="AG2552" s="23">
        <f>IFERROR(INDEX('Raw Data'!AG:AG,MATCH(AF2552,'Raw Data'!AF:AF,1),1),0)</f>
        <v>2.76</v>
      </c>
      <c r="AI2552" s="20">
        <f t="shared" si="78"/>
        <v>12</v>
      </c>
      <c r="AJ2552" s="20">
        <f t="shared" si="79"/>
        <v>2020</v>
      </c>
    </row>
    <row r="2553" spans="2:36" ht="13.5" customHeight="1" x14ac:dyDescent="0.2">
      <c r="B2553" s="24">
        <v>44189</v>
      </c>
      <c r="C2553" s="23">
        <f>IFERROR(INDEX('Raw Data'!C:C,MATCH(B2553,'Raw Data'!B:B,1),1),0)</f>
        <v>48.23</v>
      </c>
      <c r="D2553" s="23"/>
      <c r="E2553" s="23"/>
      <c r="F2553" s="23"/>
      <c r="G2553" s="23"/>
      <c r="H2553" s="23"/>
      <c r="J2553" s="24">
        <v>44189</v>
      </c>
      <c r="K2553" s="23">
        <f>IFERROR(INDEX('Raw Data'!K:K,MATCH(J2553,'Raw Data'!J:J,1),1),0)</f>
        <v>48.18</v>
      </c>
      <c r="M2553" s="24">
        <v>44189</v>
      </c>
      <c r="N2553" s="23">
        <f>IFERROR(INDEX('Raw Data'!N:N,MATCH(M2553,'Raw Data'!M:M,1),1),0)</f>
        <v>51.29</v>
      </c>
      <c r="O2553" s="23"/>
      <c r="P2553" s="23"/>
      <c r="Q2553" s="23"/>
      <c r="R2553" s="23"/>
      <c r="S2553" s="23"/>
      <c r="U2553" s="24">
        <v>44189</v>
      </c>
      <c r="V2553" s="23">
        <f>IFERROR(INDEX('Raw Data'!V:V,MATCH(U2553,'Raw Data'!U:U,1),1),0)</f>
        <v>50.88</v>
      </c>
      <c r="X2553" s="24">
        <v>44189</v>
      </c>
      <c r="Y2553" s="23">
        <f>IFERROR(INDEX('Raw Data'!Y:Y,MATCH(X2553,'Raw Data'!X:X,1),1),0)</f>
        <v>2.5179999999999998</v>
      </c>
      <c r="Z2553" s="23"/>
      <c r="AA2553" s="23"/>
      <c r="AB2553" s="23"/>
      <c r="AC2553" s="23"/>
      <c r="AD2553" s="23"/>
      <c r="AF2553" s="24">
        <v>44189</v>
      </c>
      <c r="AG2553" s="23">
        <f>IFERROR(INDEX('Raw Data'!AG:AG,MATCH(AF2553,'Raw Data'!AF:AF,1),1),0)</f>
        <v>2.68</v>
      </c>
      <c r="AI2553" s="20">
        <f t="shared" si="78"/>
        <v>12</v>
      </c>
      <c r="AJ2553" s="20">
        <f t="shared" si="79"/>
        <v>2020</v>
      </c>
    </row>
    <row r="2554" spans="2:36" ht="13.5" customHeight="1" x14ac:dyDescent="0.2">
      <c r="B2554" s="24">
        <v>44190</v>
      </c>
      <c r="C2554" s="23">
        <f>IFERROR(INDEX('Raw Data'!C:C,MATCH(B2554,'Raw Data'!B:B,1),1),0)</f>
        <v>48.23</v>
      </c>
      <c r="D2554" s="23"/>
      <c r="E2554" s="23"/>
      <c r="F2554" s="23"/>
      <c r="G2554" s="23"/>
      <c r="H2554" s="23"/>
      <c r="J2554" s="24">
        <v>44190</v>
      </c>
      <c r="K2554" s="23">
        <f>IFERROR(INDEX('Raw Data'!K:K,MATCH(J2554,'Raw Data'!J:J,1),1),0)</f>
        <v>48.18</v>
      </c>
      <c r="M2554" s="24">
        <v>44190</v>
      </c>
      <c r="N2554" s="23">
        <f>IFERROR(INDEX('Raw Data'!N:N,MATCH(M2554,'Raw Data'!M:M,1),1),0)</f>
        <v>51.29</v>
      </c>
      <c r="O2554" s="23"/>
      <c r="P2554" s="23"/>
      <c r="Q2554" s="23"/>
      <c r="R2554" s="23"/>
      <c r="S2554" s="23"/>
      <c r="U2554" s="24">
        <v>44190</v>
      </c>
      <c r="V2554" s="23">
        <f>IFERROR(INDEX('Raw Data'!V:V,MATCH(U2554,'Raw Data'!U:U,1),1),0)</f>
        <v>50.88</v>
      </c>
      <c r="X2554" s="24">
        <v>44190</v>
      </c>
      <c r="Y2554" s="23">
        <f>IFERROR(INDEX('Raw Data'!Y:Y,MATCH(X2554,'Raw Data'!X:X,1),1),0)</f>
        <v>2.5179999999999998</v>
      </c>
      <c r="Z2554" s="23"/>
      <c r="AA2554" s="23"/>
      <c r="AB2554" s="23"/>
      <c r="AC2554" s="23"/>
      <c r="AD2554" s="23"/>
      <c r="AF2554" s="24">
        <v>44190</v>
      </c>
      <c r="AG2554" s="23">
        <f>IFERROR(INDEX('Raw Data'!AG:AG,MATCH(AF2554,'Raw Data'!AF:AF,1),1),0)</f>
        <v>2.68</v>
      </c>
      <c r="AI2554" s="20">
        <f t="shared" si="78"/>
        <v>12</v>
      </c>
      <c r="AJ2554" s="20">
        <f t="shared" si="79"/>
        <v>2020</v>
      </c>
    </row>
    <row r="2555" spans="2:36" ht="13.5" customHeight="1" x14ac:dyDescent="0.2">
      <c r="B2555" s="24">
        <v>44191</v>
      </c>
      <c r="C2555" s="23">
        <f>IFERROR(INDEX('Raw Data'!C:C,MATCH(B2555,'Raw Data'!B:B,1),1),0)</f>
        <v>48.23</v>
      </c>
      <c r="D2555" s="23"/>
      <c r="E2555" s="23"/>
      <c r="F2555" s="23"/>
      <c r="G2555" s="23"/>
      <c r="H2555" s="23"/>
      <c r="J2555" s="24">
        <v>44191</v>
      </c>
      <c r="K2555" s="23">
        <f>IFERROR(INDEX('Raw Data'!K:K,MATCH(J2555,'Raw Data'!J:J,1),1),0)</f>
        <v>48.18</v>
      </c>
      <c r="M2555" s="24">
        <v>44191</v>
      </c>
      <c r="N2555" s="23">
        <f>IFERROR(INDEX('Raw Data'!N:N,MATCH(M2555,'Raw Data'!M:M,1),1),0)</f>
        <v>51.29</v>
      </c>
      <c r="O2555" s="23"/>
      <c r="P2555" s="23"/>
      <c r="Q2555" s="23"/>
      <c r="R2555" s="23"/>
      <c r="S2555" s="23"/>
      <c r="U2555" s="24">
        <v>44191</v>
      </c>
      <c r="V2555" s="23">
        <f>IFERROR(INDEX('Raw Data'!V:V,MATCH(U2555,'Raw Data'!U:U,1),1),0)</f>
        <v>50.88</v>
      </c>
      <c r="X2555" s="24">
        <v>44191</v>
      </c>
      <c r="Y2555" s="23">
        <f>IFERROR(INDEX('Raw Data'!Y:Y,MATCH(X2555,'Raw Data'!X:X,1),1),0)</f>
        <v>2.5179999999999998</v>
      </c>
      <c r="Z2555" s="23"/>
      <c r="AA2555" s="23"/>
      <c r="AB2555" s="23"/>
      <c r="AC2555" s="23"/>
      <c r="AD2555" s="23"/>
      <c r="AF2555" s="24">
        <v>44191</v>
      </c>
      <c r="AG2555" s="23">
        <f>IFERROR(INDEX('Raw Data'!AG:AG,MATCH(AF2555,'Raw Data'!AF:AF,1),1),0)</f>
        <v>2.68</v>
      </c>
      <c r="AI2555" s="20">
        <f t="shared" si="78"/>
        <v>12</v>
      </c>
      <c r="AJ2555" s="20">
        <f t="shared" si="79"/>
        <v>2020</v>
      </c>
    </row>
    <row r="2556" spans="2:36" ht="13.5" customHeight="1" x14ac:dyDescent="0.2">
      <c r="B2556" s="24">
        <v>44192</v>
      </c>
      <c r="C2556" s="23">
        <f>IFERROR(INDEX('Raw Data'!C:C,MATCH(B2556,'Raw Data'!B:B,1),1),0)</f>
        <v>48.23</v>
      </c>
      <c r="D2556" s="23"/>
      <c r="E2556" s="23"/>
      <c r="F2556" s="23"/>
      <c r="G2556" s="23"/>
      <c r="H2556" s="23"/>
      <c r="J2556" s="24">
        <v>44192</v>
      </c>
      <c r="K2556" s="23">
        <f>IFERROR(INDEX('Raw Data'!K:K,MATCH(J2556,'Raw Data'!J:J,1),1),0)</f>
        <v>48.18</v>
      </c>
      <c r="M2556" s="24">
        <v>44192</v>
      </c>
      <c r="N2556" s="23">
        <f>IFERROR(INDEX('Raw Data'!N:N,MATCH(M2556,'Raw Data'!M:M,1),1),0)</f>
        <v>51.29</v>
      </c>
      <c r="O2556" s="23"/>
      <c r="P2556" s="23"/>
      <c r="Q2556" s="23"/>
      <c r="R2556" s="23"/>
      <c r="S2556" s="23"/>
      <c r="U2556" s="24">
        <v>44192</v>
      </c>
      <c r="V2556" s="23">
        <f>IFERROR(INDEX('Raw Data'!V:V,MATCH(U2556,'Raw Data'!U:U,1),1),0)</f>
        <v>50.88</v>
      </c>
      <c r="X2556" s="24">
        <v>44192</v>
      </c>
      <c r="Y2556" s="23">
        <f>IFERROR(INDEX('Raw Data'!Y:Y,MATCH(X2556,'Raw Data'!X:X,1),1),0)</f>
        <v>2.5179999999999998</v>
      </c>
      <c r="Z2556" s="23"/>
      <c r="AA2556" s="23"/>
      <c r="AB2556" s="23"/>
      <c r="AC2556" s="23"/>
      <c r="AD2556" s="23"/>
      <c r="AF2556" s="24">
        <v>44192</v>
      </c>
      <c r="AG2556" s="23">
        <f>IFERROR(INDEX('Raw Data'!AG:AG,MATCH(AF2556,'Raw Data'!AF:AF,1),1),0)</f>
        <v>2.68</v>
      </c>
      <c r="AI2556" s="20">
        <f t="shared" si="78"/>
        <v>12</v>
      </c>
      <c r="AJ2556" s="20">
        <f t="shared" si="79"/>
        <v>2020</v>
      </c>
    </row>
    <row r="2557" spans="2:36" ht="13.5" customHeight="1" x14ac:dyDescent="0.2">
      <c r="B2557" s="24">
        <v>44193</v>
      </c>
      <c r="C2557" s="23">
        <f>IFERROR(INDEX('Raw Data'!C:C,MATCH(B2557,'Raw Data'!B:B,1),1),0)</f>
        <v>47.62</v>
      </c>
      <c r="D2557" s="23"/>
      <c r="E2557" s="23"/>
      <c r="F2557" s="23"/>
      <c r="G2557" s="23"/>
      <c r="H2557" s="23"/>
      <c r="J2557" s="24">
        <v>44193</v>
      </c>
      <c r="K2557" s="23">
        <f>IFERROR(INDEX('Raw Data'!K:K,MATCH(J2557,'Raw Data'!J:J,1),1),0)</f>
        <v>47.5</v>
      </c>
      <c r="M2557" s="24">
        <v>44193</v>
      </c>
      <c r="N2557" s="23">
        <f>IFERROR(INDEX('Raw Data'!N:N,MATCH(M2557,'Raw Data'!M:M,1),1),0)</f>
        <v>50.86</v>
      </c>
      <c r="O2557" s="23"/>
      <c r="P2557" s="23"/>
      <c r="Q2557" s="23"/>
      <c r="R2557" s="23"/>
      <c r="S2557" s="23"/>
      <c r="U2557" s="24">
        <v>44193</v>
      </c>
      <c r="V2557" s="23">
        <f>IFERROR(INDEX('Raw Data'!V:V,MATCH(U2557,'Raw Data'!U:U,1),1),0)</f>
        <v>50.88</v>
      </c>
      <c r="X2557" s="24">
        <v>44193</v>
      </c>
      <c r="Y2557" s="23">
        <f>IFERROR(INDEX('Raw Data'!Y:Y,MATCH(X2557,'Raw Data'!X:X,1),1),0)</f>
        <v>2.3050000000000002</v>
      </c>
      <c r="Z2557" s="23"/>
      <c r="AA2557" s="23"/>
      <c r="AB2557" s="23"/>
      <c r="AC2557" s="23"/>
      <c r="AD2557" s="23"/>
      <c r="AF2557" s="24">
        <v>44193</v>
      </c>
      <c r="AG2557" s="23">
        <f>IFERROR(INDEX('Raw Data'!AG:AG,MATCH(AF2557,'Raw Data'!AF:AF,1),1),0)</f>
        <v>2.39</v>
      </c>
      <c r="AI2557" s="20">
        <f t="shared" si="78"/>
        <v>12</v>
      </c>
      <c r="AJ2557" s="20">
        <f t="shared" si="79"/>
        <v>2020</v>
      </c>
    </row>
    <row r="2558" spans="2:36" ht="13.5" customHeight="1" x14ac:dyDescent="0.2">
      <c r="B2558" s="24">
        <v>44194</v>
      </c>
      <c r="C2558" s="23">
        <f>IFERROR(INDEX('Raw Data'!C:C,MATCH(B2558,'Raw Data'!B:B,1),1),0)</f>
        <v>48</v>
      </c>
      <c r="D2558" s="23"/>
      <c r="E2558" s="23"/>
      <c r="F2558" s="23"/>
      <c r="G2558" s="23"/>
      <c r="H2558" s="23"/>
      <c r="J2558" s="24">
        <v>44194</v>
      </c>
      <c r="K2558" s="23">
        <f>IFERROR(INDEX('Raw Data'!K:K,MATCH(J2558,'Raw Data'!J:J,1),1),0)</f>
        <v>47.85</v>
      </c>
      <c r="M2558" s="24">
        <v>44194</v>
      </c>
      <c r="N2558" s="23">
        <f>IFERROR(INDEX('Raw Data'!N:N,MATCH(M2558,'Raw Data'!M:M,1),1),0)</f>
        <v>51.09</v>
      </c>
      <c r="O2558" s="23"/>
      <c r="P2558" s="23"/>
      <c r="Q2558" s="23"/>
      <c r="R2558" s="23"/>
      <c r="S2558" s="23"/>
      <c r="U2558" s="24">
        <v>44194</v>
      </c>
      <c r="V2558" s="23">
        <f>IFERROR(INDEX('Raw Data'!V:V,MATCH(U2558,'Raw Data'!U:U,1),1),0)</f>
        <v>50.44</v>
      </c>
      <c r="X2558" s="24">
        <v>44194</v>
      </c>
      <c r="Y2558" s="23">
        <f>IFERROR(INDEX('Raw Data'!Y:Y,MATCH(X2558,'Raw Data'!X:X,1),1),0)</f>
        <v>2.4670000000000001</v>
      </c>
      <c r="Z2558" s="23"/>
      <c r="AA2558" s="23"/>
      <c r="AB2558" s="23"/>
      <c r="AC2558" s="23"/>
      <c r="AD2558" s="23"/>
      <c r="AF2558" s="24">
        <v>44194</v>
      </c>
      <c r="AG2558" s="23">
        <f>IFERROR(INDEX('Raw Data'!AG:AG,MATCH(AF2558,'Raw Data'!AF:AF,1),1),0)</f>
        <v>2.4</v>
      </c>
      <c r="AI2558" s="20">
        <f t="shared" si="78"/>
        <v>12</v>
      </c>
      <c r="AJ2558" s="20">
        <f t="shared" si="79"/>
        <v>2020</v>
      </c>
    </row>
    <row r="2559" spans="2:36" ht="13.5" customHeight="1" x14ac:dyDescent="0.2">
      <c r="B2559" s="24">
        <v>44195</v>
      </c>
      <c r="C2559" s="23">
        <f>IFERROR(INDEX('Raw Data'!C:C,MATCH(B2559,'Raw Data'!B:B,1),1),0)</f>
        <v>48.4</v>
      </c>
      <c r="D2559" s="23"/>
      <c r="E2559" s="23"/>
      <c r="F2559" s="23"/>
      <c r="G2559" s="23"/>
      <c r="H2559" s="23"/>
      <c r="J2559" s="24">
        <v>44195</v>
      </c>
      <c r="K2559" s="23">
        <f>IFERROR(INDEX('Raw Data'!K:K,MATCH(J2559,'Raw Data'!J:J,1),1),0)</f>
        <v>48.24</v>
      </c>
      <c r="M2559" s="24">
        <v>44195</v>
      </c>
      <c r="N2559" s="23">
        <f>IFERROR(INDEX('Raw Data'!N:N,MATCH(M2559,'Raw Data'!M:M,1),1),0)</f>
        <v>51.34</v>
      </c>
      <c r="O2559" s="23"/>
      <c r="P2559" s="23"/>
      <c r="Q2559" s="23"/>
      <c r="R2559" s="23"/>
      <c r="S2559" s="23"/>
      <c r="U2559" s="24">
        <v>44195</v>
      </c>
      <c r="V2559" s="23">
        <f>IFERROR(INDEX('Raw Data'!V:V,MATCH(U2559,'Raw Data'!U:U,1),1),0)</f>
        <v>50.74</v>
      </c>
      <c r="X2559" s="24">
        <v>44195</v>
      </c>
      <c r="Y2559" s="23">
        <f>IFERROR(INDEX('Raw Data'!Y:Y,MATCH(X2559,'Raw Data'!X:X,1),1),0)</f>
        <v>2.4220000000000002</v>
      </c>
      <c r="Z2559" s="23"/>
      <c r="AA2559" s="23"/>
      <c r="AB2559" s="23"/>
      <c r="AC2559" s="23"/>
      <c r="AD2559" s="23"/>
      <c r="AF2559" s="24">
        <v>44195</v>
      </c>
      <c r="AG2559" s="23">
        <f>IFERROR(INDEX('Raw Data'!AG:AG,MATCH(AF2559,'Raw Data'!AF:AF,1),1),0)</f>
        <v>2.36</v>
      </c>
      <c r="AI2559" s="20">
        <f t="shared" si="78"/>
        <v>12</v>
      </c>
      <c r="AJ2559" s="20">
        <f t="shared" si="79"/>
        <v>2020</v>
      </c>
    </row>
    <row r="2560" spans="2:36" ht="13.5" customHeight="1" x14ac:dyDescent="0.2">
      <c r="B2560" s="24">
        <v>44196</v>
      </c>
      <c r="C2560" s="23">
        <f>IFERROR(INDEX('Raw Data'!C:C,MATCH(B2560,'Raw Data'!B:B,1),1),0)</f>
        <v>48.52</v>
      </c>
      <c r="D2560" s="23"/>
      <c r="E2560" s="23"/>
      <c r="F2560" s="23"/>
      <c r="G2560" s="23"/>
      <c r="H2560" s="23"/>
      <c r="J2560" s="24">
        <v>44196</v>
      </c>
      <c r="K2560" s="23">
        <f>IFERROR(INDEX('Raw Data'!K:K,MATCH(J2560,'Raw Data'!J:J,1),1),0)</f>
        <v>48.35</v>
      </c>
      <c r="M2560" s="24">
        <v>44196</v>
      </c>
      <c r="N2560" s="23">
        <f>IFERROR(INDEX('Raw Data'!N:N,MATCH(M2560,'Raw Data'!M:M,1),1),0)</f>
        <v>51.8</v>
      </c>
      <c r="O2560" s="23"/>
      <c r="P2560" s="23"/>
      <c r="Q2560" s="23"/>
      <c r="R2560" s="23"/>
      <c r="S2560" s="23"/>
      <c r="U2560" s="24">
        <v>44196</v>
      </c>
      <c r="V2560" s="23">
        <f>IFERROR(INDEX('Raw Data'!V:V,MATCH(U2560,'Raw Data'!U:U,1),1),0)</f>
        <v>51.22</v>
      </c>
      <c r="X2560" s="24">
        <v>44196</v>
      </c>
      <c r="Y2560" s="23">
        <f>IFERROR(INDEX('Raw Data'!Y:Y,MATCH(X2560,'Raw Data'!X:X,1),1),0)</f>
        <v>2.5390000000000001</v>
      </c>
      <c r="Z2560" s="23"/>
      <c r="AA2560" s="23"/>
      <c r="AB2560" s="23"/>
      <c r="AC2560" s="23"/>
      <c r="AD2560" s="23"/>
      <c r="AF2560" s="24">
        <v>44196</v>
      </c>
      <c r="AG2560" s="23">
        <f>IFERROR(INDEX('Raw Data'!AG:AG,MATCH(AF2560,'Raw Data'!AF:AF,1),1),0)</f>
        <v>2.36</v>
      </c>
      <c r="AI2560" s="20">
        <f t="shared" si="78"/>
        <v>12</v>
      </c>
      <c r="AJ2560" s="20">
        <f t="shared" si="79"/>
        <v>2020</v>
      </c>
    </row>
    <row r="2561" spans="2:36" ht="13.5" customHeight="1" x14ac:dyDescent="0.2">
      <c r="B2561" s="24">
        <v>44197</v>
      </c>
      <c r="C2561" s="23">
        <f>IFERROR(INDEX('Raw Data'!C:C,MATCH(B2561,'Raw Data'!B:B,1),1),0)</f>
        <v>48.52</v>
      </c>
      <c r="D2561" s="23"/>
      <c r="E2561" s="23"/>
      <c r="F2561" s="23"/>
      <c r="G2561" s="23"/>
      <c r="H2561" s="23"/>
      <c r="J2561" s="24">
        <v>44197</v>
      </c>
      <c r="K2561" s="23">
        <f>IFERROR(INDEX('Raw Data'!K:K,MATCH(J2561,'Raw Data'!J:J,1),1),0)</f>
        <v>48.35</v>
      </c>
      <c r="M2561" s="24">
        <v>44197</v>
      </c>
      <c r="N2561" s="23">
        <f>IFERROR(INDEX('Raw Data'!N:N,MATCH(M2561,'Raw Data'!M:M,1),1),0)</f>
        <v>51.8</v>
      </c>
      <c r="O2561" s="23"/>
      <c r="P2561" s="23"/>
      <c r="Q2561" s="23"/>
      <c r="R2561" s="23"/>
      <c r="S2561" s="23"/>
      <c r="U2561" s="24">
        <v>44197</v>
      </c>
      <c r="V2561" s="23">
        <f>IFERROR(INDEX('Raw Data'!V:V,MATCH(U2561,'Raw Data'!U:U,1),1),0)</f>
        <v>51.22</v>
      </c>
      <c r="X2561" s="24">
        <v>44197</v>
      </c>
      <c r="Y2561" s="23">
        <f>IFERROR(INDEX('Raw Data'!Y:Y,MATCH(X2561,'Raw Data'!X:X,1),1),0)</f>
        <v>2.5390000000000001</v>
      </c>
      <c r="Z2561" s="23"/>
      <c r="AA2561" s="23"/>
      <c r="AB2561" s="23"/>
      <c r="AC2561" s="23"/>
      <c r="AD2561" s="23"/>
      <c r="AF2561" s="24">
        <v>44197</v>
      </c>
      <c r="AG2561" s="23">
        <f>IFERROR(INDEX('Raw Data'!AG:AG,MATCH(AF2561,'Raw Data'!AF:AF,1),1),0)</f>
        <v>2.36</v>
      </c>
      <c r="AI2561" s="20">
        <f t="shared" si="78"/>
        <v>1</v>
      </c>
      <c r="AJ2561" s="20">
        <f t="shared" si="79"/>
        <v>2021</v>
      </c>
    </row>
    <row r="2562" spans="2:36" ht="13.5" customHeight="1" x14ac:dyDescent="0.2">
      <c r="B2562" s="24">
        <v>44198</v>
      </c>
      <c r="C2562" s="23">
        <f>IFERROR(INDEX('Raw Data'!C:C,MATCH(B2562,'Raw Data'!B:B,1),1),0)</f>
        <v>48.52</v>
      </c>
      <c r="D2562" s="23"/>
      <c r="E2562" s="23"/>
      <c r="F2562" s="23"/>
      <c r="G2562" s="23"/>
      <c r="H2562" s="23"/>
      <c r="J2562" s="24">
        <v>44198</v>
      </c>
      <c r="K2562" s="23">
        <f>IFERROR(INDEX('Raw Data'!K:K,MATCH(J2562,'Raw Data'!J:J,1),1),0)</f>
        <v>48.35</v>
      </c>
      <c r="M2562" s="24">
        <v>44198</v>
      </c>
      <c r="N2562" s="23">
        <f>IFERROR(INDEX('Raw Data'!N:N,MATCH(M2562,'Raw Data'!M:M,1),1),0)</f>
        <v>51.8</v>
      </c>
      <c r="O2562" s="23"/>
      <c r="P2562" s="23"/>
      <c r="Q2562" s="23"/>
      <c r="R2562" s="23"/>
      <c r="S2562" s="23"/>
      <c r="U2562" s="24">
        <v>44198</v>
      </c>
      <c r="V2562" s="23">
        <f>IFERROR(INDEX('Raw Data'!V:V,MATCH(U2562,'Raw Data'!U:U,1),1),0)</f>
        <v>51.22</v>
      </c>
      <c r="X2562" s="24">
        <v>44198</v>
      </c>
      <c r="Y2562" s="23">
        <f>IFERROR(INDEX('Raw Data'!Y:Y,MATCH(X2562,'Raw Data'!X:X,1),1),0)</f>
        <v>2.5390000000000001</v>
      </c>
      <c r="Z2562" s="23"/>
      <c r="AA2562" s="23"/>
      <c r="AB2562" s="23"/>
      <c r="AC2562" s="23"/>
      <c r="AD2562" s="23"/>
      <c r="AF2562" s="24">
        <v>44198</v>
      </c>
      <c r="AG2562" s="23">
        <f>IFERROR(INDEX('Raw Data'!AG:AG,MATCH(AF2562,'Raw Data'!AF:AF,1),1),0)</f>
        <v>2.36</v>
      </c>
      <c r="AI2562" s="20">
        <f t="shared" si="78"/>
        <v>1</v>
      </c>
      <c r="AJ2562" s="20">
        <f t="shared" si="79"/>
        <v>2021</v>
      </c>
    </row>
    <row r="2563" spans="2:36" ht="13.5" customHeight="1" x14ac:dyDescent="0.2">
      <c r="B2563" s="24">
        <v>44199</v>
      </c>
      <c r="C2563" s="23">
        <f>IFERROR(INDEX('Raw Data'!C:C,MATCH(B2563,'Raw Data'!B:B,1),1),0)</f>
        <v>48.52</v>
      </c>
      <c r="D2563" s="23"/>
      <c r="E2563" s="23"/>
      <c r="F2563" s="23"/>
      <c r="G2563" s="23"/>
      <c r="H2563" s="23"/>
      <c r="J2563" s="24">
        <v>44199</v>
      </c>
      <c r="K2563" s="23">
        <f>IFERROR(INDEX('Raw Data'!K:K,MATCH(J2563,'Raw Data'!J:J,1),1),0)</f>
        <v>48.35</v>
      </c>
      <c r="M2563" s="24">
        <v>44199</v>
      </c>
      <c r="N2563" s="23">
        <f>IFERROR(INDEX('Raw Data'!N:N,MATCH(M2563,'Raw Data'!M:M,1),1),0)</f>
        <v>51.8</v>
      </c>
      <c r="O2563" s="23"/>
      <c r="P2563" s="23"/>
      <c r="Q2563" s="23"/>
      <c r="R2563" s="23"/>
      <c r="S2563" s="23"/>
      <c r="U2563" s="24">
        <v>44199</v>
      </c>
      <c r="V2563" s="23">
        <f>IFERROR(INDEX('Raw Data'!V:V,MATCH(U2563,'Raw Data'!U:U,1),1),0)</f>
        <v>51.22</v>
      </c>
      <c r="X2563" s="24">
        <v>44199</v>
      </c>
      <c r="Y2563" s="23">
        <f>IFERROR(INDEX('Raw Data'!Y:Y,MATCH(X2563,'Raw Data'!X:X,1),1),0)</f>
        <v>2.5390000000000001</v>
      </c>
      <c r="Z2563" s="23"/>
      <c r="AA2563" s="23"/>
      <c r="AB2563" s="23"/>
      <c r="AC2563" s="23"/>
      <c r="AD2563" s="23"/>
      <c r="AF2563" s="24">
        <v>44199</v>
      </c>
      <c r="AG2563" s="23">
        <f>IFERROR(INDEX('Raw Data'!AG:AG,MATCH(AF2563,'Raw Data'!AF:AF,1),1),0)</f>
        <v>2.36</v>
      </c>
      <c r="AI2563" s="20">
        <f t="shared" si="78"/>
        <v>1</v>
      </c>
      <c r="AJ2563" s="20">
        <f t="shared" si="79"/>
        <v>2021</v>
      </c>
    </row>
    <row r="2564" spans="2:36" ht="13.5" customHeight="1" x14ac:dyDescent="0.2">
      <c r="B2564" s="24">
        <v>44200</v>
      </c>
      <c r="C2564" s="23">
        <f>IFERROR(INDEX('Raw Data'!C:C,MATCH(B2564,'Raw Data'!B:B,1),1),0)</f>
        <v>47.62</v>
      </c>
      <c r="D2564" s="23"/>
      <c r="E2564" s="23"/>
      <c r="F2564" s="23"/>
      <c r="G2564" s="23"/>
      <c r="H2564" s="23"/>
      <c r="J2564" s="24">
        <v>44200</v>
      </c>
      <c r="K2564" s="23">
        <f>IFERROR(INDEX('Raw Data'!K:K,MATCH(J2564,'Raw Data'!J:J,1),1),0)</f>
        <v>47.47</v>
      </c>
      <c r="M2564" s="24">
        <v>44200</v>
      </c>
      <c r="N2564" s="23">
        <f>IFERROR(INDEX('Raw Data'!N:N,MATCH(M2564,'Raw Data'!M:M,1),1),0)</f>
        <v>51.09</v>
      </c>
      <c r="O2564" s="23"/>
      <c r="P2564" s="23"/>
      <c r="Q2564" s="23"/>
      <c r="R2564" s="23"/>
      <c r="S2564" s="23"/>
      <c r="U2564" s="24">
        <v>44200</v>
      </c>
      <c r="V2564" s="23">
        <f>IFERROR(INDEX('Raw Data'!V:V,MATCH(U2564,'Raw Data'!U:U,1),1),0)</f>
        <v>50.37</v>
      </c>
      <c r="X2564" s="24">
        <v>44200</v>
      </c>
      <c r="Y2564" s="23">
        <f>IFERROR(INDEX('Raw Data'!Y:Y,MATCH(X2564,'Raw Data'!X:X,1),1),0)</f>
        <v>2.581</v>
      </c>
      <c r="Z2564" s="23"/>
      <c r="AA2564" s="23"/>
      <c r="AB2564" s="23"/>
      <c r="AC2564" s="23"/>
      <c r="AD2564" s="23"/>
      <c r="AF2564" s="24">
        <v>44200</v>
      </c>
      <c r="AG2564" s="23">
        <f>IFERROR(INDEX('Raw Data'!AG:AG,MATCH(AF2564,'Raw Data'!AF:AF,1),1),0)</f>
        <v>2.6</v>
      </c>
      <c r="AI2564" s="20">
        <f t="shared" si="78"/>
        <v>1</v>
      </c>
      <c r="AJ2564" s="20">
        <f t="shared" si="79"/>
        <v>2021</v>
      </c>
    </row>
    <row r="2565" spans="2:36" ht="13.5" customHeight="1" x14ac:dyDescent="0.2">
      <c r="B2565" s="24">
        <v>44201</v>
      </c>
      <c r="C2565" s="23">
        <f>IFERROR(INDEX('Raw Data'!C:C,MATCH(B2565,'Raw Data'!B:B,1),1),0)</f>
        <v>49.93</v>
      </c>
      <c r="D2565" s="23"/>
      <c r="E2565" s="23"/>
      <c r="F2565" s="23"/>
      <c r="G2565" s="23"/>
      <c r="H2565" s="23"/>
      <c r="J2565" s="24">
        <v>44201</v>
      </c>
      <c r="K2565" s="23">
        <f>IFERROR(INDEX('Raw Data'!K:K,MATCH(J2565,'Raw Data'!J:J,1),1),0)</f>
        <v>49.78</v>
      </c>
      <c r="M2565" s="24">
        <v>44201</v>
      </c>
      <c r="N2565" s="23">
        <f>IFERROR(INDEX('Raw Data'!N:N,MATCH(M2565,'Raw Data'!M:M,1),1),0)</f>
        <v>53.6</v>
      </c>
      <c r="O2565" s="23"/>
      <c r="P2565" s="23"/>
      <c r="Q2565" s="23"/>
      <c r="R2565" s="23"/>
      <c r="S2565" s="23"/>
      <c r="U2565" s="24">
        <v>44201</v>
      </c>
      <c r="V2565" s="23">
        <f>IFERROR(INDEX('Raw Data'!V:V,MATCH(U2565,'Raw Data'!U:U,1),1),0)</f>
        <v>53.16</v>
      </c>
      <c r="X2565" s="24">
        <v>44201</v>
      </c>
      <c r="Y2565" s="23">
        <f>IFERROR(INDEX('Raw Data'!Y:Y,MATCH(X2565,'Raw Data'!X:X,1),1),0)</f>
        <v>2.702</v>
      </c>
      <c r="Z2565" s="23"/>
      <c r="AA2565" s="23"/>
      <c r="AB2565" s="23"/>
      <c r="AC2565" s="23"/>
      <c r="AD2565" s="23"/>
      <c r="AF2565" s="24">
        <v>44201</v>
      </c>
      <c r="AG2565" s="23">
        <f>IFERROR(INDEX('Raw Data'!AG:AG,MATCH(AF2565,'Raw Data'!AF:AF,1),1),0)</f>
        <v>2.77</v>
      </c>
      <c r="AI2565" s="20">
        <f t="shared" ref="AI2565:AI2628" si="80">MONTH(B2565)</f>
        <v>1</v>
      </c>
      <c r="AJ2565" s="20">
        <f t="shared" ref="AJ2565:AJ2628" si="81">YEAR(B2565)</f>
        <v>2021</v>
      </c>
    </row>
    <row r="2566" spans="2:36" ht="13.5" customHeight="1" x14ac:dyDescent="0.2">
      <c r="B2566" s="24">
        <v>44202</v>
      </c>
      <c r="C2566" s="23">
        <f>IFERROR(INDEX('Raw Data'!C:C,MATCH(B2566,'Raw Data'!B:B,1),1),0)</f>
        <v>50.63</v>
      </c>
      <c r="D2566" s="23"/>
      <c r="E2566" s="23"/>
      <c r="F2566" s="23"/>
      <c r="G2566" s="23"/>
      <c r="H2566" s="23"/>
      <c r="J2566" s="24">
        <v>44202</v>
      </c>
      <c r="K2566" s="23">
        <f>IFERROR(INDEX('Raw Data'!K:K,MATCH(J2566,'Raw Data'!J:J,1),1),0)</f>
        <v>50.45</v>
      </c>
      <c r="M2566" s="24">
        <v>44202</v>
      </c>
      <c r="N2566" s="23">
        <f>IFERROR(INDEX('Raw Data'!N:N,MATCH(M2566,'Raw Data'!M:M,1),1),0)</f>
        <v>54.3</v>
      </c>
      <c r="O2566" s="23"/>
      <c r="P2566" s="23"/>
      <c r="Q2566" s="23"/>
      <c r="R2566" s="23"/>
      <c r="S2566" s="23"/>
      <c r="U2566" s="24">
        <v>44202</v>
      </c>
      <c r="V2566" s="23">
        <f>IFERROR(INDEX('Raw Data'!V:V,MATCH(U2566,'Raw Data'!U:U,1),1),0)</f>
        <v>53.8</v>
      </c>
      <c r="X2566" s="24">
        <v>44202</v>
      </c>
      <c r="Y2566" s="23">
        <f>IFERROR(INDEX('Raw Data'!Y:Y,MATCH(X2566,'Raw Data'!X:X,1),1),0)</f>
        <v>2.7160000000000002</v>
      </c>
      <c r="Z2566" s="23"/>
      <c r="AA2566" s="23"/>
      <c r="AB2566" s="23"/>
      <c r="AC2566" s="23"/>
      <c r="AD2566" s="23"/>
      <c r="AF2566" s="24">
        <v>44202</v>
      </c>
      <c r="AG2566" s="23">
        <f>IFERROR(INDEX('Raw Data'!AG:AG,MATCH(AF2566,'Raw Data'!AF:AF,1),1),0)</f>
        <v>2.76</v>
      </c>
      <c r="AI2566" s="20">
        <f t="shared" si="80"/>
        <v>1</v>
      </c>
      <c r="AJ2566" s="20">
        <f t="shared" si="81"/>
        <v>2021</v>
      </c>
    </row>
    <row r="2567" spans="2:36" ht="13.5" customHeight="1" x14ac:dyDescent="0.2">
      <c r="B2567" s="24">
        <v>44203</v>
      </c>
      <c r="C2567" s="23">
        <f>IFERROR(INDEX('Raw Data'!C:C,MATCH(B2567,'Raw Data'!B:B,1),1),0)</f>
        <v>50.83</v>
      </c>
      <c r="D2567" s="23"/>
      <c r="E2567" s="23"/>
      <c r="F2567" s="23"/>
      <c r="G2567" s="23"/>
      <c r="H2567" s="23"/>
      <c r="J2567" s="24">
        <v>44203</v>
      </c>
      <c r="K2567" s="23">
        <f>IFERROR(INDEX('Raw Data'!K:K,MATCH(J2567,'Raw Data'!J:J,1),1),0)</f>
        <v>50.63</v>
      </c>
      <c r="M2567" s="24">
        <v>44203</v>
      </c>
      <c r="N2567" s="23">
        <f>IFERROR(INDEX('Raw Data'!N:N,MATCH(M2567,'Raw Data'!M:M,1),1),0)</f>
        <v>54.38</v>
      </c>
      <c r="O2567" s="23"/>
      <c r="P2567" s="23"/>
      <c r="Q2567" s="23"/>
      <c r="R2567" s="23"/>
      <c r="S2567" s="23"/>
      <c r="U2567" s="24">
        <v>44203</v>
      </c>
      <c r="V2567" s="23">
        <f>IFERROR(INDEX('Raw Data'!V:V,MATCH(U2567,'Raw Data'!U:U,1),1),0)</f>
        <v>53.7</v>
      </c>
      <c r="X2567" s="24">
        <v>44203</v>
      </c>
      <c r="Y2567" s="23">
        <f>IFERROR(INDEX('Raw Data'!Y:Y,MATCH(X2567,'Raw Data'!X:X,1),1),0)</f>
        <v>2.7290000000000001</v>
      </c>
      <c r="Z2567" s="23"/>
      <c r="AA2567" s="23"/>
      <c r="AB2567" s="23"/>
      <c r="AC2567" s="23"/>
      <c r="AD2567" s="23"/>
      <c r="AF2567" s="24">
        <v>44203</v>
      </c>
      <c r="AG2567" s="23">
        <f>IFERROR(INDEX('Raw Data'!AG:AG,MATCH(AF2567,'Raw Data'!AF:AF,1),1),0)</f>
        <v>2.81</v>
      </c>
      <c r="AI2567" s="20">
        <f t="shared" si="80"/>
        <v>1</v>
      </c>
      <c r="AJ2567" s="20">
        <f t="shared" si="81"/>
        <v>2021</v>
      </c>
    </row>
    <row r="2568" spans="2:36" ht="13.5" customHeight="1" x14ac:dyDescent="0.2">
      <c r="B2568" s="24">
        <v>44204</v>
      </c>
      <c r="C2568" s="23">
        <f>IFERROR(INDEX('Raw Data'!C:C,MATCH(B2568,'Raw Data'!B:B,1),1),0)</f>
        <v>52.24</v>
      </c>
      <c r="D2568" s="23"/>
      <c r="E2568" s="23"/>
      <c r="F2568" s="23"/>
      <c r="G2568" s="23"/>
      <c r="H2568" s="23"/>
      <c r="J2568" s="24">
        <v>44204</v>
      </c>
      <c r="K2568" s="23">
        <f>IFERROR(INDEX('Raw Data'!K:K,MATCH(J2568,'Raw Data'!J:J,1),1),0)</f>
        <v>52.14</v>
      </c>
      <c r="M2568" s="24">
        <v>44204</v>
      </c>
      <c r="N2568" s="23">
        <f>IFERROR(INDEX('Raw Data'!N:N,MATCH(M2568,'Raw Data'!M:M,1),1),0)</f>
        <v>55.99</v>
      </c>
      <c r="O2568" s="23"/>
      <c r="P2568" s="23"/>
      <c r="Q2568" s="23"/>
      <c r="R2568" s="23"/>
      <c r="S2568" s="23"/>
      <c r="U2568" s="24">
        <v>44204</v>
      </c>
      <c r="V2568" s="23">
        <f>IFERROR(INDEX('Raw Data'!V:V,MATCH(U2568,'Raw Data'!U:U,1),1),0)</f>
        <v>55.51</v>
      </c>
      <c r="X2568" s="24">
        <v>44204</v>
      </c>
      <c r="Y2568" s="23">
        <f>IFERROR(INDEX('Raw Data'!Y:Y,MATCH(X2568,'Raw Data'!X:X,1),1),0)</f>
        <v>2.7</v>
      </c>
      <c r="Z2568" s="23"/>
      <c r="AA2568" s="23"/>
      <c r="AB2568" s="23"/>
      <c r="AC2568" s="23"/>
      <c r="AD2568" s="23"/>
      <c r="AF2568" s="24">
        <v>44204</v>
      </c>
      <c r="AG2568" s="23">
        <f>IFERROR(INDEX('Raw Data'!AG:AG,MATCH(AF2568,'Raw Data'!AF:AF,1),1),0)</f>
        <v>2.77</v>
      </c>
      <c r="AI2568" s="20">
        <f t="shared" si="80"/>
        <v>1</v>
      </c>
      <c r="AJ2568" s="20">
        <f t="shared" si="81"/>
        <v>2021</v>
      </c>
    </row>
    <row r="2569" spans="2:36" ht="13.5" customHeight="1" x14ac:dyDescent="0.2">
      <c r="B2569" s="24">
        <v>44205</v>
      </c>
      <c r="C2569" s="23">
        <f>IFERROR(INDEX('Raw Data'!C:C,MATCH(B2569,'Raw Data'!B:B,1),1),0)</f>
        <v>52.24</v>
      </c>
      <c r="D2569" s="23"/>
      <c r="E2569" s="23"/>
      <c r="F2569" s="23"/>
      <c r="G2569" s="23"/>
      <c r="H2569" s="23"/>
      <c r="J2569" s="24">
        <v>44205</v>
      </c>
      <c r="K2569" s="23">
        <f>IFERROR(INDEX('Raw Data'!K:K,MATCH(J2569,'Raw Data'!J:J,1),1),0)</f>
        <v>52.14</v>
      </c>
      <c r="M2569" s="24">
        <v>44205</v>
      </c>
      <c r="N2569" s="23">
        <f>IFERROR(INDEX('Raw Data'!N:N,MATCH(M2569,'Raw Data'!M:M,1),1),0)</f>
        <v>55.99</v>
      </c>
      <c r="O2569" s="23"/>
      <c r="P2569" s="23"/>
      <c r="Q2569" s="23"/>
      <c r="R2569" s="23"/>
      <c r="S2569" s="23"/>
      <c r="U2569" s="24">
        <v>44205</v>
      </c>
      <c r="V2569" s="23">
        <f>IFERROR(INDEX('Raw Data'!V:V,MATCH(U2569,'Raw Data'!U:U,1),1),0)</f>
        <v>55.51</v>
      </c>
      <c r="X2569" s="24">
        <v>44205</v>
      </c>
      <c r="Y2569" s="23">
        <f>IFERROR(INDEX('Raw Data'!Y:Y,MATCH(X2569,'Raw Data'!X:X,1),1),0)</f>
        <v>2.7</v>
      </c>
      <c r="Z2569" s="23"/>
      <c r="AA2569" s="23"/>
      <c r="AB2569" s="23"/>
      <c r="AC2569" s="23"/>
      <c r="AD2569" s="23"/>
      <c r="AF2569" s="24">
        <v>44205</v>
      </c>
      <c r="AG2569" s="23">
        <f>IFERROR(INDEX('Raw Data'!AG:AG,MATCH(AF2569,'Raw Data'!AF:AF,1),1),0)</f>
        <v>2.77</v>
      </c>
      <c r="AI2569" s="20">
        <f t="shared" si="80"/>
        <v>1</v>
      </c>
      <c r="AJ2569" s="20">
        <f t="shared" si="81"/>
        <v>2021</v>
      </c>
    </row>
    <row r="2570" spans="2:36" ht="13.5" customHeight="1" x14ac:dyDescent="0.2">
      <c r="B2570" s="24">
        <v>44206</v>
      </c>
      <c r="C2570" s="23">
        <f>IFERROR(INDEX('Raw Data'!C:C,MATCH(B2570,'Raw Data'!B:B,1),1),0)</f>
        <v>52.24</v>
      </c>
      <c r="D2570" s="23"/>
      <c r="E2570" s="23"/>
      <c r="F2570" s="23"/>
      <c r="G2570" s="23"/>
      <c r="H2570" s="23"/>
      <c r="J2570" s="24">
        <v>44206</v>
      </c>
      <c r="K2570" s="23">
        <f>IFERROR(INDEX('Raw Data'!K:K,MATCH(J2570,'Raw Data'!J:J,1),1),0)</f>
        <v>52.14</v>
      </c>
      <c r="M2570" s="24">
        <v>44206</v>
      </c>
      <c r="N2570" s="23">
        <f>IFERROR(INDEX('Raw Data'!N:N,MATCH(M2570,'Raw Data'!M:M,1),1),0)</f>
        <v>55.99</v>
      </c>
      <c r="O2570" s="23"/>
      <c r="P2570" s="23"/>
      <c r="Q2570" s="23"/>
      <c r="R2570" s="23"/>
      <c r="S2570" s="23"/>
      <c r="U2570" s="24">
        <v>44206</v>
      </c>
      <c r="V2570" s="23">
        <f>IFERROR(INDEX('Raw Data'!V:V,MATCH(U2570,'Raw Data'!U:U,1),1),0)</f>
        <v>55.51</v>
      </c>
      <c r="X2570" s="24">
        <v>44206</v>
      </c>
      <c r="Y2570" s="23">
        <f>IFERROR(INDEX('Raw Data'!Y:Y,MATCH(X2570,'Raw Data'!X:X,1),1),0)</f>
        <v>2.7</v>
      </c>
      <c r="Z2570" s="23"/>
      <c r="AA2570" s="23"/>
      <c r="AB2570" s="23"/>
      <c r="AC2570" s="23"/>
      <c r="AD2570" s="23"/>
      <c r="AF2570" s="24">
        <v>44206</v>
      </c>
      <c r="AG2570" s="23">
        <f>IFERROR(INDEX('Raw Data'!AG:AG,MATCH(AF2570,'Raw Data'!AF:AF,1),1),0)</f>
        <v>2.77</v>
      </c>
      <c r="AI2570" s="20">
        <f t="shared" si="80"/>
        <v>1</v>
      </c>
      <c r="AJ2570" s="20">
        <f t="shared" si="81"/>
        <v>2021</v>
      </c>
    </row>
    <row r="2571" spans="2:36" ht="13.5" customHeight="1" x14ac:dyDescent="0.2">
      <c r="B2571" s="24">
        <v>44207</v>
      </c>
      <c r="C2571" s="23">
        <f>IFERROR(INDEX('Raw Data'!C:C,MATCH(B2571,'Raw Data'!B:B,1),1),0)</f>
        <v>52.25</v>
      </c>
      <c r="D2571" s="23"/>
      <c r="E2571" s="23"/>
      <c r="F2571" s="23"/>
      <c r="G2571" s="23"/>
      <c r="H2571" s="23"/>
      <c r="J2571" s="24">
        <v>44207</v>
      </c>
      <c r="K2571" s="23">
        <f>IFERROR(INDEX('Raw Data'!K:K,MATCH(J2571,'Raw Data'!J:J,1),1),0)</f>
        <v>52.15</v>
      </c>
      <c r="M2571" s="24">
        <v>44207</v>
      </c>
      <c r="N2571" s="23">
        <f>IFERROR(INDEX('Raw Data'!N:N,MATCH(M2571,'Raw Data'!M:M,1),1),0)</f>
        <v>55.66</v>
      </c>
      <c r="O2571" s="23"/>
      <c r="P2571" s="23"/>
      <c r="Q2571" s="23"/>
      <c r="R2571" s="23"/>
      <c r="S2571" s="23"/>
      <c r="U2571" s="24">
        <v>44207</v>
      </c>
      <c r="V2571" s="23">
        <f>IFERROR(INDEX('Raw Data'!V:V,MATCH(U2571,'Raw Data'!U:U,1),1),0)</f>
        <v>54.84</v>
      </c>
      <c r="X2571" s="24">
        <v>44207</v>
      </c>
      <c r="Y2571" s="23">
        <f>IFERROR(INDEX('Raw Data'!Y:Y,MATCH(X2571,'Raw Data'!X:X,1),1),0)</f>
        <v>2.7469999999999999</v>
      </c>
      <c r="Z2571" s="23"/>
      <c r="AA2571" s="23"/>
      <c r="AB2571" s="23"/>
      <c r="AC2571" s="23"/>
      <c r="AD2571" s="23"/>
      <c r="AF2571" s="24">
        <v>44207</v>
      </c>
      <c r="AG2571" s="23">
        <f>IFERROR(INDEX('Raw Data'!AG:AG,MATCH(AF2571,'Raw Data'!AF:AF,1),1),0)</f>
        <v>2.71</v>
      </c>
      <c r="AI2571" s="20">
        <f t="shared" si="80"/>
        <v>1</v>
      </c>
      <c r="AJ2571" s="20">
        <f t="shared" si="81"/>
        <v>2021</v>
      </c>
    </row>
    <row r="2572" spans="2:36" ht="13.5" customHeight="1" x14ac:dyDescent="0.2">
      <c r="B2572" s="24">
        <v>44208</v>
      </c>
      <c r="C2572" s="23">
        <f>IFERROR(INDEX('Raw Data'!C:C,MATCH(B2572,'Raw Data'!B:B,1),1),0)</f>
        <v>53.21</v>
      </c>
      <c r="D2572" s="23"/>
      <c r="E2572" s="23"/>
      <c r="F2572" s="23"/>
      <c r="G2572" s="23"/>
      <c r="H2572" s="23"/>
      <c r="J2572" s="24">
        <v>44208</v>
      </c>
      <c r="K2572" s="23">
        <f>IFERROR(INDEX('Raw Data'!K:K,MATCH(J2572,'Raw Data'!J:J,1),1),0)</f>
        <v>53.08</v>
      </c>
      <c r="M2572" s="24">
        <v>44208</v>
      </c>
      <c r="N2572" s="23">
        <f>IFERROR(INDEX('Raw Data'!N:N,MATCH(M2572,'Raw Data'!M:M,1),1),0)</f>
        <v>56.58</v>
      </c>
      <c r="O2572" s="23"/>
      <c r="P2572" s="23"/>
      <c r="Q2572" s="23"/>
      <c r="R2572" s="23"/>
      <c r="S2572" s="23"/>
      <c r="U2572" s="24">
        <v>44208</v>
      </c>
      <c r="V2572" s="23">
        <f>IFERROR(INDEX('Raw Data'!V:V,MATCH(U2572,'Raw Data'!U:U,1),1),0)</f>
        <v>55.98</v>
      </c>
      <c r="X2572" s="24">
        <v>44208</v>
      </c>
      <c r="Y2572" s="23">
        <f>IFERROR(INDEX('Raw Data'!Y:Y,MATCH(X2572,'Raw Data'!X:X,1),1),0)</f>
        <v>2.7530000000000001</v>
      </c>
      <c r="Z2572" s="23"/>
      <c r="AA2572" s="23"/>
      <c r="AB2572" s="23"/>
      <c r="AC2572" s="23"/>
      <c r="AD2572" s="23"/>
      <c r="AF2572" s="24">
        <v>44208</v>
      </c>
      <c r="AG2572" s="23">
        <f>IFERROR(INDEX('Raw Data'!AG:AG,MATCH(AF2572,'Raw Data'!AF:AF,1),1),0)</f>
        <v>2.89</v>
      </c>
      <c r="AI2572" s="20">
        <f t="shared" si="80"/>
        <v>1</v>
      </c>
      <c r="AJ2572" s="20">
        <f t="shared" si="81"/>
        <v>2021</v>
      </c>
    </row>
    <row r="2573" spans="2:36" ht="13.5" customHeight="1" x14ac:dyDescent="0.2">
      <c r="B2573" s="24">
        <v>44209</v>
      </c>
      <c r="C2573" s="23">
        <f>IFERROR(INDEX('Raw Data'!C:C,MATCH(B2573,'Raw Data'!B:B,1),1),0)</f>
        <v>52.91</v>
      </c>
      <c r="D2573" s="23"/>
      <c r="E2573" s="23"/>
      <c r="F2573" s="23"/>
      <c r="G2573" s="23"/>
      <c r="H2573" s="23"/>
      <c r="J2573" s="24">
        <v>44209</v>
      </c>
      <c r="K2573" s="23">
        <f>IFERROR(INDEX('Raw Data'!K:K,MATCH(J2573,'Raw Data'!J:J,1),1),0)</f>
        <v>52.81</v>
      </c>
      <c r="M2573" s="24">
        <v>44209</v>
      </c>
      <c r="N2573" s="23">
        <f>IFERROR(INDEX('Raw Data'!N:N,MATCH(M2573,'Raw Data'!M:M,1),1),0)</f>
        <v>56.06</v>
      </c>
      <c r="O2573" s="23"/>
      <c r="P2573" s="23"/>
      <c r="Q2573" s="23"/>
      <c r="R2573" s="23"/>
      <c r="S2573" s="23"/>
      <c r="U2573" s="24">
        <v>44209</v>
      </c>
      <c r="V2573" s="23">
        <f>IFERROR(INDEX('Raw Data'!V:V,MATCH(U2573,'Raw Data'!U:U,1),1),0)</f>
        <v>55.52</v>
      </c>
      <c r="X2573" s="24">
        <v>44209</v>
      </c>
      <c r="Y2573" s="23">
        <f>IFERROR(INDEX('Raw Data'!Y:Y,MATCH(X2573,'Raw Data'!X:X,1),1),0)</f>
        <v>2.7269999999999999</v>
      </c>
      <c r="Z2573" s="23"/>
      <c r="AA2573" s="23"/>
      <c r="AB2573" s="23"/>
      <c r="AC2573" s="23"/>
      <c r="AD2573" s="23"/>
      <c r="AF2573" s="24">
        <v>44209</v>
      </c>
      <c r="AG2573" s="23">
        <f>IFERROR(INDEX('Raw Data'!AG:AG,MATCH(AF2573,'Raw Data'!AF:AF,1),1),0)</f>
        <v>2.82</v>
      </c>
      <c r="AI2573" s="20">
        <f t="shared" si="80"/>
        <v>1</v>
      </c>
      <c r="AJ2573" s="20">
        <f t="shared" si="81"/>
        <v>2021</v>
      </c>
    </row>
    <row r="2574" spans="2:36" ht="13.5" customHeight="1" x14ac:dyDescent="0.2">
      <c r="B2574" s="24">
        <v>44210</v>
      </c>
      <c r="C2574" s="23">
        <f>IFERROR(INDEX('Raw Data'!C:C,MATCH(B2574,'Raw Data'!B:B,1),1),0)</f>
        <v>53.57</v>
      </c>
      <c r="D2574" s="23"/>
      <c r="E2574" s="23"/>
      <c r="F2574" s="23"/>
      <c r="G2574" s="23"/>
      <c r="H2574" s="23"/>
      <c r="J2574" s="24">
        <v>44210</v>
      </c>
      <c r="K2574" s="23">
        <f>IFERROR(INDEX('Raw Data'!K:K,MATCH(J2574,'Raw Data'!J:J,1),1),0)</f>
        <v>53.47</v>
      </c>
      <c r="M2574" s="24">
        <v>44210</v>
      </c>
      <c r="N2574" s="23">
        <f>IFERROR(INDEX('Raw Data'!N:N,MATCH(M2574,'Raw Data'!M:M,1),1),0)</f>
        <v>56.42</v>
      </c>
      <c r="O2574" s="23"/>
      <c r="P2574" s="23"/>
      <c r="Q2574" s="23"/>
      <c r="R2574" s="23"/>
      <c r="S2574" s="23"/>
      <c r="U2574" s="24">
        <v>44210</v>
      </c>
      <c r="V2574" s="23">
        <f>IFERROR(INDEX('Raw Data'!V:V,MATCH(U2574,'Raw Data'!U:U,1),1),0)</f>
        <v>55.76</v>
      </c>
      <c r="X2574" s="24">
        <v>44210</v>
      </c>
      <c r="Y2574" s="23">
        <f>IFERROR(INDEX('Raw Data'!Y:Y,MATCH(X2574,'Raw Data'!X:X,1),1),0)</f>
        <v>2.6659999999999999</v>
      </c>
      <c r="Z2574" s="23"/>
      <c r="AA2574" s="23"/>
      <c r="AB2574" s="23"/>
      <c r="AC2574" s="23"/>
      <c r="AD2574" s="23"/>
      <c r="AF2574" s="24">
        <v>44210</v>
      </c>
      <c r="AG2574" s="23">
        <f>IFERROR(INDEX('Raw Data'!AG:AG,MATCH(AF2574,'Raw Data'!AF:AF,1),1),0)</f>
        <v>2.82</v>
      </c>
      <c r="AI2574" s="20">
        <f t="shared" si="80"/>
        <v>1</v>
      </c>
      <c r="AJ2574" s="20">
        <f t="shared" si="81"/>
        <v>2021</v>
      </c>
    </row>
    <row r="2575" spans="2:36" ht="13.5" customHeight="1" x14ac:dyDescent="0.2">
      <c r="B2575" s="24">
        <v>44211</v>
      </c>
      <c r="C2575" s="23">
        <f>IFERROR(INDEX('Raw Data'!C:C,MATCH(B2575,'Raw Data'!B:B,1),1),0)</f>
        <v>52.36</v>
      </c>
      <c r="D2575" s="23"/>
      <c r="E2575" s="23"/>
      <c r="F2575" s="23"/>
      <c r="G2575" s="23"/>
      <c r="H2575" s="23"/>
      <c r="J2575" s="24">
        <v>44211</v>
      </c>
      <c r="K2575" s="23">
        <f>IFERROR(INDEX('Raw Data'!K:K,MATCH(J2575,'Raw Data'!J:J,1),1),0)</f>
        <v>52.25</v>
      </c>
      <c r="M2575" s="24">
        <v>44211</v>
      </c>
      <c r="N2575" s="23">
        <f>IFERROR(INDEX('Raw Data'!N:N,MATCH(M2575,'Raw Data'!M:M,1),1),0)</f>
        <v>55.1</v>
      </c>
      <c r="O2575" s="23"/>
      <c r="P2575" s="23"/>
      <c r="Q2575" s="23"/>
      <c r="R2575" s="23"/>
      <c r="S2575" s="23"/>
      <c r="U2575" s="24">
        <v>44211</v>
      </c>
      <c r="V2575" s="23">
        <f>IFERROR(INDEX('Raw Data'!V:V,MATCH(U2575,'Raw Data'!U:U,1),1),0)</f>
        <v>54.8</v>
      </c>
      <c r="X2575" s="24">
        <v>44211</v>
      </c>
      <c r="Y2575" s="23">
        <f>IFERROR(INDEX('Raw Data'!Y:Y,MATCH(X2575,'Raw Data'!X:X,1),1),0)</f>
        <v>2.7370000000000001</v>
      </c>
      <c r="Z2575" s="23"/>
      <c r="AA2575" s="23"/>
      <c r="AB2575" s="23"/>
      <c r="AC2575" s="23"/>
      <c r="AD2575" s="23"/>
      <c r="AF2575" s="24">
        <v>44211</v>
      </c>
      <c r="AG2575" s="23">
        <f>IFERROR(INDEX('Raw Data'!AG:AG,MATCH(AF2575,'Raw Data'!AF:AF,1),1),0)</f>
        <v>2.86</v>
      </c>
      <c r="AI2575" s="20">
        <f t="shared" si="80"/>
        <v>1</v>
      </c>
      <c r="AJ2575" s="20">
        <f t="shared" si="81"/>
        <v>2021</v>
      </c>
    </row>
    <row r="2576" spans="2:36" ht="13.5" customHeight="1" x14ac:dyDescent="0.2">
      <c r="B2576" s="24">
        <v>44212</v>
      </c>
      <c r="C2576" s="23">
        <f>IFERROR(INDEX('Raw Data'!C:C,MATCH(B2576,'Raw Data'!B:B,1),1),0)</f>
        <v>52.36</v>
      </c>
      <c r="D2576" s="23"/>
      <c r="E2576" s="23"/>
      <c r="F2576" s="23"/>
      <c r="G2576" s="23"/>
      <c r="H2576" s="23"/>
      <c r="J2576" s="24">
        <v>44212</v>
      </c>
      <c r="K2576" s="23">
        <f>IFERROR(INDEX('Raw Data'!K:K,MATCH(J2576,'Raw Data'!J:J,1),1),0)</f>
        <v>52.25</v>
      </c>
      <c r="M2576" s="24">
        <v>44212</v>
      </c>
      <c r="N2576" s="23">
        <f>IFERROR(INDEX('Raw Data'!N:N,MATCH(M2576,'Raw Data'!M:M,1),1),0)</f>
        <v>55.1</v>
      </c>
      <c r="O2576" s="23"/>
      <c r="P2576" s="23"/>
      <c r="Q2576" s="23"/>
      <c r="R2576" s="23"/>
      <c r="S2576" s="23"/>
      <c r="U2576" s="24">
        <v>44212</v>
      </c>
      <c r="V2576" s="23">
        <f>IFERROR(INDEX('Raw Data'!V:V,MATCH(U2576,'Raw Data'!U:U,1),1),0)</f>
        <v>54.8</v>
      </c>
      <c r="X2576" s="24">
        <v>44212</v>
      </c>
      <c r="Y2576" s="23">
        <f>IFERROR(INDEX('Raw Data'!Y:Y,MATCH(X2576,'Raw Data'!X:X,1),1),0)</f>
        <v>2.7370000000000001</v>
      </c>
      <c r="Z2576" s="23"/>
      <c r="AA2576" s="23"/>
      <c r="AB2576" s="23"/>
      <c r="AC2576" s="23"/>
      <c r="AD2576" s="23"/>
      <c r="AF2576" s="24">
        <v>44212</v>
      </c>
      <c r="AG2576" s="23">
        <f>IFERROR(INDEX('Raw Data'!AG:AG,MATCH(AF2576,'Raw Data'!AF:AF,1),1),0)</f>
        <v>2.86</v>
      </c>
      <c r="AI2576" s="20">
        <f t="shared" si="80"/>
        <v>1</v>
      </c>
      <c r="AJ2576" s="20">
        <f t="shared" si="81"/>
        <v>2021</v>
      </c>
    </row>
    <row r="2577" spans="2:36" ht="13.5" customHeight="1" x14ac:dyDescent="0.2">
      <c r="B2577" s="24">
        <v>44213</v>
      </c>
      <c r="C2577" s="23">
        <f>IFERROR(INDEX('Raw Data'!C:C,MATCH(B2577,'Raw Data'!B:B,1),1),0)</f>
        <v>52.2</v>
      </c>
      <c r="D2577" s="23"/>
      <c r="E2577" s="23"/>
      <c r="F2577" s="23"/>
      <c r="G2577" s="23"/>
      <c r="H2577" s="23"/>
      <c r="J2577" s="24">
        <v>44213</v>
      </c>
      <c r="K2577" s="23">
        <f>IFERROR(INDEX('Raw Data'!K:K,MATCH(J2577,'Raw Data'!J:J,1),1),0)</f>
        <v>52.25</v>
      </c>
      <c r="M2577" s="24">
        <v>44213</v>
      </c>
      <c r="N2577" s="23">
        <f>IFERROR(INDEX('Raw Data'!N:N,MATCH(M2577,'Raw Data'!M:M,1),1),0)</f>
        <v>55.1</v>
      </c>
      <c r="O2577" s="23"/>
      <c r="P2577" s="23"/>
      <c r="Q2577" s="23"/>
      <c r="R2577" s="23"/>
      <c r="S2577" s="23"/>
      <c r="U2577" s="24">
        <v>44213</v>
      </c>
      <c r="V2577" s="23">
        <f>IFERROR(INDEX('Raw Data'!V:V,MATCH(U2577,'Raw Data'!U:U,1),1),0)</f>
        <v>54.8</v>
      </c>
      <c r="X2577" s="24">
        <v>44213</v>
      </c>
      <c r="Y2577" s="23">
        <f>IFERROR(INDEX('Raw Data'!Y:Y,MATCH(X2577,'Raw Data'!X:X,1),1),0)</f>
        <v>2.64</v>
      </c>
      <c r="Z2577" s="23"/>
      <c r="AA2577" s="23"/>
      <c r="AB2577" s="23"/>
      <c r="AC2577" s="23"/>
      <c r="AD2577" s="23"/>
      <c r="AF2577" s="24">
        <v>44213</v>
      </c>
      <c r="AG2577" s="23">
        <f>IFERROR(INDEX('Raw Data'!AG:AG,MATCH(AF2577,'Raw Data'!AF:AF,1),1),0)</f>
        <v>2.86</v>
      </c>
      <c r="AI2577" s="20">
        <f t="shared" si="80"/>
        <v>1</v>
      </c>
      <c r="AJ2577" s="20">
        <f t="shared" si="81"/>
        <v>2021</v>
      </c>
    </row>
    <row r="2578" spans="2:36" ht="13.5" customHeight="1" x14ac:dyDescent="0.2">
      <c r="B2578" s="24">
        <v>44214</v>
      </c>
      <c r="C2578" s="23">
        <f>IFERROR(INDEX('Raw Data'!C:C,MATCH(B2578,'Raw Data'!B:B,1),1),0)</f>
        <v>52.36</v>
      </c>
      <c r="D2578" s="23"/>
      <c r="E2578" s="23"/>
      <c r="F2578" s="23"/>
      <c r="G2578" s="23"/>
      <c r="H2578" s="23"/>
      <c r="J2578" s="24">
        <v>44214</v>
      </c>
      <c r="K2578" s="23">
        <f>IFERROR(INDEX('Raw Data'!K:K,MATCH(J2578,'Raw Data'!J:J,1),1),0)</f>
        <v>52.25</v>
      </c>
      <c r="M2578" s="24">
        <v>44214</v>
      </c>
      <c r="N2578" s="23">
        <f>IFERROR(INDEX('Raw Data'!N:N,MATCH(M2578,'Raw Data'!M:M,1),1),0)</f>
        <v>54.75</v>
      </c>
      <c r="O2578" s="23"/>
      <c r="P2578" s="23"/>
      <c r="Q2578" s="23"/>
      <c r="R2578" s="23"/>
      <c r="S2578" s="23"/>
      <c r="U2578" s="24">
        <v>44214</v>
      </c>
      <c r="V2578" s="23">
        <f>IFERROR(INDEX('Raw Data'!V:V,MATCH(U2578,'Raw Data'!U:U,1),1),0)</f>
        <v>54.21</v>
      </c>
      <c r="X2578" s="24">
        <v>44214</v>
      </c>
      <c r="Y2578" s="23">
        <f>IFERROR(INDEX('Raw Data'!Y:Y,MATCH(X2578,'Raw Data'!X:X,1),1),0)</f>
        <v>2.637</v>
      </c>
      <c r="Z2578" s="23"/>
      <c r="AA2578" s="23"/>
      <c r="AB2578" s="23"/>
      <c r="AC2578" s="23"/>
      <c r="AD2578" s="23"/>
      <c r="AF2578" s="24">
        <v>44214</v>
      </c>
      <c r="AG2578" s="23">
        <f>IFERROR(INDEX('Raw Data'!AG:AG,MATCH(AF2578,'Raw Data'!AF:AF,1),1),0)</f>
        <v>2.86</v>
      </c>
      <c r="AI2578" s="20">
        <f t="shared" si="80"/>
        <v>1</v>
      </c>
      <c r="AJ2578" s="20">
        <f t="shared" si="81"/>
        <v>2021</v>
      </c>
    </row>
    <row r="2579" spans="2:36" ht="13.5" customHeight="1" x14ac:dyDescent="0.2">
      <c r="B2579" s="24">
        <v>44215</v>
      </c>
      <c r="C2579" s="23">
        <f>IFERROR(INDEX('Raw Data'!C:C,MATCH(B2579,'Raw Data'!B:B,1),1),0)</f>
        <v>52.98</v>
      </c>
      <c r="D2579" s="23"/>
      <c r="E2579" s="23"/>
      <c r="F2579" s="23"/>
      <c r="G2579" s="23"/>
      <c r="H2579" s="23"/>
      <c r="J2579" s="24">
        <v>44215</v>
      </c>
      <c r="K2579" s="23">
        <f>IFERROR(INDEX('Raw Data'!K:K,MATCH(J2579,'Raw Data'!J:J,1),1),0)</f>
        <v>52.87</v>
      </c>
      <c r="M2579" s="24">
        <v>44215</v>
      </c>
      <c r="N2579" s="23">
        <f>IFERROR(INDEX('Raw Data'!N:N,MATCH(M2579,'Raw Data'!M:M,1),1),0)</f>
        <v>55.9</v>
      </c>
      <c r="O2579" s="23"/>
      <c r="P2579" s="23"/>
      <c r="Q2579" s="23"/>
      <c r="R2579" s="23"/>
      <c r="S2579" s="23"/>
      <c r="U2579" s="24">
        <v>44215</v>
      </c>
      <c r="V2579" s="23">
        <f>IFERROR(INDEX('Raw Data'!V:V,MATCH(U2579,'Raw Data'!U:U,1),1),0)</f>
        <v>55.38</v>
      </c>
      <c r="X2579" s="24">
        <v>44215</v>
      </c>
      <c r="Y2579" s="23">
        <f>IFERROR(INDEX('Raw Data'!Y:Y,MATCH(X2579,'Raw Data'!X:X,1),1),0)</f>
        <v>2.5459999999999998</v>
      </c>
      <c r="Z2579" s="23"/>
      <c r="AA2579" s="23"/>
      <c r="AB2579" s="23"/>
      <c r="AC2579" s="23"/>
      <c r="AD2579" s="23"/>
      <c r="AF2579" s="24">
        <v>44215</v>
      </c>
      <c r="AG2579" s="23">
        <f>IFERROR(INDEX('Raw Data'!AG:AG,MATCH(AF2579,'Raw Data'!AF:AF,1),1),0)</f>
        <v>2.65</v>
      </c>
      <c r="AI2579" s="20">
        <f t="shared" si="80"/>
        <v>1</v>
      </c>
      <c r="AJ2579" s="20">
        <f t="shared" si="81"/>
        <v>2021</v>
      </c>
    </row>
    <row r="2580" spans="2:36" ht="13.5" customHeight="1" x14ac:dyDescent="0.2">
      <c r="B2580" s="24">
        <v>44216</v>
      </c>
      <c r="C2580" s="23">
        <f>IFERROR(INDEX('Raw Data'!C:C,MATCH(B2580,'Raw Data'!B:B,1),1),0)</f>
        <v>53.24</v>
      </c>
      <c r="D2580" s="23"/>
      <c r="E2580" s="23"/>
      <c r="F2580" s="23"/>
      <c r="G2580" s="23"/>
      <c r="H2580" s="23"/>
      <c r="J2580" s="24">
        <v>44216</v>
      </c>
      <c r="K2580" s="23">
        <f>IFERROR(INDEX('Raw Data'!K:K,MATCH(J2580,'Raw Data'!J:J,1),1),0)</f>
        <v>53.16</v>
      </c>
      <c r="M2580" s="24">
        <v>44216</v>
      </c>
      <c r="N2580" s="23">
        <f>IFERROR(INDEX('Raw Data'!N:N,MATCH(M2580,'Raw Data'!M:M,1),1),0)</f>
        <v>56.08</v>
      </c>
      <c r="O2580" s="23"/>
      <c r="P2580" s="23"/>
      <c r="Q2580" s="23"/>
      <c r="R2580" s="23"/>
      <c r="S2580" s="23"/>
      <c r="U2580" s="24">
        <v>44216</v>
      </c>
      <c r="V2580" s="23">
        <f>IFERROR(INDEX('Raw Data'!V:V,MATCH(U2580,'Raw Data'!U:U,1),1),0)</f>
        <v>55.66</v>
      </c>
      <c r="X2580" s="24">
        <v>44216</v>
      </c>
      <c r="Y2580" s="23">
        <f>IFERROR(INDEX('Raw Data'!Y:Y,MATCH(X2580,'Raw Data'!X:X,1),1),0)</f>
        <v>2.5390000000000001</v>
      </c>
      <c r="Z2580" s="23"/>
      <c r="AA2580" s="23"/>
      <c r="AB2580" s="23"/>
      <c r="AC2580" s="23"/>
      <c r="AD2580" s="23"/>
      <c r="AF2580" s="24">
        <v>44216</v>
      </c>
      <c r="AG2580" s="23">
        <f>IFERROR(INDEX('Raw Data'!AG:AG,MATCH(AF2580,'Raw Data'!AF:AF,1),1),0)</f>
        <v>2.57</v>
      </c>
      <c r="AI2580" s="20">
        <f t="shared" si="80"/>
        <v>1</v>
      </c>
      <c r="AJ2580" s="20">
        <f t="shared" si="81"/>
        <v>2021</v>
      </c>
    </row>
    <row r="2581" spans="2:36" ht="13.5" customHeight="1" x14ac:dyDescent="0.2">
      <c r="B2581" s="24">
        <v>44217</v>
      </c>
      <c r="C2581" s="23">
        <f>IFERROR(INDEX('Raw Data'!C:C,MATCH(B2581,'Raw Data'!B:B,1),1),0)</f>
        <v>53.13</v>
      </c>
      <c r="D2581" s="23"/>
      <c r="E2581" s="23"/>
      <c r="F2581" s="23"/>
      <c r="G2581" s="23"/>
      <c r="H2581" s="23"/>
      <c r="J2581" s="24">
        <v>44217</v>
      </c>
      <c r="K2581" s="23">
        <f>IFERROR(INDEX('Raw Data'!K:K,MATCH(J2581,'Raw Data'!J:J,1),1),0)</f>
        <v>53</v>
      </c>
      <c r="M2581" s="24">
        <v>44217</v>
      </c>
      <c r="N2581" s="23">
        <f>IFERROR(INDEX('Raw Data'!N:N,MATCH(M2581,'Raw Data'!M:M,1),1),0)</f>
        <v>56.1</v>
      </c>
      <c r="O2581" s="23"/>
      <c r="P2581" s="23"/>
      <c r="Q2581" s="23"/>
      <c r="R2581" s="23"/>
      <c r="S2581" s="23"/>
      <c r="U2581" s="24">
        <v>44217</v>
      </c>
      <c r="V2581" s="23">
        <f>IFERROR(INDEX('Raw Data'!V:V,MATCH(U2581,'Raw Data'!U:U,1),1),0)</f>
        <v>55.68</v>
      </c>
      <c r="X2581" s="24">
        <v>44217</v>
      </c>
      <c r="Y2581" s="23">
        <f>IFERROR(INDEX('Raw Data'!Y:Y,MATCH(X2581,'Raw Data'!X:X,1),1),0)</f>
        <v>2.4910000000000001</v>
      </c>
      <c r="Z2581" s="23"/>
      <c r="AA2581" s="23"/>
      <c r="AB2581" s="23"/>
      <c r="AC2581" s="23"/>
      <c r="AD2581" s="23"/>
      <c r="AF2581" s="24">
        <v>44217</v>
      </c>
      <c r="AG2581" s="23">
        <f>IFERROR(INDEX('Raw Data'!AG:AG,MATCH(AF2581,'Raw Data'!AF:AF,1),1),0)</f>
        <v>2.4900000000000002</v>
      </c>
      <c r="AI2581" s="20">
        <f t="shared" si="80"/>
        <v>1</v>
      </c>
      <c r="AJ2581" s="20">
        <f t="shared" si="81"/>
        <v>2021</v>
      </c>
    </row>
    <row r="2582" spans="2:36" ht="13.5" customHeight="1" x14ac:dyDescent="0.2">
      <c r="B2582" s="24">
        <v>44218</v>
      </c>
      <c r="C2582" s="23">
        <f>IFERROR(INDEX('Raw Data'!C:C,MATCH(B2582,'Raw Data'!B:B,1),1),0)</f>
        <v>52.27</v>
      </c>
      <c r="D2582" s="23"/>
      <c r="E2582" s="23"/>
      <c r="F2582" s="23"/>
      <c r="G2582" s="23"/>
      <c r="H2582" s="23"/>
      <c r="J2582" s="24">
        <v>44218</v>
      </c>
      <c r="K2582" s="23">
        <f>IFERROR(INDEX('Raw Data'!K:K,MATCH(J2582,'Raw Data'!J:J,1),1),0)</f>
        <v>52.28</v>
      </c>
      <c r="M2582" s="24">
        <v>44218</v>
      </c>
      <c r="N2582" s="23">
        <f>IFERROR(INDEX('Raw Data'!N:N,MATCH(M2582,'Raw Data'!M:M,1),1),0)</f>
        <v>55.41</v>
      </c>
      <c r="O2582" s="23"/>
      <c r="P2582" s="23"/>
      <c r="Q2582" s="23"/>
      <c r="R2582" s="23"/>
      <c r="S2582" s="23"/>
      <c r="U2582" s="24">
        <v>44218</v>
      </c>
      <c r="V2582" s="23">
        <f>IFERROR(INDEX('Raw Data'!V:V,MATCH(U2582,'Raw Data'!U:U,1),1),0)</f>
        <v>55.22</v>
      </c>
      <c r="X2582" s="24">
        <v>44218</v>
      </c>
      <c r="Y2582" s="23">
        <f>IFERROR(INDEX('Raw Data'!Y:Y,MATCH(X2582,'Raw Data'!X:X,1),1),0)</f>
        <v>2.4460000000000002</v>
      </c>
      <c r="Z2582" s="23"/>
      <c r="AA2582" s="23"/>
      <c r="AB2582" s="23"/>
      <c r="AC2582" s="23"/>
      <c r="AD2582" s="23"/>
      <c r="AF2582" s="24">
        <v>44218</v>
      </c>
      <c r="AG2582" s="23">
        <f>IFERROR(INDEX('Raw Data'!AG:AG,MATCH(AF2582,'Raw Data'!AF:AF,1),1),0)</f>
        <v>2.4500000000000002</v>
      </c>
      <c r="AI2582" s="20">
        <f t="shared" si="80"/>
        <v>1</v>
      </c>
      <c r="AJ2582" s="20">
        <f t="shared" si="81"/>
        <v>2021</v>
      </c>
    </row>
    <row r="2583" spans="2:36" ht="13.5" customHeight="1" x14ac:dyDescent="0.2">
      <c r="B2583" s="24">
        <v>44219</v>
      </c>
      <c r="C2583" s="23">
        <f>IFERROR(INDEX('Raw Data'!C:C,MATCH(B2583,'Raw Data'!B:B,1),1),0)</f>
        <v>52.27</v>
      </c>
      <c r="D2583" s="23"/>
      <c r="E2583" s="23"/>
      <c r="F2583" s="23"/>
      <c r="G2583" s="23"/>
      <c r="H2583" s="23"/>
      <c r="J2583" s="24">
        <v>44219</v>
      </c>
      <c r="K2583" s="23">
        <f>IFERROR(INDEX('Raw Data'!K:K,MATCH(J2583,'Raw Data'!J:J,1),1),0)</f>
        <v>52.28</v>
      </c>
      <c r="M2583" s="24">
        <v>44219</v>
      </c>
      <c r="N2583" s="23">
        <f>IFERROR(INDEX('Raw Data'!N:N,MATCH(M2583,'Raw Data'!M:M,1),1),0)</f>
        <v>55.41</v>
      </c>
      <c r="O2583" s="23"/>
      <c r="P2583" s="23"/>
      <c r="Q2583" s="23"/>
      <c r="R2583" s="23"/>
      <c r="S2583" s="23"/>
      <c r="U2583" s="24">
        <v>44219</v>
      </c>
      <c r="V2583" s="23">
        <f>IFERROR(INDEX('Raw Data'!V:V,MATCH(U2583,'Raw Data'!U:U,1),1),0)</f>
        <v>55.22</v>
      </c>
      <c r="X2583" s="24">
        <v>44219</v>
      </c>
      <c r="Y2583" s="23">
        <f>IFERROR(INDEX('Raw Data'!Y:Y,MATCH(X2583,'Raw Data'!X:X,1),1),0)</f>
        <v>2.4460000000000002</v>
      </c>
      <c r="Z2583" s="23"/>
      <c r="AA2583" s="23"/>
      <c r="AB2583" s="23"/>
      <c r="AC2583" s="23"/>
      <c r="AD2583" s="23"/>
      <c r="AF2583" s="24">
        <v>44219</v>
      </c>
      <c r="AG2583" s="23">
        <f>IFERROR(INDEX('Raw Data'!AG:AG,MATCH(AF2583,'Raw Data'!AF:AF,1),1),0)</f>
        <v>2.4500000000000002</v>
      </c>
      <c r="AI2583" s="20">
        <f t="shared" si="80"/>
        <v>1</v>
      </c>
      <c r="AJ2583" s="20">
        <f t="shared" si="81"/>
        <v>2021</v>
      </c>
    </row>
    <row r="2584" spans="2:36" ht="13.5" customHeight="1" x14ac:dyDescent="0.2">
      <c r="B2584" s="24">
        <v>44220</v>
      </c>
      <c r="C2584" s="23">
        <f>IFERROR(INDEX('Raw Data'!C:C,MATCH(B2584,'Raw Data'!B:B,1),1),0)</f>
        <v>52.27</v>
      </c>
      <c r="D2584" s="23"/>
      <c r="E2584" s="23"/>
      <c r="F2584" s="23"/>
      <c r="G2584" s="23"/>
      <c r="H2584" s="23"/>
      <c r="J2584" s="24">
        <v>44220</v>
      </c>
      <c r="K2584" s="23">
        <f>IFERROR(INDEX('Raw Data'!K:K,MATCH(J2584,'Raw Data'!J:J,1),1),0)</f>
        <v>52.28</v>
      </c>
      <c r="M2584" s="24">
        <v>44220</v>
      </c>
      <c r="N2584" s="23">
        <f>IFERROR(INDEX('Raw Data'!N:N,MATCH(M2584,'Raw Data'!M:M,1),1),0)</f>
        <v>55.41</v>
      </c>
      <c r="O2584" s="23"/>
      <c r="P2584" s="23"/>
      <c r="Q2584" s="23"/>
      <c r="R2584" s="23"/>
      <c r="S2584" s="23"/>
      <c r="U2584" s="24">
        <v>44220</v>
      </c>
      <c r="V2584" s="23">
        <f>IFERROR(INDEX('Raw Data'!V:V,MATCH(U2584,'Raw Data'!U:U,1),1),0)</f>
        <v>55.22</v>
      </c>
      <c r="X2584" s="24">
        <v>44220</v>
      </c>
      <c r="Y2584" s="23">
        <f>IFERROR(INDEX('Raw Data'!Y:Y,MATCH(X2584,'Raw Data'!X:X,1),1),0)</f>
        <v>2.4460000000000002</v>
      </c>
      <c r="Z2584" s="23"/>
      <c r="AA2584" s="23"/>
      <c r="AB2584" s="23"/>
      <c r="AC2584" s="23"/>
      <c r="AD2584" s="23"/>
      <c r="AF2584" s="24">
        <v>44220</v>
      </c>
      <c r="AG2584" s="23">
        <f>IFERROR(INDEX('Raw Data'!AG:AG,MATCH(AF2584,'Raw Data'!AF:AF,1),1),0)</f>
        <v>2.4500000000000002</v>
      </c>
      <c r="AI2584" s="20">
        <f t="shared" si="80"/>
        <v>1</v>
      </c>
      <c r="AJ2584" s="20">
        <f t="shared" si="81"/>
        <v>2021</v>
      </c>
    </row>
    <row r="2585" spans="2:36" ht="13.5" customHeight="1" x14ac:dyDescent="0.2">
      <c r="B2585" s="24">
        <v>44221</v>
      </c>
      <c r="C2585" s="23">
        <f>IFERROR(INDEX('Raw Data'!C:C,MATCH(B2585,'Raw Data'!B:B,1),1),0)</f>
        <v>52.77</v>
      </c>
      <c r="D2585" s="23"/>
      <c r="E2585" s="23"/>
      <c r="F2585" s="23"/>
      <c r="G2585" s="23"/>
      <c r="H2585" s="23"/>
      <c r="J2585" s="24">
        <v>44221</v>
      </c>
      <c r="K2585" s="23">
        <f>IFERROR(INDEX('Raw Data'!K:K,MATCH(J2585,'Raw Data'!J:J,1),1),0)</f>
        <v>52.78</v>
      </c>
      <c r="M2585" s="24">
        <v>44221</v>
      </c>
      <c r="N2585" s="23">
        <f>IFERROR(INDEX('Raw Data'!N:N,MATCH(M2585,'Raw Data'!M:M,1),1),0)</f>
        <v>55.88</v>
      </c>
      <c r="O2585" s="23"/>
      <c r="P2585" s="23"/>
      <c r="Q2585" s="23"/>
      <c r="R2585" s="23"/>
      <c r="S2585" s="23"/>
      <c r="U2585" s="24">
        <v>44221</v>
      </c>
      <c r="V2585" s="23">
        <f>IFERROR(INDEX('Raw Data'!V:V,MATCH(U2585,'Raw Data'!U:U,1),1),0)</f>
        <v>55.44</v>
      </c>
      <c r="X2585" s="24">
        <v>44221</v>
      </c>
      <c r="Y2585" s="23">
        <f>IFERROR(INDEX('Raw Data'!Y:Y,MATCH(X2585,'Raw Data'!X:X,1),1),0)</f>
        <v>2.6019999999999999</v>
      </c>
      <c r="Z2585" s="23"/>
      <c r="AA2585" s="23"/>
      <c r="AB2585" s="23"/>
      <c r="AC2585" s="23"/>
      <c r="AD2585" s="23"/>
      <c r="AF2585" s="24">
        <v>44221</v>
      </c>
      <c r="AG2585" s="23">
        <f>IFERROR(INDEX('Raw Data'!AG:AG,MATCH(AF2585,'Raw Data'!AF:AF,1),1),0)</f>
        <v>2.63</v>
      </c>
      <c r="AI2585" s="20">
        <f t="shared" si="80"/>
        <v>1</v>
      </c>
      <c r="AJ2585" s="20">
        <f t="shared" si="81"/>
        <v>2021</v>
      </c>
    </row>
    <row r="2586" spans="2:36" ht="13.5" customHeight="1" x14ac:dyDescent="0.2">
      <c r="B2586" s="24">
        <v>44222</v>
      </c>
      <c r="C2586" s="23">
        <f>IFERROR(INDEX('Raw Data'!C:C,MATCH(B2586,'Raw Data'!B:B,1),1),0)</f>
        <v>52.61</v>
      </c>
      <c r="D2586" s="23"/>
      <c r="E2586" s="23"/>
      <c r="F2586" s="23"/>
      <c r="G2586" s="23"/>
      <c r="H2586" s="23"/>
      <c r="J2586" s="24">
        <v>44222</v>
      </c>
      <c r="K2586" s="23">
        <f>IFERROR(INDEX('Raw Data'!K:K,MATCH(J2586,'Raw Data'!J:J,1),1),0)</f>
        <v>52.61</v>
      </c>
      <c r="M2586" s="24">
        <v>44222</v>
      </c>
      <c r="N2586" s="23">
        <f>IFERROR(INDEX('Raw Data'!N:N,MATCH(M2586,'Raw Data'!M:M,1),1),0)</f>
        <v>55.91</v>
      </c>
      <c r="O2586" s="23"/>
      <c r="P2586" s="23"/>
      <c r="Q2586" s="23"/>
      <c r="R2586" s="23"/>
      <c r="S2586" s="23"/>
      <c r="U2586" s="24">
        <v>44222</v>
      </c>
      <c r="V2586" s="23">
        <f>IFERROR(INDEX('Raw Data'!V:V,MATCH(U2586,'Raw Data'!U:U,1),1),0)</f>
        <v>55.26</v>
      </c>
      <c r="X2586" s="24">
        <v>44222</v>
      </c>
      <c r="Y2586" s="23">
        <f>IFERROR(INDEX('Raw Data'!Y:Y,MATCH(X2586,'Raw Data'!X:X,1),1),0)</f>
        <v>2.6560000000000001</v>
      </c>
      <c r="Z2586" s="23"/>
      <c r="AA2586" s="23"/>
      <c r="AB2586" s="23"/>
      <c r="AC2586" s="23"/>
      <c r="AD2586" s="23"/>
      <c r="AF2586" s="24">
        <v>44222</v>
      </c>
      <c r="AG2586" s="23">
        <f>IFERROR(INDEX('Raw Data'!AG:AG,MATCH(AF2586,'Raw Data'!AF:AF,1),1),0)</f>
        <v>2.73</v>
      </c>
      <c r="AI2586" s="20">
        <f t="shared" si="80"/>
        <v>1</v>
      </c>
      <c r="AJ2586" s="20">
        <f t="shared" si="81"/>
        <v>2021</v>
      </c>
    </row>
    <row r="2587" spans="2:36" ht="13.5" customHeight="1" x14ac:dyDescent="0.2">
      <c r="B2587" s="24">
        <v>44223</v>
      </c>
      <c r="C2587" s="23">
        <f>IFERROR(INDEX('Raw Data'!C:C,MATCH(B2587,'Raw Data'!B:B,1),1),0)</f>
        <v>52.85</v>
      </c>
      <c r="D2587" s="23"/>
      <c r="E2587" s="23"/>
      <c r="F2587" s="23"/>
      <c r="G2587" s="23"/>
      <c r="H2587" s="23"/>
      <c r="J2587" s="24">
        <v>44223</v>
      </c>
      <c r="K2587" s="23">
        <f>IFERROR(INDEX('Raw Data'!K:K,MATCH(J2587,'Raw Data'!J:J,1),1),0)</f>
        <v>52.81</v>
      </c>
      <c r="M2587" s="24">
        <v>44223</v>
      </c>
      <c r="N2587" s="23">
        <f>IFERROR(INDEX('Raw Data'!N:N,MATCH(M2587,'Raw Data'!M:M,1),1),0)</f>
        <v>55.81</v>
      </c>
      <c r="O2587" s="23"/>
      <c r="P2587" s="23"/>
      <c r="Q2587" s="23"/>
      <c r="R2587" s="23"/>
      <c r="S2587" s="23"/>
      <c r="U2587" s="24">
        <v>44223</v>
      </c>
      <c r="V2587" s="23">
        <f>IFERROR(INDEX('Raw Data'!V:V,MATCH(U2587,'Raw Data'!U:U,1),1),0)</f>
        <v>55.07</v>
      </c>
      <c r="X2587" s="24">
        <v>44223</v>
      </c>
      <c r="Y2587" s="23">
        <f>IFERROR(INDEX('Raw Data'!Y:Y,MATCH(X2587,'Raw Data'!X:X,1),1),0)</f>
        <v>2.76</v>
      </c>
      <c r="Z2587" s="23"/>
      <c r="AA2587" s="23"/>
      <c r="AB2587" s="23"/>
      <c r="AC2587" s="23"/>
      <c r="AD2587" s="23"/>
      <c r="AF2587" s="24">
        <v>44223</v>
      </c>
      <c r="AG2587" s="23">
        <f>IFERROR(INDEX('Raw Data'!AG:AG,MATCH(AF2587,'Raw Data'!AF:AF,1),1),0)</f>
        <v>2.77</v>
      </c>
      <c r="AI2587" s="20">
        <f t="shared" si="80"/>
        <v>1</v>
      </c>
      <c r="AJ2587" s="20">
        <f t="shared" si="81"/>
        <v>2021</v>
      </c>
    </row>
    <row r="2588" spans="2:36" ht="13.5" customHeight="1" x14ac:dyDescent="0.2">
      <c r="B2588" s="24">
        <v>44224</v>
      </c>
      <c r="C2588" s="23">
        <f>IFERROR(INDEX('Raw Data'!C:C,MATCH(B2588,'Raw Data'!B:B,1),1),0)</f>
        <v>52.34</v>
      </c>
      <c r="D2588" s="23"/>
      <c r="E2588" s="23"/>
      <c r="F2588" s="23"/>
      <c r="G2588" s="23"/>
      <c r="H2588" s="23"/>
      <c r="J2588" s="24">
        <v>44224</v>
      </c>
      <c r="K2588" s="23">
        <f>IFERROR(INDEX('Raw Data'!K:K,MATCH(J2588,'Raw Data'!J:J,1),1),0)</f>
        <v>52.26</v>
      </c>
      <c r="M2588" s="24">
        <v>44224</v>
      </c>
      <c r="N2588" s="23">
        <f>IFERROR(INDEX('Raw Data'!N:N,MATCH(M2588,'Raw Data'!M:M,1),1),0)</f>
        <v>55.53</v>
      </c>
      <c r="O2588" s="23"/>
      <c r="P2588" s="23"/>
      <c r="Q2588" s="23"/>
      <c r="R2588" s="23"/>
      <c r="S2588" s="23"/>
      <c r="U2588" s="24">
        <v>44224</v>
      </c>
      <c r="V2588" s="23">
        <f>IFERROR(INDEX('Raw Data'!V:V,MATCH(U2588,'Raw Data'!U:U,1),1),0)</f>
        <v>54.87</v>
      </c>
      <c r="X2588" s="24">
        <v>44224</v>
      </c>
      <c r="Y2588" s="23">
        <f>IFERROR(INDEX('Raw Data'!Y:Y,MATCH(X2588,'Raw Data'!X:X,1),1),0)</f>
        <v>2.6640000000000001</v>
      </c>
      <c r="Z2588" s="23"/>
      <c r="AA2588" s="23"/>
      <c r="AB2588" s="23"/>
      <c r="AC2588" s="23"/>
      <c r="AD2588" s="23"/>
      <c r="AF2588" s="24">
        <v>44224</v>
      </c>
      <c r="AG2588" s="23">
        <f>IFERROR(INDEX('Raw Data'!AG:AG,MATCH(AF2588,'Raw Data'!AF:AF,1),1),0)</f>
        <v>2.76</v>
      </c>
      <c r="AI2588" s="20">
        <f t="shared" si="80"/>
        <v>1</v>
      </c>
      <c r="AJ2588" s="20">
        <f t="shared" si="81"/>
        <v>2021</v>
      </c>
    </row>
    <row r="2589" spans="2:36" ht="13.5" customHeight="1" x14ac:dyDescent="0.2">
      <c r="B2589" s="24">
        <v>44225</v>
      </c>
      <c r="C2589" s="23">
        <f>IFERROR(INDEX('Raw Data'!C:C,MATCH(B2589,'Raw Data'!B:B,1),1),0)</f>
        <v>52.2</v>
      </c>
      <c r="D2589" s="23"/>
      <c r="E2589" s="23"/>
      <c r="F2589" s="23"/>
      <c r="G2589" s="23"/>
      <c r="H2589" s="23"/>
      <c r="J2589" s="24">
        <v>44225</v>
      </c>
      <c r="K2589" s="23">
        <f>IFERROR(INDEX('Raw Data'!K:K,MATCH(J2589,'Raw Data'!J:J,1),1),0)</f>
        <v>52.16</v>
      </c>
      <c r="M2589" s="24">
        <v>44225</v>
      </c>
      <c r="N2589" s="23">
        <f>IFERROR(INDEX('Raw Data'!N:N,MATCH(M2589,'Raw Data'!M:M,1),1),0)</f>
        <v>55.88</v>
      </c>
      <c r="O2589" s="23"/>
      <c r="P2589" s="23"/>
      <c r="Q2589" s="23"/>
      <c r="R2589" s="23"/>
      <c r="S2589" s="23"/>
      <c r="U2589" s="24">
        <v>44225</v>
      </c>
      <c r="V2589" s="23">
        <f>IFERROR(INDEX('Raw Data'!V:V,MATCH(U2589,'Raw Data'!U:U,1),1),0)</f>
        <v>55.25</v>
      </c>
      <c r="X2589" s="24">
        <v>44225</v>
      </c>
      <c r="Y2589" s="23">
        <f>IFERROR(INDEX('Raw Data'!Y:Y,MATCH(X2589,'Raw Data'!X:X,1),1),0)</f>
        <v>2.5640000000000001</v>
      </c>
      <c r="Z2589" s="23"/>
      <c r="AA2589" s="23"/>
      <c r="AB2589" s="23"/>
      <c r="AC2589" s="23"/>
      <c r="AD2589" s="23"/>
      <c r="AF2589" s="24">
        <v>44225</v>
      </c>
      <c r="AG2589" s="23">
        <f>IFERROR(INDEX('Raw Data'!AG:AG,MATCH(AF2589,'Raw Data'!AF:AF,1),1),0)</f>
        <v>2.68</v>
      </c>
      <c r="AI2589" s="20">
        <f t="shared" si="80"/>
        <v>1</v>
      </c>
      <c r="AJ2589" s="20">
        <f t="shared" si="81"/>
        <v>2021</v>
      </c>
    </row>
    <row r="2590" spans="2:36" ht="13.5" customHeight="1" x14ac:dyDescent="0.2">
      <c r="B2590" s="24">
        <v>44226</v>
      </c>
      <c r="C2590" s="23">
        <f>IFERROR(INDEX('Raw Data'!C:C,MATCH(B2590,'Raw Data'!B:B,1),1),0)</f>
        <v>52.2</v>
      </c>
      <c r="D2590" s="23"/>
      <c r="E2590" s="23"/>
      <c r="F2590" s="23"/>
      <c r="G2590" s="23"/>
      <c r="H2590" s="23"/>
      <c r="J2590" s="24">
        <v>44226</v>
      </c>
      <c r="K2590" s="23">
        <f>IFERROR(INDEX('Raw Data'!K:K,MATCH(J2590,'Raw Data'!J:J,1),1),0)</f>
        <v>52.16</v>
      </c>
      <c r="M2590" s="24">
        <v>44226</v>
      </c>
      <c r="N2590" s="23">
        <f>IFERROR(INDEX('Raw Data'!N:N,MATCH(M2590,'Raw Data'!M:M,1),1),0)</f>
        <v>55.88</v>
      </c>
      <c r="O2590" s="23"/>
      <c r="P2590" s="23"/>
      <c r="Q2590" s="23"/>
      <c r="R2590" s="23"/>
      <c r="S2590" s="23"/>
      <c r="U2590" s="24">
        <v>44226</v>
      </c>
      <c r="V2590" s="23">
        <f>IFERROR(INDEX('Raw Data'!V:V,MATCH(U2590,'Raw Data'!U:U,1),1),0)</f>
        <v>55.25</v>
      </c>
      <c r="X2590" s="24">
        <v>44226</v>
      </c>
      <c r="Y2590" s="23">
        <f>IFERROR(INDEX('Raw Data'!Y:Y,MATCH(X2590,'Raw Data'!X:X,1),1),0)</f>
        <v>2.5640000000000001</v>
      </c>
      <c r="Z2590" s="23"/>
      <c r="AA2590" s="23"/>
      <c r="AB2590" s="23"/>
      <c r="AC2590" s="23"/>
      <c r="AD2590" s="23"/>
      <c r="AF2590" s="24">
        <v>44226</v>
      </c>
      <c r="AG2590" s="23">
        <f>IFERROR(INDEX('Raw Data'!AG:AG,MATCH(AF2590,'Raw Data'!AF:AF,1),1),0)</f>
        <v>2.68</v>
      </c>
      <c r="AI2590" s="20">
        <f t="shared" si="80"/>
        <v>1</v>
      </c>
      <c r="AJ2590" s="20">
        <f t="shared" si="81"/>
        <v>2021</v>
      </c>
    </row>
    <row r="2591" spans="2:36" ht="13.5" customHeight="1" x14ac:dyDescent="0.2">
      <c r="B2591" s="24">
        <v>44227</v>
      </c>
      <c r="C2591" s="23">
        <f>IFERROR(INDEX('Raw Data'!C:C,MATCH(B2591,'Raw Data'!B:B,1),1),0)</f>
        <v>52.2</v>
      </c>
      <c r="D2591" s="23"/>
      <c r="E2591" s="23"/>
      <c r="F2591" s="23"/>
      <c r="G2591" s="23"/>
      <c r="H2591" s="23"/>
      <c r="J2591" s="24">
        <v>44227</v>
      </c>
      <c r="K2591" s="23">
        <f>IFERROR(INDEX('Raw Data'!K:K,MATCH(J2591,'Raw Data'!J:J,1),1),0)</f>
        <v>52.16</v>
      </c>
      <c r="M2591" s="24">
        <v>44227</v>
      </c>
      <c r="N2591" s="23">
        <f>IFERROR(INDEX('Raw Data'!N:N,MATCH(M2591,'Raw Data'!M:M,1),1),0)</f>
        <v>55.88</v>
      </c>
      <c r="O2591" s="23"/>
      <c r="P2591" s="23"/>
      <c r="Q2591" s="23"/>
      <c r="R2591" s="23"/>
      <c r="S2591" s="23"/>
      <c r="U2591" s="24">
        <v>44227</v>
      </c>
      <c r="V2591" s="23">
        <f>IFERROR(INDEX('Raw Data'!V:V,MATCH(U2591,'Raw Data'!U:U,1),1),0)</f>
        <v>55.25</v>
      </c>
      <c r="X2591" s="24">
        <v>44227</v>
      </c>
      <c r="Y2591" s="23">
        <f>IFERROR(INDEX('Raw Data'!Y:Y,MATCH(X2591,'Raw Data'!X:X,1),1),0)</f>
        <v>2.5640000000000001</v>
      </c>
      <c r="Z2591" s="23"/>
      <c r="AA2591" s="23"/>
      <c r="AB2591" s="23"/>
      <c r="AC2591" s="23"/>
      <c r="AD2591" s="23"/>
      <c r="AF2591" s="24">
        <v>44227</v>
      </c>
      <c r="AG2591" s="23">
        <f>IFERROR(INDEX('Raw Data'!AG:AG,MATCH(AF2591,'Raw Data'!AF:AF,1),1),0)</f>
        <v>2.68</v>
      </c>
      <c r="AI2591" s="20">
        <f t="shared" si="80"/>
        <v>1</v>
      </c>
      <c r="AJ2591" s="20">
        <f t="shared" si="81"/>
        <v>2021</v>
      </c>
    </row>
    <row r="2592" spans="2:36" ht="13.5" customHeight="1" x14ac:dyDescent="0.2">
      <c r="B2592" s="24">
        <v>44228</v>
      </c>
      <c r="C2592" s="23">
        <f>IFERROR(INDEX('Raw Data'!C:C,MATCH(B2592,'Raw Data'!B:B,1),1),0)</f>
        <v>53.55</v>
      </c>
      <c r="D2592" s="23"/>
      <c r="E2592" s="23"/>
      <c r="F2592" s="23"/>
      <c r="G2592" s="23"/>
      <c r="H2592" s="23"/>
      <c r="J2592" s="24">
        <v>44228</v>
      </c>
      <c r="K2592" s="23">
        <f>IFERROR(INDEX('Raw Data'!K:K,MATCH(J2592,'Raw Data'!J:J,1),1),0)</f>
        <v>53.55</v>
      </c>
      <c r="M2592" s="24">
        <v>44228</v>
      </c>
      <c r="N2592" s="23">
        <f>IFERROR(INDEX('Raw Data'!N:N,MATCH(M2592,'Raw Data'!M:M,1),1),0)</f>
        <v>56.35</v>
      </c>
      <c r="O2592" s="23"/>
      <c r="P2592" s="23"/>
      <c r="Q2592" s="23"/>
      <c r="R2592" s="23"/>
      <c r="S2592" s="23"/>
      <c r="U2592" s="24">
        <v>44228</v>
      </c>
      <c r="V2592" s="23">
        <f>IFERROR(INDEX('Raw Data'!V:V,MATCH(U2592,'Raw Data'!U:U,1),1),0)</f>
        <v>56.42</v>
      </c>
      <c r="X2592" s="24">
        <v>44228</v>
      </c>
      <c r="Y2592" s="23">
        <f>IFERROR(INDEX('Raw Data'!Y:Y,MATCH(X2592,'Raw Data'!X:X,1),1),0)</f>
        <v>2.85</v>
      </c>
      <c r="Z2592" s="23"/>
      <c r="AA2592" s="23"/>
      <c r="AB2592" s="23"/>
      <c r="AC2592" s="23"/>
      <c r="AD2592" s="23"/>
      <c r="AF2592" s="24">
        <v>44228</v>
      </c>
      <c r="AG2592" s="23">
        <f>IFERROR(INDEX('Raw Data'!AG:AG,MATCH(AF2592,'Raw Data'!AF:AF,1),1),0)</f>
        <v>2.88</v>
      </c>
      <c r="AI2592" s="20">
        <f t="shared" si="80"/>
        <v>2</v>
      </c>
      <c r="AJ2592" s="20">
        <f t="shared" si="81"/>
        <v>2021</v>
      </c>
    </row>
    <row r="2593" spans="2:36" ht="13.5" customHeight="1" x14ac:dyDescent="0.2">
      <c r="B2593" s="24">
        <v>44229</v>
      </c>
      <c r="C2593" s="23">
        <f>IFERROR(INDEX('Raw Data'!C:C,MATCH(B2593,'Raw Data'!B:B,1),1),0)</f>
        <v>54.76</v>
      </c>
      <c r="D2593" s="23"/>
      <c r="E2593" s="23"/>
      <c r="F2593" s="23"/>
      <c r="G2593" s="23"/>
      <c r="H2593" s="23"/>
      <c r="J2593" s="24">
        <v>44229</v>
      </c>
      <c r="K2593" s="23">
        <f>IFERROR(INDEX('Raw Data'!K:K,MATCH(J2593,'Raw Data'!J:J,1),1),0)</f>
        <v>54.77</v>
      </c>
      <c r="M2593" s="24">
        <v>44229</v>
      </c>
      <c r="N2593" s="23">
        <f>IFERROR(INDEX('Raw Data'!N:N,MATCH(M2593,'Raw Data'!M:M,1),1),0)</f>
        <v>57.46</v>
      </c>
      <c r="O2593" s="23"/>
      <c r="P2593" s="23"/>
      <c r="Q2593" s="23"/>
      <c r="R2593" s="23"/>
      <c r="S2593" s="23"/>
      <c r="U2593" s="24">
        <v>44229</v>
      </c>
      <c r="V2593" s="23">
        <f>IFERROR(INDEX('Raw Data'!V:V,MATCH(U2593,'Raw Data'!U:U,1),1),0)</f>
        <v>57.62</v>
      </c>
      <c r="X2593" s="24">
        <v>44229</v>
      </c>
      <c r="Y2593" s="23">
        <f>IFERROR(INDEX('Raw Data'!Y:Y,MATCH(X2593,'Raw Data'!X:X,1),1),0)</f>
        <v>2.8450000000000002</v>
      </c>
      <c r="Z2593" s="23"/>
      <c r="AA2593" s="23"/>
      <c r="AB2593" s="23"/>
      <c r="AC2593" s="23"/>
      <c r="AD2593" s="23"/>
      <c r="AF2593" s="24">
        <v>44229</v>
      </c>
      <c r="AG2593" s="23">
        <f>IFERROR(INDEX('Raw Data'!AG:AG,MATCH(AF2593,'Raw Data'!AF:AF,1),1),0)</f>
        <v>3.24</v>
      </c>
      <c r="AI2593" s="20">
        <f t="shared" si="80"/>
        <v>2</v>
      </c>
      <c r="AJ2593" s="20">
        <f t="shared" si="81"/>
        <v>2021</v>
      </c>
    </row>
    <row r="2594" spans="2:36" ht="13.5" customHeight="1" x14ac:dyDescent="0.2">
      <c r="B2594" s="24">
        <v>44230</v>
      </c>
      <c r="C2594" s="23">
        <f>IFERROR(INDEX('Raw Data'!C:C,MATCH(B2594,'Raw Data'!B:B,1),1),0)</f>
        <v>55.69</v>
      </c>
      <c r="D2594" s="23"/>
      <c r="E2594" s="23"/>
      <c r="F2594" s="23"/>
      <c r="G2594" s="23"/>
      <c r="H2594" s="23"/>
      <c r="J2594" s="24">
        <v>44230</v>
      </c>
      <c r="K2594" s="23">
        <f>IFERROR(INDEX('Raw Data'!K:K,MATCH(J2594,'Raw Data'!J:J,1),1),0)</f>
        <v>55.67</v>
      </c>
      <c r="M2594" s="24">
        <v>44230</v>
      </c>
      <c r="N2594" s="23">
        <f>IFERROR(INDEX('Raw Data'!N:N,MATCH(M2594,'Raw Data'!M:M,1),1),0)</f>
        <v>58.46</v>
      </c>
      <c r="O2594" s="23"/>
      <c r="P2594" s="23"/>
      <c r="Q2594" s="23"/>
      <c r="R2594" s="23"/>
      <c r="S2594" s="23"/>
      <c r="U2594" s="24">
        <v>44230</v>
      </c>
      <c r="V2594" s="23">
        <f>IFERROR(INDEX('Raw Data'!V:V,MATCH(U2594,'Raw Data'!U:U,1),1),0)</f>
        <v>58.61</v>
      </c>
      <c r="X2594" s="24">
        <v>44230</v>
      </c>
      <c r="Y2594" s="23">
        <f>IFERROR(INDEX('Raw Data'!Y:Y,MATCH(X2594,'Raw Data'!X:X,1),1),0)</f>
        <v>2.7890000000000001</v>
      </c>
      <c r="Z2594" s="23"/>
      <c r="AA2594" s="23"/>
      <c r="AB2594" s="23"/>
      <c r="AC2594" s="23"/>
      <c r="AD2594" s="23"/>
      <c r="AF2594" s="24">
        <v>44230</v>
      </c>
      <c r="AG2594" s="23">
        <f>IFERROR(INDEX('Raw Data'!AG:AG,MATCH(AF2594,'Raw Data'!AF:AF,1),1),0)</f>
        <v>3.01</v>
      </c>
      <c r="AI2594" s="20">
        <f t="shared" si="80"/>
        <v>2</v>
      </c>
      <c r="AJ2594" s="20">
        <f t="shared" si="81"/>
        <v>2021</v>
      </c>
    </row>
    <row r="2595" spans="2:36" ht="13.5" customHeight="1" x14ac:dyDescent="0.2">
      <c r="B2595" s="24">
        <v>44231</v>
      </c>
      <c r="C2595" s="23">
        <f>IFERROR(INDEX('Raw Data'!C:C,MATCH(B2595,'Raw Data'!B:B,1),1),0)</f>
        <v>56.23</v>
      </c>
      <c r="D2595" s="23"/>
      <c r="E2595" s="23"/>
      <c r="F2595" s="23"/>
      <c r="G2595" s="23"/>
      <c r="H2595" s="23"/>
      <c r="J2595" s="24">
        <v>44231</v>
      </c>
      <c r="K2595" s="23">
        <f>IFERROR(INDEX('Raw Data'!K:K,MATCH(J2595,'Raw Data'!J:J,1),1),0)</f>
        <v>56.19</v>
      </c>
      <c r="M2595" s="24">
        <v>44231</v>
      </c>
      <c r="N2595" s="23">
        <f>IFERROR(INDEX('Raw Data'!N:N,MATCH(M2595,'Raw Data'!M:M,1),1),0)</f>
        <v>58.84</v>
      </c>
      <c r="O2595" s="23"/>
      <c r="P2595" s="23"/>
      <c r="Q2595" s="23"/>
      <c r="R2595" s="23"/>
      <c r="S2595" s="23"/>
      <c r="U2595" s="24">
        <v>44231</v>
      </c>
      <c r="V2595" s="23">
        <f>IFERROR(INDEX('Raw Data'!V:V,MATCH(U2595,'Raw Data'!U:U,1),1),0)</f>
        <v>58.98</v>
      </c>
      <c r="X2595" s="24">
        <v>44231</v>
      </c>
      <c r="Y2595" s="23">
        <f>IFERROR(INDEX('Raw Data'!Y:Y,MATCH(X2595,'Raw Data'!X:X,1),1),0)</f>
        <v>2.9350000000000001</v>
      </c>
      <c r="Z2595" s="23"/>
      <c r="AA2595" s="23"/>
      <c r="AB2595" s="23"/>
      <c r="AC2595" s="23"/>
      <c r="AD2595" s="23"/>
      <c r="AF2595" s="24">
        <v>44231</v>
      </c>
      <c r="AG2595" s="23">
        <f>IFERROR(INDEX('Raw Data'!AG:AG,MATCH(AF2595,'Raw Data'!AF:AF,1),1),0)</f>
        <v>2.99</v>
      </c>
      <c r="AI2595" s="20">
        <f t="shared" si="80"/>
        <v>2</v>
      </c>
      <c r="AJ2595" s="20">
        <f t="shared" si="81"/>
        <v>2021</v>
      </c>
    </row>
    <row r="2596" spans="2:36" ht="13.5" customHeight="1" x14ac:dyDescent="0.2">
      <c r="B2596" s="24">
        <v>44232</v>
      </c>
      <c r="C2596" s="23">
        <f>IFERROR(INDEX('Raw Data'!C:C,MATCH(B2596,'Raw Data'!B:B,1),1),0)</f>
        <v>56.85</v>
      </c>
      <c r="D2596" s="23"/>
      <c r="E2596" s="23"/>
      <c r="F2596" s="23"/>
      <c r="G2596" s="23"/>
      <c r="H2596" s="23"/>
      <c r="J2596" s="24">
        <v>44232</v>
      </c>
      <c r="K2596" s="23">
        <f>IFERROR(INDEX('Raw Data'!K:K,MATCH(J2596,'Raw Data'!J:J,1),1),0)</f>
        <v>56.8</v>
      </c>
      <c r="M2596" s="24">
        <v>44232</v>
      </c>
      <c r="N2596" s="23">
        <f>IFERROR(INDEX('Raw Data'!N:N,MATCH(M2596,'Raw Data'!M:M,1),1),0)</f>
        <v>59.34</v>
      </c>
      <c r="O2596" s="23"/>
      <c r="P2596" s="23"/>
      <c r="Q2596" s="23"/>
      <c r="R2596" s="23"/>
      <c r="S2596" s="23"/>
      <c r="U2596" s="24">
        <v>44232</v>
      </c>
      <c r="V2596" s="23">
        <f>IFERROR(INDEX('Raw Data'!V:V,MATCH(U2596,'Raw Data'!U:U,1),1),0)</f>
        <v>59.48</v>
      </c>
      <c r="X2596" s="24">
        <v>44232</v>
      </c>
      <c r="Y2596" s="23">
        <f>IFERROR(INDEX('Raw Data'!Y:Y,MATCH(X2596,'Raw Data'!X:X,1),1),0)</f>
        <v>2.863</v>
      </c>
      <c r="Z2596" s="23"/>
      <c r="AA2596" s="23"/>
      <c r="AB2596" s="23"/>
      <c r="AC2596" s="23"/>
      <c r="AD2596" s="23"/>
      <c r="AF2596" s="24">
        <v>44232</v>
      </c>
      <c r="AG2596" s="23">
        <f>IFERROR(INDEX('Raw Data'!AG:AG,MATCH(AF2596,'Raw Data'!AF:AF,1),1),0)</f>
        <v>3.49</v>
      </c>
      <c r="AI2596" s="20">
        <f t="shared" si="80"/>
        <v>2</v>
      </c>
      <c r="AJ2596" s="20">
        <f t="shared" si="81"/>
        <v>2021</v>
      </c>
    </row>
    <row r="2597" spans="2:36" ht="13.5" customHeight="1" x14ac:dyDescent="0.2">
      <c r="B2597" s="24">
        <v>44233</v>
      </c>
      <c r="C2597" s="23">
        <f>IFERROR(INDEX('Raw Data'!C:C,MATCH(B2597,'Raw Data'!B:B,1),1),0)</f>
        <v>56.85</v>
      </c>
      <c r="D2597" s="23"/>
      <c r="E2597" s="23"/>
      <c r="F2597" s="23"/>
      <c r="G2597" s="23"/>
      <c r="H2597" s="23"/>
      <c r="J2597" s="24">
        <v>44233</v>
      </c>
      <c r="K2597" s="23">
        <f>IFERROR(INDEX('Raw Data'!K:K,MATCH(J2597,'Raw Data'!J:J,1),1),0)</f>
        <v>56.8</v>
      </c>
      <c r="M2597" s="24">
        <v>44233</v>
      </c>
      <c r="N2597" s="23">
        <f>IFERROR(INDEX('Raw Data'!N:N,MATCH(M2597,'Raw Data'!M:M,1),1),0)</f>
        <v>59.34</v>
      </c>
      <c r="O2597" s="23"/>
      <c r="P2597" s="23"/>
      <c r="Q2597" s="23"/>
      <c r="R2597" s="23"/>
      <c r="S2597" s="23"/>
      <c r="U2597" s="24">
        <v>44233</v>
      </c>
      <c r="V2597" s="23">
        <f>IFERROR(INDEX('Raw Data'!V:V,MATCH(U2597,'Raw Data'!U:U,1),1),0)</f>
        <v>59.48</v>
      </c>
      <c r="X2597" s="24">
        <v>44233</v>
      </c>
      <c r="Y2597" s="23">
        <f>IFERROR(INDEX('Raw Data'!Y:Y,MATCH(X2597,'Raw Data'!X:X,1),1),0)</f>
        <v>2.863</v>
      </c>
      <c r="Z2597" s="23"/>
      <c r="AA2597" s="23"/>
      <c r="AB2597" s="23"/>
      <c r="AC2597" s="23"/>
      <c r="AD2597" s="23"/>
      <c r="AF2597" s="24">
        <v>44233</v>
      </c>
      <c r="AG2597" s="23">
        <f>IFERROR(INDEX('Raw Data'!AG:AG,MATCH(AF2597,'Raw Data'!AF:AF,1),1),0)</f>
        <v>3.49</v>
      </c>
      <c r="AI2597" s="20">
        <f t="shared" si="80"/>
        <v>2</v>
      </c>
      <c r="AJ2597" s="20">
        <f t="shared" si="81"/>
        <v>2021</v>
      </c>
    </row>
    <row r="2598" spans="2:36" ht="13.5" customHeight="1" x14ac:dyDescent="0.2">
      <c r="B2598" s="24">
        <v>44234</v>
      </c>
      <c r="C2598" s="23">
        <f>IFERROR(INDEX('Raw Data'!C:C,MATCH(B2598,'Raw Data'!B:B,1),1),0)</f>
        <v>56.85</v>
      </c>
      <c r="D2598" s="23"/>
      <c r="E2598" s="23"/>
      <c r="F2598" s="23"/>
      <c r="G2598" s="23"/>
      <c r="H2598" s="23"/>
      <c r="J2598" s="24">
        <v>44234</v>
      </c>
      <c r="K2598" s="23">
        <f>IFERROR(INDEX('Raw Data'!K:K,MATCH(J2598,'Raw Data'!J:J,1),1),0)</f>
        <v>56.8</v>
      </c>
      <c r="M2598" s="24">
        <v>44234</v>
      </c>
      <c r="N2598" s="23">
        <f>IFERROR(INDEX('Raw Data'!N:N,MATCH(M2598,'Raw Data'!M:M,1),1),0)</f>
        <v>59.34</v>
      </c>
      <c r="O2598" s="23"/>
      <c r="P2598" s="23"/>
      <c r="Q2598" s="23"/>
      <c r="R2598" s="23"/>
      <c r="S2598" s="23"/>
      <c r="U2598" s="24">
        <v>44234</v>
      </c>
      <c r="V2598" s="23">
        <f>IFERROR(INDEX('Raw Data'!V:V,MATCH(U2598,'Raw Data'!U:U,1),1),0)</f>
        <v>59.48</v>
      </c>
      <c r="X2598" s="24">
        <v>44234</v>
      </c>
      <c r="Y2598" s="23">
        <f>IFERROR(INDEX('Raw Data'!Y:Y,MATCH(X2598,'Raw Data'!X:X,1),1),0)</f>
        <v>2.863</v>
      </c>
      <c r="Z2598" s="23"/>
      <c r="AA2598" s="23"/>
      <c r="AB2598" s="23"/>
      <c r="AC2598" s="23"/>
      <c r="AD2598" s="23"/>
      <c r="AF2598" s="24">
        <v>44234</v>
      </c>
      <c r="AG2598" s="23">
        <f>IFERROR(INDEX('Raw Data'!AG:AG,MATCH(AF2598,'Raw Data'!AF:AF,1),1),0)</f>
        <v>3.49</v>
      </c>
      <c r="AI2598" s="20">
        <f t="shared" si="80"/>
        <v>2</v>
      </c>
      <c r="AJ2598" s="20">
        <f t="shared" si="81"/>
        <v>2021</v>
      </c>
    </row>
    <row r="2599" spans="2:36" ht="13.5" customHeight="1" x14ac:dyDescent="0.2">
      <c r="B2599" s="24">
        <v>44235</v>
      </c>
      <c r="C2599" s="23">
        <f>IFERROR(INDEX('Raw Data'!C:C,MATCH(B2599,'Raw Data'!B:B,1),1),0)</f>
        <v>57.97</v>
      </c>
      <c r="D2599" s="23"/>
      <c r="E2599" s="23"/>
      <c r="F2599" s="23"/>
      <c r="G2599" s="23"/>
      <c r="H2599" s="23"/>
      <c r="J2599" s="24">
        <v>44235</v>
      </c>
      <c r="K2599" s="23">
        <f>IFERROR(INDEX('Raw Data'!K:K,MATCH(J2599,'Raw Data'!J:J,1),1),0)</f>
        <v>57.95</v>
      </c>
      <c r="M2599" s="24">
        <v>44235</v>
      </c>
      <c r="N2599" s="23">
        <f>IFERROR(INDEX('Raw Data'!N:N,MATCH(M2599,'Raw Data'!M:M,1),1),0)</f>
        <v>60.56</v>
      </c>
      <c r="O2599" s="23"/>
      <c r="P2599" s="23"/>
      <c r="Q2599" s="23"/>
      <c r="R2599" s="23"/>
      <c r="S2599" s="23"/>
      <c r="U2599" s="24">
        <v>44235</v>
      </c>
      <c r="V2599" s="23">
        <f>IFERROR(INDEX('Raw Data'!V:V,MATCH(U2599,'Raw Data'!U:U,1),1),0)</f>
        <v>60.17</v>
      </c>
      <c r="X2599" s="24">
        <v>44235</v>
      </c>
      <c r="Y2599" s="23">
        <f>IFERROR(INDEX('Raw Data'!Y:Y,MATCH(X2599,'Raw Data'!X:X,1),1),0)</f>
        <v>2.8820000000000001</v>
      </c>
      <c r="Z2599" s="23"/>
      <c r="AA2599" s="23"/>
      <c r="AB2599" s="23"/>
      <c r="AC2599" s="23"/>
      <c r="AD2599" s="23"/>
      <c r="AF2599" s="24">
        <v>44235</v>
      </c>
      <c r="AG2599" s="23">
        <f>IFERROR(INDEX('Raw Data'!AG:AG,MATCH(AF2599,'Raw Data'!AF:AF,1),1),0)</f>
        <v>3.4</v>
      </c>
      <c r="AI2599" s="20">
        <f t="shared" si="80"/>
        <v>2</v>
      </c>
      <c r="AJ2599" s="20">
        <f t="shared" si="81"/>
        <v>2021</v>
      </c>
    </row>
    <row r="2600" spans="2:36" ht="13.5" customHeight="1" x14ac:dyDescent="0.2">
      <c r="B2600" s="24">
        <v>44236</v>
      </c>
      <c r="C2600" s="23">
        <f>IFERROR(INDEX('Raw Data'!C:C,MATCH(B2600,'Raw Data'!B:B,1),1),0)</f>
        <v>58.36</v>
      </c>
      <c r="D2600" s="23"/>
      <c r="E2600" s="23"/>
      <c r="F2600" s="23"/>
      <c r="G2600" s="23"/>
      <c r="H2600" s="23"/>
      <c r="J2600" s="24">
        <v>44236</v>
      </c>
      <c r="K2600" s="23">
        <f>IFERROR(INDEX('Raw Data'!K:K,MATCH(J2600,'Raw Data'!J:J,1),1),0)</f>
        <v>58.34</v>
      </c>
      <c r="M2600" s="24">
        <v>44236</v>
      </c>
      <c r="N2600" s="23">
        <f>IFERROR(INDEX('Raw Data'!N:N,MATCH(M2600,'Raw Data'!M:M,1),1),0)</f>
        <v>61.09</v>
      </c>
      <c r="O2600" s="23"/>
      <c r="P2600" s="23"/>
      <c r="Q2600" s="23"/>
      <c r="R2600" s="23"/>
      <c r="S2600" s="23"/>
      <c r="U2600" s="24">
        <v>44236</v>
      </c>
      <c r="V2600" s="23">
        <f>IFERROR(INDEX('Raw Data'!V:V,MATCH(U2600,'Raw Data'!U:U,1),1),0)</f>
        <v>60.74</v>
      </c>
      <c r="X2600" s="24">
        <v>44236</v>
      </c>
      <c r="Y2600" s="23">
        <f>IFERROR(INDEX('Raw Data'!Y:Y,MATCH(X2600,'Raw Data'!X:X,1),1),0)</f>
        <v>2.835</v>
      </c>
      <c r="Z2600" s="23"/>
      <c r="AA2600" s="23"/>
      <c r="AB2600" s="23"/>
      <c r="AC2600" s="23"/>
      <c r="AD2600" s="23"/>
      <c r="AF2600" s="24">
        <v>44236</v>
      </c>
      <c r="AG2600" s="23">
        <f>IFERROR(INDEX('Raw Data'!AG:AG,MATCH(AF2600,'Raw Data'!AF:AF,1),1),0)</f>
        <v>3.35</v>
      </c>
      <c r="AI2600" s="20">
        <f t="shared" si="80"/>
        <v>2</v>
      </c>
      <c r="AJ2600" s="20">
        <f t="shared" si="81"/>
        <v>2021</v>
      </c>
    </row>
    <row r="2601" spans="2:36" ht="13.5" customHeight="1" x14ac:dyDescent="0.2">
      <c r="B2601" s="24">
        <v>44237</v>
      </c>
      <c r="C2601" s="23">
        <f>IFERROR(INDEX('Raw Data'!C:C,MATCH(B2601,'Raw Data'!B:B,1),1),0)</f>
        <v>58.68</v>
      </c>
      <c r="D2601" s="23"/>
      <c r="E2601" s="23"/>
      <c r="F2601" s="23"/>
      <c r="G2601" s="23"/>
      <c r="H2601" s="23"/>
      <c r="J2601" s="24">
        <v>44237</v>
      </c>
      <c r="K2601" s="23">
        <f>IFERROR(INDEX('Raw Data'!K:K,MATCH(J2601,'Raw Data'!J:J,1),1),0)</f>
        <v>58.69</v>
      </c>
      <c r="M2601" s="24">
        <v>44237</v>
      </c>
      <c r="N2601" s="23">
        <f>IFERROR(INDEX('Raw Data'!N:N,MATCH(M2601,'Raw Data'!M:M,1),1),0)</f>
        <v>61.47</v>
      </c>
      <c r="O2601" s="23"/>
      <c r="P2601" s="23"/>
      <c r="Q2601" s="23"/>
      <c r="R2601" s="23"/>
      <c r="S2601" s="23"/>
      <c r="U2601" s="24">
        <v>44237</v>
      </c>
      <c r="V2601" s="23">
        <f>IFERROR(INDEX('Raw Data'!V:V,MATCH(U2601,'Raw Data'!U:U,1),1),0)</f>
        <v>61.17</v>
      </c>
      <c r="X2601" s="24">
        <v>44237</v>
      </c>
      <c r="Y2601" s="23">
        <f>IFERROR(INDEX('Raw Data'!Y:Y,MATCH(X2601,'Raw Data'!X:X,1),1),0)</f>
        <v>2.911</v>
      </c>
      <c r="Z2601" s="23"/>
      <c r="AA2601" s="23"/>
      <c r="AB2601" s="23"/>
      <c r="AC2601" s="23"/>
      <c r="AD2601" s="23"/>
      <c r="AF2601" s="24">
        <v>44237</v>
      </c>
      <c r="AG2601" s="23">
        <f>IFERROR(INDEX('Raw Data'!AG:AG,MATCH(AF2601,'Raw Data'!AF:AF,1),1),0)</f>
        <v>3.76</v>
      </c>
      <c r="AI2601" s="20">
        <f t="shared" si="80"/>
        <v>2</v>
      </c>
      <c r="AJ2601" s="20">
        <f t="shared" si="81"/>
        <v>2021</v>
      </c>
    </row>
    <row r="2602" spans="2:36" ht="13.5" customHeight="1" x14ac:dyDescent="0.2">
      <c r="B2602" s="24">
        <v>44238</v>
      </c>
      <c r="C2602" s="23">
        <f>IFERROR(INDEX('Raw Data'!C:C,MATCH(B2602,'Raw Data'!B:B,1),1),0)</f>
        <v>58.24</v>
      </c>
      <c r="D2602" s="23"/>
      <c r="E2602" s="23"/>
      <c r="F2602" s="23"/>
      <c r="G2602" s="23"/>
      <c r="H2602" s="23"/>
      <c r="J2602" s="24">
        <v>44238</v>
      </c>
      <c r="K2602" s="23">
        <f>IFERROR(INDEX('Raw Data'!K:K,MATCH(J2602,'Raw Data'!J:J,1),1),0)</f>
        <v>58.22</v>
      </c>
      <c r="M2602" s="24">
        <v>44238</v>
      </c>
      <c r="N2602" s="23">
        <f>IFERROR(INDEX('Raw Data'!N:N,MATCH(M2602,'Raw Data'!M:M,1),1),0)</f>
        <v>61.14</v>
      </c>
      <c r="O2602" s="23"/>
      <c r="P2602" s="23"/>
      <c r="Q2602" s="23"/>
      <c r="R2602" s="23"/>
      <c r="S2602" s="23"/>
      <c r="U2602" s="24">
        <v>44238</v>
      </c>
      <c r="V2602" s="23">
        <f>IFERROR(INDEX('Raw Data'!V:V,MATCH(U2602,'Raw Data'!U:U,1),1),0)</f>
        <v>61.09</v>
      </c>
      <c r="X2602" s="24">
        <v>44238</v>
      </c>
      <c r="Y2602" s="23">
        <f>IFERROR(INDEX('Raw Data'!Y:Y,MATCH(X2602,'Raw Data'!X:X,1),1),0)</f>
        <v>2.8679999999999999</v>
      </c>
      <c r="Z2602" s="23"/>
      <c r="AA2602" s="23"/>
      <c r="AB2602" s="23"/>
      <c r="AC2602" s="23"/>
      <c r="AD2602" s="23"/>
      <c r="AF2602" s="24">
        <v>44238</v>
      </c>
      <c r="AG2602" s="23">
        <f>IFERROR(INDEX('Raw Data'!AG:AG,MATCH(AF2602,'Raw Data'!AF:AF,1),1),0)</f>
        <v>6.5</v>
      </c>
      <c r="AI2602" s="20">
        <f t="shared" si="80"/>
        <v>2</v>
      </c>
      <c r="AJ2602" s="20">
        <f t="shared" si="81"/>
        <v>2021</v>
      </c>
    </row>
    <row r="2603" spans="2:36" ht="13.5" customHeight="1" x14ac:dyDescent="0.2">
      <c r="B2603" s="24">
        <v>44239</v>
      </c>
      <c r="C2603" s="23">
        <f>IFERROR(INDEX('Raw Data'!C:C,MATCH(B2603,'Raw Data'!B:B,1),1),0)</f>
        <v>59.47</v>
      </c>
      <c r="D2603" s="23"/>
      <c r="E2603" s="23"/>
      <c r="F2603" s="23"/>
      <c r="G2603" s="23"/>
      <c r="H2603" s="23"/>
      <c r="J2603" s="24">
        <v>44239</v>
      </c>
      <c r="K2603" s="23">
        <f>IFERROR(INDEX('Raw Data'!K:K,MATCH(J2603,'Raw Data'!J:J,1),1),0)</f>
        <v>59.5</v>
      </c>
      <c r="M2603" s="24">
        <v>44239</v>
      </c>
      <c r="N2603" s="23">
        <f>IFERROR(INDEX('Raw Data'!N:N,MATCH(M2603,'Raw Data'!M:M,1),1),0)</f>
        <v>62.43</v>
      </c>
      <c r="O2603" s="23"/>
      <c r="P2603" s="23"/>
      <c r="Q2603" s="23"/>
      <c r="R2603" s="23"/>
      <c r="S2603" s="23"/>
      <c r="U2603" s="24">
        <v>44239</v>
      </c>
      <c r="V2603" s="23">
        <f>IFERROR(INDEX('Raw Data'!V:V,MATCH(U2603,'Raw Data'!U:U,1),1),0)</f>
        <v>62.47</v>
      </c>
      <c r="X2603" s="24">
        <v>44239</v>
      </c>
      <c r="Y2603" s="23">
        <f>IFERROR(INDEX('Raw Data'!Y:Y,MATCH(X2603,'Raw Data'!X:X,1),1),0)</f>
        <v>2.9119999999999999</v>
      </c>
      <c r="Z2603" s="23"/>
      <c r="AA2603" s="23"/>
      <c r="AB2603" s="23"/>
      <c r="AC2603" s="23"/>
      <c r="AD2603" s="23"/>
      <c r="AF2603" s="24">
        <v>44239</v>
      </c>
      <c r="AG2603" s="23">
        <f>IFERROR(INDEX('Raw Data'!AG:AG,MATCH(AF2603,'Raw Data'!AF:AF,1),1),0)</f>
        <v>6.12</v>
      </c>
      <c r="AI2603" s="20">
        <f t="shared" si="80"/>
        <v>2</v>
      </c>
      <c r="AJ2603" s="20">
        <f t="shared" si="81"/>
        <v>2021</v>
      </c>
    </row>
    <row r="2604" spans="2:36" ht="13.5" customHeight="1" x14ac:dyDescent="0.2">
      <c r="B2604" s="24">
        <v>44240</v>
      </c>
      <c r="C2604" s="23">
        <f>IFERROR(INDEX('Raw Data'!C:C,MATCH(B2604,'Raw Data'!B:B,1),1),0)</f>
        <v>59.47</v>
      </c>
      <c r="D2604" s="23"/>
      <c r="E2604" s="23"/>
      <c r="F2604" s="23"/>
      <c r="G2604" s="23"/>
      <c r="H2604" s="23"/>
      <c r="J2604" s="24">
        <v>44240</v>
      </c>
      <c r="K2604" s="23">
        <f>IFERROR(INDEX('Raw Data'!K:K,MATCH(J2604,'Raw Data'!J:J,1),1),0)</f>
        <v>59.5</v>
      </c>
      <c r="M2604" s="24">
        <v>44240</v>
      </c>
      <c r="N2604" s="23">
        <f>IFERROR(INDEX('Raw Data'!N:N,MATCH(M2604,'Raw Data'!M:M,1),1),0)</f>
        <v>62.43</v>
      </c>
      <c r="O2604" s="23"/>
      <c r="P2604" s="23"/>
      <c r="Q2604" s="23"/>
      <c r="R2604" s="23"/>
      <c r="S2604" s="23"/>
      <c r="U2604" s="24">
        <v>44240</v>
      </c>
      <c r="V2604" s="23">
        <f>IFERROR(INDEX('Raw Data'!V:V,MATCH(U2604,'Raw Data'!U:U,1),1),0)</f>
        <v>62.47</v>
      </c>
      <c r="X2604" s="24">
        <v>44240</v>
      </c>
      <c r="Y2604" s="23">
        <f>IFERROR(INDEX('Raw Data'!Y:Y,MATCH(X2604,'Raw Data'!X:X,1),1),0)</f>
        <v>2.9119999999999999</v>
      </c>
      <c r="Z2604" s="23"/>
      <c r="AA2604" s="23"/>
      <c r="AB2604" s="23"/>
      <c r="AC2604" s="23"/>
      <c r="AD2604" s="23"/>
      <c r="AF2604" s="24">
        <v>44240</v>
      </c>
      <c r="AG2604" s="23">
        <f>IFERROR(INDEX('Raw Data'!AG:AG,MATCH(AF2604,'Raw Data'!AF:AF,1),1),0)</f>
        <v>6.12</v>
      </c>
      <c r="AI2604" s="20">
        <f t="shared" si="80"/>
        <v>2</v>
      </c>
      <c r="AJ2604" s="20">
        <f t="shared" si="81"/>
        <v>2021</v>
      </c>
    </row>
    <row r="2605" spans="2:36" ht="13.5" customHeight="1" x14ac:dyDescent="0.2">
      <c r="B2605" s="24">
        <v>44241</v>
      </c>
      <c r="C2605" s="23">
        <f>IFERROR(INDEX('Raw Data'!C:C,MATCH(B2605,'Raw Data'!B:B,1),1),0)</f>
        <v>60.37</v>
      </c>
      <c r="D2605" s="23"/>
      <c r="E2605" s="23"/>
      <c r="F2605" s="23"/>
      <c r="G2605" s="23"/>
      <c r="H2605" s="23"/>
      <c r="J2605" s="24">
        <v>44241</v>
      </c>
      <c r="K2605" s="23">
        <f>IFERROR(INDEX('Raw Data'!K:K,MATCH(J2605,'Raw Data'!J:J,1),1),0)</f>
        <v>59.5</v>
      </c>
      <c r="M2605" s="24">
        <v>44241</v>
      </c>
      <c r="N2605" s="23">
        <f>IFERROR(INDEX('Raw Data'!N:N,MATCH(M2605,'Raw Data'!M:M,1),1),0)</f>
        <v>62.43</v>
      </c>
      <c r="O2605" s="23"/>
      <c r="P2605" s="23"/>
      <c r="Q2605" s="23"/>
      <c r="R2605" s="23"/>
      <c r="S2605" s="23"/>
      <c r="U2605" s="24">
        <v>44241</v>
      </c>
      <c r="V2605" s="23">
        <f>IFERROR(INDEX('Raw Data'!V:V,MATCH(U2605,'Raw Data'!U:U,1),1),0)</f>
        <v>62.47</v>
      </c>
      <c r="X2605" s="24">
        <v>44241</v>
      </c>
      <c r="Y2605" s="23">
        <f>IFERROR(INDEX('Raw Data'!Y:Y,MATCH(X2605,'Raw Data'!X:X,1),1),0)</f>
        <v>3.0350000000000001</v>
      </c>
      <c r="Z2605" s="23"/>
      <c r="AA2605" s="23"/>
      <c r="AB2605" s="23"/>
      <c r="AC2605" s="23"/>
      <c r="AD2605" s="23"/>
      <c r="AF2605" s="24">
        <v>44241</v>
      </c>
      <c r="AG2605" s="23">
        <f>IFERROR(INDEX('Raw Data'!AG:AG,MATCH(AF2605,'Raw Data'!AF:AF,1),1),0)</f>
        <v>6.12</v>
      </c>
      <c r="AI2605" s="20">
        <f t="shared" si="80"/>
        <v>2</v>
      </c>
      <c r="AJ2605" s="20">
        <f t="shared" si="81"/>
        <v>2021</v>
      </c>
    </row>
    <row r="2606" spans="2:36" ht="13.5" customHeight="1" x14ac:dyDescent="0.2">
      <c r="B2606" s="24">
        <v>44242</v>
      </c>
      <c r="C2606" s="23">
        <f>IFERROR(INDEX('Raw Data'!C:C,MATCH(B2606,'Raw Data'!B:B,1),1),0)</f>
        <v>60.09</v>
      </c>
      <c r="D2606" s="23"/>
      <c r="E2606" s="23"/>
      <c r="F2606" s="23"/>
      <c r="G2606" s="23"/>
      <c r="H2606" s="23"/>
      <c r="J2606" s="24">
        <v>44242</v>
      </c>
      <c r="K2606" s="23">
        <f>IFERROR(INDEX('Raw Data'!K:K,MATCH(J2606,'Raw Data'!J:J,1),1),0)</f>
        <v>59.5</v>
      </c>
      <c r="M2606" s="24">
        <v>44242</v>
      </c>
      <c r="N2606" s="23">
        <f>IFERROR(INDEX('Raw Data'!N:N,MATCH(M2606,'Raw Data'!M:M,1),1),0)</f>
        <v>63.3</v>
      </c>
      <c r="O2606" s="23"/>
      <c r="P2606" s="23"/>
      <c r="Q2606" s="23"/>
      <c r="R2606" s="23"/>
      <c r="S2606" s="23"/>
      <c r="U2606" s="24">
        <v>44242</v>
      </c>
      <c r="V2606" s="23">
        <f>IFERROR(INDEX('Raw Data'!V:V,MATCH(U2606,'Raw Data'!U:U,1),1),0)</f>
        <v>63.58</v>
      </c>
      <c r="X2606" s="24">
        <v>44242</v>
      </c>
      <c r="Y2606" s="23">
        <f>IFERROR(INDEX('Raw Data'!Y:Y,MATCH(X2606,'Raw Data'!X:X,1),1),0)</f>
        <v>3.0670000000000002</v>
      </c>
      <c r="Z2606" s="23"/>
      <c r="AA2606" s="23"/>
      <c r="AB2606" s="23"/>
      <c r="AC2606" s="23"/>
      <c r="AD2606" s="23"/>
      <c r="AF2606" s="24">
        <v>44242</v>
      </c>
      <c r="AG2606" s="23">
        <f>IFERROR(INDEX('Raw Data'!AG:AG,MATCH(AF2606,'Raw Data'!AF:AF,1),1),0)</f>
        <v>6.12</v>
      </c>
      <c r="AI2606" s="20">
        <f t="shared" si="80"/>
        <v>2</v>
      </c>
      <c r="AJ2606" s="20">
        <f t="shared" si="81"/>
        <v>2021</v>
      </c>
    </row>
    <row r="2607" spans="2:36" ht="13.5" customHeight="1" x14ac:dyDescent="0.2">
      <c r="B2607" s="24">
        <v>44243</v>
      </c>
      <c r="C2607" s="23">
        <f>IFERROR(INDEX('Raw Data'!C:C,MATCH(B2607,'Raw Data'!B:B,1),1),0)</f>
        <v>60.05</v>
      </c>
      <c r="D2607" s="23"/>
      <c r="E2607" s="23"/>
      <c r="F2607" s="23"/>
      <c r="G2607" s="23"/>
      <c r="H2607" s="23"/>
      <c r="J2607" s="24">
        <v>44243</v>
      </c>
      <c r="K2607" s="23">
        <f>IFERROR(INDEX('Raw Data'!K:K,MATCH(J2607,'Raw Data'!J:J,1),1),0)</f>
        <v>60.07</v>
      </c>
      <c r="M2607" s="24">
        <v>44243</v>
      </c>
      <c r="N2607" s="23">
        <f>IFERROR(INDEX('Raw Data'!N:N,MATCH(M2607,'Raw Data'!M:M,1),1),0)</f>
        <v>63.35</v>
      </c>
      <c r="O2607" s="23"/>
      <c r="P2607" s="23"/>
      <c r="Q2607" s="23"/>
      <c r="R2607" s="23"/>
      <c r="S2607" s="23"/>
      <c r="U2607" s="24">
        <v>44243</v>
      </c>
      <c r="V2607" s="23">
        <f>IFERROR(INDEX('Raw Data'!V:V,MATCH(U2607,'Raw Data'!U:U,1),1),0)</f>
        <v>63.96</v>
      </c>
      <c r="X2607" s="24">
        <v>44243</v>
      </c>
      <c r="Y2607" s="23">
        <f>IFERROR(INDEX('Raw Data'!Y:Y,MATCH(X2607,'Raw Data'!X:X,1),1),0)</f>
        <v>3.129</v>
      </c>
      <c r="Z2607" s="23"/>
      <c r="AA2607" s="23"/>
      <c r="AB2607" s="23"/>
      <c r="AC2607" s="23"/>
      <c r="AD2607" s="23"/>
      <c r="AF2607" s="24">
        <v>44243</v>
      </c>
      <c r="AG2607" s="23">
        <f>IFERROR(INDEX('Raw Data'!AG:AG,MATCH(AF2607,'Raw Data'!AF:AF,1),1),0)</f>
        <v>11.32</v>
      </c>
      <c r="AI2607" s="20">
        <f t="shared" si="80"/>
        <v>2</v>
      </c>
      <c r="AJ2607" s="20">
        <f t="shared" si="81"/>
        <v>2021</v>
      </c>
    </row>
    <row r="2608" spans="2:36" ht="13.5" customHeight="1" x14ac:dyDescent="0.2">
      <c r="B2608" s="24">
        <v>44244</v>
      </c>
      <c r="C2608" s="23">
        <f>IFERROR(INDEX('Raw Data'!C:C,MATCH(B2608,'Raw Data'!B:B,1),1),0)</f>
        <v>61.14</v>
      </c>
      <c r="D2608" s="23"/>
      <c r="E2608" s="23"/>
      <c r="F2608" s="23"/>
      <c r="G2608" s="23"/>
      <c r="H2608" s="23"/>
      <c r="J2608" s="24">
        <v>44244</v>
      </c>
      <c r="K2608" s="23">
        <f>IFERROR(INDEX('Raw Data'!K:K,MATCH(J2608,'Raw Data'!J:J,1),1),0)</f>
        <v>61.09</v>
      </c>
      <c r="M2608" s="24">
        <v>44244</v>
      </c>
      <c r="N2608" s="23">
        <f>IFERROR(INDEX('Raw Data'!N:N,MATCH(M2608,'Raw Data'!M:M,1),1),0)</f>
        <v>64.34</v>
      </c>
      <c r="O2608" s="23"/>
      <c r="P2608" s="23"/>
      <c r="Q2608" s="23"/>
      <c r="R2608" s="23"/>
      <c r="S2608" s="23"/>
      <c r="U2608" s="24">
        <v>44244</v>
      </c>
      <c r="V2608" s="23">
        <f>IFERROR(INDEX('Raw Data'!V:V,MATCH(U2608,'Raw Data'!U:U,1),1),0)</f>
        <v>65.02</v>
      </c>
      <c r="X2608" s="24">
        <v>44244</v>
      </c>
      <c r="Y2608" s="23">
        <f>IFERROR(INDEX('Raw Data'!Y:Y,MATCH(X2608,'Raw Data'!X:X,1),1),0)</f>
        <v>3.2189999999999999</v>
      </c>
      <c r="Z2608" s="23"/>
      <c r="AA2608" s="23"/>
      <c r="AB2608" s="23"/>
      <c r="AC2608" s="23"/>
      <c r="AD2608" s="23"/>
      <c r="AF2608" s="24">
        <v>44244</v>
      </c>
      <c r="AG2608" s="23">
        <f>IFERROR(INDEX('Raw Data'!AG:AG,MATCH(AF2608,'Raw Data'!AF:AF,1),1),0)</f>
        <v>23.86</v>
      </c>
      <c r="AI2608" s="20">
        <f t="shared" si="80"/>
        <v>2</v>
      </c>
      <c r="AJ2608" s="20">
        <f t="shared" si="81"/>
        <v>2021</v>
      </c>
    </row>
    <row r="2609" spans="2:36" ht="13.5" customHeight="1" x14ac:dyDescent="0.2">
      <c r="B2609" s="24">
        <v>44245</v>
      </c>
      <c r="C2609" s="23">
        <f>IFERROR(INDEX('Raw Data'!C:C,MATCH(B2609,'Raw Data'!B:B,1),1),0)</f>
        <v>60.52</v>
      </c>
      <c r="D2609" s="23"/>
      <c r="E2609" s="23"/>
      <c r="F2609" s="23"/>
      <c r="G2609" s="23"/>
      <c r="H2609" s="23"/>
      <c r="J2609" s="24">
        <v>44245</v>
      </c>
      <c r="K2609" s="23">
        <f>IFERROR(INDEX('Raw Data'!K:K,MATCH(J2609,'Raw Data'!J:J,1),1),0)</f>
        <v>60.4</v>
      </c>
      <c r="M2609" s="24">
        <v>44245</v>
      </c>
      <c r="N2609" s="23">
        <f>IFERROR(INDEX('Raw Data'!N:N,MATCH(M2609,'Raw Data'!M:M,1),1),0)</f>
        <v>63.93</v>
      </c>
      <c r="O2609" s="23"/>
      <c r="P2609" s="23"/>
      <c r="Q2609" s="23"/>
      <c r="R2609" s="23"/>
      <c r="S2609" s="23"/>
      <c r="U2609" s="24">
        <v>44245</v>
      </c>
      <c r="V2609" s="23">
        <f>IFERROR(INDEX('Raw Data'!V:V,MATCH(U2609,'Raw Data'!U:U,1),1),0)</f>
        <v>64.09</v>
      </c>
      <c r="X2609" s="24">
        <v>44245</v>
      </c>
      <c r="Y2609" s="23">
        <f>IFERROR(INDEX('Raw Data'!Y:Y,MATCH(X2609,'Raw Data'!X:X,1),1),0)</f>
        <v>3.0819999999999999</v>
      </c>
      <c r="Z2609" s="23"/>
      <c r="AA2609" s="23"/>
      <c r="AB2609" s="23"/>
      <c r="AC2609" s="23"/>
      <c r="AD2609" s="23"/>
      <c r="AF2609" s="24">
        <v>44245</v>
      </c>
      <c r="AG2609" s="23">
        <f>IFERROR(INDEX('Raw Data'!AG:AG,MATCH(AF2609,'Raw Data'!AF:AF,1),1),0)</f>
        <v>8.56</v>
      </c>
      <c r="AI2609" s="20">
        <f t="shared" si="80"/>
        <v>2</v>
      </c>
      <c r="AJ2609" s="20">
        <f t="shared" si="81"/>
        <v>2021</v>
      </c>
    </row>
    <row r="2610" spans="2:36" ht="13.5" customHeight="1" x14ac:dyDescent="0.2">
      <c r="B2610" s="24">
        <v>44246</v>
      </c>
      <c r="C2610" s="23">
        <f>IFERROR(INDEX('Raw Data'!C:C,MATCH(B2610,'Raw Data'!B:B,1),1),0)</f>
        <v>59.24</v>
      </c>
      <c r="D2610" s="23"/>
      <c r="E2610" s="23"/>
      <c r="F2610" s="23"/>
      <c r="G2610" s="23"/>
      <c r="H2610" s="23"/>
      <c r="J2610" s="24">
        <v>44246</v>
      </c>
      <c r="K2610" s="23">
        <f>IFERROR(INDEX('Raw Data'!K:K,MATCH(J2610,'Raw Data'!J:J,1),1),0)</f>
        <v>59.12</v>
      </c>
      <c r="M2610" s="24">
        <v>44246</v>
      </c>
      <c r="N2610" s="23">
        <f>IFERROR(INDEX('Raw Data'!N:N,MATCH(M2610,'Raw Data'!M:M,1),1),0)</f>
        <v>62.91</v>
      </c>
      <c r="O2610" s="23"/>
      <c r="P2610" s="23"/>
      <c r="Q2610" s="23"/>
      <c r="R2610" s="23"/>
      <c r="S2610" s="23"/>
      <c r="U2610" s="24">
        <v>44246</v>
      </c>
      <c r="V2610" s="23">
        <f>IFERROR(INDEX('Raw Data'!V:V,MATCH(U2610,'Raw Data'!U:U,1),1),0)</f>
        <v>62.84</v>
      </c>
      <c r="X2610" s="24">
        <v>44246</v>
      </c>
      <c r="Y2610" s="23">
        <f>IFERROR(INDEX('Raw Data'!Y:Y,MATCH(X2610,'Raw Data'!X:X,1),1),0)</f>
        <v>3.069</v>
      </c>
      <c r="Z2610" s="23"/>
      <c r="AA2610" s="23"/>
      <c r="AB2610" s="23"/>
      <c r="AC2610" s="23"/>
      <c r="AD2610" s="23"/>
      <c r="AF2610" s="24">
        <v>44246</v>
      </c>
      <c r="AG2610" s="23">
        <f>IFERROR(INDEX('Raw Data'!AG:AG,MATCH(AF2610,'Raw Data'!AF:AF,1),1),0)</f>
        <v>4.96</v>
      </c>
      <c r="AI2610" s="20">
        <f t="shared" si="80"/>
        <v>2</v>
      </c>
      <c r="AJ2610" s="20">
        <f t="shared" si="81"/>
        <v>2021</v>
      </c>
    </row>
    <row r="2611" spans="2:36" ht="13.5" customHeight="1" x14ac:dyDescent="0.2">
      <c r="B2611" s="24">
        <v>44247</v>
      </c>
      <c r="C2611" s="23">
        <f>IFERROR(INDEX('Raw Data'!C:C,MATCH(B2611,'Raw Data'!B:B,1),1),0)</f>
        <v>59.24</v>
      </c>
      <c r="D2611" s="23"/>
      <c r="E2611" s="23"/>
      <c r="F2611" s="23"/>
      <c r="G2611" s="23"/>
      <c r="H2611" s="23"/>
      <c r="J2611" s="24">
        <v>44247</v>
      </c>
      <c r="K2611" s="23">
        <f>IFERROR(INDEX('Raw Data'!K:K,MATCH(J2611,'Raw Data'!J:J,1),1),0)</f>
        <v>59.12</v>
      </c>
      <c r="M2611" s="24">
        <v>44247</v>
      </c>
      <c r="N2611" s="23">
        <f>IFERROR(INDEX('Raw Data'!N:N,MATCH(M2611,'Raw Data'!M:M,1),1),0)</f>
        <v>62.91</v>
      </c>
      <c r="O2611" s="23"/>
      <c r="P2611" s="23"/>
      <c r="Q2611" s="23"/>
      <c r="R2611" s="23"/>
      <c r="S2611" s="23"/>
      <c r="U2611" s="24">
        <v>44247</v>
      </c>
      <c r="V2611" s="23">
        <f>IFERROR(INDEX('Raw Data'!V:V,MATCH(U2611,'Raw Data'!U:U,1),1),0)</f>
        <v>62.84</v>
      </c>
      <c r="X2611" s="24">
        <v>44247</v>
      </c>
      <c r="Y2611" s="23">
        <f>IFERROR(INDEX('Raw Data'!Y:Y,MATCH(X2611,'Raw Data'!X:X,1),1),0)</f>
        <v>3.069</v>
      </c>
      <c r="Z2611" s="23"/>
      <c r="AA2611" s="23"/>
      <c r="AB2611" s="23"/>
      <c r="AC2611" s="23"/>
      <c r="AD2611" s="23"/>
      <c r="AF2611" s="24">
        <v>44247</v>
      </c>
      <c r="AG2611" s="23">
        <f>IFERROR(INDEX('Raw Data'!AG:AG,MATCH(AF2611,'Raw Data'!AF:AF,1),1),0)</f>
        <v>4.96</v>
      </c>
      <c r="AI2611" s="20">
        <f t="shared" si="80"/>
        <v>2</v>
      </c>
      <c r="AJ2611" s="20">
        <f t="shared" si="81"/>
        <v>2021</v>
      </c>
    </row>
    <row r="2612" spans="2:36" ht="13.5" customHeight="1" x14ac:dyDescent="0.2">
      <c r="B2612" s="24">
        <v>44248</v>
      </c>
      <c r="C2612" s="23">
        <f>IFERROR(INDEX('Raw Data'!C:C,MATCH(B2612,'Raw Data'!B:B,1),1),0)</f>
        <v>59.24</v>
      </c>
      <c r="D2612" s="23"/>
      <c r="E2612" s="23"/>
      <c r="F2612" s="23"/>
      <c r="G2612" s="23"/>
      <c r="H2612" s="23"/>
      <c r="J2612" s="24">
        <v>44248</v>
      </c>
      <c r="K2612" s="23">
        <f>IFERROR(INDEX('Raw Data'!K:K,MATCH(J2612,'Raw Data'!J:J,1),1),0)</f>
        <v>59.12</v>
      </c>
      <c r="M2612" s="24">
        <v>44248</v>
      </c>
      <c r="N2612" s="23">
        <f>IFERROR(INDEX('Raw Data'!N:N,MATCH(M2612,'Raw Data'!M:M,1),1),0)</f>
        <v>62.91</v>
      </c>
      <c r="O2612" s="23"/>
      <c r="P2612" s="23"/>
      <c r="Q2612" s="23"/>
      <c r="R2612" s="23"/>
      <c r="S2612" s="23"/>
      <c r="U2612" s="24">
        <v>44248</v>
      </c>
      <c r="V2612" s="23">
        <f>IFERROR(INDEX('Raw Data'!V:V,MATCH(U2612,'Raw Data'!U:U,1),1),0)</f>
        <v>62.84</v>
      </c>
      <c r="X2612" s="24">
        <v>44248</v>
      </c>
      <c r="Y2612" s="23">
        <f>IFERROR(INDEX('Raw Data'!Y:Y,MATCH(X2612,'Raw Data'!X:X,1),1),0)</f>
        <v>3.069</v>
      </c>
      <c r="Z2612" s="23"/>
      <c r="AA2612" s="23"/>
      <c r="AB2612" s="23"/>
      <c r="AC2612" s="23"/>
      <c r="AD2612" s="23"/>
      <c r="AF2612" s="24">
        <v>44248</v>
      </c>
      <c r="AG2612" s="23">
        <f>IFERROR(INDEX('Raw Data'!AG:AG,MATCH(AF2612,'Raw Data'!AF:AF,1),1),0)</f>
        <v>4.96</v>
      </c>
      <c r="AI2612" s="20">
        <f t="shared" si="80"/>
        <v>2</v>
      </c>
      <c r="AJ2612" s="20">
        <f t="shared" si="81"/>
        <v>2021</v>
      </c>
    </row>
    <row r="2613" spans="2:36" ht="13.5" customHeight="1" x14ac:dyDescent="0.2">
      <c r="B2613" s="24">
        <v>44249</v>
      </c>
      <c r="C2613" s="23">
        <f>IFERROR(INDEX('Raw Data'!C:C,MATCH(B2613,'Raw Data'!B:B,1),1),0)</f>
        <v>61.49</v>
      </c>
      <c r="D2613" s="23"/>
      <c r="E2613" s="23"/>
      <c r="F2613" s="23"/>
      <c r="G2613" s="23"/>
      <c r="H2613" s="23"/>
      <c r="J2613" s="24">
        <v>44249</v>
      </c>
      <c r="K2613" s="23">
        <f>IFERROR(INDEX('Raw Data'!K:K,MATCH(J2613,'Raw Data'!J:J,1),1),0)</f>
        <v>61.67</v>
      </c>
      <c r="M2613" s="24">
        <v>44249</v>
      </c>
      <c r="N2613" s="23">
        <f>IFERROR(INDEX('Raw Data'!N:N,MATCH(M2613,'Raw Data'!M:M,1),1),0)</f>
        <v>65.239999999999995</v>
      </c>
      <c r="O2613" s="23"/>
      <c r="P2613" s="23"/>
      <c r="Q2613" s="23"/>
      <c r="R2613" s="23"/>
      <c r="S2613" s="23"/>
      <c r="U2613" s="24">
        <v>44249</v>
      </c>
      <c r="V2613" s="23">
        <f>IFERROR(INDEX('Raw Data'!V:V,MATCH(U2613,'Raw Data'!U:U,1),1),0)</f>
        <v>64.73</v>
      </c>
      <c r="X2613" s="24">
        <v>44249</v>
      </c>
      <c r="Y2613" s="23">
        <f>IFERROR(INDEX('Raw Data'!Y:Y,MATCH(X2613,'Raw Data'!X:X,1),1),0)</f>
        <v>2.9529999999999998</v>
      </c>
      <c r="Z2613" s="23"/>
      <c r="AA2613" s="23"/>
      <c r="AB2613" s="23"/>
      <c r="AC2613" s="23"/>
      <c r="AD2613" s="23"/>
      <c r="AF2613" s="24">
        <v>44249</v>
      </c>
      <c r="AG2613" s="23">
        <f>IFERROR(INDEX('Raw Data'!AG:AG,MATCH(AF2613,'Raw Data'!AF:AF,1),1),0)</f>
        <v>3.16</v>
      </c>
      <c r="AI2613" s="20">
        <f t="shared" si="80"/>
        <v>2</v>
      </c>
      <c r="AJ2613" s="20">
        <f t="shared" si="81"/>
        <v>2021</v>
      </c>
    </row>
    <row r="2614" spans="2:36" ht="13.5" customHeight="1" x14ac:dyDescent="0.2">
      <c r="B2614" s="24">
        <v>44250</v>
      </c>
      <c r="C2614" s="23">
        <f>IFERROR(INDEX('Raw Data'!C:C,MATCH(B2614,'Raw Data'!B:B,1),1),0)</f>
        <v>61.67</v>
      </c>
      <c r="D2614" s="23"/>
      <c r="E2614" s="23"/>
      <c r="F2614" s="23"/>
      <c r="G2614" s="23"/>
      <c r="H2614" s="23"/>
      <c r="J2614" s="24">
        <v>44250</v>
      </c>
      <c r="K2614" s="23">
        <f>IFERROR(INDEX('Raw Data'!K:K,MATCH(J2614,'Raw Data'!J:J,1),1),0)</f>
        <v>61.66</v>
      </c>
      <c r="M2614" s="24">
        <v>44250</v>
      </c>
      <c r="N2614" s="23">
        <f>IFERROR(INDEX('Raw Data'!N:N,MATCH(M2614,'Raw Data'!M:M,1),1),0)</f>
        <v>65.37</v>
      </c>
      <c r="O2614" s="23"/>
      <c r="P2614" s="23"/>
      <c r="Q2614" s="23"/>
      <c r="R2614" s="23"/>
      <c r="S2614" s="23"/>
      <c r="U2614" s="24">
        <v>44250</v>
      </c>
      <c r="V2614" s="23">
        <f>IFERROR(INDEX('Raw Data'!V:V,MATCH(U2614,'Raw Data'!U:U,1),1),0)</f>
        <v>65.16</v>
      </c>
      <c r="X2614" s="24">
        <v>44250</v>
      </c>
      <c r="Y2614" s="23">
        <f>IFERROR(INDEX('Raw Data'!Y:Y,MATCH(X2614,'Raw Data'!X:X,1),1),0)</f>
        <v>2.879</v>
      </c>
      <c r="Z2614" s="23"/>
      <c r="AA2614" s="23"/>
      <c r="AB2614" s="23"/>
      <c r="AC2614" s="23"/>
      <c r="AD2614" s="23"/>
      <c r="AF2614" s="24">
        <v>44250</v>
      </c>
      <c r="AG2614" s="23">
        <f>IFERROR(INDEX('Raw Data'!AG:AG,MATCH(AF2614,'Raw Data'!AF:AF,1),1),0)</f>
        <v>2.94</v>
      </c>
      <c r="AI2614" s="20">
        <f t="shared" si="80"/>
        <v>2</v>
      </c>
      <c r="AJ2614" s="20">
        <f t="shared" si="81"/>
        <v>2021</v>
      </c>
    </row>
    <row r="2615" spans="2:36" ht="13.5" customHeight="1" x14ac:dyDescent="0.2">
      <c r="B2615" s="24">
        <v>44251</v>
      </c>
      <c r="C2615" s="23">
        <f>IFERROR(INDEX('Raw Data'!C:C,MATCH(B2615,'Raw Data'!B:B,1),1),0)</f>
        <v>63.22</v>
      </c>
      <c r="D2615" s="23"/>
      <c r="E2615" s="23"/>
      <c r="F2615" s="23"/>
      <c r="G2615" s="23"/>
      <c r="H2615" s="23"/>
      <c r="J2615" s="24">
        <v>44251</v>
      </c>
      <c r="K2615" s="23">
        <f>IFERROR(INDEX('Raw Data'!K:K,MATCH(J2615,'Raw Data'!J:J,1),1),0)</f>
        <v>63.21</v>
      </c>
      <c r="M2615" s="24">
        <v>44251</v>
      </c>
      <c r="N2615" s="23">
        <f>IFERROR(INDEX('Raw Data'!N:N,MATCH(M2615,'Raw Data'!M:M,1),1),0)</f>
        <v>67.040000000000006</v>
      </c>
      <c r="O2615" s="23"/>
      <c r="P2615" s="23"/>
      <c r="Q2615" s="23"/>
      <c r="R2615" s="23"/>
      <c r="S2615" s="23"/>
      <c r="U2615" s="24">
        <v>44251</v>
      </c>
      <c r="V2615" s="23">
        <f>IFERROR(INDEX('Raw Data'!V:V,MATCH(U2615,'Raw Data'!U:U,1),1),0)</f>
        <v>66.849999999999994</v>
      </c>
      <c r="X2615" s="24">
        <v>44251</v>
      </c>
      <c r="Y2615" s="23">
        <f>IFERROR(INDEX('Raw Data'!Y:Y,MATCH(X2615,'Raw Data'!X:X,1),1),0)</f>
        <v>2.8540000000000001</v>
      </c>
      <c r="Z2615" s="23"/>
      <c r="AA2615" s="23"/>
      <c r="AB2615" s="23"/>
      <c r="AC2615" s="23"/>
      <c r="AD2615" s="23"/>
      <c r="AF2615" s="24">
        <v>44251</v>
      </c>
      <c r="AG2615" s="23">
        <f>IFERROR(INDEX('Raw Data'!AG:AG,MATCH(AF2615,'Raw Data'!AF:AF,1),1),0)</f>
        <v>2.8</v>
      </c>
      <c r="AI2615" s="20">
        <f t="shared" si="80"/>
        <v>2</v>
      </c>
      <c r="AJ2615" s="20">
        <f t="shared" si="81"/>
        <v>2021</v>
      </c>
    </row>
    <row r="2616" spans="2:36" ht="13.5" customHeight="1" x14ac:dyDescent="0.2">
      <c r="B2616" s="24">
        <v>44252</v>
      </c>
      <c r="C2616" s="23">
        <f>IFERROR(INDEX('Raw Data'!C:C,MATCH(B2616,'Raw Data'!B:B,1),1),0)</f>
        <v>63.53</v>
      </c>
      <c r="D2616" s="23"/>
      <c r="E2616" s="23"/>
      <c r="F2616" s="23"/>
      <c r="G2616" s="23"/>
      <c r="H2616" s="23"/>
      <c r="J2616" s="24">
        <v>44252</v>
      </c>
      <c r="K2616" s="23">
        <f>IFERROR(INDEX('Raw Data'!K:K,MATCH(J2616,'Raw Data'!J:J,1),1),0)</f>
        <v>63.43</v>
      </c>
      <c r="M2616" s="24">
        <v>44252</v>
      </c>
      <c r="N2616" s="23">
        <f>IFERROR(INDEX('Raw Data'!N:N,MATCH(M2616,'Raw Data'!M:M,1),1),0)</f>
        <v>66.88</v>
      </c>
      <c r="O2616" s="23"/>
      <c r="P2616" s="23"/>
      <c r="Q2616" s="23"/>
      <c r="R2616" s="23"/>
      <c r="S2616" s="23"/>
      <c r="U2616" s="24">
        <v>44252</v>
      </c>
      <c r="V2616" s="23">
        <f>IFERROR(INDEX('Raw Data'!V:V,MATCH(U2616,'Raw Data'!U:U,1),1),0)</f>
        <v>66.69</v>
      </c>
      <c r="X2616" s="24">
        <v>44252</v>
      </c>
      <c r="Y2616" s="23">
        <f>IFERROR(INDEX('Raw Data'!Y:Y,MATCH(X2616,'Raw Data'!X:X,1),1),0)</f>
        <v>2.7770000000000001</v>
      </c>
      <c r="Z2616" s="23"/>
      <c r="AA2616" s="23"/>
      <c r="AB2616" s="23"/>
      <c r="AC2616" s="23"/>
      <c r="AD2616" s="23"/>
      <c r="AF2616" s="24">
        <v>44252</v>
      </c>
      <c r="AG2616" s="23">
        <f>IFERROR(INDEX('Raw Data'!AG:AG,MATCH(AF2616,'Raw Data'!AF:AF,1),1),0)</f>
        <v>2.72</v>
      </c>
      <c r="AI2616" s="20">
        <f t="shared" si="80"/>
        <v>2</v>
      </c>
      <c r="AJ2616" s="20">
        <f t="shared" si="81"/>
        <v>2021</v>
      </c>
    </row>
    <row r="2617" spans="2:36" ht="13.5" customHeight="1" x14ac:dyDescent="0.2">
      <c r="B2617" s="24">
        <v>44253</v>
      </c>
      <c r="C2617" s="23">
        <f>IFERROR(INDEX('Raw Data'!C:C,MATCH(B2617,'Raw Data'!B:B,1),1),0)</f>
        <v>61.5</v>
      </c>
      <c r="D2617" s="23"/>
      <c r="E2617" s="23"/>
      <c r="F2617" s="23"/>
      <c r="G2617" s="23"/>
      <c r="H2617" s="23"/>
      <c r="J2617" s="24">
        <v>44253</v>
      </c>
      <c r="K2617" s="23">
        <f>IFERROR(INDEX('Raw Data'!K:K,MATCH(J2617,'Raw Data'!J:J,1),1),0)</f>
        <v>61.55</v>
      </c>
      <c r="M2617" s="24">
        <v>44253</v>
      </c>
      <c r="N2617" s="23">
        <f>IFERROR(INDEX('Raw Data'!N:N,MATCH(M2617,'Raw Data'!M:M,1),1),0)</f>
        <v>66.13</v>
      </c>
      <c r="O2617" s="23"/>
      <c r="P2617" s="23"/>
      <c r="Q2617" s="23"/>
      <c r="R2617" s="23"/>
      <c r="S2617" s="23"/>
      <c r="U2617" s="24">
        <v>44253</v>
      </c>
      <c r="V2617" s="23">
        <f>IFERROR(INDEX('Raw Data'!V:V,MATCH(U2617,'Raw Data'!U:U,1),1),0)</f>
        <v>65.86</v>
      </c>
      <c r="X2617" s="24">
        <v>44253</v>
      </c>
      <c r="Y2617" s="23">
        <f>IFERROR(INDEX('Raw Data'!Y:Y,MATCH(X2617,'Raw Data'!X:X,1),1),0)</f>
        <v>2.7709999999999999</v>
      </c>
      <c r="Z2617" s="23"/>
      <c r="AA2617" s="23"/>
      <c r="AB2617" s="23"/>
      <c r="AC2617" s="23"/>
      <c r="AD2617" s="23"/>
      <c r="AF2617" s="24">
        <v>44253</v>
      </c>
      <c r="AG2617" s="23">
        <f>IFERROR(INDEX('Raw Data'!AG:AG,MATCH(AF2617,'Raw Data'!AF:AF,1),1),0)</f>
        <v>2.66</v>
      </c>
      <c r="AI2617" s="20">
        <f t="shared" si="80"/>
        <v>2</v>
      </c>
      <c r="AJ2617" s="20">
        <f t="shared" si="81"/>
        <v>2021</v>
      </c>
    </row>
    <row r="2618" spans="2:36" ht="13.5" customHeight="1" x14ac:dyDescent="0.2">
      <c r="B2618" s="24">
        <v>44254</v>
      </c>
      <c r="C2618" s="23">
        <f>IFERROR(INDEX('Raw Data'!C:C,MATCH(B2618,'Raw Data'!B:B,1),1),0)</f>
        <v>61.5</v>
      </c>
      <c r="D2618" s="23"/>
      <c r="E2618" s="23"/>
      <c r="F2618" s="23"/>
      <c r="G2618" s="23"/>
      <c r="H2618" s="23"/>
      <c r="J2618" s="24">
        <v>44254</v>
      </c>
      <c r="K2618" s="23">
        <f>IFERROR(INDEX('Raw Data'!K:K,MATCH(J2618,'Raw Data'!J:J,1),1),0)</f>
        <v>61.55</v>
      </c>
      <c r="M2618" s="24">
        <v>44254</v>
      </c>
      <c r="N2618" s="23">
        <f>IFERROR(INDEX('Raw Data'!N:N,MATCH(M2618,'Raw Data'!M:M,1),1),0)</f>
        <v>66.13</v>
      </c>
      <c r="O2618" s="23"/>
      <c r="P2618" s="23"/>
      <c r="Q2618" s="23"/>
      <c r="R2618" s="23"/>
      <c r="S2618" s="23"/>
      <c r="U2618" s="24">
        <v>44254</v>
      </c>
      <c r="V2618" s="23">
        <f>IFERROR(INDEX('Raw Data'!V:V,MATCH(U2618,'Raw Data'!U:U,1),1),0)</f>
        <v>65.86</v>
      </c>
      <c r="X2618" s="24">
        <v>44254</v>
      </c>
      <c r="Y2618" s="23">
        <f>IFERROR(INDEX('Raw Data'!Y:Y,MATCH(X2618,'Raw Data'!X:X,1),1),0)</f>
        <v>2.7709999999999999</v>
      </c>
      <c r="Z2618" s="23"/>
      <c r="AA2618" s="23"/>
      <c r="AB2618" s="23"/>
      <c r="AC2618" s="23"/>
      <c r="AD2618" s="23"/>
      <c r="AF2618" s="24">
        <v>44254</v>
      </c>
      <c r="AG2618" s="23">
        <f>IFERROR(INDEX('Raw Data'!AG:AG,MATCH(AF2618,'Raw Data'!AF:AF,1),1),0)</f>
        <v>2.66</v>
      </c>
      <c r="AI2618" s="20">
        <f t="shared" si="80"/>
        <v>2</v>
      </c>
      <c r="AJ2618" s="20">
        <f t="shared" si="81"/>
        <v>2021</v>
      </c>
    </row>
    <row r="2619" spans="2:36" ht="13.5" customHeight="1" x14ac:dyDescent="0.2">
      <c r="B2619" s="24">
        <v>44255</v>
      </c>
      <c r="C2619" s="23">
        <f>IFERROR(INDEX('Raw Data'!C:C,MATCH(B2619,'Raw Data'!B:B,1),1),0)</f>
        <v>61.5</v>
      </c>
      <c r="D2619" s="23"/>
      <c r="E2619" s="23"/>
      <c r="F2619" s="23"/>
      <c r="G2619" s="23"/>
      <c r="H2619" s="23"/>
      <c r="J2619" s="24">
        <v>44255</v>
      </c>
      <c r="K2619" s="23">
        <f>IFERROR(INDEX('Raw Data'!K:K,MATCH(J2619,'Raw Data'!J:J,1),1),0)</f>
        <v>61.55</v>
      </c>
      <c r="M2619" s="24">
        <v>44255</v>
      </c>
      <c r="N2619" s="23">
        <f>IFERROR(INDEX('Raw Data'!N:N,MATCH(M2619,'Raw Data'!M:M,1),1),0)</f>
        <v>66.13</v>
      </c>
      <c r="O2619" s="23"/>
      <c r="P2619" s="23"/>
      <c r="Q2619" s="23"/>
      <c r="R2619" s="23"/>
      <c r="S2619" s="23"/>
      <c r="U2619" s="24">
        <v>44255</v>
      </c>
      <c r="V2619" s="23">
        <f>IFERROR(INDEX('Raw Data'!V:V,MATCH(U2619,'Raw Data'!U:U,1),1),0)</f>
        <v>65.86</v>
      </c>
      <c r="X2619" s="24">
        <v>44255</v>
      </c>
      <c r="Y2619" s="23">
        <f>IFERROR(INDEX('Raw Data'!Y:Y,MATCH(X2619,'Raw Data'!X:X,1),1),0)</f>
        <v>2.7709999999999999</v>
      </c>
      <c r="Z2619" s="23"/>
      <c r="AA2619" s="23"/>
      <c r="AB2619" s="23"/>
      <c r="AC2619" s="23"/>
      <c r="AD2619" s="23"/>
      <c r="AF2619" s="24">
        <v>44255</v>
      </c>
      <c r="AG2619" s="23">
        <f>IFERROR(INDEX('Raw Data'!AG:AG,MATCH(AF2619,'Raw Data'!AF:AF,1),1),0)</f>
        <v>2.66</v>
      </c>
      <c r="AI2619" s="20">
        <f t="shared" si="80"/>
        <v>2</v>
      </c>
      <c r="AJ2619" s="20">
        <f t="shared" si="81"/>
        <v>2021</v>
      </c>
    </row>
    <row r="2620" spans="2:36" ht="13.5" customHeight="1" x14ac:dyDescent="0.2">
      <c r="B2620" s="24">
        <v>44256</v>
      </c>
      <c r="C2620" s="23">
        <f>IFERROR(INDEX('Raw Data'!C:C,MATCH(B2620,'Raw Data'!B:B,1),1),0)</f>
        <v>60.64</v>
      </c>
      <c r="D2620" s="23"/>
      <c r="E2620" s="23"/>
      <c r="F2620" s="23"/>
      <c r="G2620" s="23"/>
      <c r="H2620" s="23"/>
      <c r="J2620" s="24">
        <v>44256</v>
      </c>
      <c r="K2620" s="23">
        <f>IFERROR(INDEX('Raw Data'!K:K,MATCH(J2620,'Raw Data'!J:J,1),1),0)</f>
        <v>60.54</v>
      </c>
      <c r="M2620" s="24">
        <v>44256</v>
      </c>
      <c r="N2620" s="23">
        <f>IFERROR(INDEX('Raw Data'!N:N,MATCH(M2620,'Raw Data'!M:M,1),1),0)</f>
        <v>63.69</v>
      </c>
      <c r="O2620" s="23"/>
      <c r="P2620" s="23"/>
      <c r="Q2620" s="23"/>
      <c r="R2620" s="23"/>
      <c r="S2620" s="23"/>
      <c r="U2620" s="24">
        <v>44256</v>
      </c>
      <c r="V2620" s="23">
        <f>IFERROR(INDEX('Raw Data'!V:V,MATCH(U2620,'Raw Data'!U:U,1),1),0)</f>
        <v>64.56</v>
      </c>
      <c r="X2620" s="24">
        <v>44256</v>
      </c>
      <c r="Y2620" s="23">
        <f>IFERROR(INDEX('Raw Data'!Y:Y,MATCH(X2620,'Raw Data'!X:X,1),1),0)</f>
        <v>2.7770000000000001</v>
      </c>
      <c r="Z2620" s="23"/>
      <c r="AA2620" s="23"/>
      <c r="AB2620" s="23"/>
      <c r="AC2620" s="23"/>
      <c r="AD2620" s="23"/>
      <c r="AF2620" s="24">
        <v>44256</v>
      </c>
      <c r="AG2620" s="23">
        <f>IFERROR(INDEX('Raw Data'!AG:AG,MATCH(AF2620,'Raw Data'!AF:AF,1),1),0)</f>
        <v>2.7</v>
      </c>
      <c r="AI2620" s="20">
        <f t="shared" si="80"/>
        <v>3</v>
      </c>
      <c r="AJ2620" s="20">
        <f t="shared" si="81"/>
        <v>2021</v>
      </c>
    </row>
    <row r="2621" spans="2:36" ht="13.5" customHeight="1" x14ac:dyDescent="0.2">
      <c r="B2621" s="24">
        <v>44257</v>
      </c>
      <c r="C2621" s="23">
        <f>IFERROR(INDEX('Raw Data'!C:C,MATCH(B2621,'Raw Data'!B:B,1),1),0)</f>
        <v>59.75</v>
      </c>
      <c r="D2621" s="23"/>
      <c r="E2621" s="23"/>
      <c r="F2621" s="23"/>
      <c r="G2621" s="23"/>
      <c r="H2621" s="23"/>
      <c r="J2621" s="24">
        <v>44257</v>
      </c>
      <c r="K2621" s="23">
        <f>IFERROR(INDEX('Raw Data'!K:K,MATCH(J2621,'Raw Data'!J:J,1),1),0)</f>
        <v>59.7</v>
      </c>
      <c r="M2621" s="24">
        <v>44257</v>
      </c>
      <c r="N2621" s="23">
        <f>IFERROR(INDEX('Raw Data'!N:N,MATCH(M2621,'Raw Data'!M:M,1),1),0)</f>
        <v>62.7</v>
      </c>
      <c r="O2621" s="23"/>
      <c r="P2621" s="23"/>
      <c r="Q2621" s="23"/>
      <c r="R2621" s="23"/>
      <c r="S2621" s="23"/>
      <c r="U2621" s="24">
        <v>44257</v>
      </c>
      <c r="V2621" s="23">
        <f>IFERROR(INDEX('Raw Data'!V:V,MATCH(U2621,'Raw Data'!U:U,1),1),0)</f>
        <v>63.17</v>
      </c>
      <c r="X2621" s="24">
        <v>44257</v>
      </c>
      <c r="Y2621" s="23">
        <f>IFERROR(INDEX('Raw Data'!Y:Y,MATCH(X2621,'Raw Data'!X:X,1),1),0)</f>
        <v>2.839</v>
      </c>
      <c r="Z2621" s="23"/>
      <c r="AA2621" s="23"/>
      <c r="AB2621" s="23"/>
      <c r="AC2621" s="23"/>
      <c r="AD2621" s="23"/>
      <c r="AF2621" s="24">
        <v>44257</v>
      </c>
      <c r="AG2621" s="23">
        <f>IFERROR(INDEX('Raw Data'!AG:AG,MATCH(AF2621,'Raw Data'!AF:AF,1),1),0)</f>
        <v>2.87</v>
      </c>
      <c r="AI2621" s="20">
        <f t="shared" si="80"/>
        <v>3</v>
      </c>
      <c r="AJ2621" s="20">
        <f t="shared" si="81"/>
        <v>2021</v>
      </c>
    </row>
    <row r="2622" spans="2:36" ht="13.5" customHeight="1" x14ac:dyDescent="0.2">
      <c r="B2622" s="24">
        <v>44258</v>
      </c>
      <c r="C2622" s="23">
        <f>IFERROR(INDEX('Raw Data'!C:C,MATCH(B2622,'Raw Data'!B:B,1),1),0)</f>
        <v>61.28</v>
      </c>
      <c r="D2622" s="23"/>
      <c r="E2622" s="23"/>
      <c r="F2622" s="23"/>
      <c r="G2622" s="23"/>
      <c r="H2622" s="23"/>
      <c r="J2622" s="24">
        <v>44258</v>
      </c>
      <c r="K2622" s="23">
        <f>IFERROR(INDEX('Raw Data'!K:K,MATCH(J2622,'Raw Data'!J:J,1),1),0)</f>
        <v>61.33</v>
      </c>
      <c r="M2622" s="24">
        <v>44258</v>
      </c>
      <c r="N2622" s="23">
        <f>IFERROR(INDEX('Raw Data'!N:N,MATCH(M2622,'Raw Data'!M:M,1),1),0)</f>
        <v>64.069999999999993</v>
      </c>
      <c r="O2622" s="23"/>
      <c r="P2622" s="23"/>
      <c r="Q2622" s="23"/>
      <c r="R2622" s="23"/>
      <c r="S2622" s="23"/>
      <c r="U2622" s="24">
        <v>44258</v>
      </c>
      <c r="V2622" s="23">
        <f>IFERROR(INDEX('Raw Data'!V:V,MATCH(U2622,'Raw Data'!U:U,1),1),0)</f>
        <v>64.7</v>
      </c>
      <c r="X2622" s="24">
        <v>44258</v>
      </c>
      <c r="Y2622" s="23">
        <f>IFERROR(INDEX('Raw Data'!Y:Y,MATCH(X2622,'Raw Data'!X:X,1),1),0)</f>
        <v>2.8159999999999998</v>
      </c>
      <c r="Z2622" s="23"/>
      <c r="AA2622" s="23"/>
      <c r="AB2622" s="23"/>
      <c r="AC2622" s="23"/>
      <c r="AD2622" s="23"/>
      <c r="AF2622" s="24">
        <v>44258</v>
      </c>
      <c r="AG2622" s="23">
        <f>IFERROR(INDEX('Raw Data'!AG:AG,MATCH(AF2622,'Raw Data'!AF:AF,1),1),0)</f>
        <v>2.86</v>
      </c>
      <c r="AI2622" s="20">
        <f t="shared" si="80"/>
        <v>3</v>
      </c>
      <c r="AJ2622" s="20">
        <f t="shared" si="81"/>
        <v>2021</v>
      </c>
    </row>
    <row r="2623" spans="2:36" ht="13.5" customHeight="1" x14ac:dyDescent="0.2">
      <c r="B2623" s="24">
        <v>44259</v>
      </c>
      <c r="C2623" s="23">
        <f>IFERROR(INDEX('Raw Data'!C:C,MATCH(B2623,'Raw Data'!B:B,1),1),0)</f>
        <v>63.83</v>
      </c>
      <c r="D2623" s="23"/>
      <c r="E2623" s="23"/>
      <c r="F2623" s="23"/>
      <c r="G2623" s="23"/>
      <c r="H2623" s="23"/>
      <c r="J2623" s="24">
        <v>44259</v>
      </c>
      <c r="K2623" s="23">
        <f>IFERROR(INDEX('Raw Data'!K:K,MATCH(J2623,'Raw Data'!J:J,1),1),0)</f>
        <v>63.81</v>
      </c>
      <c r="M2623" s="24">
        <v>44259</v>
      </c>
      <c r="N2623" s="23">
        <f>IFERROR(INDEX('Raw Data'!N:N,MATCH(M2623,'Raw Data'!M:M,1),1),0)</f>
        <v>66.739999999999995</v>
      </c>
      <c r="O2623" s="23"/>
      <c r="P2623" s="23"/>
      <c r="Q2623" s="23"/>
      <c r="R2623" s="23"/>
      <c r="S2623" s="23"/>
      <c r="U2623" s="24">
        <v>44259</v>
      </c>
      <c r="V2623" s="23">
        <f>IFERROR(INDEX('Raw Data'!V:V,MATCH(U2623,'Raw Data'!U:U,1),1),0)</f>
        <v>67.319999999999993</v>
      </c>
      <c r="X2623" s="24">
        <v>44259</v>
      </c>
      <c r="Y2623" s="23">
        <f>IFERROR(INDEX('Raw Data'!Y:Y,MATCH(X2623,'Raw Data'!X:X,1),1),0)</f>
        <v>2.746</v>
      </c>
      <c r="Z2623" s="23"/>
      <c r="AA2623" s="23"/>
      <c r="AB2623" s="23"/>
      <c r="AC2623" s="23"/>
      <c r="AD2623" s="23"/>
      <c r="AF2623" s="24">
        <v>44259</v>
      </c>
      <c r="AG2623" s="23">
        <f>IFERROR(INDEX('Raw Data'!AG:AG,MATCH(AF2623,'Raw Data'!AF:AF,1),1),0)</f>
        <v>2.79</v>
      </c>
      <c r="AI2623" s="20">
        <f t="shared" si="80"/>
        <v>3</v>
      </c>
      <c r="AJ2623" s="20">
        <f t="shared" si="81"/>
        <v>2021</v>
      </c>
    </row>
    <row r="2624" spans="2:36" ht="13.5" customHeight="1" x14ac:dyDescent="0.2">
      <c r="B2624" s="24">
        <v>44260</v>
      </c>
      <c r="C2624" s="23">
        <f>IFERROR(INDEX('Raw Data'!C:C,MATCH(B2624,'Raw Data'!B:B,1),1),0)</f>
        <v>66.09</v>
      </c>
      <c r="D2624" s="23"/>
      <c r="E2624" s="23"/>
      <c r="F2624" s="23"/>
      <c r="G2624" s="23"/>
      <c r="H2624" s="23"/>
      <c r="J2624" s="24">
        <v>44260</v>
      </c>
      <c r="K2624" s="23">
        <f>IFERROR(INDEX('Raw Data'!K:K,MATCH(J2624,'Raw Data'!J:J,1),1),0)</f>
        <v>66.08</v>
      </c>
      <c r="M2624" s="24">
        <v>44260</v>
      </c>
      <c r="N2624" s="23">
        <f>IFERROR(INDEX('Raw Data'!N:N,MATCH(M2624,'Raw Data'!M:M,1),1),0)</f>
        <v>69.36</v>
      </c>
      <c r="O2624" s="23"/>
      <c r="P2624" s="23"/>
      <c r="Q2624" s="23"/>
      <c r="R2624" s="23"/>
      <c r="S2624" s="23"/>
      <c r="U2624" s="24">
        <v>44260</v>
      </c>
      <c r="V2624" s="23">
        <f>IFERROR(INDEX('Raw Data'!V:V,MATCH(U2624,'Raw Data'!U:U,1),1),0)</f>
        <v>69.95</v>
      </c>
      <c r="X2624" s="24">
        <v>44260</v>
      </c>
      <c r="Y2624" s="23">
        <f>IFERROR(INDEX('Raw Data'!Y:Y,MATCH(X2624,'Raw Data'!X:X,1),1),0)</f>
        <v>2.7010000000000001</v>
      </c>
      <c r="Z2624" s="23"/>
      <c r="AA2624" s="23"/>
      <c r="AB2624" s="23"/>
      <c r="AC2624" s="23"/>
      <c r="AD2624" s="23"/>
      <c r="AF2624" s="24">
        <v>44260</v>
      </c>
      <c r="AG2624" s="23">
        <f>IFERROR(INDEX('Raw Data'!AG:AG,MATCH(AF2624,'Raw Data'!AF:AF,1),1),0)</f>
        <v>2.72</v>
      </c>
      <c r="AI2624" s="20">
        <f t="shared" si="80"/>
        <v>3</v>
      </c>
      <c r="AJ2624" s="20">
        <f t="shared" si="81"/>
        <v>2021</v>
      </c>
    </row>
    <row r="2625" spans="2:36" ht="13.5" customHeight="1" x14ac:dyDescent="0.2">
      <c r="B2625" s="24">
        <v>44261</v>
      </c>
      <c r="C2625" s="23">
        <f>IFERROR(INDEX('Raw Data'!C:C,MATCH(B2625,'Raw Data'!B:B,1),1),0)</f>
        <v>66.09</v>
      </c>
      <c r="D2625" s="23"/>
      <c r="E2625" s="23"/>
      <c r="F2625" s="23"/>
      <c r="G2625" s="23"/>
      <c r="H2625" s="23"/>
      <c r="J2625" s="24">
        <v>44261</v>
      </c>
      <c r="K2625" s="23">
        <f>IFERROR(INDEX('Raw Data'!K:K,MATCH(J2625,'Raw Data'!J:J,1),1),0)</f>
        <v>66.08</v>
      </c>
      <c r="M2625" s="24">
        <v>44261</v>
      </c>
      <c r="N2625" s="23">
        <f>IFERROR(INDEX('Raw Data'!N:N,MATCH(M2625,'Raw Data'!M:M,1),1),0)</f>
        <v>69.36</v>
      </c>
      <c r="O2625" s="23"/>
      <c r="P2625" s="23"/>
      <c r="Q2625" s="23"/>
      <c r="R2625" s="23"/>
      <c r="S2625" s="23"/>
      <c r="U2625" s="24">
        <v>44261</v>
      </c>
      <c r="V2625" s="23">
        <f>IFERROR(INDEX('Raw Data'!V:V,MATCH(U2625,'Raw Data'!U:U,1),1),0)</f>
        <v>69.95</v>
      </c>
      <c r="X2625" s="24">
        <v>44261</v>
      </c>
      <c r="Y2625" s="23">
        <f>IFERROR(INDEX('Raw Data'!Y:Y,MATCH(X2625,'Raw Data'!X:X,1),1),0)</f>
        <v>2.7010000000000001</v>
      </c>
      <c r="Z2625" s="23"/>
      <c r="AA2625" s="23"/>
      <c r="AB2625" s="23"/>
      <c r="AC2625" s="23"/>
      <c r="AD2625" s="23"/>
      <c r="AF2625" s="24">
        <v>44261</v>
      </c>
      <c r="AG2625" s="23">
        <f>IFERROR(INDEX('Raw Data'!AG:AG,MATCH(AF2625,'Raw Data'!AF:AF,1),1),0)</f>
        <v>2.72</v>
      </c>
      <c r="AI2625" s="20">
        <f t="shared" si="80"/>
        <v>3</v>
      </c>
      <c r="AJ2625" s="20">
        <f t="shared" si="81"/>
        <v>2021</v>
      </c>
    </row>
    <row r="2626" spans="2:36" ht="13.5" customHeight="1" x14ac:dyDescent="0.2">
      <c r="B2626" s="24">
        <v>44262</v>
      </c>
      <c r="C2626" s="23">
        <f>IFERROR(INDEX('Raw Data'!C:C,MATCH(B2626,'Raw Data'!B:B,1),1),0)</f>
        <v>66.09</v>
      </c>
      <c r="D2626" s="23"/>
      <c r="E2626" s="23"/>
      <c r="F2626" s="23"/>
      <c r="G2626" s="23"/>
      <c r="H2626" s="23"/>
      <c r="J2626" s="24">
        <v>44262</v>
      </c>
      <c r="K2626" s="23">
        <f>IFERROR(INDEX('Raw Data'!K:K,MATCH(J2626,'Raw Data'!J:J,1),1),0)</f>
        <v>66.08</v>
      </c>
      <c r="M2626" s="24">
        <v>44262</v>
      </c>
      <c r="N2626" s="23">
        <f>IFERROR(INDEX('Raw Data'!N:N,MATCH(M2626,'Raw Data'!M:M,1),1),0)</f>
        <v>69.36</v>
      </c>
      <c r="O2626" s="23"/>
      <c r="P2626" s="23"/>
      <c r="Q2626" s="23"/>
      <c r="R2626" s="23"/>
      <c r="S2626" s="23"/>
      <c r="U2626" s="24">
        <v>44262</v>
      </c>
      <c r="V2626" s="23">
        <f>IFERROR(INDEX('Raw Data'!V:V,MATCH(U2626,'Raw Data'!U:U,1),1),0)</f>
        <v>69.95</v>
      </c>
      <c r="X2626" s="24">
        <v>44262</v>
      </c>
      <c r="Y2626" s="23">
        <f>IFERROR(INDEX('Raw Data'!Y:Y,MATCH(X2626,'Raw Data'!X:X,1),1),0)</f>
        <v>2.7010000000000001</v>
      </c>
      <c r="Z2626" s="23"/>
      <c r="AA2626" s="23"/>
      <c r="AB2626" s="23"/>
      <c r="AC2626" s="23"/>
      <c r="AD2626" s="23"/>
      <c r="AF2626" s="24">
        <v>44262</v>
      </c>
      <c r="AG2626" s="23">
        <f>IFERROR(INDEX('Raw Data'!AG:AG,MATCH(AF2626,'Raw Data'!AF:AF,1),1),0)</f>
        <v>2.72</v>
      </c>
      <c r="AI2626" s="20">
        <f t="shared" si="80"/>
        <v>3</v>
      </c>
      <c r="AJ2626" s="20">
        <f t="shared" si="81"/>
        <v>2021</v>
      </c>
    </row>
    <row r="2627" spans="2:36" ht="13.5" customHeight="1" x14ac:dyDescent="0.2">
      <c r="B2627" s="24">
        <v>44263</v>
      </c>
      <c r="C2627" s="23">
        <f>IFERROR(INDEX('Raw Data'!C:C,MATCH(B2627,'Raw Data'!B:B,1),1),0)</f>
        <v>65.05</v>
      </c>
      <c r="D2627" s="23"/>
      <c r="E2627" s="23"/>
      <c r="F2627" s="23"/>
      <c r="G2627" s="23"/>
      <c r="H2627" s="23"/>
      <c r="J2627" s="24">
        <v>44263</v>
      </c>
      <c r="K2627" s="23">
        <f>IFERROR(INDEX('Raw Data'!K:K,MATCH(J2627,'Raw Data'!J:J,1),1),0)</f>
        <v>65.03</v>
      </c>
      <c r="M2627" s="24">
        <v>44263</v>
      </c>
      <c r="N2627" s="23">
        <f>IFERROR(INDEX('Raw Data'!N:N,MATCH(M2627,'Raw Data'!M:M,1),1),0)</f>
        <v>68.239999999999995</v>
      </c>
      <c r="O2627" s="23"/>
      <c r="P2627" s="23"/>
      <c r="Q2627" s="23"/>
      <c r="R2627" s="23"/>
      <c r="S2627" s="23"/>
      <c r="U2627" s="24">
        <v>44263</v>
      </c>
      <c r="V2627" s="23">
        <f>IFERROR(INDEX('Raw Data'!V:V,MATCH(U2627,'Raw Data'!U:U,1),1),0)</f>
        <v>68</v>
      </c>
      <c r="X2627" s="24">
        <v>44263</v>
      </c>
      <c r="Y2627" s="23">
        <f>IFERROR(INDEX('Raw Data'!Y:Y,MATCH(X2627,'Raw Data'!X:X,1),1),0)</f>
        <v>2.6640000000000001</v>
      </c>
      <c r="Z2627" s="23"/>
      <c r="AA2627" s="23"/>
      <c r="AB2627" s="23"/>
      <c r="AC2627" s="23"/>
      <c r="AD2627" s="23"/>
      <c r="AF2627" s="24">
        <v>44263</v>
      </c>
      <c r="AG2627" s="23">
        <f>IFERROR(INDEX('Raw Data'!AG:AG,MATCH(AF2627,'Raw Data'!AF:AF,1),1),0)</f>
        <v>2.67</v>
      </c>
      <c r="AI2627" s="20">
        <f t="shared" si="80"/>
        <v>3</v>
      </c>
      <c r="AJ2627" s="20">
        <f t="shared" si="81"/>
        <v>2021</v>
      </c>
    </row>
    <row r="2628" spans="2:36" ht="13.5" customHeight="1" x14ac:dyDescent="0.2">
      <c r="B2628" s="24">
        <v>44264</v>
      </c>
      <c r="C2628" s="23">
        <f>IFERROR(INDEX('Raw Data'!C:C,MATCH(B2628,'Raw Data'!B:B,1),1),0)</f>
        <v>64.010000000000005</v>
      </c>
      <c r="D2628" s="23"/>
      <c r="E2628" s="23"/>
      <c r="F2628" s="23"/>
      <c r="G2628" s="23"/>
      <c r="H2628" s="23"/>
      <c r="J2628" s="24">
        <v>44264</v>
      </c>
      <c r="K2628" s="23">
        <f>IFERROR(INDEX('Raw Data'!K:K,MATCH(J2628,'Raw Data'!J:J,1),1),0)</f>
        <v>64.02</v>
      </c>
      <c r="M2628" s="24">
        <v>44264</v>
      </c>
      <c r="N2628" s="23">
        <f>IFERROR(INDEX('Raw Data'!N:N,MATCH(M2628,'Raw Data'!M:M,1),1),0)</f>
        <v>67.52</v>
      </c>
      <c r="O2628" s="23"/>
      <c r="P2628" s="23"/>
      <c r="Q2628" s="23"/>
      <c r="R2628" s="23"/>
      <c r="S2628" s="23"/>
      <c r="U2628" s="24">
        <v>44264</v>
      </c>
      <c r="V2628" s="23">
        <f>IFERROR(INDEX('Raw Data'!V:V,MATCH(U2628,'Raw Data'!U:U,1),1),0)</f>
        <v>67.03</v>
      </c>
      <c r="X2628" s="24">
        <v>44264</v>
      </c>
      <c r="Y2628" s="23">
        <f>IFERROR(INDEX('Raw Data'!Y:Y,MATCH(X2628,'Raw Data'!X:X,1),1),0)</f>
        <v>2.6619999999999999</v>
      </c>
      <c r="Z2628" s="23"/>
      <c r="AA2628" s="23"/>
      <c r="AB2628" s="23"/>
      <c r="AC2628" s="23"/>
      <c r="AD2628" s="23"/>
      <c r="AF2628" s="24">
        <v>44264</v>
      </c>
      <c r="AG2628" s="23">
        <f>IFERROR(INDEX('Raw Data'!AG:AG,MATCH(AF2628,'Raw Data'!AF:AF,1),1),0)</f>
        <v>2.62</v>
      </c>
      <c r="AI2628" s="20">
        <f t="shared" si="80"/>
        <v>3</v>
      </c>
      <c r="AJ2628" s="20">
        <f t="shared" si="81"/>
        <v>2021</v>
      </c>
    </row>
    <row r="2629" spans="2:36" ht="13.5" customHeight="1" x14ac:dyDescent="0.2">
      <c r="B2629" s="24">
        <v>44265</v>
      </c>
      <c r="C2629" s="23">
        <f>IFERROR(INDEX('Raw Data'!C:C,MATCH(B2629,'Raw Data'!B:B,1),1),0)</f>
        <v>64.44</v>
      </c>
      <c r="D2629" s="23"/>
      <c r="E2629" s="23"/>
      <c r="F2629" s="23"/>
      <c r="G2629" s="23"/>
      <c r="H2629" s="23"/>
      <c r="J2629" s="24">
        <v>44265</v>
      </c>
      <c r="K2629" s="23">
        <f>IFERROR(INDEX('Raw Data'!K:K,MATCH(J2629,'Raw Data'!J:J,1),1),0)</f>
        <v>64.45</v>
      </c>
      <c r="M2629" s="24">
        <v>44265</v>
      </c>
      <c r="N2629" s="23">
        <f>IFERROR(INDEX('Raw Data'!N:N,MATCH(M2629,'Raw Data'!M:M,1),1),0)</f>
        <v>67.900000000000006</v>
      </c>
      <c r="O2629" s="23"/>
      <c r="P2629" s="23"/>
      <c r="Q2629" s="23"/>
      <c r="R2629" s="23"/>
      <c r="S2629" s="23"/>
      <c r="U2629" s="24">
        <v>44265</v>
      </c>
      <c r="V2629" s="23">
        <f>IFERROR(INDEX('Raw Data'!V:V,MATCH(U2629,'Raw Data'!U:U,1),1),0)</f>
        <v>67.53</v>
      </c>
      <c r="X2629" s="24">
        <v>44265</v>
      </c>
      <c r="Y2629" s="23">
        <f>IFERROR(INDEX('Raw Data'!Y:Y,MATCH(X2629,'Raw Data'!X:X,1),1),0)</f>
        <v>2.6920000000000002</v>
      </c>
      <c r="Z2629" s="23"/>
      <c r="AA2629" s="23"/>
      <c r="AB2629" s="23"/>
      <c r="AC2629" s="23"/>
      <c r="AD2629" s="23"/>
      <c r="AF2629" s="24">
        <v>44265</v>
      </c>
      <c r="AG2629" s="23">
        <f>IFERROR(INDEX('Raw Data'!AG:AG,MATCH(AF2629,'Raw Data'!AF:AF,1),1),0)</f>
        <v>2.62</v>
      </c>
      <c r="AI2629" s="20">
        <f t="shared" ref="AI2629:AI2692" si="82">MONTH(B2629)</f>
        <v>3</v>
      </c>
      <c r="AJ2629" s="20">
        <f t="shared" ref="AJ2629:AJ2692" si="83">YEAR(B2629)</f>
        <v>2021</v>
      </c>
    </row>
    <row r="2630" spans="2:36" ht="13.5" customHeight="1" x14ac:dyDescent="0.2">
      <c r="B2630" s="24">
        <v>44266</v>
      </c>
      <c r="C2630" s="23">
        <f>IFERROR(INDEX('Raw Data'!C:C,MATCH(B2630,'Raw Data'!B:B,1),1),0)</f>
        <v>66.02</v>
      </c>
      <c r="D2630" s="23"/>
      <c r="E2630" s="23"/>
      <c r="F2630" s="23"/>
      <c r="G2630" s="23"/>
      <c r="H2630" s="23"/>
      <c r="J2630" s="24">
        <v>44266</v>
      </c>
      <c r="K2630" s="23">
        <f>IFERROR(INDEX('Raw Data'!K:K,MATCH(J2630,'Raw Data'!J:J,1),1),0)</f>
        <v>66.02</v>
      </c>
      <c r="M2630" s="24">
        <v>44266</v>
      </c>
      <c r="N2630" s="23">
        <f>IFERROR(INDEX('Raw Data'!N:N,MATCH(M2630,'Raw Data'!M:M,1),1),0)</f>
        <v>69.63</v>
      </c>
      <c r="O2630" s="23"/>
      <c r="P2630" s="23"/>
      <c r="Q2630" s="23"/>
      <c r="R2630" s="23"/>
      <c r="S2630" s="23"/>
      <c r="U2630" s="24">
        <v>44266</v>
      </c>
      <c r="V2630" s="23">
        <f>IFERROR(INDEX('Raw Data'!V:V,MATCH(U2630,'Raw Data'!U:U,1),1),0)</f>
        <v>69.34</v>
      </c>
      <c r="X2630" s="24">
        <v>44266</v>
      </c>
      <c r="Y2630" s="23">
        <f>IFERROR(INDEX('Raw Data'!Y:Y,MATCH(X2630,'Raw Data'!X:X,1),1),0)</f>
        <v>2.6680000000000001</v>
      </c>
      <c r="Z2630" s="23"/>
      <c r="AA2630" s="23"/>
      <c r="AB2630" s="23"/>
      <c r="AC2630" s="23"/>
      <c r="AD2630" s="23"/>
      <c r="AF2630" s="24">
        <v>44266</v>
      </c>
      <c r="AG2630" s="23">
        <f>IFERROR(INDEX('Raw Data'!AG:AG,MATCH(AF2630,'Raw Data'!AF:AF,1),1),0)</f>
        <v>2.7</v>
      </c>
      <c r="AI2630" s="20">
        <f t="shared" si="82"/>
        <v>3</v>
      </c>
      <c r="AJ2630" s="20">
        <f t="shared" si="83"/>
        <v>2021</v>
      </c>
    </row>
    <row r="2631" spans="2:36" ht="13.5" customHeight="1" x14ac:dyDescent="0.2">
      <c r="B2631" s="24">
        <v>44267</v>
      </c>
      <c r="C2631" s="23">
        <f>IFERROR(INDEX('Raw Data'!C:C,MATCH(B2631,'Raw Data'!B:B,1),1),0)</f>
        <v>65.61</v>
      </c>
      <c r="D2631" s="23"/>
      <c r="E2631" s="23"/>
      <c r="F2631" s="23"/>
      <c r="G2631" s="23"/>
      <c r="H2631" s="23"/>
      <c r="J2631" s="24">
        <v>44267</v>
      </c>
      <c r="K2631" s="23">
        <f>IFERROR(INDEX('Raw Data'!K:K,MATCH(J2631,'Raw Data'!J:J,1),1),0)</f>
        <v>65.59</v>
      </c>
      <c r="M2631" s="24">
        <v>44267</v>
      </c>
      <c r="N2631" s="23">
        <f>IFERROR(INDEX('Raw Data'!N:N,MATCH(M2631,'Raw Data'!M:M,1),1),0)</f>
        <v>69.22</v>
      </c>
      <c r="O2631" s="23"/>
      <c r="P2631" s="23"/>
      <c r="Q2631" s="23"/>
      <c r="R2631" s="23"/>
      <c r="S2631" s="23"/>
      <c r="U2631" s="24">
        <v>44267</v>
      </c>
      <c r="V2631" s="23">
        <f>IFERROR(INDEX('Raw Data'!V:V,MATCH(U2631,'Raw Data'!U:U,1),1),0)</f>
        <v>68.87</v>
      </c>
      <c r="X2631" s="24">
        <v>44267</v>
      </c>
      <c r="Y2631" s="23">
        <f>IFERROR(INDEX('Raw Data'!Y:Y,MATCH(X2631,'Raw Data'!X:X,1),1),0)</f>
        <v>2.6</v>
      </c>
      <c r="Z2631" s="23"/>
      <c r="AA2631" s="23"/>
      <c r="AB2631" s="23"/>
      <c r="AC2631" s="23"/>
      <c r="AD2631" s="23"/>
      <c r="AF2631" s="24">
        <v>44267</v>
      </c>
      <c r="AG2631" s="23">
        <f>IFERROR(INDEX('Raw Data'!AG:AG,MATCH(AF2631,'Raw Data'!AF:AF,1),1),0)</f>
        <v>2.65</v>
      </c>
      <c r="AI2631" s="20">
        <f t="shared" si="82"/>
        <v>3</v>
      </c>
      <c r="AJ2631" s="20">
        <f t="shared" si="83"/>
        <v>2021</v>
      </c>
    </row>
    <row r="2632" spans="2:36" ht="13.5" customHeight="1" x14ac:dyDescent="0.2">
      <c r="B2632" s="24">
        <v>44268</v>
      </c>
      <c r="C2632" s="23">
        <f>IFERROR(INDEX('Raw Data'!C:C,MATCH(B2632,'Raw Data'!B:B,1),1),0)</f>
        <v>65.61</v>
      </c>
      <c r="D2632" s="23"/>
      <c r="E2632" s="23"/>
      <c r="F2632" s="23"/>
      <c r="G2632" s="23"/>
      <c r="H2632" s="23"/>
      <c r="J2632" s="24">
        <v>44268</v>
      </c>
      <c r="K2632" s="23">
        <f>IFERROR(INDEX('Raw Data'!K:K,MATCH(J2632,'Raw Data'!J:J,1),1),0)</f>
        <v>65.59</v>
      </c>
      <c r="M2632" s="24">
        <v>44268</v>
      </c>
      <c r="N2632" s="23">
        <f>IFERROR(INDEX('Raw Data'!N:N,MATCH(M2632,'Raw Data'!M:M,1),1),0)</f>
        <v>69.22</v>
      </c>
      <c r="O2632" s="23"/>
      <c r="P2632" s="23"/>
      <c r="Q2632" s="23"/>
      <c r="R2632" s="23"/>
      <c r="S2632" s="23"/>
      <c r="U2632" s="24">
        <v>44268</v>
      </c>
      <c r="V2632" s="23">
        <f>IFERROR(INDEX('Raw Data'!V:V,MATCH(U2632,'Raw Data'!U:U,1),1),0)</f>
        <v>68.87</v>
      </c>
      <c r="X2632" s="24">
        <v>44268</v>
      </c>
      <c r="Y2632" s="23">
        <f>IFERROR(INDEX('Raw Data'!Y:Y,MATCH(X2632,'Raw Data'!X:X,1),1),0)</f>
        <v>2.6</v>
      </c>
      <c r="Z2632" s="23"/>
      <c r="AA2632" s="23"/>
      <c r="AB2632" s="23"/>
      <c r="AC2632" s="23"/>
      <c r="AD2632" s="23"/>
      <c r="AF2632" s="24">
        <v>44268</v>
      </c>
      <c r="AG2632" s="23">
        <f>IFERROR(INDEX('Raw Data'!AG:AG,MATCH(AF2632,'Raw Data'!AF:AF,1),1),0)</f>
        <v>2.65</v>
      </c>
      <c r="AI2632" s="20">
        <f t="shared" si="82"/>
        <v>3</v>
      </c>
      <c r="AJ2632" s="20">
        <f t="shared" si="83"/>
        <v>2021</v>
      </c>
    </row>
    <row r="2633" spans="2:36" ht="13.5" customHeight="1" x14ac:dyDescent="0.2">
      <c r="B2633" s="24">
        <v>44269</v>
      </c>
      <c r="C2633" s="23">
        <f>IFERROR(INDEX('Raw Data'!C:C,MATCH(B2633,'Raw Data'!B:B,1),1),0)</f>
        <v>65.61</v>
      </c>
      <c r="D2633" s="23"/>
      <c r="E2633" s="23"/>
      <c r="F2633" s="23"/>
      <c r="G2633" s="23"/>
      <c r="H2633" s="23"/>
      <c r="J2633" s="24">
        <v>44269</v>
      </c>
      <c r="K2633" s="23">
        <f>IFERROR(INDEX('Raw Data'!K:K,MATCH(J2633,'Raw Data'!J:J,1),1),0)</f>
        <v>65.59</v>
      </c>
      <c r="M2633" s="24">
        <v>44269</v>
      </c>
      <c r="N2633" s="23">
        <f>IFERROR(INDEX('Raw Data'!N:N,MATCH(M2633,'Raw Data'!M:M,1),1),0)</f>
        <v>69.22</v>
      </c>
      <c r="O2633" s="23"/>
      <c r="P2633" s="23"/>
      <c r="Q2633" s="23"/>
      <c r="R2633" s="23"/>
      <c r="S2633" s="23"/>
      <c r="U2633" s="24">
        <v>44269</v>
      </c>
      <c r="V2633" s="23">
        <f>IFERROR(INDEX('Raw Data'!V:V,MATCH(U2633,'Raw Data'!U:U,1),1),0)</f>
        <v>68.87</v>
      </c>
      <c r="X2633" s="24">
        <v>44269</v>
      </c>
      <c r="Y2633" s="23">
        <f>IFERROR(INDEX('Raw Data'!Y:Y,MATCH(X2633,'Raw Data'!X:X,1),1),0)</f>
        <v>2.6</v>
      </c>
      <c r="Z2633" s="23"/>
      <c r="AA2633" s="23"/>
      <c r="AB2633" s="23"/>
      <c r="AC2633" s="23"/>
      <c r="AD2633" s="23"/>
      <c r="AF2633" s="24">
        <v>44269</v>
      </c>
      <c r="AG2633" s="23">
        <f>IFERROR(INDEX('Raw Data'!AG:AG,MATCH(AF2633,'Raw Data'!AF:AF,1),1),0)</f>
        <v>2.65</v>
      </c>
      <c r="AI2633" s="20">
        <f t="shared" si="82"/>
        <v>3</v>
      </c>
      <c r="AJ2633" s="20">
        <f t="shared" si="83"/>
        <v>2021</v>
      </c>
    </row>
    <row r="2634" spans="2:36" ht="13.5" customHeight="1" x14ac:dyDescent="0.2">
      <c r="B2634" s="24">
        <v>44270</v>
      </c>
      <c r="C2634" s="23">
        <f>IFERROR(INDEX('Raw Data'!C:C,MATCH(B2634,'Raw Data'!B:B,1),1),0)</f>
        <v>65.39</v>
      </c>
      <c r="D2634" s="23"/>
      <c r="E2634" s="23"/>
      <c r="F2634" s="23"/>
      <c r="G2634" s="23"/>
      <c r="H2634" s="23"/>
      <c r="J2634" s="24">
        <v>44270</v>
      </c>
      <c r="K2634" s="23">
        <f>IFERROR(INDEX('Raw Data'!K:K,MATCH(J2634,'Raw Data'!J:J,1),1),0)</f>
        <v>65.36</v>
      </c>
      <c r="M2634" s="24">
        <v>44270</v>
      </c>
      <c r="N2634" s="23">
        <f>IFERROR(INDEX('Raw Data'!N:N,MATCH(M2634,'Raw Data'!M:M,1),1),0)</f>
        <v>68.88</v>
      </c>
      <c r="O2634" s="23"/>
      <c r="P2634" s="23"/>
      <c r="Q2634" s="23"/>
      <c r="R2634" s="23"/>
      <c r="S2634" s="23"/>
      <c r="U2634" s="24">
        <v>44270</v>
      </c>
      <c r="V2634" s="23">
        <f>IFERROR(INDEX('Raw Data'!V:V,MATCH(U2634,'Raw Data'!U:U,1),1),0)</f>
        <v>68.78</v>
      </c>
      <c r="X2634" s="24">
        <v>44270</v>
      </c>
      <c r="Y2634" s="23">
        <f>IFERROR(INDEX('Raw Data'!Y:Y,MATCH(X2634,'Raw Data'!X:X,1),1),0)</f>
        <v>2.484</v>
      </c>
      <c r="Z2634" s="23"/>
      <c r="AA2634" s="23"/>
      <c r="AB2634" s="23"/>
      <c r="AC2634" s="23"/>
      <c r="AD2634" s="23"/>
      <c r="AF2634" s="24">
        <v>44270</v>
      </c>
      <c r="AG2634" s="23">
        <f>IFERROR(INDEX('Raw Data'!AG:AG,MATCH(AF2634,'Raw Data'!AF:AF,1),1),0)</f>
        <v>2.58</v>
      </c>
      <c r="AI2634" s="20">
        <f t="shared" si="82"/>
        <v>3</v>
      </c>
      <c r="AJ2634" s="20">
        <f t="shared" si="83"/>
        <v>2021</v>
      </c>
    </row>
    <row r="2635" spans="2:36" ht="13.5" customHeight="1" x14ac:dyDescent="0.2">
      <c r="B2635" s="24">
        <v>44271</v>
      </c>
      <c r="C2635" s="23">
        <f>IFERROR(INDEX('Raw Data'!C:C,MATCH(B2635,'Raw Data'!B:B,1),1),0)</f>
        <v>64.8</v>
      </c>
      <c r="D2635" s="23"/>
      <c r="E2635" s="23"/>
      <c r="F2635" s="23"/>
      <c r="G2635" s="23"/>
      <c r="H2635" s="23"/>
      <c r="J2635" s="24">
        <v>44271</v>
      </c>
      <c r="K2635" s="23">
        <f>IFERROR(INDEX('Raw Data'!K:K,MATCH(J2635,'Raw Data'!J:J,1),1),0)</f>
        <v>64.819999999999993</v>
      </c>
      <c r="M2635" s="24">
        <v>44271</v>
      </c>
      <c r="N2635" s="23">
        <f>IFERROR(INDEX('Raw Data'!N:N,MATCH(M2635,'Raw Data'!M:M,1),1),0)</f>
        <v>68.39</v>
      </c>
      <c r="O2635" s="23"/>
      <c r="P2635" s="23"/>
      <c r="Q2635" s="23"/>
      <c r="R2635" s="23"/>
      <c r="S2635" s="23"/>
      <c r="U2635" s="24">
        <v>44271</v>
      </c>
      <c r="V2635" s="23">
        <f>IFERROR(INDEX('Raw Data'!V:V,MATCH(U2635,'Raw Data'!U:U,1),1),0)</f>
        <v>67.95</v>
      </c>
      <c r="X2635" s="24">
        <v>44271</v>
      </c>
      <c r="Y2635" s="23">
        <f>IFERROR(INDEX('Raw Data'!Y:Y,MATCH(X2635,'Raw Data'!X:X,1),1),0)</f>
        <v>2.5619999999999998</v>
      </c>
      <c r="Z2635" s="23"/>
      <c r="AA2635" s="23"/>
      <c r="AB2635" s="23"/>
      <c r="AC2635" s="23"/>
      <c r="AD2635" s="23"/>
      <c r="AF2635" s="24">
        <v>44271</v>
      </c>
      <c r="AG2635" s="23">
        <f>IFERROR(INDEX('Raw Data'!AG:AG,MATCH(AF2635,'Raw Data'!AF:AF,1),1),0)</f>
        <v>2.5</v>
      </c>
      <c r="AI2635" s="20">
        <f t="shared" si="82"/>
        <v>3</v>
      </c>
      <c r="AJ2635" s="20">
        <f t="shared" si="83"/>
        <v>2021</v>
      </c>
    </row>
    <row r="2636" spans="2:36" ht="13.5" customHeight="1" x14ac:dyDescent="0.2">
      <c r="B2636" s="24">
        <v>44272</v>
      </c>
      <c r="C2636" s="23">
        <f>IFERROR(INDEX('Raw Data'!C:C,MATCH(B2636,'Raw Data'!B:B,1),1),0)</f>
        <v>64.599999999999994</v>
      </c>
      <c r="D2636" s="23"/>
      <c r="E2636" s="23"/>
      <c r="F2636" s="23"/>
      <c r="G2636" s="23"/>
      <c r="H2636" s="23"/>
      <c r="J2636" s="24">
        <v>44272</v>
      </c>
      <c r="K2636" s="23">
        <f>IFERROR(INDEX('Raw Data'!K:K,MATCH(J2636,'Raw Data'!J:J,1),1),0)</f>
        <v>64.55</v>
      </c>
      <c r="M2636" s="24">
        <v>44272</v>
      </c>
      <c r="N2636" s="23">
        <f>IFERROR(INDEX('Raw Data'!N:N,MATCH(M2636,'Raw Data'!M:M,1),1),0)</f>
        <v>68</v>
      </c>
      <c r="O2636" s="23"/>
      <c r="P2636" s="23"/>
      <c r="Q2636" s="23"/>
      <c r="R2636" s="23"/>
      <c r="S2636" s="23"/>
      <c r="U2636" s="24">
        <v>44272</v>
      </c>
      <c r="V2636" s="23">
        <f>IFERROR(INDEX('Raw Data'!V:V,MATCH(U2636,'Raw Data'!U:U,1),1),0)</f>
        <v>67.73</v>
      </c>
      <c r="X2636" s="24">
        <v>44272</v>
      </c>
      <c r="Y2636" s="23">
        <f>IFERROR(INDEX('Raw Data'!Y:Y,MATCH(X2636,'Raw Data'!X:X,1),1),0)</f>
        <v>2.528</v>
      </c>
      <c r="Z2636" s="23"/>
      <c r="AA2636" s="23"/>
      <c r="AB2636" s="23"/>
      <c r="AC2636" s="23"/>
      <c r="AD2636" s="23"/>
      <c r="AF2636" s="24">
        <v>44272</v>
      </c>
      <c r="AG2636" s="23">
        <f>IFERROR(INDEX('Raw Data'!AG:AG,MATCH(AF2636,'Raw Data'!AF:AF,1),1),0)</f>
        <v>2.6</v>
      </c>
      <c r="AI2636" s="20">
        <f t="shared" si="82"/>
        <v>3</v>
      </c>
      <c r="AJ2636" s="20">
        <f t="shared" si="83"/>
        <v>2021</v>
      </c>
    </row>
    <row r="2637" spans="2:36" ht="13.5" customHeight="1" x14ac:dyDescent="0.2">
      <c r="B2637" s="24">
        <v>44273</v>
      </c>
      <c r="C2637" s="23">
        <f>IFERROR(INDEX('Raw Data'!C:C,MATCH(B2637,'Raw Data'!B:B,1),1),0)</f>
        <v>60</v>
      </c>
      <c r="D2637" s="23"/>
      <c r="E2637" s="23"/>
      <c r="F2637" s="23"/>
      <c r="G2637" s="23"/>
      <c r="H2637" s="23"/>
      <c r="J2637" s="24">
        <v>44273</v>
      </c>
      <c r="K2637" s="23">
        <f>IFERROR(INDEX('Raw Data'!K:K,MATCH(J2637,'Raw Data'!J:J,1),1),0)</f>
        <v>59.95</v>
      </c>
      <c r="M2637" s="24">
        <v>44273</v>
      </c>
      <c r="N2637" s="23">
        <f>IFERROR(INDEX('Raw Data'!N:N,MATCH(M2637,'Raw Data'!M:M,1),1),0)</f>
        <v>63.28</v>
      </c>
      <c r="O2637" s="23"/>
      <c r="P2637" s="23"/>
      <c r="Q2637" s="23"/>
      <c r="R2637" s="23"/>
      <c r="S2637" s="23"/>
      <c r="U2637" s="24">
        <v>44273</v>
      </c>
      <c r="V2637" s="23">
        <f>IFERROR(INDEX('Raw Data'!V:V,MATCH(U2637,'Raw Data'!U:U,1),1),0)</f>
        <v>62.11</v>
      </c>
      <c r="X2637" s="24">
        <v>44273</v>
      </c>
      <c r="Y2637" s="23">
        <f>IFERROR(INDEX('Raw Data'!Y:Y,MATCH(X2637,'Raw Data'!X:X,1),1),0)</f>
        <v>2.4809999999999999</v>
      </c>
      <c r="Z2637" s="23"/>
      <c r="AA2637" s="23"/>
      <c r="AB2637" s="23"/>
      <c r="AC2637" s="23"/>
      <c r="AD2637" s="23"/>
      <c r="AF2637" s="24">
        <v>44273</v>
      </c>
      <c r="AG2637" s="23">
        <f>IFERROR(INDEX('Raw Data'!AG:AG,MATCH(AF2637,'Raw Data'!AF:AF,1),1),0)</f>
        <v>2.4500000000000002</v>
      </c>
      <c r="AI2637" s="20">
        <f t="shared" si="82"/>
        <v>3</v>
      </c>
      <c r="AJ2637" s="20">
        <f t="shared" si="83"/>
        <v>2021</v>
      </c>
    </row>
    <row r="2638" spans="2:36" ht="13.5" customHeight="1" x14ac:dyDescent="0.2">
      <c r="B2638" s="24">
        <v>44274</v>
      </c>
      <c r="C2638" s="23">
        <f>IFERROR(INDEX('Raw Data'!C:C,MATCH(B2638,'Raw Data'!B:B,1),1),0)</f>
        <v>61.42</v>
      </c>
      <c r="D2638" s="23"/>
      <c r="E2638" s="23"/>
      <c r="F2638" s="23"/>
      <c r="G2638" s="23"/>
      <c r="H2638" s="23"/>
      <c r="J2638" s="24">
        <v>44274</v>
      </c>
      <c r="K2638" s="23">
        <f>IFERROR(INDEX('Raw Data'!K:K,MATCH(J2638,'Raw Data'!J:J,1),1),0)</f>
        <v>61.43</v>
      </c>
      <c r="M2638" s="24">
        <v>44274</v>
      </c>
      <c r="N2638" s="23">
        <f>IFERROR(INDEX('Raw Data'!N:N,MATCH(M2638,'Raw Data'!M:M,1),1),0)</f>
        <v>64.53</v>
      </c>
      <c r="O2638" s="23"/>
      <c r="P2638" s="23"/>
      <c r="Q2638" s="23"/>
      <c r="R2638" s="23"/>
      <c r="S2638" s="23"/>
      <c r="U2638" s="24">
        <v>44274</v>
      </c>
      <c r="V2638" s="23">
        <f>IFERROR(INDEX('Raw Data'!V:V,MATCH(U2638,'Raw Data'!U:U,1),1),0)</f>
        <v>64</v>
      </c>
      <c r="X2638" s="24">
        <v>44274</v>
      </c>
      <c r="Y2638" s="23">
        <f>IFERROR(INDEX('Raw Data'!Y:Y,MATCH(X2638,'Raw Data'!X:X,1),1),0)</f>
        <v>2.5350000000000001</v>
      </c>
      <c r="Z2638" s="23"/>
      <c r="AA2638" s="23"/>
      <c r="AB2638" s="23"/>
      <c r="AC2638" s="23"/>
      <c r="AD2638" s="23"/>
      <c r="AF2638" s="24">
        <v>44274</v>
      </c>
      <c r="AG2638" s="23">
        <f>IFERROR(INDEX('Raw Data'!AG:AG,MATCH(AF2638,'Raw Data'!AF:AF,1),1),0)</f>
        <v>2.5299999999999998</v>
      </c>
      <c r="AI2638" s="20">
        <f t="shared" si="82"/>
        <v>3</v>
      </c>
      <c r="AJ2638" s="20">
        <f t="shared" si="83"/>
        <v>2021</v>
      </c>
    </row>
    <row r="2639" spans="2:36" ht="13.5" customHeight="1" x14ac:dyDescent="0.2">
      <c r="B2639" s="24">
        <v>44275</v>
      </c>
      <c r="C2639" s="23">
        <f>IFERROR(INDEX('Raw Data'!C:C,MATCH(B2639,'Raw Data'!B:B,1),1),0)</f>
        <v>61.42</v>
      </c>
      <c r="D2639" s="23"/>
      <c r="E2639" s="23"/>
      <c r="F2639" s="23"/>
      <c r="G2639" s="23"/>
      <c r="H2639" s="23"/>
      <c r="J2639" s="24">
        <v>44275</v>
      </c>
      <c r="K2639" s="23">
        <f>IFERROR(INDEX('Raw Data'!K:K,MATCH(J2639,'Raw Data'!J:J,1),1),0)</f>
        <v>61.43</v>
      </c>
      <c r="M2639" s="24">
        <v>44275</v>
      </c>
      <c r="N2639" s="23">
        <f>IFERROR(INDEX('Raw Data'!N:N,MATCH(M2639,'Raw Data'!M:M,1),1),0)</f>
        <v>64.53</v>
      </c>
      <c r="O2639" s="23"/>
      <c r="P2639" s="23"/>
      <c r="Q2639" s="23"/>
      <c r="R2639" s="23"/>
      <c r="S2639" s="23"/>
      <c r="U2639" s="24">
        <v>44275</v>
      </c>
      <c r="V2639" s="23">
        <f>IFERROR(INDEX('Raw Data'!V:V,MATCH(U2639,'Raw Data'!U:U,1),1),0)</f>
        <v>64</v>
      </c>
      <c r="X2639" s="24">
        <v>44275</v>
      </c>
      <c r="Y2639" s="23">
        <f>IFERROR(INDEX('Raw Data'!Y:Y,MATCH(X2639,'Raw Data'!X:X,1),1),0)</f>
        <v>2.5350000000000001</v>
      </c>
      <c r="Z2639" s="23"/>
      <c r="AA2639" s="23"/>
      <c r="AB2639" s="23"/>
      <c r="AC2639" s="23"/>
      <c r="AD2639" s="23"/>
      <c r="AF2639" s="24">
        <v>44275</v>
      </c>
      <c r="AG2639" s="23">
        <f>IFERROR(INDEX('Raw Data'!AG:AG,MATCH(AF2639,'Raw Data'!AF:AF,1),1),0)</f>
        <v>2.5299999999999998</v>
      </c>
      <c r="AI2639" s="20">
        <f t="shared" si="82"/>
        <v>3</v>
      </c>
      <c r="AJ2639" s="20">
        <f t="shared" si="83"/>
        <v>2021</v>
      </c>
    </row>
    <row r="2640" spans="2:36" ht="13.5" customHeight="1" x14ac:dyDescent="0.2">
      <c r="B2640" s="24">
        <v>44276</v>
      </c>
      <c r="C2640" s="23">
        <f>IFERROR(INDEX('Raw Data'!C:C,MATCH(B2640,'Raw Data'!B:B,1),1),0)</f>
        <v>61.42</v>
      </c>
      <c r="D2640" s="23"/>
      <c r="E2640" s="23"/>
      <c r="F2640" s="23"/>
      <c r="G2640" s="23"/>
      <c r="H2640" s="23"/>
      <c r="J2640" s="24">
        <v>44276</v>
      </c>
      <c r="K2640" s="23">
        <f>IFERROR(INDEX('Raw Data'!K:K,MATCH(J2640,'Raw Data'!J:J,1),1),0)</f>
        <v>61.43</v>
      </c>
      <c r="M2640" s="24">
        <v>44276</v>
      </c>
      <c r="N2640" s="23">
        <f>IFERROR(INDEX('Raw Data'!N:N,MATCH(M2640,'Raw Data'!M:M,1),1),0)</f>
        <v>64.53</v>
      </c>
      <c r="O2640" s="23"/>
      <c r="P2640" s="23"/>
      <c r="Q2640" s="23"/>
      <c r="R2640" s="23"/>
      <c r="S2640" s="23"/>
      <c r="U2640" s="24">
        <v>44276</v>
      </c>
      <c r="V2640" s="23">
        <f>IFERROR(INDEX('Raw Data'!V:V,MATCH(U2640,'Raw Data'!U:U,1),1),0)</f>
        <v>64</v>
      </c>
      <c r="X2640" s="24">
        <v>44276</v>
      </c>
      <c r="Y2640" s="23">
        <f>IFERROR(INDEX('Raw Data'!Y:Y,MATCH(X2640,'Raw Data'!X:X,1),1),0)</f>
        <v>2.5350000000000001</v>
      </c>
      <c r="Z2640" s="23"/>
      <c r="AA2640" s="23"/>
      <c r="AB2640" s="23"/>
      <c r="AC2640" s="23"/>
      <c r="AD2640" s="23"/>
      <c r="AF2640" s="24">
        <v>44276</v>
      </c>
      <c r="AG2640" s="23">
        <f>IFERROR(INDEX('Raw Data'!AG:AG,MATCH(AF2640,'Raw Data'!AF:AF,1),1),0)</f>
        <v>2.5299999999999998</v>
      </c>
      <c r="AI2640" s="20">
        <f t="shared" si="82"/>
        <v>3</v>
      </c>
      <c r="AJ2640" s="20">
        <f t="shared" si="83"/>
        <v>2021</v>
      </c>
    </row>
    <row r="2641" spans="2:36" ht="13.5" customHeight="1" x14ac:dyDescent="0.2">
      <c r="B2641" s="24">
        <v>44277</v>
      </c>
      <c r="C2641" s="23">
        <f>IFERROR(INDEX('Raw Data'!C:C,MATCH(B2641,'Raw Data'!B:B,1),1),0)</f>
        <v>61.55</v>
      </c>
      <c r="D2641" s="23"/>
      <c r="E2641" s="23"/>
      <c r="F2641" s="23"/>
      <c r="G2641" s="23"/>
      <c r="H2641" s="23"/>
      <c r="J2641" s="24">
        <v>44277</v>
      </c>
      <c r="K2641" s="23">
        <f>IFERROR(INDEX('Raw Data'!K:K,MATCH(J2641,'Raw Data'!J:J,1),1),0)</f>
        <v>61.48</v>
      </c>
      <c r="M2641" s="24">
        <v>44277</v>
      </c>
      <c r="N2641" s="23">
        <f>IFERROR(INDEX('Raw Data'!N:N,MATCH(M2641,'Raw Data'!M:M,1),1),0)</f>
        <v>64.62</v>
      </c>
      <c r="O2641" s="23"/>
      <c r="P2641" s="23"/>
      <c r="Q2641" s="23"/>
      <c r="R2641" s="23"/>
      <c r="S2641" s="23"/>
      <c r="U2641" s="24">
        <v>44277</v>
      </c>
      <c r="V2641" s="23">
        <f>IFERROR(INDEX('Raw Data'!V:V,MATCH(U2641,'Raw Data'!U:U,1),1),0)</f>
        <v>63.89</v>
      </c>
      <c r="X2641" s="24">
        <v>44277</v>
      </c>
      <c r="Y2641" s="23">
        <f>IFERROR(INDEX('Raw Data'!Y:Y,MATCH(X2641,'Raw Data'!X:X,1),1),0)</f>
        <v>2.5819999999999999</v>
      </c>
      <c r="Z2641" s="23"/>
      <c r="AA2641" s="23"/>
      <c r="AB2641" s="23"/>
      <c r="AC2641" s="23"/>
      <c r="AD2641" s="23"/>
      <c r="AF2641" s="24">
        <v>44277</v>
      </c>
      <c r="AG2641" s="23">
        <f>IFERROR(INDEX('Raw Data'!AG:AG,MATCH(AF2641,'Raw Data'!AF:AF,1),1),0)</f>
        <v>2.5499999999999998</v>
      </c>
      <c r="AI2641" s="20">
        <f t="shared" si="82"/>
        <v>3</v>
      </c>
      <c r="AJ2641" s="20">
        <f t="shared" si="83"/>
        <v>2021</v>
      </c>
    </row>
    <row r="2642" spans="2:36" ht="13.5" customHeight="1" x14ac:dyDescent="0.2">
      <c r="B2642" s="24">
        <v>44278</v>
      </c>
      <c r="C2642" s="23">
        <f>IFERROR(INDEX('Raw Data'!C:C,MATCH(B2642,'Raw Data'!B:B,1),1),0)</f>
        <v>57.76</v>
      </c>
      <c r="D2642" s="23"/>
      <c r="E2642" s="23"/>
      <c r="F2642" s="23"/>
      <c r="G2642" s="23"/>
      <c r="H2642" s="23"/>
      <c r="J2642" s="24">
        <v>44278</v>
      </c>
      <c r="K2642" s="23">
        <f>IFERROR(INDEX('Raw Data'!K:K,MATCH(J2642,'Raw Data'!J:J,1),1),0)</f>
        <v>57.75</v>
      </c>
      <c r="M2642" s="24">
        <v>44278</v>
      </c>
      <c r="N2642" s="23">
        <f>IFERROR(INDEX('Raw Data'!N:N,MATCH(M2642,'Raw Data'!M:M,1),1),0)</f>
        <v>60.79</v>
      </c>
      <c r="O2642" s="23"/>
      <c r="P2642" s="23"/>
      <c r="Q2642" s="23"/>
      <c r="R2642" s="23"/>
      <c r="S2642" s="23"/>
      <c r="U2642" s="24">
        <v>44278</v>
      </c>
      <c r="V2642" s="23">
        <f>IFERROR(INDEX('Raw Data'!V:V,MATCH(U2642,'Raw Data'!U:U,1),1),0)</f>
        <v>59.96</v>
      </c>
      <c r="X2642" s="24">
        <v>44278</v>
      </c>
      <c r="Y2642" s="23">
        <f>IFERROR(INDEX('Raw Data'!Y:Y,MATCH(X2642,'Raw Data'!X:X,1),1),0)</f>
        <v>2.508</v>
      </c>
      <c r="Z2642" s="23"/>
      <c r="AA2642" s="23"/>
      <c r="AB2642" s="23"/>
      <c r="AC2642" s="23"/>
      <c r="AD2642" s="23"/>
      <c r="AF2642" s="24">
        <v>44278</v>
      </c>
      <c r="AG2642" s="23">
        <f>IFERROR(INDEX('Raw Data'!AG:AG,MATCH(AF2642,'Raw Data'!AF:AF,1),1),0)</f>
        <v>2.56</v>
      </c>
      <c r="AI2642" s="20">
        <f t="shared" si="82"/>
        <v>3</v>
      </c>
      <c r="AJ2642" s="20">
        <f t="shared" si="83"/>
        <v>2021</v>
      </c>
    </row>
    <row r="2643" spans="2:36" ht="13.5" customHeight="1" x14ac:dyDescent="0.2">
      <c r="B2643" s="24">
        <v>44279</v>
      </c>
      <c r="C2643" s="23">
        <f>IFERROR(INDEX('Raw Data'!C:C,MATCH(B2643,'Raw Data'!B:B,1),1),0)</f>
        <v>61.18</v>
      </c>
      <c r="D2643" s="23"/>
      <c r="E2643" s="23"/>
      <c r="F2643" s="23"/>
      <c r="G2643" s="23"/>
      <c r="H2643" s="23"/>
      <c r="J2643" s="24">
        <v>44279</v>
      </c>
      <c r="K2643" s="23">
        <f>IFERROR(INDEX('Raw Data'!K:K,MATCH(J2643,'Raw Data'!J:J,1),1),0)</f>
        <v>61.12</v>
      </c>
      <c r="M2643" s="24">
        <v>44279</v>
      </c>
      <c r="N2643" s="23">
        <f>IFERROR(INDEX('Raw Data'!N:N,MATCH(M2643,'Raw Data'!M:M,1),1),0)</f>
        <v>64.41</v>
      </c>
      <c r="O2643" s="23"/>
      <c r="P2643" s="23"/>
      <c r="Q2643" s="23"/>
      <c r="R2643" s="23"/>
      <c r="S2643" s="23"/>
      <c r="U2643" s="24">
        <v>44279</v>
      </c>
      <c r="V2643" s="23">
        <f>IFERROR(INDEX('Raw Data'!V:V,MATCH(U2643,'Raw Data'!U:U,1),1),0)</f>
        <v>63.7</v>
      </c>
      <c r="X2643" s="24">
        <v>44279</v>
      </c>
      <c r="Y2643" s="23">
        <f>IFERROR(INDEX('Raw Data'!Y:Y,MATCH(X2643,'Raw Data'!X:X,1),1),0)</f>
        <v>2.5179999999999998</v>
      </c>
      <c r="Z2643" s="23"/>
      <c r="AA2643" s="23"/>
      <c r="AB2643" s="23"/>
      <c r="AC2643" s="23"/>
      <c r="AD2643" s="23"/>
      <c r="AF2643" s="24">
        <v>44279</v>
      </c>
      <c r="AG2643" s="23">
        <f>IFERROR(INDEX('Raw Data'!AG:AG,MATCH(AF2643,'Raw Data'!AF:AF,1),1),0)</f>
        <v>2.56</v>
      </c>
      <c r="AI2643" s="20">
        <f t="shared" si="82"/>
        <v>3</v>
      </c>
      <c r="AJ2643" s="20">
        <f t="shared" si="83"/>
        <v>2021</v>
      </c>
    </row>
    <row r="2644" spans="2:36" ht="13.5" customHeight="1" x14ac:dyDescent="0.2">
      <c r="B2644" s="24">
        <v>44280</v>
      </c>
      <c r="C2644" s="23">
        <f>IFERROR(INDEX('Raw Data'!C:C,MATCH(B2644,'Raw Data'!B:B,1),1),0)</f>
        <v>58.56</v>
      </c>
      <c r="D2644" s="23"/>
      <c r="E2644" s="23"/>
      <c r="F2644" s="23"/>
      <c r="G2644" s="23"/>
      <c r="H2644" s="23"/>
      <c r="J2644" s="24">
        <v>44280</v>
      </c>
      <c r="K2644" s="23">
        <f>IFERROR(INDEX('Raw Data'!K:K,MATCH(J2644,'Raw Data'!J:J,1),1),0)</f>
        <v>58.47</v>
      </c>
      <c r="M2644" s="24">
        <v>44280</v>
      </c>
      <c r="N2644" s="23">
        <f>IFERROR(INDEX('Raw Data'!N:N,MATCH(M2644,'Raw Data'!M:M,1),1),0)</f>
        <v>61.95</v>
      </c>
      <c r="O2644" s="23"/>
      <c r="P2644" s="23"/>
      <c r="Q2644" s="23"/>
      <c r="R2644" s="23"/>
      <c r="S2644" s="23"/>
      <c r="U2644" s="24">
        <v>44280</v>
      </c>
      <c r="V2644" s="23">
        <f>IFERROR(INDEX('Raw Data'!V:V,MATCH(U2644,'Raw Data'!U:U,1),1),0)</f>
        <v>61.21</v>
      </c>
      <c r="X2644" s="24">
        <v>44280</v>
      </c>
      <c r="Y2644" s="23">
        <f>IFERROR(INDEX('Raw Data'!Y:Y,MATCH(X2644,'Raw Data'!X:X,1),1),0)</f>
        <v>2.57</v>
      </c>
      <c r="Z2644" s="23"/>
      <c r="AA2644" s="23"/>
      <c r="AB2644" s="23"/>
      <c r="AC2644" s="23"/>
      <c r="AD2644" s="23"/>
      <c r="AF2644" s="24">
        <v>44280</v>
      </c>
      <c r="AG2644" s="23">
        <f>IFERROR(INDEX('Raw Data'!AG:AG,MATCH(AF2644,'Raw Data'!AF:AF,1),1),0)</f>
        <v>2.52</v>
      </c>
      <c r="AI2644" s="20">
        <f t="shared" si="82"/>
        <v>3</v>
      </c>
      <c r="AJ2644" s="20">
        <f t="shared" si="83"/>
        <v>2021</v>
      </c>
    </row>
    <row r="2645" spans="2:36" ht="13.5" customHeight="1" x14ac:dyDescent="0.2">
      <c r="B2645" s="24">
        <v>44281</v>
      </c>
      <c r="C2645" s="23">
        <f>IFERROR(INDEX('Raw Data'!C:C,MATCH(B2645,'Raw Data'!B:B,1),1),0)</f>
        <v>60.97</v>
      </c>
      <c r="D2645" s="23"/>
      <c r="E2645" s="23"/>
      <c r="F2645" s="23"/>
      <c r="G2645" s="23"/>
      <c r="H2645" s="23"/>
      <c r="J2645" s="24">
        <v>44281</v>
      </c>
      <c r="K2645" s="23">
        <f>IFERROR(INDEX('Raw Data'!K:K,MATCH(J2645,'Raw Data'!J:J,1),1),0)</f>
        <v>60.93</v>
      </c>
      <c r="M2645" s="24">
        <v>44281</v>
      </c>
      <c r="N2645" s="23">
        <f>IFERROR(INDEX('Raw Data'!N:N,MATCH(M2645,'Raw Data'!M:M,1),1),0)</f>
        <v>64.569999999999993</v>
      </c>
      <c r="O2645" s="23"/>
      <c r="P2645" s="23"/>
      <c r="Q2645" s="23"/>
      <c r="R2645" s="23"/>
      <c r="S2645" s="23"/>
      <c r="U2645" s="24">
        <v>44281</v>
      </c>
      <c r="V2645" s="23">
        <f>IFERROR(INDEX('Raw Data'!V:V,MATCH(U2645,'Raw Data'!U:U,1),1),0)</f>
        <v>63.77</v>
      </c>
      <c r="X2645" s="24">
        <v>44281</v>
      </c>
      <c r="Y2645" s="23">
        <f>IFERROR(INDEX('Raw Data'!Y:Y,MATCH(X2645,'Raw Data'!X:X,1),1),0)</f>
        <v>2.5569999999999999</v>
      </c>
      <c r="Z2645" s="23"/>
      <c r="AA2645" s="23"/>
      <c r="AB2645" s="23"/>
      <c r="AC2645" s="23"/>
      <c r="AD2645" s="23"/>
      <c r="AF2645" s="24">
        <v>44281</v>
      </c>
      <c r="AG2645" s="23">
        <f>IFERROR(INDEX('Raw Data'!AG:AG,MATCH(AF2645,'Raw Data'!AF:AF,1),1),0)</f>
        <v>2.52</v>
      </c>
      <c r="AI2645" s="20">
        <f t="shared" si="82"/>
        <v>3</v>
      </c>
      <c r="AJ2645" s="20">
        <f t="shared" si="83"/>
        <v>2021</v>
      </c>
    </row>
    <row r="2646" spans="2:36" ht="13.5" customHeight="1" x14ac:dyDescent="0.2">
      <c r="B2646" s="24">
        <v>44282</v>
      </c>
      <c r="C2646" s="23">
        <f>IFERROR(INDEX('Raw Data'!C:C,MATCH(B2646,'Raw Data'!B:B,1),1),0)</f>
        <v>60.97</v>
      </c>
      <c r="D2646" s="23"/>
      <c r="E2646" s="23"/>
      <c r="F2646" s="23"/>
      <c r="G2646" s="23"/>
      <c r="H2646" s="23"/>
      <c r="J2646" s="24">
        <v>44282</v>
      </c>
      <c r="K2646" s="23">
        <f>IFERROR(INDEX('Raw Data'!K:K,MATCH(J2646,'Raw Data'!J:J,1),1),0)</f>
        <v>60.93</v>
      </c>
      <c r="M2646" s="24">
        <v>44282</v>
      </c>
      <c r="N2646" s="23">
        <f>IFERROR(INDEX('Raw Data'!N:N,MATCH(M2646,'Raw Data'!M:M,1),1),0)</f>
        <v>64.569999999999993</v>
      </c>
      <c r="O2646" s="23"/>
      <c r="P2646" s="23"/>
      <c r="Q2646" s="23"/>
      <c r="R2646" s="23"/>
      <c r="S2646" s="23"/>
      <c r="U2646" s="24">
        <v>44282</v>
      </c>
      <c r="V2646" s="23">
        <f>IFERROR(INDEX('Raw Data'!V:V,MATCH(U2646,'Raw Data'!U:U,1),1),0)</f>
        <v>63.77</v>
      </c>
      <c r="X2646" s="24">
        <v>44282</v>
      </c>
      <c r="Y2646" s="23">
        <f>IFERROR(INDEX('Raw Data'!Y:Y,MATCH(X2646,'Raw Data'!X:X,1),1),0)</f>
        <v>2.5569999999999999</v>
      </c>
      <c r="Z2646" s="23"/>
      <c r="AA2646" s="23"/>
      <c r="AB2646" s="23"/>
      <c r="AC2646" s="23"/>
      <c r="AD2646" s="23"/>
      <c r="AF2646" s="24">
        <v>44282</v>
      </c>
      <c r="AG2646" s="23">
        <f>IFERROR(INDEX('Raw Data'!AG:AG,MATCH(AF2646,'Raw Data'!AF:AF,1),1),0)</f>
        <v>2.52</v>
      </c>
      <c r="AI2646" s="20">
        <f t="shared" si="82"/>
        <v>3</v>
      </c>
      <c r="AJ2646" s="20">
        <f t="shared" si="83"/>
        <v>2021</v>
      </c>
    </row>
    <row r="2647" spans="2:36" ht="13.5" customHeight="1" x14ac:dyDescent="0.2">
      <c r="B2647" s="24">
        <v>44283</v>
      </c>
      <c r="C2647" s="23">
        <f>IFERROR(INDEX('Raw Data'!C:C,MATCH(B2647,'Raw Data'!B:B,1),1),0)</f>
        <v>60.97</v>
      </c>
      <c r="D2647" s="23"/>
      <c r="E2647" s="23"/>
      <c r="F2647" s="23"/>
      <c r="G2647" s="23"/>
      <c r="H2647" s="23"/>
      <c r="J2647" s="24">
        <v>44283</v>
      </c>
      <c r="K2647" s="23">
        <f>IFERROR(INDEX('Raw Data'!K:K,MATCH(J2647,'Raw Data'!J:J,1),1),0)</f>
        <v>60.93</v>
      </c>
      <c r="M2647" s="24">
        <v>44283</v>
      </c>
      <c r="N2647" s="23">
        <f>IFERROR(INDEX('Raw Data'!N:N,MATCH(M2647,'Raw Data'!M:M,1),1),0)</f>
        <v>64.569999999999993</v>
      </c>
      <c r="O2647" s="23"/>
      <c r="P2647" s="23"/>
      <c r="Q2647" s="23"/>
      <c r="R2647" s="23"/>
      <c r="S2647" s="23"/>
      <c r="U2647" s="24">
        <v>44283</v>
      </c>
      <c r="V2647" s="23">
        <f>IFERROR(INDEX('Raw Data'!V:V,MATCH(U2647,'Raw Data'!U:U,1),1),0)</f>
        <v>63.77</v>
      </c>
      <c r="X2647" s="24">
        <v>44283</v>
      </c>
      <c r="Y2647" s="23">
        <f>IFERROR(INDEX('Raw Data'!Y:Y,MATCH(X2647,'Raw Data'!X:X,1),1),0)</f>
        <v>2.5569999999999999</v>
      </c>
      <c r="Z2647" s="23"/>
      <c r="AA2647" s="23"/>
      <c r="AB2647" s="23"/>
      <c r="AC2647" s="23"/>
      <c r="AD2647" s="23"/>
      <c r="AF2647" s="24">
        <v>44283</v>
      </c>
      <c r="AG2647" s="23">
        <f>IFERROR(INDEX('Raw Data'!AG:AG,MATCH(AF2647,'Raw Data'!AF:AF,1),1),0)</f>
        <v>2.52</v>
      </c>
      <c r="AI2647" s="20">
        <f t="shared" si="82"/>
        <v>3</v>
      </c>
      <c r="AJ2647" s="20">
        <f t="shared" si="83"/>
        <v>2021</v>
      </c>
    </row>
    <row r="2648" spans="2:36" ht="13.5" customHeight="1" x14ac:dyDescent="0.2">
      <c r="B2648" s="24">
        <v>44284</v>
      </c>
      <c r="C2648" s="23">
        <f>IFERROR(INDEX('Raw Data'!C:C,MATCH(B2648,'Raw Data'!B:B,1),1),0)</f>
        <v>61.56</v>
      </c>
      <c r="D2648" s="23"/>
      <c r="E2648" s="23"/>
      <c r="F2648" s="23"/>
      <c r="G2648" s="23"/>
      <c r="H2648" s="23"/>
      <c r="J2648" s="24">
        <v>44284</v>
      </c>
      <c r="K2648" s="23">
        <f>IFERROR(INDEX('Raw Data'!K:K,MATCH(J2648,'Raw Data'!J:J,1),1),0)</f>
        <v>61.49</v>
      </c>
      <c r="M2648" s="24">
        <v>44284</v>
      </c>
      <c r="N2648" s="23">
        <f>IFERROR(INDEX('Raw Data'!N:N,MATCH(M2648,'Raw Data'!M:M,1),1),0)</f>
        <v>64.98</v>
      </c>
      <c r="O2648" s="23"/>
      <c r="P2648" s="23"/>
      <c r="Q2648" s="23"/>
      <c r="R2648" s="23"/>
      <c r="S2648" s="23"/>
      <c r="U2648" s="24">
        <v>44284</v>
      </c>
      <c r="V2648" s="23">
        <f>IFERROR(INDEX('Raw Data'!V:V,MATCH(U2648,'Raw Data'!U:U,1),1),0)</f>
        <v>64.06</v>
      </c>
      <c r="X2648" s="24">
        <v>44284</v>
      </c>
      <c r="Y2648" s="23">
        <f>IFERROR(INDEX('Raw Data'!Y:Y,MATCH(X2648,'Raw Data'!X:X,1),1),0)</f>
        <v>2.5859999999999999</v>
      </c>
      <c r="Z2648" s="23"/>
      <c r="AA2648" s="23"/>
      <c r="AB2648" s="23"/>
      <c r="AC2648" s="23"/>
      <c r="AD2648" s="23"/>
      <c r="AF2648" s="24">
        <v>44284</v>
      </c>
      <c r="AG2648" s="23">
        <f>IFERROR(INDEX('Raw Data'!AG:AG,MATCH(AF2648,'Raw Data'!AF:AF,1),1),0)</f>
        <v>2.58</v>
      </c>
      <c r="AI2648" s="20">
        <f t="shared" si="82"/>
        <v>3</v>
      </c>
      <c r="AJ2648" s="20">
        <f t="shared" si="83"/>
        <v>2021</v>
      </c>
    </row>
    <row r="2649" spans="2:36" ht="13.5" customHeight="1" x14ac:dyDescent="0.2">
      <c r="B2649" s="24">
        <v>44285</v>
      </c>
      <c r="C2649" s="23">
        <f>IFERROR(INDEX('Raw Data'!C:C,MATCH(B2649,'Raw Data'!B:B,1),1),0)</f>
        <v>60.55</v>
      </c>
      <c r="D2649" s="23"/>
      <c r="E2649" s="23"/>
      <c r="F2649" s="23"/>
      <c r="G2649" s="23"/>
      <c r="H2649" s="23"/>
      <c r="J2649" s="24">
        <v>44285</v>
      </c>
      <c r="K2649" s="23">
        <f>IFERROR(INDEX('Raw Data'!K:K,MATCH(J2649,'Raw Data'!J:J,1),1),0)</f>
        <v>60.55</v>
      </c>
      <c r="M2649" s="24">
        <v>44285</v>
      </c>
      <c r="N2649" s="23">
        <f>IFERROR(INDEX('Raw Data'!N:N,MATCH(M2649,'Raw Data'!M:M,1),1),0)</f>
        <v>64.14</v>
      </c>
      <c r="O2649" s="23"/>
      <c r="P2649" s="23"/>
      <c r="Q2649" s="23"/>
      <c r="R2649" s="23"/>
      <c r="S2649" s="23"/>
      <c r="U2649" s="24">
        <v>44285</v>
      </c>
      <c r="V2649" s="23">
        <f>IFERROR(INDEX('Raw Data'!V:V,MATCH(U2649,'Raw Data'!U:U,1),1),0)</f>
        <v>63.28</v>
      </c>
      <c r="X2649" s="24">
        <v>44285</v>
      </c>
      <c r="Y2649" s="23">
        <f>IFERROR(INDEX('Raw Data'!Y:Y,MATCH(X2649,'Raw Data'!X:X,1),1),0)</f>
        <v>2.6230000000000002</v>
      </c>
      <c r="Z2649" s="23"/>
      <c r="AA2649" s="23"/>
      <c r="AB2649" s="23"/>
      <c r="AC2649" s="23"/>
      <c r="AD2649" s="23"/>
      <c r="AF2649" s="24">
        <v>44285</v>
      </c>
      <c r="AG2649" s="23">
        <f>IFERROR(INDEX('Raw Data'!AG:AG,MATCH(AF2649,'Raw Data'!AF:AF,1),1),0)</f>
        <v>2.5499999999999998</v>
      </c>
      <c r="AI2649" s="20">
        <f t="shared" si="82"/>
        <v>3</v>
      </c>
      <c r="AJ2649" s="20">
        <f t="shared" si="83"/>
        <v>2021</v>
      </c>
    </row>
    <row r="2650" spans="2:36" ht="13.5" customHeight="1" x14ac:dyDescent="0.2">
      <c r="B2650" s="24">
        <v>44286</v>
      </c>
      <c r="C2650" s="23">
        <f>IFERROR(INDEX('Raw Data'!C:C,MATCH(B2650,'Raw Data'!B:B,1),1),0)</f>
        <v>59.16</v>
      </c>
      <c r="D2650" s="23"/>
      <c r="E2650" s="23"/>
      <c r="F2650" s="23"/>
      <c r="G2650" s="23"/>
      <c r="H2650" s="23"/>
      <c r="J2650" s="24">
        <v>44286</v>
      </c>
      <c r="K2650" s="23">
        <f>IFERROR(INDEX('Raw Data'!K:K,MATCH(J2650,'Raw Data'!J:J,1),1),0)</f>
        <v>59.19</v>
      </c>
      <c r="M2650" s="24">
        <v>44286</v>
      </c>
      <c r="N2650" s="23">
        <f>IFERROR(INDEX('Raw Data'!N:N,MATCH(M2650,'Raw Data'!M:M,1),1),0)</f>
        <v>63.54</v>
      </c>
      <c r="O2650" s="23"/>
      <c r="P2650" s="23"/>
      <c r="Q2650" s="23"/>
      <c r="R2650" s="23"/>
      <c r="S2650" s="23"/>
      <c r="U2650" s="24">
        <v>44286</v>
      </c>
      <c r="V2650" s="23">
        <f>IFERROR(INDEX('Raw Data'!V:V,MATCH(U2650,'Raw Data'!U:U,1),1),0)</f>
        <v>63.52</v>
      </c>
      <c r="X2650" s="24">
        <v>44286</v>
      </c>
      <c r="Y2650" s="23">
        <f>IFERROR(INDEX('Raw Data'!Y:Y,MATCH(X2650,'Raw Data'!X:X,1),1),0)</f>
        <v>2.6080000000000001</v>
      </c>
      <c r="Z2650" s="23"/>
      <c r="AA2650" s="23"/>
      <c r="AB2650" s="23"/>
      <c r="AC2650" s="23"/>
      <c r="AD2650" s="23"/>
      <c r="AF2650" s="24">
        <v>44286</v>
      </c>
      <c r="AG2650" s="23">
        <f>IFERROR(INDEX('Raw Data'!AG:AG,MATCH(AF2650,'Raw Data'!AF:AF,1),1),0)</f>
        <v>2.52</v>
      </c>
      <c r="AI2650" s="20">
        <f t="shared" si="82"/>
        <v>3</v>
      </c>
      <c r="AJ2650" s="20">
        <f t="shared" si="83"/>
        <v>2021</v>
      </c>
    </row>
    <row r="2651" spans="2:36" ht="13.5" customHeight="1" x14ac:dyDescent="0.2">
      <c r="B2651" s="24">
        <v>44287</v>
      </c>
      <c r="C2651" s="23">
        <f>IFERROR(INDEX('Raw Data'!C:C,MATCH(B2651,'Raw Data'!B:B,1),1),0)</f>
        <v>61.45</v>
      </c>
      <c r="D2651" s="23"/>
      <c r="E2651" s="23"/>
      <c r="F2651" s="23"/>
      <c r="G2651" s="23"/>
      <c r="H2651" s="23"/>
      <c r="J2651" s="24">
        <v>44287</v>
      </c>
      <c r="K2651" s="23">
        <f>IFERROR(INDEX('Raw Data'!K:K,MATCH(J2651,'Raw Data'!J:J,1),1),0)</f>
        <v>61.41</v>
      </c>
      <c r="M2651" s="24">
        <v>44287</v>
      </c>
      <c r="N2651" s="23">
        <f>IFERROR(INDEX('Raw Data'!N:N,MATCH(M2651,'Raw Data'!M:M,1),1),0)</f>
        <v>64.86</v>
      </c>
      <c r="O2651" s="23"/>
      <c r="P2651" s="23"/>
      <c r="Q2651" s="23"/>
      <c r="R2651" s="23"/>
      <c r="S2651" s="23"/>
      <c r="U2651" s="24">
        <v>44287</v>
      </c>
      <c r="V2651" s="23">
        <f>IFERROR(INDEX('Raw Data'!V:V,MATCH(U2651,'Raw Data'!U:U,1),1),0)</f>
        <v>63.85</v>
      </c>
      <c r="X2651" s="24">
        <v>44287</v>
      </c>
      <c r="Y2651" s="23">
        <f>IFERROR(INDEX('Raw Data'!Y:Y,MATCH(X2651,'Raw Data'!X:X,1),1),0)</f>
        <v>2.6389999999999998</v>
      </c>
      <c r="Z2651" s="23"/>
      <c r="AA2651" s="23"/>
      <c r="AB2651" s="23"/>
      <c r="AC2651" s="23"/>
      <c r="AD2651" s="23"/>
      <c r="AF2651" s="24">
        <v>44287</v>
      </c>
      <c r="AG2651" s="23">
        <f>IFERROR(INDEX('Raw Data'!AG:AG,MATCH(AF2651,'Raw Data'!AF:AF,1),1),0)</f>
        <v>2.52</v>
      </c>
      <c r="AI2651" s="20">
        <f t="shared" si="82"/>
        <v>4</v>
      </c>
      <c r="AJ2651" s="20">
        <f t="shared" si="83"/>
        <v>2021</v>
      </c>
    </row>
    <row r="2652" spans="2:36" ht="13.5" customHeight="1" x14ac:dyDescent="0.2">
      <c r="B2652" s="24">
        <v>44288</v>
      </c>
      <c r="C2652" s="23">
        <f>IFERROR(INDEX('Raw Data'!C:C,MATCH(B2652,'Raw Data'!B:B,1),1),0)</f>
        <v>61.45</v>
      </c>
      <c r="D2652" s="23"/>
      <c r="E2652" s="23"/>
      <c r="F2652" s="23"/>
      <c r="G2652" s="23"/>
      <c r="H2652" s="23"/>
      <c r="J2652" s="24">
        <v>44288</v>
      </c>
      <c r="K2652" s="23">
        <f>IFERROR(INDEX('Raw Data'!K:K,MATCH(J2652,'Raw Data'!J:J,1),1),0)</f>
        <v>61.41</v>
      </c>
      <c r="M2652" s="24">
        <v>44288</v>
      </c>
      <c r="N2652" s="23">
        <f>IFERROR(INDEX('Raw Data'!N:N,MATCH(M2652,'Raw Data'!M:M,1),1),0)</f>
        <v>64.86</v>
      </c>
      <c r="O2652" s="23"/>
      <c r="P2652" s="23"/>
      <c r="Q2652" s="23"/>
      <c r="R2652" s="23"/>
      <c r="S2652" s="23"/>
      <c r="U2652" s="24">
        <v>44288</v>
      </c>
      <c r="V2652" s="23">
        <f>IFERROR(INDEX('Raw Data'!V:V,MATCH(U2652,'Raw Data'!U:U,1),1),0)</f>
        <v>63.85</v>
      </c>
      <c r="X2652" s="24">
        <v>44288</v>
      </c>
      <c r="Y2652" s="23">
        <f>IFERROR(INDEX('Raw Data'!Y:Y,MATCH(X2652,'Raw Data'!X:X,1),1),0)</f>
        <v>2.6389999999999998</v>
      </c>
      <c r="Z2652" s="23"/>
      <c r="AA2652" s="23"/>
      <c r="AB2652" s="23"/>
      <c r="AC2652" s="23"/>
      <c r="AD2652" s="23"/>
      <c r="AF2652" s="24">
        <v>44288</v>
      </c>
      <c r="AG2652" s="23">
        <f>IFERROR(INDEX('Raw Data'!AG:AG,MATCH(AF2652,'Raw Data'!AF:AF,1),1),0)</f>
        <v>2.52</v>
      </c>
      <c r="AI2652" s="20">
        <f t="shared" si="82"/>
        <v>4</v>
      </c>
      <c r="AJ2652" s="20">
        <f t="shared" si="83"/>
        <v>2021</v>
      </c>
    </row>
    <row r="2653" spans="2:36" ht="13.5" customHeight="1" x14ac:dyDescent="0.2">
      <c r="B2653" s="24">
        <v>44289</v>
      </c>
      <c r="C2653" s="23">
        <f>IFERROR(INDEX('Raw Data'!C:C,MATCH(B2653,'Raw Data'!B:B,1),1),0)</f>
        <v>61.45</v>
      </c>
      <c r="D2653" s="23"/>
      <c r="E2653" s="23"/>
      <c r="F2653" s="23"/>
      <c r="G2653" s="23"/>
      <c r="H2653" s="23"/>
      <c r="J2653" s="24">
        <v>44289</v>
      </c>
      <c r="K2653" s="23">
        <f>IFERROR(INDEX('Raw Data'!K:K,MATCH(J2653,'Raw Data'!J:J,1),1),0)</f>
        <v>61.41</v>
      </c>
      <c r="M2653" s="24">
        <v>44289</v>
      </c>
      <c r="N2653" s="23">
        <f>IFERROR(INDEX('Raw Data'!N:N,MATCH(M2653,'Raw Data'!M:M,1),1),0)</f>
        <v>64.86</v>
      </c>
      <c r="O2653" s="23"/>
      <c r="P2653" s="23"/>
      <c r="Q2653" s="23"/>
      <c r="R2653" s="23"/>
      <c r="S2653" s="23"/>
      <c r="U2653" s="24">
        <v>44289</v>
      </c>
      <c r="V2653" s="23">
        <f>IFERROR(INDEX('Raw Data'!V:V,MATCH(U2653,'Raw Data'!U:U,1),1),0)</f>
        <v>63.85</v>
      </c>
      <c r="X2653" s="24">
        <v>44289</v>
      </c>
      <c r="Y2653" s="23">
        <f>IFERROR(INDEX('Raw Data'!Y:Y,MATCH(X2653,'Raw Data'!X:X,1),1),0)</f>
        <v>2.6389999999999998</v>
      </c>
      <c r="Z2653" s="23"/>
      <c r="AA2653" s="23"/>
      <c r="AB2653" s="23"/>
      <c r="AC2653" s="23"/>
      <c r="AD2653" s="23"/>
      <c r="AF2653" s="24">
        <v>44289</v>
      </c>
      <c r="AG2653" s="23">
        <f>IFERROR(INDEX('Raw Data'!AG:AG,MATCH(AF2653,'Raw Data'!AF:AF,1),1),0)</f>
        <v>2.52</v>
      </c>
      <c r="AI2653" s="20">
        <f t="shared" si="82"/>
        <v>4</v>
      </c>
      <c r="AJ2653" s="20">
        <f t="shared" si="83"/>
        <v>2021</v>
      </c>
    </row>
    <row r="2654" spans="2:36" ht="13.5" customHeight="1" x14ac:dyDescent="0.2">
      <c r="B2654" s="24">
        <v>44290</v>
      </c>
      <c r="C2654" s="23">
        <f>IFERROR(INDEX('Raw Data'!C:C,MATCH(B2654,'Raw Data'!B:B,1),1),0)</f>
        <v>61.45</v>
      </c>
      <c r="D2654" s="23"/>
      <c r="E2654" s="23"/>
      <c r="F2654" s="23"/>
      <c r="G2654" s="23"/>
      <c r="H2654" s="23"/>
      <c r="J2654" s="24">
        <v>44290</v>
      </c>
      <c r="K2654" s="23">
        <f>IFERROR(INDEX('Raw Data'!K:K,MATCH(J2654,'Raw Data'!J:J,1),1),0)</f>
        <v>61.41</v>
      </c>
      <c r="M2654" s="24">
        <v>44290</v>
      </c>
      <c r="N2654" s="23">
        <f>IFERROR(INDEX('Raw Data'!N:N,MATCH(M2654,'Raw Data'!M:M,1),1),0)</f>
        <v>64.86</v>
      </c>
      <c r="O2654" s="23"/>
      <c r="P2654" s="23"/>
      <c r="Q2654" s="23"/>
      <c r="R2654" s="23"/>
      <c r="S2654" s="23"/>
      <c r="U2654" s="24">
        <v>44290</v>
      </c>
      <c r="V2654" s="23">
        <f>IFERROR(INDEX('Raw Data'!V:V,MATCH(U2654,'Raw Data'!U:U,1),1),0)</f>
        <v>63.85</v>
      </c>
      <c r="X2654" s="24">
        <v>44290</v>
      </c>
      <c r="Y2654" s="23">
        <f>IFERROR(INDEX('Raw Data'!Y:Y,MATCH(X2654,'Raw Data'!X:X,1),1),0)</f>
        <v>2.6389999999999998</v>
      </c>
      <c r="Z2654" s="23"/>
      <c r="AA2654" s="23"/>
      <c r="AB2654" s="23"/>
      <c r="AC2654" s="23"/>
      <c r="AD2654" s="23"/>
      <c r="AF2654" s="24">
        <v>44290</v>
      </c>
      <c r="AG2654" s="23">
        <f>IFERROR(INDEX('Raw Data'!AG:AG,MATCH(AF2654,'Raw Data'!AF:AF,1),1),0)</f>
        <v>2.52</v>
      </c>
      <c r="AI2654" s="20">
        <f t="shared" si="82"/>
        <v>4</v>
      </c>
      <c r="AJ2654" s="20">
        <f t="shared" si="83"/>
        <v>2021</v>
      </c>
    </row>
    <row r="2655" spans="2:36" ht="13.5" customHeight="1" x14ac:dyDescent="0.2">
      <c r="B2655" s="24">
        <v>44291</v>
      </c>
      <c r="C2655" s="23">
        <f>IFERROR(INDEX('Raw Data'!C:C,MATCH(B2655,'Raw Data'!B:B,1),1),0)</f>
        <v>58.65</v>
      </c>
      <c r="D2655" s="23"/>
      <c r="E2655" s="23"/>
      <c r="F2655" s="23"/>
      <c r="G2655" s="23"/>
      <c r="H2655" s="23"/>
      <c r="J2655" s="24">
        <v>44291</v>
      </c>
      <c r="K2655" s="23">
        <f>IFERROR(INDEX('Raw Data'!K:K,MATCH(J2655,'Raw Data'!J:J,1),1),0)</f>
        <v>58.73</v>
      </c>
      <c r="M2655" s="24">
        <v>44291</v>
      </c>
      <c r="N2655" s="23">
        <f>IFERROR(INDEX('Raw Data'!N:N,MATCH(M2655,'Raw Data'!M:M,1),1),0)</f>
        <v>62.15</v>
      </c>
      <c r="O2655" s="23"/>
      <c r="P2655" s="23"/>
      <c r="Q2655" s="23"/>
      <c r="R2655" s="23"/>
      <c r="S2655" s="23"/>
      <c r="U2655" s="24">
        <v>44291</v>
      </c>
      <c r="V2655" s="23">
        <f>IFERROR(INDEX('Raw Data'!V:V,MATCH(U2655,'Raw Data'!U:U,1),1),0)</f>
        <v>63.85</v>
      </c>
      <c r="X2655" s="24">
        <v>44291</v>
      </c>
      <c r="Y2655" s="23">
        <f>IFERROR(INDEX('Raw Data'!Y:Y,MATCH(X2655,'Raw Data'!X:X,1),1),0)</f>
        <v>2.5110000000000001</v>
      </c>
      <c r="Z2655" s="23"/>
      <c r="AA2655" s="23"/>
      <c r="AB2655" s="23"/>
      <c r="AC2655" s="23"/>
      <c r="AD2655" s="23"/>
      <c r="AF2655" s="24">
        <v>44291</v>
      </c>
      <c r="AG2655" s="23">
        <f>IFERROR(INDEX('Raw Data'!AG:AG,MATCH(AF2655,'Raw Data'!AF:AF,1),1),0)</f>
        <v>2.4300000000000002</v>
      </c>
      <c r="AI2655" s="20">
        <f t="shared" si="82"/>
        <v>4</v>
      </c>
      <c r="AJ2655" s="20">
        <f t="shared" si="83"/>
        <v>2021</v>
      </c>
    </row>
    <row r="2656" spans="2:36" ht="13.5" customHeight="1" x14ac:dyDescent="0.2">
      <c r="B2656" s="24">
        <v>44292</v>
      </c>
      <c r="C2656" s="23">
        <f>IFERROR(INDEX('Raw Data'!C:C,MATCH(B2656,'Raw Data'!B:B,1),1),0)</f>
        <v>59.33</v>
      </c>
      <c r="D2656" s="23"/>
      <c r="E2656" s="23"/>
      <c r="F2656" s="23"/>
      <c r="G2656" s="23"/>
      <c r="H2656" s="23"/>
      <c r="J2656" s="24">
        <v>44292</v>
      </c>
      <c r="K2656" s="23">
        <f>IFERROR(INDEX('Raw Data'!K:K,MATCH(J2656,'Raw Data'!J:J,1),1),0)</f>
        <v>59.34</v>
      </c>
      <c r="M2656" s="24">
        <v>44292</v>
      </c>
      <c r="N2656" s="23">
        <f>IFERROR(INDEX('Raw Data'!N:N,MATCH(M2656,'Raw Data'!M:M,1),1),0)</f>
        <v>62.74</v>
      </c>
      <c r="O2656" s="23"/>
      <c r="P2656" s="23"/>
      <c r="Q2656" s="23"/>
      <c r="R2656" s="23"/>
      <c r="S2656" s="23"/>
      <c r="U2656" s="24">
        <v>44292</v>
      </c>
      <c r="V2656" s="23">
        <f>IFERROR(INDEX('Raw Data'!V:V,MATCH(U2656,'Raw Data'!U:U,1),1),0)</f>
        <v>61.47</v>
      </c>
      <c r="X2656" s="24">
        <v>44292</v>
      </c>
      <c r="Y2656" s="23">
        <f>IFERROR(INDEX('Raw Data'!Y:Y,MATCH(X2656,'Raw Data'!X:X,1),1),0)</f>
        <v>2.456</v>
      </c>
      <c r="Z2656" s="23"/>
      <c r="AA2656" s="23"/>
      <c r="AB2656" s="23"/>
      <c r="AC2656" s="23"/>
      <c r="AD2656" s="23"/>
      <c r="AF2656" s="24">
        <v>44292</v>
      </c>
      <c r="AG2656" s="23">
        <f>IFERROR(INDEX('Raw Data'!AG:AG,MATCH(AF2656,'Raw Data'!AF:AF,1),1),0)</f>
        <v>2.44</v>
      </c>
      <c r="AI2656" s="20">
        <f t="shared" si="82"/>
        <v>4</v>
      </c>
      <c r="AJ2656" s="20">
        <f t="shared" si="83"/>
        <v>2021</v>
      </c>
    </row>
    <row r="2657" spans="2:36" ht="13.5" customHeight="1" x14ac:dyDescent="0.2">
      <c r="B2657" s="24">
        <v>44293</v>
      </c>
      <c r="C2657" s="23">
        <f>IFERROR(INDEX('Raw Data'!C:C,MATCH(B2657,'Raw Data'!B:B,1),1),0)</f>
        <v>59.77</v>
      </c>
      <c r="D2657" s="23"/>
      <c r="E2657" s="23"/>
      <c r="F2657" s="23"/>
      <c r="G2657" s="23"/>
      <c r="H2657" s="23"/>
      <c r="J2657" s="24">
        <v>44293</v>
      </c>
      <c r="K2657" s="23">
        <f>IFERROR(INDEX('Raw Data'!K:K,MATCH(J2657,'Raw Data'!J:J,1),1),0)</f>
        <v>59.77</v>
      </c>
      <c r="M2657" s="24">
        <v>44293</v>
      </c>
      <c r="N2657" s="23">
        <f>IFERROR(INDEX('Raw Data'!N:N,MATCH(M2657,'Raw Data'!M:M,1),1),0)</f>
        <v>63.16</v>
      </c>
      <c r="O2657" s="23"/>
      <c r="P2657" s="23"/>
      <c r="Q2657" s="23"/>
      <c r="R2657" s="23"/>
      <c r="S2657" s="23"/>
      <c r="U2657" s="24">
        <v>44293</v>
      </c>
      <c r="V2657" s="23">
        <f>IFERROR(INDEX('Raw Data'!V:V,MATCH(U2657,'Raw Data'!U:U,1),1),0)</f>
        <v>61.86</v>
      </c>
      <c r="X2657" s="24">
        <v>44293</v>
      </c>
      <c r="Y2657" s="23">
        <f>IFERROR(INDEX('Raw Data'!Y:Y,MATCH(X2657,'Raw Data'!X:X,1),1),0)</f>
        <v>2.52</v>
      </c>
      <c r="Z2657" s="23"/>
      <c r="AA2657" s="23"/>
      <c r="AB2657" s="23"/>
      <c r="AC2657" s="23"/>
      <c r="AD2657" s="23"/>
      <c r="AF2657" s="24">
        <v>44293</v>
      </c>
      <c r="AG2657" s="23">
        <f>IFERROR(INDEX('Raw Data'!AG:AG,MATCH(AF2657,'Raw Data'!AF:AF,1),1),0)</f>
        <v>2.4300000000000002</v>
      </c>
      <c r="AI2657" s="20">
        <f t="shared" si="82"/>
        <v>4</v>
      </c>
      <c r="AJ2657" s="20">
        <f t="shared" si="83"/>
        <v>2021</v>
      </c>
    </row>
    <row r="2658" spans="2:36" ht="13.5" customHeight="1" x14ac:dyDescent="0.2">
      <c r="B2658" s="24">
        <v>44294</v>
      </c>
      <c r="C2658" s="23">
        <f>IFERROR(INDEX('Raw Data'!C:C,MATCH(B2658,'Raw Data'!B:B,1),1),0)</f>
        <v>59.6</v>
      </c>
      <c r="D2658" s="23"/>
      <c r="E2658" s="23"/>
      <c r="F2658" s="23"/>
      <c r="G2658" s="23"/>
      <c r="H2658" s="23"/>
      <c r="J2658" s="24">
        <v>44294</v>
      </c>
      <c r="K2658" s="23">
        <f>IFERROR(INDEX('Raw Data'!K:K,MATCH(J2658,'Raw Data'!J:J,1),1),0)</f>
        <v>59.61</v>
      </c>
      <c r="M2658" s="24">
        <v>44294</v>
      </c>
      <c r="N2658" s="23">
        <f>IFERROR(INDEX('Raw Data'!N:N,MATCH(M2658,'Raw Data'!M:M,1),1),0)</f>
        <v>63.2</v>
      </c>
      <c r="O2658" s="23"/>
      <c r="P2658" s="23"/>
      <c r="Q2658" s="23"/>
      <c r="R2658" s="23"/>
      <c r="S2658" s="23"/>
      <c r="U2658" s="24">
        <v>44294</v>
      </c>
      <c r="V2658" s="23">
        <f>IFERROR(INDEX('Raw Data'!V:V,MATCH(U2658,'Raw Data'!U:U,1),1),0)</f>
        <v>62.09</v>
      </c>
      <c r="X2658" s="24">
        <v>44294</v>
      </c>
      <c r="Y2658" s="23">
        <f>IFERROR(INDEX('Raw Data'!Y:Y,MATCH(X2658,'Raw Data'!X:X,1),1),0)</f>
        <v>2.5219999999999998</v>
      </c>
      <c r="Z2658" s="23"/>
      <c r="AA2658" s="23"/>
      <c r="AB2658" s="23"/>
      <c r="AC2658" s="23"/>
      <c r="AD2658" s="23"/>
      <c r="AF2658" s="24">
        <v>44294</v>
      </c>
      <c r="AG2658" s="23">
        <f>IFERROR(INDEX('Raw Data'!AG:AG,MATCH(AF2658,'Raw Data'!AF:AF,1),1),0)</f>
        <v>2.4700000000000002</v>
      </c>
      <c r="AI2658" s="20">
        <f t="shared" si="82"/>
        <v>4</v>
      </c>
      <c r="AJ2658" s="20">
        <f t="shared" si="83"/>
        <v>2021</v>
      </c>
    </row>
    <row r="2659" spans="2:36" ht="13.5" customHeight="1" x14ac:dyDescent="0.2">
      <c r="B2659" s="24">
        <v>44295</v>
      </c>
      <c r="C2659" s="23">
        <f>IFERROR(INDEX('Raw Data'!C:C,MATCH(B2659,'Raw Data'!B:B,1),1),0)</f>
        <v>59.32</v>
      </c>
      <c r="D2659" s="23"/>
      <c r="E2659" s="23"/>
      <c r="F2659" s="23"/>
      <c r="G2659" s="23"/>
      <c r="H2659" s="23"/>
      <c r="J2659" s="24">
        <v>44295</v>
      </c>
      <c r="K2659" s="23">
        <f>IFERROR(INDEX('Raw Data'!K:K,MATCH(J2659,'Raw Data'!J:J,1),1),0)</f>
        <v>59.29</v>
      </c>
      <c r="M2659" s="24">
        <v>44295</v>
      </c>
      <c r="N2659" s="23">
        <f>IFERROR(INDEX('Raw Data'!N:N,MATCH(M2659,'Raw Data'!M:M,1),1),0)</f>
        <v>62.95</v>
      </c>
      <c r="O2659" s="23"/>
      <c r="P2659" s="23"/>
      <c r="Q2659" s="23"/>
      <c r="R2659" s="23"/>
      <c r="S2659" s="23"/>
      <c r="U2659" s="24">
        <v>44295</v>
      </c>
      <c r="V2659" s="23">
        <f>IFERROR(INDEX('Raw Data'!V:V,MATCH(U2659,'Raw Data'!U:U,1),1),0)</f>
        <v>61.89</v>
      </c>
      <c r="X2659" s="24">
        <v>44295</v>
      </c>
      <c r="Y2659" s="23">
        <f>IFERROR(INDEX('Raw Data'!Y:Y,MATCH(X2659,'Raw Data'!X:X,1),1),0)</f>
        <v>2.5259999999999998</v>
      </c>
      <c r="Z2659" s="23"/>
      <c r="AA2659" s="23"/>
      <c r="AB2659" s="23"/>
      <c r="AC2659" s="23"/>
      <c r="AD2659" s="23"/>
      <c r="AF2659" s="24">
        <v>44295</v>
      </c>
      <c r="AG2659" s="23">
        <f>IFERROR(INDEX('Raw Data'!AG:AG,MATCH(AF2659,'Raw Data'!AF:AF,1),1),0)</f>
        <v>2.48</v>
      </c>
      <c r="AI2659" s="20">
        <f t="shared" si="82"/>
        <v>4</v>
      </c>
      <c r="AJ2659" s="20">
        <f t="shared" si="83"/>
        <v>2021</v>
      </c>
    </row>
    <row r="2660" spans="2:36" ht="13.5" customHeight="1" x14ac:dyDescent="0.2">
      <c r="B2660" s="24">
        <v>44296</v>
      </c>
      <c r="C2660" s="23">
        <f>IFERROR(INDEX('Raw Data'!C:C,MATCH(B2660,'Raw Data'!B:B,1),1),0)</f>
        <v>59.32</v>
      </c>
      <c r="D2660" s="23"/>
      <c r="E2660" s="23"/>
      <c r="F2660" s="23"/>
      <c r="G2660" s="23"/>
      <c r="H2660" s="23"/>
      <c r="J2660" s="24">
        <v>44296</v>
      </c>
      <c r="K2660" s="23">
        <f>IFERROR(INDEX('Raw Data'!K:K,MATCH(J2660,'Raw Data'!J:J,1),1),0)</f>
        <v>59.29</v>
      </c>
      <c r="M2660" s="24">
        <v>44296</v>
      </c>
      <c r="N2660" s="23">
        <f>IFERROR(INDEX('Raw Data'!N:N,MATCH(M2660,'Raw Data'!M:M,1),1),0)</f>
        <v>62.95</v>
      </c>
      <c r="O2660" s="23"/>
      <c r="P2660" s="23"/>
      <c r="Q2660" s="23"/>
      <c r="R2660" s="23"/>
      <c r="S2660" s="23"/>
      <c r="U2660" s="24">
        <v>44296</v>
      </c>
      <c r="V2660" s="23">
        <f>IFERROR(INDEX('Raw Data'!V:V,MATCH(U2660,'Raw Data'!U:U,1),1),0)</f>
        <v>61.89</v>
      </c>
      <c r="X2660" s="24">
        <v>44296</v>
      </c>
      <c r="Y2660" s="23">
        <f>IFERROR(INDEX('Raw Data'!Y:Y,MATCH(X2660,'Raw Data'!X:X,1),1),0)</f>
        <v>2.5259999999999998</v>
      </c>
      <c r="Z2660" s="23"/>
      <c r="AA2660" s="23"/>
      <c r="AB2660" s="23"/>
      <c r="AC2660" s="23"/>
      <c r="AD2660" s="23"/>
      <c r="AF2660" s="24">
        <v>44296</v>
      </c>
      <c r="AG2660" s="23">
        <f>IFERROR(INDEX('Raw Data'!AG:AG,MATCH(AF2660,'Raw Data'!AF:AF,1),1),0)</f>
        <v>2.48</v>
      </c>
      <c r="AI2660" s="20">
        <f t="shared" si="82"/>
        <v>4</v>
      </c>
      <c r="AJ2660" s="20">
        <f t="shared" si="83"/>
        <v>2021</v>
      </c>
    </row>
    <row r="2661" spans="2:36" ht="13.5" customHeight="1" x14ac:dyDescent="0.2">
      <c r="B2661" s="24">
        <v>44297</v>
      </c>
      <c r="C2661" s="23">
        <f>IFERROR(INDEX('Raw Data'!C:C,MATCH(B2661,'Raw Data'!B:B,1),1),0)</f>
        <v>59.32</v>
      </c>
      <c r="D2661" s="23"/>
      <c r="E2661" s="23"/>
      <c r="F2661" s="23"/>
      <c r="G2661" s="23"/>
      <c r="H2661" s="23"/>
      <c r="J2661" s="24">
        <v>44297</v>
      </c>
      <c r="K2661" s="23">
        <f>IFERROR(INDEX('Raw Data'!K:K,MATCH(J2661,'Raw Data'!J:J,1),1),0)</f>
        <v>59.29</v>
      </c>
      <c r="M2661" s="24">
        <v>44297</v>
      </c>
      <c r="N2661" s="23">
        <f>IFERROR(INDEX('Raw Data'!N:N,MATCH(M2661,'Raw Data'!M:M,1),1),0)</f>
        <v>62.95</v>
      </c>
      <c r="O2661" s="23"/>
      <c r="P2661" s="23"/>
      <c r="Q2661" s="23"/>
      <c r="R2661" s="23"/>
      <c r="S2661" s="23"/>
      <c r="U2661" s="24">
        <v>44297</v>
      </c>
      <c r="V2661" s="23">
        <f>IFERROR(INDEX('Raw Data'!V:V,MATCH(U2661,'Raw Data'!U:U,1),1),0)</f>
        <v>61.89</v>
      </c>
      <c r="X2661" s="24">
        <v>44297</v>
      </c>
      <c r="Y2661" s="23">
        <f>IFERROR(INDEX('Raw Data'!Y:Y,MATCH(X2661,'Raw Data'!X:X,1),1),0)</f>
        <v>2.5259999999999998</v>
      </c>
      <c r="Z2661" s="23"/>
      <c r="AA2661" s="23"/>
      <c r="AB2661" s="23"/>
      <c r="AC2661" s="23"/>
      <c r="AD2661" s="23"/>
      <c r="AF2661" s="24">
        <v>44297</v>
      </c>
      <c r="AG2661" s="23">
        <f>IFERROR(INDEX('Raw Data'!AG:AG,MATCH(AF2661,'Raw Data'!AF:AF,1),1),0)</f>
        <v>2.48</v>
      </c>
      <c r="AI2661" s="20">
        <f t="shared" si="82"/>
        <v>4</v>
      </c>
      <c r="AJ2661" s="20">
        <f t="shared" si="83"/>
        <v>2021</v>
      </c>
    </row>
    <row r="2662" spans="2:36" ht="13.5" customHeight="1" x14ac:dyDescent="0.2">
      <c r="B2662" s="24">
        <v>44298</v>
      </c>
      <c r="C2662" s="23">
        <f>IFERROR(INDEX('Raw Data'!C:C,MATCH(B2662,'Raw Data'!B:B,1),1),0)</f>
        <v>59.7</v>
      </c>
      <c r="D2662" s="23"/>
      <c r="E2662" s="23"/>
      <c r="F2662" s="23"/>
      <c r="G2662" s="23"/>
      <c r="H2662" s="23"/>
      <c r="J2662" s="24">
        <v>44298</v>
      </c>
      <c r="K2662" s="23">
        <f>IFERROR(INDEX('Raw Data'!K:K,MATCH(J2662,'Raw Data'!J:J,1),1),0)</f>
        <v>59.7</v>
      </c>
      <c r="M2662" s="24">
        <v>44298</v>
      </c>
      <c r="N2662" s="23">
        <f>IFERROR(INDEX('Raw Data'!N:N,MATCH(M2662,'Raw Data'!M:M,1),1),0)</f>
        <v>63.28</v>
      </c>
      <c r="O2662" s="23"/>
      <c r="P2662" s="23"/>
      <c r="Q2662" s="23"/>
      <c r="R2662" s="23"/>
      <c r="S2662" s="23"/>
      <c r="U2662" s="24">
        <v>44298</v>
      </c>
      <c r="V2662" s="23">
        <f>IFERROR(INDEX('Raw Data'!V:V,MATCH(U2662,'Raw Data'!U:U,1),1),0)</f>
        <v>62.38</v>
      </c>
      <c r="X2662" s="24">
        <v>44298</v>
      </c>
      <c r="Y2662" s="23">
        <f>IFERROR(INDEX('Raw Data'!Y:Y,MATCH(X2662,'Raw Data'!X:X,1),1),0)</f>
        <v>2.5609999999999999</v>
      </c>
      <c r="Z2662" s="23"/>
      <c r="AA2662" s="23"/>
      <c r="AB2662" s="23"/>
      <c r="AC2662" s="23"/>
      <c r="AD2662" s="23"/>
      <c r="AF2662" s="24">
        <v>44298</v>
      </c>
      <c r="AG2662" s="23">
        <f>IFERROR(INDEX('Raw Data'!AG:AG,MATCH(AF2662,'Raw Data'!AF:AF,1),1),0)</f>
        <v>2.5</v>
      </c>
      <c r="AI2662" s="20">
        <f t="shared" si="82"/>
        <v>4</v>
      </c>
      <c r="AJ2662" s="20">
        <f t="shared" si="83"/>
        <v>2021</v>
      </c>
    </row>
    <row r="2663" spans="2:36" ht="13.5" customHeight="1" x14ac:dyDescent="0.2">
      <c r="B2663" s="24">
        <v>44299</v>
      </c>
      <c r="C2663" s="23">
        <f>IFERROR(INDEX('Raw Data'!C:C,MATCH(B2663,'Raw Data'!B:B,1),1),0)</f>
        <v>60.18</v>
      </c>
      <c r="D2663" s="23"/>
      <c r="E2663" s="23"/>
      <c r="F2663" s="23"/>
      <c r="G2663" s="23"/>
      <c r="H2663" s="23"/>
      <c r="J2663" s="24">
        <v>44299</v>
      </c>
      <c r="K2663" s="23">
        <f>IFERROR(INDEX('Raw Data'!K:K,MATCH(J2663,'Raw Data'!J:J,1),1),0)</f>
        <v>60.2</v>
      </c>
      <c r="M2663" s="24">
        <v>44299</v>
      </c>
      <c r="N2663" s="23">
        <f>IFERROR(INDEX('Raw Data'!N:N,MATCH(M2663,'Raw Data'!M:M,1),1),0)</f>
        <v>63.67</v>
      </c>
      <c r="O2663" s="23"/>
      <c r="P2663" s="23"/>
      <c r="Q2663" s="23"/>
      <c r="R2663" s="23"/>
      <c r="S2663" s="23"/>
      <c r="U2663" s="24">
        <v>44299</v>
      </c>
      <c r="V2663" s="23">
        <f>IFERROR(INDEX('Raw Data'!V:V,MATCH(U2663,'Raw Data'!U:U,1),1),0)</f>
        <v>62.83</v>
      </c>
      <c r="X2663" s="24">
        <v>44299</v>
      </c>
      <c r="Y2663" s="23">
        <f>IFERROR(INDEX('Raw Data'!Y:Y,MATCH(X2663,'Raw Data'!X:X,1),1),0)</f>
        <v>2.6190000000000002</v>
      </c>
      <c r="Z2663" s="23"/>
      <c r="AA2663" s="23"/>
      <c r="AB2663" s="23"/>
      <c r="AC2663" s="23"/>
      <c r="AD2663" s="23"/>
      <c r="AF2663" s="24">
        <v>44299</v>
      </c>
      <c r="AG2663" s="23">
        <f>IFERROR(INDEX('Raw Data'!AG:AG,MATCH(AF2663,'Raw Data'!AF:AF,1),1),0)</f>
        <v>2.57</v>
      </c>
      <c r="AI2663" s="20">
        <f t="shared" si="82"/>
        <v>4</v>
      </c>
      <c r="AJ2663" s="20">
        <f t="shared" si="83"/>
        <v>2021</v>
      </c>
    </row>
    <row r="2664" spans="2:36" ht="13.5" customHeight="1" x14ac:dyDescent="0.2">
      <c r="B2664" s="24">
        <v>44300</v>
      </c>
      <c r="C2664" s="23">
        <f>IFERROR(INDEX('Raw Data'!C:C,MATCH(B2664,'Raw Data'!B:B,1),1),0)</f>
        <v>63.15</v>
      </c>
      <c r="D2664" s="23"/>
      <c r="E2664" s="23"/>
      <c r="F2664" s="23"/>
      <c r="G2664" s="23"/>
      <c r="H2664" s="23"/>
      <c r="J2664" s="24">
        <v>44300</v>
      </c>
      <c r="K2664" s="23">
        <f>IFERROR(INDEX('Raw Data'!K:K,MATCH(J2664,'Raw Data'!J:J,1),1),0)</f>
        <v>63.15</v>
      </c>
      <c r="M2664" s="24">
        <v>44300</v>
      </c>
      <c r="N2664" s="23">
        <f>IFERROR(INDEX('Raw Data'!N:N,MATCH(M2664,'Raw Data'!M:M,1),1),0)</f>
        <v>66.58</v>
      </c>
      <c r="O2664" s="23"/>
      <c r="P2664" s="23"/>
      <c r="Q2664" s="23"/>
      <c r="R2664" s="23"/>
      <c r="S2664" s="23"/>
      <c r="U2664" s="24">
        <v>44300</v>
      </c>
      <c r="V2664" s="23">
        <f>IFERROR(INDEX('Raw Data'!V:V,MATCH(U2664,'Raw Data'!U:U,1),1),0)</f>
        <v>66.11</v>
      </c>
      <c r="X2664" s="24">
        <v>44300</v>
      </c>
      <c r="Y2664" s="23">
        <f>IFERROR(INDEX('Raw Data'!Y:Y,MATCH(X2664,'Raw Data'!X:X,1),1),0)</f>
        <v>2.6179999999999999</v>
      </c>
      <c r="Z2664" s="23"/>
      <c r="AA2664" s="23"/>
      <c r="AB2664" s="23"/>
      <c r="AC2664" s="23"/>
      <c r="AD2664" s="23"/>
      <c r="AF2664" s="24">
        <v>44300</v>
      </c>
      <c r="AG2664" s="23">
        <f>IFERROR(INDEX('Raw Data'!AG:AG,MATCH(AF2664,'Raw Data'!AF:AF,1),1),0)</f>
        <v>2.65</v>
      </c>
      <c r="AI2664" s="20">
        <f t="shared" si="82"/>
        <v>4</v>
      </c>
      <c r="AJ2664" s="20">
        <f t="shared" si="83"/>
        <v>2021</v>
      </c>
    </row>
    <row r="2665" spans="2:36" ht="13.5" customHeight="1" x14ac:dyDescent="0.2">
      <c r="B2665" s="24">
        <v>44301</v>
      </c>
      <c r="C2665" s="23">
        <f>IFERROR(INDEX('Raw Data'!C:C,MATCH(B2665,'Raw Data'!B:B,1),1),0)</f>
        <v>63.46</v>
      </c>
      <c r="D2665" s="23"/>
      <c r="E2665" s="23"/>
      <c r="F2665" s="23"/>
      <c r="G2665" s="23"/>
      <c r="H2665" s="23"/>
      <c r="J2665" s="24">
        <v>44301</v>
      </c>
      <c r="K2665" s="23">
        <f>IFERROR(INDEX('Raw Data'!K:K,MATCH(J2665,'Raw Data'!J:J,1),1),0)</f>
        <v>63.42</v>
      </c>
      <c r="M2665" s="24">
        <v>44301</v>
      </c>
      <c r="N2665" s="23">
        <f>IFERROR(INDEX('Raw Data'!N:N,MATCH(M2665,'Raw Data'!M:M,1),1),0)</f>
        <v>66.94</v>
      </c>
      <c r="O2665" s="23"/>
      <c r="P2665" s="23"/>
      <c r="Q2665" s="23"/>
      <c r="R2665" s="23"/>
      <c r="S2665" s="23"/>
      <c r="U2665" s="24">
        <v>44301</v>
      </c>
      <c r="V2665" s="23">
        <f>IFERROR(INDEX('Raw Data'!V:V,MATCH(U2665,'Raw Data'!U:U,1),1),0)</f>
        <v>66.13</v>
      </c>
      <c r="X2665" s="24">
        <v>44301</v>
      </c>
      <c r="Y2665" s="23">
        <f>IFERROR(INDEX('Raw Data'!Y:Y,MATCH(X2665,'Raw Data'!X:X,1),1),0)</f>
        <v>2.6579999999999999</v>
      </c>
      <c r="Z2665" s="23"/>
      <c r="AA2665" s="23"/>
      <c r="AB2665" s="23"/>
      <c r="AC2665" s="23"/>
      <c r="AD2665" s="23"/>
      <c r="AF2665" s="24">
        <v>44301</v>
      </c>
      <c r="AG2665" s="23">
        <f>IFERROR(INDEX('Raw Data'!AG:AG,MATCH(AF2665,'Raw Data'!AF:AF,1),1),0)</f>
        <v>2.62</v>
      </c>
      <c r="AI2665" s="20">
        <f t="shared" si="82"/>
        <v>4</v>
      </c>
      <c r="AJ2665" s="20">
        <f t="shared" si="83"/>
        <v>2021</v>
      </c>
    </row>
    <row r="2666" spans="2:36" ht="13.5" customHeight="1" x14ac:dyDescent="0.2">
      <c r="B2666" s="24">
        <v>44302</v>
      </c>
      <c r="C2666" s="23">
        <f>IFERROR(INDEX('Raw Data'!C:C,MATCH(B2666,'Raw Data'!B:B,1),1),0)</f>
        <v>63.13</v>
      </c>
      <c r="D2666" s="23"/>
      <c r="E2666" s="23"/>
      <c r="F2666" s="23"/>
      <c r="G2666" s="23"/>
      <c r="H2666" s="23"/>
      <c r="J2666" s="24">
        <v>44302</v>
      </c>
      <c r="K2666" s="23">
        <f>IFERROR(INDEX('Raw Data'!K:K,MATCH(J2666,'Raw Data'!J:J,1),1),0)</f>
        <v>63.16</v>
      </c>
      <c r="M2666" s="24">
        <v>44302</v>
      </c>
      <c r="N2666" s="23">
        <f>IFERROR(INDEX('Raw Data'!N:N,MATCH(M2666,'Raw Data'!M:M,1),1),0)</f>
        <v>66.77</v>
      </c>
      <c r="O2666" s="23"/>
      <c r="P2666" s="23"/>
      <c r="Q2666" s="23"/>
      <c r="R2666" s="23"/>
      <c r="S2666" s="23"/>
      <c r="U2666" s="24">
        <v>44302</v>
      </c>
      <c r="V2666" s="23">
        <f>IFERROR(INDEX('Raw Data'!V:V,MATCH(U2666,'Raw Data'!U:U,1),1),0)</f>
        <v>65.98</v>
      </c>
      <c r="X2666" s="24">
        <v>44302</v>
      </c>
      <c r="Y2666" s="23">
        <f>IFERROR(INDEX('Raw Data'!Y:Y,MATCH(X2666,'Raw Data'!X:X,1),1),0)</f>
        <v>2.68</v>
      </c>
      <c r="Z2666" s="23"/>
      <c r="AA2666" s="23"/>
      <c r="AB2666" s="23"/>
      <c r="AC2666" s="23"/>
      <c r="AD2666" s="23"/>
      <c r="AF2666" s="24">
        <v>44302</v>
      </c>
      <c r="AG2666" s="23">
        <f>IFERROR(INDEX('Raw Data'!AG:AG,MATCH(AF2666,'Raw Data'!AF:AF,1),1),0)</f>
        <v>2.63</v>
      </c>
      <c r="AI2666" s="20">
        <f t="shared" si="82"/>
        <v>4</v>
      </c>
      <c r="AJ2666" s="20">
        <f t="shared" si="83"/>
        <v>2021</v>
      </c>
    </row>
    <row r="2667" spans="2:36" ht="13.5" customHeight="1" x14ac:dyDescent="0.2">
      <c r="B2667" s="24">
        <v>44303</v>
      </c>
      <c r="C2667" s="23">
        <f>IFERROR(INDEX('Raw Data'!C:C,MATCH(B2667,'Raw Data'!B:B,1),1),0)</f>
        <v>63.13</v>
      </c>
      <c r="D2667" s="23"/>
      <c r="E2667" s="23"/>
      <c r="F2667" s="23"/>
      <c r="G2667" s="23"/>
      <c r="H2667" s="23"/>
      <c r="J2667" s="24">
        <v>44303</v>
      </c>
      <c r="K2667" s="23">
        <f>IFERROR(INDEX('Raw Data'!K:K,MATCH(J2667,'Raw Data'!J:J,1),1),0)</f>
        <v>63.16</v>
      </c>
      <c r="M2667" s="24">
        <v>44303</v>
      </c>
      <c r="N2667" s="23">
        <f>IFERROR(INDEX('Raw Data'!N:N,MATCH(M2667,'Raw Data'!M:M,1),1),0)</f>
        <v>66.77</v>
      </c>
      <c r="O2667" s="23"/>
      <c r="P2667" s="23"/>
      <c r="Q2667" s="23"/>
      <c r="R2667" s="23"/>
      <c r="S2667" s="23"/>
      <c r="U2667" s="24">
        <v>44303</v>
      </c>
      <c r="V2667" s="23">
        <f>IFERROR(INDEX('Raw Data'!V:V,MATCH(U2667,'Raw Data'!U:U,1),1),0)</f>
        <v>65.98</v>
      </c>
      <c r="X2667" s="24">
        <v>44303</v>
      </c>
      <c r="Y2667" s="23">
        <f>IFERROR(INDEX('Raw Data'!Y:Y,MATCH(X2667,'Raw Data'!X:X,1),1),0)</f>
        <v>2.68</v>
      </c>
      <c r="Z2667" s="23"/>
      <c r="AA2667" s="23"/>
      <c r="AB2667" s="23"/>
      <c r="AC2667" s="23"/>
      <c r="AD2667" s="23"/>
      <c r="AF2667" s="24">
        <v>44303</v>
      </c>
      <c r="AG2667" s="23">
        <f>IFERROR(INDEX('Raw Data'!AG:AG,MATCH(AF2667,'Raw Data'!AF:AF,1),1),0)</f>
        <v>2.63</v>
      </c>
      <c r="AI2667" s="20">
        <f t="shared" si="82"/>
        <v>4</v>
      </c>
      <c r="AJ2667" s="20">
        <f t="shared" si="83"/>
        <v>2021</v>
      </c>
    </row>
    <row r="2668" spans="2:36" ht="13.5" customHeight="1" x14ac:dyDescent="0.2">
      <c r="B2668" s="24">
        <v>44304</v>
      </c>
      <c r="C2668" s="23">
        <f>IFERROR(INDEX('Raw Data'!C:C,MATCH(B2668,'Raw Data'!B:B,1),1),0)</f>
        <v>63.13</v>
      </c>
      <c r="D2668" s="23"/>
      <c r="E2668" s="23"/>
      <c r="F2668" s="23"/>
      <c r="G2668" s="23"/>
      <c r="H2668" s="23"/>
      <c r="J2668" s="24">
        <v>44304</v>
      </c>
      <c r="K2668" s="23">
        <f>IFERROR(INDEX('Raw Data'!K:K,MATCH(J2668,'Raw Data'!J:J,1),1),0)</f>
        <v>63.16</v>
      </c>
      <c r="M2668" s="24">
        <v>44304</v>
      </c>
      <c r="N2668" s="23">
        <f>IFERROR(INDEX('Raw Data'!N:N,MATCH(M2668,'Raw Data'!M:M,1),1),0)</f>
        <v>66.77</v>
      </c>
      <c r="O2668" s="23"/>
      <c r="P2668" s="23"/>
      <c r="Q2668" s="23"/>
      <c r="R2668" s="23"/>
      <c r="S2668" s="23"/>
      <c r="U2668" s="24">
        <v>44304</v>
      </c>
      <c r="V2668" s="23">
        <f>IFERROR(INDEX('Raw Data'!V:V,MATCH(U2668,'Raw Data'!U:U,1),1),0)</f>
        <v>65.98</v>
      </c>
      <c r="X2668" s="24">
        <v>44304</v>
      </c>
      <c r="Y2668" s="23">
        <f>IFERROR(INDEX('Raw Data'!Y:Y,MATCH(X2668,'Raw Data'!X:X,1),1),0)</f>
        <v>2.68</v>
      </c>
      <c r="Z2668" s="23"/>
      <c r="AA2668" s="23"/>
      <c r="AB2668" s="23"/>
      <c r="AC2668" s="23"/>
      <c r="AD2668" s="23"/>
      <c r="AF2668" s="24">
        <v>44304</v>
      </c>
      <c r="AG2668" s="23">
        <f>IFERROR(INDEX('Raw Data'!AG:AG,MATCH(AF2668,'Raw Data'!AF:AF,1),1),0)</f>
        <v>2.63</v>
      </c>
      <c r="AI2668" s="20">
        <f t="shared" si="82"/>
        <v>4</v>
      </c>
      <c r="AJ2668" s="20">
        <f t="shared" si="83"/>
        <v>2021</v>
      </c>
    </row>
    <row r="2669" spans="2:36" ht="13.5" customHeight="1" x14ac:dyDescent="0.2">
      <c r="B2669" s="24">
        <v>44305</v>
      </c>
      <c r="C2669" s="23">
        <f>IFERROR(INDEX('Raw Data'!C:C,MATCH(B2669,'Raw Data'!B:B,1),1),0)</f>
        <v>63.38</v>
      </c>
      <c r="D2669" s="23"/>
      <c r="E2669" s="23"/>
      <c r="F2669" s="23"/>
      <c r="G2669" s="23"/>
      <c r="H2669" s="23"/>
      <c r="J2669" s="24">
        <v>44305</v>
      </c>
      <c r="K2669" s="23">
        <f>IFERROR(INDEX('Raw Data'!K:K,MATCH(J2669,'Raw Data'!J:J,1),1),0)</f>
        <v>63.33</v>
      </c>
      <c r="M2669" s="24">
        <v>44305</v>
      </c>
      <c r="N2669" s="23">
        <f>IFERROR(INDEX('Raw Data'!N:N,MATCH(M2669,'Raw Data'!M:M,1),1),0)</f>
        <v>67.05</v>
      </c>
      <c r="O2669" s="23"/>
      <c r="P2669" s="23"/>
      <c r="Q2669" s="23"/>
      <c r="R2669" s="23"/>
      <c r="S2669" s="23"/>
      <c r="U2669" s="24">
        <v>44305</v>
      </c>
      <c r="V2669" s="23">
        <f>IFERROR(INDEX('Raw Data'!V:V,MATCH(U2669,'Raw Data'!U:U,1),1),0)</f>
        <v>66.540000000000006</v>
      </c>
      <c r="X2669" s="24">
        <v>44305</v>
      </c>
      <c r="Y2669" s="23">
        <f>IFERROR(INDEX('Raw Data'!Y:Y,MATCH(X2669,'Raw Data'!X:X,1),1),0)</f>
        <v>2.7490000000000001</v>
      </c>
      <c r="Z2669" s="23"/>
      <c r="AA2669" s="23"/>
      <c r="AB2669" s="23"/>
      <c r="AC2669" s="23"/>
      <c r="AD2669" s="23"/>
      <c r="AF2669" s="24">
        <v>44305</v>
      </c>
      <c r="AG2669" s="23">
        <f>IFERROR(INDEX('Raw Data'!AG:AG,MATCH(AF2669,'Raw Data'!AF:AF,1),1),0)</f>
        <v>2.75</v>
      </c>
      <c r="AI2669" s="20">
        <f t="shared" si="82"/>
        <v>4</v>
      </c>
      <c r="AJ2669" s="20">
        <f t="shared" si="83"/>
        <v>2021</v>
      </c>
    </row>
    <row r="2670" spans="2:36" ht="13.5" customHeight="1" x14ac:dyDescent="0.2">
      <c r="B2670" s="24">
        <v>44306</v>
      </c>
      <c r="C2670" s="23">
        <f>IFERROR(INDEX('Raw Data'!C:C,MATCH(B2670,'Raw Data'!B:B,1),1),0)</f>
        <v>62.44</v>
      </c>
      <c r="D2670" s="23"/>
      <c r="E2670" s="23"/>
      <c r="F2670" s="23"/>
      <c r="G2670" s="23"/>
      <c r="H2670" s="23"/>
      <c r="J2670" s="24">
        <v>44306</v>
      </c>
      <c r="K2670" s="23">
        <f>IFERROR(INDEX('Raw Data'!K:K,MATCH(J2670,'Raw Data'!J:J,1),1),0)</f>
        <v>62.61</v>
      </c>
      <c r="M2670" s="24">
        <v>44306</v>
      </c>
      <c r="N2670" s="23">
        <f>IFERROR(INDEX('Raw Data'!N:N,MATCH(M2670,'Raw Data'!M:M,1),1),0)</f>
        <v>66.569999999999993</v>
      </c>
      <c r="O2670" s="23"/>
      <c r="P2670" s="23"/>
      <c r="Q2670" s="23"/>
      <c r="R2670" s="23"/>
      <c r="S2670" s="23"/>
      <c r="U2670" s="24">
        <v>44306</v>
      </c>
      <c r="V2670" s="23">
        <f>IFERROR(INDEX('Raw Data'!V:V,MATCH(U2670,'Raw Data'!U:U,1),1),0)</f>
        <v>65.34</v>
      </c>
      <c r="X2670" s="24">
        <v>44306</v>
      </c>
      <c r="Y2670" s="23">
        <f>IFERROR(INDEX('Raw Data'!Y:Y,MATCH(X2670,'Raw Data'!X:X,1),1),0)</f>
        <v>2.7269999999999999</v>
      </c>
      <c r="Z2670" s="23"/>
      <c r="AA2670" s="23"/>
      <c r="AB2670" s="23"/>
      <c r="AC2670" s="23"/>
      <c r="AD2670" s="23"/>
      <c r="AF2670" s="24">
        <v>44306</v>
      </c>
      <c r="AG2670" s="23">
        <f>IFERROR(INDEX('Raw Data'!AG:AG,MATCH(AF2670,'Raw Data'!AF:AF,1),1),0)</f>
        <v>2.76</v>
      </c>
      <c r="AI2670" s="20">
        <f t="shared" si="82"/>
        <v>4</v>
      </c>
      <c r="AJ2670" s="20">
        <f t="shared" si="83"/>
        <v>2021</v>
      </c>
    </row>
    <row r="2671" spans="2:36" ht="13.5" customHeight="1" x14ac:dyDescent="0.2">
      <c r="B2671" s="24">
        <v>44307</v>
      </c>
      <c r="C2671" s="23">
        <f>IFERROR(INDEX('Raw Data'!C:C,MATCH(B2671,'Raw Data'!B:B,1),1),0)</f>
        <v>61.35</v>
      </c>
      <c r="D2671" s="23"/>
      <c r="E2671" s="23"/>
      <c r="F2671" s="23"/>
      <c r="G2671" s="23"/>
      <c r="H2671" s="23"/>
      <c r="J2671" s="24">
        <v>44307</v>
      </c>
      <c r="K2671" s="23">
        <f>IFERROR(INDEX('Raw Data'!K:K,MATCH(J2671,'Raw Data'!J:J,1),1),0)</f>
        <v>61.34</v>
      </c>
      <c r="M2671" s="24">
        <v>44307</v>
      </c>
      <c r="N2671" s="23">
        <f>IFERROR(INDEX('Raw Data'!N:N,MATCH(M2671,'Raw Data'!M:M,1),1),0)</f>
        <v>65.319999999999993</v>
      </c>
      <c r="O2671" s="23"/>
      <c r="P2671" s="23"/>
      <c r="Q2671" s="23"/>
      <c r="R2671" s="23"/>
      <c r="S2671" s="23"/>
      <c r="U2671" s="24">
        <v>44307</v>
      </c>
      <c r="V2671" s="23">
        <f>IFERROR(INDEX('Raw Data'!V:V,MATCH(U2671,'Raw Data'!U:U,1),1),0)</f>
        <v>64.02</v>
      </c>
      <c r="X2671" s="24">
        <v>44307</v>
      </c>
      <c r="Y2671" s="23">
        <f>IFERROR(INDEX('Raw Data'!Y:Y,MATCH(X2671,'Raw Data'!X:X,1),1),0)</f>
        <v>2.6920000000000002</v>
      </c>
      <c r="Z2671" s="23"/>
      <c r="AA2671" s="23"/>
      <c r="AB2671" s="23"/>
      <c r="AC2671" s="23"/>
      <c r="AD2671" s="23"/>
      <c r="AF2671" s="24">
        <v>44307</v>
      </c>
      <c r="AG2671" s="23">
        <f>IFERROR(INDEX('Raw Data'!AG:AG,MATCH(AF2671,'Raw Data'!AF:AF,1),1),0)</f>
        <v>2.72</v>
      </c>
      <c r="AI2671" s="20">
        <f t="shared" si="82"/>
        <v>4</v>
      </c>
      <c r="AJ2671" s="20">
        <f t="shared" si="83"/>
        <v>2021</v>
      </c>
    </row>
    <row r="2672" spans="2:36" ht="13.5" customHeight="1" x14ac:dyDescent="0.2">
      <c r="B2672" s="24">
        <v>44308</v>
      </c>
      <c r="C2672" s="23">
        <f>IFERROR(INDEX('Raw Data'!C:C,MATCH(B2672,'Raw Data'!B:B,1),1),0)</f>
        <v>61.43</v>
      </c>
      <c r="D2672" s="23"/>
      <c r="E2672" s="23"/>
      <c r="F2672" s="23"/>
      <c r="G2672" s="23"/>
      <c r="H2672" s="23"/>
      <c r="J2672" s="24">
        <v>44308</v>
      </c>
      <c r="K2672" s="23">
        <f>IFERROR(INDEX('Raw Data'!K:K,MATCH(J2672,'Raw Data'!J:J,1),1),0)</f>
        <v>61.45</v>
      </c>
      <c r="M2672" s="24">
        <v>44308</v>
      </c>
      <c r="N2672" s="23">
        <f>IFERROR(INDEX('Raw Data'!N:N,MATCH(M2672,'Raw Data'!M:M,1),1),0)</f>
        <v>65.400000000000006</v>
      </c>
      <c r="O2672" s="23"/>
      <c r="P2672" s="23"/>
      <c r="Q2672" s="23"/>
      <c r="R2672" s="23"/>
      <c r="S2672" s="23"/>
      <c r="U2672" s="24">
        <v>44308</v>
      </c>
      <c r="V2672" s="23">
        <f>IFERROR(INDEX('Raw Data'!V:V,MATCH(U2672,'Raw Data'!U:U,1),1),0)</f>
        <v>65.069999999999993</v>
      </c>
      <c r="X2672" s="24">
        <v>44308</v>
      </c>
      <c r="Y2672" s="23">
        <f>IFERROR(INDEX('Raw Data'!Y:Y,MATCH(X2672,'Raw Data'!X:X,1),1),0)</f>
        <v>2.7490000000000001</v>
      </c>
      <c r="Z2672" s="23"/>
      <c r="AA2672" s="23"/>
      <c r="AB2672" s="23"/>
      <c r="AC2672" s="23"/>
      <c r="AD2672" s="23"/>
      <c r="AF2672" s="24">
        <v>44308</v>
      </c>
      <c r="AG2672" s="23">
        <f>IFERROR(INDEX('Raw Data'!AG:AG,MATCH(AF2672,'Raw Data'!AF:AF,1),1),0)</f>
        <v>2.77</v>
      </c>
      <c r="AI2672" s="20">
        <f t="shared" si="82"/>
        <v>4</v>
      </c>
      <c r="AJ2672" s="20">
        <f t="shared" si="83"/>
        <v>2021</v>
      </c>
    </row>
    <row r="2673" spans="2:36" ht="13.5" customHeight="1" x14ac:dyDescent="0.2">
      <c r="B2673" s="24">
        <v>44309</v>
      </c>
      <c r="C2673" s="23">
        <f>IFERROR(INDEX('Raw Data'!C:C,MATCH(B2673,'Raw Data'!B:B,1),1),0)</f>
        <v>62.14</v>
      </c>
      <c r="D2673" s="23"/>
      <c r="E2673" s="23"/>
      <c r="F2673" s="23"/>
      <c r="G2673" s="23"/>
      <c r="H2673" s="23"/>
      <c r="J2673" s="24">
        <v>44309</v>
      </c>
      <c r="K2673" s="23">
        <f>IFERROR(INDEX('Raw Data'!K:K,MATCH(J2673,'Raw Data'!J:J,1),1),0)</f>
        <v>62.18</v>
      </c>
      <c r="M2673" s="24">
        <v>44309</v>
      </c>
      <c r="N2673" s="23">
        <f>IFERROR(INDEX('Raw Data'!N:N,MATCH(M2673,'Raw Data'!M:M,1),1),0)</f>
        <v>66.11</v>
      </c>
      <c r="O2673" s="23"/>
      <c r="P2673" s="23"/>
      <c r="Q2673" s="23"/>
      <c r="R2673" s="23"/>
      <c r="S2673" s="23"/>
      <c r="U2673" s="24">
        <v>44309</v>
      </c>
      <c r="V2673" s="23">
        <f>IFERROR(INDEX('Raw Data'!V:V,MATCH(U2673,'Raw Data'!U:U,1),1),0)</f>
        <v>65.75</v>
      </c>
      <c r="X2673" s="24">
        <v>44309</v>
      </c>
      <c r="Y2673" s="23">
        <f>IFERROR(INDEX('Raw Data'!Y:Y,MATCH(X2673,'Raw Data'!X:X,1),1),0)</f>
        <v>2.73</v>
      </c>
      <c r="Z2673" s="23"/>
      <c r="AA2673" s="23"/>
      <c r="AB2673" s="23"/>
      <c r="AC2673" s="23"/>
      <c r="AD2673" s="23"/>
      <c r="AF2673" s="24">
        <v>44309</v>
      </c>
      <c r="AG2673" s="23">
        <f>IFERROR(INDEX('Raw Data'!AG:AG,MATCH(AF2673,'Raw Data'!AF:AF,1),1),0)</f>
        <v>2.79</v>
      </c>
      <c r="AI2673" s="20">
        <f t="shared" si="82"/>
        <v>4</v>
      </c>
      <c r="AJ2673" s="20">
        <f t="shared" si="83"/>
        <v>2021</v>
      </c>
    </row>
    <row r="2674" spans="2:36" ht="13.5" customHeight="1" x14ac:dyDescent="0.2">
      <c r="B2674" s="24">
        <v>44310</v>
      </c>
      <c r="C2674" s="23">
        <f>IFERROR(INDEX('Raw Data'!C:C,MATCH(B2674,'Raw Data'!B:B,1),1),0)</f>
        <v>62.14</v>
      </c>
      <c r="D2674" s="23"/>
      <c r="E2674" s="23"/>
      <c r="F2674" s="23"/>
      <c r="G2674" s="23"/>
      <c r="H2674" s="23"/>
      <c r="J2674" s="24">
        <v>44310</v>
      </c>
      <c r="K2674" s="23">
        <f>IFERROR(INDEX('Raw Data'!K:K,MATCH(J2674,'Raw Data'!J:J,1),1),0)</f>
        <v>62.18</v>
      </c>
      <c r="M2674" s="24">
        <v>44310</v>
      </c>
      <c r="N2674" s="23">
        <f>IFERROR(INDEX('Raw Data'!N:N,MATCH(M2674,'Raw Data'!M:M,1),1),0)</f>
        <v>66.11</v>
      </c>
      <c r="O2674" s="23"/>
      <c r="P2674" s="23"/>
      <c r="Q2674" s="23"/>
      <c r="R2674" s="23"/>
      <c r="S2674" s="23"/>
      <c r="U2674" s="24">
        <v>44310</v>
      </c>
      <c r="V2674" s="23">
        <f>IFERROR(INDEX('Raw Data'!V:V,MATCH(U2674,'Raw Data'!U:U,1),1),0)</f>
        <v>65.75</v>
      </c>
      <c r="X2674" s="24">
        <v>44310</v>
      </c>
      <c r="Y2674" s="23">
        <f>IFERROR(INDEX('Raw Data'!Y:Y,MATCH(X2674,'Raw Data'!X:X,1),1),0)</f>
        <v>2.73</v>
      </c>
      <c r="Z2674" s="23"/>
      <c r="AA2674" s="23"/>
      <c r="AB2674" s="23"/>
      <c r="AC2674" s="23"/>
      <c r="AD2674" s="23"/>
      <c r="AF2674" s="24">
        <v>44310</v>
      </c>
      <c r="AG2674" s="23">
        <f>IFERROR(INDEX('Raw Data'!AG:AG,MATCH(AF2674,'Raw Data'!AF:AF,1),1),0)</f>
        <v>2.79</v>
      </c>
      <c r="AI2674" s="20">
        <f t="shared" si="82"/>
        <v>4</v>
      </c>
      <c r="AJ2674" s="20">
        <f t="shared" si="83"/>
        <v>2021</v>
      </c>
    </row>
    <row r="2675" spans="2:36" ht="13.5" customHeight="1" x14ac:dyDescent="0.2">
      <c r="B2675" s="24">
        <v>44311</v>
      </c>
      <c r="C2675" s="23">
        <f>IFERROR(INDEX('Raw Data'!C:C,MATCH(B2675,'Raw Data'!B:B,1),1),0)</f>
        <v>62.14</v>
      </c>
      <c r="D2675" s="23"/>
      <c r="E2675" s="23"/>
      <c r="F2675" s="23"/>
      <c r="G2675" s="23"/>
      <c r="H2675" s="23"/>
      <c r="J2675" s="24">
        <v>44311</v>
      </c>
      <c r="K2675" s="23">
        <f>IFERROR(INDEX('Raw Data'!K:K,MATCH(J2675,'Raw Data'!J:J,1),1),0)</f>
        <v>62.18</v>
      </c>
      <c r="M2675" s="24">
        <v>44311</v>
      </c>
      <c r="N2675" s="23">
        <f>IFERROR(INDEX('Raw Data'!N:N,MATCH(M2675,'Raw Data'!M:M,1),1),0)</f>
        <v>66.11</v>
      </c>
      <c r="O2675" s="23"/>
      <c r="P2675" s="23"/>
      <c r="Q2675" s="23"/>
      <c r="R2675" s="23"/>
      <c r="S2675" s="23"/>
      <c r="U2675" s="24">
        <v>44311</v>
      </c>
      <c r="V2675" s="23">
        <f>IFERROR(INDEX('Raw Data'!V:V,MATCH(U2675,'Raw Data'!U:U,1),1),0)</f>
        <v>65.75</v>
      </c>
      <c r="X2675" s="24">
        <v>44311</v>
      </c>
      <c r="Y2675" s="23">
        <f>IFERROR(INDEX('Raw Data'!Y:Y,MATCH(X2675,'Raw Data'!X:X,1),1),0)</f>
        <v>2.73</v>
      </c>
      <c r="Z2675" s="23"/>
      <c r="AA2675" s="23"/>
      <c r="AB2675" s="23"/>
      <c r="AC2675" s="23"/>
      <c r="AD2675" s="23"/>
      <c r="AF2675" s="24">
        <v>44311</v>
      </c>
      <c r="AG2675" s="23">
        <f>IFERROR(INDEX('Raw Data'!AG:AG,MATCH(AF2675,'Raw Data'!AF:AF,1),1),0)</f>
        <v>2.79</v>
      </c>
      <c r="AI2675" s="20">
        <f t="shared" si="82"/>
        <v>4</v>
      </c>
      <c r="AJ2675" s="20">
        <f t="shared" si="83"/>
        <v>2021</v>
      </c>
    </row>
    <row r="2676" spans="2:36" ht="13.5" customHeight="1" x14ac:dyDescent="0.2">
      <c r="B2676" s="24">
        <v>44312</v>
      </c>
      <c r="C2676" s="23">
        <f>IFERROR(INDEX('Raw Data'!C:C,MATCH(B2676,'Raw Data'!B:B,1),1),0)</f>
        <v>61.91</v>
      </c>
      <c r="D2676" s="23"/>
      <c r="E2676" s="23"/>
      <c r="F2676" s="23"/>
      <c r="G2676" s="23"/>
      <c r="H2676" s="23"/>
      <c r="J2676" s="24">
        <v>44312</v>
      </c>
      <c r="K2676" s="23">
        <f>IFERROR(INDEX('Raw Data'!K:K,MATCH(J2676,'Raw Data'!J:J,1),1),0)</f>
        <v>62.02</v>
      </c>
      <c r="M2676" s="24">
        <v>44312</v>
      </c>
      <c r="N2676" s="23">
        <f>IFERROR(INDEX('Raw Data'!N:N,MATCH(M2676,'Raw Data'!M:M,1),1),0)</f>
        <v>65.650000000000006</v>
      </c>
      <c r="O2676" s="23"/>
      <c r="P2676" s="23"/>
      <c r="Q2676" s="23"/>
      <c r="R2676" s="23"/>
      <c r="S2676" s="23"/>
      <c r="U2676" s="24">
        <v>44312</v>
      </c>
      <c r="V2676" s="23">
        <f>IFERROR(INDEX('Raw Data'!V:V,MATCH(U2676,'Raw Data'!U:U,1),1),0)</f>
        <v>65.5</v>
      </c>
      <c r="X2676" s="24">
        <v>44312</v>
      </c>
      <c r="Y2676" s="23">
        <f>IFERROR(INDEX('Raw Data'!Y:Y,MATCH(X2676,'Raw Data'!X:X,1),1),0)</f>
        <v>2.79</v>
      </c>
      <c r="Z2676" s="23"/>
      <c r="AA2676" s="23"/>
      <c r="AB2676" s="23"/>
      <c r="AC2676" s="23"/>
      <c r="AD2676" s="23"/>
      <c r="AF2676" s="24">
        <v>44312</v>
      </c>
      <c r="AG2676" s="23">
        <f>IFERROR(INDEX('Raw Data'!AG:AG,MATCH(AF2676,'Raw Data'!AF:AF,1),1),0)</f>
        <v>2.73</v>
      </c>
      <c r="AI2676" s="20">
        <f t="shared" si="82"/>
        <v>4</v>
      </c>
      <c r="AJ2676" s="20">
        <f t="shared" si="83"/>
        <v>2021</v>
      </c>
    </row>
    <row r="2677" spans="2:36" ht="13.5" customHeight="1" x14ac:dyDescent="0.2">
      <c r="B2677" s="24">
        <v>44313</v>
      </c>
      <c r="C2677" s="23">
        <f>IFERROR(INDEX('Raw Data'!C:C,MATCH(B2677,'Raw Data'!B:B,1),1),0)</f>
        <v>62.94</v>
      </c>
      <c r="D2677" s="23"/>
      <c r="E2677" s="23"/>
      <c r="F2677" s="23"/>
      <c r="G2677" s="23"/>
      <c r="H2677" s="23"/>
      <c r="J2677" s="24">
        <v>44313</v>
      </c>
      <c r="K2677" s="23">
        <f>IFERROR(INDEX('Raw Data'!K:K,MATCH(J2677,'Raw Data'!J:J,1),1),0)</f>
        <v>63.03</v>
      </c>
      <c r="M2677" s="24">
        <v>44313</v>
      </c>
      <c r="N2677" s="23">
        <f>IFERROR(INDEX('Raw Data'!N:N,MATCH(M2677,'Raw Data'!M:M,1),1),0)</f>
        <v>66.42</v>
      </c>
      <c r="O2677" s="23"/>
      <c r="P2677" s="23"/>
      <c r="Q2677" s="23"/>
      <c r="R2677" s="23"/>
      <c r="S2677" s="23"/>
      <c r="U2677" s="24">
        <v>44313</v>
      </c>
      <c r="V2677" s="23">
        <f>IFERROR(INDEX('Raw Data'!V:V,MATCH(U2677,'Raw Data'!U:U,1),1),0)</f>
        <v>66.25</v>
      </c>
      <c r="X2677" s="24">
        <v>44313</v>
      </c>
      <c r="Y2677" s="23">
        <f>IFERROR(INDEX('Raw Data'!Y:Y,MATCH(X2677,'Raw Data'!X:X,1),1),0)</f>
        <v>2.8730000000000002</v>
      </c>
      <c r="Z2677" s="23"/>
      <c r="AA2677" s="23"/>
      <c r="AB2677" s="23"/>
      <c r="AC2677" s="23"/>
      <c r="AD2677" s="23"/>
      <c r="AF2677" s="24">
        <v>44313</v>
      </c>
      <c r="AG2677" s="23">
        <f>IFERROR(INDEX('Raw Data'!AG:AG,MATCH(AF2677,'Raw Data'!AF:AF,1),1),0)</f>
        <v>2.91</v>
      </c>
      <c r="AI2677" s="20">
        <f t="shared" si="82"/>
        <v>4</v>
      </c>
      <c r="AJ2677" s="20">
        <f t="shared" si="83"/>
        <v>2021</v>
      </c>
    </row>
    <row r="2678" spans="2:36" ht="13.5" customHeight="1" x14ac:dyDescent="0.2">
      <c r="B2678" s="24">
        <v>44314</v>
      </c>
      <c r="C2678" s="23">
        <f>IFERROR(INDEX('Raw Data'!C:C,MATCH(B2678,'Raw Data'!B:B,1),1),0)</f>
        <v>63.86</v>
      </c>
      <c r="D2678" s="23"/>
      <c r="E2678" s="23"/>
      <c r="F2678" s="23"/>
      <c r="G2678" s="23"/>
      <c r="H2678" s="23"/>
      <c r="J2678" s="24">
        <v>44314</v>
      </c>
      <c r="K2678" s="23">
        <f>IFERROR(INDEX('Raw Data'!K:K,MATCH(J2678,'Raw Data'!J:J,1),1),0)</f>
        <v>63.81</v>
      </c>
      <c r="M2678" s="24">
        <v>44314</v>
      </c>
      <c r="N2678" s="23">
        <f>IFERROR(INDEX('Raw Data'!N:N,MATCH(M2678,'Raw Data'!M:M,1),1),0)</f>
        <v>67.27</v>
      </c>
      <c r="O2678" s="23"/>
      <c r="P2678" s="23"/>
      <c r="Q2678" s="23"/>
      <c r="R2678" s="23"/>
      <c r="S2678" s="23"/>
      <c r="U2678" s="24">
        <v>44314</v>
      </c>
      <c r="V2678" s="23">
        <f>IFERROR(INDEX('Raw Data'!V:V,MATCH(U2678,'Raw Data'!U:U,1),1),0)</f>
        <v>67.08</v>
      </c>
      <c r="X2678" s="24">
        <v>44314</v>
      </c>
      <c r="Y2678" s="23">
        <f>IFERROR(INDEX('Raw Data'!Y:Y,MATCH(X2678,'Raw Data'!X:X,1),1),0)</f>
        <v>2.9249999999999998</v>
      </c>
      <c r="Z2678" s="23"/>
      <c r="AA2678" s="23"/>
      <c r="AB2678" s="23"/>
      <c r="AC2678" s="23"/>
      <c r="AD2678" s="23"/>
      <c r="AF2678" s="24">
        <v>44314</v>
      </c>
      <c r="AG2678" s="23">
        <f>IFERROR(INDEX('Raw Data'!AG:AG,MATCH(AF2678,'Raw Data'!AF:AF,1),1),0)</f>
        <v>2.98</v>
      </c>
      <c r="AI2678" s="20">
        <f t="shared" si="82"/>
        <v>4</v>
      </c>
      <c r="AJ2678" s="20">
        <f t="shared" si="83"/>
        <v>2021</v>
      </c>
    </row>
    <row r="2679" spans="2:36" ht="13.5" customHeight="1" x14ac:dyDescent="0.2">
      <c r="B2679" s="24">
        <v>44315</v>
      </c>
      <c r="C2679" s="23">
        <f>IFERROR(INDEX('Raw Data'!C:C,MATCH(B2679,'Raw Data'!B:B,1),1),0)</f>
        <v>65.010000000000005</v>
      </c>
      <c r="D2679" s="23"/>
      <c r="E2679" s="23"/>
      <c r="F2679" s="23"/>
      <c r="G2679" s="23"/>
      <c r="H2679" s="23"/>
      <c r="J2679" s="24">
        <v>44315</v>
      </c>
      <c r="K2679" s="23">
        <f>IFERROR(INDEX('Raw Data'!K:K,MATCH(J2679,'Raw Data'!J:J,1),1),0)</f>
        <v>65</v>
      </c>
      <c r="M2679" s="24">
        <v>44315</v>
      </c>
      <c r="N2679" s="23">
        <f>IFERROR(INDEX('Raw Data'!N:N,MATCH(M2679,'Raw Data'!M:M,1),1),0)</f>
        <v>68.56</v>
      </c>
      <c r="O2679" s="23"/>
      <c r="P2679" s="23"/>
      <c r="Q2679" s="23"/>
      <c r="R2679" s="23"/>
      <c r="S2679" s="23"/>
      <c r="U2679" s="24">
        <v>44315</v>
      </c>
      <c r="V2679" s="23">
        <f>IFERROR(INDEX('Raw Data'!V:V,MATCH(U2679,'Raw Data'!U:U,1),1),0)</f>
        <v>68.260000000000005</v>
      </c>
      <c r="X2679" s="24">
        <v>44315</v>
      </c>
      <c r="Y2679" s="23">
        <f>IFERROR(INDEX('Raw Data'!Y:Y,MATCH(X2679,'Raw Data'!X:X,1),1),0)</f>
        <v>2.911</v>
      </c>
      <c r="Z2679" s="23"/>
      <c r="AA2679" s="23"/>
      <c r="AB2679" s="23"/>
      <c r="AC2679" s="23"/>
      <c r="AD2679" s="23"/>
      <c r="AF2679" s="24">
        <v>44315</v>
      </c>
      <c r="AG2679" s="23">
        <f>IFERROR(INDEX('Raw Data'!AG:AG,MATCH(AF2679,'Raw Data'!AF:AF,1),1),0)</f>
        <v>2.91</v>
      </c>
      <c r="AI2679" s="20">
        <f t="shared" si="82"/>
        <v>4</v>
      </c>
      <c r="AJ2679" s="20">
        <f t="shared" si="83"/>
        <v>2021</v>
      </c>
    </row>
    <row r="2680" spans="2:36" ht="13.5" customHeight="1" x14ac:dyDescent="0.2">
      <c r="B2680" s="24">
        <v>44316</v>
      </c>
      <c r="C2680" s="23">
        <f>IFERROR(INDEX('Raw Data'!C:C,MATCH(B2680,'Raw Data'!B:B,1),1),0)</f>
        <v>63.58</v>
      </c>
      <c r="D2680" s="23"/>
      <c r="E2680" s="23"/>
      <c r="F2680" s="23"/>
      <c r="G2680" s="23"/>
      <c r="H2680" s="23"/>
      <c r="J2680" s="24">
        <v>44316</v>
      </c>
      <c r="K2680" s="23">
        <f>IFERROR(INDEX('Raw Data'!K:K,MATCH(J2680,'Raw Data'!J:J,1),1),0)</f>
        <v>63.5</v>
      </c>
      <c r="M2680" s="24">
        <v>44316</v>
      </c>
      <c r="N2680" s="23">
        <f>IFERROR(INDEX('Raw Data'!N:N,MATCH(M2680,'Raw Data'!M:M,1),1),0)</f>
        <v>67.25</v>
      </c>
      <c r="O2680" s="23"/>
      <c r="P2680" s="23"/>
      <c r="Q2680" s="23"/>
      <c r="R2680" s="23"/>
      <c r="S2680" s="23"/>
      <c r="U2680" s="24">
        <v>44316</v>
      </c>
      <c r="V2680" s="23">
        <f>IFERROR(INDEX('Raw Data'!V:V,MATCH(U2680,'Raw Data'!U:U,1),1),0)</f>
        <v>67.73</v>
      </c>
      <c r="X2680" s="24">
        <v>44316</v>
      </c>
      <c r="Y2680" s="23">
        <f>IFERROR(INDEX('Raw Data'!Y:Y,MATCH(X2680,'Raw Data'!X:X,1),1),0)</f>
        <v>2.931</v>
      </c>
      <c r="Z2680" s="23"/>
      <c r="AA2680" s="23"/>
      <c r="AB2680" s="23"/>
      <c r="AC2680" s="23"/>
      <c r="AD2680" s="23"/>
      <c r="AF2680" s="24">
        <v>44316</v>
      </c>
      <c r="AG2680" s="23">
        <f>IFERROR(INDEX('Raw Data'!AG:AG,MATCH(AF2680,'Raw Data'!AF:AF,1),1),0)</f>
        <v>2.86</v>
      </c>
      <c r="AI2680" s="20">
        <f t="shared" si="82"/>
        <v>4</v>
      </c>
      <c r="AJ2680" s="20">
        <f t="shared" si="83"/>
        <v>2021</v>
      </c>
    </row>
    <row r="2681" spans="2:36" ht="13.5" customHeight="1" x14ac:dyDescent="0.2">
      <c r="B2681" s="24">
        <v>44317</v>
      </c>
      <c r="C2681" s="23">
        <f>IFERROR(INDEX('Raw Data'!C:C,MATCH(B2681,'Raw Data'!B:B,1),1),0)</f>
        <v>63.58</v>
      </c>
      <c r="D2681" s="23"/>
      <c r="E2681" s="23"/>
      <c r="F2681" s="23"/>
      <c r="G2681" s="23"/>
      <c r="H2681" s="23"/>
      <c r="J2681" s="24">
        <v>44317</v>
      </c>
      <c r="K2681" s="23">
        <f>IFERROR(INDEX('Raw Data'!K:K,MATCH(J2681,'Raw Data'!J:J,1),1),0)</f>
        <v>63.5</v>
      </c>
      <c r="M2681" s="24">
        <v>44317</v>
      </c>
      <c r="N2681" s="23">
        <f>IFERROR(INDEX('Raw Data'!N:N,MATCH(M2681,'Raw Data'!M:M,1),1),0)</f>
        <v>67.25</v>
      </c>
      <c r="O2681" s="23"/>
      <c r="P2681" s="23"/>
      <c r="Q2681" s="23"/>
      <c r="R2681" s="23"/>
      <c r="S2681" s="23"/>
      <c r="U2681" s="24">
        <v>44317</v>
      </c>
      <c r="V2681" s="23">
        <f>IFERROR(INDEX('Raw Data'!V:V,MATCH(U2681,'Raw Data'!U:U,1),1),0)</f>
        <v>67.73</v>
      </c>
      <c r="X2681" s="24">
        <v>44317</v>
      </c>
      <c r="Y2681" s="23">
        <f>IFERROR(INDEX('Raw Data'!Y:Y,MATCH(X2681,'Raw Data'!X:X,1),1),0)</f>
        <v>2.931</v>
      </c>
      <c r="Z2681" s="23"/>
      <c r="AA2681" s="23"/>
      <c r="AB2681" s="23"/>
      <c r="AC2681" s="23"/>
      <c r="AD2681" s="23"/>
      <c r="AF2681" s="24">
        <v>44317</v>
      </c>
      <c r="AG2681" s="23">
        <f>IFERROR(INDEX('Raw Data'!AG:AG,MATCH(AF2681,'Raw Data'!AF:AF,1),1),0)</f>
        <v>2.86</v>
      </c>
      <c r="AI2681" s="20">
        <f t="shared" si="82"/>
        <v>5</v>
      </c>
      <c r="AJ2681" s="20">
        <f t="shared" si="83"/>
        <v>2021</v>
      </c>
    </row>
    <row r="2682" spans="2:36" ht="13.5" customHeight="1" x14ac:dyDescent="0.2">
      <c r="B2682" s="24">
        <v>44318</v>
      </c>
      <c r="C2682" s="23">
        <f>IFERROR(INDEX('Raw Data'!C:C,MATCH(B2682,'Raw Data'!B:B,1),1),0)</f>
        <v>63.58</v>
      </c>
      <c r="D2682" s="23"/>
      <c r="E2682" s="23"/>
      <c r="F2682" s="23"/>
      <c r="G2682" s="23"/>
      <c r="H2682" s="23"/>
      <c r="J2682" s="24">
        <v>44318</v>
      </c>
      <c r="K2682" s="23">
        <f>IFERROR(INDEX('Raw Data'!K:K,MATCH(J2682,'Raw Data'!J:J,1),1),0)</f>
        <v>63.5</v>
      </c>
      <c r="M2682" s="24">
        <v>44318</v>
      </c>
      <c r="N2682" s="23">
        <f>IFERROR(INDEX('Raw Data'!N:N,MATCH(M2682,'Raw Data'!M:M,1),1),0)</f>
        <v>67.25</v>
      </c>
      <c r="O2682" s="23"/>
      <c r="P2682" s="23"/>
      <c r="Q2682" s="23"/>
      <c r="R2682" s="23"/>
      <c r="S2682" s="23"/>
      <c r="U2682" s="24">
        <v>44318</v>
      </c>
      <c r="V2682" s="23">
        <f>IFERROR(INDEX('Raw Data'!V:V,MATCH(U2682,'Raw Data'!U:U,1),1),0)</f>
        <v>67.73</v>
      </c>
      <c r="X2682" s="24">
        <v>44318</v>
      </c>
      <c r="Y2682" s="23">
        <f>IFERROR(INDEX('Raw Data'!Y:Y,MATCH(X2682,'Raw Data'!X:X,1),1),0)</f>
        <v>2.931</v>
      </c>
      <c r="Z2682" s="23"/>
      <c r="AA2682" s="23"/>
      <c r="AB2682" s="23"/>
      <c r="AC2682" s="23"/>
      <c r="AD2682" s="23"/>
      <c r="AF2682" s="24">
        <v>44318</v>
      </c>
      <c r="AG2682" s="23">
        <f>IFERROR(INDEX('Raw Data'!AG:AG,MATCH(AF2682,'Raw Data'!AF:AF,1),1),0)</f>
        <v>2.86</v>
      </c>
      <c r="AI2682" s="20">
        <f t="shared" si="82"/>
        <v>5</v>
      </c>
      <c r="AJ2682" s="20">
        <f t="shared" si="83"/>
        <v>2021</v>
      </c>
    </row>
    <row r="2683" spans="2:36" ht="13.5" customHeight="1" x14ac:dyDescent="0.2">
      <c r="B2683" s="24">
        <v>44319</v>
      </c>
      <c r="C2683" s="23">
        <f>IFERROR(INDEX('Raw Data'!C:C,MATCH(B2683,'Raw Data'!B:B,1),1),0)</f>
        <v>64.489999999999995</v>
      </c>
      <c r="D2683" s="23"/>
      <c r="E2683" s="23"/>
      <c r="F2683" s="23"/>
      <c r="G2683" s="23"/>
      <c r="H2683" s="23"/>
      <c r="J2683" s="24">
        <v>44319</v>
      </c>
      <c r="K2683" s="23">
        <f>IFERROR(INDEX('Raw Data'!K:K,MATCH(J2683,'Raw Data'!J:J,1),1),0)</f>
        <v>64.459999999999994</v>
      </c>
      <c r="M2683" s="24">
        <v>44319</v>
      </c>
      <c r="N2683" s="23">
        <f>IFERROR(INDEX('Raw Data'!N:N,MATCH(M2683,'Raw Data'!M:M,1),1),0)</f>
        <v>67.56</v>
      </c>
      <c r="O2683" s="23"/>
      <c r="P2683" s="23"/>
      <c r="Q2683" s="23"/>
      <c r="R2683" s="23"/>
      <c r="S2683" s="23"/>
      <c r="U2683" s="24">
        <v>44319</v>
      </c>
      <c r="V2683" s="23">
        <f>IFERROR(INDEX('Raw Data'!V:V,MATCH(U2683,'Raw Data'!U:U,1),1),0)</f>
        <v>67.73</v>
      </c>
      <c r="X2683" s="24">
        <v>44319</v>
      </c>
      <c r="Y2683" s="23">
        <f>IFERROR(INDEX('Raw Data'!Y:Y,MATCH(X2683,'Raw Data'!X:X,1),1),0)</f>
        <v>2.9660000000000002</v>
      </c>
      <c r="Z2683" s="23"/>
      <c r="AA2683" s="23"/>
      <c r="AB2683" s="23"/>
      <c r="AC2683" s="23"/>
      <c r="AD2683" s="23"/>
      <c r="AF2683" s="24">
        <v>44319</v>
      </c>
      <c r="AG2683" s="23">
        <f>IFERROR(INDEX('Raw Data'!AG:AG,MATCH(AF2683,'Raw Data'!AF:AF,1),1),0)</f>
        <v>2.96</v>
      </c>
      <c r="AI2683" s="20">
        <f t="shared" si="82"/>
        <v>5</v>
      </c>
      <c r="AJ2683" s="20">
        <f t="shared" si="83"/>
        <v>2021</v>
      </c>
    </row>
    <row r="2684" spans="2:36" ht="13.5" customHeight="1" x14ac:dyDescent="0.2">
      <c r="B2684" s="24">
        <v>44320</v>
      </c>
      <c r="C2684" s="23">
        <f>IFERROR(INDEX('Raw Data'!C:C,MATCH(B2684,'Raw Data'!B:B,1),1),0)</f>
        <v>65.69</v>
      </c>
      <c r="D2684" s="23"/>
      <c r="E2684" s="23"/>
      <c r="F2684" s="23"/>
      <c r="G2684" s="23"/>
      <c r="H2684" s="23"/>
      <c r="J2684" s="24">
        <v>44320</v>
      </c>
      <c r="K2684" s="23">
        <f>IFERROR(INDEX('Raw Data'!K:K,MATCH(J2684,'Raw Data'!J:J,1),1),0)</f>
        <v>65.72</v>
      </c>
      <c r="M2684" s="24">
        <v>44320</v>
      </c>
      <c r="N2684" s="23">
        <f>IFERROR(INDEX('Raw Data'!N:N,MATCH(M2684,'Raw Data'!M:M,1),1),0)</f>
        <v>68.88</v>
      </c>
      <c r="O2684" s="23"/>
      <c r="P2684" s="23"/>
      <c r="Q2684" s="23"/>
      <c r="R2684" s="23"/>
      <c r="S2684" s="23"/>
      <c r="U2684" s="24">
        <v>44320</v>
      </c>
      <c r="V2684" s="23">
        <f>IFERROR(INDEX('Raw Data'!V:V,MATCH(U2684,'Raw Data'!U:U,1),1),0)</f>
        <v>68.91</v>
      </c>
      <c r="X2684" s="24">
        <v>44320</v>
      </c>
      <c r="Y2684" s="23">
        <f>IFERROR(INDEX('Raw Data'!Y:Y,MATCH(X2684,'Raw Data'!X:X,1),1),0)</f>
        <v>2.9670000000000001</v>
      </c>
      <c r="Z2684" s="23"/>
      <c r="AA2684" s="23"/>
      <c r="AB2684" s="23"/>
      <c r="AC2684" s="23"/>
      <c r="AD2684" s="23"/>
      <c r="AF2684" s="24">
        <v>44320</v>
      </c>
      <c r="AG2684" s="23">
        <f>IFERROR(INDEX('Raw Data'!AG:AG,MATCH(AF2684,'Raw Data'!AF:AF,1),1),0)</f>
        <v>3</v>
      </c>
      <c r="AI2684" s="20">
        <f t="shared" si="82"/>
        <v>5</v>
      </c>
      <c r="AJ2684" s="20">
        <f t="shared" si="83"/>
        <v>2021</v>
      </c>
    </row>
    <row r="2685" spans="2:36" ht="13.5" customHeight="1" x14ac:dyDescent="0.2">
      <c r="B2685" s="24">
        <v>44321</v>
      </c>
      <c r="C2685" s="23">
        <f>IFERROR(INDEX('Raw Data'!C:C,MATCH(B2685,'Raw Data'!B:B,1),1),0)</f>
        <v>65.63</v>
      </c>
      <c r="D2685" s="23"/>
      <c r="E2685" s="23"/>
      <c r="F2685" s="23"/>
      <c r="G2685" s="23"/>
      <c r="H2685" s="23"/>
      <c r="J2685" s="24">
        <v>44321</v>
      </c>
      <c r="K2685" s="23">
        <f>IFERROR(INDEX('Raw Data'!K:K,MATCH(J2685,'Raw Data'!J:J,1),1),0)</f>
        <v>65.63</v>
      </c>
      <c r="M2685" s="24">
        <v>44321</v>
      </c>
      <c r="N2685" s="23">
        <f>IFERROR(INDEX('Raw Data'!N:N,MATCH(M2685,'Raw Data'!M:M,1),1),0)</f>
        <v>68.959999999999994</v>
      </c>
      <c r="O2685" s="23"/>
      <c r="P2685" s="23"/>
      <c r="Q2685" s="23"/>
      <c r="R2685" s="23"/>
      <c r="S2685" s="23"/>
      <c r="U2685" s="24">
        <v>44321</v>
      </c>
      <c r="V2685" s="23">
        <f>IFERROR(INDEX('Raw Data'!V:V,MATCH(U2685,'Raw Data'!U:U,1),1),0)</f>
        <v>69.709999999999994</v>
      </c>
      <c r="X2685" s="24">
        <v>44321</v>
      </c>
      <c r="Y2685" s="23">
        <f>IFERROR(INDEX('Raw Data'!Y:Y,MATCH(X2685,'Raw Data'!X:X,1),1),0)</f>
        <v>2.9380000000000002</v>
      </c>
      <c r="Z2685" s="23"/>
      <c r="AA2685" s="23"/>
      <c r="AB2685" s="23"/>
      <c r="AC2685" s="23"/>
      <c r="AD2685" s="23"/>
      <c r="AF2685" s="24">
        <v>44321</v>
      </c>
      <c r="AG2685" s="23">
        <f>IFERROR(INDEX('Raw Data'!AG:AG,MATCH(AF2685,'Raw Data'!AF:AF,1),1),0)</f>
        <v>2.99</v>
      </c>
      <c r="AI2685" s="20">
        <f t="shared" si="82"/>
        <v>5</v>
      </c>
      <c r="AJ2685" s="20">
        <f t="shared" si="83"/>
        <v>2021</v>
      </c>
    </row>
    <row r="2686" spans="2:36" ht="13.5" customHeight="1" x14ac:dyDescent="0.2">
      <c r="B2686" s="24">
        <v>44322</v>
      </c>
      <c r="C2686" s="23">
        <f>IFERROR(INDEX('Raw Data'!C:C,MATCH(B2686,'Raw Data'!B:B,1),1),0)</f>
        <v>64.709999999999994</v>
      </c>
      <c r="D2686" s="23"/>
      <c r="E2686" s="23"/>
      <c r="F2686" s="23"/>
      <c r="G2686" s="23"/>
      <c r="H2686" s="23"/>
      <c r="J2686" s="24">
        <v>44322</v>
      </c>
      <c r="K2686" s="23">
        <f>IFERROR(INDEX('Raw Data'!K:K,MATCH(J2686,'Raw Data'!J:J,1),1),0)</f>
        <v>64.73</v>
      </c>
      <c r="M2686" s="24">
        <v>44322</v>
      </c>
      <c r="N2686" s="23">
        <f>IFERROR(INDEX('Raw Data'!N:N,MATCH(M2686,'Raw Data'!M:M,1),1),0)</f>
        <v>68.09</v>
      </c>
      <c r="O2686" s="23"/>
      <c r="P2686" s="23"/>
      <c r="Q2686" s="23"/>
      <c r="R2686" s="23"/>
      <c r="S2686" s="23"/>
      <c r="U2686" s="24">
        <v>44322</v>
      </c>
      <c r="V2686" s="23">
        <f>IFERROR(INDEX('Raw Data'!V:V,MATCH(U2686,'Raw Data'!U:U,1),1),0)</f>
        <v>68.62</v>
      </c>
      <c r="X2686" s="24">
        <v>44322</v>
      </c>
      <c r="Y2686" s="23">
        <f>IFERROR(INDEX('Raw Data'!Y:Y,MATCH(X2686,'Raw Data'!X:X,1),1),0)</f>
        <v>2.9279999999999999</v>
      </c>
      <c r="Z2686" s="23"/>
      <c r="AA2686" s="23"/>
      <c r="AB2686" s="23"/>
      <c r="AC2686" s="23"/>
      <c r="AD2686" s="23"/>
      <c r="AF2686" s="24">
        <v>44322</v>
      </c>
      <c r="AG2686" s="23">
        <f>IFERROR(INDEX('Raw Data'!AG:AG,MATCH(AF2686,'Raw Data'!AF:AF,1),1),0)</f>
        <v>2.9</v>
      </c>
      <c r="AI2686" s="20">
        <f t="shared" si="82"/>
        <v>5</v>
      </c>
      <c r="AJ2686" s="20">
        <f t="shared" si="83"/>
        <v>2021</v>
      </c>
    </row>
    <row r="2687" spans="2:36" ht="13.5" customHeight="1" x14ac:dyDescent="0.2">
      <c r="B2687" s="24">
        <v>44323</v>
      </c>
      <c r="C2687" s="23">
        <f>IFERROR(INDEX('Raw Data'!C:C,MATCH(B2687,'Raw Data'!B:B,1),1),0)</f>
        <v>64.900000000000006</v>
      </c>
      <c r="D2687" s="23"/>
      <c r="E2687" s="23"/>
      <c r="F2687" s="23"/>
      <c r="G2687" s="23"/>
      <c r="H2687" s="23"/>
      <c r="J2687" s="24">
        <v>44323</v>
      </c>
      <c r="K2687" s="23">
        <f>IFERROR(INDEX('Raw Data'!K:K,MATCH(J2687,'Raw Data'!J:J,1),1),0)</f>
        <v>64.959999999999994</v>
      </c>
      <c r="M2687" s="24">
        <v>44323</v>
      </c>
      <c r="N2687" s="23">
        <f>IFERROR(INDEX('Raw Data'!N:N,MATCH(M2687,'Raw Data'!M:M,1),1),0)</f>
        <v>68.28</v>
      </c>
      <c r="O2687" s="23"/>
      <c r="P2687" s="23"/>
      <c r="Q2687" s="23"/>
      <c r="R2687" s="23"/>
      <c r="S2687" s="23"/>
      <c r="U2687" s="24">
        <v>44323</v>
      </c>
      <c r="V2687" s="23">
        <f>IFERROR(INDEX('Raw Data'!V:V,MATCH(U2687,'Raw Data'!U:U,1),1),0)</f>
        <v>68.73</v>
      </c>
      <c r="X2687" s="24">
        <v>44323</v>
      </c>
      <c r="Y2687" s="23">
        <f>IFERROR(INDEX('Raw Data'!Y:Y,MATCH(X2687,'Raw Data'!X:X,1),1),0)</f>
        <v>2.9580000000000002</v>
      </c>
      <c r="Z2687" s="23"/>
      <c r="AA2687" s="23"/>
      <c r="AB2687" s="23"/>
      <c r="AC2687" s="23"/>
      <c r="AD2687" s="23"/>
      <c r="AF2687" s="24">
        <v>44323</v>
      </c>
      <c r="AG2687" s="23">
        <f>IFERROR(INDEX('Raw Data'!AG:AG,MATCH(AF2687,'Raw Data'!AF:AF,1),1),0)</f>
        <v>2.9</v>
      </c>
      <c r="AI2687" s="20">
        <f t="shared" si="82"/>
        <v>5</v>
      </c>
      <c r="AJ2687" s="20">
        <f t="shared" si="83"/>
        <v>2021</v>
      </c>
    </row>
    <row r="2688" spans="2:36" ht="13.5" customHeight="1" x14ac:dyDescent="0.2">
      <c r="B2688" s="24">
        <v>44324</v>
      </c>
      <c r="C2688" s="23">
        <f>IFERROR(INDEX('Raw Data'!C:C,MATCH(B2688,'Raw Data'!B:B,1),1),0)</f>
        <v>64.900000000000006</v>
      </c>
      <c r="D2688" s="23"/>
      <c r="E2688" s="23"/>
      <c r="F2688" s="23"/>
      <c r="G2688" s="23"/>
      <c r="H2688" s="23"/>
      <c r="J2688" s="24">
        <v>44324</v>
      </c>
      <c r="K2688" s="23">
        <f>IFERROR(INDEX('Raw Data'!K:K,MATCH(J2688,'Raw Data'!J:J,1),1),0)</f>
        <v>64.959999999999994</v>
      </c>
      <c r="M2688" s="24">
        <v>44324</v>
      </c>
      <c r="N2688" s="23">
        <f>IFERROR(INDEX('Raw Data'!N:N,MATCH(M2688,'Raw Data'!M:M,1),1),0)</f>
        <v>68.28</v>
      </c>
      <c r="O2688" s="23"/>
      <c r="P2688" s="23"/>
      <c r="Q2688" s="23"/>
      <c r="R2688" s="23"/>
      <c r="S2688" s="23"/>
      <c r="U2688" s="24">
        <v>44324</v>
      </c>
      <c r="V2688" s="23">
        <f>IFERROR(INDEX('Raw Data'!V:V,MATCH(U2688,'Raw Data'!U:U,1),1),0)</f>
        <v>68.73</v>
      </c>
      <c r="X2688" s="24">
        <v>44324</v>
      </c>
      <c r="Y2688" s="23">
        <f>IFERROR(INDEX('Raw Data'!Y:Y,MATCH(X2688,'Raw Data'!X:X,1),1),0)</f>
        <v>2.9580000000000002</v>
      </c>
      <c r="Z2688" s="23"/>
      <c r="AA2688" s="23"/>
      <c r="AB2688" s="23"/>
      <c r="AC2688" s="23"/>
      <c r="AD2688" s="23"/>
      <c r="AF2688" s="24">
        <v>44324</v>
      </c>
      <c r="AG2688" s="23">
        <f>IFERROR(INDEX('Raw Data'!AG:AG,MATCH(AF2688,'Raw Data'!AF:AF,1),1),0)</f>
        <v>2.9</v>
      </c>
      <c r="AI2688" s="20">
        <f t="shared" si="82"/>
        <v>5</v>
      </c>
      <c r="AJ2688" s="20">
        <f t="shared" si="83"/>
        <v>2021</v>
      </c>
    </row>
    <row r="2689" spans="2:36" ht="13.5" customHeight="1" x14ac:dyDescent="0.2">
      <c r="B2689" s="24">
        <v>44325</v>
      </c>
      <c r="C2689" s="23">
        <f>IFERROR(INDEX('Raw Data'!C:C,MATCH(B2689,'Raw Data'!B:B,1),1),0)</f>
        <v>64.900000000000006</v>
      </c>
      <c r="D2689" s="23"/>
      <c r="E2689" s="23"/>
      <c r="F2689" s="23"/>
      <c r="G2689" s="23"/>
      <c r="H2689" s="23"/>
      <c r="J2689" s="24">
        <v>44325</v>
      </c>
      <c r="K2689" s="23">
        <f>IFERROR(INDEX('Raw Data'!K:K,MATCH(J2689,'Raw Data'!J:J,1),1),0)</f>
        <v>64.959999999999994</v>
      </c>
      <c r="M2689" s="24">
        <v>44325</v>
      </c>
      <c r="N2689" s="23">
        <f>IFERROR(INDEX('Raw Data'!N:N,MATCH(M2689,'Raw Data'!M:M,1),1),0)</f>
        <v>68.28</v>
      </c>
      <c r="O2689" s="23"/>
      <c r="P2689" s="23"/>
      <c r="Q2689" s="23"/>
      <c r="R2689" s="23"/>
      <c r="S2689" s="23"/>
      <c r="U2689" s="24">
        <v>44325</v>
      </c>
      <c r="V2689" s="23">
        <f>IFERROR(INDEX('Raw Data'!V:V,MATCH(U2689,'Raw Data'!U:U,1),1),0)</f>
        <v>68.73</v>
      </c>
      <c r="X2689" s="24">
        <v>44325</v>
      </c>
      <c r="Y2689" s="23">
        <f>IFERROR(INDEX('Raw Data'!Y:Y,MATCH(X2689,'Raw Data'!X:X,1),1),0)</f>
        <v>2.9580000000000002</v>
      </c>
      <c r="Z2689" s="23"/>
      <c r="AA2689" s="23"/>
      <c r="AB2689" s="23"/>
      <c r="AC2689" s="23"/>
      <c r="AD2689" s="23"/>
      <c r="AF2689" s="24">
        <v>44325</v>
      </c>
      <c r="AG2689" s="23">
        <f>IFERROR(INDEX('Raw Data'!AG:AG,MATCH(AF2689,'Raw Data'!AF:AF,1),1),0)</f>
        <v>2.9</v>
      </c>
      <c r="AI2689" s="20">
        <f t="shared" si="82"/>
        <v>5</v>
      </c>
      <c r="AJ2689" s="20">
        <f t="shared" si="83"/>
        <v>2021</v>
      </c>
    </row>
    <row r="2690" spans="2:36" ht="13.5" customHeight="1" x14ac:dyDescent="0.2">
      <c r="B2690" s="24">
        <v>44326</v>
      </c>
      <c r="C2690" s="23">
        <f>IFERROR(INDEX('Raw Data'!C:C,MATCH(B2690,'Raw Data'!B:B,1),1),0)</f>
        <v>64.92</v>
      </c>
      <c r="D2690" s="23"/>
      <c r="E2690" s="23"/>
      <c r="F2690" s="23"/>
      <c r="G2690" s="23"/>
      <c r="H2690" s="23"/>
      <c r="J2690" s="24">
        <v>44326</v>
      </c>
      <c r="K2690" s="23">
        <f>IFERROR(INDEX('Raw Data'!K:K,MATCH(J2690,'Raw Data'!J:J,1),1),0)</f>
        <v>64.92</v>
      </c>
      <c r="M2690" s="24">
        <v>44326</v>
      </c>
      <c r="N2690" s="23">
        <f>IFERROR(INDEX('Raw Data'!N:N,MATCH(M2690,'Raw Data'!M:M,1),1),0)</f>
        <v>68.319999999999993</v>
      </c>
      <c r="O2690" s="23"/>
      <c r="P2690" s="23"/>
      <c r="Q2690" s="23"/>
      <c r="R2690" s="23"/>
      <c r="S2690" s="23"/>
      <c r="U2690" s="24">
        <v>44326</v>
      </c>
      <c r="V2690" s="23">
        <f>IFERROR(INDEX('Raw Data'!V:V,MATCH(U2690,'Raw Data'!U:U,1),1),0)</f>
        <v>68.61</v>
      </c>
      <c r="X2690" s="24">
        <v>44326</v>
      </c>
      <c r="Y2690" s="23">
        <f>IFERROR(INDEX('Raw Data'!Y:Y,MATCH(X2690,'Raw Data'!X:X,1),1),0)</f>
        <v>2.9319999999999999</v>
      </c>
      <c r="Z2690" s="23"/>
      <c r="AA2690" s="23"/>
      <c r="AB2690" s="23"/>
      <c r="AC2690" s="23"/>
      <c r="AD2690" s="23"/>
      <c r="AF2690" s="24">
        <v>44326</v>
      </c>
      <c r="AG2690" s="23">
        <f>IFERROR(INDEX('Raw Data'!AG:AG,MATCH(AF2690,'Raw Data'!AF:AF,1),1),0)</f>
        <v>2.93</v>
      </c>
      <c r="AI2690" s="20">
        <f t="shared" si="82"/>
        <v>5</v>
      </c>
      <c r="AJ2690" s="20">
        <f t="shared" si="83"/>
        <v>2021</v>
      </c>
    </row>
    <row r="2691" spans="2:36" ht="13.5" customHeight="1" x14ac:dyDescent="0.2">
      <c r="B2691" s="24">
        <v>44327</v>
      </c>
      <c r="C2691" s="23">
        <f>IFERROR(INDEX('Raw Data'!C:C,MATCH(B2691,'Raw Data'!B:B,1),1),0)</f>
        <v>65.28</v>
      </c>
      <c r="D2691" s="23"/>
      <c r="E2691" s="23"/>
      <c r="F2691" s="23"/>
      <c r="G2691" s="23"/>
      <c r="H2691" s="23"/>
      <c r="J2691" s="24">
        <v>44327</v>
      </c>
      <c r="K2691" s="23">
        <f>IFERROR(INDEX('Raw Data'!K:K,MATCH(J2691,'Raw Data'!J:J,1),1),0)</f>
        <v>65.31</v>
      </c>
      <c r="M2691" s="24">
        <v>44327</v>
      </c>
      <c r="N2691" s="23">
        <f>IFERROR(INDEX('Raw Data'!N:N,MATCH(M2691,'Raw Data'!M:M,1),1),0)</f>
        <v>68.55</v>
      </c>
      <c r="O2691" s="23"/>
      <c r="P2691" s="23"/>
      <c r="Q2691" s="23"/>
      <c r="R2691" s="23"/>
      <c r="S2691" s="23"/>
      <c r="U2691" s="24">
        <v>44327</v>
      </c>
      <c r="V2691" s="23">
        <f>IFERROR(INDEX('Raw Data'!V:V,MATCH(U2691,'Raw Data'!U:U,1),1),0)</f>
        <v>68.83</v>
      </c>
      <c r="X2691" s="24">
        <v>44327</v>
      </c>
      <c r="Y2691" s="23">
        <f>IFERROR(INDEX('Raw Data'!Y:Y,MATCH(X2691,'Raw Data'!X:X,1),1),0)</f>
        <v>2.9550000000000001</v>
      </c>
      <c r="Z2691" s="23"/>
      <c r="AA2691" s="23"/>
      <c r="AB2691" s="23"/>
      <c r="AC2691" s="23"/>
      <c r="AD2691" s="23"/>
      <c r="AF2691" s="24">
        <v>44327</v>
      </c>
      <c r="AG2691" s="23">
        <f>IFERROR(INDEX('Raw Data'!AG:AG,MATCH(AF2691,'Raw Data'!AF:AF,1),1),0)</f>
        <v>2.91</v>
      </c>
      <c r="AI2691" s="20">
        <f t="shared" si="82"/>
        <v>5</v>
      </c>
      <c r="AJ2691" s="20">
        <f t="shared" si="83"/>
        <v>2021</v>
      </c>
    </row>
    <row r="2692" spans="2:36" ht="13.5" customHeight="1" x14ac:dyDescent="0.2">
      <c r="B2692" s="24">
        <v>44328</v>
      </c>
      <c r="C2692" s="23">
        <f>IFERROR(INDEX('Raw Data'!C:C,MATCH(B2692,'Raw Data'!B:B,1),1),0)</f>
        <v>66.08</v>
      </c>
      <c r="D2692" s="23"/>
      <c r="E2692" s="23"/>
      <c r="F2692" s="23"/>
      <c r="G2692" s="23"/>
      <c r="H2692" s="23"/>
      <c r="J2692" s="24">
        <v>44328</v>
      </c>
      <c r="K2692" s="23">
        <f>IFERROR(INDEX('Raw Data'!K:K,MATCH(J2692,'Raw Data'!J:J,1),1),0)</f>
        <v>65.959999999999994</v>
      </c>
      <c r="M2692" s="24">
        <v>44328</v>
      </c>
      <c r="N2692" s="23">
        <f>IFERROR(INDEX('Raw Data'!N:N,MATCH(M2692,'Raw Data'!M:M,1),1),0)</f>
        <v>69.319999999999993</v>
      </c>
      <c r="O2692" s="23"/>
      <c r="P2692" s="23"/>
      <c r="Q2692" s="23"/>
      <c r="R2692" s="23"/>
      <c r="S2692" s="23"/>
      <c r="U2692" s="24">
        <v>44328</v>
      </c>
      <c r="V2692" s="23">
        <f>IFERROR(INDEX('Raw Data'!V:V,MATCH(U2692,'Raw Data'!U:U,1),1),0)</f>
        <v>69.62</v>
      </c>
      <c r="X2692" s="24">
        <v>44328</v>
      </c>
      <c r="Y2692" s="23">
        <f>IFERROR(INDEX('Raw Data'!Y:Y,MATCH(X2692,'Raw Data'!X:X,1),1),0)</f>
        <v>2.9689999999999999</v>
      </c>
      <c r="Z2692" s="23"/>
      <c r="AA2692" s="23"/>
      <c r="AB2692" s="23"/>
      <c r="AC2692" s="23"/>
      <c r="AD2692" s="23"/>
      <c r="AF2692" s="24">
        <v>44328</v>
      </c>
      <c r="AG2692" s="23">
        <f>IFERROR(INDEX('Raw Data'!AG:AG,MATCH(AF2692,'Raw Data'!AF:AF,1),1),0)</f>
        <v>2.91</v>
      </c>
      <c r="AI2692" s="20">
        <f t="shared" si="82"/>
        <v>5</v>
      </c>
      <c r="AJ2692" s="20">
        <f t="shared" si="83"/>
        <v>2021</v>
      </c>
    </row>
    <row r="2693" spans="2:36" ht="13.5" customHeight="1" x14ac:dyDescent="0.2">
      <c r="B2693" s="24">
        <v>44329</v>
      </c>
      <c r="C2693" s="23">
        <f>IFERROR(INDEX('Raw Data'!C:C,MATCH(B2693,'Raw Data'!B:B,1),1),0)</f>
        <v>63.82</v>
      </c>
      <c r="D2693" s="23"/>
      <c r="E2693" s="23"/>
      <c r="F2693" s="23"/>
      <c r="G2693" s="23"/>
      <c r="H2693" s="23"/>
      <c r="J2693" s="24">
        <v>44329</v>
      </c>
      <c r="K2693" s="23">
        <f>IFERROR(INDEX('Raw Data'!K:K,MATCH(J2693,'Raw Data'!J:J,1),1),0)</f>
        <v>63.82</v>
      </c>
      <c r="M2693" s="24">
        <v>44329</v>
      </c>
      <c r="N2693" s="23">
        <f>IFERROR(INDEX('Raw Data'!N:N,MATCH(M2693,'Raw Data'!M:M,1),1),0)</f>
        <v>67.05</v>
      </c>
      <c r="O2693" s="23"/>
      <c r="P2693" s="23"/>
      <c r="Q2693" s="23"/>
      <c r="R2693" s="23"/>
      <c r="S2693" s="23"/>
      <c r="U2693" s="24">
        <v>44329</v>
      </c>
      <c r="V2693" s="23">
        <f>IFERROR(INDEX('Raw Data'!V:V,MATCH(U2693,'Raw Data'!U:U,1),1),0)</f>
        <v>67.36</v>
      </c>
      <c r="X2693" s="24">
        <v>44329</v>
      </c>
      <c r="Y2693" s="23">
        <f>IFERROR(INDEX('Raw Data'!Y:Y,MATCH(X2693,'Raw Data'!X:X,1),1),0)</f>
        <v>2.9729999999999999</v>
      </c>
      <c r="Z2693" s="23"/>
      <c r="AA2693" s="23"/>
      <c r="AB2693" s="23"/>
      <c r="AC2693" s="23"/>
      <c r="AD2693" s="23"/>
      <c r="AF2693" s="24">
        <v>44329</v>
      </c>
      <c r="AG2693" s="23">
        <f>IFERROR(INDEX('Raw Data'!AG:AG,MATCH(AF2693,'Raw Data'!AF:AF,1),1),0)</f>
        <v>2.95</v>
      </c>
      <c r="AI2693" s="20">
        <f t="shared" ref="AI2693:AI2756" si="84">MONTH(B2693)</f>
        <v>5</v>
      </c>
      <c r="AJ2693" s="20">
        <f t="shared" ref="AJ2693:AJ2756" si="85">YEAR(B2693)</f>
        <v>2021</v>
      </c>
    </row>
    <row r="2694" spans="2:36" ht="13.5" customHeight="1" x14ac:dyDescent="0.2">
      <c r="B2694" s="24">
        <v>44330</v>
      </c>
      <c r="C2694" s="23">
        <f>IFERROR(INDEX('Raw Data'!C:C,MATCH(B2694,'Raw Data'!B:B,1),1),0)</f>
        <v>65.37</v>
      </c>
      <c r="D2694" s="23"/>
      <c r="E2694" s="23"/>
      <c r="F2694" s="23"/>
      <c r="G2694" s="23"/>
      <c r="H2694" s="23"/>
      <c r="J2694" s="24">
        <v>44330</v>
      </c>
      <c r="K2694" s="23">
        <f>IFERROR(INDEX('Raw Data'!K:K,MATCH(J2694,'Raw Data'!J:J,1),1),0)</f>
        <v>65.319999999999993</v>
      </c>
      <c r="M2694" s="24">
        <v>44330</v>
      </c>
      <c r="N2694" s="23">
        <f>IFERROR(INDEX('Raw Data'!N:N,MATCH(M2694,'Raw Data'!M:M,1),1),0)</f>
        <v>68.709999999999994</v>
      </c>
      <c r="O2694" s="23"/>
      <c r="P2694" s="23"/>
      <c r="Q2694" s="23"/>
      <c r="R2694" s="23"/>
      <c r="S2694" s="23"/>
      <c r="U2694" s="24">
        <v>44330</v>
      </c>
      <c r="V2694" s="23">
        <f>IFERROR(INDEX('Raw Data'!V:V,MATCH(U2694,'Raw Data'!U:U,1),1),0)</f>
        <v>69.239999999999995</v>
      </c>
      <c r="X2694" s="24">
        <v>44330</v>
      </c>
      <c r="Y2694" s="23">
        <f>IFERROR(INDEX('Raw Data'!Y:Y,MATCH(X2694,'Raw Data'!X:X,1),1),0)</f>
        <v>2.9609999999999999</v>
      </c>
      <c r="Z2694" s="23"/>
      <c r="AA2694" s="23"/>
      <c r="AB2694" s="23"/>
      <c r="AC2694" s="23"/>
      <c r="AD2694" s="23"/>
      <c r="AF2694" s="24">
        <v>44330</v>
      </c>
      <c r="AG2694" s="23">
        <f>IFERROR(INDEX('Raw Data'!AG:AG,MATCH(AF2694,'Raw Data'!AF:AF,1),1),0)</f>
        <v>2.95</v>
      </c>
      <c r="AI2694" s="20">
        <f t="shared" si="84"/>
        <v>5</v>
      </c>
      <c r="AJ2694" s="20">
        <f t="shared" si="85"/>
        <v>2021</v>
      </c>
    </row>
    <row r="2695" spans="2:36" ht="13.5" customHeight="1" x14ac:dyDescent="0.2">
      <c r="B2695" s="24">
        <v>44331</v>
      </c>
      <c r="C2695" s="23">
        <f>IFERROR(INDEX('Raw Data'!C:C,MATCH(B2695,'Raw Data'!B:B,1),1),0)</f>
        <v>65.37</v>
      </c>
      <c r="D2695" s="23"/>
      <c r="E2695" s="23"/>
      <c r="F2695" s="23"/>
      <c r="G2695" s="23"/>
      <c r="H2695" s="23"/>
      <c r="J2695" s="24">
        <v>44331</v>
      </c>
      <c r="K2695" s="23">
        <f>IFERROR(INDEX('Raw Data'!K:K,MATCH(J2695,'Raw Data'!J:J,1),1),0)</f>
        <v>65.319999999999993</v>
      </c>
      <c r="M2695" s="24">
        <v>44331</v>
      </c>
      <c r="N2695" s="23">
        <f>IFERROR(INDEX('Raw Data'!N:N,MATCH(M2695,'Raw Data'!M:M,1),1),0)</f>
        <v>68.709999999999994</v>
      </c>
      <c r="O2695" s="23"/>
      <c r="P2695" s="23"/>
      <c r="Q2695" s="23"/>
      <c r="R2695" s="23"/>
      <c r="S2695" s="23"/>
      <c r="U2695" s="24">
        <v>44331</v>
      </c>
      <c r="V2695" s="23">
        <f>IFERROR(INDEX('Raw Data'!V:V,MATCH(U2695,'Raw Data'!U:U,1),1),0)</f>
        <v>69.239999999999995</v>
      </c>
      <c r="X2695" s="24">
        <v>44331</v>
      </c>
      <c r="Y2695" s="23">
        <f>IFERROR(INDEX('Raw Data'!Y:Y,MATCH(X2695,'Raw Data'!X:X,1),1),0)</f>
        <v>2.9609999999999999</v>
      </c>
      <c r="Z2695" s="23"/>
      <c r="AA2695" s="23"/>
      <c r="AB2695" s="23"/>
      <c r="AC2695" s="23"/>
      <c r="AD2695" s="23"/>
      <c r="AF2695" s="24">
        <v>44331</v>
      </c>
      <c r="AG2695" s="23">
        <f>IFERROR(INDEX('Raw Data'!AG:AG,MATCH(AF2695,'Raw Data'!AF:AF,1),1),0)</f>
        <v>2.95</v>
      </c>
      <c r="AI2695" s="20">
        <f t="shared" si="84"/>
        <v>5</v>
      </c>
      <c r="AJ2695" s="20">
        <f t="shared" si="85"/>
        <v>2021</v>
      </c>
    </row>
    <row r="2696" spans="2:36" ht="13.5" customHeight="1" x14ac:dyDescent="0.2">
      <c r="B2696" s="24">
        <v>44332</v>
      </c>
      <c r="C2696" s="23">
        <f>IFERROR(INDEX('Raw Data'!C:C,MATCH(B2696,'Raw Data'!B:B,1),1),0)</f>
        <v>65.37</v>
      </c>
      <c r="D2696" s="23"/>
      <c r="E2696" s="23"/>
      <c r="F2696" s="23"/>
      <c r="G2696" s="23"/>
      <c r="H2696" s="23"/>
      <c r="J2696" s="24">
        <v>44332</v>
      </c>
      <c r="K2696" s="23">
        <f>IFERROR(INDEX('Raw Data'!K:K,MATCH(J2696,'Raw Data'!J:J,1),1),0)</f>
        <v>65.319999999999993</v>
      </c>
      <c r="M2696" s="24">
        <v>44332</v>
      </c>
      <c r="N2696" s="23">
        <f>IFERROR(INDEX('Raw Data'!N:N,MATCH(M2696,'Raw Data'!M:M,1),1),0)</f>
        <v>68.709999999999994</v>
      </c>
      <c r="O2696" s="23"/>
      <c r="P2696" s="23"/>
      <c r="Q2696" s="23"/>
      <c r="R2696" s="23"/>
      <c r="S2696" s="23"/>
      <c r="U2696" s="24">
        <v>44332</v>
      </c>
      <c r="V2696" s="23">
        <f>IFERROR(INDEX('Raw Data'!V:V,MATCH(U2696,'Raw Data'!U:U,1),1),0)</f>
        <v>69.239999999999995</v>
      </c>
      <c r="X2696" s="24">
        <v>44332</v>
      </c>
      <c r="Y2696" s="23">
        <f>IFERROR(INDEX('Raw Data'!Y:Y,MATCH(X2696,'Raw Data'!X:X,1),1),0)</f>
        <v>2.9609999999999999</v>
      </c>
      <c r="Z2696" s="23"/>
      <c r="AA2696" s="23"/>
      <c r="AB2696" s="23"/>
      <c r="AC2696" s="23"/>
      <c r="AD2696" s="23"/>
      <c r="AF2696" s="24">
        <v>44332</v>
      </c>
      <c r="AG2696" s="23">
        <f>IFERROR(INDEX('Raw Data'!AG:AG,MATCH(AF2696,'Raw Data'!AF:AF,1),1),0)</f>
        <v>2.95</v>
      </c>
      <c r="AI2696" s="20">
        <f t="shared" si="84"/>
        <v>5</v>
      </c>
      <c r="AJ2696" s="20">
        <f t="shared" si="85"/>
        <v>2021</v>
      </c>
    </row>
    <row r="2697" spans="2:36" ht="13.5" customHeight="1" x14ac:dyDescent="0.2">
      <c r="B2697" s="24">
        <v>44333</v>
      </c>
      <c r="C2697" s="23">
        <f>IFERROR(INDEX('Raw Data'!C:C,MATCH(B2697,'Raw Data'!B:B,1),1),0)</f>
        <v>66.27</v>
      </c>
      <c r="D2697" s="23"/>
      <c r="E2697" s="23"/>
      <c r="F2697" s="23"/>
      <c r="G2697" s="23"/>
      <c r="H2697" s="23"/>
      <c r="J2697" s="24">
        <v>44333</v>
      </c>
      <c r="K2697" s="23">
        <f>IFERROR(INDEX('Raw Data'!K:K,MATCH(J2697,'Raw Data'!J:J,1),1),0)</f>
        <v>66.239999999999995</v>
      </c>
      <c r="M2697" s="24">
        <v>44333</v>
      </c>
      <c r="N2697" s="23">
        <f>IFERROR(INDEX('Raw Data'!N:N,MATCH(M2697,'Raw Data'!M:M,1),1),0)</f>
        <v>69.459999999999994</v>
      </c>
      <c r="O2697" s="23"/>
      <c r="P2697" s="23"/>
      <c r="Q2697" s="23"/>
      <c r="R2697" s="23"/>
      <c r="S2697" s="23"/>
      <c r="U2697" s="24">
        <v>44333</v>
      </c>
      <c r="V2697" s="23">
        <f>IFERROR(INDEX('Raw Data'!V:V,MATCH(U2697,'Raw Data'!U:U,1),1),0)</f>
        <v>69.62</v>
      </c>
      <c r="X2697" s="24">
        <v>44333</v>
      </c>
      <c r="Y2697" s="23">
        <f>IFERROR(INDEX('Raw Data'!Y:Y,MATCH(X2697,'Raw Data'!X:X,1),1),0)</f>
        <v>3.109</v>
      </c>
      <c r="Z2697" s="23"/>
      <c r="AA2697" s="23"/>
      <c r="AB2697" s="23"/>
      <c r="AC2697" s="23"/>
      <c r="AD2697" s="23"/>
      <c r="AF2697" s="24">
        <v>44333</v>
      </c>
      <c r="AG2697" s="23">
        <f>IFERROR(INDEX('Raw Data'!AG:AG,MATCH(AF2697,'Raw Data'!AF:AF,1),1),0)</f>
        <v>2.99</v>
      </c>
      <c r="AI2697" s="20">
        <f t="shared" si="84"/>
        <v>5</v>
      </c>
      <c r="AJ2697" s="20">
        <f t="shared" si="85"/>
        <v>2021</v>
      </c>
    </row>
    <row r="2698" spans="2:36" ht="13.5" customHeight="1" x14ac:dyDescent="0.2">
      <c r="B2698" s="24">
        <v>44334</v>
      </c>
      <c r="C2698" s="23">
        <f>IFERROR(INDEX('Raw Data'!C:C,MATCH(B2698,'Raw Data'!B:B,1),1),0)</f>
        <v>65.489999999999995</v>
      </c>
      <c r="D2698" s="23"/>
      <c r="E2698" s="23"/>
      <c r="F2698" s="23"/>
      <c r="G2698" s="23"/>
      <c r="H2698" s="23"/>
      <c r="J2698" s="24">
        <v>44334</v>
      </c>
      <c r="K2698" s="23">
        <f>IFERROR(INDEX('Raw Data'!K:K,MATCH(J2698,'Raw Data'!J:J,1),1),0)</f>
        <v>65.489999999999995</v>
      </c>
      <c r="M2698" s="24">
        <v>44334</v>
      </c>
      <c r="N2698" s="23">
        <f>IFERROR(INDEX('Raw Data'!N:N,MATCH(M2698,'Raw Data'!M:M,1),1),0)</f>
        <v>68.709999999999994</v>
      </c>
      <c r="O2698" s="23"/>
      <c r="P2698" s="23"/>
      <c r="Q2698" s="23"/>
      <c r="R2698" s="23"/>
      <c r="S2698" s="23"/>
      <c r="U2698" s="24">
        <v>44334</v>
      </c>
      <c r="V2698" s="23">
        <f>IFERROR(INDEX('Raw Data'!V:V,MATCH(U2698,'Raw Data'!U:U,1),1),0)</f>
        <v>69.010000000000005</v>
      </c>
      <c r="X2698" s="24">
        <v>44334</v>
      </c>
      <c r="Y2698" s="23">
        <f>IFERROR(INDEX('Raw Data'!Y:Y,MATCH(X2698,'Raw Data'!X:X,1),1),0)</f>
        <v>3.012</v>
      </c>
      <c r="Z2698" s="23"/>
      <c r="AA2698" s="23"/>
      <c r="AB2698" s="23"/>
      <c r="AC2698" s="23"/>
      <c r="AD2698" s="23"/>
      <c r="AF2698" s="24">
        <v>44334</v>
      </c>
      <c r="AG2698" s="23">
        <f>IFERROR(INDEX('Raw Data'!AG:AG,MATCH(AF2698,'Raw Data'!AF:AF,1),1),0)</f>
        <v>2.96</v>
      </c>
      <c r="AI2698" s="20">
        <f t="shared" si="84"/>
        <v>5</v>
      </c>
      <c r="AJ2698" s="20">
        <f t="shared" si="85"/>
        <v>2021</v>
      </c>
    </row>
    <row r="2699" spans="2:36" ht="13.5" customHeight="1" x14ac:dyDescent="0.2">
      <c r="B2699" s="24">
        <v>44335</v>
      </c>
      <c r="C2699" s="23">
        <f>IFERROR(INDEX('Raw Data'!C:C,MATCH(B2699,'Raw Data'!B:B,1),1),0)</f>
        <v>63.36</v>
      </c>
      <c r="D2699" s="23"/>
      <c r="E2699" s="23"/>
      <c r="F2699" s="23"/>
      <c r="G2699" s="23"/>
      <c r="H2699" s="23"/>
      <c r="J2699" s="24">
        <v>44335</v>
      </c>
      <c r="K2699" s="23">
        <f>IFERROR(INDEX('Raw Data'!K:K,MATCH(J2699,'Raw Data'!J:J,1),1),0)</f>
        <v>63.28</v>
      </c>
      <c r="M2699" s="24">
        <v>44335</v>
      </c>
      <c r="N2699" s="23">
        <f>IFERROR(INDEX('Raw Data'!N:N,MATCH(M2699,'Raw Data'!M:M,1),1),0)</f>
        <v>66.66</v>
      </c>
      <c r="O2699" s="23"/>
      <c r="P2699" s="23"/>
      <c r="Q2699" s="23"/>
      <c r="R2699" s="23"/>
      <c r="S2699" s="23"/>
      <c r="U2699" s="24">
        <v>44335</v>
      </c>
      <c r="V2699" s="23">
        <f>IFERROR(INDEX('Raw Data'!V:V,MATCH(U2699,'Raw Data'!U:U,1),1),0)</f>
        <v>66.88</v>
      </c>
      <c r="X2699" s="24">
        <v>44335</v>
      </c>
      <c r="Y2699" s="23">
        <f>IFERROR(INDEX('Raw Data'!Y:Y,MATCH(X2699,'Raw Data'!X:X,1),1),0)</f>
        <v>2.964</v>
      </c>
      <c r="Z2699" s="23"/>
      <c r="AA2699" s="23"/>
      <c r="AB2699" s="23"/>
      <c r="AC2699" s="23"/>
      <c r="AD2699" s="23"/>
      <c r="AF2699" s="24">
        <v>44335</v>
      </c>
      <c r="AG2699" s="23">
        <f>IFERROR(INDEX('Raw Data'!AG:AG,MATCH(AF2699,'Raw Data'!AF:AF,1),1),0)</f>
        <v>2.88</v>
      </c>
      <c r="AI2699" s="20">
        <f t="shared" si="84"/>
        <v>5</v>
      </c>
      <c r="AJ2699" s="20">
        <f t="shared" si="85"/>
        <v>2021</v>
      </c>
    </row>
    <row r="2700" spans="2:36" ht="13.5" customHeight="1" x14ac:dyDescent="0.2">
      <c r="B2700" s="24">
        <v>44336</v>
      </c>
      <c r="C2700" s="23">
        <f>IFERROR(INDEX('Raw Data'!C:C,MATCH(B2700,'Raw Data'!B:B,1),1),0)</f>
        <v>62.05</v>
      </c>
      <c r="D2700" s="23"/>
      <c r="E2700" s="23"/>
      <c r="F2700" s="23"/>
      <c r="G2700" s="23"/>
      <c r="H2700" s="23"/>
      <c r="J2700" s="24">
        <v>44336</v>
      </c>
      <c r="K2700" s="23">
        <f>IFERROR(INDEX('Raw Data'!K:K,MATCH(J2700,'Raw Data'!J:J,1),1),0)</f>
        <v>61.95</v>
      </c>
      <c r="M2700" s="24">
        <v>44336</v>
      </c>
      <c r="N2700" s="23">
        <f>IFERROR(INDEX('Raw Data'!N:N,MATCH(M2700,'Raw Data'!M:M,1),1),0)</f>
        <v>65.11</v>
      </c>
      <c r="O2700" s="23"/>
      <c r="P2700" s="23"/>
      <c r="Q2700" s="23"/>
      <c r="R2700" s="23"/>
      <c r="S2700" s="23"/>
      <c r="U2700" s="24">
        <v>44336</v>
      </c>
      <c r="V2700" s="23">
        <f>IFERROR(INDEX('Raw Data'!V:V,MATCH(U2700,'Raw Data'!U:U,1),1),0)</f>
        <v>65.180000000000007</v>
      </c>
      <c r="X2700" s="24">
        <v>44336</v>
      </c>
      <c r="Y2700" s="23">
        <f>IFERROR(INDEX('Raw Data'!Y:Y,MATCH(X2700,'Raw Data'!X:X,1),1),0)</f>
        <v>2.9249999999999998</v>
      </c>
      <c r="Z2700" s="23"/>
      <c r="AA2700" s="23"/>
      <c r="AB2700" s="23"/>
      <c r="AC2700" s="23"/>
      <c r="AD2700" s="23"/>
      <c r="AF2700" s="24">
        <v>44336</v>
      </c>
      <c r="AG2700" s="23">
        <f>IFERROR(INDEX('Raw Data'!AG:AG,MATCH(AF2700,'Raw Data'!AF:AF,1),1),0)</f>
        <v>2.86</v>
      </c>
      <c r="AI2700" s="20">
        <f t="shared" si="84"/>
        <v>5</v>
      </c>
      <c r="AJ2700" s="20">
        <f t="shared" si="85"/>
        <v>2021</v>
      </c>
    </row>
    <row r="2701" spans="2:36" ht="13.5" customHeight="1" x14ac:dyDescent="0.2">
      <c r="B2701" s="24">
        <v>44337</v>
      </c>
      <c r="C2701" s="23">
        <f>IFERROR(INDEX('Raw Data'!C:C,MATCH(B2701,'Raw Data'!B:B,1),1),0)</f>
        <v>63.58</v>
      </c>
      <c r="D2701" s="23"/>
      <c r="E2701" s="23"/>
      <c r="F2701" s="23"/>
      <c r="G2701" s="23"/>
      <c r="H2701" s="23"/>
      <c r="J2701" s="24">
        <v>44337</v>
      </c>
      <c r="K2701" s="23">
        <f>IFERROR(INDEX('Raw Data'!K:K,MATCH(J2701,'Raw Data'!J:J,1),1),0)</f>
        <v>63.61</v>
      </c>
      <c r="M2701" s="24">
        <v>44337</v>
      </c>
      <c r="N2701" s="23">
        <f>IFERROR(INDEX('Raw Data'!N:N,MATCH(M2701,'Raw Data'!M:M,1),1),0)</f>
        <v>66.44</v>
      </c>
      <c r="O2701" s="23"/>
      <c r="P2701" s="23"/>
      <c r="Q2701" s="23"/>
      <c r="R2701" s="23"/>
      <c r="S2701" s="23"/>
      <c r="U2701" s="24">
        <v>44337</v>
      </c>
      <c r="V2701" s="23">
        <f>IFERROR(INDEX('Raw Data'!V:V,MATCH(U2701,'Raw Data'!U:U,1),1),0)</f>
        <v>66.72</v>
      </c>
      <c r="X2701" s="24">
        <v>44337</v>
      </c>
      <c r="Y2701" s="23">
        <f>IFERROR(INDEX('Raw Data'!Y:Y,MATCH(X2701,'Raw Data'!X:X,1),1),0)</f>
        <v>2.9060000000000001</v>
      </c>
      <c r="Z2701" s="23"/>
      <c r="AA2701" s="23"/>
      <c r="AB2701" s="23"/>
      <c r="AC2701" s="23"/>
      <c r="AD2701" s="23"/>
      <c r="AF2701" s="24">
        <v>44337</v>
      </c>
      <c r="AG2701" s="23">
        <f>IFERROR(INDEX('Raw Data'!AG:AG,MATCH(AF2701,'Raw Data'!AF:AF,1),1),0)</f>
        <v>2.84</v>
      </c>
      <c r="AI2701" s="20">
        <f t="shared" si="84"/>
        <v>5</v>
      </c>
      <c r="AJ2701" s="20">
        <f t="shared" si="85"/>
        <v>2021</v>
      </c>
    </row>
    <row r="2702" spans="2:36" ht="13.5" customHeight="1" x14ac:dyDescent="0.2">
      <c r="B2702" s="24">
        <v>44338</v>
      </c>
      <c r="C2702" s="23">
        <f>IFERROR(INDEX('Raw Data'!C:C,MATCH(B2702,'Raw Data'!B:B,1),1),0)</f>
        <v>63.58</v>
      </c>
      <c r="D2702" s="23"/>
      <c r="E2702" s="23"/>
      <c r="F2702" s="23"/>
      <c r="G2702" s="23"/>
      <c r="H2702" s="23"/>
      <c r="J2702" s="24">
        <v>44338</v>
      </c>
      <c r="K2702" s="23">
        <f>IFERROR(INDEX('Raw Data'!K:K,MATCH(J2702,'Raw Data'!J:J,1),1),0)</f>
        <v>63.61</v>
      </c>
      <c r="M2702" s="24">
        <v>44338</v>
      </c>
      <c r="N2702" s="23">
        <f>IFERROR(INDEX('Raw Data'!N:N,MATCH(M2702,'Raw Data'!M:M,1),1),0)</f>
        <v>66.44</v>
      </c>
      <c r="O2702" s="23"/>
      <c r="P2702" s="23"/>
      <c r="Q2702" s="23"/>
      <c r="R2702" s="23"/>
      <c r="S2702" s="23"/>
      <c r="U2702" s="24">
        <v>44338</v>
      </c>
      <c r="V2702" s="23">
        <f>IFERROR(INDEX('Raw Data'!V:V,MATCH(U2702,'Raw Data'!U:U,1),1),0)</f>
        <v>66.72</v>
      </c>
      <c r="X2702" s="24">
        <v>44338</v>
      </c>
      <c r="Y2702" s="23">
        <f>IFERROR(INDEX('Raw Data'!Y:Y,MATCH(X2702,'Raw Data'!X:X,1),1),0)</f>
        <v>2.9060000000000001</v>
      </c>
      <c r="Z2702" s="23"/>
      <c r="AA2702" s="23"/>
      <c r="AB2702" s="23"/>
      <c r="AC2702" s="23"/>
      <c r="AD2702" s="23"/>
      <c r="AF2702" s="24">
        <v>44338</v>
      </c>
      <c r="AG2702" s="23">
        <f>IFERROR(INDEX('Raw Data'!AG:AG,MATCH(AF2702,'Raw Data'!AF:AF,1),1),0)</f>
        <v>2.84</v>
      </c>
      <c r="AI2702" s="20">
        <f t="shared" si="84"/>
        <v>5</v>
      </c>
      <c r="AJ2702" s="20">
        <f t="shared" si="85"/>
        <v>2021</v>
      </c>
    </row>
    <row r="2703" spans="2:36" ht="13.5" customHeight="1" x14ac:dyDescent="0.2">
      <c r="B2703" s="24">
        <v>44339</v>
      </c>
      <c r="C2703" s="23">
        <f>IFERROR(INDEX('Raw Data'!C:C,MATCH(B2703,'Raw Data'!B:B,1),1),0)</f>
        <v>63.58</v>
      </c>
      <c r="D2703" s="23"/>
      <c r="E2703" s="23"/>
      <c r="F2703" s="23"/>
      <c r="G2703" s="23"/>
      <c r="H2703" s="23"/>
      <c r="J2703" s="24">
        <v>44339</v>
      </c>
      <c r="K2703" s="23">
        <f>IFERROR(INDEX('Raw Data'!K:K,MATCH(J2703,'Raw Data'!J:J,1),1),0)</f>
        <v>63.61</v>
      </c>
      <c r="M2703" s="24">
        <v>44339</v>
      </c>
      <c r="N2703" s="23">
        <f>IFERROR(INDEX('Raw Data'!N:N,MATCH(M2703,'Raw Data'!M:M,1),1),0)</f>
        <v>66.44</v>
      </c>
      <c r="O2703" s="23"/>
      <c r="P2703" s="23"/>
      <c r="Q2703" s="23"/>
      <c r="R2703" s="23"/>
      <c r="S2703" s="23"/>
      <c r="U2703" s="24">
        <v>44339</v>
      </c>
      <c r="V2703" s="23">
        <f>IFERROR(INDEX('Raw Data'!V:V,MATCH(U2703,'Raw Data'!U:U,1),1),0)</f>
        <v>66.72</v>
      </c>
      <c r="X2703" s="24">
        <v>44339</v>
      </c>
      <c r="Y2703" s="23">
        <f>IFERROR(INDEX('Raw Data'!Y:Y,MATCH(X2703,'Raw Data'!X:X,1),1),0)</f>
        <v>2.9060000000000001</v>
      </c>
      <c r="Z2703" s="23"/>
      <c r="AA2703" s="23"/>
      <c r="AB2703" s="23"/>
      <c r="AC2703" s="23"/>
      <c r="AD2703" s="23"/>
      <c r="AF2703" s="24">
        <v>44339</v>
      </c>
      <c r="AG2703" s="23">
        <f>IFERROR(INDEX('Raw Data'!AG:AG,MATCH(AF2703,'Raw Data'!AF:AF,1),1),0)</f>
        <v>2.84</v>
      </c>
      <c r="AI2703" s="20">
        <f t="shared" si="84"/>
        <v>5</v>
      </c>
      <c r="AJ2703" s="20">
        <f t="shared" si="85"/>
        <v>2021</v>
      </c>
    </row>
    <row r="2704" spans="2:36" ht="13.5" customHeight="1" x14ac:dyDescent="0.2">
      <c r="B2704" s="24">
        <v>44340</v>
      </c>
      <c r="C2704" s="23">
        <f>IFERROR(INDEX('Raw Data'!C:C,MATCH(B2704,'Raw Data'!B:B,1),1),0)</f>
        <v>66.05</v>
      </c>
      <c r="D2704" s="23"/>
      <c r="E2704" s="23"/>
      <c r="F2704" s="23"/>
      <c r="G2704" s="23"/>
      <c r="H2704" s="23"/>
      <c r="J2704" s="24">
        <v>44340</v>
      </c>
      <c r="K2704" s="23">
        <f>IFERROR(INDEX('Raw Data'!K:K,MATCH(J2704,'Raw Data'!J:J,1),1),0)</f>
        <v>66.13</v>
      </c>
      <c r="M2704" s="24">
        <v>44340</v>
      </c>
      <c r="N2704" s="23">
        <f>IFERROR(INDEX('Raw Data'!N:N,MATCH(M2704,'Raw Data'!M:M,1),1),0)</f>
        <v>68.459999999999994</v>
      </c>
      <c r="O2704" s="23"/>
      <c r="P2704" s="23"/>
      <c r="Q2704" s="23"/>
      <c r="R2704" s="23"/>
      <c r="S2704" s="23"/>
      <c r="U2704" s="24">
        <v>44340</v>
      </c>
      <c r="V2704" s="23">
        <f>IFERROR(INDEX('Raw Data'!V:V,MATCH(U2704,'Raw Data'!U:U,1),1),0)</f>
        <v>68.59</v>
      </c>
      <c r="X2704" s="24">
        <v>44340</v>
      </c>
      <c r="Y2704" s="23">
        <f>IFERROR(INDEX('Raw Data'!Y:Y,MATCH(X2704,'Raw Data'!X:X,1),1),0)</f>
        <v>2.8860000000000001</v>
      </c>
      <c r="Z2704" s="23"/>
      <c r="AA2704" s="23"/>
      <c r="AB2704" s="23"/>
      <c r="AC2704" s="23"/>
      <c r="AD2704" s="23"/>
      <c r="AF2704" s="24">
        <v>44340</v>
      </c>
      <c r="AG2704" s="23">
        <f>IFERROR(INDEX('Raw Data'!AG:AG,MATCH(AF2704,'Raw Data'!AF:AF,1),1),0)</f>
        <v>2.78</v>
      </c>
      <c r="AI2704" s="20">
        <f t="shared" si="84"/>
        <v>5</v>
      </c>
      <c r="AJ2704" s="20">
        <f t="shared" si="85"/>
        <v>2021</v>
      </c>
    </row>
    <row r="2705" spans="2:36" ht="13.5" customHeight="1" x14ac:dyDescent="0.2">
      <c r="B2705" s="24">
        <v>44341</v>
      </c>
      <c r="C2705" s="23">
        <f>IFERROR(INDEX('Raw Data'!C:C,MATCH(B2705,'Raw Data'!B:B,1),1),0)</f>
        <v>66.069999999999993</v>
      </c>
      <c r="D2705" s="23"/>
      <c r="E2705" s="23"/>
      <c r="F2705" s="23"/>
      <c r="G2705" s="23"/>
      <c r="H2705" s="23"/>
      <c r="J2705" s="24">
        <v>44341</v>
      </c>
      <c r="K2705" s="23">
        <f>IFERROR(INDEX('Raw Data'!K:K,MATCH(J2705,'Raw Data'!J:J,1),1),0)</f>
        <v>66.27</v>
      </c>
      <c r="M2705" s="24">
        <v>44341</v>
      </c>
      <c r="N2705" s="23">
        <f>IFERROR(INDEX('Raw Data'!N:N,MATCH(M2705,'Raw Data'!M:M,1),1),0)</f>
        <v>68.650000000000006</v>
      </c>
      <c r="O2705" s="23"/>
      <c r="P2705" s="23"/>
      <c r="Q2705" s="23"/>
      <c r="R2705" s="23"/>
      <c r="S2705" s="23"/>
      <c r="U2705" s="24">
        <v>44341</v>
      </c>
      <c r="V2705" s="23">
        <f>IFERROR(INDEX('Raw Data'!V:V,MATCH(U2705,'Raw Data'!U:U,1),1),0)</f>
        <v>68.8</v>
      </c>
      <c r="X2705" s="24">
        <v>44341</v>
      </c>
      <c r="Y2705" s="23">
        <f>IFERROR(INDEX('Raw Data'!Y:Y,MATCH(X2705,'Raw Data'!X:X,1),1),0)</f>
        <v>2.9129999999999998</v>
      </c>
      <c r="Z2705" s="23"/>
      <c r="AA2705" s="23"/>
      <c r="AB2705" s="23"/>
      <c r="AC2705" s="23"/>
      <c r="AD2705" s="23"/>
      <c r="AF2705" s="24">
        <v>44341</v>
      </c>
      <c r="AG2705" s="23">
        <f>IFERROR(INDEX('Raw Data'!AG:AG,MATCH(AF2705,'Raw Data'!AF:AF,1),1),0)</f>
        <v>2.87</v>
      </c>
      <c r="AI2705" s="20">
        <f t="shared" si="84"/>
        <v>5</v>
      </c>
      <c r="AJ2705" s="20">
        <f t="shared" si="85"/>
        <v>2021</v>
      </c>
    </row>
    <row r="2706" spans="2:36" ht="13.5" customHeight="1" x14ac:dyDescent="0.2">
      <c r="B2706" s="24">
        <v>44342</v>
      </c>
      <c r="C2706" s="23">
        <f>IFERROR(INDEX('Raw Data'!C:C,MATCH(B2706,'Raw Data'!B:B,1),1),0)</f>
        <v>66.209999999999994</v>
      </c>
      <c r="D2706" s="23"/>
      <c r="E2706" s="23"/>
      <c r="F2706" s="23"/>
      <c r="G2706" s="23"/>
      <c r="H2706" s="23"/>
      <c r="J2706" s="24">
        <v>44342</v>
      </c>
      <c r="K2706" s="23">
        <f>IFERROR(INDEX('Raw Data'!K:K,MATCH(J2706,'Raw Data'!J:J,1),1),0)</f>
        <v>66.41</v>
      </c>
      <c r="M2706" s="24">
        <v>44342</v>
      </c>
      <c r="N2706" s="23">
        <f>IFERROR(INDEX('Raw Data'!N:N,MATCH(M2706,'Raw Data'!M:M,1),1),0)</f>
        <v>68.87</v>
      </c>
      <c r="O2706" s="23"/>
      <c r="P2706" s="23"/>
      <c r="Q2706" s="23"/>
      <c r="R2706" s="23"/>
      <c r="S2706" s="23"/>
      <c r="U2706" s="24">
        <v>44342</v>
      </c>
      <c r="V2706" s="23">
        <f>IFERROR(INDEX('Raw Data'!V:V,MATCH(U2706,'Raw Data'!U:U,1),1),0)</f>
        <v>68.930000000000007</v>
      </c>
      <c r="X2706" s="24">
        <v>44342</v>
      </c>
      <c r="Y2706" s="23">
        <f>IFERROR(INDEX('Raw Data'!Y:Y,MATCH(X2706,'Raw Data'!X:X,1),1),0)</f>
        <v>2.984</v>
      </c>
      <c r="Z2706" s="23"/>
      <c r="AA2706" s="23"/>
      <c r="AB2706" s="23"/>
      <c r="AC2706" s="23"/>
      <c r="AD2706" s="23"/>
      <c r="AF2706" s="24">
        <v>44342</v>
      </c>
      <c r="AG2706" s="23">
        <f>IFERROR(INDEX('Raw Data'!AG:AG,MATCH(AF2706,'Raw Data'!AF:AF,1),1),0)</f>
        <v>2.91</v>
      </c>
      <c r="AI2706" s="20">
        <f t="shared" si="84"/>
        <v>5</v>
      </c>
      <c r="AJ2706" s="20">
        <f t="shared" si="85"/>
        <v>2021</v>
      </c>
    </row>
    <row r="2707" spans="2:36" ht="13.5" customHeight="1" x14ac:dyDescent="0.2">
      <c r="B2707" s="24">
        <v>44343</v>
      </c>
      <c r="C2707" s="23">
        <f>IFERROR(INDEX('Raw Data'!C:C,MATCH(B2707,'Raw Data'!B:B,1),1),0)</f>
        <v>66.849999999999994</v>
      </c>
      <c r="D2707" s="23"/>
      <c r="E2707" s="23"/>
      <c r="F2707" s="23"/>
      <c r="G2707" s="23"/>
      <c r="H2707" s="23"/>
      <c r="J2707" s="24">
        <v>44343</v>
      </c>
      <c r="K2707" s="23">
        <f>IFERROR(INDEX('Raw Data'!K:K,MATCH(J2707,'Raw Data'!J:J,1),1),0)</f>
        <v>66.87</v>
      </c>
      <c r="M2707" s="24">
        <v>44343</v>
      </c>
      <c r="N2707" s="23">
        <f>IFERROR(INDEX('Raw Data'!N:N,MATCH(M2707,'Raw Data'!M:M,1),1),0)</f>
        <v>69.459999999999994</v>
      </c>
      <c r="O2707" s="23"/>
      <c r="P2707" s="23"/>
      <c r="Q2707" s="23"/>
      <c r="R2707" s="23"/>
      <c r="S2707" s="23"/>
      <c r="U2707" s="24">
        <v>44343</v>
      </c>
      <c r="V2707" s="23">
        <f>IFERROR(INDEX('Raw Data'!V:V,MATCH(U2707,'Raw Data'!U:U,1),1),0)</f>
        <v>69.430000000000007</v>
      </c>
      <c r="X2707" s="24">
        <v>44343</v>
      </c>
      <c r="Y2707" s="23">
        <f>IFERROR(INDEX('Raw Data'!Y:Y,MATCH(X2707,'Raw Data'!X:X,1),1),0)</f>
        <v>2.9580000000000002</v>
      </c>
      <c r="Z2707" s="23"/>
      <c r="AA2707" s="23"/>
      <c r="AB2707" s="23"/>
      <c r="AC2707" s="23"/>
      <c r="AD2707" s="23"/>
      <c r="AF2707" s="24">
        <v>44343</v>
      </c>
      <c r="AG2707" s="23">
        <f>IFERROR(INDEX('Raw Data'!AG:AG,MATCH(AF2707,'Raw Data'!AF:AF,1),1),0)</f>
        <v>2.85</v>
      </c>
      <c r="AI2707" s="20">
        <f t="shared" si="84"/>
        <v>5</v>
      </c>
      <c r="AJ2707" s="20">
        <f t="shared" si="85"/>
        <v>2021</v>
      </c>
    </row>
    <row r="2708" spans="2:36" ht="13.5" customHeight="1" x14ac:dyDescent="0.2">
      <c r="B2708" s="24">
        <v>44344</v>
      </c>
      <c r="C2708" s="23">
        <f>IFERROR(INDEX('Raw Data'!C:C,MATCH(B2708,'Raw Data'!B:B,1),1),0)</f>
        <v>66.319999999999993</v>
      </c>
      <c r="D2708" s="23"/>
      <c r="E2708" s="23"/>
      <c r="F2708" s="23"/>
      <c r="G2708" s="23"/>
      <c r="H2708" s="23"/>
      <c r="J2708" s="24">
        <v>44344</v>
      </c>
      <c r="K2708" s="23">
        <f>IFERROR(INDEX('Raw Data'!K:K,MATCH(J2708,'Raw Data'!J:J,1),1),0)</f>
        <v>66.31</v>
      </c>
      <c r="M2708" s="24">
        <v>44344</v>
      </c>
      <c r="N2708" s="23">
        <f>IFERROR(INDEX('Raw Data'!N:N,MATCH(M2708,'Raw Data'!M:M,1),1),0)</f>
        <v>69.63</v>
      </c>
      <c r="O2708" s="23"/>
      <c r="P2708" s="23"/>
      <c r="Q2708" s="23"/>
      <c r="R2708" s="23"/>
      <c r="S2708" s="23"/>
      <c r="U2708" s="24">
        <v>44344</v>
      </c>
      <c r="V2708" s="23">
        <f>IFERROR(INDEX('Raw Data'!V:V,MATCH(U2708,'Raw Data'!U:U,1),1),0)</f>
        <v>69.36</v>
      </c>
      <c r="X2708" s="24">
        <v>44344</v>
      </c>
      <c r="Y2708" s="23">
        <f>IFERROR(INDEX('Raw Data'!Y:Y,MATCH(X2708,'Raw Data'!X:X,1),1),0)</f>
        <v>2.9860000000000002</v>
      </c>
      <c r="Z2708" s="23"/>
      <c r="AA2708" s="23"/>
      <c r="AB2708" s="23"/>
      <c r="AC2708" s="23"/>
      <c r="AD2708" s="23"/>
      <c r="AF2708" s="24">
        <v>44344</v>
      </c>
      <c r="AG2708" s="23">
        <f>IFERROR(INDEX('Raw Data'!AG:AG,MATCH(AF2708,'Raw Data'!AF:AF,1),1),0)</f>
        <v>2.91</v>
      </c>
      <c r="AI2708" s="20">
        <f t="shared" si="84"/>
        <v>5</v>
      </c>
      <c r="AJ2708" s="20">
        <f t="shared" si="85"/>
        <v>2021</v>
      </c>
    </row>
    <row r="2709" spans="2:36" ht="13.5" customHeight="1" x14ac:dyDescent="0.2">
      <c r="B2709" s="24">
        <v>44345</v>
      </c>
      <c r="C2709" s="23">
        <f>IFERROR(INDEX('Raw Data'!C:C,MATCH(B2709,'Raw Data'!B:B,1),1),0)</f>
        <v>66.319999999999993</v>
      </c>
      <c r="D2709" s="23"/>
      <c r="E2709" s="23"/>
      <c r="F2709" s="23"/>
      <c r="G2709" s="23"/>
      <c r="H2709" s="23"/>
      <c r="J2709" s="24">
        <v>44345</v>
      </c>
      <c r="K2709" s="23">
        <f>IFERROR(INDEX('Raw Data'!K:K,MATCH(J2709,'Raw Data'!J:J,1),1),0)</f>
        <v>66.31</v>
      </c>
      <c r="M2709" s="24">
        <v>44345</v>
      </c>
      <c r="N2709" s="23">
        <f>IFERROR(INDEX('Raw Data'!N:N,MATCH(M2709,'Raw Data'!M:M,1),1),0)</f>
        <v>69.63</v>
      </c>
      <c r="O2709" s="23"/>
      <c r="P2709" s="23"/>
      <c r="Q2709" s="23"/>
      <c r="R2709" s="23"/>
      <c r="S2709" s="23"/>
      <c r="U2709" s="24">
        <v>44345</v>
      </c>
      <c r="V2709" s="23">
        <f>IFERROR(INDEX('Raw Data'!V:V,MATCH(U2709,'Raw Data'!U:U,1),1),0)</f>
        <v>69.36</v>
      </c>
      <c r="X2709" s="24">
        <v>44345</v>
      </c>
      <c r="Y2709" s="23">
        <f>IFERROR(INDEX('Raw Data'!Y:Y,MATCH(X2709,'Raw Data'!X:X,1),1),0)</f>
        <v>2.9860000000000002</v>
      </c>
      <c r="Z2709" s="23"/>
      <c r="AA2709" s="23"/>
      <c r="AB2709" s="23"/>
      <c r="AC2709" s="23"/>
      <c r="AD2709" s="23"/>
      <c r="AF2709" s="24">
        <v>44345</v>
      </c>
      <c r="AG2709" s="23">
        <f>IFERROR(INDEX('Raw Data'!AG:AG,MATCH(AF2709,'Raw Data'!AF:AF,1),1),0)</f>
        <v>2.91</v>
      </c>
      <c r="AI2709" s="20">
        <f t="shared" si="84"/>
        <v>5</v>
      </c>
      <c r="AJ2709" s="20">
        <f t="shared" si="85"/>
        <v>2021</v>
      </c>
    </row>
    <row r="2710" spans="2:36" ht="13.5" customHeight="1" x14ac:dyDescent="0.2">
      <c r="B2710" s="24">
        <v>44346</v>
      </c>
      <c r="C2710" s="23">
        <f>IFERROR(INDEX('Raw Data'!C:C,MATCH(B2710,'Raw Data'!B:B,1),1),0)</f>
        <v>66.59</v>
      </c>
      <c r="D2710" s="23"/>
      <c r="E2710" s="23"/>
      <c r="F2710" s="23"/>
      <c r="G2710" s="23"/>
      <c r="H2710" s="23"/>
      <c r="J2710" s="24">
        <v>44346</v>
      </c>
      <c r="K2710" s="23">
        <f>IFERROR(INDEX('Raw Data'!K:K,MATCH(J2710,'Raw Data'!J:J,1),1),0)</f>
        <v>66.31</v>
      </c>
      <c r="M2710" s="24">
        <v>44346</v>
      </c>
      <c r="N2710" s="23">
        <f>IFERROR(INDEX('Raw Data'!N:N,MATCH(M2710,'Raw Data'!M:M,1),1),0)</f>
        <v>69.63</v>
      </c>
      <c r="O2710" s="23"/>
      <c r="P2710" s="23"/>
      <c r="Q2710" s="23"/>
      <c r="R2710" s="23"/>
      <c r="S2710" s="23"/>
      <c r="U2710" s="24">
        <v>44346</v>
      </c>
      <c r="V2710" s="23">
        <f>IFERROR(INDEX('Raw Data'!V:V,MATCH(U2710,'Raw Data'!U:U,1),1),0)</f>
        <v>69.36</v>
      </c>
      <c r="X2710" s="24">
        <v>44346</v>
      </c>
      <c r="Y2710" s="23">
        <f>IFERROR(INDEX('Raw Data'!Y:Y,MATCH(X2710,'Raw Data'!X:X,1),1),0)</f>
        <v>3.0369999999999999</v>
      </c>
      <c r="Z2710" s="23"/>
      <c r="AA2710" s="23"/>
      <c r="AB2710" s="23"/>
      <c r="AC2710" s="23"/>
      <c r="AD2710" s="23"/>
      <c r="AF2710" s="24">
        <v>44346</v>
      </c>
      <c r="AG2710" s="23">
        <f>IFERROR(INDEX('Raw Data'!AG:AG,MATCH(AF2710,'Raw Data'!AF:AF,1),1),0)</f>
        <v>2.91</v>
      </c>
      <c r="AI2710" s="20">
        <f t="shared" si="84"/>
        <v>5</v>
      </c>
      <c r="AJ2710" s="20">
        <f t="shared" si="85"/>
        <v>2021</v>
      </c>
    </row>
    <row r="2711" spans="2:36" ht="13.5" customHeight="1" x14ac:dyDescent="0.2">
      <c r="B2711" s="24">
        <v>44347</v>
      </c>
      <c r="C2711" s="23">
        <f>IFERROR(INDEX('Raw Data'!C:C,MATCH(B2711,'Raw Data'!B:B,1),1),0)</f>
        <v>66.959999999999994</v>
      </c>
      <c r="D2711" s="23"/>
      <c r="E2711" s="23"/>
      <c r="F2711" s="23"/>
      <c r="G2711" s="23"/>
      <c r="H2711" s="23"/>
      <c r="J2711" s="24">
        <v>44347</v>
      </c>
      <c r="K2711" s="23">
        <f>IFERROR(INDEX('Raw Data'!K:K,MATCH(J2711,'Raw Data'!J:J,1),1),0)</f>
        <v>66.31</v>
      </c>
      <c r="M2711" s="24">
        <v>44347</v>
      </c>
      <c r="N2711" s="23">
        <f>IFERROR(INDEX('Raw Data'!N:N,MATCH(M2711,'Raw Data'!M:M,1),1),0)</f>
        <v>69.319999999999993</v>
      </c>
      <c r="O2711" s="23"/>
      <c r="P2711" s="23"/>
      <c r="Q2711" s="23"/>
      <c r="R2711" s="23"/>
      <c r="S2711" s="23"/>
      <c r="U2711" s="24">
        <v>44347</v>
      </c>
      <c r="V2711" s="23">
        <f>IFERROR(INDEX('Raw Data'!V:V,MATCH(U2711,'Raw Data'!U:U,1),1),0)</f>
        <v>69.36</v>
      </c>
      <c r="X2711" s="24">
        <v>44347</v>
      </c>
      <c r="Y2711" s="23">
        <f>IFERROR(INDEX('Raw Data'!Y:Y,MATCH(X2711,'Raw Data'!X:X,1),1),0)</f>
        <v>3.0550000000000002</v>
      </c>
      <c r="Z2711" s="23"/>
      <c r="AA2711" s="23"/>
      <c r="AB2711" s="23"/>
      <c r="AC2711" s="23"/>
      <c r="AD2711" s="23"/>
      <c r="AF2711" s="24">
        <v>44347</v>
      </c>
      <c r="AG2711" s="23">
        <f>IFERROR(INDEX('Raw Data'!AG:AG,MATCH(AF2711,'Raw Data'!AF:AF,1),1),0)</f>
        <v>2.91</v>
      </c>
      <c r="AI2711" s="20">
        <f t="shared" si="84"/>
        <v>5</v>
      </c>
      <c r="AJ2711" s="20">
        <f t="shared" si="85"/>
        <v>2021</v>
      </c>
    </row>
    <row r="2712" spans="2:36" ht="13.5" customHeight="1" x14ac:dyDescent="0.2">
      <c r="B2712" s="24">
        <v>44348</v>
      </c>
      <c r="C2712" s="23">
        <f>IFERROR(INDEX('Raw Data'!C:C,MATCH(B2712,'Raw Data'!B:B,1),1),0)</f>
        <v>67.72</v>
      </c>
      <c r="D2712" s="23"/>
      <c r="E2712" s="23"/>
      <c r="F2712" s="23"/>
      <c r="G2712" s="23"/>
      <c r="H2712" s="23"/>
      <c r="J2712" s="24">
        <v>44348</v>
      </c>
      <c r="K2712" s="23">
        <f>IFERROR(INDEX('Raw Data'!K:K,MATCH(J2712,'Raw Data'!J:J,1),1),0)</f>
        <v>67.8</v>
      </c>
      <c r="M2712" s="24">
        <v>44348</v>
      </c>
      <c r="N2712" s="23">
        <f>IFERROR(INDEX('Raw Data'!N:N,MATCH(M2712,'Raw Data'!M:M,1),1),0)</f>
        <v>70.25</v>
      </c>
      <c r="O2712" s="23"/>
      <c r="P2712" s="23"/>
      <c r="Q2712" s="23"/>
      <c r="R2712" s="23"/>
      <c r="S2712" s="23"/>
      <c r="U2712" s="24">
        <v>44348</v>
      </c>
      <c r="V2712" s="23">
        <f>IFERROR(INDEX('Raw Data'!V:V,MATCH(U2712,'Raw Data'!U:U,1),1),0)</f>
        <v>70.03</v>
      </c>
      <c r="X2712" s="24">
        <v>44348</v>
      </c>
      <c r="Y2712" s="23">
        <f>IFERROR(INDEX('Raw Data'!Y:Y,MATCH(X2712,'Raw Data'!X:X,1),1),0)</f>
        <v>3.1040000000000001</v>
      </c>
      <c r="Z2712" s="23"/>
      <c r="AA2712" s="23"/>
      <c r="AB2712" s="23"/>
      <c r="AC2712" s="23"/>
      <c r="AD2712" s="23"/>
      <c r="AF2712" s="24">
        <v>44348</v>
      </c>
      <c r="AG2712" s="23">
        <f>IFERROR(INDEX('Raw Data'!AG:AG,MATCH(AF2712,'Raw Data'!AF:AF,1),1),0)</f>
        <v>3.02</v>
      </c>
      <c r="AI2712" s="20">
        <f t="shared" si="84"/>
        <v>6</v>
      </c>
      <c r="AJ2712" s="20">
        <f t="shared" si="85"/>
        <v>2021</v>
      </c>
    </row>
    <row r="2713" spans="2:36" ht="13.5" customHeight="1" x14ac:dyDescent="0.2">
      <c r="B2713" s="24">
        <v>44349</v>
      </c>
      <c r="C2713" s="23">
        <f>IFERROR(INDEX('Raw Data'!C:C,MATCH(B2713,'Raw Data'!B:B,1),1),0)</f>
        <v>68.83</v>
      </c>
      <c r="D2713" s="23"/>
      <c r="E2713" s="23"/>
      <c r="F2713" s="23"/>
      <c r="G2713" s="23"/>
      <c r="H2713" s="23"/>
      <c r="J2713" s="24">
        <v>44349</v>
      </c>
      <c r="K2713" s="23">
        <f>IFERROR(INDEX('Raw Data'!K:K,MATCH(J2713,'Raw Data'!J:J,1),1),0)</f>
        <v>68.790000000000006</v>
      </c>
      <c r="M2713" s="24">
        <v>44349</v>
      </c>
      <c r="N2713" s="23">
        <f>IFERROR(INDEX('Raw Data'!N:N,MATCH(M2713,'Raw Data'!M:M,1),1),0)</f>
        <v>71.349999999999994</v>
      </c>
      <c r="O2713" s="23"/>
      <c r="P2713" s="23"/>
      <c r="Q2713" s="23"/>
      <c r="R2713" s="23"/>
      <c r="S2713" s="23"/>
      <c r="U2713" s="24">
        <v>44349</v>
      </c>
      <c r="V2713" s="23">
        <f>IFERROR(INDEX('Raw Data'!V:V,MATCH(U2713,'Raw Data'!U:U,1),1),0)</f>
        <v>70.599999999999994</v>
      </c>
      <c r="X2713" s="24">
        <v>44349</v>
      </c>
      <c r="Y2713" s="23">
        <f>IFERROR(INDEX('Raw Data'!Y:Y,MATCH(X2713,'Raw Data'!X:X,1),1),0)</f>
        <v>3.0750000000000002</v>
      </c>
      <c r="Z2713" s="23"/>
      <c r="AA2713" s="23"/>
      <c r="AB2713" s="23"/>
      <c r="AC2713" s="23"/>
      <c r="AD2713" s="23"/>
      <c r="AF2713" s="24">
        <v>44349</v>
      </c>
      <c r="AG2713" s="23">
        <f>IFERROR(INDEX('Raw Data'!AG:AG,MATCH(AF2713,'Raw Data'!AF:AF,1),1),0)</f>
        <v>3.09</v>
      </c>
      <c r="AI2713" s="20">
        <f t="shared" si="84"/>
        <v>6</v>
      </c>
      <c r="AJ2713" s="20">
        <f t="shared" si="85"/>
        <v>2021</v>
      </c>
    </row>
    <row r="2714" spans="2:36" ht="13.5" customHeight="1" x14ac:dyDescent="0.2">
      <c r="B2714" s="24">
        <v>44350</v>
      </c>
      <c r="C2714" s="23">
        <f>IFERROR(INDEX('Raw Data'!C:C,MATCH(B2714,'Raw Data'!B:B,1),1),0)</f>
        <v>68.81</v>
      </c>
      <c r="D2714" s="23"/>
      <c r="E2714" s="23"/>
      <c r="F2714" s="23"/>
      <c r="G2714" s="23"/>
      <c r="H2714" s="23"/>
      <c r="J2714" s="24">
        <v>44350</v>
      </c>
      <c r="K2714" s="23">
        <f>IFERROR(INDEX('Raw Data'!K:K,MATCH(J2714,'Raw Data'!J:J,1),1),0)</f>
        <v>68.81</v>
      </c>
      <c r="M2714" s="24">
        <v>44350</v>
      </c>
      <c r="N2714" s="23">
        <f>IFERROR(INDEX('Raw Data'!N:N,MATCH(M2714,'Raw Data'!M:M,1),1),0)</f>
        <v>71.31</v>
      </c>
      <c r="O2714" s="23"/>
      <c r="P2714" s="23"/>
      <c r="Q2714" s="23"/>
      <c r="R2714" s="23"/>
      <c r="S2714" s="23"/>
      <c r="U2714" s="24">
        <v>44350</v>
      </c>
      <c r="V2714" s="23">
        <f>IFERROR(INDEX('Raw Data'!V:V,MATCH(U2714,'Raw Data'!U:U,1),1),0)</f>
        <v>70.709999999999994</v>
      </c>
      <c r="X2714" s="24">
        <v>44350</v>
      </c>
      <c r="Y2714" s="23">
        <f>IFERROR(INDEX('Raw Data'!Y:Y,MATCH(X2714,'Raw Data'!X:X,1),1),0)</f>
        <v>3.0409999999999999</v>
      </c>
      <c r="Z2714" s="23"/>
      <c r="AA2714" s="23"/>
      <c r="AB2714" s="23"/>
      <c r="AC2714" s="23"/>
      <c r="AD2714" s="23"/>
      <c r="AF2714" s="24">
        <v>44350</v>
      </c>
      <c r="AG2714" s="23">
        <f>IFERROR(INDEX('Raw Data'!AG:AG,MATCH(AF2714,'Raw Data'!AF:AF,1),1),0)</f>
        <v>3.01</v>
      </c>
      <c r="AI2714" s="20">
        <f t="shared" si="84"/>
        <v>6</v>
      </c>
      <c r="AJ2714" s="20">
        <f t="shared" si="85"/>
        <v>2021</v>
      </c>
    </row>
    <row r="2715" spans="2:36" ht="13.5" customHeight="1" x14ac:dyDescent="0.2">
      <c r="B2715" s="24">
        <v>44351</v>
      </c>
      <c r="C2715" s="23">
        <f>IFERROR(INDEX('Raw Data'!C:C,MATCH(B2715,'Raw Data'!B:B,1),1),0)</f>
        <v>69.62</v>
      </c>
      <c r="D2715" s="23"/>
      <c r="E2715" s="23"/>
      <c r="F2715" s="23"/>
      <c r="G2715" s="23"/>
      <c r="H2715" s="23"/>
      <c r="J2715" s="24">
        <v>44351</v>
      </c>
      <c r="K2715" s="23">
        <f>IFERROR(INDEX('Raw Data'!K:K,MATCH(J2715,'Raw Data'!J:J,1),1),0)</f>
        <v>69.569999999999993</v>
      </c>
      <c r="M2715" s="24">
        <v>44351</v>
      </c>
      <c r="N2715" s="23">
        <f>IFERROR(INDEX('Raw Data'!N:N,MATCH(M2715,'Raw Data'!M:M,1),1),0)</f>
        <v>71.89</v>
      </c>
      <c r="O2715" s="23"/>
      <c r="P2715" s="23"/>
      <c r="Q2715" s="23"/>
      <c r="R2715" s="23"/>
      <c r="S2715" s="23"/>
      <c r="U2715" s="24">
        <v>44351</v>
      </c>
      <c r="V2715" s="23">
        <f>IFERROR(INDEX('Raw Data'!V:V,MATCH(U2715,'Raw Data'!U:U,1),1),0)</f>
        <v>71.3</v>
      </c>
      <c r="X2715" s="24">
        <v>44351</v>
      </c>
      <c r="Y2715" s="23">
        <f>IFERROR(INDEX('Raw Data'!Y:Y,MATCH(X2715,'Raw Data'!X:X,1),1),0)</f>
        <v>3.097</v>
      </c>
      <c r="Z2715" s="23"/>
      <c r="AA2715" s="23"/>
      <c r="AB2715" s="23"/>
      <c r="AC2715" s="23"/>
      <c r="AD2715" s="23"/>
      <c r="AF2715" s="24">
        <v>44351</v>
      </c>
      <c r="AG2715" s="23">
        <f>IFERROR(INDEX('Raw Data'!AG:AG,MATCH(AF2715,'Raw Data'!AF:AF,1),1),0)</f>
        <v>3.01</v>
      </c>
      <c r="AI2715" s="20">
        <f t="shared" si="84"/>
        <v>6</v>
      </c>
      <c r="AJ2715" s="20">
        <f t="shared" si="85"/>
        <v>2021</v>
      </c>
    </row>
    <row r="2716" spans="2:36" ht="13.5" customHeight="1" x14ac:dyDescent="0.2">
      <c r="B2716" s="24">
        <v>44352</v>
      </c>
      <c r="C2716" s="23">
        <f>IFERROR(INDEX('Raw Data'!C:C,MATCH(B2716,'Raw Data'!B:B,1),1),0)</f>
        <v>69.62</v>
      </c>
      <c r="D2716" s="23"/>
      <c r="E2716" s="23"/>
      <c r="F2716" s="23"/>
      <c r="G2716" s="23"/>
      <c r="H2716" s="23"/>
      <c r="J2716" s="24">
        <v>44352</v>
      </c>
      <c r="K2716" s="23">
        <f>IFERROR(INDEX('Raw Data'!K:K,MATCH(J2716,'Raw Data'!J:J,1),1),0)</f>
        <v>69.569999999999993</v>
      </c>
      <c r="M2716" s="24">
        <v>44352</v>
      </c>
      <c r="N2716" s="23">
        <f>IFERROR(INDEX('Raw Data'!N:N,MATCH(M2716,'Raw Data'!M:M,1),1),0)</f>
        <v>71.89</v>
      </c>
      <c r="O2716" s="23"/>
      <c r="P2716" s="23"/>
      <c r="Q2716" s="23"/>
      <c r="R2716" s="23"/>
      <c r="S2716" s="23"/>
      <c r="U2716" s="24">
        <v>44352</v>
      </c>
      <c r="V2716" s="23">
        <f>IFERROR(INDEX('Raw Data'!V:V,MATCH(U2716,'Raw Data'!U:U,1),1),0)</f>
        <v>71.3</v>
      </c>
      <c r="X2716" s="24">
        <v>44352</v>
      </c>
      <c r="Y2716" s="23">
        <f>IFERROR(INDEX('Raw Data'!Y:Y,MATCH(X2716,'Raw Data'!X:X,1),1),0)</f>
        <v>3.097</v>
      </c>
      <c r="Z2716" s="23"/>
      <c r="AA2716" s="23"/>
      <c r="AB2716" s="23"/>
      <c r="AC2716" s="23"/>
      <c r="AD2716" s="23"/>
      <c r="AF2716" s="24">
        <v>44352</v>
      </c>
      <c r="AG2716" s="23">
        <f>IFERROR(INDEX('Raw Data'!AG:AG,MATCH(AF2716,'Raw Data'!AF:AF,1),1),0)</f>
        <v>3.01</v>
      </c>
      <c r="AI2716" s="20">
        <f t="shared" si="84"/>
        <v>6</v>
      </c>
      <c r="AJ2716" s="20">
        <f t="shared" si="85"/>
        <v>2021</v>
      </c>
    </row>
    <row r="2717" spans="2:36" ht="13.5" customHeight="1" x14ac:dyDescent="0.2">
      <c r="B2717" s="24">
        <v>44353</v>
      </c>
      <c r="C2717" s="23">
        <f>IFERROR(INDEX('Raw Data'!C:C,MATCH(B2717,'Raw Data'!B:B,1),1),0)</f>
        <v>69.62</v>
      </c>
      <c r="D2717" s="23"/>
      <c r="E2717" s="23"/>
      <c r="F2717" s="23"/>
      <c r="G2717" s="23"/>
      <c r="H2717" s="23"/>
      <c r="J2717" s="24">
        <v>44353</v>
      </c>
      <c r="K2717" s="23">
        <f>IFERROR(INDEX('Raw Data'!K:K,MATCH(J2717,'Raw Data'!J:J,1),1),0)</f>
        <v>69.569999999999993</v>
      </c>
      <c r="M2717" s="24">
        <v>44353</v>
      </c>
      <c r="N2717" s="23">
        <f>IFERROR(INDEX('Raw Data'!N:N,MATCH(M2717,'Raw Data'!M:M,1),1),0)</f>
        <v>71.89</v>
      </c>
      <c r="O2717" s="23"/>
      <c r="P2717" s="23"/>
      <c r="Q2717" s="23"/>
      <c r="R2717" s="23"/>
      <c r="S2717" s="23"/>
      <c r="U2717" s="24">
        <v>44353</v>
      </c>
      <c r="V2717" s="23">
        <f>IFERROR(INDEX('Raw Data'!V:V,MATCH(U2717,'Raw Data'!U:U,1),1),0)</f>
        <v>71.3</v>
      </c>
      <c r="X2717" s="24">
        <v>44353</v>
      </c>
      <c r="Y2717" s="23">
        <f>IFERROR(INDEX('Raw Data'!Y:Y,MATCH(X2717,'Raw Data'!X:X,1),1),0)</f>
        <v>3.097</v>
      </c>
      <c r="Z2717" s="23"/>
      <c r="AA2717" s="23"/>
      <c r="AB2717" s="23"/>
      <c r="AC2717" s="23"/>
      <c r="AD2717" s="23"/>
      <c r="AF2717" s="24">
        <v>44353</v>
      </c>
      <c r="AG2717" s="23">
        <f>IFERROR(INDEX('Raw Data'!AG:AG,MATCH(AF2717,'Raw Data'!AF:AF,1),1),0)</f>
        <v>3.01</v>
      </c>
      <c r="AI2717" s="20">
        <f t="shared" si="84"/>
        <v>6</v>
      </c>
      <c r="AJ2717" s="20">
        <f t="shared" si="85"/>
        <v>2021</v>
      </c>
    </row>
    <row r="2718" spans="2:36" ht="13.5" customHeight="1" x14ac:dyDescent="0.2">
      <c r="B2718" s="24">
        <v>44354</v>
      </c>
      <c r="C2718" s="23">
        <f>IFERROR(INDEX('Raw Data'!C:C,MATCH(B2718,'Raw Data'!B:B,1),1),0)</f>
        <v>69.23</v>
      </c>
      <c r="D2718" s="23"/>
      <c r="E2718" s="23"/>
      <c r="F2718" s="23"/>
      <c r="G2718" s="23"/>
      <c r="H2718" s="23"/>
      <c r="J2718" s="24">
        <v>44354</v>
      </c>
      <c r="K2718" s="23">
        <f>IFERROR(INDEX('Raw Data'!K:K,MATCH(J2718,'Raw Data'!J:J,1),1),0)</f>
        <v>69.209999999999994</v>
      </c>
      <c r="M2718" s="24">
        <v>44354</v>
      </c>
      <c r="N2718" s="23">
        <f>IFERROR(INDEX('Raw Data'!N:N,MATCH(M2718,'Raw Data'!M:M,1),1),0)</f>
        <v>71.489999999999995</v>
      </c>
      <c r="O2718" s="23"/>
      <c r="P2718" s="23"/>
      <c r="Q2718" s="23"/>
      <c r="R2718" s="23"/>
      <c r="S2718" s="23"/>
      <c r="U2718" s="24">
        <v>44354</v>
      </c>
      <c r="V2718" s="23">
        <f>IFERROR(INDEX('Raw Data'!V:V,MATCH(U2718,'Raw Data'!U:U,1),1),0)</f>
        <v>70.89</v>
      </c>
      <c r="X2718" s="24">
        <v>44354</v>
      </c>
      <c r="Y2718" s="23">
        <f>IFERROR(INDEX('Raw Data'!Y:Y,MATCH(X2718,'Raw Data'!X:X,1),1),0)</f>
        <v>3.07</v>
      </c>
      <c r="Z2718" s="23"/>
      <c r="AA2718" s="23"/>
      <c r="AB2718" s="23"/>
      <c r="AC2718" s="23"/>
      <c r="AD2718" s="23"/>
      <c r="AF2718" s="24">
        <v>44354</v>
      </c>
      <c r="AG2718" s="23">
        <f>IFERROR(INDEX('Raw Data'!AG:AG,MATCH(AF2718,'Raw Data'!AF:AF,1),1),0)</f>
        <v>2.98</v>
      </c>
      <c r="AI2718" s="20">
        <f t="shared" si="84"/>
        <v>6</v>
      </c>
      <c r="AJ2718" s="20">
        <f t="shared" si="85"/>
        <v>2021</v>
      </c>
    </row>
    <row r="2719" spans="2:36" ht="13.5" customHeight="1" x14ac:dyDescent="0.2">
      <c r="B2719" s="24">
        <v>44355</v>
      </c>
      <c r="C2719" s="23">
        <f>IFERROR(INDEX('Raw Data'!C:C,MATCH(B2719,'Raw Data'!B:B,1),1),0)</f>
        <v>70.05</v>
      </c>
      <c r="D2719" s="23"/>
      <c r="E2719" s="23"/>
      <c r="F2719" s="23"/>
      <c r="G2719" s="23"/>
      <c r="H2719" s="23"/>
      <c r="J2719" s="24">
        <v>44355</v>
      </c>
      <c r="K2719" s="23">
        <f>IFERROR(INDEX('Raw Data'!K:K,MATCH(J2719,'Raw Data'!J:J,1),1),0)</f>
        <v>70.11</v>
      </c>
      <c r="M2719" s="24">
        <v>44355</v>
      </c>
      <c r="N2719" s="23">
        <f>IFERROR(INDEX('Raw Data'!N:N,MATCH(M2719,'Raw Data'!M:M,1),1),0)</f>
        <v>72.22</v>
      </c>
      <c r="O2719" s="23"/>
      <c r="P2719" s="23"/>
      <c r="Q2719" s="23"/>
      <c r="R2719" s="23"/>
      <c r="S2719" s="23"/>
      <c r="U2719" s="24">
        <v>44355</v>
      </c>
      <c r="V2719" s="23">
        <f>IFERROR(INDEX('Raw Data'!V:V,MATCH(U2719,'Raw Data'!U:U,1),1),0)</f>
        <v>71.39</v>
      </c>
      <c r="X2719" s="24">
        <v>44355</v>
      </c>
      <c r="Y2719" s="23">
        <f>IFERROR(INDEX('Raw Data'!Y:Y,MATCH(X2719,'Raw Data'!X:X,1),1),0)</f>
        <v>3.1280000000000001</v>
      </c>
      <c r="Z2719" s="23"/>
      <c r="AA2719" s="23"/>
      <c r="AB2719" s="23"/>
      <c r="AC2719" s="23"/>
      <c r="AD2719" s="23"/>
      <c r="AF2719" s="24">
        <v>44355</v>
      </c>
      <c r="AG2719" s="23">
        <f>IFERROR(INDEX('Raw Data'!AG:AG,MATCH(AF2719,'Raw Data'!AF:AF,1),1),0)</f>
        <v>3.11</v>
      </c>
      <c r="AI2719" s="20">
        <f t="shared" si="84"/>
        <v>6</v>
      </c>
      <c r="AJ2719" s="20">
        <f t="shared" si="85"/>
        <v>2021</v>
      </c>
    </row>
    <row r="2720" spans="2:36" ht="13.5" customHeight="1" x14ac:dyDescent="0.2">
      <c r="B2720" s="24">
        <v>44356</v>
      </c>
      <c r="C2720" s="23">
        <f>IFERROR(INDEX('Raw Data'!C:C,MATCH(B2720,'Raw Data'!B:B,1),1),0)</f>
        <v>69.959999999999994</v>
      </c>
      <c r="D2720" s="23"/>
      <c r="E2720" s="23"/>
      <c r="F2720" s="23"/>
      <c r="G2720" s="23"/>
      <c r="H2720" s="23"/>
      <c r="J2720" s="24">
        <v>44356</v>
      </c>
      <c r="K2720" s="23">
        <f>IFERROR(INDEX('Raw Data'!K:K,MATCH(J2720,'Raw Data'!J:J,1),1),0)</f>
        <v>69.900000000000006</v>
      </c>
      <c r="M2720" s="24">
        <v>44356</v>
      </c>
      <c r="N2720" s="23">
        <f>IFERROR(INDEX('Raw Data'!N:N,MATCH(M2720,'Raw Data'!M:M,1),1),0)</f>
        <v>72.22</v>
      </c>
      <c r="O2720" s="23"/>
      <c r="P2720" s="23"/>
      <c r="Q2720" s="23"/>
      <c r="R2720" s="23"/>
      <c r="S2720" s="23"/>
      <c r="U2720" s="24">
        <v>44356</v>
      </c>
      <c r="V2720" s="23">
        <f>IFERROR(INDEX('Raw Data'!V:V,MATCH(U2720,'Raw Data'!U:U,1),1),0)</f>
        <v>71.31</v>
      </c>
      <c r="X2720" s="24">
        <v>44356</v>
      </c>
      <c r="Y2720" s="23">
        <f>IFERROR(INDEX('Raw Data'!Y:Y,MATCH(X2720,'Raw Data'!X:X,1),1),0)</f>
        <v>3.129</v>
      </c>
      <c r="Z2720" s="23"/>
      <c r="AA2720" s="23"/>
      <c r="AB2720" s="23"/>
      <c r="AC2720" s="23"/>
      <c r="AD2720" s="23"/>
      <c r="AF2720" s="24">
        <v>44356</v>
      </c>
      <c r="AG2720" s="23">
        <f>IFERROR(INDEX('Raw Data'!AG:AG,MATCH(AF2720,'Raw Data'!AF:AF,1),1),0)</f>
        <v>3.13</v>
      </c>
      <c r="AI2720" s="20">
        <f t="shared" si="84"/>
        <v>6</v>
      </c>
      <c r="AJ2720" s="20">
        <f t="shared" si="85"/>
        <v>2021</v>
      </c>
    </row>
    <row r="2721" spans="2:36" ht="13.5" customHeight="1" x14ac:dyDescent="0.2">
      <c r="B2721" s="24">
        <v>44357</v>
      </c>
      <c r="C2721" s="23">
        <f>IFERROR(INDEX('Raw Data'!C:C,MATCH(B2721,'Raw Data'!B:B,1),1),0)</f>
        <v>70.290000000000006</v>
      </c>
      <c r="D2721" s="23"/>
      <c r="E2721" s="23"/>
      <c r="F2721" s="23"/>
      <c r="G2721" s="23"/>
      <c r="H2721" s="23"/>
      <c r="J2721" s="24">
        <v>44357</v>
      </c>
      <c r="K2721" s="23">
        <f>IFERROR(INDEX('Raw Data'!K:K,MATCH(J2721,'Raw Data'!J:J,1),1),0)</f>
        <v>70.34</v>
      </c>
      <c r="M2721" s="24">
        <v>44357</v>
      </c>
      <c r="N2721" s="23">
        <f>IFERROR(INDEX('Raw Data'!N:N,MATCH(M2721,'Raw Data'!M:M,1),1),0)</f>
        <v>72.52</v>
      </c>
      <c r="O2721" s="23"/>
      <c r="P2721" s="23"/>
      <c r="Q2721" s="23"/>
      <c r="R2721" s="23"/>
      <c r="S2721" s="23"/>
      <c r="U2721" s="24">
        <v>44357</v>
      </c>
      <c r="V2721" s="23">
        <f>IFERROR(INDEX('Raw Data'!V:V,MATCH(U2721,'Raw Data'!U:U,1),1),0)</f>
        <v>71.650000000000006</v>
      </c>
      <c r="X2721" s="24">
        <v>44357</v>
      </c>
      <c r="Y2721" s="23">
        <f>IFERROR(INDEX('Raw Data'!Y:Y,MATCH(X2721,'Raw Data'!X:X,1),1),0)</f>
        <v>3.149</v>
      </c>
      <c r="Z2721" s="23"/>
      <c r="AA2721" s="23"/>
      <c r="AB2721" s="23"/>
      <c r="AC2721" s="23"/>
      <c r="AD2721" s="23"/>
      <c r="AF2721" s="24">
        <v>44357</v>
      </c>
      <c r="AG2721" s="23">
        <f>IFERROR(INDEX('Raw Data'!AG:AG,MATCH(AF2721,'Raw Data'!AF:AF,1),1),0)</f>
        <v>3.13</v>
      </c>
      <c r="AI2721" s="20">
        <f t="shared" si="84"/>
        <v>6</v>
      </c>
      <c r="AJ2721" s="20">
        <f t="shared" si="85"/>
        <v>2021</v>
      </c>
    </row>
    <row r="2722" spans="2:36" ht="13.5" customHeight="1" x14ac:dyDescent="0.2">
      <c r="B2722" s="24">
        <v>44358</v>
      </c>
      <c r="C2722" s="23">
        <f>IFERROR(INDEX('Raw Data'!C:C,MATCH(B2722,'Raw Data'!B:B,1),1),0)</f>
        <v>70.91</v>
      </c>
      <c r="D2722" s="23"/>
      <c r="E2722" s="23"/>
      <c r="F2722" s="23"/>
      <c r="G2722" s="23"/>
      <c r="H2722" s="23"/>
      <c r="J2722" s="24">
        <v>44358</v>
      </c>
      <c r="K2722" s="23">
        <f>IFERROR(INDEX('Raw Data'!K:K,MATCH(J2722,'Raw Data'!J:J,1),1),0)</f>
        <v>71</v>
      </c>
      <c r="M2722" s="24">
        <v>44358</v>
      </c>
      <c r="N2722" s="23">
        <f>IFERROR(INDEX('Raw Data'!N:N,MATCH(M2722,'Raw Data'!M:M,1),1),0)</f>
        <v>72.69</v>
      </c>
      <c r="O2722" s="23"/>
      <c r="P2722" s="23"/>
      <c r="Q2722" s="23"/>
      <c r="R2722" s="23"/>
      <c r="S2722" s="23"/>
      <c r="U2722" s="24">
        <v>44358</v>
      </c>
      <c r="V2722" s="23">
        <f>IFERROR(INDEX('Raw Data'!V:V,MATCH(U2722,'Raw Data'!U:U,1),1),0)</f>
        <v>72.05</v>
      </c>
      <c r="X2722" s="24">
        <v>44358</v>
      </c>
      <c r="Y2722" s="23">
        <f>IFERROR(INDEX('Raw Data'!Y:Y,MATCH(X2722,'Raw Data'!X:X,1),1),0)</f>
        <v>3.2959999999999998</v>
      </c>
      <c r="Z2722" s="23"/>
      <c r="AA2722" s="23"/>
      <c r="AB2722" s="23"/>
      <c r="AC2722" s="23"/>
      <c r="AD2722" s="23"/>
      <c r="AF2722" s="24">
        <v>44358</v>
      </c>
      <c r="AG2722" s="23">
        <f>IFERROR(INDEX('Raw Data'!AG:AG,MATCH(AF2722,'Raw Data'!AF:AF,1),1),0)</f>
        <v>3.23</v>
      </c>
      <c r="AI2722" s="20">
        <f t="shared" si="84"/>
        <v>6</v>
      </c>
      <c r="AJ2722" s="20">
        <f t="shared" si="85"/>
        <v>2021</v>
      </c>
    </row>
    <row r="2723" spans="2:36" ht="13.5" customHeight="1" x14ac:dyDescent="0.2">
      <c r="B2723" s="24">
        <v>44359</v>
      </c>
      <c r="C2723" s="23">
        <f>IFERROR(INDEX('Raw Data'!C:C,MATCH(B2723,'Raw Data'!B:B,1),1),0)</f>
        <v>70.91</v>
      </c>
      <c r="D2723" s="23"/>
      <c r="E2723" s="23"/>
      <c r="F2723" s="23"/>
      <c r="G2723" s="23"/>
      <c r="H2723" s="23"/>
      <c r="J2723" s="24">
        <v>44359</v>
      </c>
      <c r="K2723" s="23">
        <f>IFERROR(INDEX('Raw Data'!K:K,MATCH(J2723,'Raw Data'!J:J,1),1),0)</f>
        <v>71</v>
      </c>
      <c r="M2723" s="24">
        <v>44359</v>
      </c>
      <c r="N2723" s="23">
        <f>IFERROR(INDEX('Raw Data'!N:N,MATCH(M2723,'Raw Data'!M:M,1),1),0)</f>
        <v>72.69</v>
      </c>
      <c r="O2723" s="23"/>
      <c r="P2723" s="23"/>
      <c r="Q2723" s="23"/>
      <c r="R2723" s="23"/>
      <c r="S2723" s="23"/>
      <c r="U2723" s="24">
        <v>44359</v>
      </c>
      <c r="V2723" s="23">
        <f>IFERROR(INDEX('Raw Data'!V:V,MATCH(U2723,'Raw Data'!U:U,1),1),0)</f>
        <v>72.05</v>
      </c>
      <c r="X2723" s="24">
        <v>44359</v>
      </c>
      <c r="Y2723" s="23">
        <f>IFERROR(INDEX('Raw Data'!Y:Y,MATCH(X2723,'Raw Data'!X:X,1),1),0)</f>
        <v>3.2959999999999998</v>
      </c>
      <c r="Z2723" s="23"/>
      <c r="AA2723" s="23"/>
      <c r="AB2723" s="23"/>
      <c r="AC2723" s="23"/>
      <c r="AD2723" s="23"/>
      <c r="AF2723" s="24">
        <v>44359</v>
      </c>
      <c r="AG2723" s="23">
        <f>IFERROR(INDEX('Raw Data'!AG:AG,MATCH(AF2723,'Raw Data'!AF:AF,1),1),0)</f>
        <v>3.23</v>
      </c>
      <c r="AI2723" s="20">
        <f t="shared" si="84"/>
        <v>6</v>
      </c>
      <c r="AJ2723" s="20">
        <f t="shared" si="85"/>
        <v>2021</v>
      </c>
    </row>
    <row r="2724" spans="2:36" ht="13.5" customHeight="1" x14ac:dyDescent="0.2">
      <c r="B2724" s="24">
        <v>44360</v>
      </c>
      <c r="C2724" s="23">
        <f>IFERROR(INDEX('Raw Data'!C:C,MATCH(B2724,'Raw Data'!B:B,1),1),0)</f>
        <v>70.91</v>
      </c>
      <c r="D2724" s="23"/>
      <c r="E2724" s="23"/>
      <c r="F2724" s="23"/>
      <c r="G2724" s="23"/>
      <c r="H2724" s="23"/>
      <c r="J2724" s="24">
        <v>44360</v>
      </c>
      <c r="K2724" s="23">
        <f>IFERROR(INDEX('Raw Data'!K:K,MATCH(J2724,'Raw Data'!J:J,1),1),0)</f>
        <v>71</v>
      </c>
      <c r="M2724" s="24">
        <v>44360</v>
      </c>
      <c r="N2724" s="23">
        <f>IFERROR(INDEX('Raw Data'!N:N,MATCH(M2724,'Raw Data'!M:M,1),1),0)</f>
        <v>72.69</v>
      </c>
      <c r="O2724" s="23"/>
      <c r="P2724" s="23"/>
      <c r="Q2724" s="23"/>
      <c r="R2724" s="23"/>
      <c r="S2724" s="23"/>
      <c r="U2724" s="24">
        <v>44360</v>
      </c>
      <c r="V2724" s="23">
        <f>IFERROR(INDEX('Raw Data'!V:V,MATCH(U2724,'Raw Data'!U:U,1),1),0)</f>
        <v>72.05</v>
      </c>
      <c r="X2724" s="24">
        <v>44360</v>
      </c>
      <c r="Y2724" s="23">
        <f>IFERROR(INDEX('Raw Data'!Y:Y,MATCH(X2724,'Raw Data'!X:X,1),1),0)</f>
        <v>3.2959999999999998</v>
      </c>
      <c r="Z2724" s="23"/>
      <c r="AA2724" s="23"/>
      <c r="AB2724" s="23"/>
      <c r="AC2724" s="23"/>
      <c r="AD2724" s="23"/>
      <c r="AF2724" s="24">
        <v>44360</v>
      </c>
      <c r="AG2724" s="23">
        <f>IFERROR(INDEX('Raw Data'!AG:AG,MATCH(AF2724,'Raw Data'!AF:AF,1),1),0)</f>
        <v>3.23</v>
      </c>
      <c r="AI2724" s="20">
        <f t="shared" si="84"/>
        <v>6</v>
      </c>
      <c r="AJ2724" s="20">
        <f t="shared" si="85"/>
        <v>2021</v>
      </c>
    </row>
    <row r="2725" spans="2:36" ht="13.5" customHeight="1" x14ac:dyDescent="0.2">
      <c r="B2725" s="24">
        <v>44361</v>
      </c>
      <c r="C2725" s="23">
        <f>IFERROR(INDEX('Raw Data'!C:C,MATCH(B2725,'Raw Data'!B:B,1),1),0)</f>
        <v>70.88</v>
      </c>
      <c r="D2725" s="23"/>
      <c r="E2725" s="23"/>
      <c r="F2725" s="23"/>
      <c r="G2725" s="23"/>
      <c r="H2725" s="23"/>
      <c r="J2725" s="24">
        <v>44361</v>
      </c>
      <c r="K2725" s="23">
        <f>IFERROR(INDEX('Raw Data'!K:K,MATCH(J2725,'Raw Data'!J:J,1),1),0)</f>
        <v>70.94</v>
      </c>
      <c r="M2725" s="24">
        <v>44361</v>
      </c>
      <c r="N2725" s="23">
        <f>IFERROR(INDEX('Raw Data'!N:N,MATCH(M2725,'Raw Data'!M:M,1),1),0)</f>
        <v>72.86</v>
      </c>
      <c r="O2725" s="23"/>
      <c r="P2725" s="23"/>
      <c r="Q2725" s="23"/>
      <c r="R2725" s="23"/>
      <c r="S2725" s="23"/>
      <c r="U2725" s="24">
        <v>44361</v>
      </c>
      <c r="V2725" s="23">
        <f>IFERROR(INDEX('Raw Data'!V:V,MATCH(U2725,'Raw Data'!U:U,1),1),0)</f>
        <v>72.27</v>
      </c>
      <c r="X2725" s="24">
        <v>44361</v>
      </c>
      <c r="Y2725" s="23">
        <f>IFERROR(INDEX('Raw Data'!Y:Y,MATCH(X2725,'Raw Data'!X:X,1),1),0)</f>
        <v>3.3519999999999999</v>
      </c>
      <c r="Z2725" s="23"/>
      <c r="AA2725" s="23"/>
      <c r="AB2725" s="23"/>
      <c r="AC2725" s="23"/>
      <c r="AD2725" s="23"/>
      <c r="AF2725" s="24">
        <v>44361</v>
      </c>
      <c r="AG2725" s="23">
        <f>IFERROR(INDEX('Raw Data'!AG:AG,MATCH(AF2725,'Raw Data'!AF:AF,1),1),0)</f>
        <v>3.36</v>
      </c>
      <c r="AI2725" s="20">
        <f t="shared" si="84"/>
        <v>6</v>
      </c>
      <c r="AJ2725" s="20">
        <f t="shared" si="85"/>
        <v>2021</v>
      </c>
    </row>
    <row r="2726" spans="2:36" ht="13.5" customHeight="1" x14ac:dyDescent="0.2">
      <c r="B2726" s="24">
        <v>44362</v>
      </c>
      <c r="C2726" s="23">
        <f>IFERROR(INDEX('Raw Data'!C:C,MATCH(B2726,'Raw Data'!B:B,1),1),0)</f>
        <v>72.12</v>
      </c>
      <c r="D2726" s="23"/>
      <c r="E2726" s="23"/>
      <c r="F2726" s="23"/>
      <c r="G2726" s="23"/>
      <c r="H2726" s="23"/>
      <c r="J2726" s="24">
        <v>44362</v>
      </c>
      <c r="K2726" s="23">
        <f>IFERROR(INDEX('Raw Data'!K:K,MATCH(J2726,'Raw Data'!J:J,1),1),0)</f>
        <v>72.06</v>
      </c>
      <c r="M2726" s="24">
        <v>44362</v>
      </c>
      <c r="N2726" s="23">
        <f>IFERROR(INDEX('Raw Data'!N:N,MATCH(M2726,'Raw Data'!M:M,1),1),0)</f>
        <v>73.989999999999995</v>
      </c>
      <c r="O2726" s="23"/>
      <c r="P2726" s="23"/>
      <c r="Q2726" s="23"/>
      <c r="R2726" s="23"/>
      <c r="S2726" s="23"/>
      <c r="U2726" s="24">
        <v>44362</v>
      </c>
      <c r="V2726" s="23">
        <f>IFERROR(INDEX('Raw Data'!V:V,MATCH(U2726,'Raw Data'!U:U,1),1),0)</f>
        <v>73.38</v>
      </c>
      <c r="X2726" s="24">
        <v>44362</v>
      </c>
      <c r="Y2726" s="23">
        <f>IFERROR(INDEX('Raw Data'!Y:Y,MATCH(X2726,'Raw Data'!X:X,1),1),0)</f>
        <v>3.24</v>
      </c>
      <c r="Z2726" s="23"/>
      <c r="AA2726" s="23"/>
      <c r="AB2726" s="23"/>
      <c r="AC2726" s="23"/>
      <c r="AD2726" s="23"/>
      <c r="AF2726" s="24">
        <v>44362</v>
      </c>
      <c r="AG2726" s="23">
        <f>IFERROR(INDEX('Raw Data'!AG:AG,MATCH(AF2726,'Raw Data'!AF:AF,1),1),0)</f>
        <v>3.31</v>
      </c>
      <c r="AI2726" s="20">
        <f t="shared" si="84"/>
        <v>6</v>
      </c>
      <c r="AJ2726" s="20">
        <f t="shared" si="85"/>
        <v>2021</v>
      </c>
    </row>
    <row r="2727" spans="2:36" ht="13.5" customHeight="1" x14ac:dyDescent="0.2">
      <c r="B2727" s="24">
        <v>44363</v>
      </c>
      <c r="C2727" s="23">
        <f>IFERROR(INDEX('Raw Data'!C:C,MATCH(B2727,'Raw Data'!B:B,1),1),0)</f>
        <v>72.150000000000006</v>
      </c>
      <c r="D2727" s="23"/>
      <c r="E2727" s="23"/>
      <c r="F2727" s="23"/>
      <c r="G2727" s="23"/>
      <c r="H2727" s="23"/>
      <c r="J2727" s="24">
        <v>44363</v>
      </c>
      <c r="K2727" s="23">
        <f>IFERROR(INDEX('Raw Data'!K:K,MATCH(J2727,'Raw Data'!J:J,1),1),0)</f>
        <v>72.03</v>
      </c>
      <c r="M2727" s="24">
        <v>44363</v>
      </c>
      <c r="N2727" s="23">
        <f>IFERROR(INDEX('Raw Data'!N:N,MATCH(M2727,'Raw Data'!M:M,1),1),0)</f>
        <v>74.39</v>
      </c>
      <c r="O2727" s="23"/>
      <c r="P2727" s="23"/>
      <c r="Q2727" s="23"/>
      <c r="R2727" s="23"/>
      <c r="S2727" s="23"/>
      <c r="U2727" s="24">
        <v>44363</v>
      </c>
      <c r="V2727" s="23">
        <f>IFERROR(INDEX('Raw Data'!V:V,MATCH(U2727,'Raw Data'!U:U,1),1),0)</f>
        <v>73.88</v>
      </c>
      <c r="X2727" s="24">
        <v>44363</v>
      </c>
      <c r="Y2727" s="23">
        <f>IFERROR(INDEX('Raw Data'!Y:Y,MATCH(X2727,'Raw Data'!X:X,1),1),0)</f>
        <v>3.2509999999999999</v>
      </c>
      <c r="Z2727" s="23"/>
      <c r="AA2727" s="23"/>
      <c r="AB2727" s="23"/>
      <c r="AC2727" s="23"/>
      <c r="AD2727" s="23"/>
      <c r="AF2727" s="24">
        <v>44363</v>
      </c>
      <c r="AG2727" s="23">
        <f>IFERROR(INDEX('Raw Data'!AG:AG,MATCH(AF2727,'Raw Data'!AF:AF,1),1),0)</f>
        <v>3.25</v>
      </c>
      <c r="AI2727" s="20">
        <f t="shared" si="84"/>
        <v>6</v>
      </c>
      <c r="AJ2727" s="20">
        <f t="shared" si="85"/>
        <v>2021</v>
      </c>
    </row>
    <row r="2728" spans="2:36" ht="13.5" customHeight="1" x14ac:dyDescent="0.2">
      <c r="B2728" s="24">
        <v>44364</v>
      </c>
      <c r="C2728" s="23">
        <f>IFERROR(INDEX('Raw Data'!C:C,MATCH(B2728,'Raw Data'!B:B,1),1),0)</f>
        <v>71.040000000000006</v>
      </c>
      <c r="D2728" s="23"/>
      <c r="E2728" s="23"/>
      <c r="F2728" s="23"/>
      <c r="G2728" s="23"/>
      <c r="H2728" s="23"/>
      <c r="J2728" s="24">
        <v>44364</v>
      </c>
      <c r="K2728" s="23">
        <f>IFERROR(INDEX('Raw Data'!K:K,MATCH(J2728,'Raw Data'!J:J,1),1),0)</f>
        <v>71.06</v>
      </c>
      <c r="M2728" s="24">
        <v>44364</v>
      </c>
      <c r="N2728" s="23">
        <f>IFERROR(INDEX('Raw Data'!N:N,MATCH(M2728,'Raw Data'!M:M,1),1),0)</f>
        <v>73.08</v>
      </c>
      <c r="O2728" s="23"/>
      <c r="P2728" s="23"/>
      <c r="Q2728" s="23"/>
      <c r="R2728" s="23"/>
      <c r="S2728" s="23"/>
      <c r="U2728" s="24">
        <v>44364</v>
      </c>
      <c r="V2728" s="23">
        <f>IFERROR(INDEX('Raw Data'!V:V,MATCH(U2728,'Raw Data'!U:U,1),1),0)</f>
        <v>72.92</v>
      </c>
      <c r="X2728" s="24">
        <v>44364</v>
      </c>
      <c r="Y2728" s="23">
        <f>IFERROR(INDEX('Raw Data'!Y:Y,MATCH(X2728,'Raw Data'!X:X,1),1),0)</f>
        <v>3.2530000000000001</v>
      </c>
      <c r="Z2728" s="23"/>
      <c r="AA2728" s="23"/>
      <c r="AB2728" s="23"/>
      <c r="AC2728" s="23"/>
      <c r="AD2728" s="23"/>
      <c r="AF2728" s="24">
        <v>44364</v>
      </c>
      <c r="AG2728" s="23">
        <f>IFERROR(INDEX('Raw Data'!AG:AG,MATCH(AF2728,'Raw Data'!AF:AF,1),1),0)</f>
        <v>3.24</v>
      </c>
      <c r="AI2728" s="20">
        <f t="shared" si="84"/>
        <v>6</v>
      </c>
      <c r="AJ2728" s="20">
        <f t="shared" si="85"/>
        <v>2021</v>
      </c>
    </row>
    <row r="2729" spans="2:36" ht="13.5" customHeight="1" x14ac:dyDescent="0.2">
      <c r="B2729" s="24">
        <v>44365</v>
      </c>
      <c r="C2729" s="23">
        <f>IFERROR(INDEX('Raw Data'!C:C,MATCH(B2729,'Raw Data'!B:B,1),1),0)</f>
        <v>71.64</v>
      </c>
      <c r="D2729" s="23"/>
      <c r="E2729" s="23"/>
      <c r="F2729" s="23"/>
      <c r="G2729" s="23"/>
      <c r="H2729" s="23"/>
      <c r="J2729" s="24">
        <v>44365</v>
      </c>
      <c r="K2729" s="23">
        <f>IFERROR(INDEX('Raw Data'!K:K,MATCH(J2729,'Raw Data'!J:J,1),1),0)</f>
        <v>71.64</v>
      </c>
      <c r="M2729" s="24">
        <v>44365</v>
      </c>
      <c r="N2729" s="23">
        <f>IFERROR(INDEX('Raw Data'!N:N,MATCH(M2729,'Raw Data'!M:M,1),1),0)</f>
        <v>73.510000000000005</v>
      </c>
      <c r="O2729" s="23"/>
      <c r="P2729" s="23"/>
      <c r="Q2729" s="23"/>
      <c r="R2729" s="23"/>
      <c r="S2729" s="23"/>
      <c r="U2729" s="24">
        <v>44365</v>
      </c>
      <c r="V2729" s="23">
        <f>IFERROR(INDEX('Raw Data'!V:V,MATCH(U2729,'Raw Data'!U:U,1),1),0)</f>
        <v>73.099999999999994</v>
      </c>
      <c r="X2729" s="24">
        <v>44365</v>
      </c>
      <c r="Y2729" s="23">
        <f>IFERROR(INDEX('Raw Data'!Y:Y,MATCH(X2729,'Raw Data'!X:X,1),1),0)</f>
        <v>3.2149999999999999</v>
      </c>
      <c r="Z2729" s="23"/>
      <c r="AA2729" s="23"/>
      <c r="AB2729" s="23"/>
      <c r="AC2729" s="23"/>
      <c r="AD2729" s="23"/>
      <c r="AF2729" s="24">
        <v>44365</v>
      </c>
      <c r="AG2729" s="23">
        <f>IFERROR(INDEX('Raw Data'!AG:AG,MATCH(AF2729,'Raw Data'!AF:AF,1),1),0)</f>
        <v>3.23</v>
      </c>
      <c r="AI2729" s="20">
        <f t="shared" si="84"/>
        <v>6</v>
      </c>
      <c r="AJ2729" s="20">
        <f t="shared" si="85"/>
        <v>2021</v>
      </c>
    </row>
    <row r="2730" spans="2:36" ht="13.5" customHeight="1" x14ac:dyDescent="0.2">
      <c r="B2730" s="24">
        <v>44366</v>
      </c>
      <c r="C2730" s="23">
        <f>IFERROR(INDEX('Raw Data'!C:C,MATCH(B2730,'Raw Data'!B:B,1),1),0)</f>
        <v>71.64</v>
      </c>
      <c r="D2730" s="23"/>
      <c r="E2730" s="23"/>
      <c r="F2730" s="23"/>
      <c r="G2730" s="23"/>
      <c r="H2730" s="23"/>
      <c r="J2730" s="24">
        <v>44366</v>
      </c>
      <c r="K2730" s="23">
        <f>IFERROR(INDEX('Raw Data'!K:K,MATCH(J2730,'Raw Data'!J:J,1),1),0)</f>
        <v>71.64</v>
      </c>
      <c r="M2730" s="24">
        <v>44366</v>
      </c>
      <c r="N2730" s="23">
        <f>IFERROR(INDEX('Raw Data'!N:N,MATCH(M2730,'Raw Data'!M:M,1),1),0)</f>
        <v>73.510000000000005</v>
      </c>
      <c r="O2730" s="23"/>
      <c r="P2730" s="23"/>
      <c r="Q2730" s="23"/>
      <c r="R2730" s="23"/>
      <c r="S2730" s="23"/>
      <c r="U2730" s="24">
        <v>44366</v>
      </c>
      <c r="V2730" s="23">
        <f>IFERROR(INDEX('Raw Data'!V:V,MATCH(U2730,'Raw Data'!U:U,1),1),0)</f>
        <v>73.099999999999994</v>
      </c>
      <c r="X2730" s="24">
        <v>44366</v>
      </c>
      <c r="Y2730" s="23">
        <f>IFERROR(INDEX('Raw Data'!Y:Y,MATCH(X2730,'Raw Data'!X:X,1),1),0)</f>
        <v>3.2149999999999999</v>
      </c>
      <c r="Z2730" s="23"/>
      <c r="AA2730" s="23"/>
      <c r="AB2730" s="23"/>
      <c r="AC2730" s="23"/>
      <c r="AD2730" s="23"/>
      <c r="AF2730" s="24">
        <v>44366</v>
      </c>
      <c r="AG2730" s="23">
        <f>IFERROR(INDEX('Raw Data'!AG:AG,MATCH(AF2730,'Raw Data'!AF:AF,1),1),0)</f>
        <v>3.23</v>
      </c>
      <c r="AI2730" s="20">
        <f t="shared" si="84"/>
        <v>6</v>
      </c>
      <c r="AJ2730" s="20">
        <f t="shared" si="85"/>
        <v>2021</v>
      </c>
    </row>
    <row r="2731" spans="2:36" ht="13.5" customHeight="1" x14ac:dyDescent="0.2">
      <c r="B2731" s="24">
        <v>44367</v>
      </c>
      <c r="C2731" s="23">
        <f>IFERROR(INDEX('Raw Data'!C:C,MATCH(B2731,'Raw Data'!B:B,1),1),0)</f>
        <v>71.64</v>
      </c>
      <c r="D2731" s="23"/>
      <c r="E2731" s="23"/>
      <c r="F2731" s="23"/>
      <c r="G2731" s="23"/>
      <c r="H2731" s="23"/>
      <c r="J2731" s="24">
        <v>44367</v>
      </c>
      <c r="K2731" s="23">
        <f>IFERROR(INDEX('Raw Data'!K:K,MATCH(J2731,'Raw Data'!J:J,1),1),0)</f>
        <v>71.64</v>
      </c>
      <c r="M2731" s="24">
        <v>44367</v>
      </c>
      <c r="N2731" s="23">
        <f>IFERROR(INDEX('Raw Data'!N:N,MATCH(M2731,'Raw Data'!M:M,1),1),0)</f>
        <v>73.510000000000005</v>
      </c>
      <c r="O2731" s="23"/>
      <c r="P2731" s="23"/>
      <c r="Q2731" s="23"/>
      <c r="R2731" s="23"/>
      <c r="S2731" s="23"/>
      <c r="U2731" s="24">
        <v>44367</v>
      </c>
      <c r="V2731" s="23">
        <f>IFERROR(INDEX('Raw Data'!V:V,MATCH(U2731,'Raw Data'!U:U,1),1),0)</f>
        <v>73.099999999999994</v>
      </c>
      <c r="X2731" s="24">
        <v>44367</v>
      </c>
      <c r="Y2731" s="23">
        <f>IFERROR(INDEX('Raw Data'!Y:Y,MATCH(X2731,'Raw Data'!X:X,1),1),0)</f>
        <v>3.2149999999999999</v>
      </c>
      <c r="Z2731" s="23"/>
      <c r="AA2731" s="23"/>
      <c r="AB2731" s="23"/>
      <c r="AC2731" s="23"/>
      <c r="AD2731" s="23"/>
      <c r="AF2731" s="24">
        <v>44367</v>
      </c>
      <c r="AG2731" s="23">
        <f>IFERROR(INDEX('Raw Data'!AG:AG,MATCH(AF2731,'Raw Data'!AF:AF,1),1),0)</f>
        <v>3.23</v>
      </c>
      <c r="AI2731" s="20">
        <f t="shared" si="84"/>
        <v>6</v>
      </c>
      <c r="AJ2731" s="20">
        <f t="shared" si="85"/>
        <v>2021</v>
      </c>
    </row>
    <row r="2732" spans="2:36" ht="13.5" customHeight="1" x14ac:dyDescent="0.2">
      <c r="B2732" s="24">
        <v>44368</v>
      </c>
      <c r="C2732" s="23">
        <f>IFERROR(INDEX('Raw Data'!C:C,MATCH(B2732,'Raw Data'!B:B,1),1),0)</f>
        <v>73.66</v>
      </c>
      <c r="D2732" s="23"/>
      <c r="E2732" s="23"/>
      <c r="F2732" s="23"/>
      <c r="G2732" s="23"/>
      <c r="H2732" s="23"/>
      <c r="J2732" s="24">
        <v>44368</v>
      </c>
      <c r="K2732" s="23">
        <f>IFERROR(INDEX('Raw Data'!K:K,MATCH(J2732,'Raw Data'!J:J,1),1),0)</f>
        <v>73.64</v>
      </c>
      <c r="M2732" s="24">
        <v>44368</v>
      </c>
      <c r="N2732" s="23">
        <f>IFERROR(INDEX('Raw Data'!N:N,MATCH(M2732,'Raw Data'!M:M,1),1),0)</f>
        <v>74.900000000000006</v>
      </c>
      <c r="O2732" s="23"/>
      <c r="P2732" s="23"/>
      <c r="Q2732" s="23"/>
      <c r="R2732" s="23"/>
      <c r="S2732" s="23"/>
      <c r="U2732" s="24">
        <v>44368</v>
      </c>
      <c r="V2732" s="23">
        <f>IFERROR(INDEX('Raw Data'!V:V,MATCH(U2732,'Raw Data'!U:U,1),1),0)</f>
        <v>74.489999999999995</v>
      </c>
      <c r="X2732" s="24">
        <v>44368</v>
      </c>
      <c r="Y2732" s="23">
        <f>IFERROR(INDEX('Raw Data'!Y:Y,MATCH(X2732,'Raw Data'!X:X,1),1),0)</f>
        <v>3.1909999999999998</v>
      </c>
      <c r="Z2732" s="23"/>
      <c r="AA2732" s="23"/>
      <c r="AB2732" s="23"/>
      <c r="AC2732" s="23"/>
      <c r="AD2732" s="23"/>
      <c r="AF2732" s="24">
        <v>44368</v>
      </c>
      <c r="AG2732" s="23">
        <f>IFERROR(INDEX('Raw Data'!AG:AG,MATCH(AF2732,'Raw Data'!AF:AF,1),1),0)</f>
        <v>3.15</v>
      </c>
      <c r="AI2732" s="20">
        <f t="shared" si="84"/>
        <v>6</v>
      </c>
      <c r="AJ2732" s="20">
        <f t="shared" si="85"/>
        <v>2021</v>
      </c>
    </row>
    <row r="2733" spans="2:36" ht="13.5" customHeight="1" x14ac:dyDescent="0.2">
      <c r="B2733" s="24">
        <v>44369</v>
      </c>
      <c r="C2733" s="23">
        <f>IFERROR(INDEX('Raw Data'!C:C,MATCH(B2733,'Raw Data'!B:B,1),1),0)</f>
        <v>73.06</v>
      </c>
      <c r="D2733" s="23"/>
      <c r="E2733" s="23"/>
      <c r="F2733" s="23"/>
      <c r="G2733" s="23"/>
      <c r="H2733" s="23"/>
      <c r="J2733" s="24">
        <v>44369</v>
      </c>
      <c r="K2733" s="23">
        <f>IFERROR(INDEX('Raw Data'!K:K,MATCH(J2733,'Raw Data'!J:J,1),1),0)</f>
        <v>73.150000000000006</v>
      </c>
      <c r="M2733" s="24">
        <v>44369</v>
      </c>
      <c r="N2733" s="23">
        <f>IFERROR(INDEX('Raw Data'!N:N,MATCH(M2733,'Raw Data'!M:M,1),1),0)</f>
        <v>74.81</v>
      </c>
      <c r="O2733" s="23"/>
      <c r="P2733" s="23"/>
      <c r="Q2733" s="23"/>
      <c r="R2733" s="23"/>
      <c r="S2733" s="23"/>
      <c r="U2733" s="24">
        <v>44369</v>
      </c>
      <c r="V2733" s="23">
        <f>IFERROR(INDEX('Raw Data'!V:V,MATCH(U2733,'Raw Data'!U:U,1),1),0)</f>
        <v>74.92</v>
      </c>
      <c r="X2733" s="24">
        <v>44369</v>
      </c>
      <c r="Y2733" s="23">
        <f>IFERROR(INDEX('Raw Data'!Y:Y,MATCH(X2733,'Raw Data'!X:X,1),1),0)</f>
        <v>3.258</v>
      </c>
      <c r="Z2733" s="23"/>
      <c r="AA2733" s="23"/>
      <c r="AB2733" s="23"/>
      <c r="AC2733" s="23"/>
      <c r="AD2733" s="23"/>
      <c r="AF2733" s="24">
        <v>44369</v>
      </c>
      <c r="AG2733" s="23">
        <f>IFERROR(INDEX('Raw Data'!AG:AG,MATCH(AF2733,'Raw Data'!AF:AF,1),1),0)</f>
        <v>3.21</v>
      </c>
      <c r="AI2733" s="20">
        <f t="shared" si="84"/>
        <v>6</v>
      </c>
      <c r="AJ2733" s="20">
        <f t="shared" si="85"/>
        <v>2021</v>
      </c>
    </row>
    <row r="2734" spans="2:36" ht="13.5" customHeight="1" x14ac:dyDescent="0.2">
      <c r="B2734" s="24">
        <v>44370</v>
      </c>
      <c r="C2734" s="23">
        <f>IFERROR(INDEX('Raw Data'!C:C,MATCH(B2734,'Raw Data'!B:B,1),1),0)</f>
        <v>73.08</v>
      </c>
      <c r="D2734" s="23"/>
      <c r="E2734" s="23"/>
      <c r="F2734" s="23"/>
      <c r="G2734" s="23"/>
      <c r="H2734" s="23"/>
      <c r="J2734" s="24">
        <v>44370</v>
      </c>
      <c r="K2734" s="23">
        <f>IFERROR(INDEX('Raw Data'!K:K,MATCH(J2734,'Raw Data'!J:J,1),1),0)</f>
        <v>73.11</v>
      </c>
      <c r="M2734" s="24">
        <v>44370</v>
      </c>
      <c r="N2734" s="23">
        <f>IFERROR(INDEX('Raw Data'!N:N,MATCH(M2734,'Raw Data'!M:M,1),1),0)</f>
        <v>75.19</v>
      </c>
      <c r="O2734" s="23"/>
      <c r="P2734" s="23"/>
      <c r="Q2734" s="23"/>
      <c r="R2734" s="23"/>
      <c r="S2734" s="23"/>
      <c r="U2734" s="24">
        <v>44370</v>
      </c>
      <c r="V2734" s="23">
        <f>IFERROR(INDEX('Raw Data'!V:V,MATCH(U2734,'Raw Data'!U:U,1),1),0)</f>
        <v>75.22</v>
      </c>
      <c r="X2734" s="24">
        <v>44370</v>
      </c>
      <c r="Y2734" s="23">
        <f>IFERROR(INDEX('Raw Data'!Y:Y,MATCH(X2734,'Raw Data'!X:X,1),1),0)</f>
        <v>3.3330000000000002</v>
      </c>
      <c r="Z2734" s="23"/>
      <c r="AA2734" s="23"/>
      <c r="AB2734" s="23"/>
      <c r="AC2734" s="23"/>
      <c r="AD2734" s="23"/>
      <c r="AF2734" s="24">
        <v>44370</v>
      </c>
      <c r="AG2734" s="23">
        <f>IFERROR(INDEX('Raw Data'!AG:AG,MATCH(AF2734,'Raw Data'!AF:AF,1),1),0)</f>
        <v>3.36</v>
      </c>
      <c r="AI2734" s="20">
        <f t="shared" si="84"/>
        <v>6</v>
      </c>
      <c r="AJ2734" s="20">
        <f t="shared" si="85"/>
        <v>2021</v>
      </c>
    </row>
    <row r="2735" spans="2:36" ht="13.5" customHeight="1" x14ac:dyDescent="0.2">
      <c r="B2735" s="24">
        <v>44371</v>
      </c>
      <c r="C2735" s="23">
        <f>IFERROR(INDEX('Raw Data'!C:C,MATCH(B2735,'Raw Data'!B:B,1),1),0)</f>
        <v>73.3</v>
      </c>
      <c r="D2735" s="23"/>
      <c r="E2735" s="23"/>
      <c r="F2735" s="23"/>
      <c r="G2735" s="23"/>
      <c r="H2735" s="23"/>
      <c r="J2735" s="24">
        <v>44371</v>
      </c>
      <c r="K2735" s="23">
        <f>IFERROR(INDEX('Raw Data'!K:K,MATCH(J2735,'Raw Data'!J:J,1),1),0)</f>
        <v>73.31</v>
      </c>
      <c r="M2735" s="24">
        <v>44371</v>
      </c>
      <c r="N2735" s="23">
        <f>IFERROR(INDEX('Raw Data'!N:N,MATCH(M2735,'Raw Data'!M:M,1),1),0)</f>
        <v>75.56</v>
      </c>
      <c r="O2735" s="23"/>
      <c r="P2735" s="23"/>
      <c r="Q2735" s="23"/>
      <c r="R2735" s="23"/>
      <c r="S2735" s="23"/>
      <c r="U2735" s="24">
        <v>44371</v>
      </c>
      <c r="V2735" s="23">
        <f>IFERROR(INDEX('Raw Data'!V:V,MATCH(U2735,'Raw Data'!U:U,1),1),0)</f>
        <v>75.95</v>
      </c>
      <c r="X2735" s="24">
        <v>44371</v>
      </c>
      <c r="Y2735" s="23">
        <f>IFERROR(INDEX('Raw Data'!Y:Y,MATCH(X2735,'Raw Data'!X:X,1),1),0)</f>
        <v>3.4180000000000001</v>
      </c>
      <c r="Z2735" s="23"/>
      <c r="AA2735" s="23"/>
      <c r="AB2735" s="23"/>
      <c r="AC2735" s="23"/>
      <c r="AD2735" s="23"/>
      <c r="AF2735" s="24">
        <v>44371</v>
      </c>
      <c r="AG2735" s="23">
        <f>IFERROR(INDEX('Raw Data'!AG:AG,MATCH(AF2735,'Raw Data'!AF:AF,1),1),0)</f>
        <v>3.3</v>
      </c>
      <c r="AI2735" s="20">
        <f t="shared" si="84"/>
        <v>6</v>
      </c>
      <c r="AJ2735" s="20">
        <f t="shared" si="85"/>
        <v>2021</v>
      </c>
    </row>
    <row r="2736" spans="2:36" ht="13.5" customHeight="1" x14ac:dyDescent="0.2">
      <c r="B2736" s="24">
        <v>44372</v>
      </c>
      <c r="C2736" s="23">
        <f>IFERROR(INDEX('Raw Data'!C:C,MATCH(B2736,'Raw Data'!B:B,1),1),0)</f>
        <v>74.05</v>
      </c>
      <c r="D2736" s="23"/>
      <c r="E2736" s="23"/>
      <c r="F2736" s="23"/>
      <c r="G2736" s="23"/>
      <c r="H2736" s="23"/>
      <c r="J2736" s="24">
        <v>44372</v>
      </c>
      <c r="K2736" s="23">
        <f>IFERROR(INDEX('Raw Data'!K:K,MATCH(J2736,'Raw Data'!J:J,1),1),0)</f>
        <v>74.209999999999994</v>
      </c>
      <c r="M2736" s="24">
        <v>44372</v>
      </c>
      <c r="N2736" s="23">
        <f>IFERROR(INDEX('Raw Data'!N:N,MATCH(M2736,'Raw Data'!M:M,1),1),0)</f>
        <v>76.180000000000007</v>
      </c>
      <c r="O2736" s="23"/>
      <c r="P2736" s="23"/>
      <c r="Q2736" s="23"/>
      <c r="R2736" s="23"/>
      <c r="S2736" s="23"/>
      <c r="U2736" s="24">
        <v>44372</v>
      </c>
      <c r="V2736" s="23">
        <f>IFERROR(INDEX('Raw Data'!V:V,MATCH(U2736,'Raw Data'!U:U,1),1),0)</f>
        <v>76.45</v>
      </c>
      <c r="X2736" s="24">
        <v>44372</v>
      </c>
      <c r="Y2736" s="23">
        <f>IFERROR(INDEX('Raw Data'!Y:Y,MATCH(X2736,'Raw Data'!X:X,1),1),0)</f>
        <v>3.496</v>
      </c>
      <c r="Z2736" s="23"/>
      <c r="AA2736" s="23"/>
      <c r="AB2736" s="23"/>
      <c r="AC2736" s="23"/>
      <c r="AD2736" s="23"/>
      <c r="AF2736" s="24">
        <v>44372</v>
      </c>
      <c r="AG2736" s="23">
        <f>IFERROR(INDEX('Raw Data'!AG:AG,MATCH(AF2736,'Raw Data'!AF:AF,1),1),0)</f>
        <v>3.4</v>
      </c>
      <c r="AI2736" s="20">
        <f t="shared" si="84"/>
        <v>6</v>
      </c>
      <c r="AJ2736" s="20">
        <f t="shared" si="85"/>
        <v>2021</v>
      </c>
    </row>
    <row r="2737" spans="2:36" ht="13.5" customHeight="1" x14ac:dyDescent="0.2">
      <c r="B2737" s="24">
        <v>44373</v>
      </c>
      <c r="C2737" s="23">
        <f>IFERROR(INDEX('Raw Data'!C:C,MATCH(B2737,'Raw Data'!B:B,1),1),0)</f>
        <v>74.05</v>
      </c>
      <c r="D2737" s="23"/>
      <c r="E2737" s="23"/>
      <c r="F2737" s="23"/>
      <c r="G2737" s="23"/>
      <c r="H2737" s="23"/>
      <c r="J2737" s="24">
        <v>44373</v>
      </c>
      <c r="K2737" s="23">
        <f>IFERROR(INDEX('Raw Data'!K:K,MATCH(J2737,'Raw Data'!J:J,1),1),0)</f>
        <v>74.209999999999994</v>
      </c>
      <c r="M2737" s="24">
        <v>44373</v>
      </c>
      <c r="N2737" s="23">
        <f>IFERROR(INDEX('Raw Data'!N:N,MATCH(M2737,'Raw Data'!M:M,1),1),0)</f>
        <v>76.180000000000007</v>
      </c>
      <c r="O2737" s="23"/>
      <c r="P2737" s="23"/>
      <c r="Q2737" s="23"/>
      <c r="R2737" s="23"/>
      <c r="S2737" s="23"/>
      <c r="U2737" s="24">
        <v>44373</v>
      </c>
      <c r="V2737" s="23">
        <f>IFERROR(INDEX('Raw Data'!V:V,MATCH(U2737,'Raw Data'!U:U,1),1),0)</f>
        <v>76.45</v>
      </c>
      <c r="X2737" s="24">
        <v>44373</v>
      </c>
      <c r="Y2737" s="23">
        <f>IFERROR(INDEX('Raw Data'!Y:Y,MATCH(X2737,'Raw Data'!X:X,1),1),0)</f>
        <v>3.496</v>
      </c>
      <c r="Z2737" s="23"/>
      <c r="AA2737" s="23"/>
      <c r="AB2737" s="23"/>
      <c r="AC2737" s="23"/>
      <c r="AD2737" s="23"/>
      <c r="AF2737" s="24">
        <v>44373</v>
      </c>
      <c r="AG2737" s="23">
        <f>IFERROR(INDEX('Raw Data'!AG:AG,MATCH(AF2737,'Raw Data'!AF:AF,1),1),0)</f>
        <v>3.4</v>
      </c>
      <c r="AI2737" s="20">
        <f t="shared" si="84"/>
        <v>6</v>
      </c>
      <c r="AJ2737" s="20">
        <f t="shared" si="85"/>
        <v>2021</v>
      </c>
    </row>
    <row r="2738" spans="2:36" ht="13.5" customHeight="1" x14ac:dyDescent="0.2">
      <c r="B2738" s="24">
        <v>44374</v>
      </c>
      <c r="C2738" s="23">
        <f>IFERROR(INDEX('Raw Data'!C:C,MATCH(B2738,'Raw Data'!B:B,1),1),0)</f>
        <v>74.05</v>
      </c>
      <c r="D2738" s="23"/>
      <c r="E2738" s="23"/>
      <c r="F2738" s="23"/>
      <c r="G2738" s="23"/>
      <c r="H2738" s="23"/>
      <c r="J2738" s="24">
        <v>44374</v>
      </c>
      <c r="K2738" s="23">
        <f>IFERROR(INDEX('Raw Data'!K:K,MATCH(J2738,'Raw Data'!J:J,1),1),0)</f>
        <v>74.209999999999994</v>
      </c>
      <c r="M2738" s="24">
        <v>44374</v>
      </c>
      <c r="N2738" s="23">
        <f>IFERROR(INDEX('Raw Data'!N:N,MATCH(M2738,'Raw Data'!M:M,1),1),0)</f>
        <v>76.180000000000007</v>
      </c>
      <c r="O2738" s="23"/>
      <c r="P2738" s="23"/>
      <c r="Q2738" s="23"/>
      <c r="R2738" s="23"/>
      <c r="S2738" s="23"/>
      <c r="U2738" s="24">
        <v>44374</v>
      </c>
      <c r="V2738" s="23">
        <f>IFERROR(INDEX('Raw Data'!V:V,MATCH(U2738,'Raw Data'!U:U,1),1),0)</f>
        <v>76.45</v>
      </c>
      <c r="X2738" s="24">
        <v>44374</v>
      </c>
      <c r="Y2738" s="23">
        <f>IFERROR(INDEX('Raw Data'!Y:Y,MATCH(X2738,'Raw Data'!X:X,1),1),0)</f>
        <v>3.496</v>
      </c>
      <c r="Z2738" s="23"/>
      <c r="AA2738" s="23"/>
      <c r="AB2738" s="23"/>
      <c r="AC2738" s="23"/>
      <c r="AD2738" s="23"/>
      <c r="AF2738" s="24">
        <v>44374</v>
      </c>
      <c r="AG2738" s="23">
        <f>IFERROR(INDEX('Raw Data'!AG:AG,MATCH(AF2738,'Raw Data'!AF:AF,1),1),0)</f>
        <v>3.4</v>
      </c>
      <c r="AI2738" s="20">
        <f t="shared" si="84"/>
        <v>6</v>
      </c>
      <c r="AJ2738" s="20">
        <f t="shared" si="85"/>
        <v>2021</v>
      </c>
    </row>
    <row r="2739" spans="2:36" ht="13.5" customHeight="1" x14ac:dyDescent="0.2">
      <c r="B2739" s="24">
        <v>44375</v>
      </c>
      <c r="C2739" s="23">
        <f>IFERROR(INDEX('Raw Data'!C:C,MATCH(B2739,'Raw Data'!B:B,1),1),0)</f>
        <v>72.91</v>
      </c>
      <c r="D2739" s="23"/>
      <c r="E2739" s="23"/>
      <c r="F2739" s="23"/>
      <c r="G2739" s="23"/>
      <c r="H2739" s="23"/>
      <c r="J2739" s="24">
        <v>44375</v>
      </c>
      <c r="K2739" s="23">
        <f>IFERROR(INDEX('Raw Data'!K:K,MATCH(J2739,'Raw Data'!J:J,1),1),0)</f>
        <v>72.98</v>
      </c>
      <c r="M2739" s="24">
        <v>44375</v>
      </c>
      <c r="N2739" s="23">
        <f>IFERROR(INDEX('Raw Data'!N:N,MATCH(M2739,'Raw Data'!M:M,1),1),0)</f>
        <v>74.680000000000007</v>
      </c>
      <c r="O2739" s="23"/>
      <c r="P2739" s="23"/>
      <c r="Q2739" s="23"/>
      <c r="R2739" s="23"/>
      <c r="S2739" s="23"/>
      <c r="U2739" s="24">
        <v>44375</v>
      </c>
      <c r="V2739" s="23">
        <f>IFERROR(INDEX('Raw Data'!V:V,MATCH(U2739,'Raw Data'!U:U,1),1),0)</f>
        <v>74.78</v>
      </c>
      <c r="X2739" s="24">
        <v>44375</v>
      </c>
      <c r="Y2739" s="23">
        <f>IFERROR(INDEX('Raw Data'!Y:Y,MATCH(X2739,'Raw Data'!X:X,1),1),0)</f>
        <v>3.617</v>
      </c>
      <c r="Z2739" s="23"/>
      <c r="AA2739" s="23"/>
      <c r="AB2739" s="23"/>
      <c r="AC2739" s="23"/>
      <c r="AD2739" s="23"/>
      <c r="AF2739" s="24">
        <v>44375</v>
      </c>
      <c r="AG2739" s="23">
        <f>IFERROR(INDEX('Raw Data'!AG:AG,MATCH(AF2739,'Raw Data'!AF:AF,1),1),0)</f>
        <v>3.62</v>
      </c>
      <c r="AI2739" s="20">
        <f t="shared" si="84"/>
        <v>6</v>
      </c>
      <c r="AJ2739" s="20">
        <f t="shared" si="85"/>
        <v>2021</v>
      </c>
    </row>
    <row r="2740" spans="2:36" ht="13.5" customHeight="1" x14ac:dyDescent="0.2">
      <c r="B2740" s="24">
        <v>44376</v>
      </c>
      <c r="C2740" s="23">
        <f>IFERROR(INDEX('Raw Data'!C:C,MATCH(B2740,'Raw Data'!B:B,1),1),0)</f>
        <v>72.98</v>
      </c>
      <c r="D2740" s="23"/>
      <c r="E2740" s="23"/>
      <c r="F2740" s="23"/>
      <c r="G2740" s="23"/>
      <c r="H2740" s="23"/>
      <c r="J2740" s="24">
        <v>44376</v>
      </c>
      <c r="K2740" s="23">
        <f>IFERROR(INDEX('Raw Data'!K:K,MATCH(J2740,'Raw Data'!J:J,1),1),0)</f>
        <v>73.14</v>
      </c>
      <c r="M2740" s="24">
        <v>44376</v>
      </c>
      <c r="N2740" s="23">
        <f>IFERROR(INDEX('Raw Data'!N:N,MATCH(M2740,'Raw Data'!M:M,1),1),0)</f>
        <v>74.760000000000005</v>
      </c>
      <c r="O2740" s="23"/>
      <c r="P2740" s="23"/>
      <c r="Q2740" s="23"/>
      <c r="R2740" s="23"/>
      <c r="S2740" s="23"/>
      <c r="U2740" s="24">
        <v>44376</v>
      </c>
      <c r="V2740" s="23">
        <f>IFERROR(INDEX('Raw Data'!V:V,MATCH(U2740,'Raw Data'!U:U,1),1),0)</f>
        <v>75.38</v>
      </c>
      <c r="X2740" s="24">
        <v>44376</v>
      </c>
      <c r="Y2740" s="23">
        <f>IFERROR(INDEX('Raw Data'!Y:Y,MATCH(X2740,'Raw Data'!X:X,1),1),0)</f>
        <v>3.63</v>
      </c>
      <c r="Z2740" s="23"/>
      <c r="AA2740" s="23"/>
      <c r="AB2740" s="23"/>
      <c r="AC2740" s="23"/>
      <c r="AD2740" s="23"/>
      <c r="AF2740" s="24">
        <v>44376</v>
      </c>
      <c r="AG2740" s="23">
        <f>IFERROR(INDEX('Raw Data'!AG:AG,MATCH(AF2740,'Raw Data'!AF:AF,1),1),0)</f>
        <v>3.75</v>
      </c>
      <c r="AI2740" s="20">
        <f t="shared" si="84"/>
        <v>6</v>
      </c>
      <c r="AJ2740" s="20">
        <f t="shared" si="85"/>
        <v>2021</v>
      </c>
    </row>
    <row r="2741" spans="2:36" ht="13.5" customHeight="1" x14ac:dyDescent="0.2">
      <c r="B2741" s="24">
        <v>44377</v>
      </c>
      <c r="C2741" s="23">
        <f>IFERROR(INDEX('Raw Data'!C:C,MATCH(B2741,'Raw Data'!B:B,1),1),0)</f>
        <v>73.47</v>
      </c>
      <c r="D2741" s="23"/>
      <c r="E2741" s="23"/>
      <c r="F2741" s="23"/>
      <c r="G2741" s="23"/>
      <c r="H2741" s="23"/>
      <c r="J2741" s="24">
        <v>44377</v>
      </c>
      <c r="K2741" s="23">
        <f>IFERROR(INDEX('Raw Data'!K:K,MATCH(J2741,'Raw Data'!J:J,1),1),0)</f>
        <v>73.52</v>
      </c>
      <c r="M2741" s="24">
        <v>44377</v>
      </c>
      <c r="N2741" s="23">
        <f>IFERROR(INDEX('Raw Data'!N:N,MATCH(M2741,'Raw Data'!M:M,1),1),0)</f>
        <v>75.13</v>
      </c>
      <c r="O2741" s="23"/>
      <c r="P2741" s="23"/>
      <c r="Q2741" s="23"/>
      <c r="R2741" s="23"/>
      <c r="S2741" s="23"/>
      <c r="U2741" s="24">
        <v>44377</v>
      </c>
      <c r="V2741" s="23">
        <f>IFERROR(INDEX('Raw Data'!V:V,MATCH(U2741,'Raw Data'!U:U,1),1),0)</f>
        <v>76.94</v>
      </c>
      <c r="X2741" s="24">
        <v>44377</v>
      </c>
      <c r="Y2741" s="23">
        <f>IFERROR(INDEX('Raw Data'!Y:Y,MATCH(X2741,'Raw Data'!X:X,1),1),0)</f>
        <v>3.65</v>
      </c>
      <c r="Z2741" s="23"/>
      <c r="AA2741" s="23"/>
      <c r="AB2741" s="23"/>
      <c r="AC2741" s="23"/>
      <c r="AD2741" s="23"/>
      <c r="AF2741" s="24">
        <v>44377</v>
      </c>
      <c r="AG2741" s="23">
        <f>IFERROR(INDEX('Raw Data'!AG:AG,MATCH(AF2741,'Raw Data'!AF:AF,1),1),0)</f>
        <v>3.79</v>
      </c>
      <c r="AI2741" s="20">
        <f t="shared" si="84"/>
        <v>6</v>
      </c>
      <c r="AJ2741" s="20">
        <f t="shared" si="85"/>
        <v>2021</v>
      </c>
    </row>
    <row r="2742" spans="2:36" ht="13.5" customHeight="1" x14ac:dyDescent="0.2">
      <c r="B2742" s="24">
        <v>44378</v>
      </c>
      <c r="C2742" s="23">
        <f>IFERROR(INDEX('Raw Data'!C:C,MATCH(B2742,'Raw Data'!B:B,1),1),0)</f>
        <v>75.23</v>
      </c>
      <c r="D2742" s="23"/>
      <c r="E2742" s="23"/>
      <c r="F2742" s="23"/>
      <c r="G2742" s="23"/>
      <c r="H2742" s="23"/>
      <c r="J2742" s="24">
        <v>44378</v>
      </c>
      <c r="K2742" s="23">
        <f>IFERROR(INDEX('Raw Data'!K:K,MATCH(J2742,'Raw Data'!J:J,1),1),0)</f>
        <v>75.33</v>
      </c>
      <c r="M2742" s="24">
        <v>44378</v>
      </c>
      <c r="N2742" s="23">
        <f>IFERROR(INDEX('Raw Data'!N:N,MATCH(M2742,'Raw Data'!M:M,1),1),0)</f>
        <v>75.84</v>
      </c>
      <c r="O2742" s="23"/>
      <c r="P2742" s="23"/>
      <c r="Q2742" s="23"/>
      <c r="R2742" s="23"/>
      <c r="S2742" s="23"/>
      <c r="U2742" s="24">
        <v>44378</v>
      </c>
      <c r="V2742" s="23">
        <f>IFERROR(INDEX('Raw Data'!V:V,MATCH(U2742,'Raw Data'!U:U,1),1),0)</f>
        <v>76.69</v>
      </c>
      <c r="X2742" s="24">
        <v>44378</v>
      </c>
      <c r="Y2742" s="23">
        <f>IFERROR(INDEX('Raw Data'!Y:Y,MATCH(X2742,'Raw Data'!X:X,1),1),0)</f>
        <v>3.661</v>
      </c>
      <c r="Z2742" s="23"/>
      <c r="AA2742" s="23"/>
      <c r="AB2742" s="23"/>
      <c r="AC2742" s="23"/>
      <c r="AD2742" s="23"/>
      <c r="AF2742" s="24">
        <v>44378</v>
      </c>
      <c r="AG2742" s="23">
        <f>IFERROR(INDEX('Raw Data'!AG:AG,MATCH(AF2742,'Raw Data'!AF:AF,1),1),0)</f>
        <v>3.76</v>
      </c>
      <c r="AI2742" s="20">
        <f t="shared" si="84"/>
        <v>7</v>
      </c>
      <c r="AJ2742" s="20">
        <f t="shared" si="85"/>
        <v>2021</v>
      </c>
    </row>
    <row r="2743" spans="2:36" ht="13.5" customHeight="1" x14ac:dyDescent="0.2">
      <c r="B2743" s="24">
        <v>44379</v>
      </c>
      <c r="C2743" s="23">
        <f>IFERROR(INDEX('Raw Data'!C:C,MATCH(B2743,'Raw Data'!B:B,1),1),0)</f>
        <v>75.16</v>
      </c>
      <c r="D2743" s="23"/>
      <c r="E2743" s="23"/>
      <c r="F2743" s="23"/>
      <c r="G2743" s="23"/>
      <c r="H2743" s="23"/>
      <c r="J2743" s="24">
        <v>44379</v>
      </c>
      <c r="K2743" s="23">
        <f>IFERROR(INDEX('Raw Data'!K:K,MATCH(J2743,'Raw Data'!J:J,1),1),0)</f>
        <v>75.37</v>
      </c>
      <c r="M2743" s="24">
        <v>44379</v>
      </c>
      <c r="N2743" s="23">
        <f>IFERROR(INDEX('Raw Data'!N:N,MATCH(M2743,'Raw Data'!M:M,1),1),0)</f>
        <v>76.17</v>
      </c>
      <c r="O2743" s="23"/>
      <c r="P2743" s="23"/>
      <c r="Q2743" s="23"/>
      <c r="R2743" s="23"/>
      <c r="S2743" s="23"/>
      <c r="U2743" s="24">
        <v>44379</v>
      </c>
      <c r="V2743" s="23">
        <f>IFERROR(INDEX('Raw Data'!V:V,MATCH(U2743,'Raw Data'!U:U,1),1),0)</f>
        <v>77.510000000000005</v>
      </c>
      <c r="X2743" s="24">
        <v>44379</v>
      </c>
      <c r="Y2743" s="23">
        <f>IFERROR(INDEX('Raw Data'!Y:Y,MATCH(X2743,'Raw Data'!X:X,1),1),0)</f>
        <v>3.7</v>
      </c>
      <c r="Z2743" s="23"/>
      <c r="AA2743" s="23"/>
      <c r="AB2743" s="23"/>
      <c r="AC2743" s="23"/>
      <c r="AD2743" s="23"/>
      <c r="AF2743" s="24">
        <v>44379</v>
      </c>
      <c r="AG2743" s="23">
        <f>IFERROR(INDEX('Raw Data'!AG:AG,MATCH(AF2743,'Raw Data'!AF:AF,1),1),0)</f>
        <v>3.67</v>
      </c>
      <c r="AI2743" s="20">
        <f t="shared" si="84"/>
        <v>7</v>
      </c>
      <c r="AJ2743" s="20">
        <f t="shared" si="85"/>
        <v>2021</v>
      </c>
    </row>
    <row r="2744" spans="2:36" ht="13.5" customHeight="1" x14ac:dyDescent="0.2">
      <c r="B2744" s="24">
        <v>44380</v>
      </c>
      <c r="C2744" s="23">
        <f>IFERROR(INDEX('Raw Data'!C:C,MATCH(B2744,'Raw Data'!B:B,1),1),0)</f>
        <v>75.16</v>
      </c>
      <c r="D2744" s="23"/>
      <c r="E2744" s="23"/>
      <c r="F2744" s="23"/>
      <c r="G2744" s="23"/>
      <c r="H2744" s="23"/>
      <c r="J2744" s="24">
        <v>44380</v>
      </c>
      <c r="K2744" s="23">
        <f>IFERROR(INDEX('Raw Data'!K:K,MATCH(J2744,'Raw Data'!J:J,1),1),0)</f>
        <v>75.37</v>
      </c>
      <c r="M2744" s="24">
        <v>44380</v>
      </c>
      <c r="N2744" s="23">
        <f>IFERROR(INDEX('Raw Data'!N:N,MATCH(M2744,'Raw Data'!M:M,1),1),0)</f>
        <v>76.17</v>
      </c>
      <c r="O2744" s="23"/>
      <c r="P2744" s="23"/>
      <c r="Q2744" s="23"/>
      <c r="R2744" s="23"/>
      <c r="S2744" s="23"/>
      <c r="U2744" s="24">
        <v>44380</v>
      </c>
      <c r="V2744" s="23">
        <f>IFERROR(INDEX('Raw Data'!V:V,MATCH(U2744,'Raw Data'!U:U,1),1),0)</f>
        <v>77.510000000000005</v>
      </c>
      <c r="X2744" s="24">
        <v>44380</v>
      </c>
      <c r="Y2744" s="23">
        <f>IFERROR(INDEX('Raw Data'!Y:Y,MATCH(X2744,'Raw Data'!X:X,1),1),0)</f>
        <v>3.7</v>
      </c>
      <c r="Z2744" s="23"/>
      <c r="AA2744" s="23"/>
      <c r="AB2744" s="23"/>
      <c r="AC2744" s="23"/>
      <c r="AD2744" s="23"/>
      <c r="AF2744" s="24">
        <v>44380</v>
      </c>
      <c r="AG2744" s="23">
        <f>IFERROR(INDEX('Raw Data'!AG:AG,MATCH(AF2744,'Raw Data'!AF:AF,1),1),0)</f>
        <v>3.67</v>
      </c>
      <c r="AI2744" s="20">
        <f t="shared" si="84"/>
        <v>7</v>
      </c>
      <c r="AJ2744" s="20">
        <f t="shared" si="85"/>
        <v>2021</v>
      </c>
    </row>
    <row r="2745" spans="2:36" ht="13.5" customHeight="1" x14ac:dyDescent="0.2">
      <c r="B2745" s="24">
        <v>44381</v>
      </c>
      <c r="C2745" s="23">
        <f>IFERROR(INDEX('Raw Data'!C:C,MATCH(B2745,'Raw Data'!B:B,1),1),0)</f>
        <v>75.14</v>
      </c>
      <c r="D2745" s="23"/>
      <c r="E2745" s="23"/>
      <c r="F2745" s="23"/>
      <c r="G2745" s="23"/>
      <c r="H2745" s="23"/>
      <c r="J2745" s="24">
        <v>44381</v>
      </c>
      <c r="K2745" s="23">
        <f>IFERROR(INDEX('Raw Data'!K:K,MATCH(J2745,'Raw Data'!J:J,1),1),0)</f>
        <v>75.37</v>
      </c>
      <c r="M2745" s="24">
        <v>44381</v>
      </c>
      <c r="N2745" s="23">
        <f>IFERROR(INDEX('Raw Data'!N:N,MATCH(M2745,'Raw Data'!M:M,1),1),0)</f>
        <v>76.17</v>
      </c>
      <c r="O2745" s="23"/>
      <c r="P2745" s="23"/>
      <c r="Q2745" s="23"/>
      <c r="R2745" s="23"/>
      <c r="S2745" s="23"/>
      <c r="U2745" s="24">
        <v>44381</v>
      </c>
      <c r="V2745" s="23">
        <f>IFERROR(INDEX('Raw Data'!V:V,MATCH(U2745,'Raw Data'!U:U,1),1),0)</f>
        <v>77.510000000000005</v>
      </c>
      <c r="X2745" s="24">
        <v>44381</v>
      </c>
      <c r="Y2745" s="23">
        <f>IFERROR(INDEX('Raw Data'!Y:Y,MATCH(X2745,'Raw Data'!X:X,1),1),0)</f>
        <v>3.7189999999999999</v>
      </c>
      <c r="Z2745" s="23"/>
      <c r="AA2745" s="23"/>
      <c r="AB2745" s="23"/>
      <c r="AC2745" s="23"/>
      <c r="AD2745" s="23"/>
      <c r="AF2745" s="24">
        <v>44381</v>
      </c>
      <c r="AG2745" s="23">
        <f>IFERROR(INDEX('Raw Data'!AG:AG,MATCH(AF2745,'Raw Data'!AF:AF,1),1),0)</f>
        <v>3.67</v>
      </c>
      <c r="AI2745" s="20">
        <f t="shared" si="84"/>
        <v>7</v>
      </c>
      <c r="AJ2745" s="20">
        <f t="shared" si="85"/>
        <v>2021</v>
      </c>
    </row>
    <row r="2746" spans="2:36" ht="13.5" customHeight="1" x14ac:dyDescent="0.2">
      <c r="B2746" s="24">
        <v>44382</v>
      </c>
      <c r="C2746" s="23">
        <f>IFERROR(INDEX('Raw Data'!C:C,MATCH(B2746,'Raw Data'!B:B,1),1),0)</f>
        <v>76.25</v>
      </c>
      <c r="D2746" s="23"/>
      <c r="E2746" s="23"/>
      <c r="F2746" s="23"/>
      <c r="G2746" s="23"/>
      <c r="H2746" s="23"/>
      <c r="J2746" s="24">
        <v>44382</v>
      </c>
      <c r="K2746" s="23">
        <f>IFERROR(INDEX('Raw Data'!K:K,MATCH(J2746,'Raw Data'!J:J,1),1),0)</f>
        <v>75.37</v>
      </c>
      <c r="M2746" s="24">
        <v>44382</v>
      </c>
      <c r="N2746" s="23">
        <f>IFERROR(INDEX('Raw Data'!N:N,MATCH(M2746,'Raw Data'!M:M,1),1),0)</f>
        <v>77.16</v>
      </c>
      <c r="O2746" s="23"/>
      <c r="P2746" s="23"/>
      <c r="Q2746" s="23"/>
      <c r="R2746" s="23"/>
      <c r="S2746" s="23"/>
      <c r="U2746" s="24">
        <v>44382</v>
      </c>
      <c r="V2746" s="23">
        <f>IFERROR(INDEX('Raw Data'!V:V,MATCH(U2746,'Raw Data'!U:U,1),1),0)</f>
        <v>78.34</v>
      </c>
      <c r="X2746" s="24">
        <v>44382</v>
      </c>
      <c r="Y2746" s="23">
        <f>IFERROR(INDEX('Raw Data'!Y:Y,MATCH(X2746,'Raw Data'!X:X,1),1),0)</f>
        <v>3.79</v>
      </c>
      <c r="Z2746" s="23"/>
      <c r="AA2746" s="23"/>
      <c r="AB2746" s="23"/>
      <c r="AC2746" s="23"/>
      <c r="AD2746" s="23"/>
      <c r="AF2746" s="24">
        <v>44382</v>
      </c>
      <c r="AG2746" s="23">
        <f>IFERROR(INDEX('Raw Data'!AG:AG,MATCH(AF2746,'Raw Data'!AF:AF,1),1),0)</f>
        <v>3.67</v>
      </c>
      <c r="AI2746" s="20">
        <f t="shared" si="84"/>
        <v>7</v>
      </c>
      <c r="AJ2746" s="20">
        <f t="shared" si="85"/>
        <v>2021</v>
      </c>
    </row>
    <row r="2747" spans="2:36" ht="13.5" customHeight="1" x14ac:dyDescent="0.2">
      <c r="B2747" s="24">
        <v>44383</v>
      </c>
      <c r="C2747" s="23">
        <f>IFERROR(INDEX('Raw Data'!C:C,MATCH(B2747,'Raw Data'!B:B,1),1),0)</f>
        <v>73.37</v>
      </c>
      <c r="D2747" s="23"/>
      <c r="E2747" s="23"/>
      <c r="F2747" s="23"/>
      <c r="G2747" s="23"/>
      <c r="H2747" s="23"/>
      <c r="J2747" s="24">
        <v>44383</v>
      </c>
      <c r="K2747" s="23">
        <f>IFERROR(INDEX('Raw Data'!K:K,MATCH(J2747,'Raw Data'!J:J,1),1),0)</f>
        <v>73.62</v>
      </c>
      <c r="M2747" s="24">
        <v>44383</v>
      </c>
      <c r="N2747" s="23">
        <f>IFERROR(INDEX('Raw Data'!N:N,MATCH(M2747,'Raw Data'!M:M,1),1),0)</f>
        <v>74.53</v>
      </c>
      <c r="O2747" s="23"/>
      <c r="P2747" s="23"/>
      <c r="Q2747" s="23"/>
      <c r="R2747" s="23"/>
      <c r="S2747" s="23"/>
      <c r="U2747" s="24">
        <v>44383</v>
      </c>
      <c r="V2747" s="23">
        <f>IFERROR(INDEX('Raw Data'!V:V,MATCH(U2747,'Raw Data'!U:U,1),1),0)</f>
        <v>75.81</v>
      </c>
      <c r="X2747" s="24">
        <v>44383</v>
      </c>
      <c r="Y2747" s="23">
        <f>IFERROR(INDEX('Raw Data'!Y:Y,MATCH(X2747,'Raw Data'!X:X,1),1),0)</f>
        <v>3.637</v>
      </c>
      <c r="Z2747" s="23"/>
      <c r="AA2747" s="23"/>
      <c r="AB2747" s="23"/>
      <c r="AC2747" s="23"/>
      <c r="AD2747" s="23"/>
      <c r="AF2747" s="24">
        <v>44383</v>
      </c>
      <c r="AG2747" s="23">
        <f>IFERROR(INDEX('Raw Data'!AG:AG,MATCH(AF2747,'Raw Data'!AF:AF,1),1),0)</f>
        <v>3.68</v>
      </c>
      <c r="AI2747" s="20">
        <f t="shared" si="84"/>
        <v>7</v>
      </c>
      <c r="AJ2747" s="20">
        <f t="shared" si="85"/>
        <v>2021</v>
      </c>
    </row>
    <row r="2748" spans="2:36" ht="13.5" customHeight="1" x14ac:dyDescent="0.2">
      <c r="B2748" s="24">
        <v>44384</v>
      </c>
      <c r="C2748" s="23">
        <f>IFERROR(INDEX('Raw Data'!C:C,MATCH(B2748,'Raw Data'!B:B,1),1),0)</f>
        <v>72.2</v>
      </c>
      <c r="D2748" s="23"/>
      <c r="E2748" s="23"/>
      <c r="F2748" s="23"/>
      <c r="G2748" s="23"/>
      <c r="H2748" s="23"/>
      <c r="J2748" s="24">
        <v>44384</v>
      </c>
      <c r="K2748" s="23">
        <f>IFERROR(INDEX('Raw Data'!K:K,MATCH(J2748,'Raw Data'!J:J,1),1),0)</f>
        <v>72.22</v>
      </c>
      <c r="M2748" s="24">
        <v>44384</v>
      </c>
      <c r="N2748" s="23">
        <f>IFERROR(INDEX('Raw Data'!N:N,MATCH(M2748,'Raw Data'!M:M,1),1),0)</f>
        <v>73.430000000000007</v>
      </c>
      <c r="O2748" s="23"/>
      <c r="P2748" s="23"/>
      <c r="Q2748" s="23"/>
      <c r="R2748" s="23"/>
      <c r="S2748" s="23"/>
      <c r="U2748" s="24">
        <v>44384</v>
      </c>
      <c r="V2748" s="23">
        <f>IFERROR(INDEX('Raw Data'!V:V,MATCH(U2748,'Raw Data'!U:U,1),1),0)</f>
        <v>74.31</v>
      </c>
      <c r="X2748" s="24">
        <v>44384</v>
      </c>
      <c r="Y2748" s="23">
        <f>IFERROR(INDEX('Raw Data'!Y:Y,MATCH(X2748,'Raw Data'!X:X,1),1),0)</f>
        <v>3.5960000000000001</v>
      </c>
      <c r="Z2748" s="23"/>
      <c r="AA2748" s="23"/>
      <c r="AB2748" s="23"/>
      <c r="AC2748" s="23"/>
      <c r="AD2748" s="23"/>
      <c r="AF2748" s="24">
        <v>44384</v>
      </c>
      <c r="AG2748" s="23">
        <f>IFERROR(INDEX('Raw Data'!AG:AG,MATCH(AF2748,'Raw Data'!AF:AF,1),1),0)</f>
        <v>3.66</v>
      </c>
      <c r="AI2748" s="20">
        <f t="shared" si="84"/>
        <v>7</v>
      </c>
      <c r="AJ2748" s="20">
        <f t="shared" si="85"/>
        <v>2021</v>
      </c>
    </row>
    <row r="2749" spans="2:36" ht="13.5" customHeight="1" x14ac:dyDescent="0.2">
      <c r="B2749" s="24">
        <v>44385</v>
      </c>
      <c r="C2749" s="23">
        <f>IFERROR(INDEX('Raw Data'!C:C,MATCH(B2749,'Raw Data'!B:B,1),1),0)</f>
        <v>72.94</v>
      </c>
      <c r="D2749" s="23"/>
      <c r="E2749" s="23"/>
      <c r="F2749" s="23"/>
      <c r="G2749" s="23"/>
      <c r="H2749" s="23"/>
      <c r="J2749" s="24">
        <v>44385</v>
      </c>
      <c r="K2749" s="23">
        <f>IFERROR(INDEX('Raw Data'!K:K,MATCH(J2749,'Raw Data'!J:J,1),1),0)</f>
        <v>72.98</v>
      </c>
      <c r="M2749" s="24">
        <v>44385</v>
      </c>
      <c r="N2749" s="23">
        <f>IFERROR(INDEX('Raw Data'!N:N,MATCH(M2749,'Raw Data'!M:M,1),1),0)</f>
        <v>74.12</v>
      </c>
      <c r="O2749" s="23"/>
      <c r="P2749" s="23"/>
      <c r="Q2749" s="23"/>
      <c r="R2749" s="23"/>
      <c r="S2749" s="23"/>
      <c r="U2749" s="24">
        <v>44385</v>
      </c>
      <c r="V2749" s="23">
        <f>IFERROR(INDEX('Raw Data'!V:V,MATCH(U2749,'Raw Data'!U:U,1),1),0)</f>
        <v>75.069999999999993</v>
      </c>
      <c r="X2749" s="24">
        <v>44385</v>
      </c>
      <c r="Y2749" s="23">
        <f>IFERROR(INDEX('Raw Data'!Y:Y,MATCH(X2749,'Raw Data'!X:X,1),1),0)</f>
        <v>3.6880000000000002</v>
      </c>
      <c r="Z2749" s="23"/>
      <c r="AA2749" s="23"/>
      <c r="AB2749" s="23"/>
      <c r="AC2749" s="23"/>
      <c r="AD2749" s="23"/>
      <c r="AF2749" s="24">
        <v>44385</v>
      </c>
      <c r="AG2749" s="23">
        <f>IFERROR(INDEX('Raw Data'!AG:AG,MATCH(AF2749,'Raw Data'!AF:AF,1),1),0)</f>
        <v>3.56</v>
      </c>
      <c r="AI2749" s="20">
        <f t="shared" si="84"/>
        <v>7</v>
      </c>
      <c r="AJ2749" s="20">
        <f t="shared" si="85"/>
        <v>2021</v>
      </c>
    </row>
    <row r="2750" spans="2:36" ht="13.5" customHeight="1" x14ac:dyDescent="0.2">
      <c r="B2750" s="24">
        <v>44386</v>
      </c>
      <c r="C2750" s="23">
        <f>IFERROR(INDEX('Raw Data'!C:C,MATCH(B2750,'Raw Data'!B:B,1),1),0)</f>
        <v>74.56</v>
      </c>
      <c r="D2750" s="23"/>
      <c r="E2750" s="23"/>
      <c r="F2750" s="23"/>
      <c r="G2750" s="23"/>
      <c r="H2750" s="23"/>
      <c r="J2750" s="24">
        <v>44386</v>
      </c>
      <c r="K2750" s="23">
        <f>IFERROR(INDEX('Raw Data'!K:K,MATCH(J2750,'Raw Data'!J:J,1),1),0)</f>
        <v>74.56</v>
      </c>
      <c r="M2750" s="24">
        <v>44386</v>
      </c>
      <c r="N2750" s="23">
        <f>IFERROR(INDEX('Raw Data'!N:N,MATCH(M2750,'Raw Data'!M:M,1),1),0)</f>
        <v>75.55</v>
      </c>
      <c r="O2750" s="23"/>
      <c r="P2750" s="23"/>
      <c r="Q2750" s="23"/>
      <c r="R2750" s="23"/>
      <c r="S2750" s="23"/>
      <c r="U2750" s="24">
        <v>44386</v>
      </c>
      <c r="V2750" s="23">
        <f>IFERROR(INDEX('Raw Data'!V:V,MATCH(U2750,'Raw Data'!U:U,1),1),0)</f>
        <v>77.14</v>
      </c>
      <c r="X2750" s="24">
        <v>44386</v>
      </c>
      <c r="Y2750" s="23">
        <f>IFERROR(INDEX('Raw Data'!Y:Y,MATCH(X2750,'Raw Data'!X:X,1),1),0)</f>
        <v>3.6739999999999999</v>
      </c>
      <c r="Z2750" s="23"/>
      <c r="AA2750" s="23"/>
      <c r="AB2750" s="23"/>
      <c r="AC2750" s="23"/>
      <c r="AD2750" s="23"/>
      <c r="AF2750" s="24">
        <v>44386</v>
      </c>
      <c r="AG2750" s="23">
        <f>IFERROR(INDEX('Raw Data'!AG:AG,MATCH(AF2750,'Raw Data'!AF:AF,1),1),0)</f>
        <v>3.71</v>
      </c>
      <c r="AI2750" s="20">
        <f t="shared" si="84"/>
        <v>7</v>
      </c>
      <c r="AJ2750" s="20">
        <f t="shared" si="85"/>
        <v>2021</v>
      </c>
    </row>
    <row r="2751" spans="2:36" ht="13.5" customHeight="1" x14ac:dyDescent="0.2">
      <c r="B2751" s="24">
        <v>44387</v>
      </c>
      <c r="C2751" s="23">
        <f>IFERROR(INDEX('Raw Data'!C:C,MATCH(B2751,'Raw Data'!B:B,1),1),0)</f>
        <v>74.56</v>
      </c>
      <c r="D2751" s="23"/>
      <c r="E2751" s="23"/>
      <c r="F2751" s="23"/>
      <c r="G2751" s="23"/>
      <c r="H2751" s="23"/>
      <c r="J2751" s="24">
        <v>44387</v>
      </c>
      <c r="K2751" s="23">
        <f>IFERROR(INDEX('Raw Data'!K:K,MATCH(J2751,'Raw Data'!J:J,1),1),0)</f>
        <v>74.56</v>
      </c>
      <c r="M2751" s="24">
        <v>44387</v>
      </c>
      <c r="N2751" s="23">
        <f>IFERROR(INDEX('Raw Data'!N:N,MATCH(M2751,'Raw Data'!M:M,1),1),0)</f>
        <v>75.55</v>
      </c>
      <c r="O2751" s="23"/>
      <c r="P2751" s="23"/>
      <c r="Q2751" s="23"/>
      <c r="R2751" s="23"/>
      <c r="S2751" s="23"/>
      <c r="U2751" s="24">
        <v>44387</v>
      </c>
      <c r="V2751" s="23">
        <f>IFERROR(INDEX('Raw Data'!V:V,MATCH(U2751,'Raw Data'!U:U,1),1),0)</f>
        <v>77.14</v>
      </c>
      <c r="X2751" s="24">
        <v>44387</v>
      </c>
      <c r="Y2751" s="23">
        <f>IFERROR(INDEX('Raw Data'!Y:Y,MATCH(X2751,'Raw Data'!X:X,1),1),0)</f>
        <v>3.6739999999999999</v>
      </c>
      <c r="Z2751" s="23"/>
      <c r="AA2751" s="23"/>
      <c r="AB2751" s="23"/>
      <c r="AC2751" s="23"/>
      <c r="AD2751" s="23"/>
      <c r="AF2751" s="24">
        <v>44387</v>
      </c>
      <c r="AG2751" s="23">
        <f>IFERROR(INDEX('Raw Data'!AG:AG,MATCH(AF2751,'Raw Data'!AF:AF,1),1),0)</f>
        <v>3.71</v>
      </c>
      <c r="AI2751" s="20">
        <f t="shared" si="84"/>
        <v>7</v>
      </c>
      <c r="AJ2751" s="20">
        <f t="shared" si="85"/>
        <v>2021</v>
      </c>
    </row>
    <row r="2752" spans="2:36" ht="13.5" customHeight="1" x14ac:dyDescent="0.2">
      <c r="B2752" s="24">
        <v>44388</v>
      </c>
      <c r="C2752" s="23">
        <f>IFERROR(INDEX('Raw Data'!C:C,MATCH(B2752,'Raw Data'!B:B,1),1),0)</f>
        <v>74.56</v>
      </c>
      <c r="D2752" s="23"/>
      <c r="E2752" s="23"/>
      <c r="F2752" s="23"/>
      <c r="G2752" s="23"/>
      <c r="H2752" s="23"/>
      <c r="J2752" s="24">
        <v>44388</v>
      </c>
      <c r="K2752" s="23">
        <f>IFERROR(INDEX('Raw Data'!K:K,MATCH(J2752,'Raw Data'!J:J,1),1),0)</f>
        <v>74.56</v>
      </c>
      <c r="M2752" s="24">
        <v>44388</v>
      </c>
      <c r="N2752" s="23">
        <f>IFERROR(INDEX('Raw Data'!N:N,MATCH(M2752,'Raw Data'!M:M,1),1),0)</f>
        <v>75.55</v>
      </c>
      <c r="O2752" s="23"/>
      <c r="P2752" s="23"/>
      <c r="Q2752" s="23"/>
      <c r="R2752" s="23"/>
      <c r="S2752" s="23"/>
      <c r="U2752" s="24">
        <v>44388</v>
      </c>
      <c r="V2752" s="23">
        <f>IFERROR(INDEX('Raw Data'!V:V,MATCH(U2752,'Raw Data'!U:U,1),1),0)</f>
        <v>77.14</v>
      </c>
      <c r="X2752" s="24">
        <v>44388</v>
      </c>
      <c r="Y2752" s="23">
        <f>IFERROR(INDEX('Raw Data'!Y:Y,MATCH(X2752,'Raw Data'!X:X,1),1),0)</f>
        <v>3.6739999999999999</v>
      </c>
      <c r="Z2752" s="23"/>
      <c r="AA2752" s="23"/>
      <c r="AB2752" s="23"/>
      <c r="AC2752" s="23"/>
      <c r="AD2752" s="23"/>
      <c r="AF2752" s="24">
        <v>44388</v>
      </c>
      <c r="AG2752" s="23">
        <f>IFERROR(INDEX('Raw Data'!AG:AG,MATCH(AF2752,'Raw Data'!AF:AF,1),1),0)</f>
        <v>3.71</v>
      </c>
      <c r="AI2752" s="20">
        <f t="shared" si="84"/>
        <v>7</v>
      </c>
      <c r="AJ2752" s="20">
        <f t="shared" si="85"/>
        <v>2021</v>
      </c>
    </row>
    <row r="2753" spans="2:36" ht="13.5" customHeight="1" x14ac:dyDescent="0.2">
      <c r="B2753" s="24">
        <v>44389</v>
      </c>
      <c r="C2753" s="23">
        <f>IFERROR(INDEX('Raw Data'!C:C,MATCH(B2753,'Raw Data'!B:B,1),1),0)</f>
        <v>74.099999999999994</v>
      </c>
      <c r="D2753" s="23"/>
      <c r="E2753" s="23"/>
      <c r="F2753" s="23"/>
      <c r="G2753" s="23"/>
      <c r="H2753" s="23"/>
      <c r="J2753" s="24">
        <v>44389</v>
      </c>
      <c r="K2753" s="23">
        <f>IFERROR(INDEX('Raw Data'!K:K,MATCH(J2753,'Raw Data'!J:J,1),1),0)</f>
        <v>74.209999999999994</v>
      </c>
      <c r="M2753" s="24">
        <v>44389</v>
      </c>
      <c r="N2753" s="23">
        <f>IFERROR(INDEX('Raw Data'!N:N,MATCH(M2753,'Raw Data'!M:M,1),1),0)</f>
        <v>75.16</v>
      </c>
      <c r="O2753" s="23"/>
      <c r="P2753" s="23"/>
      <c r="Q2753" s="23"/>
      <c r="R2753" s="23"/>
      <c r="S2753" s="23"/>
      <c r="U2753" s="24">
        <v>44389</v>
      </c>
      <c r="V2753" s="23">
        <f>IFERROR(INDEX('Raw Data'!V:V,MATCH(U2753,'Raw Data'!U:U,1),1),0)</f>
        <v>76.77</v>
      </c>
      <c r="X2753" s="24">
        <v>44389</v>
      </c>
      <c r="Y2753" s="23">
        <f>IFERROR(INDEX('Raw Data'!Y:Y,MATCH(X2753,'Raw Data'!X:X,1),1),0)</f>
        <v>3.7490000000000001</v>
      </c>
      <c r="Z2753" s="23"/>
      <c r="AA2753" s="23"/>
      <c r="AB2753" s="23"/>
      <c r="AC2753" s="23"/>
      <c r="AD2753" s="23"/>
      <c r="AF2753" s="24">
        <v>44389</v>
      </c>
      <c r="AG2753" s="23">
        <f>IFERROR(INDEX('Raw Data'!AG:AG,MATCH(AF2753,'Raw Data'!AF:AF,1),1),0)</f>
        <v>3.7</v>
      </c>
      <c r="AI2753" s="20">
        <f t="shared" si="84"/>
        <v>7</v>
      </c>
      <c r="AJ2753" s="20">
        <f t="shared" si="85"/>
        <v>2021</v>
      </c>
    </row>
    <row r="2754" spans="2:36" ht="13.5" customHeight="1" x14ac:dyDescent="0.2">
      <c r="B2754" s="24">
        <v>44390</v>
      </c>
      <c r="C2754" s="23">
        <f>IFERROR(INDEX('Raw Data'!C:C,MATCH(B2754,'Raw Data'!B:B,1),1),0)</f>
        <v>75.25</v>
      </c>
      <c r="D2754" s="23"/>
      <c r="E2754" s="23"/>
      <c r="F2754" s="23"/>
      <c r="G2754" s="23"/>
      <c r="H2754" s="23"/>
      <c r="J2754" s="24">
        <v>44390</v>
      </c>
      <c r="K2754" s="23">
        <f>IFERROR(INDEX('Raw Data'!K:K,MATCH(J2754,'Raw Data'!J:J,1),1),0)</f>
        <v>75.239999999999995</v>
      </c>
      <c r="M2754" s="24">
        <v>44390</v>
      </c>
      <c r="N2754" s="23">
        <f>IFERROR(INDEX('Raw Data'!N:N,MATCH(M2754,'Raw Data'!M:M,1),1),0)</f>
        <v>76.489999999999995</v>
      </c>
      <c r="O2754" s="23"/>
      <c r="P2754" s="23"/>
      <c r="Q2754" s="23"/>
      <c r="R2754" s="23"/>
      <c r="S2754" s="23"/>
      <c r="U2754" s="24">
        <v>44390</v>
      </c>
      <c r="V2754" s="23">
        <f>IFERROR(INDEX('Raw Data'!V:V,MATCH(U2754,'Raw Data'!U:U,1),1),0)</f>
        <v>77.5</v>
      </c>
      <c r="X2754" s="24">
        <v>44390</v>
      </c>
      <c r="Y2754" s="23">
        <f>IFERROR(INDEX('Raw Data'!Y:Y,MATCH(X2754,'Raw Data'!X:X,1),1),0)</f>
        <v>3.6960000000000002</v>
      </c>
      <c r="Z2754" s="23"/>
      <c r="AA2754" s="23"/>
      <c r="AB2754" s="23"/>
      <c r="AC2754" s="23"/>
      <c r="AD2754" s="23"/>
      <c r="AF2754" s="24">
        <v>44390</v>
      </c>
      <c r="AG2754" s="23">
        <f>IFERROR(INDEX('Raw Data'!AG:AG,MATCH(AF2754,'Raw Data'!AF:AF,1),1),0)</f>
        <v>3.78</v>
      </c>
      <c r="AI2754" s="20">
        <f t="shared" si="84"/>
        <v>7</v>
      </c>
      <c r="AJ2754" s="20">
        <f t="shared" si="85"/>
        <v>2021</v>
      </c>
    </row>
    <row r="2755" spans="2:36" ht="13.5" customHeight="1" x14ac:dyDescent="0.2">
      <c r="B2755" s="24">
        <v>44391</v>
      </c>
      <c r="C2755" s="23">
        <f>IFERROR(INDEX('Raw Data'!C:C,MATCH(B2755,'Raw Data'!B:B,1),1),0)</f>
        <v>73.13</v>
      </c>
      <c r="D2755" s="23"/>
      <c r="E2755" s="23"/>
      <c r="F2755" s="23"/>
      <c r="G2755" s="23"/>
      <c r="H2755" s="23"/>
      <c r="J2755" s="24">
        <v>44391</v>
      </c>
      <c r="K2755" s="23">
        <f>IFERROR(INDEX('Raw Data'!K:K,MATCH(J2755,'Raw Data'!J:J,1),1),0)</f>
        <v>73.06</v>
      </c>
      <c r="M2755" s="24">
        <v>44391</v>
      </c>
      <c r="N2755" s="23">
        <f>IFERROR(INDEX('Raw Data'!N:N,MATCH(M2755,'Raw Data'!M:M,1),1),0)</f>
        <v>74.760000000000005</v>
      </c>
      <c r="O2755" s="23"/>
      <c r="P2755" s="23"/>
      <c r="Q2755" s="23"/>
      <c r="R2755" s="23"/>
      <c r="S2755" s="23"/>
      <c r="U2755" s="24">
        <v>44391</v>
      </c>
      <c r="V2755" s="23">
        <f>IFERROR(INDEX('Raw Data'!V:V,MATCH(U2755,'Raw Data'!U:U,1),1),0)</f>
        <v>75.739999999999995</v>
      </c>
      <c r="X2755" s="24">
        <v>44391</v>
      </c>
      <c r="Y2755" s="23">
        <f>IFERROR(INDEX('Raw Data'!Y:Y,MATCH(X2755,'Raw Data'!X:X,1),1),0)</f>
        <v>3.66</v>
      </c>
      <c r="Z2755" s="23"/>
      <c r="AA2755" s="23"/>
      <c r="AB2755" s="23"/>
      <c r="AC2755" s="23"/>
      <c r="AD2755" s="23"/>
      <c r="AF2755" s="24">
        <v>44391</v>
      </c>
      <c r="AG2755" s="23">
        <f>IFERROR(INDEX('Raw Data'!AG:AG,MATCH(AF2755,'Raw Data'!AF:AF,1),1),0)</f>
        <v>3.8</v>
      </c>
      <c r="AI2755" s="20">
        <f t="shared" si="84"/>
        <v>7</v>
      </c>
      <c r="AJ2755" s="20">
        <f t="shared" si="85"/>
        <v>2021</v>
      </c>
    </row>
    <row r="2756" spans="2:36" ht="13.5" customHeight="1" x14ac:dyDescent="0.2">
      <c r="B2756" s="24">
        <v>44392</v>
      </c>
      <c r="C2756" s="23">
        <f>IFERROR(INDEX('Raw Data'!C:C,MATCH(B2756,'Raw Data'!B:B,1),1),0)</f>
        <v>71.650000000000006</v>
      </c>
      <c r="D2756" s="23"/>
      <c r="E2756" s="23"/>
      <c r="F2756" s="23"/>
      <c r="G2756" s="23"/>
      <c r="H2756" s="23"/>
      <c r="J2756" s="24">
        <v>44392</v>
      </c>
      <c r="K2756" s="23">
        <f>IFERROR(INDEX('Raw Data'!K:K,MATCH(J2756,'Raw Data'!J:J,1),1),0)</f>
        <v>71.67</v>
      </c>
      <c r="M2756" s="24">
        <v>44392</v>
      </c>
      <c r="N2756" s="23">
        <f>IFERROR(INDEX('Raw Data'!N:N,MATCH(M2756,'Raw Data'!M:M,1),1),0)</f>
        <v>73.47</v>
      </c>
      <c r="O2756" s="23"/>
      <c r="P2756" s="23"/>
      <c r="Q2756" s="23"/>
      <c r="R2756" s="23"/>
      <c r="S2756" s="23"/>
      <c r="U2756" s="24">
        <v>44392</v>
      </c>
      <c r="V2756" s="23">
        <f>IFERROR(INDEX('Raw Data'!V:V,MATCH(U2756,'Raw Data'!U:U,1),1),0)</f>
        <v>74.53</v>
      </c>
      <c r="X2756" s="24">
        <v>44392</v>
      </c>
      <c r="Y2756" s="23">
        <f>IFERROR(INDEX('Raw Data'!Y:Y,MATCH(X2756,'Raw Data'!X:X,1),1),0)</f>
        <v>3.6139999999999999</v>
      </c>
      <c r="Z2756" s="23"/>
      <c r="AA2756" s="23"/>
      <c r="AB2756" s="23"/>
      <c r="AC2756" s="23"/>
      <c r="AD2756" s="23"/>
      <c r="AF2756" s="24">
        <v>44392</v>
      </c>
      <c r="AG2756" s="23">
        <f>IFERROR(INDEX('Raw Data'!AG:AG,MATCH(AF2756,'Raw Data'!AF:AF,1),1),0)</f>
        <v>3.68</v>
      </c>
      <c r="AI2756" s="20">
        <f t="shared" si="84"/>
        <v>7</v>
      </c>
      <c r="AJ2756" s="20">
        <f t="shared" si="85"/>
        <v>2021</v>
      </c>
    </row>
    <row r="2757" spans="2:36" ht="13.5" customHeight="1" x14ac:dyDescent="0.2">
      <c r="B2757" s="24">
        <v>44393</v>
      </c>
      <c r="C2757" s="23">
        <f>IFERROR(INDEX('Raw Data'!C:C,MATCH(B2757,'Raw Data'!B:B,1),1),0)</f>
        <v>71.81</v>
      </c>
      <c r="D2757" s="23"/>
      <c r="E2757" s="23"/>
      <c r="F2757" s="23"/>
      <c r="G2757" s="23"/>
      <c r="H2757" s="23"/>
      <c r="J2757" s="24">
        <v>44393</v>
      </c>
      <c r="K2757" s="23">
        <f>IFERROR(INDEX('Raw Data'!K:K,MATCH(J2757,'Raw Data'!J:J,1),1),0)</f>
        <v>71.760000000000005</v>
      </c>
      <c r="M2757" s="24">
        <v>44393</v>
      </c>
      <c r="N2757" s="23">
        <f>IFERROR(INDEX('Raw Data'!N:N,MATCH(M2757,'Raw Data'!M:M,1),1),0)</f>
        <v>73.59</v>
      </c>
      <c r="O2757" s="23"/>
      <c r="P2757" s="23"/>
      <c r="Q2757" s="23"/>
      <c r="R2757" s="23"/>
      <c r="S2757" s="23"/>
      <c r="U2757" s="24">
        <v>44393</v>
      </c>
      <c r="V2757" s="23">
        <f>IFERROR(INDEX('Raw Data'!V:V,MATCH(U2757,'Raw Data'!U:U,1),1),0)</f>
        <v>74.459999999999994</v>
      </c>
      <c r="X2757" s="24">
        <v>44393</v>
      </c>
      <c r="Y2757" s="23">
        <f>IFERROR(INDEX('Raw Data'!Y:Y,MATCH(X2757,'Raw Data'!X:X,1),1),0)</f>
        <v>3.6739999999999999</v>
      </c>
      <c r="Z2757" s="23"/>
      <c r="AA2757" s="23"/>
      <c r="AB2757" s="23"/>
      <c r="AC2757" s="23"/>
      <c r="AD2757" s="23"/>
      <c r="AF2757" s="24">
        <v>44393</v>
      </c>
      <c r="AG2757" s="23">
        <f>IFERROR(INDEX('Raw Data'!AG:AG,MATCH(AF2757,'Raw Data'!AF:AF,1),1),0)</f>
        <v>3.7</v>
      </c>
      <c r="AI2757" s="20">
        <f t="shared" ref="AI2757:AI2820" si="86">MONTH(B2757)</f>
        <v>7</v>
      </c>
      <c r="AJ2757" s="20">
        <f t="shared" ref="AJ2757:AJ2820" si="87">YEAR(B2757)</f>
        <v>2021</v>
      </c>
    </row>
    <row r="2758" spans="2:36" ht="13.5" customHeight="1" x14ac:dyDescent="0.2">
      <c r="B2758" s="24">
        <v>44394</v>
      </c>
      <c r="C2758" s="23">
        <f>IFERROR(INDEX('Raw Data'!C:C,MATCH(B2758,'Raw Data'!B:B,1),1),0)</f>
        <v>71.81</v>
      </c>
      <c r="D2758" s="23"/>
      <c r="E2758" s="23"/>
      <c r="F2758" s="23"/>
      <c r="G2758" s="23"/>
      <c r="H2758" s="23"/>
      <c r="J2758" s="24">
        <v>44394</v>
      </c>
      <c r="K2758" s="23">
        <f>IFERROR(INDEX('Raw Data'!K:K,MATCH(J2758,'Raw Data'!J:J,1),1),0)</f>
        <v>71.760000000000005</v>
      </c>
      <c r="M2758" s="24">
        <v>44394</v>
      </c>
      <c r="N2758" s="23">
        <f>IFERROR(INDEX('Raw Data'!N:N,MATCH(M2758,'Raw Data'!M:M,1),1),0)</f>
        <v>73.59</v>
      </c>
      <c r="O2758" s="23"/>
      <c r="P2758" s="23"/>
      <c r="Q2758" s="23"/>
      <c r="R2758" s="23"/>
      <c r="S2758" s="23"/>
      <c r="U2758" s="24">
        <v>44394</v>
      </c>
      <c r="V2758" s="23">
        <f>IFERROR(INDEX('Raw Data'!V:V,MATCH(U2758,'Raw Data'!U:U,1),1),0)</f>
        <v>74.459999999999994</v>
      </c>
      <c r="X2758" s="24">
        <v>44394</v>
      </c>
      <c r="Y2758" s="23">
        <f>IFERROR(INDEX('Raw Data'!Y:Y,MATCH(X2758,'Raw Data'!X:X,1),1),0)</f>
        <v>3.6739999999999999</v>
      </c>
      <c r="Z2758" s="23"/>
      <c r="AA2758" s="23"/>
      <c r="AB2758" s="23"/>
      <c r="AC2758" s="23"/>
      <c r="AD2758" s="23"/>
      <c r="AF2758" s="24">
        <v>44394</v>
      </c>
      <c r="AG2758" s="23">
        <f>IFERROR(INDEX('Raw Data'!AG:AG,MATCH(AF2758,'Raw Data'!AF:AF,1),1),0)</f>
        <v>3.7</v>
      </c>
      <c r="AI2758" s="20">
        <f t="shared" si="86"/>
        <v>7</v>
      </c>
      <c r="AJ2758" s="20">
        <f t="shared" si="87"/>
        <v>2021</v>
      </c>
    </row>
    <row r="2759" spans="2:36" ht="13.5" customHeight="1" x14ac:dyDescent="0.2">
      <c r="B2759" s="24">
        <v>44395</v>
      </c>
      <c r="C2759" s="23">
        <f>IFERROR(INDEX('Raw Data'!C:C,MATCH(B2759,'Raw Data'!B:B,1),1),0)</f>
        <v>71.81</v>
      </c>
      <c r="D2759" s="23"/>
      <c r="E2759" s="23"/>
      <c r="F2759" s="23"/>
      <c r="G2759" s="23"/>
      <c r="H2759" s="23"/>
      <c r="J2759" s="24">
        <v>44395</v>
      </c>
      <c r="K2759" s="23">
        <f>IFERROR(INDEX('Raw Data'!K:K,MATCH(J2759,'Raw Data'!J:J,1),1),0)</f>
        <v>71.760000000000005</v>
      </c>
      <c r="M2759" s="24">
        <v>44395</v>
      </c>
      <c r="N2759" s="23">
        <f>IFERROR(INDEX('Raw Data'!N:N,MATCH(M2759,'Raw Data'!M:M,1),1),0)</f>
        <v>73.59</v>
      </c>
      <c r="O2759" s="23"/>
      <c r="P2759" s="23"/>
      <c r="Q2759" s="23"/>
      <c r="R2759" s="23"/>
      <c r="S2759" s="23"/>
      <c r="U2759" s="24">
        <v>44395</v>
      </c>
      <c r="V2759" s="23">
        <f>IFERROR(INDEX('Raw Data'!V:V,MATCH(U2759,'Raw Data'!U:U,1),1),0)</f>
        <v>74.459999999999994</v>
      </c>
      <c r="X2759" s="24">
        <v>44395</v>
      </c>
      <c r="Y2759" s="23">
        <f>IFERROR(INDEX('Raw Data'!Y:Y,MATCH(X2759,'Raw Data'!X:X,1),1),0)</f>
        <v>3.6739999999999999</v>
      </c>
      <c r="Z2759" s="23"/>
      <c r="AA2759" s="23"/>
      <c r="AB2759" s="23"/>
      <c r="AC2759" s="23"/>
      <c r="AD2759" s="23"/>
      <c r="AF2759" s="24">
        <v>44395</v>
      </c>
      <c r="AG2759" s="23">
        <f>IFERROR(INDEX('Raw Data'!AG:AG,MATCH(AF2759,'Raw Data'!AF:AF,1),1),0)</f>
        <v>3.7</v>
      </c>
      <c r="AI2759" s="20">
        <f t="shared" si="86"/>
        <v>7</v>
      </c>
      <c r="AJ2759" s="20">
        <f t="shared" si="87"/>
        <v>2021</v>
      </c>
    </row>
    <row r="2760" spans="2:36" ht="13.5" customHeight="1" x14ac:dyDescent="0.2">
      <c r="B2760" s="24">
        <v>44396</v>
      </c>
      <c r="C2760" s="23">
        <f>IFERROR(INDEX('Raw Data'!C:C,MATCH(B2760,'Raw Data'!B:B,1),1),0)</f>
        <v>66.42</v>
      </c>
      <c r="D2760" s="23"/>
      <c r="E2760" s="23"/>
      <c r="F2760" s="23"/>
      <c r="G2760" s="23"/>
      <c r="H2760" s="23"/>
      <c r="J2760" s="24">
        <v>44396</v>
      </c>
      <c r="K2760" s="23">
        <f>IFERROR(INDEX('Raw Data'!K:K,MATCH(J2760,'Raw Data'!J:J,1),1),0)</f>
        <v>66.45</v>
      </c>
      <c r="M2760" s="24">
        <v>44396</v>
      </c>
      <c r="N2760" s="23">
        <f>IFERROR(INDEX('Raw Data'!N:N,MATCH(M2760,'Raw Data'!M:M,1),1),0)</f>
        <v>68.62</v>
      </c>
      <c r="O2760" s="23"/>
      <c r="P2760" s="23"/>
      <c r="Q2760" s="23"/>
      <c r="R2760" s="23"/>
      <c r="S2760" s="23"/>
      <c r="U2760" s="24">
        <v>44396</v>
      </c>
      <c r="V2760" s="23">
        <f>IFERROR(INDEX('Raw Data'!V:V,MATCH(U2760,'Raw Data'!U:U,1),1),0)</f>
        <v>69.33</v>
      </c>
      <c r="X2760" s="24">
        <v>44396</v>
      </c>
      <c r="Y2760" s="23">
        <f>IFERROR(INDEX('Raw Data'!Y:Y,MATCH(X2760,'Raw Data'!X:X,1),1),0)</f>
        <v>3.7789999999999999</v>
      </c>
      <c r="Z2760" s="23"/>
      <c r="AA2760" s="23"/>
      <c r="AB2760" s="23"/>
      <c r="AC2760" s="23"/>
      <c r="AD2760" s="23"/>
      <c r="AF2760" s="24">
        <v>44396</v>
      </c>
      <c r="AG2760" s="23">
        <f>IFERROR(INDEX('Raw Data'!AG:AG,MATCH(AF2760,'Raw Data'!AF:AF,1),1),0)</f>
        <v>3.75</v>
      </c>
      <c r="AI2760" s="20">
        <f t="shared" si="86"/>
        <v>7</v>
      </c>
      <c r="AJ2760" s="20">
        <f t="shared" si="87"/>
        <v>2021</v>
      </c>
    </row>
    <row r="2761" spans="2:36" ht="13.5" customHeight="1" x14ac:dyDescent="0.2">
      <c r="B2761" s="24">
        <v>44397</v>
      </c>
      <c r="C2761" s="23">
        <f>IFERROR(INDEX('Raw Data'!C:C,MATCH(B2761,'Raw Data'!B:B,1),1),0)</f>
        <v>67.42</v>
      </c>
      <c r="D2761" s="23"/>
      <c r="E2761" s="23"/>
      <c r="F2761" s="23"/>
      <c r="G2761" s="23"/>
      <c r="H2761" s="23"/>
      <c r="J2761" s="24">
        <v>44397</v>
      </c>
      <c r="K2761" s="23">
        <f>IFERROR(INDEX('Raw Data'!K:K,MATCH(J2761,'Raw Data'!J:J,1),1),0)</f>
        <v>67.319999999999993</v>
      </c>
      <c r="M2761" s="24">
        <v>44397</v>
      </c>
      <c r="N2761" s="23">
        <f>IFERROR(INDEX('Raw Data'!N:N,MATCH(M2761,'Raw Data'!M:M,1),1),0)</f>
        <v>69.349999999999994</v>
      </c>
      <c r="O2761" s="23"/>
      <c r="P2761" s="23"/>
      <c r="Q2761" s="23"/>
      <c r="R2761" s="23"/>
      <c r="S2761" s="23"/>
      <c r="U2761" s="24">
        <v>44397</v>
      </c>
      <c r="V2761" s="23">
        <f>IFERROR(INDEX('Raw Data'!V:V,MATCH(U2761,'Raw Data'!U:U,1),1),0)</f>
        <v>70.03</v>
      </c>
      <c r="X2761" s="24">
        <v>44397</v>
      </c>
      <c r="Y2761" s="23">
        <f>IFERROR(INDEX('Raw Data'!Y:Y,MATCH(X2761,'Raw Data'!X:X,1),1),0)</f>
        <v>3.8759999999999999</v>
      </c>
      <c r="Z2761" s="23"/>
      <c r="AA2761" s="23"/>
      <c r="AB2761" s="23"/>
      <c r="AC2761" s="23"/>
      <c r="AD2761" s="23"/>
      <c r="AF2761" s="24">
        <v>44397</v>
      </c>
      <c r="AG2761" s="23">
        <f>IFERROR(INDEX('Raw Data'!AG:AG,MATCH(AF2761,'Raw Data'!AF:AF,1),1),0)</f>
        <v>3.82</v>
      </c>
      <c r="AI2761" s="20">
        <f t="shared" si="86"/>
        <v>7</v>
      </c>
      <c r="AJ2761" s="20">
        <f t="shared" si="87"/>
        <v>2021</v>
      </c>
    </row>
    <row r="2762" spans="2:36" ht="13.5" customHeight="1" x14ac:dyDescent="0.2">
      <c r="B2762" s="24">
        <v>44398</v>
      </c>
      <c r="C2762" s="23">
        <f>IFERROR(INDEX('Raw Data'!C:C,MATCH(B2762,'Raw Data'!B:B,1),1),0)</f>
        <v>70.3</v>
      </c>
      <c r="D2762" s="23"/>
      <c r="E2762" s="23"/>
      <c r="F2762" s="23"/>
      <c r="G2762" s="23"/>
      <c r="H2762" s="23"/>
      <c r="J2762" s="24">
        <v>44398</v>
      </c>
      <c r="K2762" s="23">
        <f>IFERROR(INDEX('Raw Data'!K:K,MATCH(J2762,'Raw Data'!J:J,1),1),0)</f>
        <v>70.260000000000005</v>
      </c>
      <c r="M2762" s="24">
        <v>44398</v>
      </c>
      <c r="N2762" s="23">
        <f>IFERROR(INDEX('Raw Data'!N:N,MATCH(M2762,'Raw Data'!M:M,1),1),0)</f>
        <v>72.23</v>
      </c>
      <c r="O2762" s="23"/>
      <c r="P2762" s="23"/>
      <c r="Q2762" s="23"/>
      <c r="R2762" s="23"/>
      <c r="S2762" s="23"/>
      <c r="U2762" s="24">
        <v>44398</v>
      </c>
      <c r="V2762" s="23">
        <f>IFERROR(INDEX('Raw Data'!V:V,MATCH(U2762,'Raw Data'!U:U,1),1),0)</f>
        <v>72.540000000000006</v>
      </c>
      <c r="X2762" s="24">
        <v>44398</v>
      </c>
      <c r="Y2762" s="23">
        <f>IFERROR(INDEX('Raw Data'!Y:Y,MATCH(X2762,'Raw Data'!X:X,1),1),0)</f>
        <v>3.9590000000000001</v>
      </c>
      <c r="Z2762" s="23"/>
      <c r="AA2762" s="23"/>
      <c r="AB2762" s="23"/>
      <c r="AC2762" s="23"/>
      <c r="AD2762" s="23"/>
      <c r="AF2762" s="24">
        <v>44398</v>
      </c>
      <c r="AG2762" s="23">
        <f>IFERROR(INDEX('Raw Data'!AG:AG,MATCH(AF2762,'Raw Data'!AF:AF,1),1),0)</f>
        <v>3.94</v>
      </c>
      <c r="AI2762" s="20">
        <f t="shared" si="86"/>
        <v>7</v>
      </c>
      <c r="AJ2762" s="20">
        <f t="shared" si="87"/>
        <v>2021</v>
      </c>
    </row>
    <row r="2763" spans="2:36" ht="13.5" customHeight="1" x14ac:dyDescent="0.2">
      <c r="B2763" s="24">
        <v>44399</v>
      </c>
      <c r="C2763" s="23">
        <f>IFERROR(INDEX('Raw Data'!C:C,MATCH(B2763,'Raw Data'!B:B,1),1),0)</f>
        <v>71.91</v>
      </c>
      <c r="D2763" s="23"/>
      <c r="E2763" s="23"/>
      <c r="F2763" s="23"/>
      <c r="G2763" s="23"/>
      <c r="H2763" s="23"/>
      <c r="J2763" s="24">
        <v>44399</v>
      </c>
      <c r="K2763" s="23">
        <f>IFERROR(INDEX('Raw Data'!K:K,MATCH(J2763,'Raw Data'!J:J,1),1),0)</f>
        <v>72.150000000000006</v>
      </c>
      <c r="M2763" s="24">
        <v>44399</v>
      </c>
      <c r="N2763" s="23">
        <f>IFERROR(INDEX('Raw Data'!N:N,MATCH(M2763,'Raw Data'!M:M,1),1),0)</f>
        <v>73.790000000000006</v>
      </c>
      <c r="O2763" s="23"/>
      <c r="P2763" s="23"/>
      <c r="Q2763" s="23"/>
      <c r="R2763" s="23"/>
      <c r="S2763" s="23"/>
      <c r="U2763" s="24">
        <v>44399</v>
      </c>
      <c r="V2763" s="23">
        <f>IFERROR(INDEX('Raw Data'!V:V,MATCH(U2763,'Raw Data'!U:U,1),1),0)</f>
        <v>74.25</v>
      </c>
      <c r="X2763" s="24">
        <v>44399</v>
      </c>
      <c r="Y2763" s="23">
        <f>IFERROR(INDEX('Raw Data'!Y:Y,MATCH(X2763,'Raw Data'!X:X,1),1),0)</f>
        <v>4.0030000000000001</v>
      </c>
      <c r="Z2763" s="23"/>
      <c r="AA2763" s="23"/>
      <c r="AB2763" s="23"/>
      <c r="AC2763" s="23"/>
      <c r="AD2763" s="23"/>
      <c r="AF2763" s="24">
        <v>44399</v>
      </c>
      <c r="AG2763" s="23">
        <f>IFERROR(INDEX('Raw Data'!AG:AG,MATCH(AF2763,'Raw Data'!AF:AF,1),1),0)</f>
        <v>4.0199999999999996</v>
      </c>
      <c r="AI2763" s="20">
        <f t="shared" si="86"/>
        <v>7</v>
      </c>
      <c r="AJ2763" s="20">
        <f t="shared" si="87"/>
        <v>2021</v>
      </c>
    </row>
    <row r="2764" spans="2:36" ht="13.5" customHeight="1" x14ac:dyDescent="0.2">
      <c r="B2764" s="24">
        <v>44400</v>
      </c>
      <c r="C2764" s="23">
        <f>IFERROR(INDEX('Raw Data'!C:C,MATCH(B2764,'Raw Data'!B:B,1),1),0)</f>
        <v>72.069999999999993</v>
      </c>
      <c r="D2764" s="23"/>
      <c r="E2764" s="23"/>
      <c r="F2764" s="23"/>
      <c r="G2764" s="23"/>
      <c r="H2764" s="23"/>
      <c r="J2764" s="24">
        <v>44400</v>
      </c>
      <c r="K2764" s="23">
        <f>IFERROR(INDEX('Raw Data'!K:K,MATCH(J2764,'Raw Data'!J:J,1),1),0)</f>
        <v>72.239999999999995</v>
      </c>
      <c r="M2764" s="24">
        <v>44400</v>
      </c>
      <c r="N2764" s="23">
        <f>IFERROR(INDEX('Raw Data'!N:N,MATCH(M2764,'Raw Data'!M:M,1),1),0)</f>
        <v>74.099999999999994</v>
      </c>
      <c r="O2764" s="23"/>
      <c r="P2764" s="23"/>
      <c r="Q2764" s="23"/>
      <c r="R2764" s="23"/>
      <c r="S2764" s="23"/>
      <c r="U2764" s="24">
        <v>44400</v>
      </c>
      <c r="V2764" s="23">
        <f>IFERROR(INDEX('Raw Data'!V:V,MATCH(U2764,'Raw Data'!U:U,1),1),0)</f>
        <v>74.86</v>
      </c>
      <c r="X2764" s="24">
        <v>44400</v>
      </c>
      <c r="Y2764" s="23">
        <f>IFERROR(INDEX('Raw Data'!Y:Y,MATCH(X2764,'Raw Data'!X:X,1),1),0)</f>
        <v>4.0599999999999996</v>
      </c>
      <c r="Z2764" s="23"/>
      <c r="AA2764" s="23"/>
      <c r="AB2764" s="23"/>
      <c r="AC2764" s="23"/>
      <c r="AD2764" s="23"/>
      <c r="AF2764" s="24">
        <v>44400</v>
      </c>
      <c r="AG2764" s="23">
        <f>IFERROR(INDEX('Raw Data'!AG:AG,MATCH(AF2764,'Raw Data'!AF:AF,1),1),0)</f>
        <v>4.1100000000000003</v>
      </c>
      <c r="AI2764" s="20">
        <f t="shared" si="86"/>
        <v>7</v>
      </c>
      <c r="AJ2764" s="20">
        <f t="shared" si="87"/>
        <v>2021</v>
      </c>
    </row>
    <row r="2765" spans="2:36" ht="13.5" customHeight="1" x14ac:dyDescent="0.2">
      <c r="B2765" s="24">
        <v>44401</v>
      </c>
      <c r="C2765" s="23">
        <f>IFERROR(INDEX('Raw Data'!C:C,MATCH(B2765,'Raw Data'!B:B,1),1),0)</f>
        <v>72.069999999999993</v>
      </c>
      <c r="D2765" s="23"/>
      <c r="E2765" s="23"/>
      <c r="F2765" s="23"/>
      <c r="G2765" s="23"/>
      <c r="H2765" s="23"/>
      <c r="J2765" s="24">
        <v>44401</v>
      </c>
      <c r="K2765" s="23">
        <f>IFERROR(INDEX('Raw Data'!K:K,MATCH(J2765,'Raw Data'!J:J,1),1),0)</f>
        <v>72.239999999999995</v>
      </c>
      <c r="M2765" s="24">
        <v>44401</v>
      </c>
      <c r="N2765" s="23">
        <f>IFERROR(INDEX('Raw Data'!N:N,MATCH(M2765,'Raw Data'!M:M,1),1),0)</f>
        <v>74.099999999999994</v>
      </c>
      <c r="O2765" s="23"/>
      <c r="P2765" s="23"/>
      <c r="Q2765" s="23"/>
      <c r="R2765" s="23"/>
      <c r="S2765" s="23"/>
      <c r="U2765" s="24">
        <v>44401</v>
      </c>
      <c r="V2765" s="23">
        <f>IFERROR(INDEX('Raw Data'!V:V,MATCH(U2765,'Raw Data'!U:U,1),1),0)</f>
        <v>74.86</v>
      </c>
      <c r="X2765" s="24">
        <v>44401</v>
      </c>
      <c r="Y2765" s="23">
        <f>IFERROR(INDEX('Raw Data'!Y:Y,MATCH(X2765,'Raw Data'!X:X,1),1),0)</f>
        <v>4.0599999999999996</v>
      </c>
      <c r="Z2765" s="23"/>
      <c r="AA2765" s="23"/>
      <c r="AB2765" s="23"/>
      <c r="AC2765" s="23"/>
      <c r="AD2765" s="23"/>
      <c r="AF2765" s="24">
        <v>44401</v>
      </c>
      <c r="AG2765" s="23">
        <f>IFERROR(INDEX('Raw Data'!AG:AG,MATCH(AF2765,'Raw Data'!AF:AF,1),1),0)</f>
        <v>4.1100000000000003</v>
      </c>
      <c r="AI2765" s="20">
        <f t="shared" si="86"/>
        <v>7</v>
      </c>
      <c r="AJ2765" s="20">
        <f t="shared" si="87"/>
        <v>2021</v>
      </c>
    </row>
    <row r="2766" spans="2:36" ht="13.5" customHeight="1" x14ac:dyDescent="0.2">
      <c r="B2766" s="24">
        <v>44402</v>
      </c>
      <c r="C2766" s="23">
        <f>IFERROR(INDEX('Raw Data'!C:C,MATCH(B2766,'Raw Data'!B:B,1),1),0)</f>
        <v>72.069999999999993</v>
      </c>
      <c r="D2766" s="23"/>
      <c r="E2766" s="23"/>
      <c r="F2766" s="23"/>
      <c r="G2766" s="23"/>
      <c r="H2766" s="23"/>
      <c r="J2766" s="24">
        <v>44402</v>
      </c>
      <c r="K2766" s="23">
        <f>IFERROR(INDEX('Raw Data'!K:K,MATCH(J2766,'Raw Data'!J:J,1),1),0)</f>
        <v>72.239999999999995</v>
      </c>
      <c r="M2766" s="24">
        <v>44402</v>
      </c>
      <c r="N2766" s="23">
        <f>IFERROR(INDEX('Raw Data'!N:N,MATCH(M2766,'Raw Data'!M:M,1),1),0)</f>
        <v>74.099999999999994</v>
      </c>
      <c r="O2766" s="23"/>
      <c r="P2766" s="23"/>
      <c r="Q2766" s="23"/>
      <c r="R2766" s="23"/>
      <c r="S2766" s="23"/>
      <c r="U2766" s="24">
        <v>44402</v>
      </c>
      <c r="V2766" s="23">
        <f>IFERROR(INDEX('Raw Data'!V:V,MATCH(U2766,'Raw Data'!U:U,1),1),0)</f>
        <v>74.86</v>
      </c>
      <c r="X2766" s="24">
        <v>44402</v>
      </c>
      <c r="Y2766" s="23">
        <f>IFERROR(INDEX('Raw Data'!Y:Y,MATCH(X2766,'Raw Data'!X:X,1),1),0)</f>
        <v>4.0599999999999996</v>
      </c>
      <c r="Z2766" s="23"/>
      <c r="AA2766" s="23"/>
      <c r="AB2766" s="23"/>
      <c r="AC2766" s="23"/>
      <c r="AD2766" s="23"/>
      <c r="AF2766" s="24">
        <v>44402</v>
      </c>
      <c r="AG2766" s="23">
        <f>IFERROR(INDEX('Raw Data'!AG:AG,MATCH(AF2766,'Raw Data'!AF:AF,1),1),0)</f>
        <v>4.1100000000000003</v>
      </c>
      <c r="AI2766" s="20">
        <f t="shared" si="86"/>
        <v>7</v>
      </c>
      <c r="AJ2766" s="20">
        <f t="shared" si="87"/>
        <v>2021</v>
      </c>
    </row>
    <row r="2767" spans="2:36" ht="13.5" customHeight="1" x14ac:dyDescent="0.2">
      <c r="B2767" s="24">
        <v>44403</v>
      </c>
      <c r="C2767" s="23">
        <f>IFERROR(INDEX('Raw Data'!C:C,MATCH(B2767,'Raw Data'!B:B,1),1),0)</f>
        <v>71.91</v>
      </c>
      <c r="D2767" s="23"/>
      <c r="E2767" s="23"/>
      <c r="F2767" s="23"/>
      <c r="G2767" s="23"/>
      <c r="H2767" s="23"/>
      <c r="J2767" s="24">
        <v>44403</v>
      </c>
      <c r="K2767" s="23">
        <f>IFERROR(INDEX('Raw Data'!K:K,MATCH(J2767,'Raw Data'!J:J,1),1),0)</f>
        <v>72.150000000000006</v>
      </c>
      <c r="M2767" s="24">
        <v>44403</v>
      </c>
      <c r="N2767" s="23">
        <f>IFERROR(INDEX('Raw Data'!N:N,MATCH(M2767,'Raw Data'!M:M,1),1),0)</f>
        <v>74.5</v>
      </c>
      <c r="O2767" s="23"/>
      <c r="P2767" s="23"/>
      <c r="Q2767" s="23"/>
      <c r="R2767" s="23"/>
      <c r="S2767" s="23"/>
      <c r="U2767" s="24">
        <v>44403</v>
      </c>
      <c r="V2767" s="23">
        <f>IFERROR(INDEX('Raw Data'!V:V,MATCH(U2767,'Raw Data'!U:U,1),1),0)</f>
        <v>74.790000000000006</v>
      </c>
      <c r="X2767" s="24">
        <v>44403</v>
      </c>
      <c r="Y2767" s="23">
        <f>IFERROR(INDEX('Raw Data'!Y:Y,MATCH(X2767,'Raw Data'!X:X,1),1),0)</f>
        <v>4.1020000000000003</v>
      </c>
      <c r="Z2767" s="23"/>
      <c r="AA2767" s="23"/>
      <c r="AB2767" s="23"/>
      <c r="AC2767" s="23"/>
      <c r="AD2767" s="23"/>
      <c r="AF2767" s="24">
        <v>44403</v>
      </c>
      <c r="AG2767" s="23">
        <f>IFERROR(INDEX('Raw Data'!AG:AG,MATCH(AF2767,'Raw Data'!AF:AF,1),1),0)</f>
        <v>4.09</v>
      </c>
      <c r="AI2767" s="20">
        <f t="shared" si="86"/>
        <v>7</v>
      </c>
      <c r="AJ2767" s="20">
        <f t="shared" si="87"/>
        <v>2021</v>
      </c>
    </row>
    <row r="2768" spans="2:36" ht="13.5" customHeight="1" x14ac:dyDescent="0.2">
      <c r="B2768" s="24">
        <v>44404</v>
      </c>
      <c r="C2768" s="23">
        <f>IFERROR(INDEX('Raw Data'!C:C,MATCH(B2768,'Raw Data'!B:B,1),1),0)</f>
        <v>71.650000000000006</v>
      </c>
      <c r="D2768" s="23"/>
      <c r="E2768" s="23"/>
      <c r="F2768" s="23"/>
      <c r="G2768" s="23"/>
      <c r="H2768" s="23"/>
      <c r="J2768" s="24">
        <v>44404</v>
      </c>
      <c r="K2768" s="23">
        <f>IFERROR(INDEX('Raw Data'!K:K,MATCH(J2768,'Raw Data'!J:J,1),1),0)</f>
        <v>71.680000000000007</v>
      </c>
      <c r="M2768" s="24">
        <v>44404</v>
      </c>
      <c r="N2768" s="23">
        <f>IFERROR(INDEX('Raw Data'!N:N,MATCH(M2768,'Raw Data'!M:M,1),1),0)</f>
        <v>74.48</v>
      </c>
      <c r="O2768" s="23"/>
      <c r="P2768" s="23"/>
      <c r="Q2768" s="23"/>
      <c r="R2768" s="23"/>
      <c r="S2768" s="23"/>
      <c r="U2768" s="24">
        <v>44404</v>
      </c>
      <c r="V2768" s="23">
        <f>IFERROR(INDEX('Raw Data'!V:V,MATCH(U2768,'Raw Data'!U:U,1),1),0)</f>
        <v>74.87</v>
      </c>
      <c r="X2768" s="24">
        <v>44404</v>
      </c>
      <c r="Y2768" s="23">
        <f>IFERROR(INDEX('Raw Data'!Y:Y,MATCH(X2768,'Raw Data'!X:X,1),1),0)</f>
        <v>3.9710000000000001</v>
      </c>
      <c r="Z2768" s="23"/>
      <c r="AA2768" s="23"/>
      <c r="AB2768" s="23"/>
      <c r="AC2768" s="23"/>
      <c r="AD2768" s="23"/>
      <c r="AF2768" s="24">
        <v>44404</v>
      </c>
      <c r="AG2768" s="23">
        <f>IFERROR(INDEX('Raw Data'!AG:AG,MATCH(AF2768,'Raw Data'!AF:AF,1),1),0)</f>
        <v>4.1500000000000004</v>
      </c>
      <c r="AI2768" s="20">
        <f t="shared" si="86"/>
        <v>7</v>
      </c>
      <c r="AJ2768" s="20">
        <f t="shared" si="87"/>
        <v>2021</v>
      </c>
    </row>
    <row r="2769" spans="2:36" ht="13.5" customHeight="1" x14ac:dyDescent="0.2">
      <c r="B2769" s="24">
        <v>44405</v>
      </c>
      <c r="C2769" s="23">
        <f>IFERROR(INDEX('Raw Data'!C:C,MATCH(B2769,'Raw Data'!B:B,1),1),0)</f>
        <v>72.39</v>
      </c>
      <c r="D2769" s="23"/>
      <c r="E2769" s="23"/>
      <c r="F2769" s="23"/>
      <c r="G2769" s="23"/>
      <c r="H2769" s="23"/>
      <c r="J2769" s="24">
        <v>44405</v>
      </c>
      <c r="K2769" s="23">
        <f>IFERROR(INDEX('Raw Data'!K:K,MATCH(J2769,'Raw Data'!J:J,1),1),0)</f>
        <v>72.37</v>
      </c>
      <c r="M2769" s="24">
        <v>44405</v>
      </c>
      <c r="N2769" s="23">
        <f>IFERROR(INDEX('Raw Data'!N:N,MATCH(M2769,'Raw Data'!M:M,1),1),0)</f>
        <v>74.739999999999995</v>
      </c>
      <c r="O2769" s="23"/>
      <c r="P2769" s="23"/>
      <c r="Q2769" s="23"/>
      <c r="R2769" s="23"/>
      <c r="S2769" s="23"/>
      <c r="U2769" s="24">
        <v>44405</v>
      </c>
      <c r="V2769" s="23">
        <f>IFERROR(INDEX('Raw Data'!V:V,MATCH(U2769,'Raw Data'!U:U,1),1),0)</f>
        <v>75.09</v>
      </c>
      <c r="X2769" s="24">
        <v>44405</v>
      </c>
      <c r="Y2769" s="23">
        <f>IFERROR(INDEX('Raw Data'!Y:Y,MATCH(X2769,'Raw Data'!X:X,1),1),0)</f>
        <v>4.0439999999999996</v>
      </c>
      <c r="Z2769" s="23"/>
      <c r="AA2769" s="23"/>
      <c r="AB2769" s="23"/>
      <c r="AC2769" s="23"/>
      <c r="AD2769" s="23"/>
      <c r="AF2769" s="24">
        <v>44405</v>
      </c>
      <c r="AG2769" s="23">
        <f>IFERROR(INDEX('Raw Data'!AG:AG,MATCH(AF2769,'Raw Data'!AF:AF,1),1),0)</f>
        <v>4.0999999999999996</v>
      </c>
      <c r="AI2769" s="20">
        <f t="shared" si="86"/>
        <v>7</v>
      </c>
      <c r="AJ2769" s="20">
        <f t="shared" si="87"/>
        <v>2021</v>
      </c>
    </row>
    <row r="2770" spans="2:36" ht="13.5" customHeight="1" x14ac:dyDescent="0.2">
      <c r="B2770" s="24">
        <v>44406</v>
      </c>
      <c r="C2770" s="23">
        <f>IFERROR(INDEX('Raw Data'!C:C,MATCH(B2770,'Raw Data'!B:B,1),1),0)</f>
        <v>73.62</v>
      </c>
      <c r="D2770" s="23"/>
      <c r="E2770" s="23"/>
      <c r="F2770" s="23"/>
      <c r="G2770" s="23"/>
      <c r="H2770" s="23"/>
      <c r="J2770" s="24">
        <v>44406</v>
      </c>
      <c r="K2770" s="23">
        <f>IFERROR(INDEX('Raw Data'!K:K,MATCH(J2770,'Raw Data'!J:J,1),1),0)</f>
        <v>73.62</v>
      </c>
      <c r="M2770" s="24">
        <v>44406</v>
      </c>
      <c r="N2770" s="23">
        <f>IFERROR(INDEX('Raw Data'!N:N,MATCH(M2770,'Raw Data'!M:M,1),1),0)</f>
        <v>76.05</v>
      </c>
      <c r="O2770" s="23"/>
      <c r="P2770" s="23"/>
      <c r="Q2770" s="23"/>
      <c r="R2770" s="23"/>
      <c r="S2770" s="23"/>
      <c r="U2770" s="24">
        <v>44406</v>
      </c>
      <c r="V2770" s="23">
        <f>IFERROR(INDEX('Raw Data'!V:V,MATCH(U2770,'Raw Data'!U:U,1),1),0)</f>
        <v>76.3</v>
      </c>
      <c r="X2770" s="24">
        <v>44406</v>
      </c>
      <c r="Y2770" s="23">
        <f>IFERROR(INDEX('Raw Data'!Y:Y,MATCH(X2770,'Raw Data'!X:X,1),1),0)</f>
        <v>4.0590000000000002</v>
      </c>
      <c r="Z2770" s="23"/>
      <c r="AA2770" s="23"/>
      <c r="AB2770" s="23"/>
      <c r="AC2770" s="23"/>
      <c r="AD2770" s="23"/>
      <c r="AF2770" s="24">
        <v>44406</v>
      </c>
      <c r="AG2770" s="23">
        <f>IFERROR(INDEX('Raw Data'!AG:AG,MATCH(AF2770,'Raw Data'!AF:AF,1),1),0)</f>
        <v>4.03</v>
      </c>
      <c r="AI2770" s="20">
        <f t="shared" si="86"/>
        <v>7</v>
      </c>
      <c r="AJ2770" s="20">
        <f t="shared" si="87"/>
        <v>2021</v>
      </c>
    </row>
    <row r="2771" spans="2:36" ht="13.5" customHeight="1" x14ac:dyDescent="0.2">
      <c r="B2771" s="24">
        <v>44407</v>
      </c>
      <c r="C2771" s="23">
        <f>IFERROR(INDEX('Raw Data'!C:C,MATCH(B2771,'Raw Data'!B:B,1),1),0)</f>
        <v>73.95</v>
      </c>
      <c r="D2771" s="23"/>
      <c r="E2771" s="23"/>
      <c r="F2771" s="23"/>
      <c r="G2771" s="23"/>
      <c r="H2771" s="23"/>
      <c r="J2771" s="24">
        <v>44407</v>
      </c>
      <c r="K2771" s="23">
        <f>IFERROR(INDEX('Raw Data'!K:K,MATCH(J2771,'Raw Data'!J:J,1),1),0)</f>
        <v>73.930000000000007</v>
      </c>
      <c r="M2771" s="24">
        <v>44407</v>
      </c>
      <c r="N2771" s="23">
        <f>IFERROR(INDEX('Raw Data'!N:N,MATCH(M2771,'Raw Data'!M:M,1),1),0)</f>
        <v>76.33</v>
      </c>
      <c r="O2771" s="23"/>
      <c r="P2771" s="23"/>
      <c r="Q2771" s="23"/>
      <c r="R2771" s="23"/>
      <c r="S2771" s="23"/>
      <c r="U2771" s="24">
        <v>44407</v>
      </c>
      <c r="V2771" s="23">
        <f>IFERROR(INDEX('Raw Data'!V:V,MATCH(U2771,'Raw Data'!U:U,1),1),0)</f>
        <v>77.72</v>
      </c>
      <c r="X2771" s="24">
        <v>44407</v>
      </c>
      <c r="Y2771" s="23">
        <f>IFERROR(INDEX('Raw Data'!Y:Y,MATCH(X2771,'Raw Data'!X:X,1),1),0)</f>
        <v>3.9140000000000001</v>
      </c>
      <c r="Z2771" s="23"/>
      <c r="AA2771" s="23"/>
      <c r="AB2771" s="23"/>
      <c r="AC2771" s="23"/>
      <c r="AD2771" s="23"/>
      <c r="AF2771" s="24">
        <v>44407</v>
      </c>
      <c r="AG2771" s="23">
        <f>IFERROR(INDEX('Raw Data'!AG:AG,MATCH(AF2771,'Raw Data'!AF:AF,1),1),0)</f>
        <v>3.94</v>
      </c>
      <c r="AI2771" s="20">
        <f t="shared" si="86"/>
        <v>7</v>
      </c>
      <c r="AJ2771" s="20">
        <f t="shared" si="87"/>
        <v>2021</v>
      </c>
    </row>
    <row r="2772" spans="2:36" ht="13.5" customHeight="1" x14ac:dyDescent="0.2">
      <c r="B2772" s="24">
        <v>44408</v>
      </c>
      <c r="C2772" s="23">
        <f>IFERROR(INDEX('Raw Data'!C:C,MATCH(B2772,'Raw Data'!B:B,1),1),0)</f>
        <v>73.95</v>
      </c>
      <c r="D2772" s="23"/>
      <c r="E2772" s="23"/>
      <c r="F2772" s="23"/>
      <c r="G2772" s="23"/>
      <c r="H2772" s="23"/>
      <c r="J2772" s="24">
        <v>44408</v>
      </c>
      <c r="K2772" s="23">
        <f>IFERROR(INDEX('Raw Data'!K:K,MATCH(J2772,'Raw Data'!J:J,1),1),0)</f>
        <v>73.930000000000007</v>
      </c>
      <c r="M2772" s="24">
        <v>44408</v>
      </c>
      <c r="N2772" s="23">
        <f>IFERROR(INDEX('Raw Data'!N:N,MATCH(M2772,'Raw Data'!M:M,1),1),0)</f>
        <v>76.33</v>
      </c>
      <c r="O2772" s="23"/>
      <c r="P2772" s="23"/>
      <c r="Q2772" s="23"/>
      <c r="R2772" s="23"/>
      <c r="S2772" s="23"/>
      <c r="U2772" s="24">
        <v>44408</v>
      </c>
      <c r="V2772" s="23">
        <f>IFERROR(INDEX('Raw Data'!V:V,MATCH(U2772,'Raw Data'!U:U,1),1),0)</f>
        <v>77.72</v>
      </c>
      <c r="X2772" s="24">
        <v>44408</v>
      </c>
      <c r="Y2772" s="23">
        <f>IFERROR(INDEX('Raw Data'!Y:Y,MATCH(X2772,'Raw Data'!X:X,1),1),0)</f>
        <v>3.9140000000000001</v>
      </c>
      <c r="Z2772" s="23"/>
      <c r="AA2772" s="23"/>
      <c r="AB2772" s="23"/>
      <c r="AC2772" s="23"/>
      <c r="AD2772" s="23"/>
      <c r="AF2772" s="24">
        <v>44408</v>
      </c>
      <c r="AG2772" s="23">
        <f>IFERROR(INDEX('Raw Data'!AG:AG,MATCH(AF2772,'Raw Data'!AF:AF,1),1),0)</f>
        <v>3.94</v>
      </c>
      <c r="AI2772" s="20">
        <f t="shared" si="86"/>
        <v>7</v>
      </c>
      <c r="AJ2772" s="20">
        <f t="shared" si="87"/>
        <v>2021</v>
      </c>
    </row>
    <row r="2773" spans="2:36" ht="13.5" customHeight="1" x14ac:dyDescent="0.2">
      <c r="B2773" s="24">
        <v>44409</v>
      </c>
      <c r="C2773" s="23">
        <f>IFERROR(INDEX('Raw Data'!C:C,MATCH(B2773,'Raw Data'!B:B,1),1),0)</f>
        <v>73.95</v>
      </c>
      <c r="D2773" s="23"/>
      <c r="E2773" s="23"/>
      <c r="F2773" s="23"/>
      <c r="G2773" s="23"/>
      <c r="H2773" s="23"/>
      <c r="J2773" s="24">
        <v>44409</v>
      </c>
      <c r="K2773" s="23">
        <f>IFERROR(INDEX('Raw Data'!K:K,MATCH(J2773,'Raw Data'!J:J,1),1),0)</f>
        <v>73.930000000000007</v>
      </c>
      <c r="M2773" s="24">
        <v>44409</v>
      </c>
      <c r="N2773" s="23">
        <f>IFERROR(INDEX('Raw Data'!N:N,MATCH(M2773,'Raw Data'!M:M,1),1),0)</f>
        <v>76.33</v>
      </c>
      <c r="O2773" s="23"/>
      <c r="P2773" s="23"/>
      <c r="Q2773" s="23"/>
      <c r="R2773" s="23"/>
      <c r="S2773" s="23"/>
      <c r="U2773" s="24">
        <v>44409</v>
      </c>
      <c r="V2773" s="23">
        <f>IFERROR(INDEX('Raw Data'!V:V,MATCH(U2773,'Raw Data'!U:U,1),1),0)</f>
        <v>77.72</v>
      </c>
      <c r="X2773" s="24">
        <v>44409</v>
      </c>
      <c r="Y2773" s="23">
        <f>IFERROR(INDEX('Raw Data'!Y:Y,MATCH(X2773,'Raw Data'!X:X,1),1),0)</f>
        <v>3.9140000000000001</v>
      </c>
      <c r="Z2773" s="23"/>
      <c r="AA2773" s="23"/>
      <c r="AB2773" s="23"/>
      <c r="AC2773" s="23"/>
      <c r="AD2773" s="23"/>
      <c r="AF2773" s="24">
        <v>44409</v>
      </c>
      <c r="AG2773" s="23">
        <f>IFERROR(INDEX('Raw Data'!AG:AG,MATCH(AF2773,'Raw Data'!AF:AF,1),1),0)</f>
        <v>3.94</v>
      </c>
      <c r="AI2773" s="20">
        <f t="shared" si="86"/>
        <v>8</v>
      </c>
      <c r="AJ2773" s="20">
        <f t="shared" si="87"/>
        <v>2021</v>
      </c>
    </row>
    <row r="2774" spans="2:36" ht="13.5" customHeight="1" x14ac:dyDescent="0.2">
      <c r="B2774" s="24">
        <v>44410</v>
      </c>
      <c r="C2774" s="23">
        <f>IFERROR(INDEX('Raw Data'!C:C,MATCH(B2774,'Raw Data'!B:B,1),1),0)</f>
        <v>71.260000000000005</v>
      </c>
      <c r="D2774" s="23"/>
      <c r="E2774" s="23"/>
      <c r="F2774" s="23"/>
      <c r="G2774" s="23"/>
      <c r="H2774" s="23"/>
      <c r="J2774" s="24">
        <v>44410</v>
      </c>
      <c r="K2774" s="23">
        <f>IFERROR(INDEX('Raw Data'!K:K,MATCH(J2774,'Raw Data'!J:J,1),1),0)</f>
        <v>71.31</v>
      </c>
      <c r="M2774" s="24">
        <v>44410</v>
      </c>
      <c r="N2774" s="23">
        <f>IFERROR(INDEX('Raw Data'!N:N,MATCH(M2774,'Raw Data'!M:M,1),1),0)</f>
        <v>72.89</v>
      </c>
      <c r="O2774" s="23"/>
      <c r="P2774" s="23"/>
      <c r="Q2774" s="23"/>
      <c r="R2774" s="23"/>
      <c r="S2774" s="23"/>
      <c r="U2774" s="24">
        <v>44410</v>
      </c>
      <c r="V2774" s="23">
        <f>IFERROR(INDEX('Raw Data'!V:V,MATCH(U2774,'Raw Data'!U:U,1),1),0)</f>
        <v>73.91</v>
      </c>
      <c r="X2774" s="24">
        <v>44410</v>
      </c>
      <c r="Y2774" s="23">
        <f>IFERROR(INDEX('Raw Data'!Y:Y,MATCH(X2774,'Raw Data'!X:X,1),1),0)</f>
        <v>3.9350000000000001</v>
      </c>
      <c r="Z2774" s="23"/>
      <c r="AA2774" s="23"/>
      <c r="AB2774" s="23"/>
      <c r="AC2774" s="23"/>
      <c r="AD2774" s="23"/>
      <c r="AF2774" s="24">
        <v>44410</v>
      </c>
      <c r="AG2774" s="23">
        <f>IFERROR(INDEX('Raw Data'!AG:AG,MATCH(AF2774,'Raw Data'!AF:AF,1),1),0)</f>
        <v>4.0199999999999996</v>
      </c>
      <c r="AI2774" s="20">
        <f t="shared" si="86"/>
        <v>8</v>
      </c>
      <c r="AJ2774" s="20">
        <f t="shared" si="87"/>
        <v>2021</v>
      </c>
    </row>
    <row r="2775" spans="2:36" ht="13.5" customHeight="1" x14ac:dyDescent="0.2">
      <c r="B2775" s="24">
        <v>44411</v>
      </c>
      <c r="C2775" s="23">
        <f>IFERROR(INDEX('Raw Data'!C:C,MATCH(B2775,'Raw Data'!B:B,1),1),0)</f>
        <v>70.56</v>
      </c>
      <c r="D2775" s="23"/>
      <c r="E2775" s="23"/>
      <c r="F2775" s="23"/>
      <c r="G2775" s="23"/>
      <c r="H2775" s="23"/>
      <c r="J2775" s="24">
        <v>44411</v>
      </c>
      <c r="K2775" s="23">
        <f>IFERROR(INDEX('Raw Data'!K:K,MATCH(J2775,'Raw Data'!J:J,1),1),0)</f>
        <v>70.64</v>
      </c>
      <c r="M2775" s="24">
        <v>44411</v>
      </c>
      <c r="N2775" s="23">
        <f>IFERROR(INDEX('Raw Data'!N:N,MATCH(M2775,'Raw Data'!M:M,1),1),0)</f>
        <v>72.41</v>
      </c>
      <c r="O2775" s="23"/>
      <c r="P2775" s="23"/>
      <c r="Q2775" s="23"/>
      <c r="R2775" s="23"/>
      <c r="S2775" s="23"/>
      <c r="U2775" s="24">
        <v>44411</v>
      </c>
      <c r="V2775" s="23">
        <f>IFERROR(INDEX('Raw Data'!V:V,MATCH(U2775,'Raw Data'!U:U,1),1),0)</f>
        <v>73.239999999999995</v>
      </c>
      <c r="X2775" s="24">
        <v>44411</v>
      </c>
      <c r="Y2775" s="23">
        <f>IFERROR(INDEX('Raw Data'!Y:Y,MATCH(X2775,'Raw Data'!X:X,1),1),0)</f>
        <v>4.0270000000000001</v>
      </c>
      <c r="Z2775" s="23"/>
      <c r="AA2775" s="23"/>
      <c r="AB2775" s="23"/>
      <c r="AC2775" s="23"/>
      <c r="AD2775" s="23"/>
      <c r="AF2775" s="24">
        <v>44411</v>
      </c>
      <c r="AG2775" s="23">
        <f>IFERROR(INDEX('Raw Data'!AG:AG,MATCH(AF2775,'Raw Data'!AF:AF,1),1),0)</f>
        <v>4.0599999999999996</v>
      </c>
      <c r="AI2775" s="20">
        <f t="shared" si="86"/>
        <v>8</v>
      </c>
      <c r="AJ2775" s="20">
        <f t="shared" si="87"/>
        <v>2021</v>
      </c>
    </row>
    <row r="2776" spans="2:36" ht="13.5" customHeight="1" x14ac:dyDescent="0.2">
      <c r="B2776" s="24">
        <v>44412</v>
      </c>
      <c r="C2776" s="23">
        <f>IFERROR(INDEX('Raw Data'!C:C,MATCH(B2776,'Raw Data'!B:B,1),1),0)</f>
        <v>68.150000000000006</v>
      </c>
      <c r="D2776" s="23"/>
      <c r="E2776" s="23"/>
      <c r="F2776" s="23"/>
      <c r="G2776" s="23"/>
      <c r="H2776" s="23"/>
      <c r="J2776" s="24">
        <v>44412</v>
      </c>
      <c r="K2776" s="23">
        <f>IFERROR(INDEX('Raw Data'!K:K,MATCH(J2776,'Raw Data'!J:J,1),1),0)</f>
        <v>68.19</v>
      </c>
      <c r="M2776" s="24">
        <v>44412</v>
      </c>
      <c r="N2776" s="23">
        <f>IFERROR(INDEX('Raw Data'!N:N,MATCH(M2776,'Raw Data'!M:M,1),1),0)</f>
        <v>70.38</v>
      </c>
      <c r="O2776" s="23"/>
      <c r="P2776" s="23"/>
      <c r="Q2776" s="23"/>
      <c r="R2776" s="23"/>
      <c r="S2776" s="23"/>
      <c r="U2776" s="24">
        <v>44412</v>
      </c>
      <c r="V2776" s="23">
        <f>IFERROR(INDEX('Raw Data'!V:V,MATCH(U2776,'Raw Data'!U:U,1),1),0)</f>
        <v>70.989999999999995</v>
      </c>
      <c r="X2776" s="24">
        <v>44412</v>
      </c>
      <c r="Y2776" s="23">
        <f>IFERROR(INDEX('Raw Data'!Y:Y,MATCH(X2776,'Raw Data'!X:X,1),1),0)</f>
        <v>4.1580000000000004</v>
      </c>
      <c r="Z2776" s="23"/>
      <c r="AA2776" s="23"/>
      <c r="AB2776" s="23"/>
      <c r="AC2776" s="23"/>
      <c r="AD2776" s="23"/>
      <c r="AF2776" s="24">
        <v>44412</v>
      </c>
      <c r="AG2776" s="23">
        <f>IFERROR(INDEX('Raw Data'!AG:AG,MATCH(AF2776,'Raw Data'!AF:AF,1),1),0)</f>
        <v>4.2</v>
      </c>
      <c r="AI2776" s="20">
        <f t="shared" si="86"/>
        <v>8</v>
      </c>
      <c r="AJ2776" s="20">
        <f t="shared" si="87"/>
        <v>2021</v>
      </c>
    </row>
    <row r="2777" spans="2:36" ht="13.5" customHeight="1" x14ac:dyDescent="0.2">
      <c r="B2777" s="24">
        <v>44413</v>
      </c>
      <c r="C2777" s="23">
        <f>IFERROR(INDEX('Raw Data'!C:C,MATCH(B2777,'Raw Data'!B:B,1),1),0)</f>
        <v>69.09</v>
      </c>
      <c r="D2777" s="23"/>
      <c r="E2777" s="23"/>
      <c r="F2777" s="23"/>
      <c r="G2777" s="23"/>
      <c r="H2777" s="23"/>
      <c r="J2777" s="24">
        <v>44413</v>
      </c>
      <c r="K2777" s="23">
        <f>IFERROR(INDEX('Raw Data'!K:K,MATCH(J2777,'Raw Data'!J:J,1),1),0)</f>
        <v>69.099999999999994</v>
      </c>
      <c r="M2777" s="24">
        <v>44413</v>
      </c>
      <c r="N2777" s="23">
        <f>IFERROR(INDEX('Raw Data'!N:N,MATCH(M2777,'Raw Data'!M:M,1),1),0)</f>
        <v>71.290000000000006</v>
      </c>
      <c r="O2777" s="23"/>
      <c r="P2777" s="23"/>
      <c r="Q2777" s="23"/>
      <c r="R2777" s="23"/>
      <c r="S2777" s="23"/>
      <c r="U2777" s="24">
        <v>44413</v>
      </c>
      <c r="V2777" s="23">
        <f>IFERROR(INDEX('Raw Data'!V:V,MATCH(U2777,'Raw Data'!U:U,1),1),0)</f>
        <v>72.14</v>
      </c>
      <c r="X2777" s="24">
        <v>44413</v>
      </c>
      <c r="Y2777" s="23">
        <f>IFERROR(INDEX('Raw Data'!Y:Y,MATCH(X2777,'Raw Data'!X:X,1),1),0)</f>
        <v>4.1399999999999997</v>
      </c>
      <c r="Z2777" s="23"/>
      <c r="AA2777" s="23"/>
      <c r="AB2777" s="23"/>
      <c r="AC2777" s="23"/>
      <c r="AD2777" s="23"/>
      <c r="AF2777" s="24">
        <v>44413</v>
      </c>
      <c r="AG2777" s="23">
        <f>IFERROR(INDEX('Raw Data'!AG:AG,MATCH(AF2777,'Raw Data'!AF:AF,1),1),0)</f>
        <v>4.2699999999999996</v>
      </c>
      <c r="AI2777" s="20">
        <f t="shared" si="86"/>
        <v>8</v>
      </c>
      <c r="AJ2777" s="20">
        <f t="shared" si="87"/>
        <v>2021</v>
      </c>
    </row>
    <row r="2778" spans="2:36" ht="13.5" customHeight="1" x14ac:dyDescent="0.2">
      <c r="B2778" s="24">
        <v>44414</v>
      </c>
      <c r="C2778" s="23">
        <f>IFERROR(INDEX('Raw Data'!C:C,MATCH(B2778,'Raw Data'!B:B,1),1),0)</f>
        <v>68.28</v>
      </c>
      <c r="D2778" s="23"/>
      <c r="E2778" s="23"/>
      <c r="F2778" s="23"/>
      <c r="G2778" s="23"/>
      <c r="H2778" s="23"/>
      <c r="J2778" s="24">
        <v>44414</v>
      </c>
      <c r="K2778" s="23">
        <f>IFERROR(INDEX('Raw Data'!K:K,MATCH(J2778,'Raw Data'!J:J,1),1),0)</f>
        <v>68.260000000000005</v>
      </c>
      <c r="M2778" s="24">
        <v>44414</v>
      </c>
      <c r="N2778" s="23">
        <f>IFERROR(INDEX('Raw Data'!N:N,MATCH(M2778,'Raw Data'!M:M,1),1),0)</f>
        <v>70.7</v>
      </c>
      <c r="O2778" s="23"/>
      <c r="P2778" s="23"/>
      <c r="Q2778" s="23"/>
      <c r="R2778" s="23"/>
      <c r="S2778" s="23"/>
      <c r="U2778" s="24">
        <v>44414</v>
      </c>
      <c r="V2778" s="23">
        <f>IFERROR(INDEX('Raw Data'!V:V,MATCH(U2778,'Raw Data'!U:U,1),1),0)</f>
        <v>71.02</v>
      </c>
      <c r="X2778" s="24">
        <v>44414</v>
      </c>
      <c r="Y2778" s="23">
        <f>IFERROR(INDEX('Raw Data'!Y:Y,MATCH(X2778,'Raw Data'!X:X,1),1),0)</f>
        <v>4.1399999999999997</v>
      </c>
      <c r="Z2778" s="23"/>
      <c r="AA2778" s="23"/>
      <c r="AB2778" s="23"/>
      <c r="AC2778" s="23"/>
      <c r="AD2778" s="23"/>
      <c r="AF2778" s="24">
        <v>44414</v>
      </c>
      <c r="AG2778" s="23">
        <f>IFERROR(INDEX('Raw Data'!AG:AG,MATCH(AF2778,'Raw Data'!AF:AF,1),1),0)</f>
        <v>4.21</v>
      </c>
      <c r="AI2778" s="20">
        <f t="shared" si="86"/>
        <v>8</v>
      </c>
      <c r="AJ2778" s="20">
        <f t="shared" si="87"/>
        <v>2021</v>
      </c>
    </row>
    <row r="2779" spans="2:36" ht="13.5" customHeight="1" x14ac:dyDescent="0.2">
      <c r="B2779" s="24">
        <v>44415</v>
      </c>
      <c r="C2779" s="23">
        <f>IFERROR(INDEX('Raw Data'!C:C,MATCH(B2779,'Raw Data'!B:B,1),1),0)</f>
        <v>68.28</v>
      </c>
      <c r="D2779" s="23"/>
      <c r="E2779" s="23"/>
      <c r="F2779" s="23"/>
      <c r="G2779" s="23"/>
      <c r="H2779" s="23"/>
      <c r="J2779" s="24">
        <v>44415</v>
      </c>
      <c r="K2779" s="23">
        <f>IFERROR(INDEX('Raw Data'!K:K,MATCH(J2779,'Raw Data'!J:J,1),1),0)</f>
        <v>68.260000000000005</v>
      </c>
      <c r="M2779" s="24">
        <v>44415</v>
      </c>
      <c r="N2779" s="23">
        <f>IFERROR(INDEX('Raw Data'!N:N,MATCH(M2779,'Raw Data'!M:M,1),1),0)</f>
        <v>70.7</v>
      </c>
      <c r="O2779" s="23"/>
      <c r="P2779" s="23"/>
      <c r="Q2779" s="23"/>
      <c r="R2779" s="23"/>
      <c r="S2779" s="23"/>
      <c r="U2779" s="24">
        <v>44415</v>
      </c>
      <c r="V2779" s="23">
        <f>IFERROR(INDEX('Raw Data'!V:V,MATCH(U2779,'Raw Data'!U:U,1),1),0)</f>
        <v>71.02</v>
      </c>
      <c r="X2779" s="24">
        <v>44415</v>
      </c>
      <c r="Y2779" s="23">
        <f>IFERROR(INDEX('Raw Data'!Y:Y,MATCH(X2779,'Raw Data'!X:X,1),1),0)</f>
        <v>4.1399999999999997</v>
      </c>
      <c r="Z2779" s="23"/>
      <c r="AA2779" s="23"/>
      <c r="AB2779" s="23"/>
      <c r="AC2779" s="23"/>
      <c r="AD2779" s="23"/>
      <c r="AF2779" s="24">
        <v>44415</v>
      </c>
      <c r="AG2779" s="23">
        <f>IFERROR(INDEX('Raw Data'!AG:AG,MATCH(AF2779,'Raw Data'!AF:AF,1),1),0)</f>
        <v>4.21</v>
      </c>
      <c r="AI2779" s="20">
        <f t="shared" si="86"/>
        <v>8</v>
      </c>
      <c r="AJ2779" s="20">
        <f t="shared" si="87"/>
        <v>2021</v>
      </c>
    </row>
    <row r="2780" spans="2:36" ht="13.5" customHeight="1" x14ac:dyDescent="0.2">
      <c r="B2780" s="24">
        <v>44416</v>
      </c>
      <c r="C2780" s="23">
        <f>IFERROR(INDEX('Raw Data'!C:C,MATCH(B2780,'Raw Data'!B:B,1),1),0)</f>
        <v>68.28</v>
      </c>
      <c r="D2780" s="23"/>
      <c r="E2780" s="23"/>
      <c r="F2780" s="23"/>
      <c r="G2780" s="23"/>
      <c r="H2780" s="23"/>
      <c r="J2780" s="24">
        <v>44416</v>
      </c>
      <c r="K2780" s="23">
        <f>IFERROR(INDEX('Raw Data'!K:K,MATCH(J2780,'Raw Data'!J:J,1),1),0)</f>
        <v>68.260000000000005</v>
      </c>
      <c r="M2780" s="24">
        <v>44416</v>
      </c>
      <c r="N2780" s="23">
        <f>IFERROR(INDEX('Raw Data'!N:N,MATCH(M2780,'Raw Data'!M:M,1),1),0)</f>
        <v>70.7</v>
      </c>
      <c r="O2780" s="23"/>
      <c r="P2780" s="23"/>
      <c r="Q2780" s="23"/>
      <c r="R2780" s="23"/>
      <c r="S2780" s="23"/>
      <c r="U2780" s="24">
        <v>44416</v>
      </c>
      <c r="V2780" s="23">
        <f>IFERROR(INDEX('Raw Data'!V:V,MATCH(U2780,'Raw Data'!U:U,1),1),0)</f>
        <v>71.02</v>
      </c>
      <c r="X2780" s="24">
        <v>44416</v>
      </c>
      <c r="Y2780" s="23">
        <f>IFERROR(INDEX('Raw Data'!Y:Y,MATCH(X2780,'Raw Data'!X:X,1),1),0)</f>
        <v>4.1399999999999997</v>
      </c>
      <c r="Z2780" s="23"/>
      <c r="AA2780" s="23"/>
      <c r="AB2780" s="23"/>
      <c r="AC2780" s="23"/>
      <c r="AD2780" s="23"/>
      <c r="AF2780" s="24">
        <v>44416</v>
      </c>
      <c r="AG2780" s="23">
        <f>IFERROR(INDEX('Raw Data'!AG:AG,MATCH(AF2780,'Raw Data'!AF:AF,1),1),0)</f>
        <v>4.21</v>
      </c>
      <c r="AI2780" s="20">
        <f t="shared" si="86"/>
        <v>8</v>
      </c>
      <c r="AJ2780" s="20">
        <f t="shared" si="87"/>
        <v>2021</v>
      </c>
    </row>
    <row r="2781" spans="2:36" ht="13.5" customHeight="1" x14ac:dyDescent="0.2">
      <c r="B2781" s="24">
        <v>44417</v>
      </c>
      <c r="C2781" s="23">
        <f>IFERROR(INDEX('Raw Data'!C:C,MATCH(B2781,'Raw Data'!B:B,1),1),0)</f>
        <v>66.48</v>
      </c>
      <c r="D2781" s="23"/>
      <c r="E2781" s="23"/>
      <c r="F2781" s="23"/>
      <c r="G2781" s="23"/>
      <c r="H2781" s="23"/>
      <c r="J2781" s="24">
        <v>44417</v>
      </c>
      <c r="K2781" s="23">
        <f>IFERROR(INDEX('Raw Data'!K:K,MATCH(J2781,'Raw Data'!J:J,1),1),0)</f>
        <v>66.56</v>
      </c>
      <c r="M2781" s="24">
        <v>44417</v>
      </c>
      <c r="N2781" s="23">
        <f>IFERROR(INDEX('Raw Data'!N:N,MATCH(M2781,'Raw Data'!M:M,1),1),0)</f>
        <v>69.040000000000006</v>
      </c>
      <c r="O2781" s="23"/>
      <c r="P2781" s="23"/>
      <c r="Q2781" s="23"/>
      <c r="R2781" s="23"/>
      <c r="S2781" s="23"/>
      <c r="U2781" s="24">
        <v>44417</v>
      </c>
      <c r="V2781" s="23">
        <f>IFERROR(INDEX('Raw Data'!V:V,MATCH(U2781,'Raw Data'!U:U,1),1),0)</f>
        <v>69.650000000000006</v>
      </c>
      <c r="X2781" s="24">
        <v>44417</v>
      </c>
      <c r="Y2781" s="23">
        <f>IFERROR(INDEX('Raw Data'!Y:Y,MATCH(X2781,'Raw Data'!X:X,1),1),0)</f>
        <v>4.0599999999999996</v>
      </c>
      <c r="Z2781" s="23"/>
      <c r="AA2781" s="23"/>
      <c r="AB2781" s="23"/>
      <c r="AC2781" s="23"/>
      <c r="AD2781" s="23"/>
      <c r="AF2781" s="24">
        <v>44417</v>
      </c>
      <c r="AG2781" s="23">
        <f>IFERROR(INDEX('Raw Data'!AG:AG,MATCH(AF2781,'Raw Data'!AF:AF,1),1),0)</f>
        <v>4.24</v>
      </c>
      <c r="AI2781" s="20">
        <f t="shared" si="86"/>
        <v>8</v>
      </c>
      <c r="AJ2781" s="20">
        <f t="shared" si="87"/>
        <v>2021</v>
      </c>
    </row>
    <row r="2782" spans="2:36" ht="13.5" customHeight="1" x14ac:dyDescent="0.2">
      <c r="B2782" s="24">
        <v>44418</v>
      </c>
      <c r="C2782" s="23">
        <f>IFERROR(INDEX('Raw Data'!C:C,MATCH(B2782,'Raw Data'!B:B,1),1),0)</f>
        <v>68.290000000000006</v>
      </c>
      <c r="D2782" s="23"/>
      <c r="E2782" s="23"/>
      <c r="F2782" s="23"/>
      <c r="G2782" s="23"/>
      <c r="H2782" s="23"/>
      <c r="J2782" s="24">
        <v>44418</v>
      </c>
      <c r="K2782" s="23">
        <f>IFERROR(INDEX('Raw Data'!K:K,MATCH(J2782,'Raw Data'!J:J,1),1),0)</f>
        <v>68.33</v>
      </c>
      <c r="M2782" s="24">
        <v>44418</v>
      </c>
      <c r="N2782" s="23">
        <f>IFERROR(INDEX('Raw Data'!N:N,MATCH(M2782,'Raw Data'!M:M,1),1),0)</f>
        <v>70.63</v>
      </c>
      <c r="O2782" s="23"/>
      <c r="P2782" s="23"/>
      <c r="Q2782" s="23"/>
      <c r="R2782" s="23"/>
      <c r="S2782" s="23"/>
      <c r="U2782" s="24">
        <v>44418</v>
      </c>
      <c r="V2782" s="23">
        <f>IFERROR(INDEX('Raw Data'!V:V,MATCH(U2782,'Raw Data'!U:U,1),1),0)</f>
        <v>71.14</v>
      </c>
      <c r="X2782" s="24">
        <v>44418</v>
      </c>
      <c r="Y2782" s="23">
        <f>IFERROR(INDEX('Raw Data'!Y:Y,MATCH(X2782,'Raw Data'!X:X,1),1),0)</f>
        <v>4.0890000000000004</v>
      </c>
      <c r="Z2782" s="23"/>
      <c r="AA2782" s="23"/>
      <c r="AB2782" s="23"/>
      <c r="AC2782" s="23"/>
      <c r="AD2782" s="23"/>
      <c r="AF2782" s="24">
        <v>44418</v>
      </c>
      <c r="AG2782" s="23">
        <f>IFERROR(INDEX('Raw Data'!AG:AG,MATCH(AF2782,'Raw Data'!AF:AF,1),1),0)</f>
        <v>4.12</v>
      </c>
      <c r="AI2782" s="20">
        <f t="shared" si="86"/>
        <v>8</v>
      </c>
      <c r="AJ2782" s="20">
        <f t="shared" si="87"/>
        <v>2021</v>
      </c>
    </row>
    <row r="2783" spans="2:36" ht="13.5" customHeight="1" x14ac:dyDescent="0.2">
      <c r="B2783" s="24">
        <v>44419</v>
      </c>
      <c r="C2783" s="23">
        <f>IFERROR(INDEX('Raw Data'!C:C,MATCH(B2783,'Raw Data'!B:B,1),1),0)</f>
        <v>69.25</v>
      </c>
      <c r="D2783" s="23"/>
      <c r="E2783" s="23"/>
      <c r="F2783" s="23"/>
      <c r="G2783" s="23"/>
      <c r="H2783" s="23"/>
      <c r="J2783" s="24">
        <v>44419</v>
      </c>
      <c r="K2783" s="23">
        <f>IFERROR(INDEX('Raw Data'!K:K,MATCH(J2783,'Raw Data'!J:J,1),1),0)</f>
        <v>69.3</v>
      </c>
      <c r="M2783" s="24">
        <v>44419</v>
      </c>
      <c r="N2783" s="23">
        <f>IFERROR(INDEX('Raw Data'!N:N,MATCH(M2783,'Raw Data'!M:M,1),1),0)</f>
        <v>71.44</v>
      </c>
      <c r="O2783" s="23"/>
      <c r="P2783" s="23"/>
      <c r="Q2783" s="23"/>
      <c r="R2783" s="23"/>
      <c r="S2783" s="23"/>
      <c r="U2783" s="24">
        <v>44419</v>
      </c>
      <c r="V2783" s="23">
        <f>IFERROR(INDEX('Raw Data'!V:V,MATCH(U2783,'Raw Data'!U:U,1),1),0)</f>
        <v>71.989999999999995</v>
      </c>
      <c r="X2783" s="24">
        <v>44419</v>
      </c>
      <c r="Y2783" s="23">
        <f>IFERROR(INDEX('Raw Data'!Y:Y,MATCH(X2783,'Raw Data'!X:X,1),1),0)</f>
        <v>4.0590000000000002</v>
      </c>
      <c r="Z2783" s="23"/>
      <c r="AA2783" s="23"/>
      <c r="AB2783" s="23"/>
      <c r="AC2783" s="23"/>
      <c r="AD2783" s="23"/>
      <c r="AF2783" s="24">
        <v>44419</v>
      </c>
      <c r="AG2783" s="23">
        <f>IFERROR(INDEX('Raw Data'!AG:AG,MATCH(AF2783,'Raw Data'!AF:AF,1),1),0)</f>
        <v>4.07</v>
      </c>
      <c r="AI2783" s="20">
        <f t="shared" si="86"/>
        <v>8</v>
      </c>
      <c r="AJ2783" s="20">
        <f t="shared" si="87"/>
        <v>2021</v>
      </c>
    </row>
    <row r="2784" spans="2:36" ht="13.5" customHeight="1" x14ac:dyDescent="0.2">
      <c r="B2784" s="24">
        <v>44420</v>
      </c>
      <c r="C2784" s="23">
        <f>IFERROR(INDEX('Raw Data'!C:C,MATCH(B2784,'Raw Data'!B:B,1),1),0)</f>
        <v>69.09</v>
      </c>
      <c r="D2784" s="23"/>
      <c r="E2784" s="23"/>
      <c r="F2784" s="23"/>
      <c r="G2784" s="23"/>
      <c r="H2784" s="23"/>
      <c r="J2784" s="24">
        <v>44420</v>
      </c>
      <c r="K2784" s="23">
        <f>IFERROR(INDEX('Raw Data'!K:K,MATCH(J2784,'Raw Data'!J:J,1),1),0)</f>
        <v>69.12</v>
      </c>
      <c r="M2784" s="24">
        <v>44420</v>
      </c>
      <c r="N2784" s="23">
        <f>IFERROR(INDEX('Raw Data'!N:N,MATCH(M2784,'Raw Data'!M:M,1),1),0)</f>
        <v>71.31</v>
      </c>
      <c r="O2784" s="23"/>
      <c r="P2784" s="23"/>
      <c r="Q2784" s="23"/>
      <c r="R2784" s="23"/>
      <c r="S2784" s="23"/>
      <c r="U2784" s="24">
        <v>44420</v>
      </c>
      <c r="V2784" s="23">
        <f>IFERROR(INDEX('Raw Data'!V:V,MATCH(U2784,'Raw Data'!U:U,1),1),0)</f>
        <v>71.790000000000006</v>
      </c>
      <c r="X2784" s="24">
        <v>44420</v>
      </c>
      <c r="Y2784" s="23">
        <f>IFERROR(INDEX('Raw Data'!Y:Y,MATCH(X2784,'Raw Data'!X:X,1),1),0)</f>
        <v>3.9329999999999998</v>
      </c>
      <c r="Z2784" s="23"/>
      <c r="AA2784" s="23"/>
      <c r="AB2784" s="23"/>
      <c r="AC2784" s="23"/>
      <c r="AD2784" s="23"/>
      <c r="AF2784" s="24">
        <v>44420</v>
      </c>
      <c r="AG2784" s="23">
        <f>IFERROR(INDEX('Raw Data'!AG:AG,MATCH(AF2784,'Raw Data'!AF:AF,1),1),0)</f>
        <v>4.0999999999999996</v>
      </c>
      <c r="AI2784" s="20">
        <f t="shared" si="86"/>
        <v>8</v>
      </c>
      <c r="AJ2784" s="20">
        <f t="shared" si="87"/>
        <v>2021</v>
      </c>
    </row>
    <row r="2785" spans="2:36" ht="13.5" customHeight="1" x14ac:dyDescent="0.2">
      <c r="B2785" s="24">
        <v>44421</v>
      </c>
      <c r="C2785" s="23">
        <f>IFERROR(INDEX('Raw Data'!C:C,MATCH(B2785,'Raw Data'!B:B,1),1),0)</f>
        <v>68.44</v>
      </c>
      <c r="D2785" s="23"/>
      <c r="E2785" s="23"/>
      <c r="F2785" s="23"/>
      <c r="G2785" s="23"/>
      <c r="H2785" s="23"/>
      <c r="J2785" s="24">
        <v>44421</v>
      </c>
      <c r="K2785" s="23">
        <f>IFERROR(INDEX('Raw Data'!K:K,MATCH(J2785,'Raw Data'!J:J,1),1),0)</f>
        <v>68.36</v>
      </c>
      <c r="M2785" s="24">
        <v>44421</v>
      </c>
      <c r="N2785" s="23">
        <f>IFERROR(INDEX('Raw Data'!N:N,MATCH(M2785,'Raw Data'!M:M,1),1),0)</f>
        <v>70.59</v>
      </c>
      <c r="O2785" s="23"/>
      <c r="P2785" s="23"/>
      <c r="Q2785" s="23"/>
      <c r="R2785" s="23"/>
      <c r="S2785" s="23"/>
      <c r="U2785" s="24">
        <v>44421</v>
      </c>
      <c r="V2785" s="23">
        <f>IFERROR(INDEX('Raw Data'!V:V,MATCH(U2785,'Raw Data'!U:U,1),1),0)</f>
        <v>70.900000000000006</v>
      </c>
      <c r="X2785" s="24">
        <v>44421</v>
      </c>
      <c r="Y2785" s="23">
        <f>IFERROR(INDEX('Raw Data'!Y:Y,MATCH(X2785,'Raw Data'!X:X,1),1),0)</f>
        <v>3.8610000000000002</v>
      </c>
      <c r="Z2785" s="23"/>
      <c r="AA2785" s="23"/>
      <c r="AB2785" s="23"/>
      <c r="AC2785" s="23"/>
      <c r="AD2785" s="23"/>
      <c r="AF2785" s="24">
        <v>44421</v>
      </c>
      <c r="AG2785" s="23">
        <f>IFERROR(INDEX('Raw Data'!AG:AG,MATCH(AF2785,'Raw Data'!AF:AF,1),1),0)</f>
        <v>3.95</v>
      </c>
      <c r="AI2785" s="20">
        <f t="shared" si="86"/>
        <v>8</v>
      </c>
      <c r="AJ2785" s="20">
        <f t="shared" si="87"/>
        <v>2021</v>
      </c>
    </row>
    <row r="2786" spans="2:36" ht="13.5" customHeight="1" x14ac:dyDescent="0.2">
      <c r="B2786" s="24">
        <v>44422</v>
      </c>
      <c r="C2786" s="23">
        <f>IFERROR(INDEX('Raw Data'!C:C,MATCH(B2786,'Raw Data'!B:B,1),1),0)</f>
        <v>68.44</v>
      </c>
      <c r="D2786" s="23"/>
      <c r="E2786" s="23"/>
      <c r="F2786" s="23"/>
      <c r="G2786" s="23"/>
      <c r="H2786" s="23"/>
      <c r="J2786" s="24">
        <v>44422</v>
      </c>
      <c r="K2786" s="23">
        <f>IFERROR(INDEX('Raw Data'!K:K,MATCH(J2786,'Raw Data'!J:J,1),1),0)</f>
        <v>68.36</v>
      </c>
      <c r="M2786" s="24">
        <v>44422</v>
      </c>
      <c r="N2786" s="23">
        <f>IFERROR(INDEX('Raw Data'!N:N,MATCH(M2786,'Raw Data'!M:M,1),1),0)</f>
        <v>70.59</v>
      </c>
      <c r="O2786" s="23"/>
      <c r="P2786" s="23"/>
      <c r="Q2786" s="23"/>
      <c r="R2786" s="23"/>
      <c r="S2786" s="23"/>
      <c r="U2786" s="24">
        <v>44422</v>
      </c>
      <c r="V2786" s="23">
        <f>IFERROR(INDEX('Raw Data'!V:V,MATCH(U2786,'Raw Data'!U:U,1),1),0)</f>
        <v>70.900000000000006</v>
      </c>
      <c r="X2786" s="24">
        <v>44422</v>
      </c>
      <c r="Y2786" s="23">
        <f>IFERROR(INDEX('Raw Data'!Y:Y,MATCH(X2786,'Raw Data'!X:X,1),1),0)</f>
        <v>3.8610000000000002</v>
      </c>
      <c r="Z2786" s="23"/>
      <c r="AA2786" s="23"/>
      <c r="AB2786" s="23"/>
      <c r="AC2786" s="23"/>
      <c r="AD2786" s="23"/>
      <c r="AF2786" s="24">
        <v>44422</v>
      </c>
      <c r="AG2786" s="23">
        <f>IFERROR(INDEX('Raw Data'!AG:AG,MATCH(AF2786,'Raw Data'!AF:AF,1),1),0)</f>
        <v>3.95</v>
      </c>
      <c r="AI2786" s="20">
        <f t="shared" si="86"/>
        <v>8</v>
      </c>
      <c r="AJ2786" s="20">
        <f t="shared" si="87"/>
        <v>2021</v>
      </c>
    </row>
    <row r="2787" spans="2:36" ht="13.5" customHeight="1" x14ac:dyDescent="0.2">
      <c r="B2787" s="24">
        <v>44423</v>
      </c>
      <c r="C2787" s="23">
        <f>IFERROR(INDEX('Raw Data'!C:C,MATCH(B2787,'Raw Data'!B:B,1),1),0)</f>
        <v>68.44</v>
      </c>
      <c r="D2787" s="23"/>
      <c r="E2787" s="23"/>
      <c r="F2787" s="23"/>
      <c r="G2787" s="23"/>
      <c r="H2787" s="23"/>
      <c r="J2787" s="24">
        <v>44423</v>
      </c>
      <c r="K2787" s="23">
        <f>IFERROR(INDEX('Raw Data'!K:K,MATCH(J2787,'Raw Data'!J:J,1),1),0)</f>
        <v>68.36</v>
      </c>
      <c r="M2787" s="24">
        <v>44423</v>
      </c>
      <c r="N2787" s="23">
        <f>IFERROR(INDEX('Raw Data'!N:N,MATCH(M2787,'Raw Data'!M:M,1),1),0)</f>
        <v>70.59</v>
      </c>
      <c r="O2787" s="23"/>
      <c r="P2787" s="23"/>
      <c r="Q2787" s="23"/>
      <c r="R2787" s="23"/>
      <c r="S2787" s="23"/>
      <c r="U2787" s="24">
        <v>44423</v>
      </c>
      <c r="V2787" s="23">
        <f>IFERROR(INDEX('Raw Data'!V:V,MATCH(U2787,'Raw Data'!U:U,1),1),0)</f>
        <v>70.900000000000006</v>
      </c>
      <c r="X2787" s="24">
        <v>44423</v>
      </c>
      <c r="Y2787" s="23">
        <f>IFERROR(INDEX('Raw Data'!Y:Y,MATCH(X2787,'Raw Data'!X:X,1),1),0)</f>
        <v>3.8610000000000002</v>
      </c>
      <c r="Z2787" s="23"/>
      <c r="AA2787" s="23"/>
      <c r="AB2787" s="23"/>
      <c r="AC2787" s="23"/>
      <c r="AD2787" s="23"/>
      <c r="AF2787" s="24">
        <v>44423</v>
      </c>
      <c r="AG2787" s="23">
        <f>IFERROR(INDEX('Raw Data'!AG:AG,MATCH(AF2787,'Raw Data'!AF:AF,1),1),0)</f>
        <v>3.95</v>
      </c>
      <c r="AI2787" s="20">
        <f t="shared" si="86"/>
        <v>8</v>
      </c>
      <c r="AJ2787" s="20">
        <f t="shared" si="87"/>
        <v>2021</v>
      </c>
    </row>
    <row r="2788" spans="2:36" ht="13.5" customHeight="1" x14ac:dyDescent="0.2">
      <c r="B2788" s="24">
        <v>44424</v>
      </c>
      <c r="C2788" s="23">
        <f>IFERROR(INDEX('Raw Data'!C:C,MATCH(B2788,'Raw Data'!B:B,1),1),0)</f>
        <v>67.290000000000006</v>
      </c>
      <c r="D2788" s="23"/>
      <c r="E2788" s="23"/>
      <c r="F2788" s="23"/>
      <c r="G2788" s="23"/>
      <c r="H2788" s="23"/>
      <c r="J2788" s="24">
        <v>44424</v>
      </c>
      <c r="K2788" s="23">
        <f>IFERROR(INDEX('Raw Data'!K:K,MATCH(J2788,'Raw Data'!J:J,1),1),0)</f>
        <v>67.44</v>
      </c>
      <c r="M2788" s="24">
        <v>44424</v>
      </c>
      <c r="N2788" s="23">
        <f>IFERROR(INDEX('Raw Data'!N:N,MATCH(M2788,'Raw Data'!M:M,1),1),0)</f>
        <v>69.510000000000005</v>
      </c>
      <c r="O2788" s="23"/>
      <c r="P2788" s="23"/>
      <c r="Q2788" s="23"/>
      <c r="R2788" s="23"/>
      <c r="S2788" s="23"/>
      <c r="U2788" s="24">
        <v>44424</v>
      </c>
      <c r="V2788" s="23">
        <f>IFERROR(INDEX('Raw Data'!V:V,MATCH(U2788,'Raw Data'!U:U,1),1),0)</f>
        <v>70.069999999999993</v>
      </c>
      <c r="X2788" s="24">
        <v>44424</v>
      </c>
      <c r="Y2788" s="23">
        <f>IFERROR(INDEX('Raw Data'!Y:Y,MATCH(X2788,'Raw Data'!X:X,1),1),0)</f>
        <v>3.9460000000000002</v>
      </c>
      <c r="Z2788" s="23"/>
      <c r="AA2788" s="23"/>
      <c r="AB2788" s="23"/>
      <c r="AC2788" s="23"/>
      <c r="AD2788" s="23"/>
      <c r="AF2788" s="24">
        <v>44424</v>
      </c>
      <c r="AG2788" s="23">
        <f>IFERROR(INDEX('Raw Data'!AG:AG,MATCH(AF2788,'Raw Data'!AF:AF,1),1),0)</f>
        <v>3.93</v>
      </c>
      <c r="AI2788" s="20">
        <f t="shared" si="86"/>
        <v>8</v>
      </c>
      <c r="AJ2788" s="20">
        <f t="shared" si="87"/>
        <v>2021</v>
      </c>
    </row>
    <row r="2789" spans="2:36" ht="13.5" customHeight="1" x14ac:dyDescent="0.2">
      <c r="B2789" s="24">
        <v>44425</v>
      </c>
      <c r="C2789" s="23">
        <f>IFERROR(INDEX('Raw Data'!C:C,MATCH(B2789,'Raw Data'!B:B,1),1),0)</f>
        <v>66.59</v>
      </c>
      <c r="D2789" s="23"/>
      <c r="E2789" s="23"/>
      <c r="F2789" s="23"/>
      <c r="G2789" s="23"/>
      <c r="H2789" s="23"/>
      <c r="J2789" s="24">
        <v>44425</v>
      </c>
      <c r="K2789" s="23">
        <f>IFERROR(INDEX('Raw Data'!K:K,MATCH(J2789,'Raw Data'!J:J,1),1),0)</f>
        <v>66.5</v>
      </c>
      <c r="M2789" s="24">
        <v>44425</v>
      </c>
      <c r="N2789" s="23">
        <f>IFERROR(INDEX('Raw Data'!N:N,MATCH(M2789,'Raw Data'!M:M,1),1),0)</f>
        <v>69.03</v>
      </c>
      <c r="O2789" s="23"/>
      <c r="P2789" s="23"/>
      <c r="Q2789" s="23"/>
      <c r="R2789" s="23"/>
      <c r="S2789" s="23"/>
      <c r="U2789" s="24">
        <v>44425</v>
      </c>
      <c r="V2789" s="23">
        <f>IFERROR(INDEX('Raw Data'!V:V,MATCH(U2789,'Raw Data'!U:U,1),1),0)</f>
        <v>69.400000000000006</v>
      </c>
      <c r="X2789" s="24">
        <v>44425</v>
      </c>
      <c r="Y2789" s="23">
        <f>IFERROR(INDEX('Raw Data'!Y:Y,MATCH(X2789,'Raw Data'!X:X,1),1),0)</f>
        <v>3.8370000000000002</v>
      </c>
      <c r="Z2789" s="23"/>
      <c r="AA2789" s="23"/>
      <c r="AB2789" s="23"/>
      <c r="AC2789" s="23"/>
      <c r="AD2789" s="23"/>
      <c r="AF2789" s="24">
        <v>44425</v>
      </c>
      <c r="AG2789" s="23">
        <f>IFERROR(INDEX('Raw Data'!AG:AG,MATCH(AF2789,'Raw Data'!AF:AF,1),1),0)</f>
        <v>3.92</v>
      </c>
      <c r="AI2789" s="20">
        <f t="shared" si="86"/>
        <v>8</v>
      </c>
      <c r="AJ2789" s="20">
        <f t="shared" si="87"/>
        <v>2021</v>
      </c>
    </row>
    <row r="2790" spans="2:36" ht="13.5" customHeight="1" x14ac:dyDescent="0.2">
      <c r="B2790" s="24">
        <v>44426</v>
      </c>
      <c r="C2790" s="23">
        <f>IFERROR(INDEX('Raw Data'!C:C,MATCH(B2790,'Raw Data'!B:B,1),1),0)</f>
        <v>65.459999999999994</v>
      </c>
      <c r="D2790" s="23"/>
      <c r="E2790" s="23"/>
      <c r="F2790" s="23"/>
      <c r="G2790" s="23"/>
      <c r="H2790" s="23"/>
      <c r="J2790" s="24">
        <v>44426</v>
      </c>
      <c r="K2790" s="23">
        <f>IFERROR(INDEX('Raw Data'!K:K,MATCH(J2790,'Raw Data'!J:J,1),1),0)</f>
        <v>65.36</v>
      </c>
      <c r="M2790" s="24">
        <v>44426</v>
      </c>
      <c r="N2790" s="23">
        <f>IFERROR(INDEX('Raw Data'!N:N,MATCH(M2790,'Raw Data'!M:M,1),1),0)</f>
        <v>68.23</v>
      </c>
      <c r="O2790" s="23"/>
      <c r="P2790" s="23"/>
      <c r="Q2790" s="23"/>
      <c r="R2790" s="23"/>
      <c r="S2790" s="23"/>
      <c r="U2790" s="24">
        <v>44426</v>
      </c>
      <c r="V2790" s="23">
        <f>IFERROR(INDEX('Raw Data'!V:V,MATCH(U2790,'Raw Data'!U:U,1),1),0)</f>
        <v>68.61</v>
      </c>
      <c r="X2790" s="24">
        <v>44426</v>
      </c>
      <c r="Y2790" s="23">
        <f>IFERROR(INDEX('Raw Data'!Y:Y,MATCH(X2790,'Raw Data'!X:X,1),1),0)</f>
        <v>3.8519999999999999</v>
      </c>
      <c r="Z2790" s="23"/>
      <c r="AA2790" s="23"/>
      <c r="AB2790" s="23"/>
      <c r="AC2790" s="23"/>
      <c r="AD2790" s="23"/>
      <c r="AF2790" s="24">
        <v>44426</v>
      </c>
      <c r="AG2790" s="23">
        <f>IFERROR(INDEX('Raw Data'!AG:AG,MATCH(AF2790,'Raw Data'!AF:AF,1),1),0)</f>
        <v>3.86</v>
      </c>
      <c r="AI2790" s="20">
        <f t="shared" si="86"/>
        <v>8</v>
      </c>
      <c r="AJ2790" s="20">
        <f t="shared" si="87"/>
        <v>2021</v>
      </c>
    </row>
    <row r="2791" spans="2:36" ht="13.5" customHeight="1" x14ac:dyDescent="0.2">
      <c r="B2791" s="24">
        <v>44427</v>
      </c>
      <c r="C2791" s="23">
        <f>IFERROR(INDEX('Raw Data'!C:C,MATCH(B2791,'Raw Data'!B:B,1),1),0)</f>
        <v>63.69</v>
      </c>
      <c r="D2791" s="23"/>
      <c r="E2791" s="23"/>
      <c r="F2791" s="23"/>
      <c r="G2791" s="23"/>
      <c r="H2791" s="23"/>
      <c r="J2791" s="24">
        <v>44427</v>
      </c>
      <c r="K2791" s="23">
        <f>IFERROR(INDEX('Raw Data'!K:K,MATCH(J2791,'Raw Data'!J:J,1),1),0)</f>
        <v>63.69</v>
      </c>
      <c r="M2791" s="24">
        <v>44427</v>
      </c>
      <c r="N2791" s="23">
        <f>IFERROR(INDEX('Raw Data'!N:N,MATCH(M2791,'Raw Data'!M:M,1),1),0)</f>
        <v>66.45</v>
      </c>
      <c r="O2791" s="23"/>
      <c r="P2791" s="23"/>
      <c r="Q2791" s="23"/>
      <c r="R2791" s="23"/>
      <c r="S2791" s="23"/>
      <c r="U2791" s="24">
        <v>44427</v>
      </c>
      <c r="V2791" s="23">
        <f>IFERROR(INDEX('Raw Data'!V:V,MATCH(U2791,'Raw Data'!U:U,1),1),0)</f>
        <v>66.8</v>
      </c>
      <c r="X2791" s="24">
        <v>44427</v>
      </c>
      <c r="Y2791" s="23">
        <f>IFERROR(INDEX('Raw Data'!Y:Y,MATCH(X2791,'Raw Data'!X:X,1),1),0)</f>
        <v>3.83</v>
      </c>
      <c r="Z2791" s="23"/>
      <c r="AA2791" s="23"/>
      <c r="AB2791" s="23"/>
      <c r="AC2791" s="23"/>
      <c r="AD2791" s="23"/>
      <c r="AF2791" s="24">
        <v>44427</v>
      </c>
      <c r="AG2791" s="23">
        <f>IFERROR(INDEX('Raw Data'!AG:AG,MATCH(AF2791,'Raw Data'!AF:AF,1),1),0)</f>
        <v>3.83</v>
      </c>
      <c r="AI2791" s="20">
        <f t="shared" si="86"/>
        <v>8</v>
      </c>
      <c r="AJ2791" s="20">
        <f t="shared" si="87"/>
        <v>2021</v>
      </c>
    </row>
    <row r="2792" spans="2:36" ht="13.5" customHeight="1" x14ac:dyDescent="0.2">
      <c r="B2792" s="24">
        <v>44428</v>
      </c>
      <c r="C2792" s="23">
        <f>IFERROR(INDEX('Raw Data'!C:C,MATCH(B2792,'Raw Data'!B:B,1),1),0)</f>
        <v>62.32</v>
      </c>
      <c r="D2792" s="23"/>
      <c r="E2792" s="23"/>
      <c r="F2792" s="23"/>
      <c r="G2792" s="23"/>
      <c r="H2792" s="23"/>
      <c r="J2792" s="24">
        <v>44428</v>
      </c>
      <c r="K2792" s="23">
        <f>IFERROR(INDEX('Raw Data'!K:K,MATCH(J2792,'Raw Data'!J:J,1),1),0)</f>
        <v>62.25</v>
      </c>
      <c r="M2792" s="24">
        <v>44428</v>
      </c>
      <c r="N2792" s="23">
        <f>IFERROR(INDEX('Raw Data'!N:N,MATCH(M2792,'Raw Data'!M:M,1),1),0)</f>
        <v>65.180000000000007</v>
      </c>
      <c r="O2792" s="23"/>
      <c r="P2792" s="23"/>
      <c r="Q2792" s="23"/>
      <c r="R2792" s="23"/>
      <c r="S2792" s="23"/>
      <c r="U2792" s="24">
        <v>44428</v>
      </c>
      <c r="V2792" s="23">
        <f>IFERROR(INDEX('Raw Data'!V:V,MATCH(U2792,'Raw Data'!U:U,1),1),0)</f>
        <v>65.510000000000005</v>
      </c>
      <c r="X2792" s="24">
        <v>44428</v>
      </c>
      <c r="Y2792" s="23">
        <f>IFERROR(INDEX('Raw Data'!Y:Y,MATCH(X2792,'Raw Data'!X:X,1),1),0)</f>
        <v>3.851</v>
      </c>
      <c r="Z2792" s="23"/>
      <c r="AA2792" s="23"/>
      <c r="AB2792" s="23"/>
      <c r="AC2792" s="23"/>
      <c r="AD2792" s="23"/>
      <c r="AF2792" s="24">
        <v>44428</v>
      </c>
      <c r="AG2792" s="23">
        <f>IFERROR(INDEX('Raw Data'!AG:AG,MATCH(AF2792,'Raw Data'!AF:AF,1),1),0)</f>
        <v>3.94</v>
      </c>
      <c r="AI2792" s="20">
        <f t="shared" si="86"/>
        <v>8</v>
      </c>
      <c r="AJ2792" s="20">
        <f t="shared" si="87"/>
        <v>2021</v>
      </c>
    </row>
    <row r="2793" spans="2:36" ht="13.5" customHeight="1" x14ac:dyDescent="0.2">
      <c r="B2793" s="24">
        <v>44429</v>
      </c>
      <c r="C2793" s="23">
        <f>IFERROR(INDEX('Raw Data'!C:C,MATCH(B2793,'Raw Data'!B:B,1),1),0)</f>
        <v>62.32</v>
      </c>
      <c r="D2793" s="23"/>
      <c r="E2793" s="23"/>
      <c r="F2793" s="23"/>
      <c r="G2793" s="23"/>
      <c r="H2793" s="23"/>
      <c r="J2793" s="24">
        <v>44429</v>
      </c>
      <c r="K2793" s="23">
        <f>IFERROR(INDEX('Raw Data'!K:K,MATCH(J2793,'Raw Data'!J:J,1),1),0)</f>
        <v>62.25</v>
      </c>
      <c r="M2793" s="24">
        <v>44429</v>
      </c>
      <c r="N2793" s="23">
        <f>IFERROR(INDEX('Raw Data'!N:N,MATCH(M2793,'Raw Data'!M:M,1),1),0)</f>
        <v>65.180000000000007</v>
      </c>
      <c r="O2793" s="23"/>
      <c r="P2793" s="23"/>
      <c r="Q2793" s="23"/>
      <c r="R2793" s="23"/>
      <c r="S2793" s="23"/>
      <c r="U2793" s="24">
        <v>44429</v>
      </c>
      <c r="V2793" s="23">
        <f>IFERROR(INDEX('Raw Data'!V:V,MATCH(U2793,'Raw Data'!U:U,1),1),0)</f>
        <v>65.510000000000005</v>
      </c>
      <c r="X2793" s="24">
        <v>44429</v>
      </c>
      <c r="Y2793" s="23">
        <f>IFERROR(INDEX('Raw Data'!Y:Y,MATCH(X2793,'Raw Data'!X:X,1),1),0)</f>
        <v>3.851</v>
      </c>
      <c r="Z2793" s="23"/>
      <c r="AA2793" s="23"/>
      <c r="AB2793" s="23"/>
      <c r="AC2793" s="23"/>
      <c r="AD2793" s="23"/>
      <c r="AF2793" s="24">
        <v>44429</v>
      </c>
      <c r="AG2793" s="23">
        <f>IFERROR(INDEX('Raw Data'!AG:AG,MATCH(AF2793,'Raw Data'!AF:AF,1),1),0)</f>
        <v>3.94</v>
      </c>
      <c r="AI2793" s="20">
        <f t="shared" si="86"/>
        <v>8</v>
      </c>
      <c r="AJ2793" s="20">
        <f t="shared" si="87"/>
        <v>2021</v>
      </c>
    </row>
    <row r="2794" spans="2:36" ht="13.5" customHeight="1" x14ac:dyDescent="0.2">
      <c r="B2794" s="24">
        <v>44430</v>
      </c>
      <c r="C2794" s="23">
        <f>IFERROR(INDEX('Raw Data'!C:C,MATCH(B2794,'Raw Data'!B:B,1),1),0)</f>
        <v>62.32</v>
      </c>
      <c r="D2794" s="23"/>
      <c r="E2794" s="23"/>
      <c r="F2794" s="23"/>
      <c r="G2794" s="23"/>
      <c r="H2794" s="23"/>
      <c r="J2794" s="24">
        <v>44430</v>
      </c>
      <c r="K2794" s="23">
        <f>IFERROR(INDEX('Raw Data'!K:K,MATCH(J2794,'Raw Data'!J:J,1),1),0)</f>
        <v>62.25</v>
      </c>
      <c r="M2794" s="24">
        <v>44430</v>
      </c>
      <c r="N2794" s="23">
        <f>IFERROR(INDEX('Raw Data'!N:N,MATCH(M2794,'Raw Data'!M:M,1),1),0)</f>
        <v>65.180000000000007</v>
      </c>
      <c r="O2794" s="23"/>
      <c r="P2794" s="23"/>
      <c r="Q2794" s="23"/>
      <c r="R2794" s="23"/>
      <c r="S2794" s="23"/>
      <c r="U2794" s="24">
        <v>44430</v>
      </c>
      <c r="V2794" s="23">
        <f>IFERROR(INDEX('Raw Data'!V:V,MATCH(U2794,'Raw Data'!U:U,1),1),0)</f>
        <v>65.510000000000005</v>
      </c>
      <c r="X2794" s="24">
        <v>44430</v>
      </c>
      <c r="Y2794" s="23">
        <f>IFERROR(INDEX('Raw Data'!Y:Y,MATCH(X2794,'Raw Data'!X:X,1),1),0)</f>
        <v>3.851</v>
      </c>
      <c r="Z2794" s="23"/>
      <c r="AA2794" s="23"/>
      <c r="AB2794" s="23"/>
      <c r="AC2794" s="23"/>
      <c r="AD2794" s="23"/>
      <c r="AF2794" s="24">
        <v>44430</v>
      </c>
      <c r="AG2794" s="23">
        <f>IFERROR(INDEX('Raw Data'!AG:AG,MATCH(AF2794,'Raw Data'!AF:AF,1),1),0)</f>
        <v>3.94</v>
      </c>
      <c r="AI2794" s="20">
        <f t="shared" si="86"/>
        <v>8</v>
      </c>
      <c r="AJ2794" s="20">
        <f t="shared" si="87"/>
        <v>2021</v>
      </c>
    </row>
    <row r="2795" spans="2:36" ht="13.5" customHeight="1" x14ac:dyDescent="0.2">
      <c r="B2795" s="24">
        <v>44431</v>
      </c>
      <c r="C2795" s="23">
        <f>IFERROR(INDEX('Raw Data'!C:C,MATCH(B2795,'Raw Data'!B:B,1),1),0)</f>
        <v>65.64</v>
      </c>
      <c r="D2795" s="23"/>
      <c r="E2795" s="23"/>
      <c r="F2795" s="23"/>
      <c r="G2795" s="23"/>
      <c r="H2795" s="23"/>
      <c r="J2795" s="24">
        <v>44431</v>
      </c>
      <c r="K2795" s="23">
        <f>IFERROR(INDEX('Raw Data'!K:K,MATCH(J2795,'Raw Data'!J:J,1),1),0)</f>
        <v>65.650000000000006</v>
      </c>
      <c r="M2795" s="24">
        <v>44431</v>
      </c>
      <c r="N2795" s="23">
        <f>IFERROR(INDEX('Raw Data'!N:N,MATCH(M2795,'Raw Data'!M:M,1),1),0)</f>
        <v>68.75</v>
      </c>
      <c r="O2795" s="23"/>
      <c r="P2795" s="23"/>
      <c r="Q2795" s="23"/>
      <c r="R2795" s="23"/>
      <c r="S2795" s="23"/>
      <c r="U2795" s="24">
        <v>44431</v>
      </c>
      <c r="V2795" s="23">
        <f>IFERROR(INDEX('Raw Data'!V:V,MATCH(U2795,'Raw Data'!U:U,1),1),0)</f>
        <v>69.069999999999993</v>
      </c>
      <c r="X2795" s="24">
        <v>44431</v>
      </c>
      <c r="Y2795" s="23">
        <f>IFERROR(INDEX('Raw Data'!Y:Y,MATCH(X2795,'Raw Data'!X:X,1),1),0)</f>
        <v>3.9449999999999998</v>
      </c>
      <c r="Z2795" s="23"/>
      <c r="AA2795" s="23"/>
      <c r="AB2795" s="23"/>
      <c r="AC2795" s="23"/>
      <c r="AD2795" s="23"/>
      <c r="AF2795" s="24">
        <v>44431</v>
      </c>
      <c r="AG2795" s="23">
        <f>IFERROR(INDEX('Raw Data'!AG:AG,MATCH(AF2795,'Raw Data'!AF:AF,1),1),0)</f>
        <v>3.93</v>
      </c>
      <c r="AI2795" s="20">
        <f t="shared" si="86"/>
        <v>8</v>
      </c>
      <c r="AJ2795" s="20">
        <f t="shared" si="87"/>
        <v>2021</v>
      </c>
    </row>
    <row r="2796" spans="2:36" ht="13.5" customHeight="1" x14ac:dyDescent="0.2">
      <c r="B2796" s="24">
        <v>44432</v>
      </c>
      <c r="C2796" s="23">
        <f>IFERROR(INDEX('Raw Data'!C:C,MATCH(B2796,'Raw Data'!B:B,1),1),0)</f>
        <v>67.540000000000006</v>
      </c>
      <c r="D2796" s="23"/>
      <c r="E2796" s="23"/>
      <c r="F2796" s="23"/>
      <c r="G2796" s="23"/>
      <c r="H2796" s="23"/>
      <c r="J2796" s="24">
        <v>44432</v>
      </c>
      <c r="K2796" s="23">
        <f>IFERROR(INDEX('Raw Data'!K:K,MATCH(J2796,'Raw Data'!J:J,1),1),0)</f>
        <v>67.5</v>
      </c>
      <c r="M2796" s="24">
        <v>44432</v>
      </c>
      <c r="N2796" s="23">
        <f>IFERROR(INDEX('Raw Data'!N:N,MATCH(M2796,'Raw Data'!M:M,1),1),0)</f>
        <v>71.05</v>
      </c>
      <c r="O2796" s="23"/>
      <c r="P2796" s="23"/>
      <c r="Q2796" s="23"/>
      <c r="R2796" s="23"/>
      <c r="S2796" s="23"/>
      <c r="U2796" s="24">
        <v>44432</v>
      </c>
      <c r="V2796" s="23">
        <f>IFERROR(INDEX('Raw Data'!V:V,MATCH(U2796,'Raw Data'!U:U,1),1),0)</f>
        <v>71.209999999999994</v>
      </c>
      <c r="X2796" s="24">
        <v>44432</v>
      </c>
      <c r="Y2796" s="23">
        <f>IFERROR(INDEX('Raw Data'!Y:Y,MATCH(X2796,'Raw Data'!X:X,1),1),0)</f>
        <v>3.8959999999999999</v>
      </c>
      <c r="Z2796" s="23"/>
      <c r="AA2796" s="23"/>
      <c r="AB2796" s="23"/>
      <c r="AC2796" s="23"/>
      <c r="AD2796" s="23"/>
      <c r="AF2796" s="24">
        <v>44432</v>
      </c>
      <c r="AG2796" s="23">
        <f>IFERROR(INDEX('Raw Data'!AG:AG,MATCH(AF2796,'Raw Data'!AF:AF,1),1),0)</f>
        <v>3.95</v>
      </c>
      <c r="AI2796" s="20">
        <f t="shared" si="86"/>
        <v>8</v>
      </c>
      <c r="AJ2796" s="20">
        <f t="shared" si="87"/>
        <v>2021</v>
      </c>
    </row>
    <row r="2797" spans="2:36" ht="13.5" customHeight="1" x14ac:dyDescent="0.2">
      <c r="B2797" s="24">
        <v>44433</v>
      </c>
      <c r="C2797" s="23">
        <f>IFERROR(INDEX('Raw Data'!C:C,MATCH(B2797,'Raw Data'!B:B,1),1),0)</f>
        <v>68.36</v>
      </c>
      <c r="D2797" s="23"/>
      <c r="E2797" s="23"/>
      <c r="F2797" s="23"/>
      <c r="G2797" s="23"/>
      <c r="H2797" s="23"/>
      <c r="J2797" s="24">
        <v>44433</v>
      </c>
      <c r="K2797" s="23">
        <f>IFERROR(INDEX('Raw Data'!K:K,MATCH(J2797,'Raw Data'!J:J,1),1),0)</f>
        <v>68.540000000000006</v>
      </c>
      <c r="M2797" s="24">
        <v>44433</v>
      </c>
      <c r="N2797" s="23">
        <f>IFERROR(INDEX('Raw Data'!N:N,MATCH(M2797,'Raw Data'!M:M,1),1),0)</f>
        <v>72.25</v>
      </c>
      <c r="O2797" s="23"/>
      <c r="P2797" s="23"/>
      <c r="Q2797" s="23"/>
      <c r="R2797" s="23"/>
      <c r="S2797" s="23"/>
      <c r="U2797" s="24">
        <v>44433</v>
      </c>
      <c r="V2797" s="23">
        <f>IFERROR(INDEX('Raw Data'!V:V,MATCH(U2797,'Raw Data'!U:U,1),1),0)</f>
        <v>72.12</v>
      </c>
      <c r="X2797" s="24">
        <v>44433</v>
      </c>
      <c r="Y2797" s="23">
        <f>IFERROR(INDEX('Raw Data'!Y:Y,MATCH(X2797,'Raw Data'!X:X,1),1),0)</f>
        <v>3.8969999999999998</v>
      </c>
      <c r="Z2797" s="23"/>
      <c r="AA2797" s="23"/>
      <c r="AB2797" s="23"/>
      <c r="AC2797" s="23"/>
      <c r="AD2797" s="23"/>
      <c r="AF2797" s="24">
        <v>44433</v>
      </c>
      <c r="AG2797" s="23">
        <f>IFERROR(INDEX('Raw Data'!AG:AG,MATCH(AF2797,'Raw Data'!AF:AF,1),1),0)</f>
        <v>4.03</v>
      </c>
      <c r="AI2797" s="20">
        <f t="shared" si="86"/>
        <v>8</v>
      </c>
      <c r="AJ2797" s="20">
        <f t="shared" si="87"/>
        <v>2021</v>
      </c>
    </row>
    <row r="2798" spans="2:36" ht="13.5" customHeight="1" x14ac:dyDescent="0.2">
      <c r="B2798" s="24">
        <v>44434</v>
      </c>
      <c r="C2798" s="23">
        <f>IFERROR(INDEX('Raw Data'!C:C,MATCH(B2798,'Raw Data'!B:B,1),1),0)</f>
        <v>67.42</v>
      </c>
      <c r="D2798" s="23"/>
      <c r="E2798" s="23"/>
      <c r="F2798" s="23"/>
      <c r="G2798" s="23"/>
      <c r="H2798" s="23"/>
      <c r="J2798" s="24">
        <v>44434</v>
      </c>
      <c r="K2798" s="23">
        <f>IFERROR(INDEX('Raw Data'!K:K,MATCH(J2798,'Raw Data'!J:J,1),1),0)</f>
        <v>67.42</v>
      </c>
      <c r="M2798" s="24">
        <v>44434</v>
      </c>
      <c r="N2798" s="23">
        <f>IFERROR(INDEX('Raw Data'!N:N,MATCH(M2798,'Raw Data'!M:M,1),1),0)</f>
        <v>71.069999999999993</v>
      </c>
      <c r="O2798" s="23"/>
      <c r="P2798" s="23"/>
      <c r="Q2798" s="23"/>
      <c r="R2798" s="23"/>
      <c r="S2798" s="23"/>
      <c r="U2798" s="24">
        <v>44434</v>
      </c>
      <c r="V2798" s="23">
        <f>IFERROR(INDEX('Raw Data'!V:V,MATCH(U2798,'Raw Data'!U:U,1),1),0)</f>
        <v>70.42</v>
      </c>
      <c r="X2798" s="24">
        <v>44434</v>
      </c>
      <c r="Y2798" s="23">
        <f>IFERROR(INDEX('Raw Data'!Y:Y,MATCH(X2798,'Raw Data'!X:X,1),1),0)</f>
        <v>4.1840000000000002</v>
      </c>
      <c r="Z2798" s="23"/>
      <c r="AA2798" s="23"/>
      <c r="AB2798" s="23"/>
      <c r="AC2798" s="23"/>
      <c r="AD2798" s="23"/>
      <c r="AF2798" s="24">
        <v>44434</v>
      </c>
      <c r="AG2798" s="23">
        <f>IFERROR(INDEX('Raw Data'!AG:AG,MATCH(AF2798,'Raw Data'!AF:AF,1),1),0)</f>
        <v>4.07</v>
      </c>
      <c r="AI2798" s="20">
        <f t="shared" si="86"/>
        <v>8</v>
      </c>
      <c r="AJ2798" s="20">
        <f t="shared" si="87"/>
        <v>2021</v>
      </c>
    </row>
    <row r="2799" spans="2:36" ht="13.5" customHeight="1" x14ac:dyDescent="0.2">
      <c r="B2799" s="24">
        <v>44435</v>
      </c>
      <c r="C2799" s="23">
        <f>IFERROR(INDEX('Raw Data'!C:C,MATCH(B2799,'Raw Data'!B:B,1),1),0)</f>
        <v>68.739999999999995</v>
      </c>
      <c r="D2799" s="23"/>
      <c r="E2799" s="23"/>
      <c r="F2799" s="23"/>
      <c r="G2799" s="23"/>
      <c r="H2799" s="23"/>
      <c r="J2799" s="24">
        <v>44435</v>
      </c>
      <c r="K2799" s="23">
        <f>IFERROR(INDEX('Raw Data'!K:K,MATCH(J2799,'Raw Data'!J:J,1),1),0)</f>
        <v>68.84</v>
      </c>
      <c r="M2799" s="24">
        <v>44435</v>
      </c>
      <c r="N2799" s="23">
        <f>IFERROR(INDEX('Raw Data'!N:N,MATCH(M2799,'Raw Data'!M:M,1),1),0)</f>
        <v>72.7</v>
      </c>
      <c r="O2799" s="23"/>
      <c r="P2799" s="23"/>
      <c r="Q2799" s="23"/>
      <c r="R2799" s="23"/>
      <c r="S2799" s="23"/>
      <c r="U2799" s="24">
        <v>44435</v>
      </c>
      <c r="V2799" s="23">
        <f>IFERROR(INDEX('Raw Data'!V:V,MATCH(U2799,'Raw Data'!U:U,1),1),0)</f>
        <v>72.260000000000005</v>
      </c>
      <c r="X2799" s="24">
        <v>44435</v>
      </c>
      <c r="Y2799" s="23">
        <f>IFERROR(INDEX('Raw Data'!Y:Y,MATCH(X2799,'Raw Data'!X:X,1),1),0)</f>
        <v>4.37</v>
      </c>
      <c r="Z2799" s="23"/>
      <c r="AA2799" s="23"/>
      <c r="AB2799" s="23"/>
      <c r="AC2799" s="23"/>
      <c r="AD2799" s="23"/>
      <c r="AF2799" s="24">
        <v>44435</v>
      </c>
      <c r="AG2799" s="23">
        <f>IFERROR(INDEX('Raw Data'!AG:AG,MATCH(AF2799,'Raw Data'!AF:AF,1),1),0)</f>
        <v>4.3499999999999996</v>
      </c>
      <c r="AI2799" s="20">
        <f t="shared" si="86"/>
        <v>8</v>
      </c>
      <c r="AJ2799" s="20">
        <f t="shared" si="87"/>
        <v>2021</v>
      </c>
    </row>
    <row r="2800" spans="2:36" ht="13.5" customHeight="1" x14ac:dyDescent="0.2">
      <c r="B2800" s="24">
        <v>44436</v>
      </c>
      <c r="C2800" s="23">
        <f>IFERROR(INDEX('Raw Data'!C:C,MATCH(B2800,'Raw Data'!B:B,1),1),0)</f>
        <v>68.739999999999995</v>
      </c>
      <c r="D2800" s="23"/>
      <c r="E2800" s="23"/>
      <c r="F2800" s="23"/>
      <c r="G2800" s="23"/>
      <c r="H2800" s="23"/>
      <c r="J2800" s="24">
        <v>44436</v>
      </c>
      <c r="K2800" s="23">
        <f>IFERROR(INDEX('Raw Data'!K:K,MATCH(J2800,'Raw Data'!J:J,1),1),0)</f>
        <v>68.84</v>
      </c>
      <c r="M2800" s="24">
        <v>44436</v>
      </c>
      <c r="N2800" s="23">
        <f>IFERROR(INDEX('Raw Data'!N:N,MATCH(M2800,'Raw Data'!M:M,1),1),0)</f>
        <v>72.7</v>
      </c>
      <c r="O2800" s="23"/>
      <c r="P2800" s="23"/>
      <c r="Q2800" s="23"/>
      <c r="R2800" s="23"/>
      <c r="S2800" s="23"/>
      <c r="U2800" s="24">
        <v>44436</v>
      </c>
      <c r="V2800" s="23">
        <f>IFERROR(INDEX('Raw Data'!V:V,MATCH(U2800,'Raw Data'!U:U,1),1),0)</f>
        <v>72.260000000000005</v>
      </c>
      <c r="X2800" s="24">
        <v>44436</v>
      </c>
      <c r="Y2800" s="23">
        <f>IFERROR(INDEX('Raw Data'!Y:Y,MATCH(X2800,'Raw Data'!X:X,1),1),0)</f>
        <v>4.37</v>
      </c>
      <c r="Z2800" s="23"/>
      <c r="AA2800" s="23"/>
      <c r="AB2800" s="23"/>
      <c r="AC2800" s="23"/>
      <c r="AD2800" s="23"/>
      <c r="AF2800" s="24">
        <v>44436</v>
      </c>
      <c r="AG2800" s="23">
        <f>IFERROR(INDEX('Raw Data'!AG:AG,MATCH(AF2800,'Raw Data'!AF:AF,1),1),0)</f>
        <v>4.3499999999999996</v>
      </c>
      <c r="AI2800" s="20">
        <f t="shared" si="86"/>
        <v>8</v>
      </c>
      <c r="AJ2800" s="20">
        <f t="shared" si="87"/>
        <v>2021</v>
      </c>
    </row>
    <row r="2801" spans="2:36" ht="13.5" customHeight="1" x14ac:dyDescent="0.2">
      <c r="B2801" s="24">
        <v>44437</v>
      </c>
      <c r="C2801" s="23">
        <f>IFERROR(INDEX('Raw Data'!C:C,MATCH(B2801,'Raw Data'!B:B,1),1),0)</f>
        <v>68.739999999999995</v>
      </c>
      <c r="D2801" s="23"/>
      <c r="E2801" s="23"/>
      <c r="F2801" s="23"/>
      <c r="G2801" s="23"/>
      <c r="H2801" s="23"/>
      <c r="J2801" s="24">
        <v>44437</v>
      </c>
      <c r="K2801" s="23">
        <f>IFERROR(INDEX('Raw Data'!K:K,MATCH(J2801,'Raw Data'!J:J,1),1),0)</f>
        <v>68.84</v>
      </c>
      <c r="M2801" s="24">
        <v>44437</v>
      </c>
      <c r="N2801" s="23">
        <f>IFERROR(INDEX('Raw Data'!N:N,MATCH(M2801,'Raw Data'!M:M,1),1),0)</f>
        <v>72.7</v>
      </c>
      <c r="O2801" s="23"/>
      <c r="P2801" s="23"/>
      <c r="Q2801" s="23"/>
      <c r="R2801" s="23"/>
      <c r="S2801" s="23"/>
      <c r="U2801" s="24">
        <v>44437</v>
      </c>
      <c r="V2801" s="23">
        <f>IFERROR(INDEX('Raw Data'!V:V,MATCH(U2801,'Raw Data'!U:U,1),1),0)</f>
        <v>72.260000000000005</v>
      </c>
      <c r="X2801" s="24">
        <v>44437</v>
      </c>
      <c r="Y2801" s="23">
        <f>IFERROR(INDEX('Raw Data'!Y:Y,MATCH(X2801,'Raw Data'!X:X,1),1),0)</f>
        <v>4.37</v>
      </c>
      <c r="Z2801" s="23"/>
      <c r="AA2801" s="23"/>
      <c r="AB2801" s="23"/>
      <c r="AC2801" s="23"/>
      <c r="AD2801" s="23"/>
      <c r="AF2801" s="24">
        <v>44437</v>
      </c>
      <c r="AG2801" s="23">
        <f>IFERROR(INDEX('Raw Data'!AG:AG,MATCH(AF2801,'Raw Data'!AF:AF,1),1),0)</f>
        <v>4.3499999999999996</v>
      </c>
      <c r="AI2801" s="20">
        <f t="shared" si="86"/>
        <v>8</v>
      </c>
      <c r="AJ2801" s="20">
        <f t="shared" si="87"/>
        <v>2021</v>
      </c>
    </row>
    <row r="2802" spans="2:36" ht="13.5" customHeight="1" x14ac:dyDescent="0.2">
      <c r="B2802" s="24">
        <v>44438</v>
      </c>
      <c r="C2802" s="23">
        <f>IFERROR(INDEX('Raw Data'!C:C,MATCH(B2802,'Raw Data'!B:B,1),1),0)</f>
        <v>69.209999999999994</v>
      </c>
      <c r="D2802" s="23"/>
      <c r="E2802" s="23"/>
      <c r="F2802" s="23"/>
      <c r="G2802" s="23"/>
      <c r="H2802" s="23"/>
      <c r="J2802" s="24">
        <v>44438</v>
      </c>
      <c r="K2802" s="23">
        <f>IFERROR(INDEX('Raw Data'!K:K,MATCH(J2802,'Raw Data'!J:J,1),1),0)</f>
        <v>69.28</v>
      </c>
      <c r="M2802" s="24">
        <v>44438</v>
      </c>
      <c r="N2802" s="23">
        <f>IFERROR(INDEX('Raw Data'!N:N,MATCH(M2802,'Raw Data'!M:M,1),1),0)</f>
        <v>73.41</v>
      </c>
      <c r="O2802" s="23"/>
      <c r="P2802" s="23"/>
      <c r="Q2802" s="23"/>
      <c r="R2802" s="23"/>
      <c r="S2802" s="23"/>
      <c r="U2802" s="24">
        <v>44438</v>
      </c>
      <c r="V2802" s="23">
        <f>IFERROR(INDEX('Raw Data'!V:V,MATCH(U2802,'Raw Data'!U:U,1),1),0)</f>
        <v>72.260000000000005</v>
      </c>
      <c r="X2802" s="24">
        <v>44438</v>
      </c>
      <c r="Y2802" s="23">
        <f>IFERROR(INDEX('Raw Data'!Y:Y,MATCH(X2802,'Raw Data'!X:X,1),1),0)</f>
        <v>4.3049999999999997</v>
      </c>
      <c r="Z2802" s="23"/>
      <c r="AA2802" s="23"/>
      <c r="AB2802" s="23"/>
      <c r="AC2802" s="23"/>
      <c r="AD2802" s="23"/>
      <c r="AF2802" s="24">
        <v>44438</v>
      </c>
      <c r="AG2802" s="23">
        <f>IFERROR(INDEX('Raw Data'!AG:AG,MATCH(AF2802,'Raw Data'!AF:AF,1),1),0)</f>
        <v>4.25</v>
      </c>
      <c r="AI2802" s="20">
        <f t="shared" si="86"/>
        <v>8</v>
      </c>
      <c r="AJ2802" s="20">
        <f t="shared" si="87"/>
        <v>2021</v>
      </c>
    </row>
    <row r="2803" spans="2:36" ht="13.5" customHeight="1" x14ac:dyDescent="0.2">
      <c r="B2803" s="24">
        <v>44439</v>
      </c>
      <c r="C2803" s="23">
        <f>IFERROR(INDEX('Raw Data'!C:C,MATCH(B2803,'Raw Data'!B:B,1),1),0)</f>
        <v>68.5</v>
      </c>
      <c r="D2803" s="23"/>
      <c r="E2803" s="23"/>
      <c r="F2803" s="23"/>
      <c r="G2803" s="23"/>
      <c r="H2803" s="23"/>
      <c r="J2803" s="24">
        <v>44439</v>
      </c>
      <c r="K2803" s="23">
        <f>IFERROR(INDEX('Raw Data'!K:K,MATCH(J2803,'Raw Data'!J:J,1),1),0)</f>
        <v>68.430000000000007</v>
      </c>
      <c r="M2803" s="24">
        <v>44439</v>
      </c>
      <c r="N2803" s="23">
        <f>IFERROR(INDEX('Raw Data'!N:N,MATCH(M2803,'Raw Data'!M:M,1),1),0)</f>
        <v>72.989999999999995</v>
      </c>
      <c r="O2803" s="23"/>
      <c r="P2803" s="23"/>
      <c r="Q2803" s="23"/>
      <c r="R2803" s="23"/>
      <c r="S2803" s="23"/>
      <c r="U2803" s="24">
        <v>44439</v>
      </c>
      <c r="V2803" s="23">
        <f>IFERROR(INDEX('Raw Data'!V:V,MATCH(U2803,'Raw Data'!U:U,1),1),0)</f>
        <v>73.45</v>
      </c>
      <c r="X2803" s="24">
        <v>44439</v>
      </c>
      <c r="Y2803" s="23">
        <f>IFERROR(INDEX('Raw Data'!Y:Y,MATCH(X2803,'Raw Data'!X:X,1),1),0)</f>
        <v>4.3769999999999998</v>
      </c>
      <c r="Z2803" s="23"/>
      <c r="AA2803" s="23"/>
      <c r="AB2803" s="23"/>
      <c r="AC2803" s="23"/>
      <c r="AD2803" s="23"/>
      <c r="AF2803" s="24">
        <v>44439</v>
      </c>
      <c r="AG2803" s="23">
        <f>IFERROR(INDEX('Raw Data'!AG:AG,MATCH(AF2803,'Raw Data'!AF:AF,1),1),0)</f>
        <v>4.33</v>
      </c>
      <c r="AI2803" s="20">
        <f t="shared" si="86"/>
        <v>8</v>
      </c>
      <c r="AJ2803" s="20">
        <f t="shared" si="87"/>
        <v>2021</v>
      </c>
    </row>
    <row r="2804" spans="2:36" ht="13.5" customHeight="1" x14ac:dyDescent="0.2">
      <c r="B2804" s="24">
        <v>44440</v>
      </c>
      <c r="C2804" s="23">
        <f>IFERROR(INDEX('Raw Data'!C:C,MATCH(B2804,'Raw Data'!B:B,1),1),0)</f>
        <v>68.59</v>
      </c>
      <c r="D2804" s="23"/>
      <c r="E2804" s="23"/>
      <c r="F2804" s="23"/>
      <c r="G2804" s="23"/>
      <c r="H2804" s="23"/>
      <c r="J2804" s="24">
        <v>44440</v>
      </c>
      <c r="K2804" s="23">
        <f>IFERROR(INDEX('Raw Data'!K:K,MATCH(J2804,'Raw Data'!J:J,1),1),0)</f>
        <v>68.63</v>
      </c>
      <c r="M2804" s="24">
        <v>44440</v>
      </c>
      <c r="N2804" s="23">
        <f>IFERROR(INDEX('Raw Data'!N:N,MATCH(M2804,'Raw Data'!M:M,1),1),0)</f>
        <v>71.59</v>
      </c>
      <c r="O2804" s="23"/>
      <c r="P2804" s="23"/>
      <c r="Q2804" s="23"/>
      <c r="R2804" s="23"/>
      <c r="S2804" s="23"/>
      <c r="U2804" s="24">
        <v>44440</v>
      </c>
      <c r="V2804" s="23">
        <f>IFERROR(INDEX('Raw Data'!V:V,MATCH(U2804,'Raw Data'!U:U,1),1),0)</f>
        <v>71.989999999999995</v>
      </c>
      <c r="X2804" s="24">
        <v>44440</v>
      </c>
      <c r="Y2804" s="23">
        <f>IFERROR(INDEX('Raw Data'!Y:Y,MATCH(X2804,'Raw Data'!X:X,1),1),0)</f>
        <v>4.6150000000000002</v>
      </c>
      <c r="Z2804" s="23"/>
      <c r="AA2804" s="23"/>
      <c r="AB2804" s="23"/>
      <c r="AC2804" s="23"/>
      <c r="AD2804" s="23"/>
      <c r="AF2804" s="24">
        <v>44440</v>
      </c>
      <c r="AG2804" s="23">
        <f>IFERROR(INDEX('Raw Data'!AG:AG,MATCH(AF2804,'Raw Data'!AF:AF,1),1),0)</f>
        <v>4.45</v>
      </c>
      <c r="AI2804" s="20">
        <f t="shared" si="86"/>
        <v>9</v>
      </c>
      <c r="AJ2804" s="20">
        <f t="shared" si="87"/>
        <v>2021</v>
      </c>
    </row>
    <row r="2805" spans="2:36" ht="13.5" customHeight="1" x14ac:dyDescent="0.2">
      <c r="B2805" s="24">
        <v>44441</v>
      </c>
      <c r="C2805" s="23">
        <f>IFERROR(INDEX('Raw Data'!C:C,MATCH(B2805,'Raw Data'!B:B,1),1),0)</f>
        <v>69.989999999999995</v>
      </c>
      <c r="D2805" s="23"/>
      <c r="E2805" s="23"/>
      <c r="F2805" s="23"/>
      <c r="G2805" s="23"/>
      <c r="H2805" s="23"/>
      <c r="J2805" s="24">
        <v>44441</v>
      </c>
      <c r="K2805" s="23">
        <f>IFERROR(INDEX('Raw Data'!K:K,MATCH(J2805,'Raw Data'!J:J,1),1),0)</f>
        <v>70.069999999999993</v>
      </c>
      <c r="M2805" s="24">
        <v>44441</v>
      </c>
      <c r="N2805" s="23">
        <f>IFERROR(INDEX('Raw Data'!N:N,MATCH(M2805,'Raw Data'!M:M,1),1),0)</f>
        <v>73.03</v>
      </c>
      <c r="O2805" s="23"/>
      <c r="P2805" s="23"/>
      <c r="Q2805" s="23"/>
      <c r="R2805" s="23"/>
      <c r="S2805" s="23"/>
      <c r="U2805" s="24">
        <v>44441</v>
      </c>
      <c r="V2805" s="23">
        <f>IFERROR(INDEX('Raw Data'!V:V,MATCH(U2805,'Raw Data'!U:U,1),1),0)</f>
        <v>73.56</v>
      </c>
      <c r="X2805" s="24">
        <v>44441</v>
      </c>
      <c r="Y2805" s="23">
        <f>IFERROR(INDEX('Raw Data'!Y:Y,MATCH(X2805,'Raw Data'!X:X,1),1),0)</f>
        <v>4.641</v>
      </c>
      <c r="Z2805" s="23"/>
      <c r="AA2805" s="23"/>
      <c r="AB2805" s="23"/>
      <c r="AC2805" s="23"/>
      <c r="AD2805" s="23"/>
      <c r="AF2805" s="24">
        <v>44441</v>
      </c>
      <c r="AG2805" s="23">
        <f>IFERROR(INDEX('Raw Data'!AG:AG,MATCH(AF2805,'Raw Data'!AF:AF,1),1),0)</f>
        <v>4.6500000000000004</v>
      </c>
      <c r="AI2805" s="20">
        <f t="shared" si="86"/>
        <v>9</v>
      </c>
      <c r="AJ2805" s="20">
        <f t="shared" si="87"/>
        <v>2021</v>
      </c>
    </row>
    <row r="2806" spans="2:36" ht="13.5" customHeight="1" x14ac:dyDescent="0.2">
      <c r="B2806" s="24">
        <v>44442</v>
      </c>
      <c r="C2806" s="23">
        <f>IFERROR(INDEX('Raw Data'!C:C,MATCH(B2806,'Raw Data'!B:B,1),1),0)</f>
        <v>69.290000000000006</v>
      </c>
      <c r="D2806" s="23"/>
      <c r="E2806" s="23"/>
      <c r="F2806" s="23"/>
      <c r="G2806" s="23"/>
      <c r="H2806" s="23"/>
      <c r="J2806" s="24">
        <v>44442</v>
      </c>
      <c r="K2806" s="23">
        <f>IFERROR(INDEX('Raw Data'!K:K,MATCH(J2806,'Raw Data'!J:J,1),1),0)</f>
        <v>69.34</v>
      </c>
      <c r="M2806" s="24">
        <v>44442</v>
      </c>
      <c r="N2806" s="23">
        <f>IFERROR(INDEX('Raw Data'!N:N,MATCH(M2806,'Raw Data'!M:M,1),1),0)</f>
        <v>72.61</v>
      </c>
      <c r="O2806" s="23"/>
      <c r="P2806" s="23"/>
      <c r="Q2806" s="23"/>
      <c r="R2806" s="23"/>
      <c r="S2806" s="23"/>
      <c r="U2806" s="24">
        <v>44442</v>
      </c>
      <c r="V2806" s="23">
        <f>IFERROR(INDEX('Raw Data'!V:V,MATCH(U2806,'Raw Data'!U:U,1),1),0)</f>
        <v>73.069999999999993</v>
      </c>
      <c r="X2806" s="24">
        <v>44442</v>
      </c>
      <c r="Y2806" s="23">
        <f>IFERROR(INDEX('Raw Data'!Y:Y,MATCH(X2806,'Raw Data'!X:X,1),1),0)</f>
        <v>4.7119999999999997</v>
      </c>
      <c r="Z2806" s="23"/>
      <c r="AA2806" s="23"/>
      <c r="AB2806" s="23"/>
      <c r="AC2806" s="23"/>
      <c r="AD2806" s="23"/>
      <c r="AF2806" s="24">
        <v>44442</v>
      </c>
      <c r="AG2806" s="23">
        <f>IFERROR(INDEX('Raw Data'!AG:AG,MATCH(AF2806,'Raw Data'!AF:AF,1),1),0)</f>
        <v>4.7699999999999996</v>
      </c>
      <c r="AI2806" s="20">
        <f t="shared" si="86"/>
        <v>9</v>
      </c>
      <c r="AJ2806" s="20">
        <f t="shared" si="87"/>
        <v>2021</v>
      </c>
    </row>
    <row r="2807" spans="2:36" ht="13.5" customHeight="1" x14ac:dyDescent="0.2">
      <c r="B2807" s="24">
        <v>44443</v>
      </c>
      <c r="C2807" s="23">
        <f>IFERROR(INDEX('Raw Data'!C:C,MATCH(B2807,'Raw Data'!B:B,1),1),0)</f>
        <v>69.290000000000006</v>
      </c>
      <c r="D2807" s="23"/>
      <c r="E2807" s="23"/>
      <c r="F2807" s="23"/>
      <c r="G2807" s="23"/>
      <c r="H2807" s="23"/>
      <c r="J2807" s="24">
        <v>44443</v>
      </c>
      <c r="K2807" s="23">
        <f>IFERROR(INDEX('Raw Data'!K:K,MATCH(J2807,'Raw Data'!J:J,1),1),0)</f>
        <v>69.34</v>
      </c>
      <c r="M2807" s="24">
        <v>44443</v>
      </c>
      <c r="N2807" s="23">
        <f>IFERROR(INDEX('Raw Data'!N:N,MATCH(M2807,'Raw Data'!M:M,1),1),0)</f>
        <v>72.61</v>
      </c>
      <c r="O2807" s="23"/>
      <c r="P2807" s="23"/>
      <c r="Q2807" s="23"/>
      <c r="R2807" s="23"/>
      <c r="S2807" s="23"/>
      <c r="U2807" s="24">
        <v>44443</v>
      </c>
      <c r="V2807" s="23">
        <f>IFERROR(INDEX('Raw Data'!V:V,MATCH(U2807,'Raw Data'!U:U,1),1),0)</f>
        <v>73.069999999999993</v>
      </c>
      <c r="X2807" s="24">
        <v>44443</v>
      </c>
      <c r="Y2807" s="23">
        <f>IFERROR(INDEX('Raw Data'!Y:Y,MATCH(X2807,'Raw Data'!X:X,1),1),0)</f>
        <v>4.7119999999999997</v>
      </c>
      <c r="Z2807" s="23"/>
      <c r="AA2807" s="23"/>
      <c r="AB2807" s="23"/>
      <c r="AC2807" s="23"/>
      <c r="AD2807" s="23"/>
      <c r="AF2807" s="24">
        <v>44443</v>
      </c>
      <c r="AG2807" s="23">
        <f>IFERROR(INDEX('Raw Data'!AG:AG,MATCH(AF2807,'Raw Data'!AF:AF,1),1),0)</f>
        <v>4.7699999999999996</v>
      </c>
      <c r="AI2807" s="20">
        <f t="shared" si="86"/>
        <v>9</v>
      </c>
      <c r="AJ2807" s="20">
        <f t="shared" si="87"/>
        <v>2021</v>
      </c>
    </row>
    <row r="2808" spans="2:36" ht="13.5" customHeight="1" x14ac:dyDescent="0.2">
      <c r="B2808" s="24">
        <v>44444</v>
      </c>
      <c r="C2808" s="23">
        <f>IFERROR(INDEX('Raw Data'!C:C,MATCH(B2808,'Raw Data'!B:B,1),1),0)</f>
        <v>68.75</v>
      </c>
      <c r="D2808" s="23"/>
      <c r="E2808" s="23"/>
      <c r="F2808" s="23"/>
      <c r="G2808" s="23"/>
      <c r="H2808" s="23"/>
      <c r="J2808" s="24">
        <v>44444</v>
      </c>
      <c r="K2808" s="23">
        <f>IFERROR(INDEX('Raw Data'!K:K,MATCH(J2808,'Raw Data'!J:J,1),1),0)</f>
        <v>69.34</v>
      </c>
      <c r="M2808" s="24">
        <v>44444</v>
      </c>
      <c r="N2808" s="23">
        <f>IFERROR(INDEX('Raw Data'!N:N,MATCH(M2808,'Raw Data'!M:M,1),1),0)</f>
        <v>72.61</v>
      </c>
      <c r="O2808" s="23"/>
      <c r="P2808" s="23"/>
      <c r="Q2808" s="23"/>
      <c r="R2808" s="23"/>
      <c r="S2808" s="23"/>
      <c r="U2808" s="24">
        <v>44444</v>
      </c>
      <c r="V2808" s="23">
        <f>IFERROR(INDEX('Raw Data'!V:V,MATCH(U2808,'Raw Data'!U:U,1),1),0)</f>
        <v>73.069999999999993</v>
      </c>
      <c r="X2808" s="24">
        <v>44444</v>
      </c>
      <c r="Y2808" s="23">
        <f>IFERROR(INDEX('Raw Data'!Y:Y,MATCH(X2808,'Raw Data'!X:X,1),1),0)</f>
        <v>4.7240000000000002</v>
      </c>
      <c r="Z2808" s="23"/>
      <c r="AA2808" s="23"/>
      <c r="AB2808" s="23"/>
      <c r="AC2808" s="23"/>
      <c r="AD2808" s="23"/>
      <c r="AF2808" s="24">
        <v>44444</v>
      </c>
      <c r="AG2808" s="23">
        <f>IFERROR(INDEX('Raw Data'!AG:AG,MATCH(AF2808,'Raw Data'!AF:AF,1),1),0)</f>
        <v>4.7699999999999996</v>
      </c>
      <c r="AI2808" s="20">
        <f t="shared" si="86"/>
        <v>9</v>
      </c>
      <c r="AJ2808" s="20">
        <f t="shared" si="87"/>
        <v>2021</v>
      </c>
    </row>
    <row r="2809" spans="2:36" ht="13.5" customHeight="1" x14ac:dyDescent="0.2">
      <c r="B2809" s="24">
        <v>44445</v>
      </c>
      <c r="C2809" s="23">
        <f>IFERROR(INDEX('Raw Data'!C:C,MATCH(B2809,'Raw Data'!B:B,1),1),0)</f>
        <v>68.8</v>
      </c>
      <c r="D2809" s="23"/>
      <c r="E2809" s="23"/>
      <c r="F2809" s="23"/>
      <c r="G2809" s="23"/>
      <c r="H2809" s="23"/>
      <c r="J2809" s="24">
        <v>44445</v>
      </c>
      <c r="K2809" s="23">
        <f>IFERROR(INDEX('Raw Data'!K:K,MATCH(J2809,'Raw Data'!J:J,1),1),0)</f>
        <v>69.34</v>
      </c>
      <c r="M2809" s="24">
        <v>44445</v>
      </c>
      <c r="N2809" s="23">
        <f>IFERROR(INDEX('Raw Data'!N:N,MATCH(M2809,'Raw Data'!M:M,1),1),0)</f>
        <v>72.22</v>
      </c>
      <c r="O2809" s="23"/>
      <c r="P2809" s="23"/>
      <c r="Q2809" s="23"/>
      <c r="R2809" s="23"/>
      <c r="S2809" s="23"/>
      <c r="U2809" s="24">
        <v>44445</v>
      </c>
      <c r="V2809" s="23">
        <f>IFERROR(INDEX('Raw Data'!V:V,MATCH(U2809,'Raw Data'!U:U,1),1),0)</f>
        <v>72.430000000000007</v>
      </c>
      <c r="X2809" s="24">
        <v>44445</v>
      </c>
      <c r="Y2809" s="23">
        <f>IFERROR(INDEX('Raw Data'!Y:Y,MATCH(X2809,'Raw Data'!X:X,1),1),0)</f>
        <v>4.6929999999999996</v>
      </c>
      <c r="Z2809" s="23"/>
      <c r="AA2809" s="23"/>
      <c r="AB2809" s="23"/>
      <c r="AC2809" s="23"/>
      <c r="AD2809" s="23"/>
      <c r="AF2809" s="24">
        <v>44445</v>
      </c>
      <c r="AG2809" s="23">
        <f>IFERROR(INDEX('Raw Data'!AG:AG,MATCH(AF2809,'Raw Data'!AF:AF,1),1),0)</f>
        <v>4.7699999999999996</v>
      </c>
      <c r="AI2809" s="20">
        <f t="shared" si="86"/>
        <v>9</v>
      </c>
      <c r="AJ2809" s="20">
        <f t="shared" si="87"/>
        <v>2021</v>
      </c>
    </row>
    <row r="2810" spans="2:36" ht="13.5" customHeight="1" x14ac:dyDescent="0.2">
      <c r="B2810" s="24">
        <v>44446</v>
      </c>
      <c r="C2810" s="23">
        <f>IFERROR(INDEX('Raw Data'!C:C,MATCH(B2810,'Raw Data'!B:B,1),1),0)</f>
        <v>68.349999999999994</v>
      </c>
      <c r="D2810" s="23"/>
      <c r="E2810" s="23"/>
      <c r="F2810" s="23"/>
      <c r="G2810" s="23"/>
      <c r="H2810" s="23"/>
      <c r="J2810" s="24">
        <v>44446</v>
      </c>
      <c r="K2810" s="23">
        <f>IFERROR(INDEX('Raw Data'!K:K,MATCH(J2810,'Raw Data'!J:J,1),1),0)</f>
        <v>68.489999999999995</v>
      </c>
      <c r="M2810" s="24">
        <v>44446</v>
      </c>
      <c r="N2810" s="23">
        <f>IFERROR(INDEX('Raw Data'!N:N,MATCH(M2810,'Raw Data'!M:M,1),1),0)</f>
        <v>71.69</v>
      </c>
      <c r="O2810" s="23"/>
      <c r="P2810" s="23"/>
      <c r="Q2810" s="23"/>
      <c r="R2810" s="23"/>
      <c r="S2810" s="23"/>
      <c r="U2810" s="24">
        <v>44446</v>
      </c>
      <c r="V2810" s="23">
        <f>IFERROR(INDEX('Raw Data'!V:V,MATCH(U2810,'Raw Data'!U:U,1),1),0)</f>
        <v>71.52</v>
      </c>
      <c r="X2810" s="24">
        <v>44446</v>
      </c>
      <c r="Y2810" s="23">
        <f>IFERROR(INDEX('Raw Data'!Y:Y,MATCH(X2810,'Raw Data'!X:X,1),1),0)</f>
        <v>4.5679999999999996</v>
      </c>
      <c r="Z2810" s="23"/>
      <c r="AA2810" s="23"/>
      <c r="AB2810" s="23"/>
      <c r="AC2810" s="23"/>
      <c r="AD2810" s="23"/>
      <c r="AF2810" s="24">
        <v>44446</v>
      </c>
      <c r="AG2810" s="23">
        <f>IFERROR(INDEX('Raw Data'!AG:AG,MATCH(AF2810,'Raw Data'!AF:AF,1),1),0)</f>
        <v>4.71</v>
      </c>
      <c r="AI2810" s="20">
        <f t="shared" si="86"/>
        <v>9</v>
      </c>
      <c r="AJ2810" s="20">
        <f t="shared" si="87"/>
        <v>2021</v>
      </c>
    </row>
    <row r="2811" spans="2:36" ht="13.5" customHeight="1" x14ac:dyDescent="0.2">
      <c r="B2811" s="24">
        <v>44447</v>
      </c>
      <c r="C2811" s="23">
        <f>IFERROR(INDEX('Raw Data'!C:C,MATCH(B2811,'Raw Data'!B:B,1),1),0)</f>
        <v>69.3</v>
      </c>
      <c r="D2811" s="23"/>
      <c r="E2811" s="23"/>
      <c r="F2811" s="23"/>
      <c r="G2811" s="23"/>
      <c r="H2811" s="23"/>
      <c r="J2811" s="24">
        <v>44447</v>
      </c>
      <c r="K2811" s="23">
        <f>IFERROR(INDEX('Raw Data'!K:K,MATCH(J2811,'Raw Data'!J:J,1),1),0)</f>
        <v>69.36</v>
      </c>
      <c r="M2811" s="24">
        <v>44447</v>
      </c>
      <c r="N2811" s="23">
        <f>IFERROR(INDEX('Raw Data'!N:N,MATCH(M2811,'Raw Data'!M:M,1),1),0)</f>
        <v>72.599999999999994</v>
      </c>
      <c r="O2811" s="23"/>
      <c r="P2811" s="23"/>
      <c r="Q2811" s="23"/>
      <c r="R2811" s="23"/>
      <c r="S2811" s="23"/>
      <c r="U2811" s="24">
        <v>44447</v>
      </c>
      <c r="V2811" s="23">
        <f>IFERROR(INDEX('Raw Data'!V:V,MATCH(U2811,'Raw Data'!U:U,1),1),0)</f>
        <v>72.36</v>
      </c>
      <c r="X2811" s="24">
        <v>44447</v>
      </c>
      <c r="Y2811" s="23">
        <f>IFERROR(INDEX('Raw Data'!Y:Y,MATCH(X2811,'Raw Data'!X:X,1),1),0)</f>
        <v>4.9139999999999997</v>
      </c>
      <c r="Z2811" s="23"/>
      <c r="AA2811" s="23"/>
      <c r="AB2811" s="23"/>
      <c r="AC2811" s="23"/>
      <c r="AD2811" s="23"/>
      <c r="AF2811" s="24">
        <v>44447</v>
      </c>
      <c r="AG2811" s="23">
        <f>IFERROR(INDEX('Raw Data'!AG:AG,MATCH(AF2811,'Raw Data'!AF:AF,1),1),0)</f>
        <v>4.66</v>
      </c>
      <c r="AI2811" s="20">
        <f t="shared" si="86"/>
        <v>9</v>
      </c>
      <c r="AJ2811" s="20">
        <f t="shared" si="87"/>
        <v>2021</v>
      </c>
    </row>
    <row r="2812" spans="2:36" ht="13.5" customHeight="1" x14ac:dyDescent="0.2">
      <c r="B2812" s="24">
        <v>44448</v>
      </c>
      <c r="C2812" s="23">
        <f>IFERROR(INDEX('Raw Data'!C:C,MATCH(B2812,'Raw Data'!B:B,1),1),0)</f>
        <v>68.14</v>
      </c>
      <c r="D2812" s="23"/>
      <c r="E2812" s="23"/>
      <c r="F2812" s="23"/>
      <c r="G2812" s="23"/>
      <c r="H2812" s="23"/>
      <c r="J2812" s="24">
        <v>44448</v>
      </c>
      <c r="K2812" s="23">
        <f>IFERROR(INDEX('Raw Data'!K:K,MATCH(J2812,'Raw Data'!J:J,1),1),0)</f>
        <v>68.260000000000005</v>
      </c>
      <c r="M2812" s="24">
        <v>44448</v>
      </c>
      <c r="N2812" s="23">
        <f>IFERROR(INDEX('Raw Data'!N:N,MATCH(M2812,'Raw Data'!M:M,1),1),0)</f>
        <v>71.45</v>
      </c>
      <c r="O2812" s="23"/>
      <c r="P2812" s="23"/>
      <c r="Q2812" s="23"/>
      <c r="R2812" s="23"/>
      <c r="S2812" s="23"/>
      <c r="U2812" s="24">
        <v>44448</v>
      </c>
      <c r="V2812" s="23">
        <f>IFERROR(INDEX('Raw Data'!V:V,MATCH(U2812,'Raw Data'!U:U,1),1),0)</f>
        <v>71.319999999999993</v>
      </c>
      <c r="X2812" s="24">
        <v>44448</v>
      </c>
      <c r="Y2812" s="23">
        <f>IFERROR(INDEX('Raw Data'!Y:Y,MATCH(X2812,'Raw Data'!X:X,1),1),0)</f>
        <v>5.0309999999999997</v>
      </c>
      <c r="Z2812" s="23"/>
      <c r="AA2812" s="23"/>
      <c r="AB2812" s="23"/>
      <c r="AC2812" s="23"/>
      <c r="AD2812" s="23"/>
      <c r="AF2812" s="24">
        <v>44448</v>
      </c>
      <c r="AG2812" s="23">
        <f>IFERROR(INDEX('Raw Data'!AG:AG,MATCH(AF2812,'Raw Data'!AF:AF,1),1),0)</f>
        <v>4.97</v>
      </c>
      <c r="AI2812" s="20">
        <f t="shared" si="86"/>
        <v>9</v>
      </c>
      <c r="AJ2812" s="20">
        <f t="shared" si="87"/>
        <v>2021</v>
      </c>
    </row>
    <row r="2813" spans="2:36" ht="13.5" customHeight="1" x14ac:dyDescent="0.2">
      <c r="B2813" s="24">
        <v>44449</v>
      </c>
      <c r="C2813" s="23">
        <f>IFERROR(INDEX('Raw Data'!C:C,MATCH(B2813,'Raw Data'!B:B,1),1),0)</f>
        <v>69.72</v>
      </c>
      <c r="D2813" s="23"/>
      <c r="E2813" s="23"/>
      <c r="F2813" s="23"/>
      <c r="G2813" s="23"/>
      <c r="H2813" s="23"/>
      <c r="J2813" s="24">
        <v>44449</v>
      </c>
      <c r="K2813" s="23">
        <f>IFERROR(INDEX('Raw Data'!K:K,MATCH(J2813,'Raw Data'!J:J,1),1),0)</f>
        <v>69.819999999999993</v>
      </c>
      <c r="M2813" s="24">
        <v>44449</v>
      </c>
      <c r="N2813" s="23">
        <f>IFERROR(INDEX('Raw Data'!N:N,MATCH(M2813,'Raw Data'!M:M,1),1),0)</f>
        <v>72.92</v>
      </c>
      <c r="O2813" s="23"/>
      <c r="P2813" s="23"/>
      <c r="Q2813" s="23"/>
      <c r="R2813" s="23"/>
      <c r="S2813" s="23"/>
      <c r="U2813" s="24">
        <v>44449</v>
      </c>
      <c r="V2813" s="23">
        <f>IFERROR(INDEX('Raw Data'!V:V,MATCH(U2813,'Raw Data'!U:U,1),1),0)</f>
        <v>72.44</v>
      </c>
      <c r="X2813" s="24">
        <v>44449</v>
      </c>
      <c r="Y2813" s="23">
        <f>IFERROR(INDEX('Raw Data'!Y:Y,MATCH(X2813,'Raw Data'!X:X,1),1),0)</f>
        <v>4.9379999999999997</v>
      </c>
      <c r="Z2813" s="23"/>
      <c r="AA2813" s="23"/>
      <c r="AB2813" s="23"/>
      <c r="AC2813" s="23"/>
      <c r="AD2813" s="23"/>
      <c r="AF2813" s="24">
        <v>44449</v>
      </c>
      <c r="AG2813" s="23">
        <f>IFERROR(INDEX('Raw Data'!AG:AG,MATCH(AF2813,'Raw Data'!AF:AF,1),1),0)</f>
        <v>5.13</v>
      </c>
      <c r="AI2813" s="20">
        <f t="shared" si="86"/>
        <v>9</v>
      </c>
      <c r="AJ2813" s="20">
        <f t="shared" si="87"/>
        <v>2021</v>
      </c>
    </row>
    <row r="2814" spans="2:36" ht="13.5" customHeight="1" x14ac:dyDescent="0.2">
      <c r="B2814" s="24">
        <v>44450</v>
      </c>
      <c r="C2814" s="23">
        <f>IFERROR(INDEX('Raw Data'!C:C,MATCH(B2814,'Raw Data'!B:B,1),1),0)</f>
        <v>69.72</v>
      </c>
      <c r="D2814" s="23"/>
      <c r="E2814" s="23"/>
      <c r="F2814" s="23"/>
      <c r="G2814" s="23"/>
      <c r="H2814" s="23"/>
      <c r="J2814" s="24">
        <v>44450</v>
      </c>
      <c r="K2814" s="23">
        <f>IFERROR(INDEX('Raw Data'!K:K,MATCH(J2814,'Raw Data'!J:J,1),1),0)</f>
        <v>69.819999999999993</v>
      </c>
      <c r="M2814" s="24">
        <v>44450</v>
      </c>
      <c r="N2814" s="23">
        <f>IFERROR(INDEX('Raw Data'!N:N,MATCH(M2814,'Raw Data'!M:M,1),1),0)</f>
        <v>72.92</v>
      </c>
      <c r="O2814" s="23"/>
      <c r="P2814" s="23"/>
      <c r="Q2814" s="23"/>
      <c r="R2814" s="23"/>
      <c r="S2814" s="23"/>
      <c r="U2814" s="24">
        <v>44450</v>
      </c>
      <c r="V2814" s="23">
        <f>IFERROR(INDEX('Raw Data'!V:V,MATCH(U2814,'Raw Data'!U:U,1),1),0)</f>
        <v>72.44</v>
      </c>
      <c r="X2814" s="24">
        <v>44450</v>
      </c>
      <c r="Y2814" s="23">
        <f>IFERROR(INDEX('Raw Data'!Y:Y,MATCH(X2814,'Raw Data'!X:X,1),1),0)</f>
        <v>4.9379999999999997</v>
      </c>
      <c r="Z2814" s="23"/>
      <c r="AA2814" s="23"/>
      <c r="AB2814" s="23"/>
      <c r="AC2814" s="23"/>
      <c r="AD2814" s="23"/>
      <c r="AF2814" s="24">
        <v>44450</v>
      </c>
      <c r="AG2814" s="23">
        <f>IFERROR(INDEX('Raw Data'!AG:AG,MATCH(AF2814,'Raw Data'!AF:AF,1),1),0)</f>
        <v>5.13</v>
      </c>
      <c r="AI2814" s="20">
        <f t="shared" si="86"/>
        <v>9</v>
      </c>
      <c r="AJ2814" s="20">
        <f t="shared" si="87"/>
        <v>2021</v>
      </c>
    </row>
    <row r="2815" spans="2:36" ht="13.5" customHeight="1" x14ac:dyDescent="0.2">
      <c r="B2815" s="24">
        <v>44451</v>
      </c>
      <c r="C2815" s="23">
        <f>IFERROR(INDEX('Raw Data'!C:C,MATCH(B2815,'Raw Data'!B:B,1),1),0)</f>
        <v>69.72</v>
      </c>
      <c r="D2815" s="23"/>
      <c r="E2815" s="23"/>
      <c r="F2815" s="23"/>
      <c r="G2815" s="23"/>
      <c r="H2815" s="23"/>
      <c r="J2815" s="24">
        <v>44451</v>
      </c>
      <c r="K2815" s="23">
        <f>IFERROR(INDEX('Raw Data'!K:K,MATCH(J2815,'Raw Data'!J:J,1),1),0)</f>
        <v>69.819999999999993</v>
      </c>
      <c r="M2815" s="24">
        <v>44451</v>
      </c>
      <c r="N2815" s="23">
        <f>IFERROR(INDEX('Raw Data'!N:N,MATCH(M2815,'Raw Data'!M:M,1),1),0)</f>
        <v>72.92</v>
      </c>
      <c r="O2815" s="23"/>
      <c r="P2815" s="23"/>
      <c r="Q2815" s="23"/>
      <c r="R2815" s="23"/>
      <c r="S2815" s="23"/>
      <c r="U2815" s="24">
        <v>44451</v>
      </c>
      <c r="V2815" s="23">
        <f>IFERROR(INDEX('Raw Data'!V:V,MATCH(U2815,'Raw Data'!U:U,1),1),0)</f>
        <v>72.44</v>
      </c>
      <c r="X2815" s="24">
        <v>44451</v>
      </c>
      <c r="Y2815" s="23">
        <f>IFERROR(INDEX('Raw Data'!Y:Y,MATCH(X2815,'Raw Data'!X:X,1),1),0)</f>
        <v>4.9379999999999997</v>
      </c>
      <c r="Z2815" s="23"/>
      <c r="AA2815" s="23"/>
      <c r="AB2815" s="23"/>
      <c r="AC2815" s="23"/>
      <c r="AD2815" s="23"/>
      <c r="AF2815" s="24">
        <v>44451</v>
      </c>
      <c r="AG2815" s="23">
        <f>IFERROR(INDEX('Raw Data'!AG:AG,MATCH(AF2815,'Raw Data'!AF:AF,1),1),0)</f>
        <v>5.13</v>
      </c>
      <c r="AI2815" s="20">
        <f t="shared" si="86"/>
        <v>9</v>
      </c>
      <c r="AJ2815" s="20">
        <f t="shared" si="87"/>
        <v>2021</v>
      </c>
    </row>
    <row r="2816" spans="2:36" ht="13.5" customHeight="1" x14ac:dyDescent="0.2">
      <c r="B2816" s="24">
        <v>44452</v>
      </c>
      <c r="C2816" s="23">
        <f>IFERROR(INDEX('Raw Data'!C:C,MATCH(B2816,'Raw Data'!B:B,1),1),0)</f>
        <v>70.45</v>
      </c>
      <c r="D2816" s="23"/>
      <c r="E2816" s="23"/>
      <c r="F2816" s="23"/>
      <c r="G2816" s="23"/>
      <c r="H2816" s="23"/>
      <c r="J2816" s="24">
        <v>44452</v>
      </c>
      <c r="K2816" s="23">
        <f>IFERROR(INDEX('Raw Data'!K:K,MATCH(J2816,'Raw Data'!J:J,1),1),0)</f>
        <v>70.540000000000006</v>
      </c>
      <c r="M2816" s="24">
        <v>44452</v>
      </c>
      <c r="N2816" s="23">
        <f>IFERROR(INDEX('Raw Data'!N:N,MATCH(M2816,'Raw Data'!M:M,1),1),0)</f>
        <v>73.510000000000005</v>
      </c>
      <c r="O2816" s="23"/>
      <c r="P2816" s="23"/>
      <c r="Q2816" s="23"/>
      <c r="R2816" s="23"/>
      <c r="S2816" s="23"/>
      <c r="U2816" s="24">
        <v>44452</v>
      </c>
      <c r="V2816" s="23">
        <f>IFERROR(INDEX('Raw Data'!V:V,MATCH(U2816,'Raw Data'!U:U,1),1),0)</f>
        <v>72.97</v>
      </c>
      <c r="X2816" s="24">
        <v>44452</v>
      </c>
      <c r="Y2816" s="23">
        <f>IFERROR(INDEX('Raw Data'!Y:Y,MATCH(X2816,'Raw Data'!X:X,1),1),0)</f>
        <v>5.2309999999999999</v>
      </c>
      <c r="Z2816" s="23"/>
      <c r="AA2816" s="23"/>
      <c r="AB2816" s="23"/>
      <c r="AC2816" s="23"/>
      <c r="AD2816" s="23"/>
      <c r="AF2816" s="24">
        <v>44452</v>
      </c>
      <c r="AG2816" s="23">
        <f>IFERROR(INDEX('Raw Data'!AG:AG,MATCH(AF2816,'Raw Data'!AF:AF,1),1),0)</f>
        <v>5.21</v>
      </c>
      <c r="AI2816" s="20">
        <f t="shared" si="86"/>
        <v>9</v>
      </c>
      <c r="AJ2816" s="20">
        <f t="shared" si="87"/>
        <v>2021</v>
      </c>
    </row>
    <row r="2817" spans="2:36" ht="13.5" customHeight="1" x14ac:dyDescent="0.2">
      <c r="B2817" s="24">
        <v>44453</v>
      </c>
      <c r="C2817" s="23">
        <f>IFERROR(INDEX('Raw Data'!C:C,MATCH(B2817,'Raw Data'!B:B,1),1),0)</f>
        <v>70.459999999999994</v>
      </c>
      <c r="D2817" s="23"/>
      <c r="E2817" s="23"/>
      <c r="F2817" s="23"/>
      <c r="G2817" s="23"/>
      <c r="H2817" s="23"/>
      <c r="J2817" s="24">
        <v>44453</v>
      </c>
      <c r="K2817" s="23">
        <f>IFERROR(INDEX('Raw Data'!K:K,MATCH(J2817,'Raw Data'!J:J,1),1),0)</f>
        <v>70.53</v>
      </c>
      <c r="M2817" s="24">
        <v>44453</v>
      </c>
      <c r="N2817" s="23">
        <f>IFERROR(INDEX('Raw Data'!N:N,MATCH(M2817,'Raw Data'!M:M,1),1),0)</f>
        <v>73.599999999999994</v>
      </c>
      <c r="O2817" s="23"/>
      <c r="P2817" s="23"/>
      <c r="Q2817" s="23"/>
      <c r="R2817" s="23"/>
      <c r="S2817" s="23"/>
      <c r="U2817" s="24">
        <v>44453</v>
      </c>
      <c r="V2817" s="23">
        <f>IFERROR(INDEX('Raw Data'!V:V,MATCH(U2817,'Raw Data'!U:U,1),1),0)</f>
        <v>73.05</v>
      </c>
      <c r="X2817" s="24">
        <v>44453</v>
      </c>
      <c r="Y2817" s="23">
        <f>IFERROR(INDEX('Raw Data'!Y:Y,MATCH(X2817,'Raw Data'!X:X,1),1),0)</f>
        <v>5.26</v>
      </c>
      <c r="Z2817" s="23"/>
      <c r="AA2817" s="23"/>
      <c r="AB2817" s="23"/>
      <c r="AC2817" s="23"/>
      <c r="AD2817" s="23"/>
      <c r="AF2817" s="24">
        <v>44453</v>
      </c>
      <c r="AG2817" s="23">
        <f>IFERROR(INDEX('Raw Data'!AG:AG,MATCH(AF2817,'Raw Data'!AF:AF,1),1),0)</f>
        <v>5.39</v>
      </c>
      <c r="AI2817" s="20">
        <f t="shared" si="86"/>
        <v>9</v>
      </c>
      <c r="AJ2817" s="20">
        <f t="shared" si="87"/>
        <v>2021</v>
      </c>
    </row>
    <row r="2818" spans="2:36" ht="13.5" customHeight="1" x14ac:dyDescent="0.2">
      <c r="B2818" s="24">
        <v>44454</v>
      </c>
      <c r="C2818" s="23">
        <f>IFERROR(INDEX('Raw Data'!C:C,MATCH(B2818,'Raw Data'!B:B,1),1),0)</f>
        <v>72.61</v>
      </c>
      <c r="D2818" s="23"/>
      <c r="E2818" s="23"/>
      <c r="F2818" s="23"/>
      <c r="G2818" s="23"/>
      <c r="H2818" s="23"/>
      <c r="J2818" s="24">
        <v>44454</v>
      </c>
      <c r="K2818" s="23">
        <f>IFERROR(INDEX('Raw Data'!K:K,MATCH(J2818,'Raw Data'!J:J,1),1),0)</f>
        <v>72.59</v>
      </c>
      <c r="M2818" s="24">
        <v>44454</v>
      </c>
      <c r="N2818" s="23">
        <f>IFERROR(INDEX('Raw Data'!N:N,MATCH(M2818,'Raw Data'!M:M,1),1),0)</f>
        <v>75.459999999999994</v>
      </c>
      <c r="O2818" s="23"/>
      <c r="P2818" s="23"/>
      <c r="Q2818" s="23"/>
      <c r="R2818" s="23"/>
      <c r="S2818" s="23"/>
      <c r="U2818" s="24">
        <v>44454</v>
      </c>
      <c r="V2818" s="23">
        <f>IFERROR(INDEX('Raw Data'!V:V,MATCH(U2818,'Raw Data'!U:U,1),1),0)</f>
        <v>74.84</v>
      </c>
      <c r="X2818" s="24">
        <v>44454</v>
      </c>
      <c r="Y2818" s="23">
        <f>IFERROR(INDEX('Raw Data'!Y:Y,MATCH(X2818,'Raw Data'!X:X,1),1),0)</f>
        <v>5.46</v>
      </c>
      <c r="Z2818" s="23"/>
      <c r="AA2818" s="23"/>
      <c r="AB2818" s="23"/>
      <c r="AC2818" s="23"/>
      <c r="AD2818" s="23"/>
      <c r="AF2818" s="24">
        <v>44454</v>
      </c>
      <c r="AG2818" s="23">
        <f>IFERROR(INDEX('Raw Data'!AG:AG,MATCH(AF2818,'Raw Data'!AF:AF,1),1),0)</f>
        <v>5.66</v>
      </c>
      <c r="AI2818" s="20">
        <f t="shared" si="86"/>
        <v>9</v>
      </c>
      <c r="AJ2818" s="20">
        <f t="shared" si="87"/>
        <v>2021</v>
      </c>
    </row>
    <row r="2819" spans="2:36" ht="13.5" customHeight="1" x14ac:dyDescent="0.2">
      <c r="B2819" s="24">
        <v>44455</v>
      </c>
      <c r="C2819" s="23">
        <f>IFERROR(INDEX('Raw Data'!C:C,MATCH(B2819,'Raw Data'!B:B,1),1),0)</f>
        <v>72.61</v>
      </c>
      <c r="D2819" s="23"/>
      <c r="E2819" s="23"/>
      <c r="F2819" s="23"/>
      <c r="G2819" s="23"/>
      <c r="H2819" s="23"/>
      <c r="J2819" s="24">
        <v>44455</v>
      </c>
      <c r="K2819" s="23">
        <f>IFERROR(INDEX('Raw Data'!K:K,MATCH(J2819,'Raw Data'!J:J,1),1),0)</f>
        <v>72.69</v>
      </c>
      <c r="M2819" s="24">
        <v>44455</v>
      </c>
      <c r="N2819" s="23">
        <f>IFERROR(INDEX('Raw Data'!N:N,MATCH(M2819,'Raw Data'!M:M,1),1),0)</f>
        <v>75.67</v>
      </c>
      <c r="O2819" s="23"/>
      <c r="P2819" s="23"/>
      <c r="Q2819" s="23"/>
      <c r="R2819" s="23"/>
      <c r="S2819" s="23"/>
      <c r="U2819" s="24">
        <v>44455</v>
      </c>
      <c r="V2819" s="23">
        <f>IFERROR(INDEX('Raw Data'!V:V,MATCH(U2819,'Raw Data'!U:U,1),1),0)</f>
        <v>75.14</v>
      </c>
      <c r="X2819" s="24">
        <v>44455</v>
      </c>
      <c r="Y2819" s="23">
        <f>IFERROR(INDEX('Raw Data'!Y:Y,MATCH(X2819,'Raw Data'!X:X,1),1),0)</f>
        <v>5.335</v>
      </c>
      <c r="Z2819" s="23"/>
      <c r="AA2819" s="23"/>
      <c r="AB2819" s="23"/>
      <c r="AC2819" s="23"/>
      <c r="AD2819" s="23"/>
      <c r="AF2819" s="24">
        <v>44455</v>
      </c>
      <c r="AG2819" s="23">
        <f>IFERROR(INDEX('Raw Data'!AG:AG,MATCH(AF2819,'Raw Data'!AF:AF,1),1),0)</f>
        <v>5.52</v>
      </c>
      <c r="AI2819" s="20">
        <f t="shared" si="86"/>
        <v>9</v>
      </c>
      <c r="AJ2819" s="20">
        <f t="shared" si="87"/>
        <v>2021</v>
      </c>
    </row>
    <row r="2820" spans="2:36" ht="13.5" customHeight="1" x14ac:dyDescent="0.2">
      <c r="B2820" s="24">
        <v>44456</v>
      </c>
      <c r="C2820" s="23">
        <f>IFERROR(INDEX('Raw Data'!C:C,MATCH(B2820,'Raw Data'!B:B,1),1),0)</f>
        <v>71.97</v>
      </c>
      <c r="D2820" s="23"/>
      <c r="E2820" s="23"/>
      <c r="F2820" s="23"/>
      <c r="G2820" s="23"/>
      <c r="H2820" s="23"/>
      <c r="J2820" s="24">
        <v>44456</v>
      </c>
      <c r="K2820" s="23">
        <f>IFERROR(INDEX('Raw Data'!K:K,MATCH(J2820,'Raw Data'!J:J,1),1),0)</f>
        <v>72.09</v>
      </c>
      <c r="M2820" s="24">
        <v>44456</v>
      </c>
      <c r="N2820" s="23">
        <f>IFERROR(INDEX('Raw Data'!N:N,MATCH(M2820,'Raw Data'!M:M,1),1),0)</f>
        <v>75.34</v>
      </c>
      <c r="O2820" s="23"/>
      <c r="P2820" s="23"/>
      <c r="Q2820" s="23"/>
      <c r="R2820" s="23"/>
      <c r="S2820" s="23"/>
      <c r="U2820" s="24">
        <v>44456</v>
      </c>
      <c r="V2820" s="23">
        <f>IFERROR(INDEX('Raw Data'!V:V,MATCH(U2820,'Raw Data'!U:U,1),1),0)</f>
        <v>74.64</v>
      </c>
      <c r="X2820" s="24">
        <v>44456</v>
      </c>
      <c r="Y2820" s="23">
        <f>IFERROR(INDEX('Raw Data'!Y:Y,MATCH(X2820,'Raw Data'!X:X,1),1),0)</f>
        <v>5.1050000000000004</v>
      </c>
      <c r="Z2820" s="23"/>
      <c r="AA2820" s="23"/>
      <c r="AB2820" s="23"/>
      <c r="AC2820" s="23"/>
      <c r="AD2820" s="23"/>
      <c r="AF2820" s="24">
        <v>44456</v>
      </c>
      <c r="AG2820" s="23">
        <f>IFERROR(INDEX('Raw Data'!AG:AG,MATCH(AF2820,'Raw Data'!AF:AF,1),1),0)</f>
        <v>5.32</v>
      </c>
      <c r="AI2820" s="20">
        <f t="shared" si="86"/>
        <v>9</v>
      </c>
      <c r="AJ2820" s="20">
        <f t="shared" si="87"/>
        <v>2021</v>
      </c>
    </row>
    <row r="2821" spans="2:36" ht="13.5" customHeight="1" x14ac:dyDescent="0.2">
      <c r="B2821" s="24">
        <v>44457</v>
      </c>
      <c r="C2821" s="23">
        <f>IFERROR(INDEX('Raw Data'!C:C,MATCH(B2821,'Raw Data'!B:B,1),1),0)</f>
        <v>71.97</v>
      </c>
      <c r="D2821" s="23"/>
      <c r="E2821" s="23"/>
      <c r="F2821" s="23"/>
      <c r="G2821" s="23"/>
      <c r="H2821" s="23"/>
      <c r="J2821" s="24">
        <v>44457</v>
      </c>
      <c r="K2821" s="23">
        <f>IFERROR(INDEX('Raw Data'!K:K,MATCH(J2821,'Raw Data'!J:J,1),1),0)</f>
        <v>72.09</v>
      </c>
      <c r="M2821" s="24">
        <v>44457</v>
      </c>
      <c r="N2821" s="23">
        <f>IFERROR(INDEX('Raw Data'!N:N,MATCH(M2821,'Raw Data'!M:M,1),1),0)</f>
        <v>75.34</v>
      </c>
      <c r="O2821" s="23"/>
      <c r="P2821" s="23"/>
      <c r="Q2821" s="23"/>
      <c r="R2821" s="23"/>
      <c r="S2821" s="23"/>
      <c r="U2821" s="24">
        <v>44457</v>
      </c>
      <c r="V2821" s="23">
        <f>IFERROR(INDEX('Raw Data'!V:V,MATCH(U2821,'Raw Data'!U:U,1),1),0)</f>
        <v>74.64</v>
      </c>
      <c r="X2821" s="24">
        <v>44457</v>
      </c>
      <c r="Y2821" s="23">
        <f>IFERROR(INDEX('Raw Data'!Y:Y,MATCH(X2821,'Raw Data'!X:X,1),1),0)</f>
        <v>5.1050000000000004</v>
      </c>
      <c r="Z2821" s="23"/>
      <c r="AA2821" s="23"/>
      <c r="AB2821" s="23"/>
      <c r="AC2821" s="23"/>
      <c r="AD2821" s="23"/>
      <c r="AF2821" s="24">
        <v>44457</v>
      </c>
      <c r="AG2821" s="23">
        <f>IFERROR(INDEX('Raw Data'!AG:AG,MATCH(AF2821,'Raw Data'!AF:AF,1),1),0)</f>
        <v>5.32</v>
      </c>
      <c r="AI2821" s="20">
        <f t="shared" ref="AI2821:AI2884" si="88">MONTH(B2821)</f>
        <v>9</v>
      </c>
      <c r="AJ2821" s="20">
        <f t="shared" ref="AJ2821:AJ2884" si="89">YEAR(B2821)</f>
        <v>2021</v>
      </c>
    </row>
    <row r="2822" spans="2:36" ht="13.5" customHeight="1" x14ac:dyDescent="0.2">
      <c r="B2822" s="24">
        <v>44458</v>
      </c>
      <c r="C2822" s="23">
        <f>IFERROR(INDEX('Raw Data'!C:C,MATCH(B2822,'Raw Data'!B:B,1),1),0)</f>
        <v>71.97</v>
      </c>
      <c r="D2822" s="23"/>
      <c r="E2822" s="23"/>
      <c r="F2822" s="23"/>
      <c r="G2822" s="23"/>
      <c r="H2822" s="23"/>
      <c r="J2822" s="24">
        <v>44458</v>
      </c>
      <c r="K2822" s="23">
        <f>IFERROR(INDEX('Raw Data'!K:K,MATCH(J2822,'Raw Data'!J:J,1),1),0)</f>
        <v>72.09</v>
      </c>
      <c r="M2822" s="24">
        <v>44458</v>
      </c>
      <c r="N2822" s="23">
        <f>IFERROR(INDEX('Raw Data'!N:N,MATCH(M2822,'Raw Data'!M:M,1),1),0)</f>
        <v>75.34</v>
      </c>
      <c r="O2822" s="23"/>
      <c r="P2822" s="23"/>
      <c r="Q2822" s="23"/>
      <c r="R2822" s="23"/>
      <c r="S2822" s="23"/>
      <c r="U2822" s="24">
        <v>44458</v>
      </c>
      <c r="V2822" s="23">
        <f>IFERROR(INDEX('Raw Data'!V:V,MATCH(U2822,'Raw Data'!U:U,1),1),0)</f>
        <v>74.64</v>
      </c>
      <c r="X2822" s="24">
        <v>44458</v>
      </c>
      <c r="Y2822" s="23">
        <f>IFERROR(INDEX('Raw Data'!Y:Y,MATCH(X2822,'Raw Data'!X:X,1),1),0)</f>
        <v>5.1050000000000004</v>
      </c>
      <c r="Z2822" s="23"/>
      <c r="AA2822" s="23"/>
      <c r="AB2822" s="23"/>
      <c r="AC2822" s="23"/>
      <c r="AD2822" s="23"/>
      <c r="AF2822" s="24">
        <v>44458</v>
      </c>
      <c r="AG2822" s="23">
        <f>IFERROR(INDEX('Raw Data'!AG:AG,MATCH(AF2822,'Raw Data'!AF:AF,1),1),0)</f>
        <v>5.32</v>
      </c>
      <c r="AI2822" s="20">
        <f t="shared" si="88"/>
        <v>9</v>
      </c>
      <c r="AJ2822" s="20">
        <f t="shared" si="89"/>
        <v>2021</v>
      </c>
    </row>
    <row r="2823" spans="2:36" ht="13.5" customHeight="1" x14ac:dyDescent="0.2">
      <c r="B2823" s="24">
        <v>44459</v>
      </c>
      <c r="C2823" s="23">
        <f>IFERROR(INDEX('Raw Data'!C:C,MATCH(B2823,'Raw Data'!B:B,1),1),0)</f>
        <v>70.290000000000006</v>
      </c>
      <c r="D2823" s="23"/>
      <c r="E2823" s="23"/>
      <c r="F2823" s="23"/>
      <c r="G2823" s="23"/>
      <c r="H2823" s="23"/>
      <c r="J2823" s="24">
        <v>44459</v>
      </c>
      <c r="K2823" s="23">
        <f>IFERROR(INDEX('Raw Data'!K:K,MATCH(J2823,'Raw Data'!J:J,1),1),0)</f>
        <v>70.41</v>
      </c>
      <c r="M2823" s="24">
        <v>44459</v>
      </c>
      <c r="N2823" s="23">
        <f>IFERROR(INDEX('Raw Data'!N:N,MATCH(M2823,'Raw Data'!M:M,1),1),0)</f>
        <v>73.92</v>
      </c>
      <c r="O2823" s="23"/>
      <c r="P2823" s="23"/>
      <c r="Q2823" s="23"/>
      <c r="R2823" s="23"/>
      <c r="S2823" s="23"/>
      <c r="U2823" s="24">
        <v>44459</v>
      </c>
      <c r="V2823" s="23">
        <f>IFERROR(INDEX('Raw Data'!V:V,MATCH(U2823,'Raw Data'!U:U,1),1),0)</f>
        <v>73.59</v>
      </c>
      <c r="X2823" s="24">
        <v>44459</v>
      </c>
      <c r="Y2823" s="23">
        <f>IFERROR(INDEX('Raw Data'!Y:Y,MATCH(X2823,'Raw Data'!X:X,1),1),0)</f>
        <v>4.9850000000000003</v>
      </c>
      <c r="Z2823" s="23"/>
      <c r="AA2823" s="23"/>
      <c r="AB2823" s="23"/>
      <c r="AC2823" s="23"/>
      <c r="AD2823" s="23"/>
      <c r="AF2823" s="24">
        <v>44459</v>
      </c>
      <c r="AG2823" s="23">
        <f>IFERROR(INDEX('Raw Data'!AG:AG,MATCH(AF2823,'Raw Data'!AF:AF,1),1),0)</f>
        <v>5.25</v>
      </c>
      <c r="AI2823" s="20">
        <f t="shared" si="88"/>
        <v>9</v>
      </c>
      <c r="AJ2823" s="20">
        <f t="shared" si="89"/>
        <v>2021</v>
      </c>
    </row>
    <row r="2824" spans="2:36" ht="13.5" customHeight="1" x14ac:dyDescent="0.2">
      <c r="B2824" s="24">
        <v>44460</v>
      </c>
      <c r="C2824" s="23">
        <f>IFERROR(INDEX('Raw Data'!C:C,MATCH(B2824,'Raw Data'!B:B,1),1),0)</f>
        <v>70.56</v>
      </c>
      <c r="D2824" s="23"/>
      <c r="E2824" s="23"/>
      <c r="F2824" s="23"/>
      <c r="G2824" s="23"/>
      <c r="H2824" s="23"/>
      <c r="J2824" s="24">
        <v>44460</v>
      </c>
      <c r="K2824" s="23">
        <f>IFERROR(INDEX('Raw Data'!K:K,MATCH(J2824,'Raw Data'!J:J,1),1),0)</f>
        <v>70.510000000000005</v>
      </c>
      <c r="M2824" s="24">
        <v>44460</v>
      </c>
      <c r="N2824" s="23">
        <f>IFERROR(INDEX('Raw Data'!N:N,MATCH(M2824,'Raw Data'!M:M,1),1),0)</f>
        <v>74.36</v>
      </c>
      <c r="O2824" s="23"/>
      <c r="P2824" s="23"/>
      <c r="Q2824" s="23"/>
      <c r="R2824" s="23"/>
      <c r="S2824" s="23"/>
      <c r="U2824" s="24">
        <v>44460</v>
      </c>
      <c r="V2824" s="23">
        <f>IFERROR(INDEX('Raw Data'!V:V,MATCH(U2824,'Raw Data'!U:U,1),1),0)</f>
        <v>73.650000000000006</v>
      </c>
      <c r="X2824" s="24">
        <v>44460</v>
      </c>
      <c r="Y2824" s="23">
        <f>IFERROR(INDEX('Raw Data'!Y:Y,MATCH(X2824,'Raw Data'!X:X,1),1),0)</f>
        <v>4.8049999999999997</v>
      </c>
      <c r="Z2824" s="23"/>
      <c r="AA2824" s="23"/>
      <c r="AB2824" s="23"/>
      <c r="AC2824" s="23"/>
      <c r="AD2824" s="23"/>
      <c r="AF2824" s="24">
        <v>44460</v>
      </c>
      <c r="AG2824" s="23">
        <f>IFERROR(INDEX('Raw Data'!AG:AG,MATCH(AF2824,'Raw Data'!AF:AF,1),1),0)</f>
        <v>4.96</v>
      </c>
      <c r="AI2824" s="20">
        <f t="shared" si="88"/>
        <v>9</v>
      </c>
      <c r="AJ2824" s="20">
        <f t="shared" si="89"/>
        <v>2021</v>
      </c>
    </row>
    <row r="2825" spans="2:36" ht="13.5" customHeight="1" x14ac:dyDescent="0.2">
      <c r="B2825" s="24">
        <v>44461</v>
      </c>
      <c r="C2825" s="23">
        <f>IFERROR(INDEX('Raw Data'!C:C,MATCH(B2825,'Raw Data'!B:B,1),1),0)</f>
        <v>72.23</v>
      </c>
      <c r="D2825" s="23"/>
      <c r="E2825" s="23"/>
      <c r="F2825" s="23"/>
      <c r="G2825" s="23"/>
      <c r="H2825" s="23"/>
      <c r="J2825" s="24">
        <v>44461</v>
      </c>
      <c r="K2825" s="23">
        <f>IFERROR(INDEX('Raw Data'!K:K,MATCH(J2825,'Raw Data'!J:J,1),1),0)</f>
        <v>72.37</v>
      </c>
      <c r="M2825" s="24">
        <v>44461</v>
      </c>
      <c r="N2825" s="23">
        <f>IFERROR(INDEX('Raw Data'!N:N,MATCH(M2825,'Raw Data'!M:M,1),1),0)</f>
        <v>76.19</v>
      </c>
      <c r="O2825" s="23"/>
      <c r="P2825" s="23"/>
      <c r="Q2825" s="23"/>
      <c r="R2825" s="23"/>
      <c r="S2825" s="23"/>
      <c r="U2825" s="24">
        <v>44461</v>
      </c>
      <c r="V2825" s="23">
        <f>IFERROR(INDEX('Raw Data'!V:V,MATCH(U2825,'Raw Data'!U:U,1),1),0)</f>
        <v>75.5</v>
      </c>
      <c r="X2825" s="24">
        <v>44461</v>
      </c>
      <c r="Y2825" s="23">
        <f>IFERROR(INDEX('Raw Data'!Y:Y,MATCH(X2825,'Raw Data'!X:X,1),1),0)</f>
        <v>4.8049999999999997</v>
      </c>
      <c r="Z2825" s="23"/>
      <c r="AA2825" s="23"/>
      <c r="AB2825" s="23"/>
      <c r="AC2825" s="23"/>
      <c r="AD2825" s="23"/>
      <c r="AF2825" s="24">
        <v>44461</v>
      </c>
      <c r="AG2825" s="23">
        <f>IFERROR(INDEX('Raw Data'!AG:AG,MATCH(AF2825,'Raw Data'!AF:AF,1),1),0)</f>
        <v>4.92</v>
      </c>
      <c r="AI2825" s="20">
        <f t="shared" si="88"/>
        <v>9</v>
      </c>
      <c r="AJ2825" s="20">
        <f t="shared" si="89"/>
        <v>2021</v>
      </c>
    </row>
    <row r="2826" spans="2:36" ht="13.5" customHeight="1" x14ac:dyDescent="0.2">
      <c r="B2826" s="24">
        <v>44462</v>
      </c>
      <c r="C2826" s="23">
        <f>IFERROR(INDEX('Raw Data'!C:C,MATCH(B2826,'Raw Data'!B:B,1),1),0)</f>
        <v>73.3</v>
      </c>
      <c r="D2826" s="23"/>
      <c r="E2826" s="23"/>
      <c r="F2826" s="23"/>
      <c r="G2826" s="23"/>
      <c r="H2826" s="23"/>
      <c r="J2826" s="24">
        <v>44462</v>
      </c>
      <c r="K2826" s="23">
        <f>IFERROR(INDEX('Raw Data'!K:K,MATCH(J2826,'Raw Data'!J:J,1),1),0)</f>
        <v>73.430000000000007</v>
      </c>
      <c r="M2826" s="24">
        <v>44462</v>
      </c>
      <c r="N2826" s="23">
        <f>IFERROR(INDEX('Raw Data'!N:N,MATCH(M2826,'Raw Data'!M:M,1),1),0)</f>
        <v>77.25</v>
      </c>
      <c r="O2826" s="23"/>
      <c r="P2826" s="23"/>
      <c r="Q2826" s="23"/>
      <c r="R2826" s="23"/>
      <c r="S2826" s="23"/>
      <c r="U2826" s="24">
        <v>44462</v>
      </c>
      <c r="V2826" s="23">
        <f>IFERROR(INDEX('Raw Data'!V:V,MATCH(U2826,'Raw Data'!U:U,1),1),0)</f>
        <v>76.44</v>
      </c>
      <c r="X2826" s="24">
        <v>44462</v>
      </c>
      <c r="Y2826" s="23">
        <f>IFERROR(INDEX('Raw Data'!Y:Y,MATCH(X2826,'Raw Data'!X:X,1),1),0)</f>
        <v>4.976</v>
      </c>
      <c r="Z2826" s="23"/>
      <c r="AA2826" s="23"/>
      <c r="AB2826" s="23"/>
      <c r="AC2826" s="23"/>
      <c r="AD2826" s="23"/>
      <c r="AF2826" s="24">
        <v>44462</v>
      </c>
      <c r="AG2826" s="23">
        <f>IFERROR(INDEX('Raw Data'!AG:AG,MATCH(AF2826,'Raw Data'!AF:AF,1),1),0)</f>
        <v>4.9400000000000004</v>
      </c>
      <c r="AI2826" s="20">
        <f t="shared" si="88"/>
        <v>9</v>
      </c>
      <c r="AJ2826" s="20">
        <f t="shared" si="89"/>
        <v>2021</v>
      </c>
    </row>
    <row r="2827" spans="2:36" ht="13.5" customHeight="1" x14ac:dyDescent="0.2">
      <c r="B2827" s="24">
        <v>44463</v>
      </c>
      <c r="C2827" s="23">
        <f>IFERROR(INDEX('Raw Data'!C:C,MATCH(B2827,'Raw Data'!B:B,1),1),0)</f>
        <v>73.98</v>
      </c>
      <c r="D2827" s="23"/>
      <c r="E2827" s="23"/>
      <c r="F2827" s="23"/>
      <c r="G2827" s="23"/>
      <c r="H2827" s="23"/>
      <c r="J2827" s="24">
        <v>44463</v>
      </c>
      <c r="K2827" s="23">
        <f>IFERROR(INDEX('Raw Data'!K:K,MATCH(J2827,'Raw Data'!J:J,1),1),0)</f>
        <v>74.180000000000007</v>
      </c>
      <c r="M2827" s="24">
        <v>44463</v>
      </c>
      <c r="N2827" s="23">
        <f>IFERROR(INDEX('Raw Data'!N:N,MATCH(M2827,'Raw Data'!M:M,1),1),0)</f>
        <v>78.09</v>
      </c>
      <c r="O2827" s="23"/>
      <c r="P2827" s="23"/>
      <c r="Q2827" s="23"/>
      <c r="R2827" s="23"/>
      <c r="S2827" s="23"/>
      <c r="U2827" s="24">
        <v>44463</v>
      </c>
      <c r="V2827" s="23">
        <f>IFERROR(INDEX('Raw Data'!V:V,MATCH(U2827,'Raw Data'!U:U,1),1),0)</f>
        <v>77.42</v>
      </c>
      <c r="X2827" s="24">
        <v>44463</v>
      </c>
      <c r="Y2827" s="23">
        <f>IFERROR(INDEX('Raw Data'!Y:Y,MATCH(X2827,'Raw Data'!X:X,1),1),0)</f>
        <v>5.14</v>
      </c>
      <c r="Z2827" s="23"/>
      <c r="AA2827" s="23"/>
      <c r="AB2827" s="23"/>
      <c r="AC2827" s="23"/>
      <c r="AD2827" s="23"/>
      <c r="AF2827" s="24">
        <v>44463</v>
      </c>
      <c r="AG2827" s="23">
        <f>IFERROR(INDEX('Raw Data'!AG:AG,MATCH(AF2827,'Raw Data'!AF:AF,1),1),0)</f>
        <v>5.0999999999999996</v>
      </c>
      <c r="AI2827" s="20">
        <f t="shared" si="88"/>
        <v>9</v>
      </c>
      <c r="AJ2827" s="20">
        <f t="shared" si="89"/>
        <v>2021</v>
      </c>
    </row>
    <row r="2828" spans="2:36" ht="13.5" customHeight="1" x14ac:dyDescent="0.2">
      <c r="B2828" s="24">
        <v>44464</v>
      </c>
      <c r="C2828" s="23">
        <f>IFERROR(INDEX('Raw Data'!C:C,MATCH(B2828,'Raw Data'!B:B,1),1),0)</f>
        <v>73.98</v>
      </c>
      <c r="D2828" s="23"/>
      <c r="E2828" s="23"/>
      <c r="F2828" s="23"/>
      <c r="G2828" s="23"/>
      <c r="H2828" s="23"/>
      <c r="J2828" s="24">
        <v>44464</v>
      </c>
      <c r="K2828" s="23">
        <f>IFERROR(INDEX('Raw Data'!K:K,MATCH(J2828,'Raw Data'!J:J,1),1),0)</f>
        <v>74.180000000000007</v>
      </c>
      <c r="M2828" s="24">
        <v>44464</v>
      </c>
      <c r="N2828" s="23">
        <f>IFERROR(INDEX('Raw Data'!N:N,MATCH(M2828,'Raw Data'!M:M,1),1),0)</f>
        <v>78.09</v>
      </c>
      <c r="O2828" s="23"/>
      <c r="P2828" s="23"/>
      <c r="Q2828" s="23"/>
      <c r="R2828" s="23"/>
      <c r="S2828" s="23"/>
      <c r="U2828" s="24">
        <v>44464</v>
      </c>
      <c r="V2828" s="23">
        <f>IFERROR(INDEX('Raw Data'!V:V,MATCH(U2828,'Raw Data'!U:U,1),1),0)</f>
        <v>77.42</v>
      </c>
      <c r="X2828" s="24">
        <v>44464</v>
      </c>
      <c r="Y2828" s="23">
        <f>IFERROR(INDEX('Raw Data'!Y:Y,MATCH(X2828,'Raw Data'!X:X,1),1),0)</f>
        <v>5.14</v>
      </c>
      <c r="Z2828" s="23"/>
      <c r="AA2828" s="23"/>
      <c r="AB2828" s="23"/>
      <c r="AC2828" s="23"/>
      <c r="AD2828" s="23"/>
      <c r="AF2828" s="24">
        <v>44464</v>
      </c>
      <c r="AG2828" s="23">
        <f>IFERROR(INDEX('Raw Data'!AG:AG,MATCH(AF2828,'Raw Data'!AF:AF,1),1),0)</f>
        <v>5.0999999999999996</v>
      </c>
      <c r="AI2828" s="20">
        <f t="shared" si="88"/>
        <v>9</v>
      </c>
      <c r="AJ2828" s="20">
        <f t="shared" si="89"/>
        <v>2021</v>
      </c>
    </row>
    <row r="2829" spans="2:36" ht="13.5" customHeight="1" x14ac:dyDescent="0.2">
      <c r="B2829" s="24">
        <v>44465</v>
      </c>
      <c r="C2829" s="23">
        <f>IFERROR(INDEX('Raw Data'!C:C,MATCH(B2829,'Raw Data'!B:B,1),1),0)</f>
        <v>73.98</v>
      </c>
      <c r="D2829" s="23"/>
      <c r="E2829" s="23"/>
      <c r="F2829" s="23"/>
      <c r="G2829" s="23"/>
      <c r="H2829" s="23"/>
      <c r="J2829" s="24">
        <v>44465</v>
      </c>
      <c r="K2829" s="23">
        <f>IFERROR(INDEX('Raw Data'!K:K,MATCH(J2829,'Raw Data'!J:J,1),1),0)</f>
        <v>74.180000000000007</v>
      </c>
      <c r="M2829" s="24">
        <v>44465</v>
      </c>
      <c r="N2829" s="23">
        <f>IFERROR(INDEX('Raw Data'!N:N,MATCH(M2829,'Raw Data'!M:M,1),1),0)</f>
        <v>78.09</v>
      </c>
      <c r="O2829" s="23"/>
      <c r="P2829" s="23"/>
      <c r="Q2829" s="23"/>
      <c r="R2829" s="23"/>
      <c r="S2829" s="23"/>
      <c r="U2829" s="24">
        <v>44465</v>
      </c>
      <c r="V2829" s="23">
        <f>IFERROR(INDEX('Raw Data'!V:V,MATCH(U2829,'Raw Data'!U:U,1),1),0)</f>
        <v>77.42</v>
      </c>
      <c r="X2829" s="24">
        <v>44465</v>
      </c>
      <c r="Y2829" s="23">
        <f>IFERROR(INDEX('Raw Data'!Y:Y,MATCH(X2829,'Raw Data'!X:X,1),1),0)</f>
        <v>5.14</v>
      </c>
      <c r="Z2829" s="23"/>
      <c r="AA2829" s="23"/>
      <c r="AB2829" s="23"/>
      <c r="AC2829" s="23"/>
      <c r="AD2829" s="23"/>
      <c r="AF2829" s="24">
        <v>44465</v>
      </c>
      <c r="AG2829" s="23">
        <f>IFERROR(INDEX('Raw Data'!AG:AG,MATCH(AF2829,'Raw Data'!AF:AF,1),1),0)</f>
        <v>5.0999999999999996</v>
      </c>
      <c r="AI2829" s="20">
        <f t="shared" si="88"/>
        <v>9</v>
      </c>
      <c r="AJ2829" s="20">
        <f t="shared" si="89"/>
        <v>2021</v>
      </c>
    </row>
    <row r="2830" spans="2:36" ht="13.5" customHeight="1" x14ac:dyDescent="0.2">
      <c r="B2830" s="24">
        <v>44466</v>
      </c>
      <c r="C2830" s="23">
        <f>IFERROR(INDEX('Raw Data'!C:C,MATCH(B2830,'Raw Data'!B:B,1),1),0)</f>
        <v>75.45</v>
      </c>
      <c r="D2830" s="23"/>
      <c r="E2830" s="23"/>
      <c r="F2830" s="23"/>
      <c r="G2830" s="23"/>
      <c r="H2830" s="23"/>
      <c r="J2830" s="24">
        <v>44466</v>
      </c>
      <c r="K2830" s="23">
        <f>IFERROR(INDEX('Raw Data'!K:K,MATCH(J2830,'Raw Data'!J:J,1),1),0)</f>
        <v>75.540000000000006</v>
      </c>
      <c r="M2830" s="24">
        <v>44466</v>
      </c>
      <c r="N2830" s="23">
        <f>IFERROR(INDEX('Raw Data'!N:N,MATCH(M2830,'Raw Data'!M:M,1),1),0)</f>
        <v>79.53</v>
      </c>
      <c r="O2830" s="23"/>
      <c r="P2830" s="23"/>
      <c r="Q2830" s="23"/>
      <c r="R2830" s="23"/>
      <c r="S2830" s="23"/>
      <c r="U2830" s="24">
        <v>44466</v>
      </c>
      <c r="V2830" s="23">
        <f>IFERROR(INDEX('Raw Data'!V:V,MATCH(U2830,'Raw Data'!U:U,1),1),0)</f>
        <v>78.849999999999994</v>
      </c>
      <c r="X2830" s="24">
        <v>44466</v>
      </c>
      <c r="Y2830" s="23">
        <f>IFERROR(INDEX('Raw Data'!Y:Y,MATCH(X2830,'Raw Data'!X:X,1),1),0)</f>
        <v>5.7060000000000004</v>
      </c>
      <c r="Z2830" s="23"/>
      <c r="AA2830" s="23"/>
      <c r="AB2830" s="23"/>
      <c r="AC2830" s="23"/>
      <c r="AD2830" s="23"/>
      <c r="AF2830" s="24">
        <v>44466</v>
      </c>
      <c r="AG2830" s="23">
        <f>IFERROR(INDEX('Raw Data'!AG:AG,MATCH(AF2830,'Raw Data'!AF:AF,1),1),0)</f>
        <v>5.53</v>
      </c>
      <c r="AI2830" s="20">
        <f t="shared" si="88"/>
        <v>9</v>
      </c>
      <c r="AJ2830" s="20">
        <f t="shared" si="89"/>
        <v>2021</v>
      </c>
    </row>
    <row r="2831" spans="2:36" ht="13.5" customHeight="1" x14ac:dyDescent="0.2">
      <c r="B2831" s="24">
        <v>44467</v>
      </c>
      <c r="C2831" s="23">
        <f>IFERROR(INDEX('Raw Data'!C:C,MATCH(B2831,'Raw Data'!B:B,1),1),0)</f>
        <v>75.290000000000006</v>
      </c>
      <c r="D2831" s="23"/>
      <c r="E2831" s="23"/>
      <c r="F2831" s="23"/>
      <c r="G2831" s="23"/>
      <c r="H2831" s="23"/>
      <c r="J2831" s="24">
        <v>44467</v>
      </c>
      <c r="K2831" s="23">
        <f>IFERROR(INDEX('Raw Data'!K:K,MATCH(J2831,'Raw Data'!J:J,1),1),0)</f>
        <v>75.44</v>
      </c>
      <c r="M2831" s="24">
        <v>44467</v>
      </c>
      <c r="N2831" s="23">
        <f>IFERROR(INDEX('Raw Data'!N:N,MATCH(M2831,'Raw Data'!M:M,1),1),0)</f>
        <v>79.09</v>
      </c>
      <c r="O2831" s="23"/>
      <c r="P2831" s="23"/>
      <c r="Q2831" s="23"/>
      <c r="R2831" s="23"/>
      <c r="S2831" s="23"/>
      <c r="U2831" s="24">
        <v>44467</v>
      </c>
      <c r="V2831" s="23">
        <f>IFERROR(INDEX('Raw Data'!V:V,MATCH(U2831,'Raw Data'!U:U,1),1),0)</f>
        <v>78.3</v>
      </c>
      <c r="X2831" s="24">
        <v>44467</v>
      </c>
      <c r="Y2831" s="23">
        <f>IFERROR(INDEX('Raw Data'!Y:Y,MATCH(X2831,'Raw Data'!X:X,1),1),0)</f>
        <v>5.8410000000000002</v>
      </c>
      <c r="Z2831" s="23"/>
      <c r="AA2831" s="23"/>
      <c r="AB2831" s="23"/>
      <c r="AC2831" s="23"/>
      <c r="AD2831" s="23"/>
      <c r="AF2831" s="24">
        <v>44467</v>
      </c>
      <c r="AG2831" s="23">
        <f>IFERROR(INDEX('Raw Data'!AG:AG,MATCH(AF2831,'Raw Data'!AF:AF,1),1),0)</f>
        <v>5.94</v>
      </c>
      <c r="AI2831" s="20">
        <f t="shared" si="88"/>
        <v>9</v>
      </c>
      <c r="AJ2831" s="20">
        <f t="shared" si="89"/>
        <v>2021</v>
      </c>
    </row>
    <row r="2832" spans="2:36" ht="13.5" customHeight="1" x14ac:dyDescent="0.2">
      <c r="B2832" s="24">
        <v>44468</v>
      </c>
      <c r="C2832" s="23">
        <f>IFERROR(INDEX('Raw Data'!C:C,MATCH(B2832,'Raw Data'!B:B,1),1),0)</f>
        <v>74.83</v>
      </c>
      <c r="D2832" s="23"/>
      <c r="E2832" s="23"/>
      <c r="F2832" s="23"/>
      <c r="G2832" s="23"/>
      <c r="H2832" s="23"/>
      <c r="J2832" s="24">
        <v>44468</v>
      </c>
      <c r="K2832" s="23">
        <f>IFERROR(INDEX('Raw Data'!K:K,MATCH(J2832,'Raw Data'!J:J,1),1),0)</f>
        <v>75.06</v>
      </c>
      <c r="M2832" s="24">
        <v>44468</v>
      </c>
      <c r="N2832" s="23">
        <f>IFERROR(INDEX('Raw Data'!N:N,MATCH(M2832,'Raw Data'!M:M,1),1),0)</f>
        <v>78.64</v>
      </c>
      <c r="O2832" s="23"/>
      <c r="P2832" s="23"/>
      <c r="Q2832" s="23"/>
      <c r="R2832" s="23"/>
      <c r="S2832" s="23"/>
      <c r="U2832" s="24">
        <v>44468</v>
      </c>
      <c r="V2832" s="23">
        <f>IFERROR(INDEX('Raw Data'!V:V,MATCH(U2832,'Raw Data'!U:U,1),1),0)</f>
        <v>77.86</v>
      </c>
      <c r="X2832" s="24">
        <v>44468</v>
      </c>
      <c r="Y2832" s="23">
        <f>IFERROR(INDEX('Raw Data'!Y:Y,MATCH(X2832,'Raw Data'!X:X,1),1),0)</f>
        <v>5.4770000000000003</v>
      </c>
      <c r="Z2832" s="23"/>
      <c r="AA2832" s="23"/>
      <c r="AB2832" s="23"/>
      <c r="AC2832" s="23"/>
      <c r="AD2832" s="23"/>
      <c r="AF2832" s="24">
        <v>44468</v>
      </c>
      <c r="AG2832" s="23">
        <f>IFERROR(INDEX('Raw Data'!AG:AG,MATCH(AF2832,'Raw Data'!AF:AF,1),1),0)</f>
        <v>5.73</v>
      </c>
      <c r="AI2832" s="20">
        <f t="shared" si="88"/>
        <v>9</v>
      </c>
      <c r="AJ2832" s="20">
        <f t="shared" si="89"/>
        <v>2021</v>
      </c>
    </row>
    <row r="2833" spans="2:36" ht="13.5" customHeight="1" x14ac:dyDescent="0.2">
      <c r="B2833" s="24">
        <v>44469</v>
      </c>
      <c r="C2833" s="23">
        <f>IFERROR(INDEX('Raw Data'!C:C,MATCH(B2833,'Raw Data'!B:B,1),1),0)</f>
        <v>75.03</v>
      </c>
      <c r="D2833" s="23"/>
      <c r="E2833" s="23"/>
      <c r="F2833" s="23"/>
      <c r="G2833" s="23"/>
      <c r="H2833" s="23"/>
      <c r="J2833" s="24">
        <v>44469</v>
      </c>
      <c r="K2833" s="23">
        <f>IFERROR(INDEX('Raw Data'!K:K,MATCH(J2833,'Raw Data'!J:J,1),1),0)</f>
        <v>75.22</v>
      </c>
      <c r="M2833" s="24">
        <v>44469</v>
      </c>
      <c r="N2833" s="23">
        <f>IFERROR(INDEX('Raw Data'!N:N,MATCH(M2833,'Raw Data'!M:M,1),1),0)</f>
        <v>78.52</v>
      </c>
      <c r="O2833" s="23"/>
      <c r="P2833" s="23"/>
      <c r="Q2833" s="23"/>
      <c r="R2833" s="23"/>
      <c r="S2833" s="23"/>
      <c r="U2833" s="24">
        <v>44469</v>
      </c>
      <c r="V2833" s="23">
        <f>IFERROR(INDEX('Raw Data'!V:V,MATCH(U2833,'Raw Data'!U:U,1),1),0)</f>
        <v>77.81</v>
      </c>
      <c r="X2833" s="24">
        <v>44469</v>
      </c>
      <c r="Y2833" s="23">
        <f>IFERROR(INDEX('Raw Data'!Y:Y,MATCH(X2833,'Raw Data'!X:X,1),1),0)</f>
        <v>5.867</v>
      </c>
      <c r="Z2833" s="23"/>
      <c r="AA2833" s="23"/>
      <c r="AB2833" s="23"/>
      <c r="AC2833" s="23"/>
      <c r="AD2833" s="23"/>
      <c r="AF2833" s="24">
        <v>44469</v>
      </c>
      <c r="AG2833" s="23">
        <f>IFERROR(INDEX('Raw Data'!AG:AG,MATCH(AF2833,'Raw Data'!AF:AF,1),1),0)</f>
        <v>5.58</v>
      </c>
      <c r="AI2833" s="20">
        <f t="shared" si="88"/>
        <v>9</v>
      </c>
      <c r="AJ2833" s="20">
        <f t="shared" si="89"/>
        <v>2021</v>
      </c>
    </row>
    <row r="2834" spans="2:36" ht="13.5" customHeight="1" x14ac:dyDescent="0.2">
      <c r="B2834" s="24">
        <v>44470</v>
      </c>
      <c r="C2834" s="23">
        <f>IFERROR(INDEX('Raw Data'!C:C,MATCH(B2834,'Raw Data'!B:B,1),1),0)</f>
        <v>75.88</v>
      </c>
      <c r="D2834" s="23"/>
      <c r="E2834" s="23"/>
      <c r="F2834" s="23"/>
      <c r="G2834" s="23"/>
      <c r="H2834" s="23"/>
      <c r="J2834" s="24">
        <v>44470</v>
      </c>
      <c r="K2834" s="23">
        <f>IFERROR(INDEX('Raw Data'!K:K,MATCH(J2834,'Raw Data'!J:J,1),1),0)</f>
        <v>76.010000000000005</v>
      </c>
      <c r="M2834" s="24">
        <v>44470</v>
      </c>
      <c r="N2834" s="23">
        <f>IFERROR(INDEX('Raw Data'!N:N,MATCH(M2834,'Raw Data'!M:M,1),1),0)</f>
        <v>79.28</v>
      </c>
      <c r="O2834" s="23"/>
      <c r="P2834" s="23"/>
      <c r="Q2834" s="23"/>
      <c r="R2834" s="23"/>
      <c r="S2834" s="23"/>
      <c r="U2834" s="24">
        <v>44470</v>
      </c>
      <c r="V2834" s="23">
        <f>IFERROR(INDEX('Raw Data'!V:V,MATCH(U2834,'Raw Data'!U:U,1),1),0)</f>
        <v>79.400000000000006</v>
      </c>
      <c r="X2834" s="24">
        <v>44470</v>
      </c>
      <c r="Y2834" s="23">
        <f>IFERROR(INDEX('Raw Data'!Y:Y,MATCH(X2834,'Raw Data'!X:X,1),1),0)</f>
        <v>5.6189999999999998</v>
      </c>
      <c r="Z2834" s="23"/>
      <c r="AA2834" s="23"/>
      <c r="AB2834" s="23"/>
      <c r="AC2834" s="23"/>
      <c r="AD2834" s="23"/>
      <c r="AF2834" s="24">
        <v>44470</v>
      </c>
      <c r="AG2834" s="23">
        <f>IFERROR(INDEX('Raw Data'!AG:AG,MATCH(AF2834,'Raw Data'!AF:AF,1),1),0)</f>
        <v>5.61</v>
      </c>
      <c r="AI2834" s="20">
        <f t="shared" si="88"/>
        <v>10</v>
      </c>
      <c r="AJ2834" s="20">
        <f t="shared" si="89"/>
        <v>2021</v>
      </c>
    </row>
    <row r="2835" spans="2:36" ht="13.5" customHeight="1" x14ac:dyDescent="0.2">
      <c r="B2835" s="24">
        <v>44471</v>
      </c>
      <c r="C2835" s="23">
        <f>IFERROR(INDEX('Raw Data'!C:C,MATCH(B2835,'Raw Data'!B:B,1),1),0)</f>
        <v>75.88</v>
      </c>
      <c r="D2835" s="23"/>
      <c r="E2835" s="23"/>
      <c r="F2835" s="23"/>
      <c r="G2835" s="23"/>
      <c r="H2835" s="23"/>
      <c r="J2835" s="24">
        <v>44471</v>
      </c>
      <c r="K2835" s="23">
        <f>IFERROR(INDEX('Raw Data'!K:K,MATCH(J2835,'Raw Data'!J:J,1),1),0)</f>
        <v>76.010000000000005</v>
      </c>
      <c r="M2835" s="24">
        <v>44471</v>
      </c>
      <c r="N2835" s="23">
        <f>IFERROR(INDEX('Raw Data'!N:N,MATCH(M2835,'Raw Data'!M:M,1),1),0)</f>
        <v>79.28</v>
      </c>
      <c r="O2835" s="23"/>
      <c r="P2835" s="23"/>
      <c r="Q2835" s="23"/>
      <c r="R2835" s="23"/>
      <c r="S2835" s="23"/>
      <c r="U2835" s="24">
        <v>44471</v>
      </c>
      <c r="V2835" s="23">
        <f>IFERROR(INDEX('Raw Data'!V:V,MATCH(U2835,'Raw Data'!U:U,1),1),0)</f>
        <v>79.400000000000006</v>
      </c>
      <c r="X2835" s="24">
        <v>44471</v>
      </c>
      <c r="Y2835" s="23">
        <f>IFERROR(INDEX('Raw Data'!Y:Y,MATCH(X2835,'Raw Data'!X:X,1),1),0)</f>
        <v>5.6189999999999998</v>
      </c>
      <c r="Z2835" s="23"/>
      <c r="AA2835" s="23"/>
      <c r="AB2835" s="23"/>
      <c r="AC2835" s="23"/>
      <c r="AD2835" s="23"/>
      <c r="AF2835" s="24">
        <v>44471</v>
      </c>
      <c r="AG2835" s="23">
        <f>IFERROR(INDEX('Raw Data'!AG:AG,MATCH(AF2835,'Raw Data'!AF:AF,1),1),0)</f>
        <v>5.61</v>
      </c>
      <c r="AI2835" s="20">
        <f t="shared" si="88"/>
        <v>10</v>
      </c>
      <c r="AJ2835" s="20">
        <f t="shared" si="89"/>
        <v>2021</v>
      </c>
    </row>
    <row r="2836" spans="2:36" ht="13.5" customHeight="1" x14ac:dyDescent="0.2">
      <c r="B2836" s="24">
        <v>44472</v>
      </c>
      <c r="C2836" s="23">
        <f>IFERROR(INDEX('Raw Data'!C:C,MATCH(B2836,'Raw Data'!B:B,1),1),0)</f>
        <v>75.88</v>
      </c>
      <c r="D2836" s="23"/>
      <c r="E2836" s="23"/>
      <c r="F2836" s="23"/>
      <c r="G2836" s="23"/>
      <c r="H2836" s="23"/>
      <c r="J2836" s="24">
        <v>44472</v>
      </c>
      <c r="K2836" s="23">
        <f>IFERROR(INDEX('Raw Data'!K:K,MATCH(J2836,'Raw Data'!J:J,1),1),0)</f>
        <v>76.010000000000005</v>
      </c>
      <c r="M2836" s="24">
        <v>44472</v>
      </c>
      <c r="N2836" s="23">
        <f>IFERROR(INDEX('Raw Data'!N:N,MATCH(M2836,'Raw Data'!M:M,1),1),0)</f>
        <v>79.28</v>
      </c>
      <c r="O2836" s="23"/>
      <c r="P2836" s="23"/>
      <c r="Q2836" s="23"/>
      <c r="R2836" s="23"/>
      <c r="S2836" s="23"/>
      <c r="U2836" s="24">
        <v>44472</v>
      </c>
      <c r="V2836" s="23">
        <f>IFERROR(INDEX('Raw Data'!V:V,MATCH(U2836,'Raw Data'!U:U,1),1),0)</f>
        <v>79.400000000000006</v>
      </c>
      <c r="X2836" s="24">
        <v>44472</v>
      </c>
      <c r="Y2836" s="23">
        <f>IFERROR(INDEX('Raw Data'!Y:Y,MATCH(X2836,'Raw Data'!X:X,1),1),0)</f>
        <v>5.6189999999999998</v>
      </c>
      <c r="Z2836" s="23"/>
      <c r="AA2836" s="23"/>
      <c r="AB2836" s="23"/>
      <c r="AC2836" s="23"/>
      <c r="AD2836" s="23"/>
      <c r="AF2836" s="24">
        <v>44472</v>
      </c>
      <c r="AG2836" s="23">
        <f>IFERROR(INDEX('Raw Data'!AG:AG,MATCH(AF2836,'Raw Data'!AF:AF,1),1),0)</f>
        <v>5.61</v>
      </c>
      <c r="AI2836" s="20">
        <f t="shared" si="88"/>
        <v>10</v>
      </c>
      <c r="AJ2836" s="20">
        <f t="shared" si="89"/>
        <v>2021</v>
      </c>
    </row>
    <row r="2837" spans="2:36" ht="13.5" customHeight="1" x14ac:dyDescent="0.2">
      <c r="B2837" s="24">
        <v>44473</v>
      </c>
      <c r="C2837" s="23">
        <f>IFERROR(INDEX('Raw Data'!C:C,MATCH(B2837,'Raw Data'!B:B,1),1),0)</f>
        <v>77.62</v>
      </c>
      <c r="D2837" s="23"/>
      <c r="E2837" s="23"/>
      <c r="F2837" s="23"/>
      <c r="G2837" s="23"/>
      <c r="H2837" s="23"/>
      <c r="J2837" s="24">
        <v>44473</v>
      </c>
      <c r="K2837" s="23">
        <f>IFERROR(INDEX('Raw Data'!K:K,MATCH(J2837,'Raw Data'!J:J,1),1),0)</f>
        <v>77.680000000000007</v>
      </c>
      <c r="M2837" s="24">
        <v>44473</v>
      </c>
      <c r="N2837" s="23">
        <f>IFERROR(INDEX('Raw Data'!N:N,MATCH(M2837,'Raw Data'!M:M,1),1),0)</f>
        <v>81.260000000000005</v>
      </c>
      <c r="O2837" s="23"/>
      <c r="P2837" s="23"/>
      <c r="Q2837" s="23"/>
      <c r="R2837" s="23"/>
      <c r="S2837" s="23"/>
      <c r="U2837" s="24">
        <v>44473</v>
      </c>
      <c r="V2837" s="23">
        <f>IFERROR(INDEX('Raw Data'!V:V,MATCH(U2837,'Raw Data'!U:U,1),1),0)</f>
        <v>81.44</v>
      </c>
      <c r="X2837" s="24">
        <v>44473</v>
      </c>
      <c r="Y2837" s="23">
        <f>IFERROR(INDEX('Raw Data'!Y:Y,MATCH(X2837,'Raw Data'!X:X,1),1),0)</f>
        <v>5.766</v>
      </c>
      <c r="Z2837" s="23"/>
      <c r="AA2837" s="23"/>
      <c r="AB2837" s="23"/>
      <c r="AC2837" s="23"/>
      <c r="AD2837" s="23"/>
      <c r="AF2837" s="24">
        <v>44473</v>
      </c>
      <c r="AG2837" s="23">
        <f>IFERROR(INDEX('Raw Data'!AG:AG,MATCH(AF2837,'Raw Data'!AF:AF,1),1),0)</f>
        <v>5.8</v>
      </c>
      <c r="AI2837" s="20">
        <f t="shared" si="88"/>
        <v>10</v>
      </c>
      <c r="AJ2837" s="20">
        <f t="shared" si="89"/>
        <v>2021</v>
      </c>
    </row>
    <row r="2838" spans="2:36" ht="13.5" customHeight="1" x14ac:dyDescent="0.2">
      <c r="B2838" s="24">
        <v>44474</v>
      </c>
      <c r="C2838" s="23">
        <f>IFERROR(INDEX('Raw Data'!C:C,MATCH(B2838,'Raw Data'!B:B,1),1),0)</f>
        <v>78.930000000000007</v>
      </c>
      <c r="D2838" s="23"/>
      <c r="E2838" s="23"/>
      <c r="F2838" s="23"/>
      <c r="G2838" s="23"/>
      <c r="H2838" s="23"/>
      <c r="J2838" s="24">
        <v>44474</v>
      </c>
      <c r="K2838" s="23">
        <f>IFERROR(INDEX('Raw Data'!K:K,MATCH(J2838,'Raw Data'!J:J,1),1),0)</f>
        <v>79.17</v>
      </c>
      <c r="M2838" s="24">
        <v>44474</v>
      </c>
      <c r="N2838" s="23">
        <f>IFERROR(INDEX('Raw Data'!N:N,MATCH(M2838,'Raw Data'!M:M,1),1),0)</f>
        <v>82.56</v>
      </c>
      <c r="O2838" s="23"/>
      <c r="P2838" s="23"/>
      <c r="Q2838" s="23"/>
      <c r="R2838" s="23"/>
      <c r="S2838" s="23"/>
      <c r="U2838" s="24">
        <v>44474</v>
      </c>
      <c r="V2838" s="23">
        <f>IFERROR(INDEX('Raw Data'!V:V,MATCH(U2838,'Raw Data'!U:U,1),1),0)</f>
        <v>82.72</v>
      </c>
      <c r="X2838" s="24">
        <v>44474</v>
      </c>
      <c r="Y2838" s="23">
        <f>IFERROR(INDEX('Raw Data'!Y:Y,MATCH(X2838,'Raw Data'!X:X,1),1),0)</f>
        <v>6.3120000000000003</v>
      </c>
      <c r="Z2838" s="23"/>
      <c r="AA2838" s="23"/>
      <c r="AB2838" s="23"/>
      <c r="AC2838" s="23"/>
      <c r="AD2838" s="23"/>
      <c r="AF2838" s="24">
        <v>44474</v>
      </c>
      <c r="AG2838" s="23">
        <f>IFERROR(INDEX('Raw Data'!AG:AG,MATCH(AF2838,'Raw Data'!AF:AF,1),1),0)</f>
        <v>6.37</v>
      </c>
      <c r="AI2838" s="20">
        <f t="shared" si="88"/>
        <v>10</v>
      </c>
      <c r="AJ2838" s="20">
        <f t="shared" si="89"/>
        <v>2021</v>
      </c>
    </row>
    <row r="2839" spans="2:36" ht="13.5" customHeight="1" x14ac:dyDescent="0.2">
      <c r="B2839" s="24">
        <v>44475</v>
      </c>
      <c r="C2839" s="23">
        <f>IFERROR(INDEX('Raw Data'!C:C,MATCH(B2839,'Raw Data'!B:B,1),1),0)</f>
        <v>77.430000000000007</v>
      </c>
      <c r="D2839" s="23"/>
      <c r="E2839" s="23"/>
      <c r="F2839" s="23"/>
      <c r="G2839" s="23"/>
      <c r="H2839" s="23"/>
      <c r="J2839" s="24">
        <v>44475</v>
      </c>
      <c r="K2839" s="23">
        <f>IFERROR(INDEX('Raw Data'!K:K,MATCH(J2839,'Raw Data'!J:J,1),1),0)</f>
        <v>77.66</v>
      </c>
      <c r="M2839" s="24">
        <v>44475</v>
      </c>
      <c r="N2839" s="23">
        <f>IFERROR(INDEX('Raw Data'!N:N,MATCH(M2839,'Raw Data'!M:M,1),1),0)</f>
        <v>81.08</v>
      </c>
      <c r="O2839" s="23"/>
      <c r="P2839" s="23"/>
      <c r="Q2839" s="23"/>
      <c r="R2839" s="23"/>
      <c r="S2839" s="23"/>
      <c r="U2839" s="24">
        <v>44475</v>
      </c>
      <c r="V2839" s="23">
        <f>IFERROR(INDEX('Raw Data'!V:V,MATCH(U2839,'Raw Data'!U:U,1),1),0)</f>
        <v>81.39</v>
      </c>
      <c r="X2839" s="24">
        <v>44475</v>
      </c>
      <c r="Y2839" s="23">
        <f>IFERROR(INDEX('Raw Data'!Y:Y,MATCH(X2839,'Raw Data'!X:X,1),1),0)</f>
        <v>5.6749999999999998</v>
      </c>
      <c r="Z2839" s="23"/>
      <c r="AA2839" s="23"/>
      <c r="AB2839" s="23"/>
      <c r="AC2839" s="23"/>
      <c r="AD2839" s="23"/>
      <c r="AF2839" s="24">
        <v>44475</v>
      </c>
      <c r="AG2839" s="23">
        <f>IFERROR(INDEX('Raw Data'!AG:AG,MATCH(AF2839,'Raw Data'!AF:AF,1),1),0)</f>
        <v>6</v>
      </c>
      <c r="AI2839" s="20">
        <f t="shared" si="88"/>
        <v>10</v>
      </c>
      <c r="AJ2839" s="20">
        <f t="shared" si="89"/>
        <v>2021</v>
      </c>
    </row>
    <row r="2840" spans="2:36" ht="13.5" customHeight="1" x14ac:dyDescent="0.2">
      <c r="B2840" s="24">
        <v>44476</v>
      </c>
      <c r="C2840" s="23">
        <f>IFERROR(INDEX('Raw Data'!C:C,MATCH(B2840,'Raw Data'!B:B,1),1),0)</f>
        <v>78.3</v>
      </c>
      <c r="D2840" s="23"/>
      <c r="E2840" s="23"/>
      <c r="F2840" s="23"/>
      <c r="G2840" s="23"/>
      <c r="H2840" s="23"/>
      <c r="J2840" s="24">
        <v>44476</v>
      </c>
      <c r="K2840" s="23">
        <f>IFERROR(INDEX('Raw Data'!K:K,MATCH(J2840,'Raw Data'!J:J,1),1),0)</f>
        <v>78.459999999999994</v>
      </c>
      <c r="M2840" s="24">
        <v>44476</v>
      </c>
      <c r="N2840" s="23">
        <f>IFERROR(INDEX('Raw Data'!N:N,MATCH(M2840,'Raw Data'!M:M,1),1),0)</f>
        <v>81.95</v>
      </c>
      <c r="O2840" s="23"/>
      <c r="P2840" s="23"/>
      <c r="Q2840" s="23"/>
      <c r="R2840" s="23"/>
      <c r="S2840" s="23"/>
      <c r="U2840" s="24">
        <v>44476</v>
      </c>
      <c r="V2840" s="23">
        <f>IFERROR(INDEX('Raw Data'!V:V,MATCH(U2840,'Raw Data'!U:U,1),1),0)</f>
        <v>82.34</v>
      </c>
      <c r="X2840" s="24">
        <v>44476</v>
      </c>
      <c r="Y2840" s="23">
        <f>IFERROR(INDEX('Raw Data'!Y:Y,MATCH(X2840,'Raw Data'!X:X,1),1),0)</f>
        <v>5.6769999999999996</v>
      </c>
      <c r="Z2840" s="23"/>
      <c r="AA2840" s="23"/>
      <c r="AB2840" s="23"/>
      <c r="AC2840" s="23"/>
      <c r="AD2840" s="23"/>
      <c r="AF2840" s="24">
        <v>44476</v>
      </c>
      <c r="AG2840" s="23">
        <f>IFERROR(INDEX('Raw Data'!AG:AG,MATCH(AF2840,'Raw Data'!AF:AF,1),1),0)</f>
        <v>5.71</v>
      </c>
      <c r="AI2840" s="20">
        <f t="shared" si="88"/>
        <v>10</v>
      </c>
      <c r="AJ2840" s="20">
        <f t="shared" si="89"/>
        <v>2021</v>
      </c>
    </row>
    <row r="2841" spans="2:36" ht="13.5" customHeight="1" x14ac:dyDescent="0.2">
      <c r="B2841" s="24">
        <v>44477</v>
      </c>
      <c r="C2841" s="23">
        <f>IFERROR(INDEX('Raw Data'!C:C,MATCH(B2841,'Raw Data'!B:B,1),1),0)</f>
        <v>79.349999999999994</v>
      </c>
      <c r="D2841" s="23"/>
      <c r="E2841" s="23"/>
      <c r="F2841" s="23"/>
      <c r="G2841" s="23"/>
      <c r="H2841" s="23"/>
      <c r="J2841" s="24">
        <v>44477</v>
      </c>
      <c r="K2841" s="23">
        <f>IFERROR(INDEX('Raw Data'!K:K,MATCH(J2841,'Raw Data'!J:J,1),1),0)</f>
        <v>79.55</v>
      </c>
      <c r="M2841" s="24">
        <v>44477</v>
      </c>
      <c r="N2841" s="23">
        <f>IFERROR(INDEX('Raw Data'!N:N,MATCH(M2841,'Raw Data'!M:M,1),1),0)</f>
        <v>82.39</v>
      </c>
      <c r="O2841" s="23"/>
      <c r="P2841" s="23"/>
      <c r="Q2841" s="23"/>
      <c r="R2841" s="23"/>
      <c r="S2841" s="23"/>
      <c r="U2841" s="24">
        <v>44477</v>
      </c>
      <c r="V2841" s="23">
        <f>IFERROR(INDEX('Raw Data'!V:V,MATCH(U2841,'Raw Data'!U:U,1),1),0)</f>
        <v>82.17</v>
      </c>
      <c r="X2841" s="24">
        <v>44477</v>
      </c>
      <c r="Y2841" s="23">
        <f>IFERROR(INDEX('Raw Data'!Y:Y,MATCH(X2841,'Raw Data'!X:X,1),1),0)</f>
        <v>5.5650000000000004</v>
      </c>
      <c r="Z2841" s="23"/>
      <c r="AA2841" s="23"/>
      <c r="AB2841" s="23"/>
      <c r="AC2841" s="23"/>
      <c r="AD2841" s="23"/>
      <c r="AF2841" s="24">
        <v>44477</v>
      </c>
      <c r="AG2841" s="23">
        <f>IFERROR(INDEX('Raw Data'!AG:AG,MATCH(AF2841,'Raw Data'!AF:AF,1),1),0)</f>
        <v>5.46</v>
      </c>
      <c r="AI2841" s="20">
        <f t="shared" si="88"/>
        <v>10</v>
      </c>
      <c r="AJ2841" s="20">
        <f t="shared" si="89"/>
        <v>2021</v>
      </c>
    </row>
    <row r="2842" spans="2:36" ht="13.5" customHeight="1" x14ac:dyDescent="0.2">
      <c r="B2842" s="24">
        <v>44478</v>
      </c>
      <c r="C2842" s="23">
        <f>IFERROR(INDEX('Raw Data'!C:C,MATCH(B2842,'Raw Data'!B:B,1),1),0)</f>
        <v>79.349999999999994</v>
      </c>
      <c r="D2842" s="23"/>
      <c r="E2842" s="23"/>
      <c r="F2842" s="23"/>
      <c r="G2842" s="23"/>
      <c r="H2842" s="23"/>
      <c r="J2842" s="24">
        <v>44478</v>
      </c>
      <c r="K2842" s="23">
        <f>IFERROR(INDEX('Raw Data'!K:K,MATCH(J2842,'Raw Data'!J:J,1),1),0)</f>
        <v>79.55</v>
      </c>
      <c r="M2842" s="24">
        <v>44478</v>
      </c>
      <c r="N2842" s="23">
        <f>IFERROR(INDEX('Raw Data'!N:N,MATCH(M2842,'Raw Data'!M:M,1),1),0)</f>
        <v>82.39</v>
      </c>
      <c r="O2842" s="23"/>
      <c r="P2842" s="23"/>
      <c r="Q2842" s="23"/>
      <c r="R2842" s="23"/>
      <c r="S2842" s="23"/>
      <c r="U2842" s="24">
        <v>44478</v>
      </c>
      <c r="V2842" s="23">
        <f>IFERROR(INDEX('Raw Data'!V:V,MATCH(U2842,'Raw Data'!U:U,1),1),0)</f>
        <v>82.17</v>
      </c>
      <c r="X2842" s="24">
        <v>44478</v>
      </c>
      <c r="Y2842" s="23">
        <f>IFERROR(INDEX('Raw Data'!Y:Y,MATCH(X2842,'Raw Data'!X:X,1),1),0)</f>
        <v>5.5650000000000004</v>
      </c>
      <c r="Z2842" s="23"/>
      <c r="AA2842" s="23"/>
      <c r="AB2842" s="23"/>
      <c r="AC2842" s="23"/>
      <c r="AD2842" s="23"/>
      <c r="AF2842" s="24">
        <v>44478</v>
      </c>
      <c r="AG2842" s="23">
        <f>IFERROR(INDEX('Raw Data'!AG:AG,MATCH(AF2842,'Raw Data'!AF:AF,1),1),0)</f>
        <v>5.46</v>
      </c>
      <c r="AI2842" s="20">
        <f t="shared" si="88"/>
        <v>10</v>
      </c>
      <c r="AJ2842" s="20">
        <f t="shared" si="89"/>
        <v>2021</v>
      </c>
    </row>
    <row r="2843" spans="2:36" ht="13.5" customHeight="1" x14ac:dyDescent="0.2">
      <c r="B2843" s="24">
        <v>44479</v>
      </c>
      <c r="C2843" s="23">
        <f>IFERROR(INDEX('Raw Data'!C:C,MATCH(B2843,'Raw Data'!B:B,1),1),0)</f>
        <v>79.349999999999994</v>
      </c>
      <c r="D2843" s="23"/>
      <c r="E2843" s="23"/>
      <c r="F2843" s="23"/>
      <c r="G2843" s="23"/>
      <c r="H2843" s="23"/>
      <c r="J2843" s="24">
        <v>44479</v>
      </c>
      <c r="K2843" s="23">
        <f>IFERROR(INDEX('Raw Data'!K:K,MATCH(J2843,'Raw Data'!J:J,1),1),0)</f>
        <v>79.55</v>
      </c>
      <c r="M2843" s="24">
        <v>44479</v>
      </c>
      <c r="N2843" s="23">
        <f>IFERROR(INDEX('Raw Data'!N:N,MATCH(M2843,'Raw Data'!M:M,1),1),0)</f>
        <v>82.39</v>
      </c>
      <c r="O2843" s="23"/>
      <c r="P2843" s="23"/>
      <c r="Q2843" s="23"/>
      <c r="R2843" s="23"/>
      <c r="S2843" s="23"/>
      <c r="U2843" s="24">
        <v>44479</v>
      </c>
      <c r="V2843" s="23">
        <f>IFERROR(INDEX('Raw Data'!V:V,MATCH(U2843,'Raw Data'!U:U,1),1),0)</f>
        <v>82.17</v>
      </c>
      <c r="X2843" s="24">
        <v>44479</v>
      </c>
      <c r="Y2843" s="23">
        <f>IFERROR(INDEX('Raw Data'!Y:Y,MATCH(X2843,'Raw Data'!X:X,1),1),0)</f>
        <v>5.5650000000000004</v>
      </c>
      <c r="Z2843" s="23"/>
      <c r="AA2843" s="23"/>
      <c r="AB2843" s="23"/>
      <c r="AC2843" s="23"/>
      <c r="AD2843" s="23"/>
      <c r="AF2843" s="24">
        <v>44479</v>
      </c>
      <c r="AG2843" s="23">
        <f>IFERROR(INDEX('Raw Data'!AG:AG,MATCH(AF2843,'Raw Data'!AF:AF,1),1),0)</f>
        <v>5.46</v>
      </c>
      <c r="AI2843" s="20">
        <f t="shared" si="88"/>
        <v>10</v>
      </c>
      <c r="AJ2843" s="20">
        <f t="shared" si="89"/>
        <v>2021</v>
      </c>
    </row>
    <row r="2844" spans="2:36" ht="13.5" customHeight="1" x14ac:dyDescent="0.2">
      <c r="B2844" s="24">
        <v>44480</v>
      </c>
      <c r="C2844" s="23">
        <f>IFERROR(INDEX('Raw Data'!C:C,MATCH(B2844,'Raw Data'!B:B,1),1),0)</f>
        <v>80.52</v>
      </c>
      <c r="D2844" s="23"/>
      <c r="E2844" s="23"/>
      <c r="F2844" s="23"/>
      <c r="G2844" s="23"/>
      <c r="H2844" s="23"/>
      <c r="J2844" s="24">
        <v>44480</v>
      </c>
      <c r="K2844" s="23">
        <f>IFERROR(INDEX('Raw Data'!K:K,MATCH(J2844,'Raw Data'!J:J,1),1),0)</f>
        <v>80.64</v>
      </c>
      <c r="M2844" s="24">
        <v>44480</v>
      </c>
      <c r="N2844" s="23">
        <f>IFERROR(INDEX('Raw Data'!N:N,MATCH(M2844,'Raw Data'!M:M,1),1),0)</f>
        <v>83.65</v>
      </c>
      <c r="O2844" s="23"/>
      <c r="P2844" s="23"/>
      <c r="Q2844" s="23"/>
      <c r="R2844" s="23"/>
      <c r="S2844" s="23"/>
      <c r="U2844" s="24">
        <v>44480</v>
      </c>
      <c r="V2844" s="23">
        <f>IFERROR(INDEX('Raw Data'!V:V,MATCH(U2844,'Raw Data'!U:U,1),1),0)</f>
        <v>83.75</v>
      </c>
      <c r="X2844" s="24">
        <v>44480</v>
      </c>
      <c r="Y2844" s="23">
        <f>IFERROR(INDEX('Raw Data'!Y:Y,MATCH(X2844,'Raw Data'!X:X,1),1),0)</f>
        <v>5.3449999999999998</v>
      </c>
      <c r="Z2844" s="23"/>
      <c r="AA2844" s="23"/>
      <c r="AB2844" s="23"/>
      <c r="AC2844" s="23"/>
      <c r="AD2844" s="23"/>
      <c r="AF2844" s="24">
        <v>44480</v>
      </c>
      <c r="AG2844" s="23">
        <f>IFERROR(INDEX('Raw Data'!AG:AG,MATCH(AF2844,'Raw Data'!AF:AF,1),1),0)</f>
        <v>5.46</v>
      </c>
      <c r="AI2844" s="20">
        <f t="shared" si="88"/>
        <v>10</v>
      </c>
      <c r="AJ2844" s="20">
        <f t="shared" si="89"/>
        <v>2021</v>
      </c>
    </row>
    <row r="2845" spans="2:36" ht="13.5" customHeight="1" x14ac:dyDescent="0.2">
      <c r="B2845" s="24">
        <v>44481</v>
      </c>
      <c r="C2845" s="23">
        <f>IFERROR(INDEX('Raw Data'!C:C,MATCH(B2845,'Raw Data'!B:B,1),1),0)</f>
        <v>80.64</v>
      </c>
      <c r="D2845" s="23"/>
      <c r="E2845" s="23"/>
      <c r="F2845" s="23"/>
      <c r="G2845" s="23"/>
      <c r="H2845" s="23"/>
      <c r="J2845" s="24">
        <v>44481</v>
      </c>
      <c r="K2845" s="23">
        <f>IFERROR(INDEX('Raw Data'!K:K,MATCH(J2845,'Raw Data'!J:J,1),1),0)</f>
        <v>80.75</v>
      </c>
      <c r="M2845" s="24">
        <v>44481</v>
      </c>
      <c r="N2845" s="23">
        <f>IFERROR(INDEX('Raw Data'!N:N,MATCH(M2845,'Raw Data'!M:M,1),1),0)</f>
        <v>83.42</v>
      </c>
      <c r="O2845" s="23"/>
      <c r="P2845" s="23"/>
      <c r="Q2845" s="23"/>
      <c r="R2845" s="23"/>
      <c r="S2845" s="23"/>
      <c r="U2845" s="24">
        <v>44481</v>
      </c>
      <c r="V2845" s="23">
        <f>IFERROR(INDEX('Raw Data'!V:V,MATCH(U2845,'Raw Data'!U:U,1),1),0)</f>
        <v>83.53</v>
      </c>
      <c r="X2845" s="24">
        <v>44481</v>
      </c>
      <c r="Y2845" s="23">
        <f>IFERROR(INDEX('Raw Data'!Y:Y,MATCH(X2845,'Raw Data'!X:X,1),1),0)</f>
        <v>5.5049999999999999</v>
      </c>
      <c r="Z2845" s="23"/>
      <c r="AA2845" s="23"/>
      <c r="AB2845" s="23"/>
      <c r="AC2845" s="23"/>
      <c r="AD2845" s="23"/>
      <c r="AF2845" s="24">
        <v>44481</v>
      </c>
      <c r="AG2845" s="23">
        <f>IFERROR(INDEX('Raw Data'!AG:AG,MATCH(AF2845,'Raw Data'!AF:AF,1),1),0)</f>
        <v>5.34</v>
      </c>
      <c r="AI2845" s="20">
        <f t="shared" si="88"/>
        <v>10</v>
      </c>
      <c r="AJ2845" s="20">
        <f t="shared" si="89"/>
        <v>2021</v>
      </c>
    </row>
    <row r="2846" spans="2:36" ht="13.5" customHeight="1" x14ac:dyDescent="0.2">
      <c r="B2846" s="24">
        <v>44482</v>
      </c>
      <c r="C2846" s="23">
        <f>IFERROR(INDEX('Raw Data'!C:C,MATCH(B2846,'Raw Data'!B:B,1),1),0)</f>
        <v>80.44</v>
      </c>
      <c r="D2846" s="23"/>
      <c r="E2846" s="23"/>
      <c r="F2846" s="23"/>
      <c r="G2846" s="23"/>
      <c r="H2846" s="23"/>
      <c r="J2846" s="24">
        <v>44482</v>
      </c>
      <c r="K2846" s="23">
        <f>IFERROR(INDEX('Raw Data'!K:K,MATCH(J2846,'Raw Data'!J:J,1),1),0)</f>
        <v>80.67</v>
      </c>
      <c r="M2846" s="24">
        <v>44482</v>
      </c>
      <c r="N2846" s="23">
        <f>IFERROR(INDEX('Raw Data'!N:N,MATCH(M2846,'Raw Data'!M:M,1),1),0)</f>
        <v>83.18</v>
      </c>
      <c r="O2846" s="23"/>
      <c r="P2846" s="23"/>
      <c r="Q2846" s="23"/>
      <c r="R2846" s="23"/>
      <c r="S2846" s="23"/>
      <c r="U2846" s="24">
        <v>44482</v>
      </c>
      <c r="V2846" s="23">
        <f>IFERROR(INDEX('Raw Data'!V:V,MATCH(U2846,'Raw Data'!U:U,1),1),0)</f>
        <v>83.53</v>
      </c>
      <c r="X2846" s="24">
        <v>44482</v>
      </c>
      <c r="Y2846" s="23">
        <f>IFERROR(INDEX('Raw Data'!Y:Y,MATCH(X2846,'Raw Data'!X:X,1),1),0)</f>
        <v>5.59</v>
      </c>
      <c r="Z2846" s="23"/>
      <c r="AA2846" s="23"/>
      <c r="AB2846" s="23"/>
      <c r="AC2846" s="23"/>
      <c r="AD2846" s="23"/>
      <c r="AF2846" s="24">
        <v>44482</v>
      </c>
      <c r="AG2846" s="23">
        <f>IFERROR(INDEX('Raw Data'!AG:AG,MATCH(AF2846,'Raw Data'!AF:AF,1),1),0)</f>
        <v>5.56</v>
      </c>
      <c r="AI2846" s="20">
        <f t="shared" si="88"/>
        <v>10</v>
      </c>
      <c r="AJ2846" s="20">
        <f t="shared" si="89"/>
        <v>2021</v>
      </c>
    </row>
    <row r="2847" spans="2:36" ht="13.5" customHeight="1" x14ac:dyDescent="0.2">
      <c r="B2847" s="24">
        <v>44483</v>
      </c>
      <c r="C2847" s="23">
        <f>IFERROR(INDEX('Raw Data'!C:C,MATCH(B2847,'Raw Data'!B:B,1),1),0)</f>
        <v>81.31</v>
      </c>
      <c r="D2847" s="23"/>
      <c r="E2847" s="23"/>
      <c r="F2847" s="23"/>
      <c r="G2847" s="23"/>
      <c r="H2847" s="23"/>
      <c r="J2847" s="24">
        <v>44483</v>
      </c>
      <c r="K2847" s="23">
        <f>IFERROR(INDEX('Raw Data'!K:K,MATCH(J2847,'Raw Data'!J:J,1),1),0)</f>
        <v>81.430000000000007</v>
      </c>
      <c r="M2847" s="24">
        <v>44483</v>
      </c>
      <c r="N2847" s="23">
        <f>IFERROR(INDEX('Raw Data'!N:N,MATCH(M2847,'Raw Data'!M:M,1),1),0)</f>
        <v>84</v>
      </c>
      <c r="O2847" s="23"/>
      <c r="P2847" s="23"/>
      <c r="Q2847" s="23"/>
      <c r="R2847" s="23"/>
      <c r="S2847" s="23"/>
      <c r="U2847" s="24">
        <v>44483</v>
      </c>
      <c r="V2847" s="23">
        <f>IFERROR(INDEX('Raw Data'!V:V,MATCH(U2847,'Raw Data'!U:U,1),1),0)</f>
        <v>83.86</v>
      </c>
      <c r="X2847" s="24">
        <v>44483</v>
      </c>
      <c r="Y2847" s="23">
        <f>IFERROR(INDEX('Raw Data'!Y:Y,MATCH(X2847,'Raw Data'!X:X,1),1),0)</f>
        <v>5.6870000000000003</v>
      </c>
      <c r="Z2847" s="23"/>
      <c r="AA2847" s="23"/>
      <c r="AB2847" s="23"/>
      <c r="AC2847" s="23"/>
      <c r="AD2847" s="23"/>
      <c r="AF2847" s="24">
        <v>44483</v>
      </c>
      <c r="AG2847" s="23">
        <f>IFERROR(INDEX('Raw Data'!AG:AG,MATCH(AF2847,'Raw Data'!AF:AF,1),1),0)</f>
        <v>5.92</v>
      </c>
      <c r="AI2847" s="20">
        <f t="shared" si="88"/>
        <v>10</v>
      </c>
      <c r="AJ2847" s="20">
        <f t="shared" si="89"/>
        <v>2021</v>
      </c>
    </row>
    <row r="2848" spans="2:36" ht="13.5" customHeight="1" x14ac:dyDescent="0.2">
      <c r="B2848" s="24">
        <v>44484</v>
      </c>
      <c r="C2848" s="23">
        <f>IFERROR(INDEX('Raw Data'!C:C,MATCH(B2848,'Raw Data'!B:B,1),1),0)</f>
        <v>82.28</v>
      </c>
      <c r="D2848" s="23"/>
      <c r="E2848" s="23"/>
      <c r="F2848" s="23"/>
      <c r="G2848" s="23"/>
      <c r="H2848" s="23"/>
      <c r="J2848" s="24">
        <v>44484</v>
      </c>
      <c r="K2848" s="23">
        <f>IFERROR(INDEX('Raw Data'!K:K,MATCH(J2848,'Raw Data'!J:J,1),1),0)</f>
        <v>82.39</v>
      </c>
      <c r="M2848" s="24">
        <v>44484</v>
      </c>
      <c r="N2848" s="23">
        <f>IFERROR(INDEX('Raw Data'!N:N,MATCH(M2848,'Raw Data'!M:M,1),1),0)</f>
        <v>84.86</v>
      </c>
      <c r="O2848" s="23"/>
      <c r="P2848" s="23"/>
      <c r="Q2848" s="23"/>
      <c r="R2848" s="23"/>
      <c r="S2848" s="23"/>
      <c r="U2848" s="24">
        <v>44484</v>
      </c>
      <c r="V2848" s="23">
        <f>IFERROR(INDEX('Raw Data'!V:V,MATCH(U2848,'Raw Data'!U:U,1),1),0)</f>
        <v>84.67</v>
      </c>
      <c r="X2848" s="24">
        <v>44484</v>
      </c>
      <c r="Y2848" s="23">
        <f>IFERROR(INDEX('Raw Data'!Y:Y,MATCH(X2848,'Raw Data'!X:X,1),1),0)</f>
        <v>5.41</v>
      </c>
      <c r="Z2848" s="23"/>
      <c r="AA2848" s="23"/>
      <c r="AB2848" s="23"/>
      <c r="AC2848" s="23"/>
      <c r="AD2848" s="23"/>
      <c r="AF2848" s="24">
        <v>44484</v>
      </c>
      <c r="AG2848" s="23">
        <f>IFERROR(INDEX('Raw Data'!AG:AG,MATCH(AF2848,'Raw Data'!AF:AF,1),1),0)</f>
        <v>5.44</v>
      </c>
      <c r="AI2848" s="20">
        <f t="shared" si="88"/>
        <v>10</v>
      </c>
      <c r="AJ2848" s="20">
        <f t="shared" si="89"/>
        <v>2021</v>
      </c>
    </row>
    <row r="2849" spans="2:36" ht="13.5" customHeight="1" x14ac:dyDescent="0.2">
      <c r="B2849" s="24">
        <v>44485</v>
      </c>
      <c r="C2849" s="23">
        <f>IFERROR(INDEX('Raw Data'!C:C,MATCH(B2849,'Raw Data'!B:B,1),1),0)</f>
        <v>82.28</v>
      </c>
      <c r="D2849" s="23"/>
      <c r="E2849" s="23"/>
      <c r="F2849" s="23"/>
      <c r="G2849" s="23"/>
      <c r="H2849" s="23"/>
      <c r="J2849" s="24">
        <v>44485</v>
      </c>
      <c r="K2849" s="23">
        <f>IFERROR(INDEX('Raw Data'!K:K,MATCH(J2849,'Raw Data'!J:J,1),1),0)</f>
        <v>82.39</v>
      </c>
      <c r="M2849" s="24">
        <v>44485</v>
      </c>
      <c r="N2849" s="23">
        <f>IFERROR(INDEX('Raw Data'!N:N,MATCH(M2849,'Raw Data'!M:M,1),1),0)</f>
        <v>84.86</v>
      </c>
      <c r="O2849" s="23"/>
      <c r="P2849" s="23"/>
      <c r="Q2849" s="23"/>
      <c r="R2849" s="23"/>
      <c r="S2849" s="23"/>
      <c r="U2849" s="24">
        <v>44485</v>
      </c>
      <c r="V2849" s="23">
        <f>IFERROR(INDEX('Raw Data'!V:V,MATCH(U2849,'Raw Data'!U:U,1),1),0)</f>
        <v>84.67</v>
      </c>
      <c r="X2849" s="24">
        <v>44485</v>
      </c>
      <c r="Y2849" s="23">
        <f>IFERROR(INDEX('Raw Data'!Y:Y,MATCH(X2849,'Raw Data'!X:X,1),1),0)</f>
        <v>5.41</v>
      </c>
      <c r="Z2849" s="23"/>
      <c r="AA2849" s="23"/>
      <c r="AB2849" s="23"/>
      <c r="AC2849" s="23"/>
      <c r="AD2849" s="23"/>
      <c r="AF2849" s="24">
        <v>44485</v>
      </c>
      <c r="AG2849" s="23">
        <f>IFERROR(INDEX('Raw Data'!AG:AG,MATCH(AF2849,'Raw Data'!AF:AF,1),1),0)</f>
        <v>5.44</v>
      </c>
      <c r="AI2849" s="20">
        <f t="shared" si="88"/>
        <v>10</v>
      </c>
      <c r="AJ2849" s="20">
        <f t="shared" si="89"/>
        <v>2021</v>
      </c>
    </row>
    <row r="2850" spans="2:36" ht="13.5" customHeight="1" x14ac:dyDescent="0.2">
      <c r="B2850" s="24">
        <v>44486</v>
      </c>
      <c r="C2850" s="23">
        <f>IFERROR(INDEX('Raw Data'!C:C,MATCH(B2850,'Raw Data'!B:B,1),1),0)</f>
        <v>82.28</v>
      </c>
      <c r="D2850" s="23"/>
      <c r="E2850" s="23"/>
      <c r="F2850" s="23"/>
      <c r="G2850" s="23"/>
      <c r="H2850" s="23"/>
      <c r="J2850" s="24">
        <v>44486</v>
      </c>
      <c r="K2850" s="23">
        <f>IFERROR(INDEX('Raw Data'!K:K,MATCH(J2850,'Raw Data'!J:J,1),1),0)</f>
        <v>82.39</v>
      </c>
      <c r="M2850" s="24">
        <v>44486</v>
      </c>
      <c r="N2850" s="23">
        <f>IFERROR(INDEX('Raw Data'!N:N,MATCH(M2850,'Raw Data'!M:M,1),1),0)</f>
        <v>84.86</v>
      </c>
      <c r="O2850" s="23"/>
      <c r="P2850" s="23"/>
      <c r="Q2850" s="23"/>
      <c r="R2850" s="23"/>
      <c r="S2850" s="23"/>
      <c r="U2850" s="24">
        <v>44486</v>
      </c>
      <c r="V2850" s="23">
        <f>IFERROR(INDEX('Raw Data'!V:V,MATCH(U2850,'Raw Data'!U:U,1),1),0)</f>
        <v>84.67</v>
      </c>
      <c r="X2850" s="24">
        <v>44486</v>
      </c>
      <c r="Y2850" s="23">
        <f>IFERROR(INDEX('Raw Data'!Y:Y,MATCH(X2850,'Raw Data'!X:X,1),1),0)</f>
        <v>5.41</v>
      </c>
      <c r="Z2850" s="23"/>
      <c r="AA2850" s="23"/>
      <c r="AB2850" s="23"/>
      <c r="AC2850" s="23"/>
      <c r="AD2850" s="23"/>
      <c r="AF2850" s="24">
        <v>44486</v>
      </c>
      <c r="AG2850" s="23">
        <f>IFERROR(INDEX('Raw Data'!AG:AG,MATCH(AF2850,'Raw Data'!AF:AF,1),1),0)</f>
        <v>5.44</v>
      </c>
      <c r="AI2850" s="20">
        <f t="shared" si="88"/>
        <v>10</v>
      </c>
      <c r="AJ2850" s="20">
        <f t="shared" si="89"/>
        <v>2021</v>
      </c>
    </row>
    <row r="2851" spans="2:36" ht="13.5" customHeight="1" x14ac:dyDescent="0.2">
      <c r="B2851" s="24">
        <v>44487</v>
      </c>
      <c r="C2851" s="23">
        <f>IFERROR(INDEX('Raw Data'!C:C,MATCH(B2851,'Raw Data'!B:B,1),1),0)</f>
        <v>82.44</v>
      </c>
      <c r="D2851" s="23"/>
      <c r="E2851" s="23"/>
      <c r="F2851" s="23"/>
      <c r="G2851" s="23"/>
      <c r="H2851" s="23"/>
      <c r="J2851" s="24">
        <v>44487</v>
      </c>
      <c r="K2851" s="23">
        <f>IFERROR(INDEX('Raw Data'!K:K,MATCH(J2851,'Raw Data'!J:J,1),1),0)</f>
        <v>82.62</v>
      </c>
      <c r="M2851" s="24">
        <v>44487</v>
      </c>
      <c r="N2851" s="23">
        <f>IFERROR(INDEX('Raw Data'!N:N,MATCH(M2851,'Raw Data'!M:M,1),1),0)</f>
        <v>84.33</v>
      </c>
      <c r="O2851" s="23"/>
      <c r="P2851" s="23"/>
      <c r="Q2851" s="23"/>
      <c r="R2851" s="23"/>
      <c r="S2851" s="23"/>
      <c r="U2851" s="24">
        <v>44487</v>
      </c>
      <c r="V2851" s="23">
        <f>IFERROR(INDEX('Raw Data'!V:V,MATCH(U2851,'Raw Data'!U:U,1),1),0)</f>
        <v>84.13</v>
      </c>
      <c r="X2851" s="24">
        <v>44487</v>
      </c>
      <c r="Y2851" s="23">
        <f>IFERROR(INDEX('Raw Data'!Y:Y,MATCH(X2851,'Raw Data'!X:X,1),1),0)</f>
        <v>4.9889999999999999</v>
      </c>
      <c r="Z2851" s="23"/>
      <c r="AA2851" s="23"/>
      <c r="AB2851" s="23"/>
      <c r="AC2851" s="23"/>
      <c r="AD2851" s="23"/>
      <c r="AF2851" s="24">
        <v>44487</v>
      </c>
      <c r="AG2851" s="23">
        <f>IFERROR(INDEX('Raw Data'!AG:AG,MATCH(AF2851,'Raw Data'!AF:AF,1),1),0)</f>
        <v>5.01</v>
      </c>
      <c r="AI2851" s="20">
        <f t="shared" si="88"/>
        <v>10</v>
      </c>
      <c r="AJ2851" s="20">
        <f t="shared" si="89"/>
        <v>2021</v>
      </c>
    </row>
    <row r="2852" spans="2:36" ht="13.5" customHeight="1" x14ac:dyDescent="0.2">
      <c r="B2852" s="24">
        <v>44488</v>
      </c>
      <c r="C2852" s="23">
        <f>IFERROR(INDEX('Raw Data'!C:C,MATCH(B2852,'Raw Data'!B:B,1),1),0)</f>
        <v>82.96</v>
      </c>
      <c r="D2852" s="23"/>
      <c r="E2852" s="23"/>
      <c r="F2852" s="23"/>
      <c r="G2852" s="23"/>
      <c r="H2852" s="23"/>
      <c r="J2852" s="24">
        <v>44488</v>
      </c>
      <c r="K2852" s="23">
        <f>IFERROR(INDEX('Raw Data'!K:K,MATCH(J2852,'Raw Data'!J:J,1),1),0)</f>
        <v>83.19</v>
      </c>
      <c r="M2852" s="24">
        <v>44488</v>
      </c>
      <c r="N2852" s="23">
        <f>IFERROR(INDEX('Raw Data'!N:N,MATCH(M2852,'Raw Data'!M:M,1),1),0)</f>
        <v>85.08</v>
      </c>
      <c r="O2852" s="23"/>
      <c r="P2852" s="23"/>
      <c r="Q2852" s="23"/>
      <c r="R2852" s="23"/>
      <c r="S2852" s="23"/>
      <c r="U2852" s="24">
        <v>44488</v>
      </c>
      <c r="V2852" s="23">
        <f>IFERROR(INDEX('Raw Data'!V:V,MATCH(U2852,'Raw Data'!U:U,1),1),0)</f>
        <v>85.02</v>
      </c>
      <c r="X2852" s="24">
        <v>44488</v>
      </c>
      <c r="Y2852" s="23">
        <f>IFERROR(INDEX('Raw Data'!Y:Y,MATCH(X2852,'Raw Data'!X:X,1),1),0)</f>
        <v>5.0880000000000001</v>
      </c>
      <c r="Z2852" s="23"/>
      <c r="AA2852" s="23"/>
      <c r="AB2852" s="23"/>
      <c r="AC2852" s="23"/>
      <c r="AD2852" s="23"/>
      <c r="AF2852" s="24">
        <v>44488</v>
      </c>
      <c r="AG2852" s="23">
        <f>IFERROR(INDEX('Raw Data'!AG:AG,MATCH(AF2852,'Raw Data'!AF:AF,1),1),0)</f>
        <v>4.8099999999999996</v>
      </c>
      <c r="AI2852" s="20">
        <f t="shared" si="88"/>
        <v>10</v>
      </c>
      <c r="AJ2852" s="20">
        <f t="shared" si="89"/>
        <v>2021</v>
      </c>
    </row>
    <row r="2853" spans="2:36" ht="13.5" customHeight="1" x14ac:dyDescent="0.2">
      <c r="B2853" s="24">
        <v>44489</v>
      </c>
      <c r="C2853" s="23">
        <f>IFERROR(INDEX('Raw Data'!C:C,MATCH(B2853,'Raw Data'!B:B,1),1),0)</f>
        <v>83.87</v>
      </c>
      <c r="D2853" s="23"/>
      <c r="E2853" s="23"/>
      <c r="F2853" s="23"/>
      <c r="G2853" s="23"/>
      <c r="H2853" s="23"/>
      <c r="J2853" s="24">
        <v>44489</v>
      </c>
      <c r="K2853" s="23">
        <f>IFERROR(INDEX('Raw Data'!K:K,MATCH(J2853,'Raw Data'!J:J,1),1),0)</f>
        <v>84.4</v>
      </c>
      <c r="M2853" s="24">
        <v>44489</v>
      </c>
      <c r="N2853" s="23">
        <f>IFERROR(INDEX('Raw Data'!N:N,MATCH(M2853,'Raw Data'!M:M,1),1),0)</f>
        <v>85.82</v>
      </c>
      <c r="O2853" s="23"/>
      <c r="P2853" s="23"/>
      <c r="Q2853" s="23"/>
      <c r="R2853" s="23"/>
      <c r="S2853" s="23"/>
      <c r="U2853" s="24">
        <v>44489</v>
      </c>
      <c r="V2853" s="23">
        <f>IFERROR(INDEX('Raw Data'!V:V,MATCH(U2853,'Raw Data'!U:U,1),1),0)</f>
        <v>85.76</v>
      </c>
      <c r="X2853" s="24">
        <v>44489</v>
      </c>
      <c r="Y2853" s="23">
        <f>IFERROR(INDEX('Raw Data'!Y:Y,MATCH(X2853,'Raw Data'!X:X,1),1),0)</f>
        <v>5.17</v>
      </c>
      <c r="Z2853" s="23"/>
      <c r="AA2853" s="23"/>
      <c r="AB2853" s="23"/>
      <c r="AC2853" s="23"/>
      <c r="AD2853" s="23"/>
      <c r="AF2853" s="24">
        <v>44489</v>
      </c>
      <c r="AG2853" s="23">
        <f>IFERROR(INDEX('Raw Data'!AG:AG,MATCH(AF2853,'Raw Data'!AF:AF,1),1),0)</f>
        <v>4.87</v>
      </c>
      <c r="AI2853" s="20">
        <f t="shared" si="88"/>
        <v>10</v>
      </c>
      <c r="AJ2853" s="20">
        <f t="shared" si="89"/>
        <v>2021</v>
      </c>
    </row>
    <row r="2854" spans="2:36" ht="13.5" customHeight="1" x14ac:dyDescent="0.2">
      <c r="B2854" s="24">
        <v>44490</v>
      </c>
      <c r="C2854" s="23">
        <f>IFERROR(INDEX('Raw Data'!C:C,MATCH(B2854,'Raw Data'!B:B,1),1),0)</f>
        <v>82.5</v>
      </c>
      <c r="D2854" s="23"/>
      <c r="E2854" s="23"/>
      <c r="F2854" s="23"/>
      <c r="G2854" s="23"/>
      <c r="H2854" s="23"/>
      <c r="J2854" s="24">
        <v>44490</v>
      </c>
      <c r="K2854" s="23">
        <f>IFERROR(INDEX('Raw Data'!K:K,MATCH(J2854,'Raw Data'!J:J,1),1),0)</f>
        <v>82.64</v>
      </c>
      <c r="M2854" s="24">
        <v>44490</v>
      </c>
      <c r="N2854" s="23">
        <f>IFERROR(INDEX('Raw Data'!N:N,MATCH(M2854,'Raw Data'!M:M,1),1),0)</f>
        <v>84.61</v>
      </c>
      <c r="O2854" s="23"/>
      <c r="P2854" s="23"/>
      <c r="Q2854" s="23"/>
      <c r="R2854" s="23"/>
      <c r="S2854" s="23"/>
      <c r="U2854" s="24">
        <v>44490</v>
      </c>
      <c r="V2854" s="23">
        <f>IFERROR(INDEX('Raw Data'!V:V,MATCH(U2854,'Raw Data'!U:U,1),1),0)</f>
        <v>84.58</v>
      </c>
      <c r="X2854" s="24">
        <v>44490</v>
      </c>
      <c r="Y2854" s="23">
        <f>IFERROR(INDEX('Raw Data'!Y:Y,MATCH(X2854,'Raw Data'!X:X,1),1),0)</f>
        <v>5.1150000000000002</v>
      </c>
      <c r="Z2854" s="23"/>
      <c r="AA2854" s="23"/>
      <c r="AB2854" s="23"/>
      <c r="AC2854" s="23"/>
      <c r="AD2854" s="23"/>
      <c r="AF2854" s="24">
        <v>44490</v>
      </c>
      <c r="AG2854" s="23">
        <f>IFERROR(INDEX('Raw Data'!AG:AG,MATCH(AF2854,'Raw Data'!AF:AF,1),1),0)</f>
        <v>4.9400000000000004</v>
      </c>
      <c r="AI2854" s="20">
        <f t="shared" si="88"/>
        <v>10</v>
      </c>
      <c r="AJ2854" s="20">
        <f t="shared" si="89"/>
        <v>2021</v>
      </c>
    </row>
    <row r="2855" spans="2:36" ht="13.5" customHeight="1" x14ac:dyDescent="0.2">
      <c r="B2855" s="24">
        <v>44491</v>
      </c>
      <c r="C2855" s="23">
        <f>IFERROR(INDEX('Raw Data'!C:C,MATCH(B2855,'Raw Data'!B:B,1),1),0)</f>
        <v>83.76</v>
      </c>
      <c r="D2855" s="23"/>
      <c r="E2855" s="23"/>
      <c r="F2855" s="23"/>
      <c r="G2855" s="23"/>
      <c r="H2855" s="23"/>
      <c r="J2855" s="24">
        <v>44491</v>
      </c>
      <c r="K2855" s="23">
        <f>IFERROR(INDEX('Raw Data'!K:K,MATCH(J2855,'Raw Data'!J:J,1),1),0)</f>
        <v>84.53</v>
      </c>
      <c r="M2855" s="24">
        <v>44491</v>
      </c>
      <c r="N2855" s="23">
        <f>IFERROR(INDEX('Raw Data'!N:N,MATCH(M2855,'Raw Data'!M:M,1),1),0)</f>
        <v>85.53</v>
      </c>
      <c r="O2855" s="23"/>
      <c r="P2855" s="23"/>
      <c r="Q2855" s="23"/>
      <c r="R2855" s="23"/>
      <c r="S2855" s="23"/>
      <c r="U2855" s="24">
        <v>44491</v>
      </c>
      <c r="V2855" s="23">
        <f>IFERROR(INDEX('Raw Data'!V:V,MATCH(U2855,'Raw Data'!U:U,1),1),0)</f>
        <v>85.43</v>
      </c>
      <c r="X2855" s="24">
        <v>44491</v>
      </c>
      <c r="Y2855" s="23">
        <f>IFERROR(INDEX('Raw Data'!Y:Y,MATCH(X2855,'Raw Data'!X:X,1),1),0)</f>
        <v>5.28</v>
      </c>
      <c r="Z2855" s="23"/>
      <c r="AA2855" s="23"/>
      <c r="AB2855" s="23"/>
      <c r="AC2855" s="23"/>
      <c r="AD2855" s="23"/>
      <c r="AF2855" s="24">
        <v>44491</v>
      </c>
      <c r="AG2855" s="23">
        <f>IFERROR(INDEX('Raw Data'!AG:AG,MATCH(AF2855,'Raw Data'!AF:AF,1),1),0)</f>
        <v>5.0999999999999996</v>
      </c>
      <c r="AI2855" s="20">
        <f t="shared" si="88"/>
        <v>10</v>
      </c>
      <c r="AJ2855" s="20">
        <f t="shared" si="89"/>
        <v>2021</v>
      </c>
    </row>
    <row r="2856" spans="2:36" ht="13.5" customHeight="1" x14ac:dyDescent="0.2">
      <c r="B2856" s="24">
        <v>44492</v>
      </c>
      <c r="C2856" s="23">
        <f>IFERROR(INDEX('Raw Data'!C:C,MATCH(B2856,'Raw Data'!B:B,1),1),0)</f>
        <v>83.76</v>
      </c>
      <c r="D2856" s="23"/>
      <c r="E2856" s="23"/>
      <c r="F2856" s="23"/>
      <c r="G2856" s="23"/>
      <c r="H2856" s="23"/>
      <c r="J2856" s="24">
        <v>44492</v>
      </c>
      <c r="K2856" s="23">
        <f>IFERROR(INDEX('Raw Data'!K:K,MATCH(J2856,'Raw Data'!J:J,1),1),0)</f>
        <v>84.53</v>
      </c>
      <c r="M2856" s="24">
        <v>44492</v>
      </c>
      <c r="N2856" s="23">
        <f>IFERROR(INDEX('Raw Data'!N:N,MATCH(M2856,'Raw Data'!M:M,1),1),0)</f>
        <v>85.53</v>
      </c>
      <c r="O2856" s="23"/>
      <c r="P2856" s="23"/>
      <c r="Q2856" s="23"/>
      <c r="R2856" s="23"/>
      <c r="S2856" s="23"/>
      <c r="U2856" s="24">
        <v>44492</v>
      </c>
      <c r="V2856" s="23">
        <f>IFERROR(INDEX('Raw Data'!V:V,MATCH(U2856,'Raw Data'!U:U,1),1),0)</f>
        <v>85.43</v>
      </c>
      <c r="X2856" s="24">
        <v>44492</v>
      </c>
      <c r="Y2856" s="23">
        <f>IFERROR(INDEX('Raw Data'!Y:Y,MATCH(X2856,'Raw Data'!X:X,1),1),0)</f>
        <v>5.28</v>
      </c>
      <c r="Z2856" s="23"/>
      <c r="AA2856" s="23"/>
      <c r="AB2856" s="23"/>
      <c r="AC2856" s="23"/>
      <c r="AD2856" s="23"/>
      <c r="AF2856" s="24">
        <v>44492</v>
      </c>
      <c r="AG2856" s="23">
        <f>IFERROR(INDEX('Raw Data'!AG:AG,MATCH(AF2856,'Raw Data'!AF:AF,1),1),0)</f>
        <v>5.0999999999999996</v>
      </c>
      <c r="AI2856" s="20">
        <f t="shared" si="88"/>
        <v>10</v>
      </c>
      <c r="AJ2856" s="20">
        <f t="shared" si="89"/>
        <v>2021</v>
      </c>
    </row>
    <row r="2857" spans="2:36" ht="13.5" customHeight="1" x14ac:dyDescent="0.2">
      <c r="B2857" s="24">
        <v>44493</v>
      </c>
      <c r="C2857" s="23">
        <f>IFERROR(INDEX('Raw Data'!C:C,MATCH(B2857,'Raw Data'!B:B,1),1),0)</f>
        <v>83.76</v>
      </c>
      <c r="D2857" s="23"/>
      <c r="E2857" s="23"/>
      <c r="F2857" s="23"/>
      <c r="G2857" s="23"/>
      <c r="H2857" s="23"/>
      <c r="J2857" s="24">
        <v>44493</v>
      </c>
      <c r="K2857" s="23">
        <f>IFERROR(INDEX('Raw Data'!K:K,MATCH(J2857,'Raw Data'!J:J,1),1),0)</f>
        <v>84.53</v>
      </c>
      <c r="M2857" s="24">
        <v>44493</v>
      </c>
      <c r="N2857" s="23">
        <f>IFERROR(INDEX('Raw Data'!N:N,MATCH(M2857,'Raw Data'!M:M,1),1),0)</f>
        <v>85.53</v>
      </c>
      <c r="O2857" s="23"/>
      <c r="P2857" s="23"/>
      <c r="Q2857" s="23"/>
      <c r="R2857" s="23"/>
      <c r="S2857" s="23"/>
      <c r="U2857" s="24">
        <v>44493</v>
      </c>
      <c r="V2857" s="23">
        <f>IFERROR(INDEX('Raw Data'!V:V,MATCH(U2857,'Raw Data'!U:U,1),1),0)</f>
        <v>85.43</v>
      </c>
      <c r="X2857" s="24">
        <v>44493</v>
      </c>
      <c r="Y2857" s="23">
        <f>IFERROR(INDEX('Raw Data'!Y:Y,MATCH(X2857,'Raw Data'!X:X,1),1),0)</f>
        <v>5.28</v>
      </c>
      <c r="Z2857" s="23"/>
      <c r="AA2857" s="23"/>
      <c r="AB2857" s="23"/>
      <c r="AC2857" s="23"/>
      <c r="AD2857" s="23"/>
      <c r="AF2857" s="24">
        <v>44493</v>
      </c>
      <c r="AG2857" s="23">
        <f>IFERROR(INDEX('Raw Data'!AG:AG,MATCH(AF2857,'Raw Data'!AF:AF,1),1),0)</f>
        <v>5.0999999999999996</v>
      </c>
      <c r="AI2857" s="20">
        <f t="shared" si="88"/>
        <v>10</v>
      </c>
      <c r="AJ2857" s="20">
        <f t="shared" si="89"/>
        <v>2021</v>
      </c>
    </row>
    <row r="2858" spans="2:36" ht="13.5" customHeight="1" x14ac:dyDescent="0.2">
      <c r="B2858" s="24">
        <v>44494</v>
      </c>
      <c r="C2858" s="23">
        <f>IFERROR(INDEX('Raw Data'!C:C,MATCH(B2858,'Raw Data'!B:B,1),1),0)</f>
        <v>83.76</v>
      </c>
      <c r="D2858" s="23"/>
      <c r="E2858" s="23"/>
      <c r="F2858" s="23"/>
      <c r="G2858" s="23"/>
      <c r="H2858" s="23"/>
      <c r="J2858" s="24">
        <v>44494</v>
      </c>
      <c r="K2858" s="23">
        <f>IFERROR(INDEX('Raw Data'!K:K,MATCH(J2858,'Raw Data'!J:J,1),1),0)</f>
        <v>84.64</v>
      </c>
      <c r="M2858" s="24">
        <v>44494</v>
      </c>
      <c r="N2858" s="23">
        <f>IFERROR(INDEX('Raw Data'!N:N,MATCH(M2858,'Raw Data'!M:M,1),1),0)</f>
        <v>85.99</v>
      </c>
      <c r="O2858" s="23"/>
      <c r="P2858" s="23"/>
      <c r="Q2858" s="23"/>
      <c r="R2858" s="23"/>
      <c r="S2858" s="23"/>
      <c r="U2858" s="24">
        <v>44494</v>
      </c>
      <c r="V2858" s="23">
        <f>IFERROR(INDEX('Raw Data'!V:V,MATCH(U2858,'Raw Data'!U:U,1),1),0)</f>
        <v>84.85</v>
      </c>
      <c r="X2858" s="24">
        <v>44494</v>
      </c>
      <c r="Y2858" s="23">
        <f>IFERROR(INDEX('Raw Data'!Y:Y,MATCH(X2858,'Raw Data'!X:X,1),1),0)</f>
        <v>5.8979999999999997</v>
      </c>
      <c r="Z2858" s="23"/>
      <c r="AA2858" s="23"/>
      <c r="AB2858" s="23"/>
      <c r="AC2858" s="23"/>
      <c r="AD2858" s="23"/>
      <c r="AF2858" s="24">
        <v>44494</v>
      </c>
      <c r="AG2858" s="23">
        <f>IFERROR(INDEX('Raw Data'!AG:AG,MATCH(AF2858,'Raw Data'!AF:AF,1),1),0)</f>
        <v>5.72</v>
      </c>
      <c r="AI2858" s="20">
        <f t="shared" si="88"/>
        <v>10</v>
      </c>
      <c r="AJ2858" s="20">
        <f t="shared" si="89"/>
        <v>2021</v>
      </c>
    </row>
    <row r="2859" spans="2:36" ht="13.5" customHeight="1" x14ac:dyDescent="0.2">
      <c r="B2859" s="24">
        <v>44495</v>
      </c>
      <c r="C2859" s="23">
        <f>IFERROR(INDEX('Raw Data'!C:C,MATCH(B2859,'Raw Data'!B:B,1),1),0)</f>
        <v>84.65</v>
      </c>
      <c r="D2859" s="23"/>
      <c r="E2859" s="23"/>
      <c r="F2859" s="23"/>
      <c r="G2859" s="23"/>
      <c r="H2859" s="23"/>
      <c r="J2859" s="24">
        <v>44495</v>
      </c>
      <c r="K2859" s="23">
        <f>IFERROR(INDEX('Raw Data'!K:K,MATCH(J2859,'Raw Data'!J:J,1),1),0)</f>
        <v>85.64</v>
      </c>
      <c r="M2859" s="24">
        <v>44495</v>
      </c>
      <c r="N2859" s="23">
        <f>IFERROR(INDEX('Raw Data'!N:N,MATCH(M2859,'Raw Data'!M:M,1),1),0)</f>
        <v>86.4</v>
      </c>
      <c r="O2859" s="23"/>
      <c r="P2859" s="23"/>
      <c r="Q2859" s="23"/>
      <c r="R2859" s="23"/>
      <c r="S2859" s="23"/>
      <c r="U2859" s="24">
        <v>44495</v>
      </c>
      <c r="V2859" s="23">
        <f>IFERROR(INDEX('Raw Data'!V:V,MATCH(U2859,'Raw Data'!U:U,1),1),0)</f>
        <v>85.11</v>
      </c>
      <c r="X2859" s="24">
        <v>44495</v>
      </c>
      <c r="Y2859" s="23">
        <f>IFERROR(INDEX('Raw Data'!Y:Y,MATCH(X2859,'Raw Data'!X:X,1),1),0)</f>
        <v>5.8819999999999997</v>
      </c>
      <c r="Z2859" s="23"/>
      <c r="AA2859" s="23"/>
      <c r="AB2859" s="23"/>
      <c r="AC2859" s="23"/>
      <c r="AD2859" s="23"/>
      <c r="AF2859" s="24">
        <v>44495</v>
      </c>
      <c r="AG2859" s="23">
        <f>IFERROR(INDEX('Raw Data'!AG:AG,MATCH(AF2859,'Raw Data'!AF:AF,1),1),0)</f>
        <v>5.59</v>
      </c>
      <c r="AI2859" s="20">
        <f t="shared" si="88"/>
        <v>10</v>
      </c>
      <c r="AJ2859" s="20">
        <f t="shared" si="89"/>
        <v>2021</v>
      </c>
    </row>
    <row r="2860" spans="2:36" ht="13.5" customHeight="1" x14ac:dyDescent="0.2">
      <c r="B2860" s="24">
        <v>44496</v>
      </c>
      <c r="C2860" s="23">
        <f>IFERROR(INDEX('Raw Data'!C:C,MATCH(B2860,'Raw Data'!B:B,1),1),0)</f>
        <v>82.66</v>
      </c>
      <c r="D2860" s="23"/>
      <c r="E2860" s="23"/>
      <c r="F2860" s="23"/>
      <c r="G2860" s="23"/>
      <c r="H2860" s="23"/>
      <c r="J2860" s="24">
        <v>44496</v>
      </c>
      <c r="K2860" s="23">
        <f>IFERROR(INDEX('Raw Data'!K:K,MATCH(J2860,'Raw Data'!J:J,1),1),0)</f>
        <v>82.66</v>
      </c>
      <c r="M2860" s="24">
        <v>44496</v>
      </c>
      <c r="N2860" s="23">
        <f>IFERROR(INDEX('Raw Data'!N:N,MATCH(M2860,'Raw Data'!M:M,1),1),0)</f>
        <v>84.58</v>
      </c>
      <c r="O2860" s="23"/>
      <c r="P2860" s="23"/>
      <c r="Q2860" s="23"/>
      <c r="R2860" s="23"/>
      <c r="S2860" s="23"/>
      <c r="U2860" s="24">
        <v>44496</v>
      </c>
      <c r="V2860" s="23">
        <f>IFERROR(INDEX('Raw Data'!V:V,MATCH(U2860,'Raw Data'!U:U,1),1),0)</f>
        <v>84.12</v>
      </c>
      <c r="X2860" s="24">
        <v>44496</v>
      </c>
      <c r="Y2860" s="23">
        <f>IFERROR(INDEX('Raw Data'!Y:Y,MATCH(X2860,'Raw Data'!X:X,1),1),0)</f>
        <v>6.202</v>
      </c>
      <c r="Z2860" s="23"/>
      <c r="AA2860" s="23"/>
      <c r="AB2860" s="23"/>
      <c r="AC2860" s="23"/>
      <c r="AD2860" s="23"/>
      <c r="AF2860" s="24">
        <v>44496</v>
      </c>
      <c r="AG2860" s="23">
        <f>IFERROR(INDEX('Raw Data'!AG:AG,MATCH(AF2860,'Raw Data'!AF:AF,1),1),0)</f>
        <v>5.91</v>
      </c>
      <c r="AI2860" s="20">
        <f t="shared" si="88"/>
        <v>10</v>
      </c>
      <c r="AJ2860" s="20">
        <f t="shared" si="89"/>
        <v>2021</v>
      </c>
    </row>
    <row r="2861" spans="2:36" ht="13.5" customHeight="1" x14ac:dyDescent="0.2">
      <c r="B2861" s="24">
        <v>44497</v>
      </c>
      <c r="C2861" s="23">
        <f>IFERROR(INDEX('Raw Data'!C:C,MATCH(B2861,'Raw Data'!B:B,1),1),0)</f>
        <v>82.81</v>
      </c>
      <c r="D2861" s="23"/>
      <c r="E2861" s="23"/>
      <c r="F2861" s="23"/>
      <c r="G2861" s="23"/>
      <c r="H2861" s="23"/>
      <c r="J2861" s="24">
        <v>44497</v>
      </c>
      <c r="K2861" s="23">
        <f>IFERROR(INDEX('Raw Data'!K:K,MATCH(J2861,'Raw Data'!J:J,1),1),0)</f>
        <v>82.78</v>
      </c>
      <c r="M2861" s="24">
        <v>44497</v>
      </c>
      <c r="N2861" s="23">
        <f>IFERROR(INDEX('Raw Data'!N:N,MATCH(M2861,'Raw Data'!M:M,1),1),0)</f>
        <v>84.32</v>
      </c>
      <c r="O2861" s="23"/>
      <c r="P2861" s="23"/>
      <c r="Q2861" s="23"/>
      <c r="R2861" s="23"/>
      <c r="S2861" s="23"/>
      <c r="U2861" s="24">
        <v>44497</v>
      </c>
      <c r="V2861" s="23">
        <f>IFERROR(INDEX('Raw Data'!V:V,MATCH(U2861,'Raw Data'!U:U,1),1),0)</f>
        <v>83.4</v>
      </c>
      <c r="X2861" s="24">
        <v>44497</v>
      </c>
      <c r="Y2861" s="23">
        <f>IFERROR(INDEX('Raw Data'!Y:Y,MATCH(X2861,'Raw Data'!X:X,1),1),0)</f>
        <v>5.782</v>
      </c>
      <c r="Z2861" s="23"/>
      <c r="AA2861" s="23"/>
      <c r="AB2861" s="23"/>
      <c r="AC2861" s="23"/>
      <c r="AD2861" s="23"/>
      <c r="AF2861" s="24">
        <v>44497</v>
      </c>
      <c r="AG2861" s="23">
        <f>IFERROR(INDEX('Raw Data'!AG:AG,MATCH(AF2861,'Raw Data'!AF:AF,1),1),0)</f>
        <v>5.68</v>
      </c>
      <c r="AI2861" s="20">
        <f t="shared" si="88"/>
        <v>10</v>
      </c>
      <c r="AJ2861" s="20">
        <f t="shared" si="89"/>
        <v>2021</v>
      </c>
    </row>
    <row r="2862" spans="2:36" ht="13.5" customHeight="1" x14ac:dyDescent="0.2">
      <c r="B2862" s="24">
        <v>44498</v>
      </c>
      <c r="C2862" s="23">
        <f>IFERROR(INDEX('Raw Data'!C:C,MATCH(B2862,'Raw Data'!B:B,1),1),0)</f>
        <v>83.57</v>
      </c>
      <c r="D2862" s="23"/>
      <c r="E2862" s="23"/>
      <c r="F2862" s="23"/>
      <c r="G2862" s="23"/>
      <c r="H2862" s="23"/>
      <c r="J2862" s="24">
        <v>44498</v>
      </c>
      <c r="K2862" s="23">
        <f>IFERROR(INDEX('Raw Data'!K:K,MATCH(J2862,'Raw Data'!J:J,1),1),0)</f>
        <v>83.5</v>
      </c>
      <c r="M2862" s="24">
        <v>44498</v>
      </c>
      <c r="N2862" s="23">
        <f>IFERROR(INDEX('Raw Data'!N:N,MATCH(M2862,'Raw Data'!M:M,1),1),0)</f>
        <v>84.38</v>
      </c>
      <c r="O2862" s="23"/>
      <c r="P2862" s="23"/>
      <c r="Q2862" s="23"/>
      <c r="R2862" s="23"/>
      <c r="S2862" s="23"/>
      <c r="U2862" s="24">
        <v>44498</v>
      </c>
      <c r="V2862" s="23">
        <f>IFERROR(INDEX('Raw Data'!V:V,MATCH(U2862,'Raw Data'!U:U,1),1),0)</f>
        <v>83.1</v>
      </c>
      <c r="X2862" s="24">
        <v>44498</v>
      </c>
      <c r="Y2862" s="23">
        <f>IFERROR(INDEX('Raw Data'!Y:Y,MATCH(X2862,'Raw Data'!X:X,1),1),0)</f>
        <v>5.4260000000000002</v>
      </c>
      <c r="Z2862" s="23"/>
      <c r="AA2862" s="23"/>
      <c r="AB2862" s="23"/>
      <c r="AC2862" s="23"/>
      <c r="AD2862" s="23"/>
      <c r="AF2862" s="24">
        <v>44498</v>
      </c>
      <c r="AG2862" s="23">
        <f>IFERROR(INDEX('Raw Data'!AG:AG,MATCH(AF2862,'Raw Data'!AF:AF,1),1),0)</f>
        <v>5.49</v>
      </c>
      <c r="AI2862" s="20">
        <f t="shared" si="88"/>
        <v>10</v>
      </c>
      <c r="AJ2862" s="20">
        <f t="shared" si="89"/>
        <v>2021</v>
      </c>
    </row>
    <row r="2863" spans="2:36" ht="13.5" customHeight="1" x14ac:dyDescent="0.2">
      <c r="B2863" s="24">
        <v>44499</v>
      </c>
      <c r="C2863" s="23">
        <f>IFERROR(INDEX('Raw Data'!C:C,MATCH(B2863,'Raw Data'!B:B,1),1),0)</f>
        <v>83.57</v>
      </c>
      <c r="D2863" s="23"/>
      <c r="E2863" s="23"/>
      <c r="F2863" s="23"/>
      <c r="G2863" s="23"/>
      <c r="H2863" s="23"/>
      <c r="J2863" s="24">
        <v>44499</v>
      </c>
      <c r="K2863" s="23">
        <f>IFERROR(INDEX('Raw Data'!K:K,MATCH(J2863,'Raw Data'!J:J,1),1),0)</f>
        <v>83.5</v>
      </c>
      <c r="M2863" s="24">
        <v>44499</v>
      </c>
      <c r="N2863" s="23">
        <f>IFERROR(INDEX('Raw Data'!N:N,MATCH(M2863,'Raw Data'!M:M,1),1),0)</f>
        <v>84.38</v>
      </c>
      <c r="O2863" s="23"/>
      <c r="P2863" s="23"/>
      <c r="Q2863" s="23"/>
      <c r="R2863" s="23"/>
      <c r="S2863" s="23"/>
      <c r="U2863" s="24">
        <v>44499</v>
      </c>
      <c r="V2863" s="23">
        <f>IFERROR(INDEX('Raw Data'!V:V,MATCH(U2863,'Raw Data'!U:U,1),1),0)</f>
        <v>83.1</v>
      </c>
      <c r="X2863" s="24">
        <v>44499</v>
      </c>
      <c r="Y2863" s="23">
        <f>IFERROR(INDEX('Raw Data'!Y:Y,MATCH(X2863,'Raw Data'!X:X,1),1),0)</f>
        <v>5.4260000000000002</v>
      </c>
      <c r="Z2863" s="23"/>
      <c r="AA2863" s="23"/>
      <c r="AB2863" s="23"/>
      <c r="AC2863" s="23"/>
      <c r="AD2863" s="23"/>
      <c r="AF2863" s="24">
        <v>44499</v>
      </c>
      <c r="AG2863" s="23">
        <f>IFERROR(INDEX('Raw Data'!AG:AG,MATCH(AF2863,'Raw Data'!AF:AF,1),1),0)</f>
        <v>5.49</v>
      </c>
      <c r="AI2863" s="20">
        <f t="shared" si="88"/>
        <v>10</v>
      </c>
      <c r="AJ2863" s="20">
        <f t="shared" si="89"/>
        <v>2021</v>
      </c>
    </row>
    <row r="2864" spans="2:36" ht="13.5" customHeight="1" x14ac:dyDescent="0.2">
      <c r="B2864" s="24">
        <v>44500</v>
      </c>
      <c r="C2864" s="23">
        <f>IFERROR(INDEX('Raw Data'!C:C,MATCH(B2864,'Raw Data'!B:B,1),1),0)</f>
        <v>83.57</v>
      </c>
      <c r="D2864" s="23"/>
      <c r="E2864" s="23"/>
      <c r="F2864" s="23"/>
      <c r="G2864" s="23"/>
      <c r="H2864" s="23"/>
      <c r="J2864" s="24">
        <v>44500</v>
      </c>
      <c r="K2864" s="23">
        <f>IFERROR(INDEX('Raw Data'!K:K,MATCH(J2864,'Raw Data'!J:J,1),1),0)</f>
        <v>83.5</v>
      </c>
      <c r="M2864" s="24">
        <v>44500</v>
      </c>
      <c r="N2864" s="23">
        <f>IFERROR(INDEX('Raw Data'!N:N,MATCH(M2864,'Raw Data'!M:M,1),1),0)</f>
        <v>84.38</v>
      </c>
      <c r="O2864" s="23"/>
      <c r="P2864" s="23"/>
      <c r="Q2864" s="23"/>
      <c r="R2864" s="23"/>
      <c r="S2864" s="23"/>
      <c r="U2864" s="24">
        <v>44500</v>
      </c>
      <c r="V2864" s="23">
        <f>IFERROR(INDEX('Raw Data'!V:V,MATCH(U2864,'Raw Data'!U:U,1),1),0)</f>
        <v>83.1</v>
      </c>
      <c r="X2864" s="24">
        <v>44500</v>
      </c>
      <c r="Y2864" s="23">
        <f>IFERROR(INDEX('Raw Data'!Y:Y,MATCH(X2864,'Raw Data'!X:X,1),1),0)</f>
        <v>5.4260000000000002</v>
      </c>
      <c r="Z2864" s="23"/>
      <c r="AA2864" s="23"/>
      <c r="AB2864" s="23"/>
      <c r="AC2864" s="23"/>
      <c r="AD2864" s="23"/>
      <c r="AF2864" s="24">
        <v>44500</v>
      </c>
      <c r="AG2864" s="23">
        <f>IFERROR(INDEX('Raw Data'!AG:AG,MATCH(AF2864,'Raw Data'!AF:AF,1),1),0)</f>
        <v>5.49</v>
      </c>
      <c r="AI2864" s="20">
        <f t="shared" si="88"/>
        <v>10</v>
      </c>
      <c r="AJ2864" s="20">
        <f t="shared" si="89"/>
        <v>2021</v>
      </c>
    </row>
    <row r="2865" spans="2:36" ht="13.5" customHeight="1" x14ac:dyDescent="0.2">
      <c r="B2865" s="24">
        <v>44501</v>
      </c>
      <c r="C2865" s="23">
        <f>IFERROR(INDEX('Raw Data'!C:C,MATCH(B2865,'Raw Data'!B:B,1),1),0)</f>
        <v>84.05</v>
      </c>
      <c r="D2865" s="23"/>
      <c r="E2865" s="23"/>
      <c r="F2865" s="23"/>
      <c r="G2865" s="23"/>
      <c r="H2865" s="23"/>
      <c r="J2865" s="24">
        <v>44501</v>
      </c>
      <c r="K2865" s="23">
        <f>IFERROR(INDEX('Raw Data'!K:K,MATCH(J2865,'Raw Data'!J:J,1),1),0)</f>
        <v>84.08</v>
      </c>
      <c r="M2865" s="24">
        <v>44501</v>
      </c>
      <c r="N2865" s="23">
        <f>IFERROR(INDEX('Raw Data'!N:N,MATCH(M2865,'Raw Data'!M:M,1),1),0)</f>
        <v>84.71</v>
      </c>
      <c r="O2865" s="23"/>
      <c r="P2865" s="23"/>
      <c r="Q2865" s="23"/>
      <c r="R2865" s="23"/>
      <c r="S2865" s="23"/>
      <c r="U2865" s="24">
        <v>44501</v>
      </c>
      <c r="V2865" s="23">
        <f>IFERROR(INDEX('Raw Data'!V:V,MATCH(U2865,'Raw Data'!U:U,1),1),0)</f>
        <v>84.51</v>
      </c>
      <c r="X2865" s="24">
        <v>44501</v>
      </c>
      <c r="Y2865" s="23">
        <f>IFERROR(INDEX('Raw Data'!Y:Y,MATCH(X2865,'Raw Data'!X:X,1),1),0)</f>
        <v>5.1859999999999999</v>
      </c>
      <c r="Z2865" s="23"/>
      <c r="AA2865" s="23"/>
      <c r="AB2865" s="23"/>
      <c r="AC2865" s="23"/>
      <c r="AD2865" s="23"/>
      <c r="AF2865" s="24">
        <v>44501</v>
      </c>
      <c r="AG2865" s="23">
        <f>IFERROR(INDEX('Raw Data'!AG:AG,MATCH(AF2865,'Raw Data'!AF:AF,1),1),0)</f>
        <v>5.22</v>
      </c>
      <c r="AI2865" s="20">
        <f t="shared" si="88"/>
        <v>11</v>
      </c>
      <c r="AJ2865" s="20">
        <f t="shared" si="89"/>
        <v>2021</v>
      </c>
    </row>
    <row r="2866" spans="2:36" ht="13.5" customHeight="1" x14ac:dyDescent="0.2">
      <c r="B2866" s="24">
        <v>44502</v>
      </c>
      <c r="C2866" s="23">
        <f>IFERROR(INDEX('Raw Data'!C:C,MATCH(B2866,'Raw Data'!B:B,1),1),0)</f>
        <v>83.91</v>
      </c>
      <c r="D2866" s="23"/>
      <c r="E2866" s="23"/>
      <c r="F2866" s="23"/>
      <c r="G2866" s="23"/>
      <c r="H2866" s="23"/>
      <c r="J2866" s="24">
        <v>44502</v>
      </c>
      <c r="K2866" s="23">
        <f>IFERROR(INDEX('Raw Data'!K:K,MATCH(J2866,'Raw Data'!J:J,1),1),0)</f>
        <v>83.91</v>
      </c>
      <c r="M2866" s="24">
        <v>44502</v>
      </c>
      <c r="N2866" s="23">
        <f>IFERROR(INDEX('Raw Data'!N:N,MATCH(M2866,'Raw Data'!M:M,1),1),0)</f>
        <v>84.72</v>
      </c>
      <c r="O2866" s="23"/>
      <c r="P2866" s="23"/>
      <c r="Q2866" s="23"/>
      <c r="R2866" s="23"/>
      <c r="S2866" s="23"/>
      <c r="U2866" s="24">
        <v>44502</v>
      </c>
      <c r="V2866" s="23">
        <f>IFERROR(INDEX('Raw Data'!V:V,MATCH(U2866,'Raw Data'!U:U,1),1),0)</f>
        <v>84.42</v>
      </c>
      <c r="X2866" s="24">
        <v>44502</v>
      </c>
      <c r="Y2866" s="23">
        <f>IFERROR(INDEX('Raw Data'!Y:Y,MATCH(X2866,'Raw Data'!X:X,1),1),0)</f>
        <v>5.5419999999999998</v>
      </c>
      <c r="Z2866" s="23"/>
      <c r="AA2866" s="23"/>
      <c r="AB2866" s="23"/>
      <c r="AC2866" s="23"/>
      <c r="AD2866" s="23"/>
      <c r="AF2866" s="24">
        <v>44502</v>
      </c>
      <c r="AG2866" s="23">
        <f>IFERROR(INDEX('Raw Data'!AG:AG,MATCH(AF2866,'Raw Data'!AF:AF,1),1),0)</f>
        <v>5.33</v>
      </c>
      <c r="AI2866" s="20">
        <f t="shared" si="88"/>
        <v>11</v>
      </c>
      <c r="AJ2866" s="20">
        <f t="shared" si="89"/>
        <v>2021</v>
      </c>
    </row>
    <row r="2867" spans="2:36" ht="13.5" customHeight="1" x14ac:dyDescent="0.2">
      <c r="B2867" s="24">
        <v>44503</v>
      </c>
      <c r="C2867" s="23">
        <f>IFERROR(INDEX('Raw Data'!C:C,MATCH(B2867,'Raw Data'!B:B,1),1),0)</f>
        <v>80.86</v>
      </c>
      <c r="D2867" s="23"/>
      <c r="E2867" s="23"/>
      <c r="F2867" s="23"/>
      <c r="G2867" s="23"/>
      <c r="H2867" s="23"/>
      <c r="J2867" s="24">
        <v>44503</v>
      </c>
      <c r="K2867" s="23">
        <f>IFERROR(INDEX('Raw Data'!K:K,MATCH(J2867,'Raw Data'!J:J,1),1),0)</f>
        <v>80.819999999999993</v>
      </c>
      <c r="M2867" s="24">
        <v>44503</v>
      </c>
      <c r="N2867" s="23">
        <f>IFERROR(INDEX('Raw Data'!N:N,MATCH(M2867,'Raw Data'!M:M,1),1),0)</f>
        <v>81.99</v>
      </c>
      <c r="O2867" s="23"/>
      <c r="P2867" s="23"/>
      <c r="Q2867" s="23"/>
      <c r="R2867" s="23"/>
      <c r="S2867" s="23"/>
      <c r="U2867" s="24">
        <v>44503</v>
      </c>
      <c r="V2867" s="23">
        <f>IFERROR(INDEX('Raw Data'!V:V,MATCH(U2867,'Raw Data'!U:U,1),1),0)</f>
        <v>81.099999999999994</v>
      </c>
      <c r="X2867" s="24">
        <v>44503</v>
      </c>
      <c r="Y2867" s="23">
        <f>IFERROR(INDEX('Raw Data'!Y:Y,MATCH(X2867,'Raw Data'!X:X,1),1),0)</f>
        <v>5.67</v>
      </c>
      <c r="Z2867" s="23"/>
      <c r="AA2867" s="23"/>
      <c r="AB2867" s="23"/>
      <c r="AC2867" s="23"/>
      <c r="AD2867" s="23"/>
      <c r="AF2867" s="24">
        <v>44503</v>
      </c>
      <c r="AG2867" s="23">
        <f>IFERROR(INDEX('Raw Data'!AG:AG,MATCH(AF2867,'Raw Data'!AF:AF,1),1),0)</f>
        <v>5.59</v>
      </c>
      <c r="AI2867" s="20">
        <f t="shared" si="88"/>
        <v>11</v>
      </c>
      <c r="AJ2867" s="20">
        <f t="shared" si="89"/>
        <v>2021</v>
      </c>
    </row>
    <row r="2868" spans="2:36" ht="13.5" customHeight="1" x14ac:dyDescent="0.2">
      <c r="B2868" s="24">
        <v>44504</v>
      </c>
      <c r="C2868" s="23">
        <f>IFERROR(INDEX('Raw Data'!C:C,MATCH(B2868,'Raw Data'!B:B,1),1),0)</f>
        <v>78.81</v>
      </c>
      <c r="D2868" s="23"/>
      <c r="E2868" s="23"/>
      <c r="F2868" s="23"/>
      <c r="G2868" s="23"/>
      <c r="H2868" s="23"/>
      <c r="J2868" s="24">
        <v>44504</v>
      </c>
      <c r="K2868" s="23">
        <f>IFERROR(INDEX('Raw Data'!K:K,MATCH(J2868,'Raw Data'!J:J,1),1),0)</f>
        <v>78.88</v>
      </c>
      <c r="M2868" s="24">
        <v>44504</v>
      </c>
      <c r="N2868" s="23">
        <f>IFERROR(INDEX('Raw Data'!N:N,MATCH(M2868,'Raw Data'!M:M,1),1),0)</f>
        <v>80.540000000000006</v>
      </c>
      <c r="O2868" s="23"/>
      <c r="P2868" s="23"/>
      <c r="Q2868" s="23"/>
      <c r="R2868" s="23"/>
      <c r="S2868" s="23"/>
      <c r="U2868" s="24">
        <v>44504</v>
      </c>
      <c r="V2868" s="23">
        <f>IFERROR(INDEX('Raw Data'!V:V,MATCH(U2868,'Raw Data'!U:U,1),1),0)</f>
        <v>80.150000000000006</v>
      </c>
      <c r="X2868" s="24">
        <v>44504</v>
      </c>
      <c r="Y2868" s="23">
        <f>IFERROR(INDEX('Raw Data'!Y:Y,MATCH(X2868,'Raw Data'!X:X,1),1),0)</f>
        <v>5.7160000000000002</v>
      </c>
      <c r="Z2868" s="23"/>
      <c r="AA2868" s="23"/>
      <c r="AB2868" s="23"/>
      <c r="AC2868" s="23"/>
      <c r="AD2868" s="23"/>
      <c r="AF2868" s="24">
        <v>44504</v>
      </c>
      <c r="AG2868" s="23">
        <f>IFERROR(INDEX('Raw Data'!AG:AG,MATCH(AF2868,'Raw Data'!AF:AF,1),1),0)</f>
        <v>5.73</v>
      </c>
      <c r="AI2868" s="20">
        <f t="shared" si="88"/>
        <v>11</v>
      </c>
      <c r="AJ2868" s="20">
        <f t="shared" si="89"/>
        <v>2021</v>
      </c>
    </row>
    <row r="2869" spans="2:36" ht="13.5" customHeight="1" x14ac:dyDescent="0.2">
      <c r="B2869" s="24">
        <v>44505</v>
      </c>
      <c r="C2869" s="23">
        <f>IFERROR(INDEX('Raw Data'!C:C,MATCH(B2869,'Raw Data'!B:B,1),1),0)</f>
        <v>81.27</v>
      </c>
      <c r="D2869" s="23"/>
      <c r="E2869" s="23"/>
      <c r="F2869" s="23"/>
      <c r="G2869" s="23"/>
      <c r="H2869" s="23"/>
      <c r="J2869" s="24">
        <v>44505</v>
      </c>
      <c r="K2869" s="23">
        <f>IFERROR(INDEX('Raw Data'!K:K,MATCH(J2869,'Raw Data'!J:J,1),1),0)</f>
        <v>81.25</v>
      </c>
      <c r="M2869" s="24">
        <v>44505</v>
      </c>
      <c r="N2869" s="23">
        <f>IFERROR(INDEX('Raw Data'!N:N,MATCH(M2869,'Raw Data'!M:M,1),1),0)</f>
        <v>82.74</v>
      </c>
      <c r="O2869" s="23"/>
      <c r="P2869" s="23"/>
      <c r="Q2869" s="23"/>
      <c r="R2869" s="23"/>
      <c r="S2869" s="23"/>
      <c r="U2869" s="24">
        <v>44505</v>
      </c>
      <c r="V2869" s="23">
        <f>IFERROR(INDEX('Raw Data'!V:V,MATCH(U2869,'Raw Data'!U:U,1),1),0)</f>
        <v>82.43</v>
      </c>
      <c r="X2869" s="24">
        <v>44505</v>
      </c>
      <c r="Y2869" s="23">
        <f>IFERROR(INDEX('Raw Data'!Y:Y,MATCH(X2869,'Raw Data'!X:X,1),1),0)</f>
        <v>5.516</v>
      </c>
      <c r="Z2869" s="23"/>
      <c r="AA2869" s="23"/>
      <c r="AB2869" s="23"/>
      <c r="AC2869" s="23"/>
      <c r="AD2869" s="23"/>
      <c r="AF2869" s="24">
        <v>44505</v>
      </c>
      <c r="AG2869" s="23">
        <f>IFERROR(INDEX('Raw Data'!AG:AG,MATCH(AF2869,'Raw Data'!AF:AF,1),1),0)</f>
        <v>5.51</v>
      </c>
      <c r="AI2869" s="20">
        <f t="shared" si="88"/>
        <v>11</v>
      </c>
      <c r="AJ2869" s="20">
        <f t="shared" si="89"/>
        <v>2021</v>
      </c>
    </row>
    <row r="2870" spans="2:36" ht="13.5" customHeight="1" x14ac:dyDescent="0.2">
      <c r="B2870" s="24">
        <v>44506</v>
      </c>
      <c r="C2870" s="23">
        <f>IFERROR(INDEX('Raw Data'!C:C,MATCH(B2870,'Raw Data'!B:B,1),1),0)</f>
        <v>81.27</v>
      </c>
      <c r="D2870" s="23"/>
      <c r="E2870" s="23"/>
      <c r="F2870" s="23"/>
      <c r="G2870" s="23"/>
      <c r="H2870" s="23"/>
      <c r="J2870" s="24">
        <v>44506</v>
      </c>
      <c r="K2870" s="23">
        <f>IFERROR(INDEX('Raw Data'!K:K,MATCH(J2870,'Raw Data'!J:J,1),1),0)</f>
        <v>81.25</v>
      </c>
      <c r="M2870" s="24">
        <v>44506</v>
      </c>
      <c r="N2870" s="23">
        <f>IFERROR(INDEX('Raw Data'!N:N,MATCH(M2870,'Raw Data'!M:M,1),1),0)</f>
        <v>82.74</v>
      </c>
      <c r="O2870" s="23"/>
      <c r="P2870" s="23"/>
      <c r="Q2870" s="23"/>
      <c r="R2870" s="23"/>
      <c r="S2870" s="23"/>
      <c r="U2870" s="24">
        <v>44506</v>
      </c>
      <c r="V2870" s="23">
        <f>IFERROR(INDEX('Raw Data'!V:V,MATCH(U2870,'Raw Data'!U:U,1),1),0)</f>
        <v>82.43</v>
      </c>
      <c r="X2870" s="24">
        <v>44506</v>
      </c>
      <c r="Y2870" s="23">
        <f>IFERROR(INDEX('Raw Data'!Y:Y,MATCH(X2870,'Raw Data'!X:X,1),1),0)</f>
        <v>5.516</v>
      </c>
      <c r="Z2870" s="23"/>
      <c r="AA2870" s="23"/>
      <c r="AB2870" s="23"/>
      <c r="AC2870" s="23"/>
      <c r="AD2870" s="23"/>
      <c r="AF2870" s="24">
        <v>44506</v>
      </c>
      <c r="AG2870" s="23">
        <f>IFERROR(INDEX('Raw Data'!AG:AG,MATCH(AF2870,'Raw Data'!AF:AF,1),1),0)</f>
        <v>5.51</v>
      </c>
      <c r="AI2870" s="20">
        <f t="shared" si="88"/>
        <v>11</v>
      </c>
      <c r="AJ2870" s="20">
        <f t="shared" si="89"/>
        <v>2021</v>
      </c>
    </row>
    <row r="2871" spans="2:36" ht="13.5" customHeight="1" x14ac:dyDescent="0.2">
      <c r="B2871" s="24">
        <v>44507</v>
      </c>
      <c r="C2871" s="23">
        <f>IFERROR(INDEX('Raw Data'!C:C,MATCH(B2871,'Raw Data'!B:B,1),1),0)</f>
        <v>81.27</v>
      </c>
      <c r="D2871" s="23"/>
      <c r="E2871" s="23"/>
      <c r="F2871" s="23"/>
      <c r="G2871" s="23"/>
      <c r="H2871" s="23"/>
      <c r="J2871" s="24">
        <v>44507</v>
      </c>
      <c r="K2871" s="23">
        <f>IFERROR(INDEX('Raw Data'!K:K,MATCH(J2871,'Raw Data'!J:J,1),1),0)</f>
        <v>81.25</v>
      </c>
      <c r="M2871" s="24">
        <v>44507</v>
      </c>
      <c r="N2871" s="23">
        <f>IFERROR(INDEX('Raw Data'!N:N,MATCH(M2871,'Raw Data'!M:M,1),1),0)</f>
        <v>82.74</v>
      </c>
      <c r="O2871" s="23"/>
      <c r="P2871" s="23"/>
      <c r="Q2871" s="23"/>
      <c r="R2871" s="23"/>
      <c r="S2871" s="23"/>
      <c r="U2871" s="24">
        <v>44507</v>
      </c>
      <c r="V2871" s="23">
        <f>IFERROR(INDEX('Raw Data'!V:V,MATCH(U2871,'Raw Data'!U:U,1),1),0)</f>
        <v>82.43</v>
      </c>
      <c r="X2871" s="24">
        <v>44507</v>
      </c>
      <c r="Y2871" s="23">
        <f>IFERROR(INDEX('Raw Data'!Y:Y,MATCH(X2871,'Raw Data'!X:X,1),1),0)</f>
        <v>5.516</v>
      </c>
      <c r="Z2871" s="23"/>
      <c r="AA2871" s="23"/>
      <c r="AB2871" s="23"/>
      <c r="AC2871" s="23"/>
      <c r="AD2871" s="23"/>
      <c r="AF2871" s="24">
        <v>44507</v>
      </c>
      <c r="AG2871" s="23">
        <f>IFERROR(INDEX('Raw Data'!AG:AG,MATCH(AF2871,'Raw Data'!AF:AF,1),1),0)</f>
        <v>5.51</v>
      </c>
      <c r="AI2871" s="20">
        <f t="shared" si="88"/>
        <v>11</v>
      </c>
      <c r="AJ2871" s="20">
        <f t="shared" si="89"/>
        <v>2021</v>
      </c>
    </row>
    <row r="2872" spans="2:36" ht="13.5" customHeight="1" x14ac:dyDescent="0.2">
      <c r="B2872" s="24">
        <v>44508</v>
      </c>
      <c r="C2872" s="23">
        <f>IFERROR(INDEX('Raw Data'!C:C,MATCH(B2872,'Raw Data'!B:B,1),1),0)</f>
        <v>81.93</v>
      </c>
      <c r="D2872" s="23"/>
      <c r="E2872" s="23"/>
      <c r="F2872" s="23"/>
      <c r="G2872" s="23"/>
      <c r="H2872" s="23"/>
      <c r="J2872" s="24">
        <v>44508</v>
      </c>
      <c r="K2872" s="23">
        <f>IFERROR(INDEX('Raw Data'!K:K,MATCH(J2872,'Raw Data'!J:J,1),1),0)</f>
        <v>81.96</v>
      </c>
      <c r="M2872" s="24">
        <v>44508</v>
      </c>
      <c r="N2872" s="23">
        <f>IFERROR(INDEX('Raw Data'!N:N,MATCH(M2872,'Raw Data'!M:M,1),1),0)</f>
        <v>83.43</v>
      </c>
      <c r="O2872" s="23"/>
      <c r="P2872" s="23"/>
      <c r="Q2872" s="23"/>
      <c r="R2872" s="23"/>
      <c r="S2872" s="23"/>
      <c r="U2872" s="24">
        <v>44508</v>
      </c>
      <c r="V2872" s="23">
        <f>IFERROR(INDEX('Raw Data'!V:V,MATCH(U2872,'Raw Data'!U:U,1),1),0)</f>
        <v>83.22</v>
      </c>
      <c r="X2872" s="24">
        <v>44508</v>
      </c>
      <c r="Y2872" s="23">
        <f>IFERROR(INDEX('Raw Data'!Y:Y,MATCH(X2872,'Raw Data'!X:X,1),1),0)</f>
        <v>5.4269999999999996</v>
      </c>
      <c r="Z2872" s="23"/>
      <c r="AA2872" s="23"/>
      <c r="AB2872" s="23"/>
      <c r="AC2872" s="23"/>
      <c r="AD2872" s="23"/>
      <c r="AF2872" s="24">
        <v>44508</v>
      </c>
      <c r="AG2872" s="23">
        <f>IFERROR(INDEX('Raw Data'!AG:AG,MATCH(AF2872,'Raw Data'!AF:AF,1),1),0)</f>
        <v>5.53</v>
      </c>
      <c r="AI2872" s="20">
        <f t="shared" si="88"/>
        <v>11</v>
      </c>
      <c r="AJ2872" s="20">
        <f t="shared" si="89"/>
        <v>2021</v>
      </c>
    </row>
    <row r="2873" spans="2:36" ht="13.5" customHeight="1" x14ac:dyDescent="0.2">
      <c r="B2873" s="24">
        <v>44509</v>
      </c>
      <c r="C2873" s="23">
        <f>IFERROR(INDEX('Raw Data'!C:C,MATCH(B2873,'Raw Data'!B:B,1),1),0)</f>
        <v>84.15</v>
      </c>
      <c r="D2873" s="23"/>
      <c r="E2873" s="23"/>
      <c r="F2873" s="23"/>
      <c r="G2873" s="23"/>
      <c r="H2873" s="23"/>
      <c r="J2873" s="24">
        <v>44509</v>
      </c>
      <c r="K2873" s="23">
        <f>IFERROR(INDEX('Raw Data'!K:K,MATCH(J2873,'Raw Data'!J:J,1),1),0)</f>
        <v>84.12</v>
      </c>
      <c r="M2873" s="24">
        <v>44509</v>
      </c>
      <c r="N2873" s="23">
        <f>IFERROR(INDEX('Raw Data'!N:N,MATCH(M2873,'Raw Data'!M:M,1),1),0)</f>
        <v>84.78</v>
      </c>
      <c r="O2873" s="23"/>
      <c r="P2873" s="23"/>
      <c r="Q2873" s="23"/>
      <c r="R2873" s="23"/>
      <c r="S2873" s="23"/>
      <c r="U2873" s="24">
        <v>44509</v>
      </c>
      <c r="V2873" s="23">
        <f>IFERROR(INDEX('Raw Data'!V:V,MATCH(U2873,'Raw Data'!U:U,1),1),0)</f>
        <v>84.52</v>
      </c>
      <c r="X2873" s="24">
        <v>44509</v>
      </c>
      <c r="Y2873" s="23">
        <f>IFERROR(INDEX('Raw Data'!Y:Y,MATCH(X2873,'Raw Data'!X:X,1),1),0)</f>
        <v>4.9790000000000001</v>
      </c>
      <c r="Z2873" s="23"/>
      <c r="AA2873" s="23"/>
      <c r="AB2873" s="23"/>
      <c r="AC2873" s="23"/>
      <c r="AD2873" s="23"/>
      <c r="AF2873" s="24">
        <v>44509</v>
      </c>
      <c r="AG2873" s="23">
        <f>IFERROR(INDEX('Raw Data'!AG:AG,MATCH(AF2873,'Raw Data'!AF:AF,1),1),0)</f>
        <v>5.08</v>
      </c>
      <c r="AI2873" s="20">
        <f t="shared" si="88"/>
        <v>11</v>
      </c>
      <c r="AJ2873" s="20">
        <f t="shared" si="89"/>
        <v>2021</v>
      </c>
    </row>
    <row r="2874" spans="2:36" ht="13.5" customHeight="1" x14ac:dyDescent="0.2">
      <c r="B2874" s="24">
        <v>44510</v>
      </c>
      <c r="C2874" s="23">
        <f>IFERROR(INDEX('Raw Data'!C:C,MATCH(B2874,'Raw Data'!B:B,1),1),0)</f>
        <v>81.34</v>
      </c>
      <c r="D2874" s="23"/>
      <c r="E2874" s="23"/>
      <c r="F2874" s="23"/>
      <c r="G2874" s="23"/>
      <c r="H2874" s="23"/>
      <c r="J2874" s="24">
        <v>44510</v>
      </c>
      <c r="K2874" s="23">
        <f>IFERROR(INDEX('Raw Data'!K:K,MATCH(J2874,'Raw Data'!J:J,1),1),0)</f>
        <v>81.23</v>
      </c>
      <c r="M2874" s="24">
        <v>44510</v>
      </c>
      <c r="N2874" s="23">
        <f>IFERROR(INDEX('Raw Data'!N:N,MATCH(M2874,'Raw Data'!M:M,1),1),0)</f>
        <v>82.64</v>
      </c>
      <c r="O2874" s="23"/>
      <c r="P2874" s="23"/>
      <c r="Q2874" s="23"/>
      <c r="R2874" s="23"/>
      <c r="S2874" s="23"/>
      <c r="U2874" s="24">
        <v>44510</v>
      </c>
      <c r="V2874" s="23">
        <f>IFERROR(INDEX('Raw Data'!V:V,MATCH(U2874,'Raw Data'!U:U,1),1),0)</f>
        <v>82.91</v>
      </c>
      <c r="X2874" s="24">
        <v>44510</v>
      </c>
      <c r="Y2874" s="23">
        <f>IFERROR(INDEX('Raw Data'!Y:Y,MATCH(X2874,'Raw Data'!X:X,1),1),0)</f>
        <v>4.88</v>
      </c>
      <c r="Z2874" s="23"/>
      <c r="AA2874" s="23"/>
      <c r="AB2874" s="23"/>
      <c r="AC2874" s="23"/>
      <c r="AD2874" s="23"/>
      <c r="AF2874" s="24">
        <v>44510</v>
      </c>
      <c r="AG2874" s="23">
        <f>IFERROR(INDEX('Raw Data'!AG:AG,MATCH(AF2874,'Raw Data'!AF:AF,1),1),0)</f>
        <v>4.5599999999999996</v>
      </c>
      <c r="AI2874" s="20">
        <f t="shared" si="88"/>
        <v>11</v>
      </c>
      <c r="AJ2874" s="20">
        <f t="shared" si="89"/>
        <v>2021</v>
      </c>
    </row>
    <row r="2875" spans="2:36" ht="13.5" customHeight="1" x14ac:dyDescent="0.2">
      <c r="B2875" s="24">
        <v>44511</v>
      </c>
      <c r="C2875" s="23">
        <f>IFERROR(INDEX('Raw Data'!C:C,MATCH(B2875,'Raw Data'!B:B,1),1),0)</f>
        <v>81.59</v>
      </c>
      <c r="D2875" s="23"/>
      <c r="E2875" s="23"/>
      <c r="F2875" s="23"/>
      <c r="G2875" s="23"/>
      <c r="H2875" s="23"/>
      <c r="J2875" s="24">
        <v>44511</v>
      </c>
      <c r="K2875" s="23">
        <f>IFERROR(INDEX('Raw Data'!K:K,MATCH(J2875,'Raw Data'!J:J,1),1),0)</f>
        <v>81.47</v>
      </c>
      <c r="M2875" s="24">
        <v>44511</v>
      </c>
      <c r="N2875" s="23">
        <f>IFERROR(INDEX('Raw Data'!N:N,MATCH(M2875,'Raw Data'!M:M,1),1),0)</f>
        <v>82.87</v>
      </c>
      <c r="O2875" s="23"/>
      <c r="P2875" s="23"/>
      <c r="Q2875" s="23"/>
      <c r="R2875" s="23"/>
      <c r="S2875" s="23"/>
      <c r="U2875" s="24">
        <v>44511</v>
      </c>
      <c r="V2875" s="23">
        <f>IFERROR(INDEX('Raw Data'!V:V,MATCH(U2875,'Raw Data'!U:U,1),1),0)</f>
        <v>83.4</v>
      </c>
      <c r="X2875" s="24">
        <v>44511</v>
      </c>
      <c r="Y2875" s="23">
        <f>IFERROR(INDEX('Raw Data'!Y:Y,MATCH(X2875,'Raw Data'!X:X,1),1),0)</f>
        <v>5.149</v>
      </c>
      <c r="Z2875" s="23"/>
      <c r="AA2875" s="23"/>
      <c r="AB2875" s="23"/>
      <c r="AC2875" s="23"/>
      <c r="AD2875" s="23"/>
      <c r="AF2875" s="24">
        <v>44511</v>
      </c>
      <c r="AG2875" s="23">
        <f>IFERROR(INDEX('Raw Data'!AG:AG,MATCH(AF2875,'Raw Data'!AF:AF,1),1),0)</f>
        <v>4.8099999999999996</v>
      </c>
      <c r="AI2875" s="20">
        <f t="shared" si="88"/>
        <v>11</v>
      </c>
      <c r="AJ2875" s="20">
        <f t="shared" si="89"/>
        <v>2021</v>
      </c>
    </row>
    <row r="2876" spans="2:36" ht="13.5" customHeight="1" x14ac:dyDescent="0.2">
      <c r="B2876" s="24">
        <v>44512</v>
      </c>
      <c r="C2876" s="23">
        <f>IFERROR(INDEX('Raw Data'!C:C,MATCH(B2876,'Raw Data'!B:B,1),1),0)</f>
        <v>80.790000000000006</v>
      </c>
      <c r="D2876" s="23"/>
      <c r="E2876" s="23"/>
      <c r="F2876" s="23"/>
      <c r="G2876" s="23"/>
      <c r="H2876" s="23"/>
      <c r="J2876" s="24">
        <v>44512</v>
      </c>
      <c r="K2876" s="23">
        <f>IFERROR(INDEX('Raw Data'!K:K,MATCH(J2876,'Raw Data'!J:J,1),1),0)</f>
        <v>80.87</v>
      </c>
      <c r="M2876" s="24">
        <v>44512</v>
      </c>
      <c r="N2876" s="23">
        <f>IFERROR(INDEX('Raw Data'!N:N,MATCH(M2876,'Raw Data'!M:M,1),1),0)</f>
        <v>82.17</v>
      </c>
      <c r="O2876" s="23"/>
      <c r="P2876" s="23"/>
      <c r="Q2876" s="23"/>
      <c r="R2876" s="23"/>
      <c r="S2876" s="23"/>
      <c r="U2876" s="24">
        <v>44512</v>
      </c>
      <c r="V2876" s="23">
        <f>IFERROR(INDEX('Raw Data'!V:V,MATCH(U2876,'Raw Data'!U:U,1),1),0)</f>
        <v>82.9</v>
      </c>
      <c r="X2876" s="24">
        <v>44512</v>
      </c>
      <c r="Y2876" s="23">
        <f>IFERROR(INDEX('Raw Data'!Y:Y,MATCH(X2876,'Raw Data'!X:X,1),1),0)</f>
        <v>4.7910000000000004</v>
      </c>
      <c r="Z2876" s="23"/>
      <c r="AA2876" s="23"/>
      <c r="AB2876" s="23"/>
      <c r="AC2876" s="23"/>
      <c r="AD2876" s="23"/>
      <c r="AF2876" s="24">
        <v>44512</v>
      </c>
      <c r="AG2876" s="23">
        <f>IFERROR(INDEX('Raw Data'!AG:AG,MATCH(AF2876,'Raw Data'!AF:AF,1),1),0)</f>
        <v>4.97</v>
      </c>
      <c r="AI2876" s="20">
        <f t="shared" si="88"/>
        <v>11</v>
      </c>
      <c r="AJ2876" s="20">
        <f t="shared" si="89"/>
        <v>2021</v>
      </c>
    </row>
    <row r="2877" spans="2:36" ht="13.5" customHeight="1" x14ac:dyDescent="0.2">
      <c r="B2877" s="24">
        <v>44513</v>
      </c>
      <c r="C2877" s="23">
        <f>IFERROR(INDEX('Raw Data'!C:C,MATCH(B2877,'Raw Data'!B:B,1),1),0)</f>
        <v>80.790000000000006</v>
      </c>
      <c r="D2877" s="23"/>
      <c r="E2877" s="23"/>
      <c r="F2877" s="23"/>
      <c r="G2877" s="23"/>
      <c r="H2877" s="23"/>
      <c r="J2877" s="24">
        <v>44513</v>
      </c>
      <c r="K2877" s="23">
        <f>IFERROR(INDEX('Raw Data'!K:K,MATCH(J2877,'Raw Data'!J:J,1),1),0)</f>
        <v>80.87</v>
      </c>
      <c r="M2877" s="24">
        <v>44513</v>
      </c>
      <c r="N2877" s="23">
        <f>IFERROR(INDEX('Raw Data'!N:N,MATCH(M2877,'Raw Data'!M:M,1),1),0)</f>
        <v>82.17</v>
      </c>
      <c r="O2877" s="23"/>
      <c r="P2877" s="23"/>
      <c r="Q2877" s="23"/>
      <c r="R2877" s="23"/>
      <c r="S2877" s="23"/>
      <c r="U2877" s="24">
        <v>44513</v>
      </c>
      <c r="V2877" s="23">
        <f>IFERROR(INDEX('Raw Data'!V:V,MATCH(U2877,'Raw Data'!U:U,1),1),0)</f>
        <v>82.9</v>
      </c>
      <c r="X2877" s="24">
        <v>44513</v>
      </c>
      <c r="Y2877" s="23">
        <f>IFERROR(INDEX('Raw Data'!Y:Y,MATCH(X2877,'Raw Data'!X:X,1),1),0)</f>
        <v>4.7910000000000004</v>
      </c>
      <c r="Z2877" s="23"/>
      <c r="AA2877" s="23"/>
      <c r="AB2877" s="23"/>
      <c r="AC2877" s="23"/>
      <c r="AD2877" s="23"/>
      <c r="AF2877" s="24">
        <v>44513</v>
      </c>
      <c r="AG2877" s="23">
        <f>IFERROR(INDEX('Raw Data'!AG:AG,MATCH(AF2877,'Raw Data'!AF:AF,1),1),0)</f>
        <v>4.97</v>
      </c>
      <c r="AI2877" s="20">
        <f t="shared" si="88"/>
        <v>11</v>
      </c>
      <c r="AJ2877" s="20">
        <f t="shared" si="89"/>
        <v>2021</v>
      </c>
    </row>
    <row r="2878" spans="2:36" ht="13.5" customHeight="1" x14ac:dyDescent="0.2">
      <c r="B2878" s="24">
        <v>44514</v>
      </c>
      <c r="C2878" s="23">
        <f>IFERROR(INDEX('Raw Data'!C:C,MATCH(B2878,'Raw Data'!B:B,1),1),0)</f>
        <v>80.790000000000006</v>
      </c>
      <c r="D2878" s="23"/>
      <c r="E2878" s="23"/>
      <c r="F2878" s="23"/>
      <c r="G2878" s="23"/>
      <c r="H2878" s="23"/>
      <c r="J2878" s="24">
        <v>44514</v>
      </c>
      <c r="K2878" s="23">
        <f>IFERROR(INDEX('Raw Data'!K:K,MATCH(J2878,'Raw Data'!J:J,1),1),0)</f>
        <v>80.87</v>
      </c>
      <c r="M2878" s="24">
        <v>44514</v>
      </c>
      <c r="N2878" s="23">
        <f>IFERROR(INDEX('Raw Data'!N:N,MATCH(M2878,'Raw Data'!M:M,1),1),0)</f>
        <v>82.17</v>
      </c>
      <c r="O2878" s="23"/>
      <c r="P2878" s="23"/>
      <c r="Q2878" s="23"/>
      <c r="R2878" s="23"/>
      <c r="S2878" s="23"/>
      <c r="U2878" s="24">
        <v>44514</v>
      </c>
      <c r="V2878" s="23">
        <f>IFERROR(INDEX('Raw Data'!V:V,MATCH(U2878,'Raw Data'!U:U,1),1),0)</f>
        <v>82.9</v>
      </c>
      <c r="X2878" s="24">
        <v>44514</v>
      </c>
      <c r="Y2878" s="23">
        <f>IFERROR(INDEX('Raw Data'!Y:Y,MATCH(X2878,'Raw Data'!X:X,1),1),0)</f>
        <v>4.7910000000000004</v>
      </c>
      <c r="Z2878" s="23"/>
      <c r="AA2878" s="23"/>
      <c r="AB2878" s="23"/>
      <c r="AC2878" s="23"/>
      <c r="AD2878" s="23"/>
      <c r="AF2878" s="24">
        <v>44514</v>
      </c>
      <c r="AG2878" s="23">
        <f>IFERROR(INDEX('Raw Data'!AG:AG,MATCH(AF2878,'Raw Data'!AF:AF,1),1),0)</f>
        <v>4.97</v>
      </c>
      <c r="AI2878" s="20">
        <f t="shared" si="88"/>
        <v>11</v>
      </c>
      <c r="AJ2878" s="20">
        <f t="shared" si="89"/>
        <v>2021</v>
      </c>
    </row>
    <row r="2879" spans="2:36" ht="13.5" customHeight="1" x14ac:dyDescent="0.2">
      <c r="B2879" s="24">
        <v>44515</v>
      </c>
      <c r="C2879" s="23">
        <f>IFERROR(INDEX('Raw Data'!C:C,MATCH(B2879,'Raw Data'!B:B,1),1),0)</f>
        <v>80.88</v>
      </c>
      <c r="D2879" s="23"/>
      <c r="E2879" s="23"/>
      <c r="F2879" s="23"/>
      <c r="G2879" s="23"/>
      <c r="H2879" s="23"/>
      <c r="J2879" s="24">
        <v>44515</v>
      </c>
      <c r="K2879" s="23">
        <f>IFERROR(INDEX('Raw Data'!K:K,MATCH(J2879,'Raw Data'!J:J,1),1),0)</f>
        <v>80.849999999999994</v>
      </c>
      <c r="M2879" s="24">
        <v>44515</v>
      </c>
      <c r="N2879" s="23">
        <f>IFERROR(INDEX('Raw Data'!N:N,MATCH(M2879,'Raw Data'!M:M,1),1),0)</f>
        <v>82.05</v>
      </c>
      <c r="O2879" s="23"/>
      <c r="P2879" s="23"/>
      <c r="Q2879" s="23"/>
      <c r="R2879" s="23"/>
      <c r="S2879" s="23"/>
      <c r="U2879" s="24">
        <v>44515</v>
      </c>
      <c r="V2879" s="23">
        <f>IFERROR(INDEX('Raw Data'!V:V,MATCH(U2879,'Raw Data'!U:U,1),1),0)</f>
        <v>81.94</v>
      </c>
      <c r="X2879" s="24">
        <v>44515</v>
      </c>
      <c r="Y2879" s="23">
        <f>IFERROR(INDEX('Raw Data'!Y:Y,MATCH(X2879,'Raw Data'!X:X,1),1),0)</f>
        <v>5.0170000000000003</v>
      </c>
      <c r="Z2879" s="23"/>
      <c r="AA2879" s="23"/>
      <c r="AB2879" s="23"/>
      <c r="AC2879" s="23"/>
      <c r="AD2879" s="23"/>
      <c r="AF2879" s="24">
        <v>44515</v>
      </c>
      <c r="AG2879" s="23">
        <f>IFERROR(INDEX('Raw Data'!AG:AG,MATCH(AF2879,'Raw Data'!AF:AF,1),1),0)</f>
        <v>4.7699999999999996</v>
      </c>
      <c r="AI2879" s="20">
        <f t="shared" si="88"/>
        <v>11</v>
      </c>
      <c r="AJ2879" s="20">
        <f t="shared" si="89"/>
        <v>2021</v>
      </c>
    </row>
    <row r="2880" spans="2:36" ht="13.5" customHeight="1" x14ac:dyDescent="0.2">
      <c r="B2880" s="24">
        <v>44516</v>
      </c>
      <c r="C2880" s="23">
        <f>IFERROR(INDEX('Raw Data'!C:C,MATCH(B2880,'Raw Data'!B:B,1),1),0)</f>
        <v>80.760000000000005</v>
      </c>
      <c r="D2880" s="23"/>
      <c r="E2880" s="23"/>
      <c r="F2880" s="23"/>
      <c r="G2880" s="23"/>
      <c r="H2880" s="23"/>
      <c r="J2880" s="24">
        <v>44516</v>
      </c>
      <c r="K2880" s="23">
        <f>IFERROR(INDEX('Raw Data'!K:K,MATCH(J2880,'Raw Data'!J:J,1),1),0)</f>
        <v>80.760000000000005</v>
      </c>
      <c r="M2880" s="24">
        <v>44516</v>
      </c>
      <c r="N2880" s="23">
        <f>IFERROR(INDEX('Raw Data'!N:N,MATCH(M2880,'Raw Data'!M:M,1),1),0)</f>
        <v>82.43</v>
      </c>
      <c r="O2880" s="23"/>
      <c r="P2880" s="23"/>
      <c r="Q2880" s="23"/>
      <c r="R2880" s="23"/>
      <c r="S2880" s="23"/>
      <c r="U2880" s="24">
        <v>44516</v>
      </c>
      <c r="V2880" s="23">
        <f>IFERROR(INDEX('Raw Data'!V:V,MATCH(U2880,'Raw Data'!U:U,1),1),0)</f>
        <v>82.85</v>
      </c>
      <c r="X2880" s="24">
        <v>44516</v>
      </c>
      <c r="Y2880" s="23">
        <f>IFERROR(INDEX('Raw Data'!Y:Y,MATCH(X2880,'Raw Data'!X:X,1),1),0)</f>
        <v>5.1769999999999996</v>
      </c>
      <c r="Z2880" s="23"/>
      <c r="AA2880" s="23"/>
      <c r="AB2880" s="23"/>
      <c r="AC2880" s="23"/>
      <c r="AD2880" s="23"/>
      <c r="AF2880" s="24">
        <v>44516</v>
      </c>
      <c r="AG2880" s="23">
        <f>IFERROR(INDEX('Raw Data'!AG:AG,MATCH(AF2880,'Raw Data'!AF:AF,1),1),0)</f>
        <v>5.1100000000000003</v>
      </c>
      <c r="AI2880" s="20">
        <f t="shared" si="88"/>
        <v>11</v>
      </c>
      <c r="AJ2880" s="20">
        <f t="shared" si="89"/>
        <v>2021</v>
      </c>
    </row>
    <row r="2881" spans="2:36" ht="13.5" customHeight="1" x14ac:dyDescent="0.2">
      <c r="B2881" s="24">
        <v>44517</v>
      </c>
      <c r="C2881" s="23">
        <f>IFERROR(INDEX('Raw Data'!C:C,MATCH(B2881,'Raw Data'!B:B,1),1),0)</f>
        <v>78.36</v>
      </c>
      <c r="D2881" s="23"/>
      <c r="E2881" s="23"/>
      <c r="F2881" s="23"/>
      <c r="G2881" s="23"/>
      <c r="H2881" s="23"/>
      <c r="J2881" s="24">
        <v>44517</v>
      </c>
      <c r="K2881" s="23">
        <f>IFERROR(INDEX('Raw Data'!K:K,MATCH(J2881,'Raw Data'!J:J,1),1),0)</f>
        <v>78.319999999999993</v>
      </c>
      <c r="M2881" s="24">
        <v>44517</v>
      </c>
      <c r="N2881" s="23">
        <f>IFERROR(INDEX('Raw Data'!N:N,MATCH(M2881,'Raw Data'!M:M,1),1),0)</f>
        <v>80.28</v>
      </c>
      <c r="O2881" s="23"/>
      <c r="P2881" s="23"/>
      <c r="Q2881" s="23"/>
      <c r="R2881" s="23"/>
      <c r="S2881" s="23"/>
      <c r="U2881" s="24">
        <v>44517</v>
      </c>
      <c r="V2881" s="23">
        <f>IFERROR(INDEX('Raw Data'!V:V,MATCH(U2881,'Raw Data'!U:U,1),1),0)</f>
        <v>80.67</v>
      </c>
      <c r="X2881" s="24">
        <v>44517</v>
      </c>
      <c r="Y2881" s="23">
        <f>IFERROR(INDEX('Raw Data'!Y:Y,MATCH(X2881,'Raw Data'!X:X,1),1),0)</f>
        <v>4.8159999999999998</v>
      </c>
      <c r="Z2881" s="23"/>
      <c r="AA2881" s="23"/>
      <c r="AB2881" s="23"/>
      <c r="AC2881" s="23"/>
      <c r="AD2881" s="23"/>
      <c r="AF2881" s="24">
        <v>44517</v>
      </c>
      <c r="AG2881" s="23">
        <f>IFERROR(INDEX('Raw Data'!AG:AG,MATCH(AF2881,'Raw Data'!AF:AF,1),1),0)</f>
        <v>4.82</v>
      </c>
      <c r="AI2881" s="20">
        <f t="shared" si="88"/>
        <v>11</v>
      </c>
      <c r="AJ2881" s="20">
        <f t="shared" si="89"/>
        <v>2021</v>
      </c>
    </row>
    <row r="2882" spans="2:36" ht="13.5" customHeight="1" x14ac:dyDescent="0.2">
      <c r="B2882" s="24">
        <v>44518</v>
      </c>
      <c r="C2882" s="23">
        <f>IFERROR(INDEX('Raw Data'!C:C,MATCH(B2882,'Raw Data'!B:B,1),1),0)</f>
        <v>79.010000000000005</v>
      </c>
      <c r="D2882" s="23"/>
      <c r="E2882" s="23"/>
      <c r="F2882" s="23"/>
      <c r="G2882" s="23"/>
      <c r="H2882" s="23"/>
      <c r="J2882" s="24">
        <v>44518</v>
      </c>
      <c r="K2882" s="23">
        <f>IFERROR(INDEX('Raw Data'!K:K,MATCH(J2882,'Raw Data'!J:J,1),1),0)</f>
        <v>78.92</v>
      </c>
      <c r="M2882" s="24">
        <v>44518</v>
      </c>
      <c r="N2882" s="23">
        <f>IFERROR(INDEX('Raw Data'!N:N,MATCH(M2882,'Raw Data'!M:M,1),1),0)</f>
        <v>81.239999999999995</v>
      </c>
      <c r="O2882" s="23"/>
      <c r="P2882" s="23"/>
      <c r="Q2882" s="23"/>
      <c r="R2882" s="23"/>
      <c r="S2882" s="23"/>
      <c r="U2882" s="24">
        <v>44518</v>
      </c>
      <c r="V2882" s="23">
        <f>IFERROR(INDEX('Raw Data'!V:V,MATCH(U2882,'Raw Data'!U:U,1),1),0)</f>
        <v>82.45</v>
      </c>
      <c r="X2882" s="24">
        <v>44518</v>
      </c>
      <c r="Y2882" s="23">
        <f>IFERROR(INDEX('Raw Data'!Y:Y,MATCH(X2882,'Raw Data'!X:X,1),1),0)</f>
        <v>4.9020000000000001</v>
      </c>
      <c r="Z2882" s="23"/>
      <c r="AA2882" s="23"/>
      <c r="AB2882" s="23"/>
      <c r="AC2882" s="23"/>
      <c r="AD2882" s="23"/>
      <c r="AF2882" s="24">
        <v>44518</v>
      </c>
      <c r="AG2882" s="23">
        <f>IFERROR(INDEX('Raw Data'!AG:AG,MATCH(AF2882,'Raw Data'!AF:AF,1),1),0)</f>
        <v>4.95</v>
      </c>
      <c r="AI2882" s="20">
        <f t="shared" si="88"/>
        <v>11</v>
      </c>
      <c r="AJ2882" s="20">
        <f t="shared" si="89"/>
        <v>2021</v>
      </c>
    </row>
    <row r="2883" spans="2:36" ht="13.5" customHeight="1" x14ac:dyDescent="0.2">
      <c r="B2883" s="24">
        <v>44519</v>
      </c>
      <c r="C2883" s="23">
        <f>IFERROR(INDEX('Raw Data'!C:C,MATCH(B2883,'Raw Data'!B:B,1),1),0)</f>
        <v>76.099999999999994</v>
      </c>
      <c r="D2883" s="23"/>
      <c r="E2883" s="23"/>
      <c r="F2883" s="23"/>
      <c r="G2883" s="23"/>
      <c r="H2883" s="23"/>
      <c r="J2883" s="24">
        <v>44519</v>
      </c>
      <c r="K2883" s="23">
        <f>IFERROR(INDEX('Raw Data'!K:K,MATCH(J2883,'Raw Data'!J:J,1),1),0)</f>
        <v>76.11</v>
      </c>
      <c r="M2883" s="24">
        <v>44519</v>
      </c>
      <c r="N2883" s="23">
        <f>IFERROR(INDEX('Raw Data'!N:N,MATCH(M2883,'Raw Data'!M:M,1),1),0)</f>
        <v>78.89</v>
      </c>
      <c r="O2883" s="23"/>
      <c r="P2883" s="23"/>
      <c r="Q2883" s="23"/>
      <c r="R2883" s="23"/>
      <c r="S2883" s="23"/>
      <c r="U2883" s="24">
        <v>44519</v>
      </c>
      <c r="V2883" s="23">
        <f>IFERROR(INDEX('Raw Data'!V:V,MATCH(U2883,'Raw Data'!U:U,1),1),0)</f>
        <v>80.239999999999995</v>
      </c>
      <c r="X2883" s="24">
        <v>44519</v>
      </c>
      <c r="Y2883" s="23">
        <f>IFERROR(INDEX('Raw Data'!Y:Y,MATCH(X2883,'Raw Data'!X:X,1),1),0)</f>
        <v>5.0650000000000004</v>
      </c>
      <c r="Z2883" s="23"/>
      <c r="AA2883" s="23"/>
      <c r="AB2883" s="23"/>
      <c r="AC2883" s="23"/>
      <c r="AD2883" s="23"/>
      <c r="AF2883" s="24">
        <v>44519</v>
      </c>
      <c r="AG2883" s="23">
        <f>IFERROR(INDEX('Raw Data'!AG:AG,MATCH(AF2883,'Raw Data'!AF:AF,1),1),0)</f>
        <v>4.9000000000000004</v>
      </c>
      <c r="AI2883" s="20">
        <f t="shared" si="88"/>
        <v>11</v>
      </c>
      <c r="AJ2883" s="20">
        <f t="shared" si="89"/>
        <v>2021</v>
      </c>
    </row>
    <row r="2884" spans="2:36" ht="13.5" customHeight="1" x14ac:dyDescent="0.2">
      <c r="B2884" s="24">
        <v>44520</v>
      </c>
      <c r="C2884" s="23">
        <f>IFERROR(INDEX('Raw Data'!C:C,MATCH(B2884,'Raw Data'!B:B,1),1),0)</f>
        <v>76.099999999999994</v>
      </c>
      <c r="D2884" s="23"/>
      <c r="E2884" s="23"/>
      <c r="F2884" s="23"/>
      <c r="G2884" s="23"/>
      <c r="H2884" s="23"/>
      <c r="J2884" s="24">
        <v>44520</v>
      </c>
      <c r="K2884" s="23">
        <f>IFERROR(INDEX('Raw Data'!K:K,MATCH(J2884,'Raw Data'!J:J,1),1),0)</f>
        <v>76.11</v>
      </c>
      <c r="M2884" s="24">
        <v>44520</v>
      </c>
      <c r="N2884" s="23">
        <f>IFERROR(INDEX('Raw Data'!N:N,MATCH(M2884,'Raw Data'!M:M,1),1),0)</f>
        <v>78.89</v>
      </c>
      <c r="O2884" s="23"/>
      <c r="P2884" s="23"/>
      <c r="Q2884" s="23"/>
      <c r="R2884" s="23"/>
      <c r="S2884" s="23"/>
      <c r="U2884" s="24">
        <v>44520</v>
      </c>
      <c r="V2884" s="23">
        <f>IFERROR(INDEX('Raw Data'!V:V,MATCH(U2884,'Raw Data'!U:U,1),1),0)</f>
        <v>80.239999999999995</v>
      </c>
      <c r="X2884" s="24">
        <v>44520</v>
      </c>
      <c r="Y2884" s="23">
        <f>IFERROR(INDEX('Raw Data'!Y:Y,MATCH(X2884,'Raw Data'!X:X,1),1),0)</f>
        <v>5.0650000000000004</v>
      </c>
      <c r="Z2884" s="23"/>
      <c r="AA2884" s="23"/>
      <c r="AB2884" s="23"/>
      <c r="AC2884" s="23"/>
      <c r="AD2884" s="23"/>
      <c r="AF2884" s="24">
        <v>44520</v>
      </c>
      <c r="AG2884" s="23">
        <f>IFERROR(INDEX('Raw Data'!AG:AG,MATCH(AF2884,'Raw Data'!AF:AF,1),1),0)</f>
        <v>4.9000000000000004</v>
      </c>
      <c r="AI2884" s="20">
        <f t="shared" si="88"/>
        <v>11</v>
      </c>
      <c r="AJ2884" s="20">
        <f t="shared" si="89"/>
        <v>2021</v>
      </c>
    </row>
    <row r="2885" spans="2:36" ht="13.5" customHeight="1" x14ac:dyDescent="0.2">
      <c r="B2885" s="24">
        <v>44521</v>
      </c>
      <c r="C2885" s="23">
        <f>IFERROR(INDEX('Raw Data'!C:C,MATCH(B2885,'Raw Data'!B:B,1),1),0)</f>
        <v>76.099999999999994</v>
      </c>
      <c r="D2885" s="23"/>
      <c r="E2885" s="23"/>
      <c r="F2885" s="23"/>
      <c r="G2885" s="23"/>
      <c r="H2885" s="23"/>
      <c r="J2885" s="24">
        <v>44521</v>
      </c>
      <c r="K2885" s="23">
        <f>IFERROR(INDEX('Raw Data'!K:K,MATCH(J2885,'Raw Data'!J:J,1),1),0)</f>
        <v>76.11</v>
      </c>
      <c r="M2885" s="24">
        <v>44521</v>
      </c>
      <c r="N2885" s="23">
        <f>IFERROR(INDEX('Raw Data'!N:N,MATCH(M2885,'Raw Data'!M:M,1),1),0)</f>
        <v>78.89</v>
      </c>
      <c r="O2885" s="23"/>
      <c r="P2885" s="23"/>
      <c r="Q2885" s="23"/>
      <c r="R2885" s="23"/>
      <c r="S2885" s="23"/>
      <c r="U2885" s="24">
        <v>44521</v>
      </c>
      <c r="V2885" s="23">
        <f>IFERROR(INDEX('Raw Data'!V:V,MATCH(U2885,'Raw Data'!U:U,1),1),0)</f>
        <v>80.239999999999995</v>
      </c>
      <c r="X2885" s="24">
        <v>44521</v>
      </c>
      <c r="Y2885" s="23">
        <f>IFERROR(INDEX('Raw Data'!Y:Y,MATCH(X2885,'Raw Data'!X:X,1),1),0)</f>
        <v>5.0650000000000004</v>
      </c>
      <c r="Z2885" s="23"/>
      <c r="AA2885" s="23"/>
      <c r="AB2885" s="23"/>
      <c r="AC2885" s="23"/>
      <c r="AD2885" s="23"/>
      <c r="AF2885" s="24">
        <v>44521</v>
      </c>
      <c r="AG2885" s="23">
        <f>IFERROR(INDEX('Raw Data'!AG:AG,MATCH(AF2885,'Raw Data'!AF:AF,1),1),0)</f>
        <v>4.9000000000000004</v>
      </c>
      <c r="AI2885" s="20">
        <f t="shared" ref="AI2885:AI2948" si="90">MONTH(B2885)</f>
        <v>11</v>
      </c>
      <c r="AJ2885" s="20">
        <f t="shared" ref="AJ2885:AJ2948" si="91">YEAR(B2885)</f>
        <v>2021</v>
      </c>
    </row>
    <row r="2886" spans="2:36" ht="13.5" customHeight="1" x14ac:dyDescent="0.2">
      <c r="B2886" s="24">
        <v>44522</v>
      </c>
      <c r="C2886" s="23">
        <f>IFERROR(INDEX('Raw Data'!C:C,MATCH(B2886,'Raw Data'!B:B,1),1),0)</f>
        <v>76.75</v>
      </c>
      <c r="D2886" s="23"/>
      <c r="E2886" s="23"/>
      <c r="F2886" s="23"/>
      <c r="G2886" s="23"/>
      <c r="H2886" s="23"/>
      <c r="J2886" s="24">
        <v>44522</v>
      </c>
      <c r="K2886" s="23">
        <f>IFERROR(INDEX('Raw Data'!K:K,MATCH(J2886,'Raw Data'!J:J,1),1),0)</f>
        <v>76.739999999999995</v>
      </c>
      <c r="M2886" s="24">
        <v>44522</v>
      </c>
      <c r="N2886" s="23">
        <f>IFERROR(INDEX('Raw Data'!N:N,MATCH(M2886,'Raw Data'!M:M,1),1),0)</f>
        <v>79.7</v>
      </c>
      <c r="O2886" s="23"/>
      <c r="P2886" s="23"/>
      <c r="Q2886" s="23"/>
      <c r="R2886" s="23"/>
      <c r="S2886" s="23"/>
      <c r="U2886" s="24">
        <v>44522</v>
      </c>
      <c r="V2886" s="23">
        <f>IFERROR(INDEX('Raw Data'!V:V,MATCH(U2886,'Raw Data'!U:U,1),1),0)</f>
        <v>80.97</v>
      </c>
      <c r="X2886" s="24">
        <v>44522</v>
      </c>
      <c r="Y2886" s="23">
        <f>IFERROR(INDEX('Raw Data'!Y:Y,MATCH(X2886,'Raw Data'!X:X,1),1),0)</f>
        <v>4.7889999999999997</v>
      </c>
      <c r="Z2886" s="23"/>
      <c r="AA2886" s="23"/>
      <c r="AB2886" s="23"/>
      <c r="AC2886" s="23"/>
      <c r="AD2886" s="23"/>
      <c r="AF2886" s="24">
        <v>44522</v>
      </c>
      <c r="AG2886" s="23">
        <f>IFERROR(INDEX('Raw Data'!AG:AG,MATCH(AF2886,'Raw Data'!AF:AF,1),1),0)</f>
        <v>4.83</v>
      </c>
      <c r="AI2886" s="20">
        <f t="shared" si="90"/>
        <v>11</v>
      </c>
      <c r="AJ2886" s="20">
        <f t="shared" si="91"/>
        <v>2021</v>
      </c>
    </row>
    <row r="2887" spans="2:36" ht="13.5" customHeight="1" x14ac:dyDescent="0.2">
      <c r="B2887" s="24">
        <v>44523</v>
      </c>
      <c r="C2887" s="23">
        <f>IFERROR(INDEX('Raw Data'!C:C,MATCH(B2887,'Raw Data'!B:B,1),1),0)</f>
        <v>78.5</v>
      </c>
      <c r="D2887" s="23"/>
      <c r="E2887" s="23"/>
      <c r="F2887" s="23"/>
      <c r="G2887" s="23"/>
      <c r="H2887" s="23"/>
      <c r="J2887" s="24">
        <v>44523</v>
      </c>
      <c r="K2887" s="23">
        <f>IFERROR(INDEX('Raw Data'!K:K,MATCH(J2887,'Raw Data'!J:J,1),1),0)</f>
        <v>78.319999999999993</v>
      </c>
      <c r="M2887" s="24">
        <v>44523</v>
      </c>
      <c r="N2887" s="23">
        <f>IFERROR(INDEX('Raw Data'!N:N,MATCH(M2887,'Raw Data'!M:M,1),1),0)</f>
        <v>82.31</v>
      </c>
      <c r="O2887" s="23"/>
      <c r="P2887" s="23"/>
      <c r="Q2887" s="23"/>
      <c r="R2887" s="23"/>
      <c r="S2887" s="23"/>
      <c r="U2887" s="24">
        <v>44523</v>
      </c>
      <c r="V2887" s="23">
        <f>IFERROR(INDEX('Raw Data'!V:V,MATCH(U2887,'Raw Data'!U:U,1),1),0)</f>
        <v>83.43</v>
      </c>
      <c r="X2887" s="24">
        <v>44523</v>
      </c>
      <c r="Y2887" s="23">
        <f>IFERROR(INDEX('Raw Data'!Y:Y,MATCH(X2887,'Raw Data'!X:X,1),1),0)</f>
        <v>4.9669999999999996</v>
      </c>
      <c r="Z2887" s="23"/>
      <c r="AA2887" s="23"/>
      <c r="AB2887" s="23"/>
      <c r="AC2887" s="23"/>
      <c r="AD2887" s="23"/>
      <c r="AF2887" s="24">
        <v>44523</v>
      </c>
      <c r="AG2887" s="23">
        <f>IFERROR(INDEX('Raw Data'!AG:AG,MATCH(AF2887,'Raw Data'!AF:AF,1),1),0)</f>
        <v>4.95</v>
      </c>
      <c r="AI2887" s="20">
        <f t="shared" si="90"/>
        <v>11</v>
      </c>
      <c r="AJ2887" s="20">
        <f t="shared" si="91"/>
        <v>2021</v>
      </c>
    </row>
    <row r="2888" spans="2:36" ht="13.5" customHeight="1" x14ac:dyDescent="0.2">
      <c r="B2888" s="24">
        <v>44524</v>
      </c>
      <c r="C2888" s="23">
        <f>IFERROR(INDEX('Raw Data'!C:C,MATCH(B2888,'Raw Data'!B:B,1),1),0)</f>
        <v>78.39</v>
      </c>
      <c r="D2888" s="23"/>
      <c r="E2888" s="23"/>
      <c r="F2888" s="23"/>
      <c r="G2888" s="23"/>
      <c r="H2888" s="23"/>
      <c r="J2888" s="24">
        <v>44524</v>
      </c>
      <c r="K2888" s="23">
        <f>IFERROR(INDEX('Raw Data'!K:K,MATCH(J2888,'Raw Data'!J:J,1),1),0)</f>
        <v>78.319999999999993</v>
      </c>
      <c r="M2888" s="24">
        <v>44524</v>
      </c>
      <c r="N2888" s="23">
        <f>IFERROR(INDEX('Raw Data'!N:N,MATCH(M2888,'Raw Data'!M:M,1),1),0)</f>
        <v>82.25</v>
      </c>
      <c r="O2888" s="23"/>
      <c r="P2888" s="23"/>
      <c r="Q2888" s="23"/>
      <c r="R2888" s="23"/>
      <c r="S2888" s="23"/>
      <c r="U2888" s="24">
        <v>44524</v>
      </c>
      <c r="V2888" s="23">
        <f>IFERROR(INDEX('Raw Data'!V:V,MATCH(U2888,'Raw Data'!U:U,1),1),0)</f>
        <v>82.37</v>
      </c>
      <c r="X2888" s="24">
        <v>44524</v>
      </c>
      <c r="Y2888" s="23">
        <f>IFERROR(INDEX('Raw Data'!Y:Y,MATCH(X2888,'Raw Data'!X:X,1),1),0)</f>
        <v>5.0679999999999996</v>
      </c>
      <c r="Z2888" s="23"/>
      <c r="AA2888" s="23"/>
      <c r="AB2888" s="23"/>
      <c r="AC2888" s="23"/>
      <c r="AD2888" s="23"/>
      <c r="AF2888" s="24">
        <v>44524</v>
      </c>
      <c r="AG2888" s="23">
        <f>IFERROR(INDEX('Raw Data'!AG:AG,MATCH(AF2888,'Raw Data'!AF:AF,1),1),0)</f>
        <v>4.93</v>
      </c>
      <c r="AI2888" s="20">
        <f t="shared" si="90"/>
        <v>11</v>
      </c>
      <c r="AJ2888" s="20">
        <f t="shared" si="91"/>
        <v>2021</v>
      </c>
    </row>
    <row r="2889" spans="2:36" ht="13.5" customHeight="1" x14ac:dyDescent="0.2">
      <c r="B2889" s="24">
        <v>44525</v>
      </c>
      <c r="C2889" s="23">
        <f>IFERROR(INDEX('Raw Data'!C:C,MATCH(B2889,'Raw Data'!B:B,1),1),0)</f>
        <v>77.41</v>
      </c>
      <c r="D2889" s="23"/>
      <c r="E2889" s="23"/>
      <c r="F2889" s="23"/>
      <c r="G2889" s="23"/>
      <c r="H2889" s="23"/>
      <c r="J2889" s="24">
        <v>44525</v>
      </c>
      <c r="K2889" s="23">
        <f>IFERROR(INDEX('Raw Data'!K:K,MATCH(J2889,'Raw Data'!J:J,1),1),0)</f>
        <v>78.319999999999993</v>
      </c>
      <c r="M2889" s="24">
        <v>44525</v>
      </c>
      <c r="N2889" s="23">
        <f>IFERROR(INDEX('Raw Data'!N:N,MATCH(M2889,'Raw Data'!M:M,1),1),0)</f>
        <v>82.22</v>
      </c>
      <c r="O2889" s="23"/>
      <c r="P2889" s="23"/>
      <c r="Q2889" s="23"/>
      <c r="R2889" s="23"/>
      <c r="S2889" s="23"/>
      <c r="U2889" s="24">
        <v>44525</v>
      </c>
      <c r="V2889" s="23">
        <f>IFERROR(INDEX('Raw Data'!V:V,MATCH(U2889,'Raw Data'!U:U,1),1),0)</f>
        <v>82.05</v>
      </c>
      <c r="X2889" s="24">
        <v>44525</v>
      </c>
      <c r="Y2889" s="23">
        <f>IFERROR(INDEX('Raw Data'!Y:Y,MATCH(X2889,'Raw Data'!X:X,1),1),0)</f>
        <v>5.0869999999999997</v>
      </c>
      <c r="Z2889" s="23"/>
      <c r="AA2889" s="23"/>
      <c r="AB2889" s="23"/>
      <c r="AC2889" s="23"/>
      <c r="AD2889" s="23"/>
      <c r="AF2889" s="24">
        <v>44525</v>
      </c>
      <c r="AG2889" s="23">
        <f>IFERROR(INDEX('Raw Data'!AG:AG,MATCH(AF2889,'Raw Data'!AF:AF,1),1),0)</f>
        <v>4.93</v>
      </c>
      <c r="AI2889" s="20">
        <f t="shared" si="90"/>
        <v>11</v>
      </c>
      <c r="AJ2889" s="20">
        <f t="shared" si="91"/>
        <v>2021</v>
      </c>
    </row>
    <row r="2890" spans="2:36" ht="13.5" customHeight="1" x14ac:dyDescent="0.2">
      <c r="B2890" s="24">
        <v>44526</v>
      </c>
      <c r="C2890" s="23">
        <f>IFERROR(INDEX('Raw Data'!C:C,MATCH(B2890,'Raw Data'!B:B,1),1),0)</f>
        <v>68.150000000000006</v>
      </c>
      <c r="D2890" s="23"/>
      <c r="E2890" s="23"/>
      <c r="F2890" s="23"/>
      <c r="G2890" s="23"/>
      <c r="H2890" s="23"/>
      <c r="J2890" s="24">
        <v>44526</v>
      </c>
      <c r="K2890" s="23">
        <f>IFERROR(INDEX('Raw Data'!K:K,MATCH(J2890,'Raw Data'!J:J,1),1),0)</f>
        <v>78.319999999999993</v>
      </c>
      <c r="M2890" s="24">
        <v>44526</v>
      </c>
      <c r="N2890" s="23">
        <f>IFERROR(INDEX('Raw Data'!N:N,MATCH(M2890,'Raw Data'!M:M,1),1),0)</f>
        <v>72.72</v>
      </c>
      <c r="O2890" s="23"/>
      <c r="P2890" s="23"/>
      <c r="Q2890" s="23"/>
      <c r="R2890" s="23"/>
      <c r="S2890" s="23"/>
      <c r="U2890" s="24">
        <v>44526</v>
      </c>
      <c r="V2890" s="23">
        <f>IFERROR(INDEX('Raw Data'!V:V,MATCH(U2890,'Raw Data'!U:U,1),1),0)</f>
        <v>72.37</v>
      </c>
      <c r="X2890" s="24">
        <v>44526</v>
      </c>
      <c r="Y2890" s="23">
        <f>IFERROR(INDEX('Raw Data'!Y:Y,MATCH(X2890,'Raw Data'!X:X,1),1),0)</f>
        <v>5.4470000000000001</v>
      </c>
      <c r="Z2890" s="23"/>
      <c r="AA2890" s="23"/>
      <c r="AB2890" s="23"/>
      <c r="AC2890" s="23"/>
      <c r="AD2890" s="23"/>
      <c r="AF2890" s="24">
        <v>44526</v>
      </c>
      <c r="AG2890" s="23">
        <f>IFERROR(INDEX('Raw Data'!AG:AG,MATCH(AF2890,'Raw Data'!AF:AF,1),1),0)</f>
        <v>4.93</v>
      </c>
      <c r="AI2890" s="20">
        <f t="shared" si="90"/>
        <v>11</v>
      </c>
      <c r="AJ2890" s="20">
        <f t="shared" si="91"/>
        <v>2021</v>
      </c>
    </row>
    <row r="2891" spans="2:36" ht="13.5" customHeight="1" x14ac:dyDescent="0.2">
      <c r="B2891" s="24">
        <v>44527</v>
      </c>
      <c r="C2891" s="23">
        <f>IFERROR(INDEX('Raw Data'!C:C,MATCH(B2891,'Raw Data'!B:B,1),1),0)</f>
        <v>68.150000000000006</v>
      </c>
      <c r="D2891" s="23"/>
      <c r="E2891" s="23"/>
      <c r="F2891" s="23"/>
      <c r="G2891" s="23"/>
      <c r="H2891" s="23"/>
      <c r="J2891" s="24">
        <v>44527</v>
      </c>
      <c r="K2891" s="23">
        <f>IFERROR(INDEX('Raw Data'!K:K,MATCH(J2891,'Raw Data'!J:J,1),1),0)</f>
        <v>78.319999999999993</v>
      </c>
      <c r="M2891" s="24">
        <v>44527</v>
      </c>
      <c r="N2891" s="23">
        <f>IFERROR(INDEX('Raw Data'!N:N,MATCH(M2891,'Raw Data'!M:M,1),1),0)</f>
        <v>72.72</v>
      </c>
      <c r="O2891" s="23"/>
      <c r="P2891" s="23"/>
      <c r="Q2891" s="23"/>
      <c r="R2891" s="23"/>
      <c r="S2891" s="23"/>
      <c r="U2891" s="24">
        <v>44527</v>
      </c>
      <c r="V2891" s="23">
        <f>IFERROR(INDEX('Raw Data'!V:V,MATCH(U2891,'Raw Data'!U:U,1),1),0)</f>
        <v>72.37</v>
      </c>
      <c r="X2891" s="24">
        <v>44527</v>
      </c>
      <c r="Y2891" s="23">
        <f>IFERROR(INDEX('Raw Data'!Y:Y,MATCH(X2891,'Raw Data'!X:X,1),1),0)</f>
        <v>5.4470000000000001</v>
      </c>
      <c r="Z2891" s="23"/>
      <c r="AA2891" s="23"/>
      <c r="AB2891" s="23"/>
      <c r="AC2891" s="23"/>
      <c r="AD2891" s="23"/>
      <c r="AF2891" s="24">
        <v>44527</v>
      </c>
      <c r="AG2891" s="23">
        <f>IFERROR(INDEX('Raw Data'!AG:AG,MATCH(AF2891,'Raw Data'!AF:AF,1),1),0)</f>
        <v>4.93</v>
      </c>
      <c r="AI2891" s="20">
        <f t="shared" si="90"/>
        <v>11</v>
      </c>
      <c r="AJ2891" s="20">
        <f t="shared" si="91"/>
        <v>2021</v>
      </c>
    </row>
    <row r="2892" spans="2:36" ht="13.5" customHeight="1" x14ac:dyDescent="0.2">
      <c r="B2892" s="24">
        <v>44528</v>
      </c>
      <c r="C2892" s="23">
        <f>IFERROR(INDEX('Raw Data'!C:C,MATCH(B2892,'Raw Data'!B:B,1),1),0)</f>
        <v>68.150000000000006</v>
      </c>
      <c r="D2892" s="23"/>
      <c r="E2892" s="23"/>
      <c r="F2892" s="23"/>
      <c r="G2892" s="23"/>
      <c r="H2892" s="23"/>
      <c r="J2892" s="24">
        <v>44528</v>
      </c>
      <c r="K2892" s="23">
        <f>IFERROR(INDEX('Raw Data'!K:K,MATCH(J2892,'Raw Data'!J:J,1),1),0)</f>
        <v>78.319999999999993</v>
      </c>
      <c r="M2892" s="24">
        <v>44528</v>
      </c>
      <c r="N2892" s="23">
        <f>IFERROR(INDEX('Raw Data'!N:N,MATCH(M2892,'Raw Data'!M:M,1),1),0)</f>
        <v>72.72</v>
      </c>
      <c r="O2892" s="23"/>
      <c r="P2892" s="23"/>
      <c r="Q2892" s="23"/>
      <c r="R2892" s="23"/>
      <c r="S2892" s="23"/>
      <c r="U2892" s="24">
        <v>44528</v>
      </c>
      <c r="V2892" s="23">
        <f>IFERROR(INDEX('Raw Data'!V:V,MATCH(U2892,'Raw Data'!U:U,1),1),0)</f>
        <v>72.37</v>
      </c>
      <c r="X2892" s="24">
        <v>44528</v>
      </c>
      <c r="Y2892" s="23">
        <f>IFERROR(INDEX('Raw Data'!Y:Y,MATCH(X2892,'Raw Data'!X:X,1),1),0)</f>
        <v>5.4470000000000001</v>
      </c>
      <c r="Z2892" s="23"/>
      <c r="AA2892" s="23"/>
      <c r="AB2892" s="23"/>
      <c r="AC2892" s="23"/>
      <c r="AD2892" s="23"/>
      <c r="AF2892" s="24">
        <v>44528</v>
      </c>
      <c r="AG2892" s="23">
        <f>IFERROR(INDEX('Raw Data'!AG:AG,MATCH(AF2892,'Raw Data'!AF:AF,1),1),0)</f>
        <v>4.93</v>
      </c>
      <c r="AI2892" s="20">
        <f t="shared" si="90"/>
        <v>11</v>
      </c>
      <c r="AJ2892" s="20">
        <f t="shared" si="91"/>
        <v>2021</v>
      </c>
    </row>
    <row r="2893" spans="2:36" ht="13.5" customHeight="1" x14ac:dyDescent="0.2">
      <c r="B2893" s="24">
        <v>44529</v>
      </c>
      <c r="C2893" s="23">
        <f>IFERROR(INDEX('Raw Data'!C:C,MATCH(B2893,'Raw Data'!B:B,1),1),0)</f>
        <v>69.95</v>
      </c>
      <c r="D2893" s="23"/>
      <c r="E2893" s="23"/>
      <c r="F2893" s="23"/>
      <c r="G2893" s="23"/>
      <c r="H2893" s="23"/>
      <c r="J2893" s="24">
        <v>44529</v>
      </c>
      <c r="K2893" s="23">
        <f>IFERROR(INDEX('Raw Data'!K:K,MATCH(J2893,'Raw Data'!J:J,1),1),0)</f>
        <v>69.88</v>
      </c>
      <c r="M2893" s="24">
        <v>44529</v>
      </c>
      <c r="N2893" s="23">
        <f>IFERROR(INDEX('Raw Data'!N:N,MATCH(M2893,'Raw Data'!M:M,1),1),0)</f>
        <v>73.44</v>
      </c>
      <c r="O2893" s="23"/>
      <c r="P2893" s="23"/>
      <c r="Q2893" s="23"/>
      <c r="R2893" s="23"/>
      <c r="S2893" s="23"/>
      <c r="U2893" s="24">
        <v>44529</v>
      </c>
      <c r="V2893" s="23">
        <f>IFERROR(INDEX('Raw Data'!V:V,MATCH(U2893,'Raw Data'!U:U,1),1),0)</f>
        <v>73.34</v>
      </c>
      <c r="X2893" s="24">
        <v>44529</v>
      </c>
      <c r="Y2893" s="23">
        <f>IFERROR(INDEX('Raw Data'!Y:Y,MATCH(X2893,'Raw Data'!X:X,1),1),0)</f>
        <v>4.8540000000000001</v>
      </c>
      <c r="Z2893" s="23"/>
      <c r="AA2893" s="23"/>
      <c r="AB2893" s="23"/>
      <c r="AC2893" s="23"/>
      <c r="AD2893" s="23"/>
      <c r="AF2893" s="24">
        <v>44529</v>
      </c>
      <c r="AG2893" s="23">
        <f>IFERROR(INDEX('Raw Data'!AG:AG,MATCH(AF2893,'Raw Data'!AF:AF,1),1),0)</f>
        <v>4.9000000000000004</v>
      </c>
      <c r="AI2893" s="20">
        <f t="shared" si="90"/>
        <v>11</v>
      </c>
      <c r="AJ2893" s="20">
        <f t="shared" si="91"/>
        <v>2021</v>
      </c>
    </row>
    <row r="2894" spans="2:36" ht="13.5" customHeight="1" x14ac:dyDescent="0.2">
      <c r="B2894" s="24">
        <v>44530</v>
      </c>
      <c r="C2894" s="23">
        <f>IFERROR(INDEX('Raw Data'!C:C,MATCH(B2894,'Raw Data'!B:B,1),1),0)</f>
        <v>66.180000000000007</v>
      </c>
      <c r="D2894" s="23"/>
      <c r="E2894" s="23"/>
      <c r="F2894" s="23"/>
      <c r="G2894" s="23"/>
      <c r="H2894" s="23"/>
      <c r="J2894" s="24">
        <v>44530</v>
      </c>
      <c r="K2894" s="23">
        <f>IFERROR(INDEX('Raw Data'!K:K,MATCH(J2894,'Raw Data'!J:J,1),1),0)</f>
        <v>66.14</v>
      </c>
      <c r="M2894" s="24">
        <v>44530</v>
      </c>
      <c r="N2894" s="23">
        <f>IFERROR(INDEX('Raw Data'!N:N,MATCH(M2894,'Raw Data'!M:M,1),1),0)</f>
        <v>70.569999999999993</v>
      </c>
      <c r="O2894" s="23"/>
      <c r="P2894" s="23"/>
      <c r="Q2894" s="23"/>
      <c r="R2894" s="23"/>
      <c r="S2894" s="23"/>
      <c r="U2894" s="24">
        <v>44530</v>
      </c>
      <c r="V2894" s="23">
        <f>IFERROR(INDEX('Raw Data'!V:V,MATCH(U2894,'Raw Data'!U:U,1),1),0)</f>
        <v>70.86</v>
      </c>
      <c r="X2894" s="24">
        <v>44530</v>
      </c>
      <c r="Y2894" s="23">
        <f>IFERROR(INDEX('Raw Data'!Y:Y,MATCH(X2894,'Raw Data'!X:X,1),1),0)</f>
        <v>4.5670000000000002</v>
      </c>
      <c r="Z2894" s="23"/>
      <c r="AA2894" s="23"/>
      <c r="AB2894" s="23"/>
      <c r="AC2894" s="23"/>
      <c r="AD2894" s="23"/>
      <c r="AF2894" s="24">
        <v>44530</v>
      </c>
      <c r="AG2894" s="23">
        <f>IFERROR(INDEX('Raw Data'!AG:AG,MATCH(AF2894,'Raw Data'!AF:AF,1),1),0)</f>
        <v>4.5199999999999996</v>
      </c>
      <c r="AI2894" s="20">
        <f t="shared" si="90"/>
        <v>11</v>
      </c>
      <c r="AJ2894" s="20">
        <f t="shared" si="91"/>
        <v>2021</v>
      </c>
    </row>
    <row r="2895" spans="2:36" ht="13.5" customHeight="1" x14ac:dyDescent="0.2">
      <c r="B2895" s="24">
        <v>44531</v>
      </c>
      <c r="C2895" s="23">
        <f>IFERROR(INDEX('Raw Data'!C:C,MATCH(B2895,'Raw Data'!B:B,1),1),0)</f>
        <v>65.569999999999993</v>
      </c>
      <c r="D2895" s="23"/>
      <c r="E2895" s="23"/>
      <c r="F2895" s="23"/>
      <c r="G2895" s="23"/>
      <c r="H2895" s="23"/>
      <c r="J2895" s="24">
        <v>44531</v>
      </c>
      <c r="K2895" s="23">
        <f>IFERROR(INDEX('Raw Data'!K:K,MATCH(J2895,'Raw Data'!J:J,1),1),0)</f>
        <v>65.44</v>
      </c>
      <c r="M2895" s="24">
        <v>44531</v>
      </c>
      <c r="N2895" s="23">
        <f>IFERROR(INDEX('Raw Data'!N:N,MATCH(M2895,'Raw Data'!M:M,1),1),0)</f>
        <v>68.87</v>
      </c>
      <c r="O2895" s="23"/>
      <c r="P2895" s="23"/>
      <c r="Q2895" s="23"/>
      <c r="R2895" s="23"/>
      <c r="S2895" s="23"/>
      <c r="U2895" s="24">
        <v>44531</v>
      </c>
      <c r="V2895" s="23">
        <f>IFERROR(INDEX('Raw Data'!V:V,MATCH(U2895,'Raw Data'!U:U,1),1),0)</f>
        <v>69.53</v>
      </c>
      <c r="X2895" s="24">
        <v>44531</v>
      </c>
      <c r="Y2895" s="23">
        <f>IFERROR(INDEX('Raw Data'!Y:Y,MATCH(X2895,'Raw Data'!X:X,1),1),0)</f>
        <v>4.258</v>
      </c>
      <c r="Z2895" s="23"/>
      <c r="AA2895" s="23"/>
      <c r="AB2895" s="23"/>
      <c r="AC2895" s="23"/>
      <c r="AD2895" s="23"/>
      <c r="AF2895" s="24">
        <v>44531</v>
      </c>
      <c r="AG2895" s="23">
        <f>IFERROR(INDEX('Raw Data'!AG:AG,MATCH(AF2895,'Raw Data'!AF:AF,1),1),0)</f>
        <v>4.3099999999999996</v>
      </c>
      <c r="AI2895" s="20">
        <f t="shared" si="90"/>
        <v>12</v>
      </c>
      <c r="AJ2895" s="20">
        <f t="shared" si="91"/>
        <v>2021</v>
      </c>
    </row>
    <row r="2896" spans="2:36" ht="13.5" customHeight="1" x14ac:dyDescent="0.2">
      <c r="B2896" s="24">
        <v>44532</v>
      </c>
      <c r="C2896" s="23">
        <f>IFERROR(INDEX('Raw Data'!C:C,MATCH(B2896,'Raw Data'!B:B,1),1),0)</f>
        <v>66.5</v>
      </c>
      <c r="D2896" s="23"/>
      <c r="E2896" s="23"/>
      <c r="F2896" s="23"/>
      <c r="G2896" s="23"/>
      <c r="H2896" s="23"/>
      <c r="J2896" s="24">
        <v>44532</v>
      </c>
      <c r="K2896" s="23">
        <f>IFERROR(INDEX('Raw Data'!K:K,MATCH(J2896,'Raw Data'!J:J,1),1),0)</f>
        <v>66.599999999999994</v>
      </c>
      <c r="M2896" s="24">
        <v>44532</v>
      </c>
      <c r="N2896" s="23">
        <f>IFERROR(INDEX('Raw Data'!N:N,MATCH(M2896,'Raw Data'!M:M,1),1),0)</f>
        <v>69.67</v>
      </c>
      <c r="O2896" s="23"/>
      <c r="P2896" s="23"/>
      <c r="Q2896" s="23"/>
      <c r="R2896" s="23"/>
      <c r="S2896" s="23"/>
      <c r="U2896" s="24">
        <v>44532</v>
      </c>
      <c r="V2896" s="23">
        <f>IFERROR(INDEX('Raw Data'!V:V,MATCH(U2896,'Raw Data'!U:U,1),1),0)</f>
        <v>70.56</v>
      </c>
      <c r="X2896" s="24">
        <v>44532</v>
      </c>
      <c r="Y2896" s="23">
        <f>IFERROR(INDEX('Raw Data'!Y:Y,MATCH(X2896,'Raw Data'!X:X,1),1),0)</f>
        <v>4.056</v>
      </c>
      <c r="Z2896" s="23"/>
      <c r="AA2896" s="23"/>
      <c r="AB2896" s="23"/>
      <c r="AC2896" s="23"/>
      <c r="AD2896" s="23"/>
      <c r="AF2896" s="24">
        <v>44532</v>
      </c>
      <c r="AG2896" s="23">
        <f>IFERROR(INDEX('Raw Data'!AG:AG,MATCH(AF2896,'Raw Data'!AF:AF,1),1),0)</f>
        <v>4.08</v>
      </c>
      <c r="AI2896" s="20">
        <f t="shared" si="90"/>
        <v>12</v>
      </c>
      <c r="AJ2896" s="20">
        <f t="shared" si="91"/>
        <v>2021</v>
      </c>
    </row>
    <row r="2897" spans="2:36" ht="13.5" customHeight="1" x14ac:dyDescent="0.2">
      <c r="B2897" s="24">
        <v>44533</v>
      </c>
      <c r="C2897" s="23">
        <f>IFERROR(INDEX('Raw Data'!C:C,MATCH(B2897,'Raw Data'!B:B,1),1),0)</f>
        <v>66.260000000000005</v>
      </c>
      <c r="D2897" s="23"/>
      <c r="E2897" s="23"/>
      <c r="F2897" s="23"/>
      <c r="G2897" s="23"/>
      <c r="H2897" s="23"/>
      <c r="J2897" s="24">
        <v>44533</v>
      </c>
      <c r="K2897" s="23">
        <f>IFERROR(INDEX('Raw Data'!K:K,MATCH(J2897,'Raw Data'!J:J,1),1),0)</f>
        <v>66.39</v>
      </c>
      <c r="M2897" s="24">
        <v>44533</v>
      </c>
      <c r="N2897" s="23">
        <f>IFERROR(INDEX('Raw Data'!N:N,MATCH(M2897,'Raw Data'!M:M,1),1),0)</f>
        <v>69.88</v>
      </c>
      <c r="O2897" s="23"/>
      <c r="P2897" s="23"/>
      <c r="Q2897" s="23"/>
      <c r="R2897" s="23"/>
      <c r="S2897" s="23"/>
      <c r="U2897" s="24">
        <v>44533</v>
      </c>
      <c r="V2897" s="23">
        <f>IFERROR(INDEX('Raw Data'!V:V,MATCH(U2897,'Raw Data'!U:U,1),1),0)</f>
        <v>70.709999999999994</v>
      </c>
      <c r="X2897" s="24">
        <v>44533</v>
      </c>
      <c r="Y2897" s="23">
        <f>IFERROR(INDEX('Raw Data'!Y:Y,MATCH(X2897,'Raw Data'!X:X,1),1),0)</f>
        <v>4.1319999999999997</v>
      </c>
      <c r="Z2897" s="23"/>
      <c r="AA2897" s="23"/>
      <c r="AB2897" s="23"/>
      <c r="AC2897" s="23"/>
      <c r="AD2897" s="23"/>
      <c r="AF2897" s="24">
        <v>44533</v>
      </c>
      <c r="AG2897" s="23">
        <f>IFERROR(INDEX('Raw Data'!AG:AG,MATCH(AF2897,'Raw Data'!AF:AF,1),1),0)</f>
        <v>3.79</v>
      </c>
      <c r="AI2897" s="20">
        <f t="shared" si="90"/>
        <v>12</v>
      </c>
      <c r="AJ2897" s="20">
        <f t="shared" si="91"/>
        <v>2021</v>
      </c>
    </row>
    <row r="2898" spans="2:36" ht="13.5" customHeight="1" x14ac:dyDescent="0.2">
      <c r="B2898" s="24">
        <v>44534</v>
      </c>
      <c r="C2898" s="23">
        <f>IFERROR(INDEX('Raw Data'!C:C,MATCH(B2898,'Raw Data'!B:B,1),1),0)</f>
        <v>66.260000000000005</v>
      </c>
      <c r="D2898" s="23"/>
      <c r="E2898" s="23"/>
      <c r="F2898" s="23"/>
      <c r="G2898" s="23"/>
      <c r="H2898" s="23"/>
      <c r="J2898" s="24">
        <v>44534</v>
      </c>
      <c r="K2898" s="23">
        <f>IFERROR(INDEX('Raw Data'!K:K,MATCH(J2898,'Raw Data'!J:J,1),1),0)</f>
        <v>66.39</v>
      </c>
      <c r="M2898" s="24">
        <v>44534</v>
      </c>
      <c r="N2898" s="23">
        <f>IFERROR(INDEX('Raw Data'!N:N,MATCH(M2898,'Raw Data'!M:M,1),1),0)</f>
        <v>69.88</v>
      </c>
      <c r="O2898" s="23"/>
      <c r="P2898" s="23"/>
      <c r="Q2898" s="23"/>
      <c r="R2898" s="23"/>
      <c r="S2898" s="23"/>
      <c r="U2898" s="24">
        <v>44534</v>
      </c>
      <c r="V2898" s="23">
        <f>IFERROR(INDEX('Raw Data'!V:V,MATCH(U2898,'Raw Data'!U:U,1),1),0)</f>
        <v>70.709999999999994</v>
      </c>
      <c r="X2898" s="24">
        <v>44534</v>
      </c>
      <c r="Y2898" s="23">
        <f>IFERROR(INDEX('Raw Data'!Y:Y,MATCH(X2898,'Raw Data'!X:X,1),1),0)</f>
        <v>4.1319999999999997</v>
      </c>
      <c r="Z2898" s="23"/>
      <c r="AA2898" s="23"/>
      <c r="AB2898" s="23"/>
      <c r="AC2898" s="23"/>
      <c r="AD2898" s="23"/>
      <c r="AF2898" s="24">
        <v>44534</v>
      </c>
      <c r="AG2898" s="23">
        <f>IFERROR(INDEX('Raw Data'!AG:AG,MATCH(AF2898,'Raw Data'!AF:AF,1),1),0)</f>
        <v>3.79</v>
      </c>
      <c r="AI2898" s="20">
        <f t="shared" si="90"/>
        <v>12</v>
      </c>
      <c r="AJ2898" s="20">
        <f t="shared" si="91"/>
        <v>2021</v>
      </c>
    </row>
    <row r="2899" spans="2:36" ht="13.5" customHeight="1" x14ac:dyDescent="0.2">
      <c r="B2899" s="24">
        <v>44535</v>
      </c>
      <c r="C2899" s="23">
        <f>IFERROR(INDEX('Raw Data'!C:C,MATCH(B2899,'Raw Data'!B:B,1),1),0)</f>
        <v>66.260000000000005</v>
      </c>
      <c r="D2899" s="23"/>
      <c r="E2899" s="23"/>
      <c r="F2899" s="23"/>
      <c r="G2899" s="23"/>
      <c r="H2899" s="23"/>
      <c r="J2899" s="24">
        <v>44535</v>
      </c>
      <c r="K2899" s="23">
        <f>IFERROR(INDEX('Raw Data'!K:K,MATCH(J2899,'Raw Data'!J:J,1),1),0)</f>
        <v>66.39</v>
      </c>
      <c r="M2899" s="24">
        <v>44535</v>
      </c>
      <c r="N2899" s="23">
        <f>IFERROR(INDEX('Raw Data'!N:N,MATCH(M2899,'Raw Data'!M:M,1),1),0)</f>
        <v>69.88</v>
      </c>
      <c r="O2899" s="23"/>
      <c r="P2899" s="23"/>
      <c r="Q2899" s="23"/>
      <c r="R2899" s="23"/>
      <c r="S2899" s="23"/>
      <c r="U2899" s="24">
        <v>44535</v>
      </c>
      <c r="V2899" s="23">
        <f>IFERROR(INDEX('Raw Data'!V:V,MATCH(U2899,'Raw Data'!U:U,1),1),0)</f>
        <v>70.709999999999994</v>
      </c>
      <c r="X2899" s="24">
        <v>44535</v>
      </c>
      <c r="Y2899" s="23">
        <f>IFERROR(INDEX('Raw Data'!Y:Y,MATCH(X2899,'Raw Data'!X:X,1),1),0)</f>
        <v>4.1319999999999997</v>
      </c>
      <c r="Z2899" s="23"/>
      <c r="AA2899" s="23"/>
      <c r="AB2899" s="23"/>
      <c r="AC2899" s="23"/>
      <c r="AD2899" s="23"/>
      <c r="AF2899" s="24">
        <v>44535</v>
      </c>
      <c r="AG2899" s="23">
        <f>IFERROR(INDEX('Raw Data'!AG:AG,MATCH(AF2899,'Raw Data'!AF:AF,1),1),0)</f>
        <v>3.79</v>
      </c>
      <c r="AI2899" s="20">
        <f t="shared" si="90"/>
        <v>12</v>
      </c>
      <c r="AJ2899" s="20">
        <f t="shared" si="91"/>
        <v>2021</v>
      </c>
    </row>
    <row r="2900" spans="2:36" ht="13.5" customHeight="1" x14ac:dyDescent="0.2">
      <c r="B2900" s="24">
        <v>44536</v>
      </c>
      <c r="C2900" s="23">
        <f>IFERROR(INDEX('Raw Data'!C:C,MATCH(B2900,'Raw Data'!B:B,1),1),0)</f>
        <v>69.489999999999995</v>
      </c>
      <c r="D2900" s="23"/>
      <c r="E2900" s="23"/>
      <c r="F2900" s="23"/>
      <c r="G2900" s="23"/>
      <c r="H2900" s="23"/>
      <c r="J2900" s="24">
        <v>44536</v>
      </c>
      <c r="K2900" s="23">
        <f>IFERROR(INDEX('Raw Data'!K:K,MATCH(J2900,'Raw Data'!J:J,1),1),0)</f>
        <v>69.62</v>
      </c>
      <c r="M2900" s="24">
        <v>44536</v>
      </c>
      <c r="N2900" s="23">
        <f>IFERROR(INDEX('Raw Data'!N:N,MATCH(M2900,'Raw Data'!M:M,1),1),0)</f>
        <v>73.08</v>
      </c>
      <c r="O2900" s="23"/>
      <c r="P2900" s="23"/>
      <c r="Q2900" s="23"/>
      <c r="R2900" s="23"/>
      <c r="S2900" s="23"/>
      <c r="U2900" s="24">
        <v>44536</v>
      </c>
      <c r="V2900" s="23">
        <f>IFERROR(INDEX('Raw Data'!V:V,MATCH(U2900,'Raw Data'!U:U,1),1),0)</f>
        <v>73.38</v>
      </c>
      <c r="X2900" s="24">
        <v>44536</v>
      </c>
      <c r="Y2900" s="23">
        <f>IFERROR(INDEX('Raw Data'!Y:Y,MATCH(X2900,'Raw Data'!X:X,1),1),0)</f>
        <v>3.657</v>
      </c>
      <c r="Z2900" s="23"/>
      <c r="AA2900" s="23"/>
      <c r="AB2900" s="23"/>
      <c r="AC2900" s="23"/>
      <c r="AD2900" s="23"/>
      <c r="AF2900" s="24">
        <v>44536</v>
      </c>
      <c r="AG2900" s="23">
        <f>IFERROR(INDEX('Raw Data'!AG:AG,MATCH(AF2900,'Raw Data'!AF:AF,1),1),0)</f>
        <v>3.66</v>
      </c>
      <c r="AI2900" s="20">
        <f t="shared" si="90"/>
        <v>12</v>
      </c>
      <c r="AJ2900" s="20">
        <f t="shared" si="91"/>
        <v>2021</v>
      </c>
    </row>
    <row r="2901" spans="2:36" ht="13.5" customHeight="1" x14ac:dyDescent="0.2">
      <c r="B2901" s="24">
        <v>44537</v>
      </c>
      <c r="C2901" s="23">
        <f>IFERROR(INDEX('Raw Data'!C:C,MATCH(B2901,'Raw Data'!B:B,1),1),0)</f>
        <v>72.05</v>
      </c>
      <c r="D2901" s="23"/>
      <c r="E2901" s="23"/>
      <c r="F2901" s="23"/>
      <c r="G2901" s="23"/>
      <c r="H2901" s="23"/>
      <c r="J2901" s="24">
        <v>44537</v>
      </c>
      <c r="K2901" s="23">
        <f>IFERROR(INDEX('Raw Data'!K:K,MATCH(J2901,'Raw Data'!J:J,1),1),0)</f>
        <v>71.94</v>
      </c>
      <c r="M2901" s="24">
        <v>44537</v>
      </c>
      <c r="N2901" s="23">
        <f>IFERROR(INDEX('Raw Data'!N:N,MATCH(M2901,'Raw Data'!M:M,1),1),0)</f>
        <v>75.44</v>
      </c>
      <c r="O2901" s="23"/>
      <c r="P2901" s="23"/>
      <c r="Q2901" s="23"/>
      <c r="R2901" s="23"/>
      <c r="S2901" s="23"/>
      <c r="U2901" s="24">
        <v>44537</v>
      </c>
      <c r="V2901" s="23">
        <f>IFERROR(INDEX('Raw Data'!V:V,MATCH(U2901,'Raw Data'!U:U,1),1),0)</f>
        <v>75.540000000000006</v>
      </c>
      <c r="X2901" s="24">
        <v>44537</v>
      </c>
      <c r="Y2901" s="23">
        <f>IFERROR(INDEX('Raw Data'!Y:Y,MATCH(X2901,'Raw Data'!X:X,1),1),0)</f>
        <v>3.7080000000000002</v>
      </c>
      <c r="Z2901" s="23"/>
      <c r="AA2901" s="23"/>
      <c r="AB2901" s="23"/>
      <c r="AC2901" s="23"/>
      <c r="AD2901" s="23"/>
      <c r="AF2901" s="24">
        <v>44537</v>
      </c>
      <c r="AG2901" s="23">
        <f>IFERROR(INDEX('Raw Data'!AG:AG,MATCH(AF2901,'Raw Data'!AF:AF,1),1),0)</f>
        <v>3.6</v>
      </c>
      <c r="AI2901" s="20">
        <f t="shared" si="90"/>
        <v>12</v>
      </c>
      <c r="AJ2901" s="20">
        <f t="shared" si="91"/>
        <v>2021</v>
      </c>
    </row>
    <row r="2902" spans="2:36" ht="13.5" customHeight="1" x14ac:dyDescent="0.2">
      <c r="B2902" s="24">
        <v>44538</v>
      </c>
      <c r="C2902" s="23">
        <f>IFERROR(INDEX('Raw Data'!C:C,MATCH(B2902,'Raw Data'!B:B,1),1),0)</f>
        <v>72.36</v>
      </c>
      <c r="D2902" s="23"/>
      <c r="E2902" s="23"/>
      <c r="F2902" s="23"/>
      <c r="G2902" s="23"/>
      <c r="H2902" s="23"/>
      <c r="J2902" s="24">
        <v>44538</v>
      </c>
      <c r="K2902" s="23">
        <f>IFERROR(INDEX('Raw Data'!K:K,MATCH(J2902,'Raw Data'!J:J,1),1),0)</f>
        <v>72.430000000000007</v>
      </c>
      <c r="M2902" s="24">
        <v>44538</v>
      </c>
      <c r="N2902" s="23">
        <f>IFERROR(INDEX('Raw Data'!N:N,MATCH(M2902,'Raw Data'!M:M,1),1),0)</f>
        <v>75.819999999999993</v>
      </c>
      <c r="O2902" s="23"/>
      <c r="P2902" s="23"/>
      <c r="Q2902" s="23"/>
      <c r="R2902" s="23"/>
      <c r="S2902" s="23"/>
      <c r="U2902" s="24">
        <v>44538</v>
      </c>
      <c r="V2902" s="23">
        <f>IFERROR(INDEX('Raw Data'!V:V,MATCH(U2902,'Raw Data'!U:U,1),1),0)</f>
        <v>75.94</v>
      </c>
      <c r="X2902" s="24">
        <v>44538</v>
      </c>
      <c r="Y2902" s="23">
        <f>IFERROR(INDEX('Raw Data'!Y:Y,MATCH(X2902,'Raw Data'!X:X,1),1),0)</f>
        <v>3.8149999999999999</v>
      </c>
      <c r="Z2902" s="23"/>
      <c r="AA2902" s="23"/>
      <c r="AB2902" s="23"/>
      <c r="AC2902" s="23"/>
      <c r="AD2902" s="23"/>
      <c r="AF2902" s="24">
        <v>44538</v>
      </c>
      <c r="AG2902" s="23">
        <f>IFERROR(INDEX('Raw Data'!AG:AG,MATCH(AF2902,'Raw Data'!AF:AF,1),1),0)</f>
        <v>3.79</v>
      </c>
      <c r="AI2902" s="20">
        <f t="shared" si="90"/>
        <v>12</v>
      </c>
      <c r="AJ2902" s="20">
        <f t="shared" si="91"/>
        <v>2021</v>
      </c>
    </row>
    <row r="2903" spans="2:36" ht="13.5" customHeight="1" x14ac:dyDescent="0.2">
      <c r="B2903" s="24">
        <v>44539</v>
      </c>
      <c r="C2903" s="23">
        <f>IFERROR(INDEX('Raw Data'!C:C,MATCH(B2903,'Raw Data'!B:B,1),1),0)</f>
        <v>70.94</v>
      </c>
      <c r="D2903" s="23"/>
      <c r="E2903" s="23"/>
      <c r="F2903" s="23"/>
      <c r="G2903" s="23"/>
      <c r="H2903" s="23"/>
      <c r="J2903" s="24">
        <v>44539</v>
      </c>
      <c r="K2903" s="23">
        <f>IFERROR(INDEX('Raw Data'!K:K,MATCH(J2903,'Raw Data'!J:J,1),1),0)</f>
        <v>70.87</v>
      </c>
      <c r="M2903" s="24">
        <v>44539</v>
      </c>
      <c r="N2903" s="23">
        <f>IFERROR(INDEX('Raw Data'!N:N,MATCH(M2903,'Raw Data'!M:M,1),1),0)</f>
        <v>74.42</v>
      </c>
      <c r="O2903" s="23"/>
      <c r="P2903" s="23"/>
      <c r="Q2903" s="23"/>
      <c r="R2903" s="23"/>
      <c r="S2903" s="23"/>
      <c r="U2903" s="24">
        <v>44539</v>
      </c>
      <c r="V2903" s="23">
        <f>IFERROR(INDEX('Raw Data'!V:V,MATCH(U2903,'Raw Data'!U:U,1),1),0)</f>
        <v>74.099999999999994</v>
      </c>
      <c r="X2903" s="24">
        <v>44539</v>
      </c>
      <c r="Y2903" s="23">
        <f>IFERROR(INDEX('Raw Data'!Y:Y,MATCH(X2903,'Raw Data'!X:X,1),1),0)</f>
        <v>3.8140000000000001</v>
      </c>
      <c r="Z2903" s="23"/>
      <c r="AA2903" s="23"/>
      <c r="AB2903" s="23"/>
      <c r="AC2903" s="23"/>
      <c r="AD2903" s="23"/>
      <c r="AF2903" s="24">
        <v>44539</v>
      </c>
      <c r="AG2903" s="23">
        <f>IFERROR(INDEX('Raw Data'!AG:AG,MATCH(AF2903,'Raw Data'!AF:AF,1),1),0)</f>
        <v>3.67</v>
      </c>
      <c r="AI2903" s="20">
        <f t="shared" si="90"/>
        <v>12</v>
      </c>
      <c r="AJ2903" s="20">
        <f t="shared" si="91"/>
        <v>2021</v>
      </c>
    </row>
    <row r="2904" spans="2:36" ht="13.5" customHeight="1" x14ac:dyDescent="0.2">
      <c r="B2904" s="24">
        <v>44540</v>
      </c>
      <c r="C2904" s="23">
        <f>IFERROR(INDEX('Raw Data'!C:C,MATCH(B2904,'Raw Data'!B:B,1),1),0)</f>
        <v>71.67</v>
      </c>
      <c r="D2904" s="23"/>
      <c r="E2904" s="23"/>
      <c r="F2904" s="23"/>
      <c r="G2904" s="23"/>
      <c r="H2904" s="23"/>
      <c r="J2904" s="24">
        <v>44540</v>
      </c>
      <c r="K2904" s="23">
        <f>IFERROR(INDEX('Raw Data'!K:K,MATCH(J2904,'Raw Data'!J:J,1),1),0)</f>
        <v>71.709999999999994</v>
      </c>
      <c r="M2904" s="24">
        <v>44540</v>
      </c>
      <c r="N2904" s="23">
        <f>IFERROR(INDEX('Raw Data'!N:N,MATCH(M2904,'Raw Data'!M:M,1),1),0)</f>
        <v>75.150000000000006</v>
      </c>
      <c r="O2904" s="23"/>
      <c r="P2904" s="23"/>
      <c r="Q2904" s="23"/>
      <c r="R2904" s="23"/>
      <c r="S2904" s="23"/>
      <c r="U2904" s="24">
        <v>44540</v>
      </c>
      <c r="V2904" s="23">
        <f>IFERROR(INDEX('Raw Data'!V:V,MATCH(U2904,'Raw Data'!U:U,1),1),0)</f>
        <v>74.98</v>
      </c>
      <c r="X2904" s="24">
        <v>44540</v>
      </c>
      <c r="Y2904" s="23">
        <f>IFERROR(INDEX('Raw Data'!Y:Y,MATCH(X2904,'Raw Data'!X:X,1),1),0)</f>
        <v>3.9249999999999998</v>
      </c>
      <c r="Z2904" s="23"/>
      <c r="AA2904" s="23"/>
      <c r="AB2904" s="23"/>
      <c r="AC2904" s="23"/>
      <c r="AD2904" s="23"/>
      <c r="AF2904" s="24">
        <v>44540</v>
      </c>
      <c r="AG2904" s="23">
        <f>IFERROR(INDEX('Raw Data'!AG:AG,MATCH(AF2904,'Raw Data'!AF:AF,1),1),0)</f>
        <v>3.65</v>
      </c>
      <c r="AI2904" s="20">
        <f t="shared" si="90"/>
        <v>12</v>
      </c>
      <c r="AJ2904" s="20">
        <f t="shared" si="91"/>
        <v>2021</v>
      </c>
    </row>
    <row r="2905" spans="2:36" ht="13.5" customHeight="1" x14ac:dyDescent="0.2">
      <c r="B2905" s="24">
        <v>44541</v>
      </c>
      <c r="C2905" s="23">
        <f>IFERROR(INDEX('Raw Data'!C:C,MATCH(B2905,'Raw Data'!B:B,1),1),0)</f>
        <v>71.67</v>
      </c>
      <c r="D2905" s="23"/>
      <c r="E2905" s="23"/>
      <c r="F2905" s="23"/>
      <c r="G2905" s="23"/>
      <c r="H2905" s="23"/>
      <c r="J2905" s="24">
        <v>44541</v>
      </c>
      <c r="K2905" s="23">
        <f>IFERROR(INDEX('Raw Data'!K:K,MATCH(J2905,'Raw Data'!J:J,1),1),0)</f>
        <v>71.709999999999994</v>
      </c>
      <c r="M2905" s="24">
        <v>44541</v>
      </c>
      <c r="N2905" s="23">
        <f>IFERROR(INDEX('Raw Data'!N:N,MATCH(M2905,'Raw Data'!M:M,1),1),0)</f>
        <v>75.150000000000006</v>
      </c>
      <c r="O2905" s="23"/>
      <c r="P2905" s="23"/>
      <c r="Q2905" s="23"/>
      <c r="R2905" s="23"/>
      <c r="S2905" s="23"/>
      <c r="U2905" s="24">
        <v>44541</v>
      </c>
      <c r="V2905" s="23">
        <f>IFERROR(INDEX('Raw Data'!V:V,MATCH(U2905,'Raw Data'!U:U,1),1),0)</f>
        <v>74.98</v>
      </c>
      <c r="X2905" s="24">
        <v>44541</v>
      </c>
      <c r="Y2905" s="23">
        <f>IFERROR(INDEX('Raw Data'!Y:Y,MATCH(X2905,'Raw Data'!X:X,1),1),0)</f>
        <v>3.9249999999999998</v>
      </c>
      <c r="Z2905" s="23"/>
      <c r="AA2905" s="23"/>
      <c r="AB2905" s="23"/>
      <c r="AC2905" s="23"/>
      <c r="AD2905" s="23"/>
      <c r="AF2905" s="24">
        <v>44541</v>
      </c>
      <c r="AG2905" s="23">
        <f>IFERROR(INDEX('Raw Data'!AG:AG,MATCH(AF2905,'Raw Data'!AF:AF,1),1),0)</f>
        <v>3.65</v>
      </c>
      <c r="AI2905" s="20">
        <f t="shared" si="90"/>
        <v>12</v>
      </c>
      <c r="AJ2905" s="20">
        <f t="shared" si="91"/>
        <v>2021</v>
      </c>
    </row>
    <row r="2906" spans="2:36" ht="13.5" customHeight="1" x14ac:dyDescent="0.2">
      <c r="B2906" s="24">
        <v>44542</v>
      </c>
      <c r="C2906" s="23">
        <f>IFERROR(INDEX('Raw Data'!C:C,MATCH(B2906,'Raw Data'!B:B,1),1),0)</f>
        <v>71.67</v>
      </c>
      <c r="D2906" s="23"/>
      <c r="E2906" s="23"/>
      <c r="F2906" s="23"/>
      <c r="G2906" s="23"/>
      <c r="H2906" s="23"/>
      <c r="J2906" s="24">
        <v>44542</v>
      </c>
      <c r="K2906" s="23">
        <f>IFERROR(INDEX('Raw Data'!K:K,MATCH(J2906,'Raw Data'!J:J,1),1),0)</f>
        <v>71.709999999999994</v>
      </c>
      <c r="M2906" s="24">
        <v>44542</v>
      </c>
      <c r="N2906" s="23">
        <f>IFERROR(INDEX('Raw Data'!N:N,MATCH(M2906,'Raw Data'!M:M,1),1),0)</f>
        <v>75.150000000000006</v>
      </c>
      <c r="O2906" s="23"/>
      <c r="P2906" s="23"/>
      <c r="Q2906" s="23"/>
      <c r="R2906" s="23"/>
      <c r="S2906" s="23"/>
      <c r="U2906" s="24">
        <v>44542</v>
      </c>
      <c r="V2906" s="23">
        <f>IFERROR(INDEX('Raw Data'!V:V,MATCH(U2906,'Raw Data'!U:U,1),1),0)</f>
        <v>74.98</v>
      </c>
      <c r="X2906" s="24">
        <v>44542</v>
      </c>
      <c r="Y2906" s="23">
        <f>IFERROR(INDEX('Raw Data'!Y:Y,MATCH(X2906,'Raw Data'!X:X,1),1),0)</f>
        <v>3.9249999999999998</v>
      </c>
      <c r="Z2906" s="23"/>
      <c r="AA2906" s="23"/>
      <c r="AB2906" s="23"/>
      <c r="AC2906" s="23"/>
      <c r="AD2906" s="23"/>
      <c r="AF2906" s="24">
        <v>44542</v>
      </c>
      <c r="AG2906" s="23">
        <f>IFERROR(INDEX('Raw Data'!AG:AG,MATCH(AF2906,'Raw Data'!AF:AF,1),1),0)</f>
        <v>3.65</v>
      </c>
      <c r="AI2906" s="20">
        <f t="shared" si="90"/>
        <v>12</v>
      </c>
      <c r="AJ2906" s="20">
        <f t="shared" si="91"/>
        <v>2021</v>
      </c>
    </row>
    <row r="2907" spans="2:36" ht="13.5" customHeight="1" x14ac:dyDescent="0.2">
      <c r="B2907" s="24">
        <v>44543</v>
      </c>
      <c r="C2907" s="23">
        <f>IFERROR(INDEX('Raw Data'!C:C,MATCH(B2907,'Raw Data'!B:B,1),1),0)</f>
        <v>71.290000000000006</v>
      </c>
      <c r="D2907" s="23"/>
      <c r="E2907" s="23"/>
      <c r="F2907" s="23"/>
      <c r="G2907" s="23"/>
      <c r="H2907" s="23"/>
      <c r="J2907" s="24">
        <v>44543</v>
      </c>
      <c r="K2907" s="23">
        <f>IFERROR(INDEX('Raw Data'!K:K,MATCH(J2907,'Raw Data'!J:J,1),1),0)</f>
        <v>71.19</v>
      </c>
      <c r="M2907" s="24">
        <v>44543</v>
      </c>
      <c r="N2907" s="23">
        <f>IFERROR(INDEX('Raw Data'!N:N,MATCH(M2907,'Raw Data'!M:M,1),1),0)</f>
        <v>74.39</v>
      </c>
      <c r="O2907" s="23"/>
      <c r="P2907" s="23"/>
      <c r="Q2907" s="23"/>
      <c r="R2907" s="23"/>
      <c r="S2907" s="23"/>
      <c r="U2907" s="24">
        <v>44543</v>
      </c>
      <c r="V2907" s="23">
        <f>IFERROR(INDEX('Raw Data'!V:V,MATCH(U2907,'Raw Data'!U:U,1),1),0)</f>
        <v>74.12</v>
      </c>
      <c r="X2907" s="24">
        <v>44543</v>
      </c>
      <c r="Y2907" s="23">
        <f>IFERROR(INDEX('Raw Data'!Y:Y,MATCH(X2907,'Raw Data'!X:X,1),1),0)</f>
        <v>3.794</v>
      </c>
      <c r="Z2907" s="23"/>
      <c r="AA2907" s="23"/>
      <c r="AB2907" s="23"/>
      <c r="AC2907" s="23"/>
      <c r="AD2907" s="23"/>
      <c r="AF2907" s="24">
        <v>44543</v>
      </c>
      <c r="AG2907" s="23">
        <f>IFERROR(INDEX('Raw Data'!AG:AG,MATCH(AF2907,'Raw Data'!AF:AF,1),1),0)</f>
        <v>4.05</v>
      </c>
      <c r="AI2907" s="20">
        <f t="shared" si="90"/>
        <v>12</v>
      </c>
      <c r="AJ2907" s="20">
        <f t="shared" si="91"/>
        <v>2021</v>
      </c>
    </row>
    <row r="2908" spans="2:36" ht="13.5" customHeight="1" x14ac:dyDescent="0.2">
      <c r="B2908" s="24">
        <v>44544</v>
      </c>
      <c r="C2908" s="23">
        <f>IFERROR(INDEX('Raw Data'!C:C,MATCH(B2908,'Raw Data'!B:B,1),1),0)</f>
        <v>70.73</v>
      </c>
      <c r="D2908" s="23"/>
      <c r="E2908" s="23"/>
      <c r="F2908" s="23"/>
      <c r="G2908" s="23"/>
      <c r="H2908" s="23"/>
      <c r="J2908" s="24">
        <v>44544</v>
      </c>
      <c r="K2908" s="23">
        <f>IFERROR(INDEX('Raw Data'!K:K,MATCH(J2908,'Raw Data'!J:J,1),1),0)</f>
        <v>70.569999999999993</v>
      </c>
      <c r="M2908" s="24">
        <v>44544</v>
      </c>
      <c r="N2908" s="23">
        <f>IFERROR(INDEX('Raw Data'!N:N,MATCH(M2908,'Raw Data'!M:M,1),1),0)</f>
        <v>73.7</v>
      </c>
      <c r="O2908" s="23"/>
      <c r="P2908" s="23"/>
      <c r="Q2908" s="23"/>
      <c r="R2908" s="23"/>
      <c r="S2908" s="23"/>
      <c r="U2908" s="24">
        <v>44544</v>
      </c>
      <c r="V2908" s="23">
        <f>IFERROR(INDEX('Raw Data'!V:V,MATCH(U2908,'Raw Data'!U:U,1),1),0)</f>
        <v>73.37</v>
      </c>
      <c r="X2908" s="24">
        <v>44544</v>
      </c>
      <c r="Y2908" s="23">
        <f>IFERROR(INDEX('Raw Data'!Y:Y,MATCH(X2908,'Raw Data'!X:X,1),1),0)</f>
        <v>3.7469999999999999</v>
      </c>
      <c r="Z2908" s="23"/>
      <c r="AA2908" s="23"/>
      <c r="AB2908" s="23"/>
      <c r="AC2908" s="23"/>
      <c r="AD2908" s="23"/>
      <c r="AF2908" s="24">
        <v>44544</v>
      </c>
      <c r="AG2908" s="23">
        <f>IFERROR(INDEX('Raw Data'!AG:AG,MATCH(AF2908,'Raw Data'!AF:AF,1),1),0)</f>
        <v>3.71</v>
      </c>
      <c r="AI2908" s="20">
        <f t="shared" si="90"/>
        <v>12</v>
      </c>
      <c r="AJ2908" s="20">
        <f t="shared" si="91"/>
        <v>2021</v>
      </c>
    </row>
    <row r="2909" spans="2:36" ht="13.5" customHeight="1" x14ac:dyDescent="0.2">
      <c r="B2909" s="24">
        <v>44545</v>
      </c>
      <c r="C2909" s="23">
        <f>IFERROR(INDEX('Raw Data'!C:C,MATCH(B2909,'Raw Data'!B:B,1),1),0)</f>
        <v>70.87</v>
      </c>
      <c r="D2909" s="23"/>
      <c r="E2909" s="23"/>
      <c r="F2909" s="23"/>
      <c r="G2909" s="23"/>
      <c r="H2909" s="23"/>
      <c r="J2909" s="24">
        <v>44545</v>
      </c>
      <c r="K2909" s="23">
        <f>IFERROR(INDEX('Raw Data'!K:K,MATCH(J2909,'Raw Data'!J:J,1),1),0)</f>
        <v>70.89</v>
      </c>
      <c r="M2909" s="24">
        <v>44545</v>
      </c>
      <c r="N2909" s="23">
        <f>IFERROR(INDEX('Raw Data'!N:N,MATCH(M2909,'Raw Data'!M:M,1),1),0)</f>
        <v>73.88</v>
      </c>
      <c r="O2909" s="23"/>
      <c r="P2909" s="23"/>
      <c r="Q2909" s="23"/>
      <c r="R2909" s="23"/>
      <c r="S2909" s="23"/>
      <c r="U2909" s="24">
        <v>44545</v>
      </c>
      <c r="V2909" s="23">
        <f>IFERROR(INDEX('Raw Data'!V:V,MATCH(U2909,'Raw Data'!U:U,1),1),0)</f>
        <v>73.709999999999994</v>
      </c>
      <c r="X2909" s="24">
        <v>44545</v>
      </c>
      <c r="Y2909" s="23">
        <f>IFERROR(INDEX('Raw Data'!Y:Y,MATCH(X2909,'Raw Data'!X:X,1),1),0)</f>
        <v>3.802</v>
      </c>
      <c r="Z2909" s="23"/>
      <c r="AA2909" s="23"/>
      <c r="AB2909" s="23"/>
      <c r="AC2909" s="23"/>
      <c r="AD2909" s="23"/>
      <c r="AF2909" s="24">
        <v>44545</v>
      </c>
      <c r="AG2909" s="23">
        <f>IFERROR(INDEX('Raw Data'!AG:AG,MATCH(AF2909,'Raw Data'!AF:AF,1),1),0)</f>
        <v>3.79</v>
      </c>
      <c r="AI2909" s="20">
        <f t="shared" si="90"/>
        <v>12</v>
      </c>
      <c r="AJ2909" s="20">
        <f t="shared" si="91"/>
        <v>2021</v>
      </c>
    </row>
    <row r="2910" spans="2:36" ht="13.5" customHeight="1" x14ac:dyDescent="0.2">
      <c r="B2910" s="24">
        <v>44546</v>
      </c>
      <c r="C2910" s="23">
        <f>IFERROR(INDEX('Raw Data'!C:C,MATCH(B2910,'Raw Data'!B:B,1),1),0)</f>
        <v>72.38</v>
      </c>
      <c r="D2910" s="23"/>
      <c r="E2910" s="23"/>
      <c r="F2910" s="23"/>
      <c r="G2910" s="23"/>
      <c r="H2910" s="23"/>
      <c r="J2910" s="24">
        <v>44546</v>
      </c>
      <c r="K2910" s="23">
        <f>IFERROR(INDEX('Raw Data'!K:K,MATCH(J2910,'Raw Data'!J:J,1),1),0)</f>
        <v>72.34</v>
      </c>
      <c r="M2910" s="24">
        <v>44546</v>
      </c>
      <c r="N2910" s="23">
        <f>IFERROR(INDEX('Raw Data'!N:N,MATCH(M2910,'Raw Data'!M:M,1),1),0)</f>
        <v>75.02</v>
      </c>
      <c r="O2910" s="23"/>
      <c r="P2910" s="23"/>
      <c r="Q2910" s="23"/>
      <c r="R2910" s="23"/>
      <c r="S2910" s="23"/>
      <c r="U2910" s="24">
        <v>44546</v>
      </c>
      <c r="V2910" s="23">
        <f>IFERROR(INDEX('Raw Data'!V:V,MATCH(U2910,'Raw Data'!U:U,1),1),0)</f>
        <v>74.64</v>
      </c>
      <c r="X2910" s="24">
        <v>44546</v>
      </c>
      <c r="Y2910" s="23">
        <f>IFERROR(INDEX('Raw Data'!Y:Y,MATCH(X2910,'Raw Data'!X:X,1),1),0)</f>
        <v>3.766</v>
      </c>
      <c r="Z2910" s="23"/>
      <c r="AA2910" s="23"/>
      <c r="AB2910" s="23"/>
      <c r="AC2910" s="23"/>
      <c r="AD2910" s="23"/>
      <c r="AF2910" s="24">
        <v>44546</v>
      </c>
      <c r="AG2910" s="23">
        <f>IFERROR(INDEX('Raw Data'!AG:AG,MATCH(AF2910,'Raw Data'!AF:AF,1),1),0)</f>
        <v>3.67</v>
      </c>
      <c r="AI2910" s="20">
        <f t="shared" si="90"/>
        <v>12</v>
      </c>
      <c r="AJ2910" s="20">
        <f t="shared" si="91"/>
        <v>2021</v>
      </c>
    </row>
    <row r="2911" spans="2:36" ht="13.5" customHeight="1" x14ac:dyDescent="0.2">
      <c r="B2911" s="24">
        <v>44547</v>
      </c>
      <c r="C2911" s="23">
        <f>IFERROR(INDEX('Raw Data'!C:C,MATCH(B2911,'Raw Data'!B:B,1),1),0)</f>
        <v>70.86</v>
      </c>
      <c r="D2911" s="23"/>
      <c r="E2911" s="23"/>
      <c r="F2911" s="23"/>
      <c r="G2911" s="23"/>
      <c r="H2911" s="23"/>
      <c r="J2911" s="24">
        <v>44547</v>
      </c>
      <c r="K2911" s="23">
        <f>IFERROR(INDEX('Raw Data'!K:K,MATCH(J2911,'Raw Data'!J:J,1),1),0)</f>
        <v>70.930000000000007</v>
      </c>
      <c r="M2911" s="24">
        <v>44547</v>
      </c>
      <c r="N2911" s="23">
        <f>IFERROR(INDEX('Raw Data'!N:N,MATCH(M2911,'Raw Data'!M:M,1),1),0)</f>
        <v>73.52</v>
      </c>
      <c r="O2911" s="23"/>
      <c r="P2911" s="23"/>
      <c r="Q2911" s="23"/>
      <c r="R2911" s="23"/>
      <c r="S2911" s="23"/>
      <c r="U2911" s="24">
        <v>44547</v>
      </c>
      <c r="V2911" s="23">
        <f>IFERROR(INDEX('Raw Data'!V:V,MATCH(U2911,'Raw Data'!U:U,1),1),0)</f>
        <v>72.97</v>
      </c>
      <c r="X2911" s="24">
        <v>44547</v>
      </c>
      <c r="Y2911" s="23">
        <f>IFERROR(INDEX('Raw Data'!Y:Y,MATCH(X2911,'Raw Data'!X:X,1),1),0)</f>
        <v>3.69</v>
      </c>
      <c r="Z2911" s="23"/>
      <c r="AA2911" s="23"/>
      <c r="AB2911" s="23"/>
      <c r="AC2911" s="23"/>
      <c r="AD2911" s="23"/>
      <c r="AF2911" s="24">
        <v>44547</v>
      </c>
      <c r="AG2911" s="23">
        <f>IFERROR(INDEX('Raw Data'!AG:AG,MATCH(AF2911,'Raw Data'!AF:AF,1),1),0)</f>
        <v>3.71</v>
      </c>
      <c r="AI2911" s="20">
        <f t="shared" si="90"/>
        <v>12</v>
      </c>
      <c r="AJ2911" s="20">
        <f t="shared" si="91"/>
        <v>2021</v>
      </c>
    </row>
    <row r="2912" spans="2:36" ht="13.5" customHeight="1" x14ac:dyDescent="0.2">
      <c r="B2912" s="24">
        <v>44548</v>
      </c>
      <c r="C2912" s="23">
        <f>IFERROR(INDEX('Raw Data'!C:C,MATCH(B2912,'Raw Data'!B:B,1),1),0)</f>
        <v>70.86</v>
      </c>
      <c r="D2912" s="23"/>
      <c r="E2912" s="23"/>
      <c r="F2912" s="23"/>
      <c r="G2912" s="23"/>
      <c r="H2912" s="23"/>
      <c r="J2912" s="24">
        <v>44548</v>
      </c>
      <c r="K2912" s="23">
        <f>IFERROR(INDEX('Raw Data'!K:K,MATCH(J2912,'Raw Data'!J:J,1),1),0)</f>
        <v>70.930000000000007</v>
      </c>
      <c r="M2912" s="24">
        <v>44548</v>
      </c>
      <c r="N2912" s="23">
        <f>IFERROR(INDEX('Raw Data'!N:N,MATCH(M2912,'Raw Data'!M:M,1),1),0)</f>
        <v>73.52</v>
      </c>
      <c r="O2912" s="23"/>
      <c r="P2912" s="23"/>
      <c r="Q2912" s="23"/>
      <c r="R2912" s="23"/>
      <c r="S2912" s="23"/>
      <c r="U2912" s="24">
        <v>44548</v>
      </c>
      <c r="V2912" s="23">
        <f>IFERROR(INDEX('Raw Data'!V:V,MATCH(U2912,'Raw Data'!U:U,1),1),0)</f>
        <v>72.97</v>
      </c>
      <c r="X2912" s="24">
        <v>44548</v>
      </c>
      <c r="Y2912" s="23">
        <f>IFERROR(INDEX('Raw Data'!Y:Y,MATCH(X2912,'Raw Data'!X:X,1),1),0)</f>
        <v>3.69</v>
      </c>
      <c r="Z2912" s="23"/>
      <c r="AA2912" s="23"/>
      <c r="AB2912" s="23"/>
      <c r="AC2912" s="23"/>
      <c r="AD2912" s="23"/>
      <c r="AF2912" s="24">
        <v>44548</v>
      </c>
      <c r="AG2912" s="23">
        <f>IFERROR(INDEX('Raw Data'!AG:AG,MATCH(AF2912,'Raw Data'!AF:AF,1),1),0)</f>
        <v>3.71</v>
      </c>
      <c r="AI2912" s="20">
        <f t="shared" si="90"/>
        <v>12</v>
      </c>
      <c r="AJ2912" s="20">
        <f t="shared" si="91"/>
        <v>2021</v>
      </c>
    </row>
    <row r="2913" spans="2:36" ht="13.5" customHeight="1" x14ac:dyDescent="0.2">
      <c r="B2913" s="24">
        <v>44549</v>
      </c>
      <c r="C2913" s="23">
        <f>IFERROR(INDEX('Raw Data'!C:C,MATCH(B2913,'Raw Data'!B:B,1),1),0)</f>
        <v>70.86</v>
      </c>
      <c r="D2913" s="23"/>
      <c r="E2913" s="23"/>
      <c r="F2913" s="23"/>
      <c r="G2913" s="23"/>
      <c r="H2913" s="23"/>
      <c r="J2913" s="24">
        <v>44549</v>
      </c>
      <c r="K2913" s="23">
        <f>IFERROR(INDEX('Raw Data'!K:K,MATCH(J2913,'Raw Data'!J:J,1),1),0)</f>
        <v>70.930000000000007</v>
      </c>
      <c r="M2913" s="24">
        <v>44549</v>
      </c>
      <c r="N2913" s="23">
        <f>IFERROR(INDEX('Raw Data'!N:N,MATCH(M2913,'Raw Data'!M:M,1),1),0)</f>
        <v>73.52</v>
      </c>
      <c r="O2913" s="23"/>
      <c r="P2913" s="23"/>
      <c r="Q2913" s="23"/>
      <c r="R2913" s="23"/>
      <c r="S2913" s="23"/>
      <c r="U2913" s="24">
        <v>44549</v>
      </c>
      <c r="V2913" s="23">
        <f>IFERROR(INDEX('Raw Data'!V:V,MATCH(U2913,'Raw Data'!U:U,1),1),0)</f>
        <v>72.97</v>
      </c>
      <c r="X2913" s="24">
        <v>44549</v>
      </c>
      <c r="Y2913" s="23">
        <f>IFERROR(INDEX('Raw Data'!Y:Y,MATCH(X2913,'Raw Data'!X:X,1),1),0)</f>
        <v>3.69</v>
      </c>
      <c r="Z2913" s="23"/>
      <c r="AA2913" s="23"/>
      <c r="AB2913" s="23"/>
      <c r="AC2913" s="23"/>
      <c r="AD2913" s="23"/>
      <c r="AF2913" s="24">
        <v>44549</v>
      </c>
      <c r="AG2913" s="23">
        <f>IFERROR(INDEX('Raw Data'!AG:AG,MATCH(AF2913,'Raw Data'!AF:AF,1),1),0)</f>
        <v>3.71</v>
      </c>
      <c r="AI2913" s="20">
        <f t="shared" si="90"/>
        <v>12</v>
      </c>
      <c r="AJ2913" s="20">
        <f t="shared" si="91"/>
        <v>2021</v>
      </c>
    </row>
    <row r="2914" spans="2:36" ht="13.5" customHeight="1" x14ac:dyDescent="0.2">
      <c r="B2914" s="24">
        <v>44550</v>
      </c>
      <c r="C2914" s="23">
        <f>IFERROR(INDEX('Raw Data'!C:C,MATCH(B2914,'Raw Data'!B:B,1),1),0)</f>
        <v>68.23</v>
      </c>
      <c r="D2914" s="23"/>
      <c r="E2914" s="23"/>
      <c r="F2914" s="23"/>
      <c r="G2914" s="23"/>
      <c r="H2914" s="23"/>
      <c r="J2914" s="24">
        <v>44550</v>
      </c>
      <c r="K2914" s="23">
        <f>IFERROR(INDEX('Raw Data'!K:K,MATCH(J2914,'Raw Data'!J:J,1),1),0)</f>
        <v>68.69</v>
      </c>
      <c r="M2914" s="24">
        <v>44550</v>
      </c>
      <c r="N2914" s="23">
        <f>IFERROR(INDEX('Raw Data'!N:N,MATCH(M2914,'Raw Data'!M:M,1),1),0)</f>
        <v>71.52</v>
      </c>
      <c r="O2914" s="23"/>
      <c r="P2914" s="23"/>
      <c r="Q2914" s="23"/>
      <c r="R2914" s="23"/>
      <c r="S2914" s="23"/>
      <c r="U2914" s="24">
        <v>44550</v>
      </c>
      <c r="V2914" s="23">
        <f>IFERROR(INDEX('Raw Data'!V:V,MATCH(U2914,'Raw Data'!U:U,1),1),0)</f>
        <v>70.510000000000005</v>
      </c>
      <c r="X2914" s="24">
        <v>44550</v>
      </c>
      <c r="Y2914" s="23">
        <f>IFERROR(INDEX('Raw Data'!Y:Y,MATCH(X2914,'Raw Data'!X:X,1),1),0)</f>
        <v>3.8340000000000001</v>
      </c>
      <c r="Z2914" s="23"/>
      <c r="AA2914" s="23"/>
      <c r="AB2914" s="23"/>
      <c r="AC2914" s="23"/>
      <c r="AD2914" s="23"/>
      <c r="AF2914" s="24">
        <v>44550</v>
      </c>
      <c r="AG2914" s="23">
        <f>IFERROR(INDEX('Raw Data'!AG:AG,MATCH(AF2914,'Raw Data'!AF:AF,1),1),0)</f>
        <v>3.91</v>
      </c>
      <c r="AI2914" s="20">
        <f t="shared" si="90"/>
        <v>12</v>
      </c>
      <c r="AJ2914" s="20">
        <f t="shared" si="91"/>
        <v>2021</v>
      </c>
    </row>
    <row r="2915" spans="2:36" ht="13.5" customHeight="1" x14ac:dyDescent="0.2">
      <c r="B2915" s="24">
        <v>44551</v>
      </c>
      <c r="C2915" s="23">
        <f>IFERROR(INDEX('Raw Data'!C:C,MATCH(B2915,'Raw Data'!B:B,1),1),0)</f>
        <v>71.12</v>
      </c>
      <c r="D2915" s="23"/>
      <c r="E2915" s="23"/>
      <c r="F2915" s="23"/>
      <c r="G2915" s="23"/>
      <c r="H2915" s="23"/>
      <c r="J2915" s="24">
        <v>44551</v>
      </c>
      <c r="K2915" s="23">
        <f>IFERROR(INDEX('Raw Data'!K:K,MATCH(J2915,'Raw Data'!J:J,1),1),0)</f>
        <v>71.099999999999994</v>
      </c>
      <c r="M2915" s="24">
        <v>44551</v>
      </c>
      <c r="N2915" s="23">
        <f>IFERROR(INDEX('Raw Data'!N:N,MATCH(M2915,'Raw Data'!M:M,1),1),0)</f>
        <v>73.98</v>
      </c>
      <c r="O2915" s="23"/>
      <c r="P2915" s="23"/>
      <c r="Q2915" s="23"/>
      <c r="R2915" s="23"/>
      <c r="S2915" s="23"/>
      <c r="U2915" s="24">
        <v>44551</v>
      </c>
      <c r="V2915" s="23">
        <f>IFERROR(INDEX('Raw Data'!V:V,MATCH(U2915,'Raw Data'!U:U,1),1),0)</f>
        <v>72.849999999999994</v>
      </c>
      <c r="X2915" s="24">
        <v>44551</v>
      </c>
      <c r="Y2915" s="23">
        <f>IFERROR(INDEX('Raw Data'!Y:Y,MATCH(X2915,'Raw Data'!X:X,1),1),0)</f>
        <v>3.8690000000000002</v>
      </c>
      <c r="Z2915" s="23"/>
      <c r="AA2915" s="23"/>
      <c r="AB2915" s="23"/>
      <c r="AC2915" s="23"/>
      <c r="AD2915" s="23"/>
      <c r="AF2915" s="24">
        <v>44551</v>
      </c>
      <c r="AG2915" s="23">
        <f>IFERROR(INDEX('Raw Data'!AG:AG,MATCH(AF2915,'Raw Data'!AF:AF,1),1),0)</f>
        <v>3.96</v>
      </c>
      <c r="AI2915" s="20">
        <f t="shared" si="90"/>
        <v>12</v>
      </c>
      <c r="AJ2915" s="20">
        <f t="shared" si="91"/>
        <v>2021</v>
      </c>
    </row>
    <row r="2916" spans="2:36" ht="13.5" customHeight="1" x14ac:dyDescent="0.2">
      <c r="B2916" s="24">
        <v>44552</v>
      </c>
      <c r="C2916" s="23">
        <f>IFERROR(INDEX('Raw Data'!C:C,MATCH(B2916,'Raw Data'!B:B,1),1),0)</f>
        <v>72.760000000000005</v>
      </c>
      <c r="D2916" s="23"/>
      <c r="E2916" s="23"/>
      <c r="F2916" s="23"/>
      <c r="G2916" s="23"/>
      <c r="H2916" s="23"/>
      <c r="J2916" s="24">
        <v>44552</v>
      </c>
      <c r="K2916" s="23">
        <f>IFERROR(INDEX('Raw Data'!K:K,MATCH(J2916,'Raw Data'!J:J,1),1),0)</f>
        <v>72.819999999999993</v>
      </c>
      <c r="M2916" s="24">
        <v>44552</v>
      </c>
      <c r="N2916" s="23">
        <f>IFERROR(INDEX('Raw Data'!N:N,MATCH(M2916,'Raw Data'!M:M,1),1),0)</f>
        <v>75.290000000000006</v>
      </c>
      <c r="O2916" s="23"/>
      <c r="P2916" s="23"/>
      <c r="Q2916" s="23"/>
      <c r="R2916" s="23"/>
      <c r="S2916" s="23"/>
      <c r="U2916" s="24">
        <v>44552</v>
      </c>
      <c r="V2916" s="23">
        <f>IFERROR(INDEX('Raw Data'!V:V,MATCH(U2916,'Raw Data'!U:U,1),1),0)</f>
        <v>74.69</v>
      </c>
      <c r="X2916" s="24">
        <v>44552</v>
      </c>
      <c r="Y2916" s="23">
        <f>IFERROR(INDEX('Raw Data'!Y:Y,MATCH(X2916,'Raw Data'!X:X,1),1),0)</f>
        <v>3.976</v>
      </c>
      <c r="Z2916" s="23"/>
      <c r="AA2916" s="23"/>
      <c r="AB2916" s="23"/>
      <c r="AC2916" s="23"/>
      <c r="AD2916" s="23"/>
      <c r="AF2916" s="24">
        <v>44552</v>
      </c>
      <c r="AG2916" s="23">
        <f>IFERROR(INDEX('Raw Data'!AG:AG,MATCH(AF2916,'Raw Data'!AF:AF,1),1),0)</f>
        <v>3.95</v>
      </c>
      <c r="AI2916" s="20">
        <f t="shared" si="90"/>
        <v>12</v>
      </c>
      <c r="AJ2916" s="20">
        <f t="shared" si="91"/>
        <v>2021</v>
      </c>
    </row>
    <row r="2917" spans="2:36" ht="13.5" customHeight="1" x14ac:dyDescent="0.2">
      <c r="B2917" s="24">
        <v>44553</v>
      </c>
      <c r="C2917" s="23">
        <f>IFERROR(INDEX('Raw Data'!C:C,MATCH(B2917,'Raw Data'!B:B,1),1),0)</f>
        <v>73.790000000000006</v>
      </c>
      <c r="D2917" s="23"/>
      <c r="E2917" s="23"/>
      <c r="F2917" s="23"/>
      <c r="G2917" s="23"/>
      <c r="H2917" s="23"/>
      <c r="J2917" s="24">
        <v>44553</v>
      </c>
      <c r="K2917" s="23">
        <f>IFERROR(INDEX('Raw Data'!K:K,MATCH(J2917,'Raw Data'!J:J,1),1),0)</f>
        <v>73.89</v>
      </c>
      <c r="M2917" s="24">
        <v>44553</v>
      </c>
      <c r="N2917" s="23">
        <f>IFERROR(INDEX('Raw Data'!N:N,MATCH(M2917,'Raw Data'!M:M,1),1),0)</f>
        <v>76.849999999999994</v>
      </c>
      <c r="O2917" s="23"/>
      <c r="P2917" s="23"/>
      <c r="Q2917" s="23"/>
      <c r="R2917" s="23"/>
      <c r="S2917" s="23"/>
      <c r="U2917" s="24">
        <v>44553</v>
      </c>
      <c r="V2917" s="23">
        <f>IFERROR(INDEX('Raw Data'!V:V,MATCH(U2917,'Raw Data'!U:U,1),1),0)</f>
        <v>76.260000000000005</v>
      </c>
      <c r="X2917" s="24">
        <v>44553</v>
      </c>
      <c r="Y2917" s="23">
        <f>IFERROR(INDEX('Raw Data'!Y:Y,MATCH(X2917,'Raw Data'!X:X,1),1),0)</f>
        <v>3.7309999999999999</v>
      </c>
      <c r="Z2917" s="23"/>
      <c r="AA2917" s="23"/>
      <c r="AB2917" s="23"/>
      <c r="AC2917" s="23"/>
      <c r="AD2917" s="23"/>
      <c r="AF2917" s="24">
        <v>44553</v>
      </c>
      <c r="AG2917" s="23">
        <f>IFERROR(INDEX('Raw Data'!AG:AG,MATCH(AF2917,'Raw Data'!AF:AF,1),1),0)</f>
        <v>3.56</v>
      </c>
      <c r="AI2917" s="20">
        <f t="shared" si="90"/>
        <v>12</v>
      </c>
      <c r="AJ2917" s="20">
        <f t="shared" si="91"/>
        <v>2021</v>
      </c>
    </row>
    <row r="2918" spans="2:36" ht="13.5" customHeight="1" x14ac:dyDescent="0.2">
      <c r="B2918" s="24">
        <v>44554</v>
      </c>
      <c r="C2918" s="23">
        <f>IFERROR(INDEX('Raw Data'!C:C,MATCH(B2918,'Raw Data'!B:B,1),1),0)</f>
        <v>73.790000000000006</v>
      </c>
      <c r="D2918" s="23"/>
      <c r="E2918" s="23"/>
      <c r="F2918" s="23"/>
      <c r="G2918" s="23"/>
      <c r="H2918" s="23"/>
      <c r="J2918" s="24">
        <v>44554</v>
      </c>
      <c r="K2918" s="23">
        <f>IFERROR(INDEX('Raw Data'!K:K,MATCH(J2918,'Raw Data'!J:J,1),1),0)</f>
        <v>73.89</v>
      </c>
      <c r="M2918" s="24">
        <v>44554</v>
      </c>
      <c r="N2918" s="23">
        <f>IFERROR(INDEX('Raw Data'!N:N,MATCH(M2918,'Raw Data'!M:M,1),1),0)</f>
        <v>76.14</v>
      </c>
      <c r="O2918" s="23"/>
      <c r="P2918" s="23"/>
      <c r="Q2918" s="23"/>
      <c r="R2918" s="23"/>
      <c r="S2918" s="23"/>
      <c r="U2918" s="24">
        <v>44554</v>
      </c>
      <c r="V2918" s="23">
        <f>IFERROR(INDEX('Raw Data'!V:V,MATCH(U2918,'Raw Data'!U:U,1),1),0)</f>
        <v>75.239999999999995</v>
      </c>
      <c r="X2918" s="24">
        <v>44554</v>
      </c>
      <c r="Y2918" s="23">
        <f>IFERROR(INDEX('Raw Data'!Y:Y,MATCH(X2918,'Raw Data'!X:X,1),1),0)</f>
        <v>3.7309999999999999</v>
      </c>
      <c r="Z2918" s="23"/>
      <c r="AA2918" s="23"/>
      <c r="AB2918" s="23"/>
      <c r="AC2918" s="23"/>
      <c r="AD2918" s="23"/>
      <c r="AF2918" s="24">
        <v>44554</v>
      </c>
      <c r="AG2918" s="23">
        <f>IFERROR(INDEX('Raw Data'!AG:AG,MATCH(AF2918,'Raw Data'!AF:AF,1),1),0)</f>
        <v>3.56</v>
      </c>
      <c r="AI2918" s="20">
        <f t="shared" si="90"/>
        <v>12</v>
      </c>
      <c r="AJ2918" s="20">
        <f t="shared" si="91"/>
        <v>2021</v>
      </c>
    </row>
    <row r="2919" spans="2:36" ht="13.5" customHeight="1" x14ac:dyDescent="0.2">
      <c r="B2919" s="24">
        <v>44555</v>
      </c>
      <c r="C2919" s="23">
        <f>IFERROR(INDEX('Raw Data'!C:C,MATCH(B2919,'Raw Data'!B:B,1),1),0)</f>
        <v>73.790000000000006</v>
      </c>
      <c r="D2919" s="23"/>
      <c r="E2919" s="23"/>
      <c r="F2919" s="23"/>
      <c r="G2919" s="23"/>
      <c r="H2919" s="23"/>
      <c r="J2919" s="24">
        <v>44555</v>
      </c>
      <c r="K2919" s="23">
        <f>IFERROR(INDEX('Raw Data'!K:K,MATCH(J2919,'Raw Data'!J:J,1),1),0)</f>
        <v>73.89</v>
      </c>
      <c r="M2919" s="24">
        <v>44555</v>
      </c>
      <c r="N2919" s="23">
        <f>IFERROR(INDEX('Raw Data'!N:N,MATCH(M2919,'Raw Data'!M:M,1),1),0)</f>
        <v>76.14</v>
      </c>
      <c r="O2919" s="23"/>
      <c r="P2919" s="23"/>
      <c r="Q2919" s="23"/>
      <c r="R2919" s="23"/>
      <c r="S2919" s="23"/>
      <c r="U2919" s="24">
        <v>44555</v>
      </c>
      <c r="V2919" s="23">
        <f>IFERROR(INDEX('Raw Data'!V:V,MATCH(U2919,'Raw Data'!U:U,1),1),0)</f>
        <v>75.239999999999995</v>
      </c>
      <c r="X2919" s="24">
        <v>44555</v>
      </c>
      <c r="Y2919" s="23">
        <f>IFERROR(INDEX('Raw Data'!Y:Y,MATCH(X2919,'Raw Data'!X:X,1),1),0)</f>
        <v>3.7309999999999999</v>
      </c>
      <c r="Z2919" s="23"/>
      <c r="AA2919" s="23"/>
      <c r="AB2919" s="23"/>
      <c r="AC2919" s="23"/>
      <c r="AD2919" s="23"/>
      <c r="AF2919" s="24">
        <v>44555</v>
      </c>
      <c r="AG2919" s="23">
        <f>IFERROR(INDEX('Raw Data'!AG:AG,MATCH(AF2919,'Raw Data'!AF:AF,1),1),0)</f>
        <v>3.56</v>
      </c>
      <c r="AI2919" s="20">
        <f t="shared" si="90"/>
        <v>12</v>
      </c>
      <c r="AJ2919" s="20">
        <f t="shared" si="91"/>
        <v>2021</v>
      </c>
    </row>
    <row r="2920" spans="2:36" ht="13.5" customHeight="1" x14ac:dyDescent="0.2">
      <c r="B2920" s="24">
        <v>44556</v>
      </c>
      <c r="C2920" s="23">
        <f>IFERROR(INDEX('Raw Data'!C:C,MATCH(B2920,'Raw Data'!B:B,1),1),0)</f>
        <v>73.790000000000006</v>
      </c>
      <c r="D2920" s="23"/>
      <c r="E2920" s="23"/>
      <c r="F2920" s="23"/>
      <c r="G2920" s="23"/>
      <c r="H2920" s="23"/>
      <c r="J2920" s="24">
        <v>44556</v>
      </c>
      <c r="K2920" s="23">
        <f>IFERROR(INDEX('Raw Data'!K:K,MATCH(J2920,'Raw Data'!J:J,1),1),0)</f>
        <v>73.89</v>
      </c>
      <c r="M2920" s="24">
        <v>44556</v>
      </c>
      <c r="N2920" s="23">
        <f>IFERROR(INDEX('Raw Data'!N:N,MATCH(M2920,'Raw Data'!M:M,1),1),0)</f>
        <v>76.14</v>
      </c>
      <c r="O2920" s="23"/>
      <c r="P2920" s="23"/>
      <c r="Q2920" s="23"/>
      <c r="R2920" s="23"/>
      <c r="S2920" s="23"/>
      <c r="U2920" s="24">
        <v>44556</v>
      </c>
      <c r="V2920" s="23">
        <f>IFERROR(INDEX('Raw Data'!V:V,MATCH(U2920,'Raw Data'!U:U,1),1),0)</f>
        <v>75.239999999999995</v>
      </c>
      <c r="X2920" s="24">
        <v>44556</v>
      </c>
      <c r="Y2920" s="23">
        <f>IFERROR(INDEX('Raw Data'!Y:Y,MATCH(X2920,'Raw Data'!X:X,1),1),0)</f>
        <v>3.7309999999999999</v>
      </c>
      <c r="Z2920" s="23"/>
      <c r="AA2920" s="23"/>
      <c r="AB2920" s="23"/>
      <c r="AC2920" s="23"/>
      <c r="AD2920" s="23"/>
      <c r="AF2920" s="24">
        <v>44556</v>
      </c>
      <c r="AG2920" s="23">
        <f>IFERROR(INDEX('Raw Data'!AG:AG,MATCH(AF2920,'Raw Data'!AF:AF,1),1),0)</f>
        <v>3.56</v>
      </c>
      <c r="AI2920" s="20">
        <f t="shared" si="90"/>
        <v>12</v>
      </c>
      <c r="AJ2920" s="20">
        <f t="shared" si="91"/>
        <v>2021</v>
      </c>
    </row>
    <row r="2921" spans="2:36" ht="13.5" customHeight="1" x14ac:dyDescent="0.2">
      <c r="B2921" s="24">
        <v>44557</v>
      </c>
      <c r="C2921" s="23">
        <f>IFERROR(INDEX('Raw Data'!C:C,MATCH(B2921,'Raw Data'!B:B,1),1),0)</f>
        <v>75.569999999999993</v>
      </c>
      <c r="D2921" s="23"/>
      <c r="E2921" s="23"/>
      <c r="F2921" s="23"/>
      <c r="G2921" s="23"/>
      <c r="H2921" s="23"/>
      <c r="J2921" s="24">
        <v>44557</v>
      </c>
      <c r="K2921" s="23">
        <f>IFERROR(INDEX('Raw Data'!K:K,MATCH(J2921,'Raw Data'!J:J,1),1),0)</f>
        <v>75.489999999999995</v>
      </c>
      <c r="M2921" s="24">
        <v>44557</v>
      </c>
      <c r="N2921" s="23">
        <f>IFERROR(INDEX('Raw Data'!N:N,MATCH(M2921,'Raw Data'!M:M,1),1),0)</f>
        <v>78.599999999999994</v>
      </c>
      <c r="O2921" s="23"/>
      <c r="P2921" s="23"/>
      <c r="Q2921" s="23"/>
      <c r="R2921" s="23"/>
      <c r="S2921" s="23"/>
      <c r="U2921" s="24">
        <v>44557</v>
      </c>
      <c r="V2921" s="23">
        <f>IFERROR(INDEX('Raw Data'!V:V,MATCH(U2921,'Raw Data'!U:U,1),1),0)</f>
        <v>75.239999999999995</v>
      </c>
      <c r="X2921" s="24">
        <v>44557</v>
      </c>
      <c r="Y2921" s="23">
        <f>IFERROR(INDEX('Raw Data'!Y:Y,MATCH(X2921,'Raw Data'!X:X,1),1),0)</f>
        <v>4.0599999999999996</v>
      </c>
      <c r="Z2921" s="23"/>
      <c r="AA2921" s="23"/>
      <c r="AB2921" s="23"/>
      <c r="AC2921" s="23"/>
      <c r="AD2921" s="23"/>
      <c r="AF2921" s="24">
        <v>44557</v>
      </c>
      <c r="AG2921" s="23">
        <f>IFERROR(INDEX('Raw Data'!AG:AG,MATCH(AF2921,'Raw Data'!AF:AF,1),1),0)</f>
        <v>3.45</v>
      </c>
      <c r="AI2921" s="20">
        <f t="shared" si="90"/>
        <v>12</v>
      </c>
      <c r="AJ2921" s="20">
        <f t="shared" si="91"/>
        <v>2021</v>
      </c>
    </row>
    <row r="2922" spans="2:36" ht="13.5" customHeight="1" x14ac:dyDescent="0.2">
      <c r="B2922" s="24">
        <v>44558</v>
      </c>
      <c r="C2922" s="23">
        <f>IFERROR(INDEX('Raw Data'!C:C,MATCH(B2922,'Raw Data'!B:B,1),1),0)</f>
        <v>75.98</v>
      </c>
      <c r="D2922" s="23"/>
      <c r="E2922" s="23"/>
      <c r="F2922" s="23"/>
      <c r="G2922" s="23"/>
      <c r="H2922" s="23"/>
      <c r="J2922" s="24">
        <v>44558</v>
      </c>
      <c r="K2922" s="23">
        <f>IFERROR(INDEX('Raw Data'!K:K,MATCH(J2922,'Raw Data'!J:J,1),1),0)</f>
        <v>76.010000000000005</v>
      </c>
      <c r="M2922" s="24">
        <v>44558</v>
      </c>
      <c r="N2922" s="23">
        <f>IFERROR(INDEX('Raw Data'!N:N,MATCH(M2922,'Raw Data'!M:M,1),1),0)</f>
        <v>78.94</v>
      </c>
      <c r="O2922" s="23"/>
      <c r="P2922" s="23"/>
      <c r="Q2922" s="23"/>
      <c r="R2922" s="23"/>
      <c r="S2922" s="23"/>
      <c r="U2922" s="24">
        <v>44558</v>
      </c>
      <c r="V2922" s="23">
        <f>IFERROR(INDEX('Raw Data'!V:V,MATCH(U2922,'Raw Data'!U:U,1),1),0)</f>
        <v>75.239999999999995</v>
      </c>
      <c r="X2922" s="24">
        <v>44558</v>
      </c>
      <c r="Y2922" s="23">
        <f>IFERROR(INDEX('Raw Data'!Y:Y,MATCH(X2922,'Raw Data'!X:X,1),1),0)</f>
        <v>4.0549999999999997</v>
      </c>
      <c r="Z2922" s="23"/>
      <c r="AA2922" s="23"/>
      <c r="AB2922" s="23"/>
      <c r="AC2922" s="23"/>
      <c r="AD2922" s="23"/>
      <c r="AF2922" s="24">
        <v>44558</v>
      </c>
      <c r="AG2922" s="23">
        <f>IFERROR(INDEX('Raw Data'!AG:AG,MATCH(AF2922,'Raw Data'!AF:AF,1),1),0)</f>
        <v>3.32</v>
      </c>
      <c r="AI2922" s="20">
        <f t="shared" si="90"/>
        <v>12</v>
      </c>
      <c r="AJ2922" s="20">
        <f t="shared" si="91"/>
        <v>2021</v>
      </c>
    </row>
    <row r="2923" spans="2:36" ht="13.5" customHeight="1" x14ac:dyDescent="0.2">
      <c r="B2923" s="24">
        <v>44559</v>
      </c>
      <c r="C2923" s="23">
        <f>IFERROR(INDEX('Raw Data'!C:C,MATCH(B2923,'Raw Data'!B:B,1),1),0)</f>
        <v>76.56</v>
      </c>
      <c r="D2923" s="23"/>
      <c r="E2923" s="23"/>
      <c r="F2923" s="23"/>
      <c r="G2923" s="23"/>
      <c r="H2923" s="23"/>
      <c r="J2923" s="24">
        <v>44559</v>
      </c>
      <c r="K2923" s="23">
        <f>IFERROR(INDEX('Raw Data'!K:K,MATCH(J2923,'Raw Data'!J:J,1),1),0)</f>
        <v>76.58</v>
      </c>
      <c r="M2923" s="24">
        <v>44559</v>
      </c>
      <c r="N2923" s="23">
        <f>IFERROR(INDEX('Raw Data'!N:N,MATCH(M2923,'Raw Data'!M:M,1),1),0)</f>
        <v>79.23</v>
      </c>
      <c r="O2923" s="23"/>
      <c r="P2923" s="23"/>
      <c r="Q2923" s="23"/>
      <c r="R2923" s="23"/>
      <c r="S2923" s="23"/>
      <c r="U2923" s="24">
        <v>44559</v>
      </c>
      <c r="V2923" s="23">
        <f>IFERROR(INDEX('Raw Data'!V:V,MATCH(U2923,'Raw Data'!U:U,1),1),0)</f>
        <v>78.63</v>
      </c>
      <c r="X2923" s="24">
        <v>44559</v>
      </c>
      <c r="Y2923" s="23">
        <f>IFERROR(INDEX('Raw Data'!Y:Y,MATCH(X2923,'Raw Data'!X:X,1),1),0)</f>
        <v>4.024</v>
      </c>
      <c r="Z2923" s="23"/>
      <c r="AA2923" s="23"/>
      <c r="AB2923" s="23"/>
      <c r="AC2923" s="23"/>
      <c r="AD2923" s="23"/>
      <c r="AF2923" s="24">
        <v>44559</v>
      </c>
      <c r="AG2923" s="23">
        <f>IFERROR(INDEX('Raw Data'!AG:AG,MATCH(AF2923,'Raw Data'!AF:AF,1),1),0)</f>
        <v>3.4</v>
      </c>
      <c r="AI2923" s="20">
        <f t="shared" si="90"/>
        <v>12</v>
      </c>
      <c r="AJ2923" s="20">
        <f t="shared" si="91"/>
        <v>2021</v>
      </c>
    </row>
    <row r="2924" spans="2:36" ht="13.5" customHeight="1" x14ac:dyDescent="0.2">
      <c r="B2924" s="24">
        <v>44560</v>
      </c>
      <c r="C2924" s="23">
        <f>IFERROR(INDEX('Raw Data'!C:C,MATCH(B2924,'Raw Data'!B:B,1),1),0)</f>
        <v>76.989999999999995</v>
      </c>
      <c r="D2924" s="23"/>
      <c r="E2924" s="23"/>
      <c r="F2924" s="23"/>
      <c r="G2924" s="23"/>
      <c r="H2924" s="23"/>
      <c r="J2924" s="24">
        <v>44560</v>
      </c>
      <c r="K2924" s="23">
        <f>IFERROR(INDEX('Raw Data'!K:K,MATCH(J2924,'Raw Data'!J:J,1),1),0)</f>
        <v>76.83</v>
      </c>
      <c r="M2924" s="24">
        <v>44560</v>
      </c>
      <c r="N2924" s="23">
        <f>IFERROR(INDEX('Raw Data'!N:N,MATCH(M2924,'Raw Data'!M:M,1),1),0)</f>
        <v>79.319999999999993</v>
      </c>
      <c r="O2924" s="23"/>
      <c r="P2924" s="23"/>
      <c r="Q2924" s="23"/>
      <c r="R2924" s="23"/>
      <c r="S2924" s="23"/>
      <c r="U2924" s="24">
        <v>44560</v>
      </c>
      <c r="V2924" s="23">
        <f>IFERROR(INDEX('Raw Data'!V:V,MATCH(U2924,'Raw Data'!U:U,1),1),0)</f>
        <v>78.61</v>
      </c>
      <c r="X2924" s="24">
        <v>44560</v>
      </c>
      <c r="Y2924" s="23">
        <f>IFERROR(INDEX('Raw Data'!Y:Y,MATCH(X2924,'Raw Data'!X:X,1),1),0)</f>
        <v>3.5609999999999999</v>
      </c>
      <c r="Z2924" s="23"/>
      <c r="AA2924" s="23"/>
      <c r="AB2924" s="23"/>
      <c r="AC2924" s="23"/>
      <c r="AD2924" s="23"/>
      <c r="AF2924" s="24">
        <v>44560</v>
      </c>
      <c r="AG2924" s="23">
        <f>IFERROR(INDEX('Raw Data'!AG:AG,MATCH(AF2924,'Raw Data'!AF:AF,1),1),0)</f>
        <v>3.82</v>
      </c>
      <c r="AI2924" s="20">
        <f t="shared" si="90"/>
        <v>12</v>
      </c>
      <c r="AJ2924" s="20">
        <f t="shared" si="91"/>
        <v>2021</v>
      </c>
    </row>
    <row r="2925" spans="2:36" ht="13.5" customHeight="1" x14ac:dyDescent="0.2">
      <c r="B2925" s="24">
        <v>44561</v>
      </c>
      <c r="C2925" s="23">
        <f>IFERROR(INDEX('Raw Data'!C:C,MATCH(B2925,'Raw Data'!B:B,1),1),0)</f>
        <v>75.209999999999994</v>
      </c>
      <c r="D2925" s="23"/>
      <c r="E2925" s="23"/>
      <c r="F2925" s="23"/>
      <c r="G2925" s="23"/>
      <c r="H2925" s="23"/>
      <c r="J2925" s="24">
        <v>44561</v>
      </c>
      <c r="K2925" s="23">
        <f>IFERROR(INDEX('Raw Data'!K:K,MATCH(J2925,'Raw Data'!J:J,1),1),0)</f>
        <v>75.33</v>
      </c>
      <c r="M2925" s="24">
        <v>44561</v>
      </c>
      <c r="N2925" s="23">
        <f>IFERROR(INDEX('Raw Data'!N:N,MATCH(M2925,'Raw Data'!M:M,1),1),0)</f>
        <v>77.78</v>
      </c>
      <c r="O2925" s="23"/>
      <c r="P2925" s="23"/>
      <c r="Q2925" s="23"/>
      <c r="R2925" s="23"/>
      <c r="S2925" s="23"/>
      <c r="U2925" s="24">
        <v>44561</v>
      </c>
      <c r="V2925" s="23">
        <f>IFERROR(INDEX('Raw Data'!V:V,MATCH(U2925,'Raw Data'!U:U,1),1),0)</f>
        <v>77.239999999999995</v>
      </c>
      <c r="X2925" s="24">
        <v>44561</v>
      </c>
      <c r="Y2925" s="23">
        <f>IFERROR(INDEX('Raw Data'!Y:Y,MATCH(X2925,'Raw Data'!X:X,1),1),0)</f>
        <v>3.73</v>
      </c>
      <c r="Z2925" s="23"/>
      <c r="AA2925" s="23"/>
      <c r="AB2925" s="23"/>
      <c r="AC2925" s="23"/>
      <c r="AD2925" s="23"/>
      <c r="AF2925" s="24">
        <v>44561</v>
      </c>
      <c r="AG2925" s="23">
        <f>IFERROR(INDEX('Raw Data'!AG:AG,MATCH(AF2925,'Raw Data'!AF:AF,1),1),0)</f>
        <v>3.82</v>
      </c>
      <c r="AI2925" s="20">
        <f t="shared" si="90"/>
        <v>12</v>
      </c>
      <c r="AJ2925" s="20">
        <f t="shared" si="91"/>
        <v>2021</v>
      </c>
    </row>
    <row r="2926" spans="2:36" ht="13.5" customHeight="1" x14ac:dyDescent="0.2">
      <c r="B2926" s="24">
        <v>44562</v>
      </c>
      <c r="C2926" s="23">
        <f>IFERROR(INDEX('Raw Data'!C:C,MATCH(B2926,'Raw Data'!B:B,1),1),0)</f>
        <v>75.209999999999994</v>
      </c>
      <c r="D2926" s="23"/>
      <c r="E2926" s="23"/>
      <c r="F2926" s="23"/>
      <c r="G2926" s="23"/>
      <c r="H2926" s="23"/>
      <c r="J2926" s="24">
        <v>44562</v>
      </c>
      <c r="K2926" s="23">
        <f>IFERROR(INDEX('Raw Data'!K:K,MATCH(J2926,'Raw Data'!J:J,1),1),0)</f>
        <v>75.33</v>
      </c>
      <c r="M2926" s="24">
        <v>44562</v>
      </c>
      <c r="N2926" s="23">
        <f>IFERROR(INDEX('Raw Data'!N:N,MATCH(M2926,'Raw Data'!M:M,1),1),0)</f>
        <v>77.78</v>
      </c>
      <c r="O2926" s="23"/>
      <c r="P2926" s="23"/>
      <c r="Q2926" s="23"/>
      <c r="R2926" s="23"/>
      <c r="S2926" s="23"/>
      <c r="U2926" s="24">
        <v>44562</v>
      </c>
      <c r="V2926" s="23">
        <f>IFERROR(INDEX('Raw Data'!V:V,MATCH(U2926,'Raw Data'!U:U,1),1),0)</f>
        <v>77.239999999999995</v>
      </c>
      <c r="X2926" s="24">
        <v>44562</v>
      </c>
      <c r="Y2926" s="23">
        <f>IFERROR(INDEX('Raw Data'!Y:Y,MATCH(X2926,'Raw Data'!X:X,1),1),0)</f>
        <v>3.73</v>
      </c>
      <c r="Z2926" s="23"/>
      <c r="AA2926" s="23"/>
      <c r="AB2926" s="23"/>
      <c r="AC2926" s="23"/>
      <c r="AD2926" s="23"/>
      <c r="AF2926" s="24">
        <v>44562</v>
      </c>
      <c r="AG2926" s="23">
        <f>IFERROR(INDEX('Raw Data'!AG:AG,MATCH(AF2926,'Raw Data'!AF:AF,1),1),0)</f>
        <v>3.82</v>
      </c>
      <c r="AI2926" s="20">
        <f t="shared" si="90"/>
        <v>1</v>
      </c>
      <c r="AJ2926" s="20">
        <f t="shared" si="91"/>
        <v>2022</v>
      </c>
    </row>
    <row r="2927" spans="2:36" ht="13.5" customHeight="1" x14ac:dyDescent="0.2">
      <c r="B2927" s="24">
        <v>44563</v>
      </c>
      <c r="C2927" s="23">
        <f>IFERROR(INDEX('Raw Data'!C:C,MATCH(B2927,'Raw Data'!B:B,1),1),0)</f>
        <v>75.209999999999994</v>
      </c>
      <c r="D2927" s="23"/>
      <c r="E2927" s="23"/>
      <c r="F2927" s="23"/>
      <c r="G2927" s="23"/>
      <c r="H2927" s="23"/>
      <c r="J2927" s="24">
        <v>44563</v>
      </c>
      <c r="K2927" s="23">
        <f>IFERROR(INDEX('Raw Data'!K:K,MATCH(J2927,'Raw Data'!J:J,1),1),0)</f>
        <v>75.33</v>
      </c>
      <c r="M2927" s="24">
        <v>44563</v>
      </c>
      <c r="N2927" s="23">
        <f>IFERROR(INDEX('Raw Data'!N:N,MATCH(M2927,'Raw Data'!M:M,1),1),0)</f>
        <v>77.78</v>
      </c>
      <c r="O2927" s="23"/>
      <c r="P2927" s="23"/>
      <c r="Q2927" s="23"/>
      <c r="R2927" s="23"/>
      <c r="S2927" s="23"/>
      <c r="U2927" s="24">
        <v>44563</v>
      </c>
      <c r="V2927" s="23">
        <f>IFERROR(INDEX('Raw Data'!V:V,MATCH(U2927,'Raw Data'!U:U,1),1),0)</f>
        <v>77.239999999999995</v>
      </c>
      <c r="X2927" s="24">
        <v>44563</v>
      </c>
      <c r="Y2927" s="23">
        <f>IFERROR(INDEX('Raw Data'!Y:Y,MATCH(X2927,'Raw Data'!X:X,1),1),0)</f>
        <v>3.73</v>
      </c>
      <c r="Z2927" s="23"/>
      <c r="AA2927" s="23"/>
      <c r="AB2927" s="23"/>
      <c r="AC2927" s="23"/>
      <c r="AD2927" s="23"/>
      <c r="AF2927" s="24">
        <v>44563</v>
      </c>
      <c r="AG2927" s="23">
        <f>IFERROR(INDEX('Raw Data'!AG:AG,MATCH(AF2927,'Raw Data'!AF:AF,1),1),0)</f>
        <v>3.82</v>
      </c>
      <c r="AI2927" s="20">
        <f t="shared" si="90"/>
        <v>1</v>
      </c>
      <c r="AJ2927" s="20">
        <f t="shared" si="91"/>
        <v>2022</v>
      </c>
    </row>
    <row r="2928" spans="2:36" ht="13.5" customHeight="1" x14ac:dyDescent="0.2">
      <c r="B2928" s="24">
        <v>44564</v>
      </c>
      <c r="C2928" s="23">
        <f>IFERROR(INDEX('Raw Data'!C:C,MATCH(B2928,'Raw Data'!B:B,1),1),0)</f>
        <v>76.08</v>
      </c>
      <c r="D2928" s="23"/>
      <c r="E2928" s="23"/>
      <c r="F2928" s="23"/>
      <c r="G2928" s="23"/>
      <c r="H2928" s="23"/>
      <c r="J2928" s="24">
        <v>44564</v>
      </c>
      <c r="K2928" s="23">
        <f>IFERROR(INDEX('Raw Data'!K:K,MATCH(J2928,'Raw Data'!J:J,1),1),0)</f>
        <v>75.989999999999995</v>
      </c>
      <c r="M2928" s="24">
        <v>44564</v>
      </c>
      <c r="N2928" s="23">
        <f>IFERROR(INDEX('Raw Data'!N:N,MATCH(M2928,'Raw Data'!M:M,1),1),0)</f>
        <v>78.98</v>
      </c>
      <c r="O2928" s="23"/>
      <c r="P2928" s="23"/>
      <c r="Q2928" s="23"/>
      <c r="R2928" s="23"/>
      <c r="S2928" s="23"/>
      <c r="U2928" s="24">
        <v>44564</v>
      </c>
      <c r="V2928" s="23">
        <f>IFERROR(INDEX('Raw Data'!V:V,MATCH(U2928,'Raw Data'!U:U,1),1),0)</f>
        <v>78.25</v>
      </c>
      <c r="X2928" s="24">
        <v>44564</v>
      </c>
      <c r="Y2928" s="23">
        <f>IFERROR(INDEX('Raw Data'!Y:Y,MATCH(X2928,'Raw Data'!X:X,1),1),0)</f>
        <v>3.6779999999999999</v>
      </c>
      <c r="Z2928" s="23"/>
      <c r="AA2928" s="23"/>
      <c r="AB2928" s="23"/>
      <c r="AC2928" s="23"/>
      <c r="AD2928" s="23"/>
      <c r="AF2928" s="24">
        <v>44564</v>
      </c>
      <c r="AG2928" s="23">
        <f>IFERROR(INDEX('Raw Data'!AG:AG,MATCH(AF2928,'Raw Data'!AF:AF,1),1),0)</f>
        <v>3.74</v>
      </c>
      <c r="AI2928" s="20">
        <f t="shared" si="90"/>
        <v>1</v>
      </c>
      <c r="AJ2928" s="20">
        <f t="shared" si="91"/>
        <v>2022</v>
      </c>
    </row>
    <row r="2929" spans="2:36" ht="13.5" customHeight="1" x14ac:dyDescent="0.2">
      <c r="B2929" s="24">
        <v>44565</v>
      </c>
      <c r="C2929" s="23">
        <f>IFERROR(INDEX('Raw Data'!C:C,MATCH(B2929,'Raw Data'!B:B,1),1),0)</f>
        <v>76.989999999999995</v>
      </c>
      <c r="D2929" s="23"/>
      <c r="E2929" s="23"/>
      <c r="F2929" s="23"/>
      <c r="G2929" s="23"/>
      <c r="H2929" s="23"/>
      <c r="J2929" s="24">
        <v>44565</v>
      </c>
      <c r="K2929" s="23">
        <f>IFERROR(INDEX('Raw Data'!K:K,MATCH(J2929,'Raw Data'!J:J,1),1),0)</f>
        <v>77</v>
      </c>
      <c r="M2929" s="24">
        <v>44565</v>
      </c>
      <c r="N2929" s="23">
        <f>IFERROR(INDEX('Raw Data'!N:N,MATCH(M2929,'Raw Data'!M:M,1),1),0)</f>
        <v>80</v>
      </c>
      <c r="O2929" s="23"/>
      <c r="P2929" s="23"/>
      <c r="Q2929" s="23"/>
      <c r="R2929" s="23"/>
      <c r="S2929" s="23"/>
      <c r="U2929" s="24">
        <v>44565</v>
      </c>
      <c r="V2929" s="23">
        <f>IFERROR(INDEX('Raw Data'!V:V,MATCH(U2929,'Raw Data'!U:U,1),1),0)</f>
        <v>79.39</v>
      </c>
      <c r="X2929" s="24">
        <v>44565</v>
      </c>
      <c r="Y2929" s="23">
        <f>IFERROR(INDEX('Raw Data'!Y:Y,MATCH(X2929,'Raw Data'!X:X,1),1),0)</f>
        <v>3.5819999999999999</v>
      </c>
      <c r="Z2929" s="23"/>
      <c r="AA2929" s="23"/>
      <c r="AB2929" s="23"/>
      <c r="AC2929" s="23"/>
      <c r="AD2929" s="23"/>
      <c r="AF2929" s="24">
        <v>44565</v>
      </c>
      <c r="AG2929" s="23">
        <f>IFERROR(INDEX('Raw Data'!AG:AG,MATCH(AF2929,'Raw Data'!AF:AF,1),1),0)</f>
        <v>3.73</v>
      </c>
      <c r="AI2929" s="20">
        <f t="shared" si="90"/>
        <v>1</v>
      </c>
      <c r="AJ2929" s="20">
        <f t="shared" si="91"/>
        <v>2022</v>
      </c>
    </row>
    <row r="2930" spans="2:36" ht="13.5" customHeight="1" x14ac:dyDescent="0.2">
      <c r="B2930" s="24">
        <v>44566</v>
      </c>
      <c r="C2930" s="23">
        <f>IFERROR(INDEX('Raw Data'!C:C,MATCH(B2930,'Raw Data'!B:B,1),1),0)</f>
        <v>77.849999999999994</v>
      </c>
      <c r="D2930" s="23"/>
      <c r="E2930" s="23"/>
      <c r="F2930" s="23"/>
      <c r="G2930" s="23"/>
      <c r="H2930" s="23"/>
      <c r="J2930" s="24">
        <v>44566</v>
      </c>
      <c r="K2930" s="23">
        <f>IFERROR(INDEX('Raw Data'!K:K,MATCH(J2930,'Raw Data'!J:J,1),1),0)</f>
        <v>77.83</v>
      </c>
      <c r="M2930" s="24">
        <v>44566</v>
      </c>
      <c r="N2930" s="23">
        <f>IFERROR(INDEX('Raw Data'!N:N,MATCH(M2930,'Raw Data'!M:M,1),1),0)</f>
        <v>80.8</v>
      </c>
      <c r="O2930" s="23"/>
      <c r="P2930" s="23"/>
      <c r="Q2930" s="23"/>
      <c r="R2930" s="23"/>
      <c r="S2930" s="23"/>
      <c r="U2930" s="24">
        <v>44566</v>
      </c>
      <c r="V2930" s="23">
        <f>IFERROR(INDEX('Raw Data'!V:V,MATCH(U2930,'Raw Data'!U:U,1),1),0)</f>
        <v>80.599999999999994</v>
      </c>
      <c r="X2930" s="24">
        <v>44566</v>
      </c>
      <c r="Y2930" s="23">
        <f>IFERROR(INDEX('Raw Data'!Y:Y,MATCH(X2930,'Raw Data'!X:X,1),1),0)</f>
        <v>3.71</v>
      </c>
      <c r="Z2930" s="23"/>
      <c r="AA2930" s="23"/>
      <c r="AB2930" s="23"/>
      <c r="AC2930" s="23"/>
      <c r="AD2930" s="23"/>
      <c r="AF2930" s="24">
        <v>44566</v>
      </c>
      <c r="AG2930" s="23">
        <f>IFERROR(INDEX('Raw Data'!AG:AG,MATCH(AF2930,'Raw Data'!AF:AF,1),1),0)</f>
        <v>3.78</v>
      </c>
      <c r="AI2930" s="20">
        <f t="shared" si="90"/>
        <v>1</v>
      </c>
      <c r="AJ2930" s="20">
        <f t="shared" si="91"/>
        <v>2022</v>
      </c>
    </row>
    <row r="2931" spans="2:36" ht="13.5" customHeight="1" x14ac:dyDescent="0.2">
      <c r="B2931" s="24">
        <v>44567</v>
      </c>
      <c r="C2931" s="23">
        <f>IFERROR(INDEX('Raw Data'!C:C,MATCH(B2931,'Raw Data'!B:B,1),1),0)</f>
        <v>79.459999999999994</v>
      </c>
      <c r="D2931" s="23"/>
      <c r="E2931" s="23"/>
      <c r="F2931" s="23"/>
      <c r="G2931" s="23"/>
      <c r="H2931" s="23"/>
      <c r="J2931" s="24">
        <v>44567</v>
      </c>
      <c r="K2931" s="23">
        <f>IFERROR(INDEX('Raw Data'!K:K,MATCH(J2931,'Raw Data'!J:J,1),1),0)</f>
        <v>79.47</v>
      </c>
      <c r="M2931" s="24">
        <v>44567</v>
      </c>
      <c r="N2931" s="23">
        <f>IFERROR(INDEX('Raw Data'!N:N,MATCH(M2931,'Raw Data'!M:M,1),1),0)</f>
        <v>81.99</v>
      </c>
      <c r="O2931" s="23"/>
      <c r="P2931" s="23"/>
      <c r="Q2931" s="23"/>
      <c r="R2931" s="23"/>
      <c r="S2931" s="23"/>
      <c r="U2931" s="24">
        <v>44567</v>
      </c>
      <c r="V2931" s="23">
        <f>IFERROR(INDEX('Raw Data'!V:V,MATCH(U2931,'Raw Data'!U:U,1),1),0)</f>
        <v>81.99</v>
      </c>
      <c r="X2931" s="24">
        <v>44567</v>
      </c>
      <c r="Y2931" s="23">
        <f>IFERROR(INDEX('Raw Data'!Y:Y,MATCH(X2931,'Raw Data'!X:X,1),1),0)</f>
        <v>3.67</v>
      </c>
      <c r="Z2931" s="23"/>
      <c r="AA2931" s="23"/>
      <c r="AB2931" s="23"/>
      <c r="AC2931" s="23"/>
      <c r="AD2931" s="23"/>
      <c r="AF2931" s="24">
        <v>44567</v>
      </c>
      <c r="AG2931" s="23">
        <f>IFERROR(INDEX('Raw Data'!AG:AG,MATCH(AF2931,'Raw Data'!AF:AF,1),1),0)</f>
        <v>3.94</v>
      </c>
      <c r="AI2931" s="20">
        <f t="shared" si="90"/>
        <v>1</v>
      </c>
      <c r="AJ2931" s="20">
        <f t="shared" si="91"/>
        <v>2022</v>
      </c>
    </row>
    <row r="2932" spans="2:36" ht="13.5" customHeight="1" x14ac:dyDescent="0.2">
      <c r="B2932" s="24">
        <v>44568</v>
      </c>
      <c r="C2932" s="23">
        <f>IFERROR(INDEX('Raw Data'!C:C,MATCH(B2932,'Raw Data'!B:B,1),1),0)</f>
        <v>78.900000000000006</v>
      </c>
      <c r="D2932" s="23"/>
      <c r="E2932" s="23"/>
      <c r="F2932" s="23"/>
      <c r="G2932" s="23"/>
      <c r="H2932" s="23"/>
      <c r="J2932" s="24">
        <v>44568</v>
      </c>
      <c r="K2932" s="23">
        <f>IFERROR(INDEX('Raw Data'!K:K,MATCH(J2932,'Raw Data'!J:J,1),1),0)</f>
        <v>79</v>
      </c>
      <c r="M2932" s="24">
        <v>44568</v>
      </c>
      <c r="N2932" s="23">
        <f>IFERROR(INDEX('Raw Data'!N:N,MATCH(M2932,'Raw Data'!M:M,1),1),0)</f>
        <v>81.75</v>
      </c>
      <c r="O2932" s="23"/>
      <c r="P2932" s="23"/>
      <c r="Q2932" s="23"/>
      <c r="R2932" s="23"/>
      <c r="S2932" s="23"/>
      <c r="U2932" s="24">
        <v>44568</v>
      </c>
      <c r="V2932" s="23">
        <f>IFERROR(INDEX('Raw Data'!V:V,MATCH(U2932,'Raw Data'!U:U,1),1),0)</f>
        <v>82.28</v>
      </c>
      <c r="X2932" s="24">
        <v>44568</v>
      </c>
      <c r="Y2932" s="23">
        <f>IFERROR(INDEX('Raw Data'!Y:Y,MATCH(X2932,'Raw Data'!X:X,1),1),0)</f>
        <v>3.726</v>
      </c>
      <c r="Z2932" s="23"/>
      <c r="AA2932" s="23"/>
      <c r="AB2932" s="23"/>
      <c r="AC2932" s="23"/>
      <c r="AD2932" s="23"/>
      <c r="AF2932" s="24">
        <v>44568</v>
      </c>
      <c r="AG2932" s="23">
        <f>IFERROR(INDEX('Raw Data'!AG:AG,MATCH(AF2932,'Raw Data'!AF:AF,1),1),0)</f>
        <v>3.83</v>
      </c>
      <c r="AI2932" s="20">
        <f t="shared" si="90"/>
        <v>1</v>
      </c>
      <c r="AJ2932" s="20">
        <f t="shared" si="91"/>
        <v>2022</v>
      </c>
    </row>
    <row r="2933" spans="2:36" ht="13.5" customHeight="1" x14ac:dyDescent="0.2">
      <c r="B2933" s="24">
        <v>44569</v>
      </c>
      <c r="C2933" s="23">
        <f>IFERROR(INDEX('Raw Data'!C:C,MATCH(B2933,'Raw Data'!B:B,1),1),0)</f>
        <v>78.900000000000006</v>
      </c>
      <c r="D2933" s="23"/>
      <c r="E2933" s="23"/>
      <c r="F2933" s="23"/>
      <c r="G2933" s="23"/>
      <c r="H2933" s="23"/>
      <c r="J2933" s="24">
        <v>44569</v>
      </c>
      <c r="K2933" s="23">
        <f>IFERROR(INDEX('Raw Data'!K:K,MATCH(J2933,'Raw Data'!J:J,1),1),0)</f>
        <v>79</v>
      </c>
      <c r="M2933" s="24">
        <v>44569</v>
      </c>
      <c r="N2933" s="23">
        <f>IFERROR(INDEX('Raw Data'!N:N,MATCH(M2933,'Raw Data'!M:M,1),1),0)</f>
        <v>81.75</v>
      </c>
      <c r="O2933" s="23"/>
      <c r="P2933" s="23"/>
      <c r="Q2933" s="23"/>
      <c r="R2933" s="23"/>
      <c r="S2933" s="23"/>
      <c r="U2933" s="24">
        <v>44569</v>
      </c>
      <c r="V2933" s="23">
        <f>IFERROR(INDEX('Raw Data'!V:V,MATCH(U2933,'Raw Data'!U:U,1),1),0)</f>
        <v>82.28</v>
      </c>
      <c r="X2933" s="24">
        <v>44569</v>
      </c>
      <c r="Y2933" s="23">
        <f>IFERROR(INDEX('Raw Data'!Y:Y,MATCH(X2933,'Raw Data'!X:X,1),1),0)</f>
        <v>3.726</v>
      </c>
      <c r="Z2933" s="23"/>
      <c r="AA2933" s="23"/>
      <c r="AB2933" s="23"/>
      <c r="AC2933" s="23"/>
      <c r="AD2933" s="23"/>
      <c r="AF2933" s="24">
        <v>44569</v>
      </c>
      <c r="AG2933" s="23">
        <f>IFERROR(INDEX('Raw Data'!AG:AG,MATCH(AF2933,'Raw Data'!AF:AF,1),1),0)</f>
        <v>3.83</v>
      </c>
      <c r="AI2933" s="20">
        <f t="shared" si="90"/>
        <v>1</v>
      </c>
      <c r="AJ2933" s="20">
        <f t="shared" si="91"/>
        <v>2022</v>
      </c>
    </row>
    <row r="2934" spans="2:36" ht="13.5" customHeight="1" x14ac:dyDescent="0.2">
      <c r="B2934" s="24">
        <v>44570</v>
      </c>
      <c r="C2934" s="23">
        <f>IFERROR(INDEX('Raw Data'!C:C,MATCH(B2934,'Raw Data'!B:B,1),1),0)</f>
        <v>78.900000000000006</v>
      </c>
      <c r="D2934" s="23"/>
      <c r="E2934" s="23"/>
      <c r="F2934" s="23"/>
      <c r="G2934" s="23"/>
      <c r="H2934" s="23"/>
      <c r="J2934" s="24">
        <v>44570</v>
      </c>
      <c r="K2934" s="23">
        <f>IFERROR(INDEX('Raw Data'!K:K,MATCH(J2934,'Raw Data'!J:J,1),1),0)</f>
        <v>79</v>
      </c>
      <c r="M2934" s="24">
        <v>44570</v>
      </c>
      <c r="N2934" s="23">
        <f>IFERROR(INDEX('Raw Data'!N:N,MATCH(M2934,'Raw Data'!M:M,1),1),0)</f>
        <v>81.75</v>
      </c>
      <c r="O2934" s="23"/>
      <c r="P2934" s="23"/>
      <c r="Q2934" s="23"/>
      <c r="R2934" s="23"/>
      <c r="S2934" s="23"/>
      <c r="U2934" s="24">
        <v>44570</v>
      </c>
      <c r="V2934" s="23">
        <f>IFERROR(INDEX('Raw Data'!V:V,MATCH(U2934,'Raw Data'!U:U,1),1),0)</f>
        <v>82.28</v>
      </c>
      <c r="X2934" s="24">
        <v>44570</v>
      </c>
      <c r="Y2934" s="23">
        <f>IFERROR(INDEX('Raw Data'!Y:Y,MATCH(X2934,'Raw Data'!X:X,1),1),0)</f>
        <v>3.726</v>
      </c>
      <c r="Z2934" s="23"/>
      <c r="AA2934" s="23"/>
      <c r="AB2934" s="23"/>
      <c r="AC2934" s="23"/>
      <c r="AD2934" s="23"/>
      <c r="AF2934" s="24">
        <v>44570</v>
      </c>
      <c r="AG2934" s="23">
        <f>IFERROR(INDEX('Raw Data'!AG:AG,MATCH(AF2934,'Raw Data'!AF:AF,1),1),0)</f>
        <v>3.83</v>
      </c>
      <c r="AI2934" s="20">
        <f t="shared" si="90"/>
        <v>1</v>
      </c>
      <c r="AJ2934" s="20">
        <f t="shared" si="91"/>
        <v>2022</v>
      </c>
    </row>
    <row r="2935" spans="2:36" ht="13.5" customHeight="1" x14ac:dyDescent="0.2">
      <c r="B2935" s="24">
        <v>44571</v>
      </c>
      <c r="C2935" s="23">
        <f>IFERROR(INDEX('Raw Data'!C:C,MATCH(B2935,'Raw Data'!B:B,1),1),0)</f>
        <v>78.23</v>
      </c>
      <c r="D2935" s="23"/>
      <c r="E2935" s="23"/>
      <c r="F2935" s="23"/>
      <c r="G2935" s="23"/>
      <c r="H2935" s="23"/>
      <c r="J2935" s="24">
        <v>44571</v>
      </c>
      <c r="K2935" s="23">
        <f>IFERROR(INDEX('Raw Data'!K:K,MATCH(J2935,'Raw Data'!J:J,1),1),0)</f>
        <v>78.11</v>
      </c>
      <c r="M2935" s="24">
        <v>44571</v>
      </c>
      <c r="N2935" s="23">
        <f>IFERROR(INDEX('Raw Data'!N:N,MATCH(M2935,'Raw Data'!M:M,1),1),0)</f>
        <v>80.87</v>
      </c>
      <c r="O2935" s="23"/>
      <c r="P2935" s="23"/>
      <c r="Q2935" s="23"/>
      <c r="R2935" s="23"/>
      <c r="S2935" s="23"/>
      <c r="U2935" s="24">
        <v>44571</v>
      </c>
      <c r="V2935" s="23">
        <f>IFERROR(INDEX('Raw Data'!V:V,MATCH(U2935,'Raw Data'!U:U,1),1),0)</f>
        <v>81.56</v>
      </c>
      <c r="X2935" s="24">
        <v>44571</v>
      </c>
      <c r="Y2935" s="23">
        <f>IFERROR(INDEX('Raw Data'!Y:Y,MATCH(X2935,'Raw Data'!X:X,1),1),0)</f>
        <v>3.8340000000000001</v>
      </c>
      <c r="Z2935" s="23"/>
      <c r="AA2935" s="23"/>
      <c r="AB2935" s="23"/>
      <c r="AC2935" s="23"/>
      <c r="AD2935" s="23"/>
      <c r="AF2935" s="24">
        <v>44571</v>
      </c>
      <c r="AG2935" s="23">
        <f>IFERROR(INDEX('Raw Data'!AG:AG,MATCH(AF2935,'Raw Data'!AF:AF,1),1),0)</f>
        <v>4.16</v>
      </c>
      <c r="AI2935" s="20">
        <f t="shared" si="90"/>
        <v>1</v>
      </c>
      <c r="AJ2935" s="20">
        <f t="shared" si="91"/>
        <v>2022</v>
      </c>
    </row>
    <row r="2936" spans="2:36" ht="13.5" customHeight="1" x14ac:dyDescent="0.2">
      <c r="B2936" s="24">
        <v>44572</v>
      </c>
      <c r="C2936" s="23">
        <f>IFERROR(INDEX('Raw Data'!C:C,MATCH(B2936,'Raw Data'!B:B,1),1),0)</f>
        <v>81.22</v>
      </c>
      <c r="D2936" s="23"/>
      <c r="E2936" s="23"/>
      <c r="F2936" s="23"/>
      <c r="G2936" s="23"/>
      <c r="H2936" s="23"/>
      <c r="J2936" s="24">
        <v>44572</v>
      </c>
      <c r="K2936" s="23">
        <f>IFERROR(INDEX('Raw Data'!K:K,MATCH(J2936,'Raw Data'!J:J,1),1),0)</f>
        <v>81.17</v>
      </c>
      <c r="M2936" s="24">
        <v>44572</v>
      </c>
      <c r="N2936" s="23">
        <f>IFERROR(INDEX('Raw Data'!N:N,MATCH(M2936,'Raw Data'!M:M,1),1),0)</f>
        <v>83.72</v>
      </c>
      <c r="O2936" s="23"/>
      <c r="P2936" s="23"/>
      <c r="Q2936" s="23"/>
      <c r="R2936" s="23"/>
      <c r="S2936" s="23"/>
      <c r="U2936" s="24">
        <v>44572</v>
      </c>
      <c r="V2936" s="23">
        <f>IFERROR(INDEX('Raw Data'!V:V,MATCH(U2936,'Raw Data'!U:U,1),1),0)</f>
        <v>84.98</v>
      </c>
      <c r="X2936" s="24">
        <v>44572</v>
      </c>
      <c r="Y2936" s="23">
        <f>IFERROR(INDEX('Raw Data'!Y:Y,MATCH(X2936,'Raw Data'!X:X,1),1),0)</f>
        <v>3.968</v>
      </c>
      <c r="Z2936" s="23"/>
      <c r="AA2936" s="23"/>
      <c r="AB2936" s="23"/>
      <c r="AC2936" s="23"/>
      <c r="AD2936" s="23"/>
      <c r="AF2936" s="24">
        <v>44572</v>
      </c>
      <c r="AG2936" s="23">
        <f>IFERROR(INDEX('Raw Data'!AG:AG,MATCH(AF2936,'Raw Data'!AF:AF,1),1),0)</f>
        <v>4.16</v>
      </c>
      <c r="AI2936" s="20">
        <f t="shared" si="90"/>
        <v>1</v>
      </c>
      <c r="AJ2936" s="20">
        <f t="shared" si="91"/>
        <v>2022</v>
      </c>
    </row>
    <row r="2937" spans="2:36" ht="13.5" customHeight="1" x14ac:dyDescent="0.2">
      <c r="B2937" s="24">
        <v>44573</v>
      </c>
      <c r="C2937" s="23">
        <f>IFERROR(INDEX('Raw Data'!C:C,MATCH(B2937,'Raw Data'!B:B,1),1),0)</f>
        <v>82.64</v>
      </c>
      <c r="D2937" s="23"/>
      <c r="E2937" s="23"/>
      <c r="F2937" s="23"/>
      <c r="G2937" s="23"/>
      <c r="H2937" s="23"/>
      <c r="J2937" s="24">
        <v>44573</v>
      </c>
      <c r="K2937" s="23">
        <f>IFERROR(INDEX('Raw Data'!K:K,MATCH(J2937,'Raw Data'!J:J,1),1),0)</f>
        <v>82.51</v>
      </c>
      <c r="M2937" s="24">
        <v>44573</v>
      </c>
      <c r="N2937" s="23">
        <f>IFERROR(INDEX('Raw Data'!N:N,MATCH(M2937,'Raw Data'!M:M,1),1),0)</f>
        <v>84.67</v>
      </c>
      <c r="O2937" s="23"/>
      <c r="P2937" s="23"/>
      <c r="Q2937" s="23"/>
      <c r="R2937" s="23"/>
      <c r="S2937" s="23"/>
      <c r="U2937" s="24">
        <v>44573</v>
      </c>
      <c r="V2937" s="23">
        <f>IFERROR(INDEX('Raw Data'!V:V,MATCH(U2937,'Raw Data'!U:U,1),1),0)</f>
        <v>85.83</v>
      </c>
      <c r="X2937" s="24">
        <v>44573</v>
      </c>
      <c r="Y2937" s="23">
        <f>IFERROR(INDEX('Raw Data'!Y:Y,MATCH(X2937,'Raw Data'!X:X,1),1),0)</f>
        <v>4.327</v>
      </c>
      <c r="Z2937" s="23"/>
      <c r="AA2937" s="23"/>
      <c r="AB2937" s="23"/>
      <c r="AC2937" s="23"/>
      <c r="AD2937" s="23"/>
      <c r="AF2937" s="24">
        <v>44573</v>
      </c>
      <c r="AG2937" s="23">
        <f>IFERROR(INDEX('Raw Data'!AG:AG,MATCH(AF2937,'Raw Data'!AF:AF,1),1),0)</f>
        <v>4.62</v>
      </c>
      <c r="AI2937" s="20">
        <f t="shared" si="90"/>
        <v>1</v>
      </c>
      <c r="AJ2937" s="20">
        <f t="shared" si="91"/>
        <v>2022</v>
      </c>
    </row>
    <row r="2938" spans="2:36" ht="13.5" customHeight="1" x14ac:dyDescent="0.2">
      <c r="B2938" s="24">
        <v>44574</v>
      </c>
      <c r="C2938" s="23">
        <f>IFERROR(INDEX('Raw Data'!C:C,MATCH(B2938,'Raw Data'!B:B,1),1),0)</f>
        <v>82.12</v>
      </c>
      <c r="D2938" s="23"/>
      <c r="E2938" s="23"/>
      <c r="F2938" s="23"/>
      <c r="G2938" s="23"/>
      <c r="H2938" s="23"/>
      <c r="J2938" s="24">
        <v>44574</v>
      </c>
      <c r="K2938" s="23">
        <f>IFERROR(INDEX('Raw Data'!K:K,MATCH(J2938,'Raw Data'!J:J,1),1),0)</f>
        <v>81.97</v>
      </c>
      <c r="M2938" s="24">
        <v>44574</v>
      </c>
      <c r="N2938" s="23">
        <f>IFERROR(INDEX('Raw Data'!N:N,MATCH(M2938,'Raw Data'!M:M,1),1),0)</f>
        <v>84.47</v>
      </c>
      <c r="O2938" s="23"/>
      <c r="P2938" s="23"/>
      <c r="Q2938" s="23"/>
      <c r="R2938" s="23"/>
      <c r="S2938" s="23"/>
      <c r="U2938" s="24">
        <v>44574</v>
      </c>
      <c r="V2938" s="23">
        <f>IFERROR(INDEX('Raw Data'!V:V,MATCH(U2938,'Raw Data'!U:U,1),1),0)</f>
        <v>85.8</v>
      </c>
      <c r="X2938" s="24">
        <v>44574</v>
      </c>
      <c r="Y2938" s="23">
        <f>IFERROR(INDEX('Raw Data'!Y:Y,MATCH(X2938,'Raw Data'!X:X,1),1),0)</f>
        <v>4.0049999999999999</v>
      </c>
      <c r="Z2938" s="23"/>
      <c r="AA2938" s="23"/>
      <c r="AB2938" s="23"/>
      <c r="AC2938" s="23"/>
      <c r="AD2938" s="23"/>
      <c r="AF2938" s="24">
        <v>44574</v>
      </c>
      <c r="AG2938" s="23">
        <f>IFERROR(INDEX('Raw Data'!AG:AG,MATCH(AF2938,'Raw Data'!AF:AF,1),1),0)</f>
        <v>4.78</v>
      </c>
      <c r="AI2938" s="20">
        <f t="shared" si="90"/>
        <v>1</v>
      </c>
      <c r="AJ2938" s="20">
        <f t="shared" si="91"/>
        <v>2022</v>
      </c>
    </row>
    <row r="2939" spans="2:36" ht="13.5" customHeight="1" x14ac:dyDescent="0.2">
      <c r="B2939" s="24">
        <v>44575</v>
      </c>
      <c r="C2939" s="23">
        <f>IFERROR(INDEX('Raw Data'!C:C,MATCH(B2939,'Raw Data'!B:B,1),1),0)</f>
        <v>83.82</v>
      </c>
      <c r="D2939" s="23"/>
      <c r="E2939" s="23"/>
      <c r="F2939" s="23"/>
      <c r="G2939" s="23"/>
      <c r="H2939" s="23"/>
      <c r="J2939" s="24">
        <v>44575</v>
      </c>
      <c r="K2939" s="23">
        <f>IFERROR(INDEX('Raw Data'!K:K,MATCH(J2939,'Raw Data'!J:J,1),1),0)</f>
        <v>83.82</v>
      </c>
      <c r="M2939" s="24">
        <v>44575</v>
      </c>
      <c r="N2939" s="23">
        <f>IFERROR(INDEX('Raw Data'!N:N,MATCH(M2939,'Raw Data'!M:M,1),1),0)</f>
        <v>86.06</v>
      </c>
      <c r="O2939" s="23"/>
      <c r="P2939" s="23"/>
      <c r="Q2939" s="23"/>
      <c r="R2939" s="23"/>
      <c r="S2939" s="23"/>
      <c r="U2939" s="24">
        <v>44575</v>
      </c>
      <c r="V2939" s="23">
        <f>IFERROR(INDEX('Raw Data'!V:V,MATCH(U2939,'Raw Data'!U:U,1),1),0)</f>
        <v>87.17</v>
      </c>
      <c r="X2939" s="24">
        <v>44575</v>
      </c>
      <c r="Y2939" s="23">
        <f>IFERROR(INDEX('Raw Data'!Y:Y,MATCH(X2939,'Raw Data'!X:X,1),1),0)</f>
        <v>4.0810000000000004</v>
      </c>
      <c r="Z2939" s="23"/>
      <c r="AA2939" s="23"/>
      <c r="AB2939" s="23"/>
      <c r="AC2939" s="23"/>
      <c r="AD2939" s="23"/>
      <c r="AF2939" s="24">
        <v>44575</v>
      </c>
      <c r="AG2939" s="23">
        <f>IFERROR(INDEX('Raw Data'!AG:AG,MATCH(AF2939,'Raw Data'!AF:AF,1),1),0)</f>
        <v>4.37</v>
      </c>
      <c r="AI2939" s="20">
        <f t="shared" si="90"/>
        <v>1</v>
      </c>
      <c r="AJ2939" s="20">
        <f t="shared" si="91"/>
        <v>2022</v>
      </c>
    </row>
    <row r="2940" spans="2:36" ht="13.5" customHeight="1" x14ac:dyDescent="0.2">
      <c r="B2940" s="24">
        <v>44576</v>
      </c>
      <c r="C2940" s="23">
        <f>IFERROR(INDEX('Raw Data'!C:C,MATCH(B2940,'Raw Data'!B:B,1),1),0)</f>
        <v>83.82</v>
      </c>
      <c r="D2940" s="23"/>
      <c r="E2940" s="23"/>
      <c r="F2940" s="23"/>
      <c r="G2940" s="23"/>
      <c r="H2940" s="23"/>
      <c r="J2940" s="24">
        <v>44576</v>
      </c>
      <c r="K2940" s="23">
        <f>IFERROR(INDEX('Raw Data'!K:K,MATCH(J2940,'Raw Data'!J:J,1),1),0)</f>
        <v>83.82</v>
      </c>
      <c r="M2940" s="24">
        <v>44576</v>
      </c>
      <c r="N2940" s="23">
        <f>IFERROR(INDEX('Raw Data'!N:N,MATCH(M2940,'Raw Data'!M:M,1),1),0)</f>
        <v>86.06</v>
      </c>
      <c r="O2940" s="23"/>
      <c r="P2940" s="23"/>
      <c r="Q2940" s="23"/>
      <c r="R2940" s="23"/>
      <c r="S2940" s="23"/>
      <c r="U2940" s="24">
        <v>44576</v>
      </c>
      <c r="V2940" s="23">
        <f>IFERROR(INDEX('Raw Data'!V:V,MATCH(U2940,'Raw Data'!U:U,1),1),0)</f>
        <v>87.17</v>
      </c>
      <c r="X2940" s="24">
        <v>44576</v>
      </c>
      <c r="Y2940" s="23">
        <f>IFERROR(INDEX('Raw Data'!Y:Y,MATCH(X2940,'Raw Data'!X:X,1),1),0)</f>
        <v>4.0810000000000004</v>
      </c>
      <c r="Z2940" s="23"/>
      <c r="AA2940" s="23"/>
      <c r="AB2940" s="23"/>
      <c r="AC2940" s="23"/>
      <c r="AD2940" s="23"/>
      <c r="AF2940" s="24">
        <v>44576</v>
      </c>
      <c r="AG2940" s="23">
        <f>IFERROR(INDEX('Raw Data'!AG:AG,MATCH(AF2940,'Raw Data'!AF:AF,1),1),0)</f>
        <v>4.37</v>
      </c>
      <c r="AI2940" s="20">
        <f t="shared" si="90"/>
        <v>1</v>
      </c>
      <c r="AJ2940" s="20">
        <f t="shared" si="91"/>
        <v>2022</v>
      </c>
    </row>
    <row r="2941" spans="2:36" ht="13.5" customHeight="1" x14ac:dyDescent="0.2">
      <c r="B2941" s="24">
        <v>44577</v>
      </c>
      <c r="C2941" s="23">
        <f>IFERROR(INDEX('Raw Data'!C:C,MATCH(B2941,'Raw Data'!B:B,1),1),0)</f>
        <v>83.83</v>
      </c>
      <c r="D2941" s="23"/>
      <c r="E2941" s="23"/>
      <c r="F2941" s="23"/>
      <c r="G2941" s="23"/>
      <c r="H2941" s="23"/>
      <c r="J2941" s="24">
        <v>44577</v>
      </c>
      <c r="K2941" s="23">
        <f>IFERROR(INDEX('Raw Data'!K:K,MATCH(J2941,'Raw Data'!J:J,1),1),0)</f>
        <v>83.82</v>
      </c>
      <c r="M2941" s="24">
        <v>44577</v>
      </c>
      <c r="N2941" s="23">
        <f>IFERROR(INDEX('Raw Data'!N:N,MATCH(M2941,'Raw Data'!M:M,1),1),0)</f>
        <v>86.06</v>
      </c>
      <c r="O2941" s="23"/>
      <c r="P2941" s="23"/>
      <c r="Q2941" s="23"/>
      <c r="R2941" s="23"/>
      <c r="S2941" s="23"/>
      <c r="U2941" s="24">
        <v>44577</v>
      </c>
      <c r="V2941" s="23">
        <f>IFERROR(INDEX('Raw Data'!V:V,MATCH(U2941,'Raw Data'!U:U,1),1),0)</f>
        <v>87.17</v>
      </c>
      <c r="X2941" s="24">
        <v>44577</v>
      </c>
      <c r="Y2941" s="23">
        <f>IFERROR(INDEX('Raw Data'!Y:Y,MATCH(X2941,'Raw Data'!X:X,1),1),0)</f>
        <v>4.335</v>
      </c>
      <c r="Z2941" s="23"/>
      <c r="AA2941" s="23"/>
      <c r="AB2941" s="23"/>
      <c r="AC2941" s="23"/>
      <c r="AD2941" s="23"/>
      <c r="AF2941" s="24">
        <v>44577</v>
      </c>
      <c r="AG2941" s="23">
        <f>IFERROR(INDEX('Raw Data'!AG:AG,MATCH(AF2941,'Raw Data'!AF:AF,1),1),0)</f>
        <v>4.37</v>
      </c>
      <c r="AI2941" s="20">
        <f t="shared" si="90"/>
        <v>1</v>
      </c>
      <c r="AJ2941" s="20">
        <f t="shared" si="91"/>
        <v>2022</v>
      </c>
    </row>
    <row r="2942" spans="2:36" ht="13.5" customHeight="1" x14ac:dyDescent="0.2">
      <c r="B2942" s="24">
        <v>44578</v>
      </c>
      <c r="C2942" s="23">
        <f>IFERROR(INDEX('Raw Data'!C:C,MATCH(B2942,'Raw Data'!B:B,1),1),0)</f>
        <v>83.69</v>
      </c>
      <c r="D2942" s="23"/>
      <c r="E2942" s="23"/>
      <c r="F2942" s="23"/>
      <c r="G2942" s="23"/>
      <c r="H2942" s="23"/>
      <c r="J2942" s="24">
        <v>44578</v>
      </c>
      <c r="K2942" s="23">
        <f>IFERROR(INDEX('Raw Data'!K:K,MATCH(J2942,'Raw Data'!J:J,1),1),0)</f>
        <v>83.82</v>
      </c>
      <c r="M2942" s="24">
        <v>44578</v>
      </c>
      <c r="N2942" s="23">
        <f>IFERROR(INDEX('Raw Data'!N:N,MATCH(M2942,'Raw Data'!M:M,1),1),0)</f>
        <v>86.48</v>
      </c>
      <c r="O2942" s="23"/>
      <c r="P2942" s="23"/>
      <c r="Q2942" s="23"/>
      <c r="R2942" s="23"/>
      <c r="S2942" s="23"/>
      <c r="U2942" s="24">
        <v>44578</v>
      </c>
      <c r="V2942" s="23">
        <f>IFERROR(INDEX('Raw Data'!V:V,MATCH(U2942,'Raw Data'!U:U,1),1),0)</f>
        <v>87.82</v>
      </c>
      <c r="X2942" s="24">
        <v>44578</v>
      </c>
      <c r="Y2942" s="23">
        <f>IFERROR(INDEX('Raw Data'!Y:Y,MATCH(X2942,'Raw Data'!X:X,1),1),0)</f>
        <v>4.2759999999999998</v>
      </c>
      <c r="Z2942" s="23"/>
      <c r="AA2942" s="23"/>
      <c r="AB2942" s="23"/>
      <c r="AC2942" s="23"/>
      <c r="AD2942" s="23"/>
      <c r="AF2942" s="24">
        <v>44578</v>
      </c>
      <c r="AG2942" s="23">
        <f>IFERROR(INDEX('Raw Data'!AG:AG,MATCH(AF2942,'Raw Data'!AF:AF,1),1),0)</f>
        <v>4.37</v>
      </c>
      <c r="AI2942" s="20">
        <f t="shared" si="90"/>
        <v>1</v>
      </c>
      <c r="AJ2942" s="20">
        <f t="shared" si="91"/>
        <v>2022</v>
      </c>
    </row>
    <row r="2943" spans="2:36" ht="13.5" customHeight="1" x14ac:dyDescent="0.2">
      <c r="B2943" s="24">
        <v>44579</v>
      </c>
      <c r="C2943" s="23">
        <f>IFERROR(INDEX('Raw Data'!C:C,MATCH(B2943,'Raw Data'!B:B,1),1),0)</f>
        <v>85.43</v>
      </c>
      <c r="D2943" s="23"/>
      <c r="E2943" s="23"/>
      <c r="F2943" s="23"/>
      <c r="G2943" s="23"/>
      <c r="H2943" s="23"/>
      <c r="J2943" s="24">
        <v>44579</v>
      </c>
      <c r="K2943" s="23">
        <f>IFERROR(INDEX('Raw Data'!K:K,MATCH(J2943,'Raw Data'!J:J,1),1),0)</f>
        <v>85.42</v>
      </c>
      <c r="M2943" s="24">
        <v>44579</v>
      </c>
      <c r="N2943" s="23">
        <f>IFERROR(INDEX('Raw Data'!N:N,MATCH(M2943,'Raw Data'!M:M,1),1),0)</f>
        <v>87.51</v>
      </c>
      <c r="O2943" s="23"/>
      <c r="P2943" s="23"/>
      <c r="Q2943" s="23"/>
      <c r="R2943" s="23"/>
      <c r="S2943" s="23"/>
      <c r="U2943" s="24">
        <v>44579</v>
      </c>
      <c r="V2943" s="23">
        <f>IFERROR(INDEX('Raw Data'!V:V,MATCH(U2943,'Raw Data'!U:U,1),1),0)</f>
        <v>88.83</v>
      </c>
      <c r="X2943" s="24">
        <v>44579</v>
      </c>
      <c r="Y2943" s="23">
        <f>IFERROR(INDEX('Raw Data'!Y:Y,MATCH(X2943,'Raw Data'!X:X,1),1),0)</f>
        <v>4.048</v>
      </c>
      <c r="Z2943" s="23"/>
      <c r="AA2943" s="23"/>
      <c r="AB2943" s="23"/>
      <c r="AC2943" s="23"/>
      <c r="AD2943" s="23"/>
      <c r="AF2943" s="24">
        <v>44579</v>
      </c>
      <c r="AG2943" s="23">
        <f>IFERROR(INDEX('Raw Data'!AG:AG,MATCH(AF2943,'Raw Data'!AF:AF,1),1),0)</f>
        <v>4.55</v>
      </c>
      <c r="AI2943" s="20">
        <f t="shared" si="90"/>
        <v>1</v>
      </c>
      <c r="AJ2943" s="20">
        <f t="shared" si="91"/>
        <v>2022</v>
      </c>
    </row>
    <row r="2944" spans="2:36" ht="13.5" customHeight="1" x14ac:dyDescent="0.2">
      <c r="B2944" s="24">
        <v>44580</v>
      </c>
      <c r="C2944" s="23">
        <f>IFERROR(INDEX('Raw Data'!C:C,MATCH(B2944,'Raw Data'!B:B,1),1),0)</f>
        <v>86.96</v>
      </c>
      <c r="D2944" s="23"/>
      <c r="E2944" s="23"/>
      <c r="F2944" s="23"/>
      <c r="G2944" s="23"/>
      <c r="H2944" s="23"/>
      <c r="J2944" s="24">
        <v>44580</v>
      </c>
      <c r="K2944" s="23">
        <f>IFERROR(INDEX('Raw Data'!K:K,MATCH(J2944,'Raw Data'!J:J,1),1),0)</f>
        <v>86.84</v>
      </c>
      <c r="M2944" s="24">
        <v>44580</v>
      </c>
      <c r="N2944" s="23">
        <f>IFERROR(INDEX('Raw Data'!N:N,MATCH(M2944,'Raw Data'!M:M,1),1),0)</f>
        <v>88.44</v>
      </c>
      <c r="O2944" s="23"/>
      <c r="P2944" s="23"/>
      <c r="Q2944" s="23"/>
      <c r="R2944" s="23"/>
      <c r="S2944" s="23"/>
      <c r="U2944" s="24">
        <v>44580</v>
      </c>
      <c r="V2944" s="23">
        <f>IFERROR(INDEX('Raw Data'!V:V,MATCH(U2944,'Raw Data'!U:U,1),1),0)</f>
        <v>89.64</v>
      </c>
      <c r="X2944" s="24">
        <v>44580</v>
      </c>
      <c r="Y2944" s="23">
        <f>IFERROR(INDEX('Raw Data'!Y:Y,MATCH(X2944,'Raw Data'!X:X,1),1),0)</f>
        <v>3.8450000000000002</v>
      </c>
      <c r="Z2944" s="23"/>
      <c r="AA2944" s="23"/>
      <c r="AB2944" s="23"/>
      <c r="AC2944" s="23"/>
      <c r="AD2944" s="23"/>
      <c r="AF2944" s="24">
        <v>44580</v>
      </c>
      <c r="AG2944" s="23">
        <f>IFERROR(INDEX('Raw Data'!AG:AG,MATCH(AF2944,'Raw Data'!AF:AF,1),1),0)</f>
        <v>4.8899999999999997</v>
      </c>
      <c r="AI2944" s="20">
        <f t="shared" si="90"/>
        <v>1</v>
      </c>
      <c r="AJ2944" s="20">
        <f t="shared" si="91"/>
        <v>2022</v>
      </c>
    </row>
    <row r="2945" spans="2:36" ht="13.5" customHeight="1" x14ac:dyDescent="0.2">
      <c r="B2945" s="24">
        <v>44581</v>
      </c>
      <c r="C2945" s="23">
        <f>IFERROR(INDEX('Raw Data'!C:C,MATCH(B2945,'Raw Data'!B:B,1),1),0)</f>
        <v>86.9</v>
      </c>
      <c r="D2945" s="23"/>
      <c r="E2945" s="23"/>
      <c r="F2945" s="23"/>
      <c r="G2945" s="23"/>
      <c r="H2945" s="23"/>
      <c r="J2945" s="24">
        <v>44581</v>
      </c>
      <c r="K2945" s="23">
        <f>IFERROR(INDEX('Raw Data'!K:K,MATCH(J2945,'Raw Data'!J:J,1),1),0)</f>
        <v>86.29</v>
      </c>
      <c r="M2945" s="24">
        <v>44581</v>
      </c>
      <c r="N2945" s="23">
        <f>IFERROR(INDEX('Raw Data'!N:N,MATCH(M2945,'Raw Data'!M:M,1),1),0)</f>
        <v>88.38</v>
      </c>
      <c r="O2945" s="23"/>
      <c r="P2945" s="23"/>
      <c r="Q2945" s="23"/>
      <c r="R2945" s="23"/>
      <c r="S2945" s="23"/>
      <c r="U2945" s="24">
        <v>44581</v>
      </c>
      <c r="V2945" s="23">
        <f>IFERROR(INDEX('Raw Data'!V:V,MATCH(U2945,'Raw Data'!U:U,1),1),0)</f>
        <v>89.75</v>
      </c>
      <c r="X2945" s="24">
        <v>44581</v>
      </c>
      <c r="Y2945" s="23">
        <f>IFERROR(INDEX('Raw Data'!Y:Y,MATCH(X2945,'Raw Data'!X:X,1),1),0)</f>
        <v>3.649</v>
      </c>
      <c r="Z2945" s="23"/>
      <c r="AA2945" s="23"/>
      <c r="AB2945" s="23"/>
      <c r="AC2945" s="23"/>
      <c r="AD2945" s="23"/>
      <c r="AF2945" s="24">
        <v>44581</v>
      </c>
      <c r="AG2945" s="23">
        <f>IFERROR(INDEX('Raw Data'!AG:AG,MATCH(AF2945,'Raw Data'!AF:AF,1),1),0)</f>
        <v>4.45</v>
      </c>
      <c r="AI2945" s="20">
        <f t="shared" si="90"/>
        <v>1</v>
      </c>
      <c r="AJ2945" s="20">
        <f t="shared" si="91"/>
        <v>2022</v>
      </c>
    </row>
    <row r="2946" spans="2:36" ht="13.5" customHeight="1" x14ac:dyDescent="0.2">
      <c r="B2946" s="24">
        <v>44582</v>
      </c>
      <c r="C2946" s="23">
        <f>IFERROR(INDEX('Raw Data'!C:C,MATCH(B2946,'Raw Data'!B:B,1),1),0)</f>
        <v>85.14</v>
      </c>
      <c r="D2946" s="23"/>
      <c r="E2946" s="23"/>
      <c r="F2946" s="23"/>
      <c r="G2946" s="23"/>
      <c r="H2946" s="23"/>
      <c r="J2946" s="24">
        <v>44582</v>
      </c>
      <c r="K2946" s="23">
        <f>IFERROR(INDEX('Raw Data'!K:K,MATCH(J2946,'Raw Data'!J:J,1),1),0)</f>
        <v>85.16</v>
      </c>
      <c r="M2946" s="24">
        <v>44582</v>
      </c>
      <c r="N2946" s="23">
        <f>IFERROR(INDEX('Raw Data'!N:N,MATCH(M2946,'Raw Data'!M:M,1),1),0)</f>
        <v>87.89</v>
      </c>
      <c r="O2946" s="23"/>
      <c r="P2946" s="23"/>
      <c r="Q2946" s="23"/>
      <c r="R2946" s="23"/>
      <c r="S2946" s="23"/>
      <c r="U2946" s="24">
        <v>44582</v>
      </c>
      <c r="V2946" s="23">
        <f>IFERROR(INDEX('Raw Data'!V:V,MATCH(U2946,'Raw Data'!U:U,1),1),0)</f>
        <v>89.75</v>
      </c>
      <c r="X2946" s="24">
        <v>44582</v>
      </c>
      <c r="Y2946" s="23">
        <f>IFERROR(INDEX('Raw Data'!Y:Y,MATCH(X2946,'Raw Data'!X:X,1),1),0)</f>
        <v>3.782</v>
      </c>
      <c r="Z2946" s="23"/>
      <c r="AA2946" s="23"/>
      <c r="AB2946" s="23"/>
      <c r="AC2946" s="23"/>
      <c r="AD2946" s="23"/>
      <c r="AF2946" s="24">
        <v>44582</v>
      </c>
      <c r="AG2946" s="23">
        <f>IFERROR(INDEX('Raw Data'!AG:AG,MATCH(AF2946,'Raw Data'!AF:AF,1),1),0)</f>
        <v>4.1100000000000003</v>
      </c>
      <c r="AI2946" s="20">
        <f t="shared" si="90"/>
        <v>1</v>
      </c>
      <c r="AJ2946" s="20">
        <f t="shared" si="91"/>
        <v>2022</v>
      </c>
    </row>
    <row r="2947" spans="2:36" ht="13.5" customHeight="1" x14ac:dyDescent="0.2">
      <c r="B2947" s="24">
        <v>44583</v>
      </c>
      <c r="C2947" s="23">
        <f>IFERROR(INDEX('Raw Data'!C:C,MATCH(B2947,'Raw Data'!B:B,1),1),0)</f>
        <v>85.14</v>
      </c>
      <c r="D2947" s="23"/>
      <c r="E2947" s="23"/>
      <c r="F2947" s="23"/>
      <c r="G2947" s="23"/>
      <c r="H2947" s="23"/>
      <c r="J2947" s="24">
        <v>44583</v>
      </c>
      <c r="K2947" s="23">
        <f>IFERROR(INDEX('Raw Data'!K:K,MATCH(J2947,'Raw Data'!J:J,1),1),0)</f>
        <v>85.16</v>
      </c>
      <c r="M2947" s="24">
        <v>44583</v>
      </c>
      <c r="N2947" s="23">
        <f>IFERROR(INDEX('Raw Data'!N:N,MATCH(M2947,'Raw Data'!M:M,1),1),0)</f>
        <v>87.89</v>
      </c>
      <c r="O2947" s="23"/>
      <c r="P2947" s="23"/>
      <c r="Q2947" s="23"/>
      <c r="R2947" s="23"/>
      <c r="S2947" s="23"/>
      <c r="U2947" s="24">
        <v>44583</v>
      </c>
      <c r="V2947" s="23">
        <f>IFERROR(INDEX('Raw Data'!V:V,MATCH(U2947,'Raw Data'!U:U,1),1),0)</f>
        <v>89.75</v>
      </c>
      <c r="X2947" s="24">
        <v>44583</v>
      </c>
      <c r="Y2947" s="23">
        <f>IFERROR(INDEX('Raw Data'!Y:Y,MATCH(X2947,'Raw Data'!X:X,1),1),0)</f>
        <v>3.782</v>
      </c>
      <c r="Z2947" s="23"/>
      <c r="AA2947" s="23"/>
      <c r="AB2947" s="23"/>
      <c r="AC2947" s="23"/>
      <c r="AD2947" s="23"/>
      <c r="AF2947" s="24">
        <v>44583</v>
      </c>
      <c r="AG2947" s="23">
        <f>IFERROR(INDEX('Raw Data'!AG:AG,MATCH(AF2947,'Raw Data'!AF:AF,1),1),0)</f>
        <v>4.1100000000000003</v>
      </c>
      <c r="AI2947" s="20">
        <f t="shared" si="90"/>
        <v>1</v>
      </c>
      <c r="AJ2947" s="20">
        <f t="shared" si="91"/>
        <v>2022</v>
      </c>
    </row>
    <row r="2948" spans="2:36" ht="13.5" customHeight="1" x14ac:dyDescent="0.2">
      <c r="B2948" s="24">
        <v>44584</v>
      </c>
      <c r="C2948" s="23">
        <f>IFERROR(INDEX('Raw Data'!C:C,MATCH(B2948,'Raw Data'!B:B,1),1),0)</f>
        <v>85.14</v>
      </c>
      <c r="D2948" s="23"/>
      <c r="E2948" s="23"/>
      <c r="F2948" s="23"/>
      <c r="G2948" s="23"/>
      <c r="H2948" s="23"/>
      <c r="J2948" s="24">
        <v>44584</v>
      </c>
      <c r="K2948" s="23">
        <f>IFERROR(INDEX('Raw Data'!K:K,MATCH(J2948,'Raw Data'!J:J,1),1),0)</f>
        <v>85.16</v>
      </c>
      <c r="M2948" s="24">
        <v>44584</v>
      </c>
      <c r="N2948" s="23">
        <f>IFERROR(INDEX('Raw Data'!N:N,MATCH(M2948,'Raw Data'!M:M,1),1),0)</f>
        <v>87.89</v>
      </c>
      <c r="O2948" s="23"/>
      <c r="P2948" s="23"/>
      <c r="Q2948" s="23"/>
      <c r="R2948" s="23"/>
      <c r="S2948" s="23"/>
      <c r="U2948" s="24">
        <v>44584</v>
      </c>
      <c r="V2948" s="23">
        <f>IFERROR(INDEX('Raw Data'!V:V,MATCH(U2948,'Raw Data'!U:U,1),1),0)</f>
        <v>89.75</v>
      </c>
      <c r="X2948" s="24">
        <v>44584</v>
      </c>
      <c r="Y2948" s="23">
        <f>IFERROR(INDEX('Raw Data'!Y:Y,MATCH(X2948,'Raw Data'!X:X,1),1),0)</f>
        <v>3.782</v>
      </c>
      <c r="Z2948" s="23"/>
      <c r="AA2948" s="23"/>
      <c r="AB2948" s="23"/>
      <c r="AC2948" s="23"/>
      <c r="AD2948" s="23"/>
      <c r="AF2948" s="24">
        <v>44584</v>
      </c>
      <c r="AG2948" s="23">
        <f>IFERROR(INDEX('Raw Data'!AG:AG,MATCH(AF2948,'Raw Data'!AF:AF,1),1),0)</f>
        <v>4.1100000000000003</v>
      </c>
      <c r="AI2948" s="20">
        <f t="shared" si="90"/>
        <v>1</v>
      </c>
      <c r="AJ2948" s="20">
        <f t="shared" si="91"/>
        <v>2022</v>
      </c>
    </row>
    <row r="2949" spans="2:36" ht="13.5" customHeight="1" x14ac:dyDescent="0.2">
      <c r="B2949" s="24">
        <v>44585</v>
      </c>
      <c r="C2949" s="23">
        <f>IFERROR(INDEX('Raw Data'!C:C,MATCH(B2949,'Raw Data'!B:B,1),1),0)</f>
        <v>83.31</v>
      </c>
      <c r="D2949" s="23"/>
      <c r="E2949" s="23"/>
      <c r="F2949" s="23"/>
      <c r="G2949" s="23"/>
      <c r="H2949" s="23"/>
      <c r="J2949" s="24">
        <v>44585</v>
      </c>
      <c r="K2949" s="23">
        <f>IFERROR(INDEX('Raw Data'!K:K,MATCH(J2949,'Raw Data'!J:J,1),1),0)</f>
        <v>84.48</v>
      </c>
      <c r="M2949" s="24">
        <v>44585</v>
      </c>
      <c r="N2949" s="23">
        <f>IFERROR(INDEX('Raw Data'!N:N,MATCH(M2949,'Raw Data'!M:M,1),1),0)</f>
        <v>86.27</v>
      </c>
      <c r="O2949" s="23"/>
      <c r="P2949" s="23"/>
      <c r="Q2949" s="23"/>
      <c r="R2949" s="23"/>
      <c r="S2949" s="23"/>
      <c r="U2949" s="24">
        <v>44585</v>
      </c>
      <c r="V2949" s="23">
        <f>IFERROR(INDEX('Raw Data'!V:V,MATCH(U2949,'Raw Data'!U:U,1),1),0)</f>
        <v>87.74</v>
      </c>
      <c r="X2949" s="24">
        <v>44585</v>
      </c>
      <c r="Y2949" s="23">
        <f>IFERROR(INDEX('Raw Data'!Y:Y,MATCH(X2949,'Raw Data'!X:X,1),1),0)</f>
        <v>3.875</v>
      </c>
      <c r="Z2949" s="23"/>
      <c r="AA2949" s="23"/>
      <c r="AB2949" s="23"/>
      <c r="AC2949" s="23"/>
      <c r="AD2949" s="23"/>
      <c r="AF2949" s="24">
        <v>44585</v>
      </c>
      <c r="AG2949" s="23">
        <f>IFERROR(INDEX('Raw Data'!AG:AG,MATCH(AF2949,'Raw Data'!AF:AF,1),1),0)</f>
        <v>4.2</v>
      </c>
      <c r="AI2949" s="20">
        <f t="shared" ref="AI2949:AI3012" si="92">MONTH(B2949)</f>
        <v>1</v>
      </c>
      <c r="AJ2949" s="20">
        <f t="shared" ref="AJ2949:AJ3012" si="93">YEAR(B2949)</f>
        <v>2022</v>
      </c>
    </row>
    <row r="2950" spans="2:36" ht="13.5" customHeight="1" x14ac:dyDescent="0.2">
      <c r="B2950" s="24">
        <v>44586</v>
      </c>
      <c r="C2950" s="23">
        <f>IFERROR(INDEX('Raw Data'!C:C,MATCH(B2950,'Raw Data'!B:B,1),1),0)</f>
        <v>85.6</v>
      </c>
      <c r="D2950" s="23"/>
      <c r="E2950" s="23"/>
      <c r="F2950" s="23"/>
      <c r="G2950" s="23"/>
      <c r="H2950" s="23"/>
      <c r="J2950" s="24">
        <v>44586</v>
      </c>
      <c r="K2950" s="23">
        <f>IFERROR(INDEX('Raw Data'!K:K,MATCH(J2950,'Raw Data'!J:J,1),1),0)</f>
        <v>86.61</v>
      </c>
      <c r="M2950" s="24">
        <v>44586</v>
      </c>
      <c r="N2950" s="23">
        <f>IFERROR(INDEX('Raw Data'!N:N,MATCH(M2950,'Raw Data'!M:M,1),1),0)</f>
        <v>88.2</v>
      </c>
      <c r="O2950" s="23"/>
      <c r="P2950" s="23"/>
      <c r="Q2950" s="23"/>
      <c r="R2950" s="23"/>
      <c r="S2950" s="23"/>
      <c r="U2950" s="24">
        <v>44586</v>
      </c>
      <c r="V2950" s="23">
        <f>IFERROR(INDEX('Raw Data'!V:V,MATCH(U2950,'Raw Data'!U:U,1),1),0)</f>
        <v>89.49</v>
      </c>
      <c r="X2950" s="24">
        <v>44586</v>
      </c>
      <c r="Y2950" s="23">
        <f>IFERROR(INDEX('Raw Data'!Y:Y,MATCH(X2950,'Raw Data'!X:X,1),1),0)</f>
        <v>3.8940000000000001</v>
      </c>
      <c r="Z2950" s="23"/>
      <c r="AA2950" s="23"/>
      <c r="AB2950" s="23"/>
      <c r="AC2950" s="23"/>
      <c r="AD2950" s="23"/>
      <c r="AF2950" s="24">
        <v>44586</v>
      </c>
      <c r="AG2950" s="23">
        <f>IFERROR(INDEX('Raw Data'!AG:AG,MATCH(AF2950,'Raw Data'!AF:AF,1),1),0)</f>
        <v>4.24</v>
      </c>
      <c r="AI2950" s="20">
        <f t="shared" si="92"/>
        <v>1</v>
      </c>
      <c r="AJ2950" s="20">
        <f t="shared" si="93"/>
        <v>2022</v>
      </c>
    </row>
    <row r="2951" spans="2:36" ht="13.5" customHeight="1" x14ac:dyDescent="0.2">
      <c r="B2951" s="24">
        <v>44587</v>
      </c>
      <c r="C2951" s="23">
        <f>IFERROR(INDEX('Raw Data'!C:C,MATCH(B2951,'Raw Data'!B:B,1),1),0)</f>
        <v>87.35</v>
      </c>
      <c r="D2951" s="23"/>
      <c r="E2951" s="23"/>
      <c r="F2951" s="23"/>
      <c r="G2951" s="23"/>
      <c r="H2951" s="23"/>
      <c r="J2951" s="24">
        <v>44587</v>
      </c>
      <c r="K2951" s="23">
        <f>IFERROR(INDEX('Raw Data'!K:K,MATCH(J2951,'Raw Data'!J:J,1),1),0)</f>
        <v>88.33</v>
      </c>
      <c r="M2951" s="24">
        <v>44587</v>
      </c>
      <c r="N2951" s="23">
        <f>IFERROR(INDEX('Raw Data'!N:N,MATCH(M2951,'Raw Data'!M:M,1),1),0)</f>
        <v>89.96</v>
      </c>
      <c r="O2951" s="23"/>
      <c r="P2951" s="23"/>
      <c r="Q2951" s="23"/>
      <c r="R2951" s="23"/>
      <c r="S2951" s="23"/>
      <c r="U2951" s="24">
        <v>44587</v>
      </c>
      <c r="V2951" s="23">
        <f>IFERROR(INDEX('Raw Data'!V:V,MATCH(U2951,'Raw Data'!U:U,1),1),0)</f>
        <v>91.22</v>
      </c>
      <c r="X2951" s="24">
        <v>44587</v>
      </c>
      <c r="Y2951" s="23">
        <f>IFERROR(INDEX('Raw Data'!Y:Y,MATCH(X2951,'Raw Data'!X:X,1),1),0)</f>
        <v>4.0359999999999996</v>
      </c>
      <c r="Z2951" s="23"/>
      <c r="AA2951" s="23"/>
      <c r="AB2951" s="23"/>
      <c r="AC2951" s="23"/>
      <c r="AD2951" s="23"/>
      <c r="AF2951" s="24">
        <v>44587</v>
      </c>
      <c r="AG2951" s="23">
        <f>IFERROR(INDEX('Raw Data'!AG:AG,MATCH(AF2951,'Raw Data'!AF:AF,1),1),0)</f>
        <v>4.43</v>
      </c>
      <c r="AI2951" s="20">
        <f t="shared" si="92"/>
        <v>1</v>
      </c>
      <c r="AJ2951" s="20">
        <f t="shared" si="93"/>
        <v>2022</v>
      </c>
    </row>
    <row r="2952" spans="2:36" ht="13.5" customHeight="1" x14ac:dyDescent="0.2">
      <c r="B2952" s="24">
        <v>44588</v>
      </c>
      <c r="C2952" s="23">
        <f>IFERROR(INDEX('Raw Data'!C:C,MATCH(B2952,'Raw Data'!B:B,1),1),0)</f>
        <v>86.61</v>
      </c>
      <c r="D2952" s="23"/>
      <c r="E2952" s="23"/>
      <c r="F2952" s="23"/>
      <c r="G2952" s="23"/>
      <c r="H2952" s="23"/>
      <c r="J2952" s="24">
        <v>44588</v>
      </c>
      <c r="K2952" s="23">
        <f>IFERROR(INDEX('Raw Data'!K:K,MATCH(J2952,'Raw Data'!J:J,1),1),0)</f>
        <v>87.61</v>
      </c>
      <c r="M2952" s="24">
        <v>44588</v>
      </c>
      <c r="N2952" s="23">
        <f>IFERROR(INDEX('Raw Data'!N:N,MATCH(M2952,'Raw Data'!M:M,1),1),0)</f>
        <v>89.34</v>
      </c>
      <c r="O2952" s="23"/>
      <c r="P2952" s="23"/>
      <c r="Q2952" s="23"/>
      <c r="R2952" s="23"/>
      <c r="S2952" s="23"/>
      <c r="U2952" s="24">
        <v>44588</v>
      </c>
      <c r="V2952" s="23">
        <f>IFERROR(INDEX('Raw Data'!V:V,MATCH(U2952,'Raw Data'!U:U,1),1),0)</f>
        <v>90.7</v>
      </c>
      <c r="X2952" s="24">
        <v>44588</v>
      </c>
      <c r="Y2952" s="23">
        <f>IFERROR(INDEX('Raw Data'!Y:Y,MATCH(X2952,'Raw Data'!X:X,1),1),0)</f>
        <v>4.2830000000000004</v>
      </c>
      <c r="Z2952" s="23"/>
      <c r="AA2952" s="23"/>
      <c r="AB2952" s="23"/>
      <c r="AC2952" s="23"/>
      <c r="AD2952" s="23"/>
      <c r="AF2952" s="24">
        <v>44588</v>
      </c>
      <c r="AG2952" s="23">
        <f>IFERROR(INDEX('Raw Data'!AG:AG,MATCH(AF2952,'Raw Data'!AF:AF,1),1),0)</f>
        <v>4.43</v>
      </c>
      <c r="AI2952" s="20">
        <f t="shared" si="92"/>
        <v>1</v>
      </c>
      <c r="AJ2952" s="20">
        <f t="shared" si="93"/>
        <v>2022</v>
      </c>
    </row>
    <row r="2953" spans="2:36" ht="13.5" customHeight="1" x14ac:dyDescent="0.2">
      <c r="B2953" s="24">
        <v>44589</v>
      </c>
      <c r="C2953" s="23">
        <f>IFERROR(INDEX('Raw Data'!C:C,MATCH(B2953,'Raw Data'!B:B,1),1),0)</f>
        <v>86.82</v>
      </c>
      <c r="D2953" s="23"/>
      <c r="E2953" s="23"/>
      <c r="F2953" s="23"/>
      <c r="G2953" s="23"/>
      <c r="H2953" s="23"/>
      <c r="J2953" s="24">
        <v>44589</v>
      </c>
      <c r="K2953" s="23">
        <f>IFERROR(INDEX('Raw Data'!K:K,MATCH(J2953,'Raw Data'!J:J,1),1),0)</f>
        <v>87.67</v>
      </c>
      <c r="M2953" s="24">
        <v>44589</v>
      </c>
      <c r="N2953" s="23">
        <f>IFERROR(INDEX('Raw Data'!N:N,MATCH(M2953,'Raw Data'!M:M,1),1),0)</f>
        <v>90.03</v>
      </c>
      <c r="O2953" s="23"/>
      <c r="P2953" s="23"/>
      <c r="Q2953" s="23"/>
      <c r="R2953" s="23"/>
      <c r="S2953" s="23"/>
      <c r="U2953" s="24">
        <v>44589</v>
      </c>
      <c r="V2953" s="23">
        <f>IFERROR(INDEX('Raw Data'!V:V,MATCH(U2953,'Raw Data'!U:U,1),1),0)</f>
        <v>91.47</v>
      </c>
      <c r="X2953" s="24">
        <v>44589</v>
      </c>
      <c r="Y2953" s="23">
        <f>IFERROR(INDEX('Raw Data'!Y:Y,MATCH(X2953,'Raw Data'!X:X,1),1),0)</f>
        <v>4.4729999999999999</v>
      </c>
      <c r="Z2953" s="23"/>
      <c r="AA2953" s="23"/>
      <c r="AB2953" s="23"/>
      <c r="AC2953" s="23"/>
      <c r="AD2953" s="23"/>
      <c r="AF2953" s="24">
        <v>44589</v>
      </c>
      <c r="AG2953" s="23">
        <f>IFERROR(INDEX('Raw Data'!AG:AG,MATCH(AF2953,'Raw Data'!AF:AF,1),1),0)</f>
        <v>5.69</v>
      </c>
      <c r="AI2953" s="20">
        <f t="shared" si="92"/>
        <v>1</v>
      </c>
      <c r="AJ2953" s="20">
        <f t="shared" si="93"/>
        <v>2022</v>
      </c>
    </row>
    <row r="2954" spans="2:36" ht="13.5" customHeight="1" x14ac:dyDescent="0.2">
      <c r="B2954" s="24">
        <v>44590</v>
      </c>
      <c r="C2954" s="23">
        <f>IFERROR(INDEX('Raw Data'!C:C,MATCH(B2954,'Raw Data'!B:B,1),1),0)</f>
        <v>86.82</v>
      </c>
      <c r="D2954" s="23"/>
      <c r="E2954" s="23"/>
      <c r="F2954" s="23"/>
      <c r="G2954" s="23"/>
      <c r="H2954" s="23"/>
      <c r="J2954" s="24">
        <v>44590</v>
      </c>
      <c r="K2954" s="23">
        <f>IFERROR(INDEX('Raw Data'!K:K,MATCH(J2954,'Raw Data'!J:J,1),1),0)</f>
        <v>87.67</v>
      </c>
      <c r="M2954" s="24">
        <v>44590</v>
      </c>
      <c r="N2954" s="23">
        <f>IFERROR(INDEX('Raw Data'!N:N,MATCH(M2954,'Raw Data'!M:M,1),1),0)</f>
        <v>90.03</v>
      </c>
      <c r="O2954" s="23"/>
      <c r="P2954" s="23"/>
      <c r="Q2954" s="23"/>
      <c r="R2954" s="23"/>
      <c r="S2954" s="23"/>
      <c r="U2954" s="24">
        <v>44590</v>
      </c>
      <c r="V2954" s="23">
        <f>IFERROR(INDEX('Raw Data'!V:V,MATCH(U2954,'Raw Data'!U:U,1),1),0)</f>
        <v>91.47</v>
      </c>
      <c r="X2954" s="24">
        <v>44590</v>
      </c>
      <c r="Y2954" s="23">
        <f>IFERROR(INDEX('Raw Data'!Y:Y,MATCH(X2954,'Raw Data'!X:X,1),1),0)</f>
        <v>4.4729999999999999</v>
      </c>
      <c r="Z2954" s="23"/>
      <c r="AA2954" s="23"/>
      <c r="AB2954" s="23"/>
      <c r="AC2954" s="23"/>
      <c r="AD2954" s="23"/>
      <c r="AF2954" s="24">
        <v>44590</v>
      </c>
      <c r="AG2954" s="23">
        <f>IFERROR(INDEX('Raw Data'!AG:AG,MATCH(AF2954,'Raw Data'!AF:AF,1),1),0)</f>
        <v>5.69</v>
      </c>
      <c r="AI2954" s="20">
        <f t="shared" si="92"/>
        <v>1</v>
      </c>
      <c r="AJ2954" s="20">
        <f t="shared" si="93"/>
        <v>2022</v>
      </c>
    </row>
    <row r="2955" spans="2:36" ht="13.5" customHeight="1" x14ac:dyDescent="0.2">
      <c r="B2955" s="24">
        <v>44591</v>
      </c>
      <c r="C2955" s="23">
        <f>IFERROR(INDEX('Raw Data'!C:C,MATCH(B2955,'Raw Data'!B:B,1),1),0)</f>
        <v>86.82</v>
      </c>
      <c r="D2955" s="23"/>
      <c r="E2955" s="23"/>
      <c r="F2955" s="23"/>
      <c r="G2955" s="23"/>
      <c r="H2955" s="23"/>
      <c r="J2955" s="24">
        <v>44591</v>
      </c>
      <c r="K2955" s="23">
        <f>IFERROR(INDEX('Raw Data'!K:K,MATCH(J2955,'Raw Data'!J:J,1),1),0)</f>
        <v>87.67</v>
      </c>
      <c r="M2955" s="24">
        <v>44591</v>
      </c>
      <c r="N2955" s="23">
        <f>IFERROR(INDEX('Raw Data'!N:N,MATCH(M2955,'Raw Data'!M:M,1),1),0)</f>
        <v>90.03</v>
      </c>
      <c r="O2955" s="23"/>
      <c r="P2955" s="23"/>
      <c r="Q2955" s="23"/>
      <c r="R2955" s="23"/>
      <c r="S2955" s="23"/>
      <c r="U2955" s="24">
        <v>44591</v>
      </c>
      <c r="V2955" s="23">
        <f>IFERROR(INDEX('Raw Data'!V:V,MATCH(U2955,'Raw Data'!U:U,1),1),0)</f>
        <v>91.47</v>
      </c>
      <c r="X2955" s="24">
        <v>44591</v>
      </c>
      <c r="Y2955" s="23">
        <f>IFERROR(INDEX('Raw Data'!Y:Y,MATCH(X2955,'Raw Data'!X:X,1),1),0)</f>
        <v>4.4729999999999999</v>
      </c>
      <c r="Z2955" s="23"/>
      <c r="AA2955" s="23"/>
      <c r="AB2955" s="23"/>
      <c r="AC2955" s="23"/>
      <c r="AD2955" s="23"/>
      <c r="AF2955" s="24">
        <v>44591</v>
      </c>
      <c r="AG2955" s="23">
        <f>IFERROR(INDEX('Raw Data'!AG:AG,MATCH(AF2955,'Raw Data'!AF:AF,1),1),0)</f>
        <v>5.69</v>
      </c>
      <c r="AI2955" s="20">
        <f t="shared" si="92"/>
        <v>1</v>
      </c>
      <c r="AJ2955" s="20">
        <f t="shared" si="93"/>
        <v>2022</v>
      </c>
    </row>
    <row r="2956" spans="2:36" ht="13.5" customHeight="1" x14ac:dyDescent="0.2">
      <c r="B2956" s="24">
        <v>44592</v>
      </c>
      <c r="C2956" s="23">
        <f>IFERROR(INDEX('Raw Data'!C:C,MATCH(B2956,'Raw Data'!B:B,1),1),0)</f>
        <v>88.15</v>
      </c>
      <c r="D2956" s="23"/>
      <c r="E2956" s="23"/>
      <c r="F2956" s="23"/>
      <c r="G2956" s="23"/>
      <c r="H2956" s="23"/>
      <c r="J2956" s="24">
        <v>44592</v>
      </c>
      <c r="K2956" s="23">
        <f>IFERROR(INDEX('Raw Data'!K:K,MATCH(J2956,'Raw Data'!J:J,1),1),0)</f>
        <v>89.16</v>
      </c>
      <c r="M2956" s="24">
        <v>44592</v>
      </c>
      <c r="N2956" s="23">
        <f>IFERROR(INDEX('Raw Data'!N:N,MATCH(M2956,'Raw Data'!M:M,1),1),0)</f>
        <v>91.21</v>
      </c>
      <c r="O2956" s="23"/>
      <c r="P2956" s="23"/>
      <c r="Q2956" s="23"/>
      <c r="R2956" s="23"/>
      <c r="S2956" s="23"/>
      <c r="U2956" s="24">
        <v>44592</v>
      </c>
      <c r="V2956" s="23">
        <f>IFERROR(INDEX('Raw Data'!V:V,MATCH(U2956,'Raw Data'!U:U,1),1),0)</f>
        <v>92.35</v>
      </c>
      <c r="X2956" s="24">
        <v>44592</v>
      </c>
      <c r="Y2956" s="23">
        <f>IFERROR(INDEX('Raw Data'!Y:Y,MATCH(X2956,'Raw Data'!X:X,1),1),0)</f>
        <v>4.6749999999999998</v>
      </c>
      <c r="Z2956" s="23"/>
      <c r="AA2956" s="23"/>
      <c r="AB2956" s="23"/>
      <c r="AC2956" s="23"/>
      <c r="AD2956" s="23"/>
      <c r="AF2956" s="24">
        <v>44592</v>
      </c>
      <c r="AG2956" s="23">
        <f>IFERROR(INDEX('Raw Data'!AG:AG,MATCH(AF2956,'Raw Data'!AF:AF,1),1),0)</f>
        <v>5.56</v>
      </c>
      <c r="AI2956" s="20">
        <f t="shared" si="92"/>
        <v>1</v>
      </c>
      <c r="AJ2956" s="20">
        <f t="shared" si="93"/>
        <v>2022</v>
      </c>
    </row>
    <row r="2957" spans="2:36" ht="13.5" customHeight="1" x14ac:dyDescent="0.2">
      <c r="B2957" s="24">
        <v>44593</v>
      </c>
      <c r="C2957" s="23">
        <f>IFERROR(INDEX('Raw Data'!C:C,MATCH(B2957,'Raw Data'!B:B,1),1),0)</f>
        <v>88.2</v>
      </c>
      <c r="D2957" s="23"/>
      <c r="E2957" s="23"/>
      <c r="F2957" s="23"/>
      <c r="G2957" s="23"/>
      <c r="H2957" s="23"/>
      <c r="J2957" s="24">
        <v>44593</v>
      </c>
      <c r="K2957" s="23">
        <f>IFERROR(INDEX('Raw Data'!K:K,MATCH(J2957,'Raw Data'!J:J,1),1),0)</f>
        <v>88.22</v>
      </c>
      <c r="M2957" s="24">
        <v>44593</v>
      </c>
      <c r="N2957" s="23">
        <f>IFERROR(INDEX('Raw Data'!N:N,MATCH(M2957,'Raw Data'!M:M,1),1),0)</f>
        <v>89.16</v>
      </c>
      <c r="O2957" s="23"/>
      <c r="P2957" s="23"/>
      <c r="Q2957" s="23"/>
      <c r="R2957" s="23"/>
      <c r="S2957" s="23"/>
      <c r="U2957" s="24">
        <v>44593</v>
      </c>
      <c r="V2957" s="23">
        <f>IFERROR(INDEX('Raw Data'!V:V,MATCH(U2957,'Raw Data'!U:U,1),1),0)</f>
        <v>90.24</v>
      </c>
      <c r="X2957" s="24">
        <v>44593</v>
      </c>
      <c r="Y2957" s="23">
        <f>IFERROR(INDEX('Raw Data'!Y:Y,MATCH(X2957,'Raw Data'!X:X,1),1),0)</f>
        <v>4.5730000000000004</v>
      </c>
      <c r="Z2957" s="23"/>
      <c r="AA2957" s="23"/>
      <c r="AB2957" s="23"/>
      <c r="AC2957" s="23"/>
      <c r="AD2957" s="23"/>
      <c r="AF2957" s="24">
        <v>44593</v>
      </c>
      <c r="AG2957" s="23">
        <f>IFERROR(INDEX('Raw Data'!AG:AG,MATCH(AF2957,'Raw Data'!AF:AF,1),1),0)</f>
        <v>5.45</v>
      </c>
      <c r="AI2957" s="20">
        <f t="shared" si="92"/>
        <v>2</v>
      </c>
      <c r="AJ2957" s="20">
        <f t="shared" si="93"/>
        <v>2022</v>
      </c>
    </row>
    <row r="2958" spans="2:36" ht="13.5" customHeight="1" x14ac:dyDescent="0.2">
      <c r="B2958" s="24">
        <v>44594</v>
      </c>
      <c r="C2958" s="23">
        <f>IFERROR(INDEX('Raw Data'!C:C,MATCH(B2958,'Raw Data'!B:B,1),1),0)</f>
        <v>88.26</v>
      </c>
      <c r="D2958" s="23"/>
      <c r="E2958" s="23"/>
      <c r="F2958" s="23"/>
      <c r="G2958" s="23"/>
      <c r="H2958" s="23"/>
      <c r="J2958" s="24">
        <v>44594</v>
      </c>
      <c r="K2958" s="23">
        <f>IFERROR(INDEX('Raw Data'!K:K,MATCH(J2958,'Raw Data'!J:J,1),1),0)</f>
        <v>88.16</v>
      </c>
      <c r="M2958" s="24">
        <v>44594</v>
      </c>
      <c r="N2958" s="23">
        <f>IFERROR(INDEX('Raw Data'!N:N,MATCH(M2958,'Raw Data'!M:M,1),1),0)</f>
        <v>89.47</v>
      </c>
      <c r="O2958" s="23"/>
      <c r="P2958" s="23"/>
      <c r="Q2958" s="23"/>
      <c r="R2958" s="23"/>
      <c r="S2958" s="23"/>
      <c r="U2958" s="24">
        <v>44594</v>
      </c>
      <c r="V2958" s="23">
        <f>IFERROR(INDEX('Raw Data'!V:V,MATCH(U2958,'Raw Data'!U:U,1),1),0)</f>
        <v>91.43</v>
      </c>
      <c r="X2958" s="24">
        <v>44594</v>
      </c>
      <c r="Y2958" s="23">
        <f>IFERROR(INDEX('Raw Data'!Y:Y,MATCH(X2958,'Raw Data'!X:X,1),1),0)</f>
        <v>5.0439999999999996</v>
      </c>
      <c r="Z2958" s="23"/>
      <c r="AA2958" s="23"/>
      <c r="AB2958" s="23"/>
      <c r="AC2958" s="23"/>
      <c r="AD2958" s="23"/>
      <c r="AF2958" s="24">
        <v>44594</v>
      </c>
      <c r="AG2958" s="23">
        <f>IFERROR(INDEX('Raw Data'!AG:AG,MATCH(AF2958,'Raw Data'!AF:AF,1),1),0)</f>
        <v>6.7</v>
      </c>
      <c r="AI2958" s="20">
        <f t="shared" si="92"/>
        <v>2</v>
      </c>
      <c r="AJ2958" s="20">
        <f t="shared" si="93"/>
        <v>2022</v>
      </c>
    </row>
    <row r="2959" spans="2:36" ht="13.5" customHeight="1" x14ac:dyDescent="0.2">
      <c r="B2959" s="24">
        <v>44595</v>
      </c>
      <c r="C2959" s="23">
        <f>IFERROR(INDEX('Raw Data'!C:C,MATCH(B2959,'Raw Data'!B:B,1),1),0)</f>
        <v>90.27</v>
      </c>
      <c r="D2959" s="23"/>
      <c r="E2959" s="23"/>
      <c r="F2959" s="23"/>
      <c r="G2959" s="23"/>
      <c r="H2959" s="23"/>
      <c r="J2959" s="24">
        <v>44595</v>
      </c>
      <c r="K2959" s="23">
        <f>IFERROR(INDEX('Raw Data'!K:K,MATCH(J2959,'Raw Data'!J:J,1),1),0)</f>
        <v>90.17</v>
      </c>
      <c r="M2959" s="24">
        <v>44595</v>
      </c>
      <c r="N2959" s="23">
        <f>IFERROR(INDEX('Raw Data'!N:N,MATCH(M2959,'Raw Data'!M:M,1),1),0)</f>
        <v>91.11</v>
      </c>
      <c r="O2959" s="23"/>
      <c r="P2959" s="23"/>
      <c r="Q2959" s="23"/>
      <c r="R2959" s="23"/>
      <c r="S2959" s="23"/>
      <c r="U2959" s="24">
        <v>44595</v>
      </c>
      <c r="V2959" s="23">
        <f>IFERROR(INDEX('Raw Data'!V:V,MATCH(U2959,'Raw Data'!U:U,1),1),0)</f>
        <v>92.99</v>
      </c>
      <c r="X2959" s="24">
        <v>44595</v>
      </c>
      <c r="Y2959" s="23">
        <f>IFERROR(INDEX('Raw Data'!Y:Y,MATCH(X2959,'Raw Data'!X:X,1),1),0)</f>
        <v>4.72</v>
      </c>
      <c r="Z2959" s="23"/>
      <c r="AA2959" s="23"/>
      <c r="AB2959" s="23"/>
      <c r="AC2959" s="23"/>
      <c r="AD2959" s="23"/>
      <c r="AF2959" s="24">
        <v>44595</v>
      </c>
      <c r="AG2959" s="23">
        <f>IFERROR(INDEX('Raw Data'!AG:AG,MATCH(AF2959,'Raw Data'!AF:AF,1),1),0)</f>
        <v>5.84</v>
      </c>
      <c r="AI2959" s="20">
        <f t="shared" si="92"/>
        <v>2</v>
      </c>
      <c r="AJ2959" s="20">
        <f t="shared" si="93"/>
        <v>2022</v>
      </c>
    </row>
    <row r="2960" spans="2:36" ht="13.5" customHeight="1" x14ac:dyDescent="0.2">
      <c r="B2960" s="24">
        <v>44596</v>
      </c>
      <c r="C2960" s="23">
        <f>IFERROR(INDEX('Raw Data'!C:C,MATCH(B2960,'Raw Data'!B:B,1),1),0)</f>
        <v>92.31</v>
      </c>
      <c r="D2960" s="23"/>
      <c r="E2960" s="23"/>
      <c r="F2960" s="23"/>
      <c r="G2960" s="23"/>
      <c r="H2960" s="23"/>
      <c r="J2960" s="24">
        <v>44596</v>
      </c>
      <c r="K2960" s="23">
        <f>IFERROR(INDEX('Raw Data'!K:K,MATCH(J2960,'Raw Data'!J:J,1),1),0)</f>
        <v>92.27</v>
      </c>
      <c r="M2960" s="24">
        <v>44596</v>
      </c>
      <c r="N2960" s="23">
        <f>IFERROR(INDEX('Raw Data'!N:N,MATCH(M2960,'Raw Data'!M:M,1),1),0)</f>
        <v>93.27</v>
      </c>
      <c r="O2960" s="23"/>
      <c r="P2960" s="23"/>
      <c r="Q2960" s="23"/>
      <c r="R2960" s="23"/>
      <c r="S2960" s="23"/>
      <c r="U2960" s="24">
        <v>44596</v>
      </c>
      <c r="V2960" s="23">
        <f>IFERROR(INDEX('Raw Data'!V:V,MATCH(U2960,'Raw Data'!U:U,1),1),0)</f>
        <v>96.86</v>
      </c>
      <c r="X2960" s="24">
        <v>44596</v>
      </c>
      <c r="Y2960" s="23">
        <f>IFERROR(INDEX('Raw Data'!Y:Y,MATCH(X2960,'Raw Data'!X:X,1),1),0)</f>
        <v>4.492</v>
      </c>
      <c r="Z2960" s="23"/>
      <c r="AA2960" s="23"/>
      <c r="AB2960" s="23"/>
      <c r="AC2960" s="23"/>
      <c r="AD2960" s="23"/>
      <c r="AF2960" s="24">
        <v>44596</v>
      </c>
      <c r="AG2960" s="23">
        <f>IFERROR(INDEX('Raw Data'!AG:AG,MATCH(AF2960,'Raw Data'!AF:AF,1),1),0)</f>
        <v>5.34</v>
      </c>
      <c r="AI2960" s="20">
        <f t="shared" si="92"/>
        <v>2</v>
      </c>
      <c r="AJ2960" s="20">
        <f t="shared" si="93"/>
        <v>2022</v>
      </c>
    </row>
    <row r="2961" spans="2:36" ht="13.5" customHeight="1" x14ac:dyDescent="0.2">
      <c r="B2961" s="24">
        <v>44597</v>
      </c>
      <c r="C2961" s="23">
        <f>IFERROR(INDEX('Raw Data'!C:C,MATCH(B2961,'Raw Data'!B:B,1),1),0)</f>
        <v>92.31</v>
      </c>
      <c r="D2961" s="23"/>
      <c r="E2961" s="23"/>
      <c r="F2961" s="23"/>
      <c r="G2961" s="23"/>
      <c r="H2961" s="23"/>
      <c r="J2961" s="24">
        <v>44597</v>
      </c>
      <c r="K2961" s="23">
        <f>IFERROR(INDEX('Raw Data'!K:K,MATCH(J2961,'Raw Data'!J:J,1),1),0)</f>
        <v>92.27</v>
      </c>
      <c r="M2961" s="24">
        <v>44597</v>
      </c>
      <c r="N2961" s="23">
        <f>IFERROR(INDEX('Raw Data'!N:N,MATCH(M2961,'Raw Data'!M:M,1),1),0)</f>
        <v>93.27</v>
      </c>
      <c r="O2961" s="23"/>
      <c r="P2961" s="23"/>
      <c r="Q2961" s="23"/>
      <c r="R2961" s="23"/>
      <c r="S2961" s="23"/>
      <c r="U2961" s="24">
        <v>44597</v>
      </c>
      <c r="V2961" s="23">
        <f>IFERROR(INDEX('Raw Data'!V:V,MATCH(U2961,'Raw Data'!U:U,1),1),0)</f>
        <v>96.86</v>
      </c>
      <c r="X2961" s="24">
        <v>44597</v>
      </c>
      <c r="Y2961" s="23">
        <f>IFERROR(INDEX('Raw Data'!Y:Y,MATCH(X2961,'Raw Data'!X:X,1),1),0)</f>
        <v>4.492</v>
      </c>
      <c r="Z2961" s="23"/>
      <c r="AA2961" s="23"/>
      <c r="AB2961" s="23"/>
      <c r="AC2961" s="23"/>
      <c r="AD2961" s="23"/>
      <c r="AF2961" s="24">
        <v>44597</v>
      </c>
      <c r="AG2961" s="23">
        <f>IFERROR(INDEX('Raw Data'!AG:AG,MATCH(AF2961,'Raw Data'!AF:AF,1),1),0)</f>
        <v>5.34</v>
      </c>
      <c r="AI2961" s="20">
        <f t="shared" si="92"/>
        <v>2</v>
      </c>
      <c r="AJ2961" s="20">
        <f t="shared" si="93"/>
        <v>2022</v>
      </c>
    </row>
    <row r="2962" spans="2:36" ht="13.5" customHeight="1" x14ac:dyDescent="0.2">
      <c r="B2962" s="24">
        <v>44598</v>
      </c>
      <c r="C2962" s="23">
        <f>IFERROR(INDEX('Raw Data'!C:C,MATCH(B2962,'Raw Data'!B:B,1),1),0)</f>
        <v>92.31</v>
      </c>
      <c r="D2962" s="23"/>
      <c r="E2962" s="23"/>
      <c r="F2962" s="23"/>
      <c r="G2962" s="23"/>
      <c r="H2962" s="23"/>
      <c r="J2962" s="24">
        <v>44598</v>
      </c>
      <c r="K2962" s="23">
        <f>IFERROR(INDEX('Raw Data'!K:K,MATCH(J2962,'Raw Data'!J:J,1),1),0)</f>
        <v>92.27</v>
      </c>
      <c r="M2962" s="24">
        <v>44598</v>
      </c>
      <c r="N2962" s="23">
        <f>IFERROR(INDEX('Raw Data'!N:N,MATCH(M2962,'Raw Data'!M:M,1),1),0)</f>
        <v>93.27</v>
      </c>
      <c r="O2962" s="23"/>
      <c r="P2962" s="23"/>
      <c r="Q2962" s="23"/>
      <c r="R2962" s="23"/>
      <c r="S2962" s="23"/>
      <c r="U2962" s="24">
        <v>44598</v>
      </c>
      <c r="V2962" s="23">
        <f>IFERROR(INDEX('Raw Data'!V:V,MATCH(U2962,'Raw Data'!U:U,1),1),0)</f>
        <v>96.86</v>
      </c>
      <c r="X2962" s="24">
        <v>44598</v>
      </c>
      <c r="Y2962" s="23">
        <f>IFERROR(INDEX('Raw Data'!Y:Y,MATCH(X2962,'Raw Data'!X:X,1),1),0)</f>
        <v>4.492</v>
      </c>
      <c r="Z2962" s="23"/>
      <c r="AA2962" s="23"/>
      <c r="AB2962" s="23"/>
      <c r="AC2962" s="23"/>
      <c r="AD2962" s="23"/>
      <c r="AF2962" s="24">
        <v>44598</v>
      </c>
      <c r="AG2962" s="23">
        <f>IFERROR(INDEX('Raw Data'!AG:AG,MATCH(AF2962,'Raw Data'!AF:AF,1),1),0)</f>
        <v>5.34</v>
      </c>
      <c r="AI2962" s="20">
        <f t="shared" si="92"/>
        <v>2</v>
      </c>
      <c r="AJ2962" s="20">
        <f t="shared" si="93"/>
        <v>2022</v>
      </c>
    </row>
    <row r="2963" spans="2:36" ht="13.5" customHeight="1" x14ac:dyDescent="0.2">
      <c r="B2963" s="24">
        <v>44599</v>
      </c>
      <c r="C2963" s="23">
        <f>IFERROR(INDEX('Raw Data'!C:C,MATCH(B2963,'Raw Data'!B:B,1),1),0)</f>
        <v>91.32</v>
      </c>
      <c r="D2963" s="23"/>
      <c r="E2963" s="23"/>
      <c r="F2963" s="23"/>
      <c r="G2963" s="23"/>
      <c r="H2963" s="23"/>
      <c r="J2963" s="24">
        <v>44599</v>
      </c>
      <c r="K2963" s="23">
        <f>IFERROR(INDEX('Raw Data'!K:K,MATCH(J2963,'Raw Data'!J:J,1),1),0)</f>
        <v>91.25</v>
      </c>
      <c r="M2963" s="24">
        <v>44599</v>
      </c>
      <c r="N2963" s="23">
        <f>IFERROR(INDEX('Raw Data'!N:N,MATCH(M2963,'Raw Data'!M:M,1),1),0)</f>
        <v>92.69</v>
      </c>
      <c r="O2963" s="23"/>
      <c r="P2963" s="23"/>
      <c r="Q2963" s="23"/>
      <c r="R2963" s="23"/>
      <c r="S2963" s="23"/>
      <c r="U2963" s="24">
        <v>44599</v>
      </c>
      <c r="V2963" s="23">
        <f>IFERROR(INDEX('Raw Data'!V:V,MATCH(U2963,'Raw Data'!U:U,1),1),0)</f>
        <v>97.28</v>
      </c>
      <c r="X2963" s="24">
        <v>44599</v>
      </c>
      <c r="Y2963" s="23">
        <f>IFERROR(INDEX('Raw Data'!Y:Y,MATCH(X2963,'Raw Data'!X:X,1),1),0)</f>
        <v>4.1980000000000004</v>
      </c>
      <c r="Z2963" s="23"/>
      <c r="AA2963" s="23"/>
      <c r="AB2963" s="23"/>
      <c r="AC2963" s="23"/>
      <c r="AD2963" s="23"/>
      <c r="AF2963" s="24">
        <v>44599</v>
      </c>
      <c r="AG2963" s="23">
        <f>IFERROR(INDEX('Raw Data'!AG:AG,MATCH(AF2963,'Raw Data'!AF:AF,1),1),0)</f>
        <v>4.4400000000000004</v>
      </c>
      <c r="AI2963" s="20">
        <f t="shared" si="92"/>
        <v>2</v>
      </c>
      <c r="AJ2963" s="20">
        <f t="shared" si="93"/>
        <v>2022</v>
      </c>
    </row>
    <row r="2964" spans="2:36" ht="13.5" customHeight="1" x14ac:dyDescent="0.2">
      <c r="B2964" s="24">
        <v>44600</v>
      </c>
      <c r="C2964" s="23">
        <f>IFERROR(INDEX('Raw Data'!C:C,MATCH(B2964,'Raw Data'!B:B,1),1),0)</f>
        <v>89.36</v>
      </c>
      <c r="D2964" s="23"/>
      <c r="E2964" s="23"/>
      <c r="F2964" s="23"/>
      <c r="G2964" s="23"/>
      <c r="H2964" s="23"/>
      <c r="J2964" s="24">
        <v>44600</v>
      </c>
      <c r="K2964" s="23">
        <f>IFERROR(INDEX('Raw Data'!K:K,MATCH(J2964,'Raw Data'!J:J,1),1),0)</f>
        <v>89.32</v>
      </c>
      <c r="M2964" s="24">
        <v>44600</v>
      </c>
      <c r="N2964" s="23">
        <f>IFERROR(INDEX('Raw Data'!N:N,MATCH(M2964,'Raw Data'!M:M,1),1),0)</f>
        <v>90.78</v>
      </c>
      <c r="O2964" s="23"/>
      <c r="P2964" s="23"/>
      <c r="Q2964" s="23"/>
      <c r="R2964" s="23"/>
      <c r="S2964" s="23"/>
      <c r="U2964" s="24">
        <v>44600</v>
      </c>
      <c r="V2964" s="23">
        <f>IFERROR(INDEX('Raw Data'!V:V,MATCH(U2964,'Raw Data'!U:U,1),1),0)</f>
        <v>96.07</v>
      </c>
      <c r="X2964" s="24">
        <v>44600</v>
      </c>
      <c r="Y2964" s="23">
        <f>IFERROR(INDEX('Raw Data'!Y:Y,MATCH(X2964,'Raw Data'!X:X,1),1),0)</f>
        <v>4.218</v>
      </c>
      <c r="Z2964" s="23"/>
      <c r="AA2964" s="23"/>
      <c r="AB2964" s="23"/>
      <c r="AC2964" s="23"/>
      <c r="AD2964" s="23"/>
      <c r="AF2964" s="24">
        <v>44600</v>
      </c>
      <c r="AG2964" s="23">
        <f>IFERROR(INDEX('Raw Data'!AG:AG,MATCH(AF2964,'Raw Data'!AF:AF,1),1),0)</f>
        <v>4.3</v>
      </c>
      <c r="AI2964" s="20">
        <f t="shared" si="92"/>
        <v>2</v>
      </c>
      <c r="AJ2964" s="20">
        <f t="shared" si="93"/>
        <v>2022</v>
      </c>
    </row>
    <row r="2965" spans="2:36" ht="13.5" customHeight="1" x14ac:dyDescent="0.2">
      <c r="B2965" s="24">
        <v>44601</v>
      </c>
      <c r="C2965" s="23">
        <f>IFERROR(INDEX('Raw Data'!C:C,MATCH(B2965,'Raw Data'!B:B,1),1),0)</f>
        <v>89.66</v>
      </c>
      <c r="D2965" s="23"/>
      <c r="E2965" s="23"/>
      <c r="F2965" s="23"/>
      <c r="G2965" s="23"/>
      <c r="H2965" s="23"/>
      <c r="J2965" s="24">
        <v>44601</v>
      </c>
      <c r="K2965" s="23">
        <f>IFERROR(INDEX('Raw Data'!K:K,MATCH(J2965,'Raw Data'!J:J,1),1),0)</f>
        <v>89.57</v>
      </c>
      <c r="M2965" s="24">
        <v>44601</v>
      </c>
      <c r="N2965" s="23">
        <f>IFERROR(INDEX('Raw Data'!N:N,MATCH(M2965,'Raw Data'!M:M,1),1),0)</f>
        <v>91.55</v>
      </c>
      <c r="O2965" s="23"/>
      <c r="P2965" s="23"/>
      <c r="Q2965" s="23"/>
      <c r="R2965" s="23"/>
      <c r="S2965" s="23"/>
      <c r="U2965" s="24">
        <v>44601</v>
      </c>
      <c r="V2965" s="23">
        <f>IFERROR(INDEX('Raw Data'!V:V,MATCH(U2965,'Raw Data'!U:U,1),1),0)</f>
        <v>94.95</v>
      </c>
      <c r="X2965" s="24">
        <v>44601</v>
      </c>
      <c r="Y2965" s="23">
        <f>IFERROR(INDEX('Raw Data'!Y:Y,MATCH(X2965,'Raw Data'!X:X,1),1),0)</f>
        <v>3.98</v>
      </c>
      <c r="Z2965" s="23"/>
      <c r="AA2965" s="23"/>
      <c r="AB2965" s="23"/>
      <c r="AC2965" s="23"/>
      <c r="AD2965" s="23"/>
      <c r="AF2965" s="24">
        <v>44601</v>
      </c>
      <c r="AG2965" s="23">
        <f>IFERROR(INDEX('Raw Data'!AG:AG,MATCH(AF2965,'Raw Data'!AF:AF,1),1),0)</f>
        <v>4.13</v>
      </c>
      <c r="AI2965" s="20">
        <f t="shared" si="92"/>
        <v>2</v>
      </c>
      <c r="AJ2965" s="20">
        <f t="shared" si="93"/>
        <v>2022</v>
      </c>
    </row>
    <row r="2966" spans="2:36" ht="13.5" customHeight="1" x14ac:dyDescent="0.2">
      <c r="B2966" s="24">
        <v>44602</v>
      </c>
      <c r="C2966" s="23">
        <f>IFERROR(INDEX('Raw Data'!C:C,MATCH(B2966,'Raw Data'!B:B,1),1),0)</f>
        <v>89.88</v>
      </c>
      <c r="D2966" s="23"/>
      <c r="E2966" s="23"/>
      <c r="F2966" s="23"/>
      <c r="G2966" s="23"/>
      <c r="H2966" s="23"/>
      <c r="J2966" s="24">
        <v>44602</v>
      </c>
      <c r="K2966" s="23">
        <f>IFERROR(INDEX('Raw Data'!K:K,MATCH(J2966,'Raw Data'!J:J,1),1),0)</f>
        <v>89.83</v>
      </c>
      <c r="M2966" s="24">
        <v>44602</v>
      </c>
      <c r="N2966" s="23">
        <f>IFERROR(INDEX('Raw Data'!N:N,MATCH(M2966,'Raw Data'!M:M,1),1),0)</f>
        <v>91.41</v>
      </c>
      <c r="O2966" s="23"/>
      <c r="P2966" s="23"/>
      <c r="Q2966" s="23"/>
      <c r="R2966" s="23"/>
      <c r="S2966" s="23"/>
      <c r="U2966" s="24">
        <v>44602</v>
      </c>
      <c r="V2966" s="23">
        <f>IFERROR(INDEX('Raw Data'!V:V,MATCH(U2966,'Raw Data'!U:U,1),1),0)</f>
        <v>96.37</v>
      </c>
      <c r="X2966" s="24">
        <v>44602</v>
      </c>
      <c r="Y2966" s="23">
        <f>IFERROR(INDEX('Raw Data'!Y:Y,MATCH(X2966,'Raw Data'!X:X,1),1),0)</f>
        <v>3.9430000000000001</v>
      </c>
      <c r="Z2966" s="23"/>
      <c r="AA2966" s="23"/>
      <c r="AB2966" s="23"/>
      <c r="AC2966" s="23"/>
      <c r="AD2966" s="23"/>
      <c r="AF2966" s="24">
        <v>44602</v>
      </c>
      <c r="AG2966" s="23">
        <f>IFERROR(INDEX('Raw Data'!AG:AG,MATCH(AF2966,'Raw Data'!AF:AF,1),1),0)</f>
        <v>4.03</v>
      </c>
      <c r="AI2966" s="20">
        <f t="shared" si="92"/>
        <v>2</v>
      </c>
      <c r="AJ2966" s="20">
        <f t="shared" si="93"/>
        <v>2022</v>
      </c>
    </row>
    <row r="2967" spans="2:36" ht="13.5" customHeight="1" x14ac:dyDescent="0.2">
      <c r="B2967" s="24">
        <v>44603</v>
      </c>
      <c r="C2967" s="23">
        <f>IFERROR(INDEX('Raw Data'!C:C,MATCH(B2967,'Raw Data'!B:B,1),1),0)</f>
        <v>93.1</v>
      </c>
      <c r="D2967" s="23"/>
      <c r="E2967" s="23"/>
      <c r="F2967" s="23"/>
      <c r="G2967" s="23"/>
      <c r="H2967" s="23"/>
      <c r="J2967" s="24">
        <v>44603</v>
      </c>
      <c r="K2967" s="23">
        <f>IFERROR(INDEX('Raw Data'!K:K,MATCH(J2967,'Raw Data'!J:J,1),1),0)</f>
        <v>93.1</v>
      </c>
      <c r="M2967" s="24">
        <v>44603</v>
      </c>
      <c r="N2967" s="23">
        <f>IFERROR(INDEX('Raw Data'!N:N,MATCH(M2967,'Raw Data'!M:M,1),1),0)</f>
        <v>94.44</v>
      </c>
      <c r="O2967" s="23"/>
      <c r="P2967" s="23"/>
      <c r="Q2967" s="23"/>
      <c r="R2967" s="23"/>
      <c r="S2967" s="23"/>
      <c r="U2967" s="24">
        <v>44603</v>
      </c>
      <c r="V2967" s="23">
        <f>IFERROR(INDEX('Raw Data'!V:V,MATCH(U2967,'Raw Data'!U:U,1),1),0)</f>
        <v>97.5</v>
      </c>
      <c r="X2967" s="24">
        <v>44603</v>
      </c>
      <c r="Y2967" s="23">
        <f>IFERROR(INDEX('Raw Data'!Y:Y,MATCH(X2967,'Raw Data'!X:X,1),1),0)</f>
        <v>3.9350000000000001</v>
      </c>
      <c r="Z2967" s="23"/>
      <c r="AA2967" s="23"/>
      <c r="AB2967" s="23"/>
      <c r="AC2967" s="23"/>
      <c r="AD2967" s="23"/>
      <c r="AF2967" s="24">
        <v>44603</v>
      </c>
      <c r="AG2967" s="23">
        <f>IFERROR(INDEX('Raw Data'!AG:AG,MATCH(AF2967,'Raw Data'!AF:AF,1),1),0)</f>
        <v>4.04</v>
      </c>
      <c r="AI2967" s="20">
        <f t="shared" si="92"/>
        <v>2</v>
      </c>
      <c r="AJ2967" s="20">
        <f t="shared" si="93"/>
        <v>2022</v>
      </c>
    </row>
    <row r="2968" spans="2:36" ht="13.5" customHeight="1" x14ac:dyDescent="0.2">
      <c r="B2968" s="24">
        <v>44604</v>
      </c>
      <c r="C2968" s="23">
        <f>IFERROR(INDEX('Raw Data'!C:C,MATCH(B2968,'Raw Data'!B:B,1),1),0)</f>
        <v>93.1</v>
      </c>
      <c r="D2968" s="23"/>
      <c r="E2968" s="23"/>
      <c r="F2968" s="23"/>
      <c r="G2968" s="23"/>
      <c r="H2968" s="23"/>
      <c r="J2968" s="24">
        <v>44604</v>
      </c>
      <c r="K2968" s="23">
        <f>IFERROR(INDEX('Raw Data'!K:K,MATCH(J2968,'Raw Data'!J:J,1),1),0)</f>
        <v>93.1</v>
      </c>
      <c r="M2968" s="24">
        <v>44604</v>
      </c>
      <c r="N2968" s="23">
        <f>IFERROR(INDEX('Raw Data'!N:N,MATCH(M2968,'Raw Data'!M:M,1),1),0)</f>
        <v>94.44</v>
      </c>
      <c r="O2968" s="23"/>
      <c r="P2968" s="23"/>
      <c r="Q2968" s="23"/>
      <c r="R2968" s="23"/>
      <c r="S2968" s="23"/>
      <c r="U2968" s="24">
        <v>44604</v>
      </c>
      <c r="V2968" s="23">
        <f>IFERROR(INDEX('Raw Data'!V:V,MATCH(U2968,'Raw Data'!U:U,1),1),0)</f>
        <v>97.5</v>
      </c>
      <c r="X2968" s="24">
        <v>44604</v>
      </c>
      <c r="Y2968" s="23">
        <f>IFERROR(INDEX('Raw Data'!Y:Y,MATCH(X2968,'Raw Data'!X:X,1),1),0)</f>
        <v>3.9350000000000001</v>
      </c>
      <c r="Z2968" s="23"/>
      <c r="AA2968" s="23"/>
      <c r="AB2968" s="23"/>
      <c r="AC2968" s="23"/>
      <c r="AD2968" s="23"/>
      <c r="AF2968" s="24">
        <v>44604</v>
      </c>
      <c r="AG2968" s="23">
        <f>IFERROR(INDEX('Raw Data'!AG:AG,MATCH(AF2968,'Raw Data'!AF:AF,1),1),0)</f>
        <v>4.04</v>
      </c>
      <c r="AI2968" s="20">
        <f t="shared" si="92"/>
        <v>2</v>
      </c>
      <c r="AJ2968" s="20">
        <f t="shared" si="93"/>
        <v>2022</v>
      </c>
    </row>
    <row r="2969" spans="2:36" ht="13.5" customHeight="1" x14ac:dyDescent="0.2">
      <c r="B2969" s="24">
        <v>44605</v>
      </c>
      <c r="C2969" s="23">
        <f>IFERROR(INDEX('Raw Data'!C:C,MATCH(B2969,'Raw Data'!B:B,1),1),0)</f>
        <v>93.1</v>
      </c>
      <c r="D2969" s="23"/>
      <c r="E2969" s="23"/>
      <c r="F2969" s="23"/>
      <c r="G2969" s="23"/>
      <c r="H2969" s="23"/>
      <c r="J2969" s="24">
        <v>44605</v>
      </c>
      <c r="K2969" s="23">
        <f>IFERROR(INDEX('Raw Data'!K:K,MATCH(J2969,'Raw Data'!J:J,1),1),0)</f>
        <v>93.1</v>
      </c>
      <c r="M2969" s="24">
        <v>44605</v>
      </c>
      <c r="N2969" s="23">
        <f>IFERROR(INDEX('Raw Data'!N:N,MATCH(M2969,'Raw Data'!M:M,1),1),0)</f>
        <v>94.44</v>
      </c>
      <c r="O2969" s="23"/>
      <c r="P2969" s="23"/>
      <c r="Q2969" s="23"/>
      <c r="R2969" s="23"/>
      <c r="S2969" s="23"/>
      <c r="U2969" s="24">
        <v>44605</v>
      </c>
      <c r="V2969" s="23">
        <f>IFERROR(INDEX('Raw Data'!V:V,MATCH(U2969,'Raw Data'!U:U,1),1),0)</f>
        <v>97.5</v>
      </c>
      <c r="X2969" s="24">
        <v>44605</v>
      </c>
      <c r="Y2969" s="23">
        <f>IFERROR(INDEX('Raw Data'!Y:Y,MATCH(X2969,'Raw Data'!X:X,1),1),0)</f>
        <v>3.9350000000000001</v>
      </c>
      <c r="Z2969" s="23"/>
      <c r="AA2969" s="23"/>
      <c r="AB2969" s="23"/>
      <c r="AC2969" s="23"/>
      <c r="AD2969" s="23"/>
      <c r="AF2969" s="24">
        <v>44605</v>
      </c>
      <c r="AG2969" s="23">
        <f>IFERROR(INDEX('Raw Data'!AG:AG,MATCH(AF2969,'Raw Data'!AF:AF,1),1),0)</f>
        <v>4.04</v>
      </c>
      <c r="AI2969" s="20">
        <f t="shared" si="92"/>
        <v>2</v>
      </c>
      <c r="AJ2969" s="20">
        <f t="shared" si="93"/>
        <v>2022</v>
      </c>
    </row>
    <row r="2970" spans="2:36" ht="13.5" customHeight="1" x14ac:dyDescent="0.2">
      <c r="B2970" s="24">
        <v>44606</v>
      </c>
      <c r="C2970" s="23">
        <f>IFERROR(INDEX('Raw Data'!C:C,MATCH(B2970,'Raw Data'!B:B,1),1),0)</f>
        <v>95.46</v>
      </c>
      <c r="D2970" s="23"/>
      <c r="E2970" s="23"/>
      <c r="F2970" s="23"/>
      <c r="G2970" s="23"/>
      <c r="H2970" s="23"/>
      <c r="J2970" s="24">
        <v>44606</v>
      </c>
      <c r="K2970" s="23">
        <f>IFERROR(INDEX('Raw Data'!K:K,MATCH(J2970,'Raw Data'!J:J,1),1),0)</f>
        <v>95.52</v>
      </c>
      <c r="M2970" s="24">
        <v>44606</v>
      </c>
      <c r="N2970" s="23">
        <f>IFERROR(INDEX('Raw Data'!N:N,MATCH(M2970,'Raw Data'!M:M,1),1),0)</f>
        <v>96.48</v>
      </c>
      <c r="O2970" s="23"/>
      <c r="P2970" s="23"/>
      <c r="Q2970" s="23"/>
      <c r="R2970" s="23"/>
      <c r="S2970" s="23"/>
      <c r="U2970" s="24">
        <v>44606</v>
      </c>
      <c r="V2970" s="23">
        <f>IFERROR(INDEX('Raw Data'!V:V,MATCH(U2970,'Raw Data'!U:U,1),1),0)</f>
        <v>101.66</v>
      </c>
      <c r="X2970" s="24">
        <v>44606</v>
      </c>
      <c r="Y2970" s="23">
        <f>IFERROR(INDEX('Raw Data'!Y:Y,MATCH(X2970,'Raw Data'!X:X,1),1),0)</f>
        <v>4.16</v>
      </c>
      <c r="Z2970" s="23"/>
      <c r="AA2970" s="23"/>
      <c r="AB2970" s="23"/>
      <c r="AC2970" s="23"/>
      <c r="AD2970" s="23"/>
      <c r="AF2970" s="24">
        <v>44606</v>
      </c>
      <c r="AG2970" s="23">
        <f>IFERROR(INDEX('Raw Data'!AG:AG,MATCH(AF2970,'Raw Data'!AF:AF,1),1),0)</f>
        <v>4.05</v>
      </c>
      <c r="AI2970" s="20">
        <f t="shared" si="92"/>
        <v>2</v>
      </c>
      <c r="AJ2970" s="20">
        <f t="shared" si="93"/>
        <v>2022</v>
      </c>
    </row>
    <row r="2971" spans="2:36" ht="13.5" customHeight="1" x14ac:dyDescent="0.2">
      <c r="B2971" s="24">
        <v>44607</v>
      </c>
      <c r="C2971" s="23">
        <f>IFERROR(INDEX('Raw Data'!C:C,MATCH(B2971,'Raw Data'!B:B,1),1),0)</f>
        <v>92.07</v>
      </c>
      <c r="D2971" s="23"/>
      <c r="E2971" s="23"/>
      <c r="F2971" s="23"/>
      <c r="G2971" s="23"/>
      <c r="H2971" s="23"/>
      <c r="J2971" s="24">
        <v>44607</v>
      </c>
      <c r="K2971" s="23">
        <f>IFERROR(INDEX('Raw Data'!K:K,MATCH(J2971,'Raw Data'!J:J,1),1),0)</f>
        <v>92.07</v>
      </c>
      <c r="M2971" s="24">
        <v>44607</v>
      </c>
      <c r="N2971" s="23">
        <f>IFERROR(INDEX('Raw Data'!N:N,MATCH(M2971,'Raw Data'!M:M,1),1),0)</f>
        <v>93.28</v>
      </c>
      <c r="O2971" s="23"/>
      <c r="P2971" s="23"/>
      <c r="Q2971" s="23"/>
      <c r="R2971" s="23"/>
      <c r="S2971" s="23"/>
      <c r="U2971" s="24">
        <v>44607</v>
      </c>
      <c r="V2971" s="23">
        <f>IFERROR(INDEX('Raw Data'!V:V,MATCH(U2971,'Raw Data'!U:U,1),1),0)</f>
        <v>98.43</v>
      </c>
      <c r="X2971" s="24">
        <v>44607</v>
      </c>
      <c r="Y2971" s="23">
        <f>IFERROR(INDEX('Raw Data'!Y:Y,MATCH(X2971,'Raw Data'!X:X,1),1),0)</f>
        <v>4.2409999999999997</v>
      </c>
      <c r="Z2971" s="23"/>
      <c r="AA2971" s="23"/>
      <c r="AB2971" s="23"/>
      <c r="AC2971" s="23"/>
      <c r="AD2971" s="23"/>
      <c r="AF2971" s="24">
        <v>44607</v>
      </c>
      <c r="AG2971" s="23">
        <f>IFERROR(INDEX('Raw Data'!AG:AG,MATCH(AF2971,'Raw Data'!AF:AF,1),1),0)</f>
        <v>4.3099999999999996</v>
      </c>
      <c r="AI2971" s="20">
        <f t="shared" si="92"/>
        <v>2</v>
      </c>
      <c r="AJ2971" s="20">
        <f t="shared" si="93"/>
        <v>2022</v>
      </c>
    </row>
    <row r="2972" spans="2:36" ht="13.5" customHeight="1" x14ac:dyDescent="0.2">
      <c r="B2972" s="24">
        <v>44608</v>
      </c>
      <c r="C2972" s="23">
        <f>IFERROR(INDEX('Raw Data'!C:C,MATCH(B2972,'Raw Data'!B:B,1),1),0)</f>
        <v>93.66</v>
      </c>
      <c r="D2972" s="23"/>
      <c r="E2972" s="23"/>
      <c r="F2972" s="23"/>
      <c r="G2972" s="23"/>
      <c r="H2972" s="23"/>
      <c r="J2972" s="24">
        <v>44608</v>
      </c>
      <c r="K2972" s="23">
        <f>IFERROR(INDEX('Raw Data'!K:K,MATCH(J2972,'Raw Data'!J:J,1),1),0)</f>
        <v>93.83</v>
      </c>
      <c r="M2972" s="24">
        <v>44608</v>
      </c>
      <c r="N2972" s="23">
        <f>IFERROR(INDEX('Raw Data'!N:N,MATCH(M2972,'Raw Data'!M:M,1),1),0)</f>
        <v>94.81</v>
      </c>
      <c r="O2972" s="23"/>
      <c r="P2972" s="23"/>
      <c r="Q2972" s="23"/>
      <c r="R2972" s="23"/>
      <c r="S2972" s="23"/>
      <c r="U2972" s="24">
        <v>44608</v>
      </c>
      <c r="V2972" s="23">
        <f>IFERROR(INDEX('Raw Data'!V:V,MATCH(U2972,'Raw Data'!U:U,1),1),0)</f>
        <v>97.44</v>
      </c>
      <c r="X2972" s="24">
        <v>44608</v>
      </c>
      <c r="Y2972" s="23">
        <f>IFERROR(INDEX('Raw Data'!Y:Y,MATCH(X2972,'Raw Data'!X:X,1),1),0)</f>
        <v>4.5720000000000001</v>
      </c>
      <c r="Z2972" s="23"/>
      <c r="AA2972" s="23"/>
      <c r="AB2972" s="23"/>
      <c r="AC2972" s="23"/>
      <c r="AD2972" s="23"/>
      <c r="AF2972" s="24">
        <v>44608</v>
      </c>
      <c r="AG2972" s="23">
        <f>IFERROR(INDEX('Raw Data'!AG:AG,MATCH(AF2972,'Raw Data'!AF:AF,1),1),0)</f>
        <v>4.3899999999999997</v>
      </c>
      <c r="AI2972" s="20">
        <f t="shared" si="92"/>
        <v>2</v>
      </c>
      <c r="AJ2972" s="20">
        <f t="shared" si="93"/>
        <v>2022</v>
      </c>
    </row>
    <row r="2973" spans="2:36" ht="13.5" customHeight="1" x14ac:dyDescent="0.2">
      <c r="B2973" s="24">
        <v>44609</v>
      </c>
      <c r="C2973" s="23">
        <f>IFERROR(INDEX('Raw Data'!C:C,MATCH(B2973,'Raw Data'!B:B,1),1),0)</f>
        <v>91.76</v>
      </c>
      <c r="D2973" s="23"/>
      <c r="E2973" s="23"/>
      <c r="F2973" s="23"/>
      <c r="G2973" s="23"/>
      <c r="H2973" s="23"/>
      <c r="J2973" s="24">
        <v>44609</v>
      </c>
      <c r="K2973" s="23">
        <f>IFERROR(INDEX('Raw Data'!K:K,MATCH(J2973,'Raw Data'!J:J,1),1),0)</f>
        <v>91.78</v>
      </c>
      <c r="M2973" s="24">
        <v>44609</v>
      </c>
      <c r="N2973" s="23">
        <f>IFERROR(INDEX('Raw Data'!N:N,MATCH(M2973,'Raw Data'!M:M,1),1),0)</f>
        <v>92.97</v>
      </c>
      <c r="O2973" s="23"/>
      <c r="P2973" s="23"/>
      <c r="Q2973" s="23"/>
      <c r="R2973" s="23"/>
      <c r="S2973" s="23"/>
      <c r="U2973" s="24">
        <v>44609</v>
      </c>
      <c r="V2973" s="23">
        <f>IFERROR(INDEX('Raw Data'!V:V,MATCH(U2973,'Raw Data'!U:U,1),1),0)</f>
        <v>95.28</v>
      </c>
      <c r="X2973" s="24">
        <v>44609</v>
      </c>
      <c r="Y2973" s="23">
        <f>IFERROR(INDEX('Raw Data'!Y:Y,MATCH(X2973,'Raw Data'!X:X,1),1),0)</f>
        <v>4.43</v>
      </c>
      <c r="Z2973" s="23"/>
      <c r="AA2973" s="23"/>
      <c r="AB2973" s="23"/>
      <c r="AC2973" s="23"/>
      <c r="AD2973" s="23"/>
      <c r="AF2973" s="24">
        <v>44609</v>
      </c>
      <c r="AG2973" s="23">
        <f>IFERROR(INDEX('Raw Data'!AG:AG,MATCH(AF2973,'Raw Data'!AF:AF,1),1),0)</f>
        <v>4.57</v>
      </c>
      <c r="AI2973" s="20">
        <f t="shared" si="92"/>
        <v>2</v>
      </c>
      <c r="AJ2973" s="20">
        <f t="shared" si="93"/>
        <v>2022</v>
      </c>
    </row>
    <row r="2974" spans="2:36" ht="13.5" customHeight="1" x14ac:dyDescent="0.2">
      <c r="B2974" s="24">
        <v>44610</v>
      </c>
      <c r="C2974" s="23">
        <f>IFERROR(INDEX('Raw Data'!C:C,MATCH(B2974,'Raw Data'!B:B,1),1),0)</f>
        <v>91.07</v>
      </c>
      <c r="D2974" s="23"/>
      <c r="E2974" s="23"/>
      <c r="F2974" s="23"/>
      <c r="G2974" s="23"/>
      <c r="H2974" s="23"/>
      <c r="J2974" s="24">
        <v>44610</v>
      </c>
      <c r="K2974" s="23">
        <f>IFERROR(INDEX('Raw Data'!K:K,MATCH(J2974,'Raw Data'!J:J,1),1),0)</f>
        <v>91.26</v>
      </c>
      <c r="M2974" s="24">
        <v>44610</v>
      </c>
      <c r="N2974" s="23">
        <f>IFERROR(INDEX('Raw Data'!N:N,MATCH(M2974,'Raw Data'!M:M,1),1),0)</f>
        <v>93.54</v>
      </c>
      <c r="O2974" s="23"/>
      <c r="P2974" s="23"/>
      <c r="Q2974" s="23"/>
      <c r="R2974" s="23"/>
      <c r="S2974" s="23"/>
      <c r="U2974" s="24">
        <v>44610</v>
      </c>
      <c r="V2974" s="23">
        <f>IFERROR(INDEX('Raw Data'!V:V,MATCH(U2974,'Raw Data'!U:U,1),1),0)</f>
        <v>96.18</v>
      </c>
      <c r="X2974" s="24">
        <v>44610</v>
      </c>
      <c r="Y2974" s="23">
        <f>IFERROR(INDEX('Raw Data'!Y:Y,MATCH(X2974,'Raw Data'!X:X,1),1),0)</f>
        <v>4.3769999999999998</v>
      </c>
      <c r="Z2974" s="23"/>
      <c r="AA2974" s="23"/>
      <c r="AB2974" s="23"/>
      <c r="AC2974" s="23"/>
      <c r="AD2974" s="23"/>
      <c r="AF2974" s="24">
        <v>44610</v>
      </c>
      <c r="AG2974" s="23">
        <f>IFERROR(INDEX('Raw Data'!AG:AG,MATCH(AF2974,'Raw Data'!AF:AF,1),1),0)</f>
        <v>4.6100000000000003</v>
      </c>
      <c r="AI2974" s="20">
        <f t="shared" si="92"/>
        <v>2</v>
      </c>
      <c r="AJ2974" s="20">
        <f t="shared" si="93"/>
        <v>2022</v>
      </c>
    </row>
    <row r="2975" spans="2:36" ht="13.5" customHeight="1" x14ac:dyDescent="0.2">
      <c r="B2975" s="24">
        <v>44611</v>
      </c>
      <c r="C2975" s="23">
        <f>IFERROR(INDEX('Raw Data'!C:C,MATCH(B2975,'Raw Data'!B:B,1),1),0)</f>
        <v>91.07</v>
      </c>
      <c r="D2975" s="23"/>
      <c r="E2975" s="23"/>
      <c r="F2975" s="23"/>
      <c r="G2975" s="23"/>
      <c r="H2975" s="23"/>
      <c r="J2975" s="24">
        <v>44611</v>
      </c>
      <c r="K2975" s="23">
        <f>IFERROR(INDEX('Raw Data'!K:K,MATCH(J2975,'Raw Data'!J:J,1),1),0)</f>
        <v>91.26</v>
      </c>
      <c r="M2975" s="24">
        <v>44611</v>
      </c>
      <c r="N2975" s="23">
        <f>IFERROR(INDEX('Raw Data'!N:N,MATCH(M2975,'Raw Data'!M:M,1),1),0)</f>
        <v>93.54</v>
      </c>
      <c r="O2975" s="23"/>
      <c r="P2975" s="23"/>
      <c r="Q2975" s="23"/>
      <c r="R2975" s="23"/>
      <c r="S2975" s="23"/>
      <c r="U2975" s="24">
        <v>44611</v>
      </c>
      <c r="V2975" s="23">
        <f>IFERROR(INDEX('Raw Data'!V:V,MATCH(U2975,'Raw Data'!U:U,1),1),0)</f>
        <v>96.18</v>
      </c>
      <c r="X2975" s="24">
        <v>44611</v>
      </c>
      <c r="Y2975" s="23">
        <f>IFERROR(INDEX('Raw Data'!Y:Y,MATCH(X2975,'Raw Data'!X:X,1),1),0)</f>
        <v>4.3769999999999998</v>
      </c>
      <c r="Z2975" s="23"/>
      <c r="AA2975" s="23"/>
      <c r="AB2975" s="23"/>
      <c r="AC2975" s="23"/>
      <c r="AD2975" s="23"/>
      <c r="AF2975" s="24">
        <v>44611</v>
      </c>
      <c r="AG2975" s="23">
        <f>IFERROR(INDEX('Raw Data'!AG:AG,MATCH(AF2975,'Raw Data'!AF:AF,1),1),0)</f>
        <v>4.6100000000000003</v>
      </c>
      <c r="AI2975" s="20">
        <f t="shared" si="92"/>
        <v>2</v>
      </c>
      <c r="AJ2975" s="20">
        <f t="shared" si="93"/>
        <v>2022</v>
      </c>
    </row>
    <row r="2976" spans="2:36" ht="13.5" customHeight="1" x14ac:dyDescent="0.2">
      <c r="B2976" s="24">
        <v>44612</v>
      </c>
      <c r="C2976" s="23">
        <f>IFERROR(INDEX('Raw Data'!C:C,MATCH(B2976,'Raw Data'!B:B,1),1),0)</f>
        <v>91.62</v>
      </c>
      <c r="D2976" s="23"/>
      <c r="E2976" s="23"/>
      <c r="F2976" s="23"/>
      <c r="G2976" s="23"/>
      <c r="H2976" s="23"/>
      <c r="J2976" s="24">
        <v>44612</v>
      </c>
      <c r="K2976" s="23">
        <f>IFERROR(INDEX('Raw Data'!K:K,MATCH(J2976,'Raw Data'!J:J,1),1),0)</f>
        <v>91.26</v>
      </c>
      <c r="M2976" s="24">
        <v>44612</v>
      </c>
      <c r="N2976" s="23">
        <f>IFERROR(INDEX('Raw Data'!N:N,MATCH(M2976,'Raw Data'!M:M,1),1),0)</f>
        <v>93.54</v>
      </c>
      <c r="O2976" s="23"/>
      <c r="P2976" s="23"/>
      <c r="Q2976" s="23"/>
      <c r="R2976" s="23"/>
      <c r="S2976" s="23"/>
      <c r="U2976" s="24">
        <v>44612</v>
      </c>
      <c r="V2976" s="23">
        <f>IFERROR(INDEX('Raw Data'!V:V,MATCH(U2976,'Raw Data'!U:U,1),1),0)</f>
        <v>96.18</v>
      </c>
      <c r="X2976" s="24">
        <v>44612</v>
      </c>
      <c r="Y2976" s="23">
        <f>IFERROR(INDEX('Raw Data'!Y:Y,MATCH(X2976,'Raw Data'!X:X,1),1),0)</f>
        <v>4.5789999999999997</v>
      </c>
      <c r="Z2976" s="23"/>
      <c r="AA2976" s="23"/>
      <c r="AB2976" s="23"/>
      <c r="AC2976" s="23"/>
      <c r="AD2976" s="23"/>
      <c r="AF2976" s="24">
        <v>44612</v>
      </c>
      <c r="AG2976" s="23">
        <f>IFERROR(INDEX('Raw Data'!AG:AG,MATCH(AF2976,'Raw Data'!AF:AF,1),1),0)</f>
        <v>4.6100000000000003</v>
      </c>
      <c r="AI2976" s="20">
        <f t="shared" si="92"/>
        <v>2</v>
      </c>
      <c r="AJ2976" s="20">
        <f t="shared" si="93"/>
        <v>2022</v>
      </c>
    </row>
    <row r="2977" spans="2:36" ht="13.5" customHeight="1" x14ac:dyDescent="0.2">
      <c r="B2977" s="24">
        <v>44613</v>
      </c>
      <c r="C2977" s="23">
        <f>IFERROR(INDEX('Raw Data'!C:C,MATCH(B2977,'Raw Data'!B:B,1),1),0)</f>
        <v>92.65</v>
      </c>
      <c r="D2977" s="23"/>
      <c r="E2977" s="23"/>
      <c r="F2977" s="23"/>
      <c r="G2977" s="23"/>
      <c r="H2977" s="23"/>
      <c r="J2977" s="24">
        <v>44613</v>
      </c>
      <c r="K2977" s="23">
        <f>IFERROR(INDEX('Raw Data'!K:K,MATCH(J2977,'Raw Data'!J:J,1),1),0)</f>
        <v>91.26</v>
      </c>
      <c r="M2977" s="24">
        <v>44613</v>
      </c>
      <c r="N2977" s="23">
        <f>IFERROR(INDEX('Raw Data'!N:N,MATCH(M2977,'Raw Data'!M:M,1),1),0)</f>
        <v>95.39</v>
      </c>
      <c r="O2977" s="23"/>
      <c r="P2977" s="23"/>
      <c r="Q2977" s="23"/>
      <c r="R2977" s="23"/>
      <c r="S2977" s="23"/>
      <c r="U2977" s="24">
        <v>44613</v>
      </c>
      <c r="V2977" s="23">
        <f>IFERROR(INDEX('Raw Data'!V:V,MATCH(U2977,'Raw Data'!U:U,1),1),0)</f>
        <v>98.95</v>
      </c>
      <c r="X2977" s="24">
        <v>44613</v>
      </c>
      <c r="Y2977" s="23">
        <f>IFERROR(INDEX('Raw Data'!Y:Y,MATCH(X2977,'Raw Data'!X:X,1),1),0)</f>
        <v>4.7050000000000001</v>
      </c>
      <c r="Z2977" s="23"/>
      <c r="AA2977" s="23"/>
      <c r="AB2977" s="23"/>
      <c r="AC2977" s="23"/>
      <c r="AD2977" s="23"/>
      <c r="AF2977" s="24">
        <v>44613</v>
      </c>
      <c r="AG2977" s="23">
        <f>IFERROR(INDEX('Raw Data'!AG:AG,MATCH(AF2977,'Raw Data'!AF:AF,1),1),0)</f>
        <v>4.6100000000000003</v>
      </c>
      <c r="AI2977" s="20">
        <f t="shared" si="92"/>
        <v>2</v>
      </c>
      <c r="AJ2977" s="20">
        <f t="shared" si="93"/>
        <v>2022</v>
      </c>
    </row>
    <row r="2978" spans="2:36" ht="13.5" customHeight="1" x14ac:dyDescent="0.2">
      <c r="B2978" s="24">
        <v>44614</v>
      </c>
      <c r="C2978" s="23">
        <f>IFERROR(INDEX('Raw Data'!C:C,MATCH(B2978,'Raw Data'!B:B,1),1),0)</f>
        <v>92.35</v>
      </c>
      <c r="D2978" s="23"/>
      <c r="E2978" s="23"/>
      <c r="F2978" s="23"/>
      <c r="G2978" s="23"/>
      <c r="H2978" s="23"/>
      <c r="J2978" s="24">
        <v>44614</v>
      </c>
      <c r="K2978" s="23">
        <f>IFERROR(INDEX('Raw Data'!K:K,MATCH(J2978,'Raw Data'!J:J,1),1),0)</f>
        <v>92.11</v>
      </c>
      <c r="M2978" s="24">
        <v>44614</v>
      </c>
      <c r="N2978" s="23">
        <f>IFERROR(INDEX('Raw Data'!N:N,MATCH(M2978,'Raw Data'!M:M,1),1),0)</f>
        <v>96.84</v>
      </c>
      <c r="O2978" s="23"/>
      <c r="P2978" s="23"/>
      <c r="Q2978" s="23"/>
      <c r="R2978" s="23"/>
      <c r="S2978" s="23"/>
      <c r="U2978" s="24">
        <v>44614</v>
      </c>
      <c r="V2978" s="23">
        <f>IFERROR(INDEX('Raw Data'!V:V,MATCH(U2978,'Raw Data'!U:U,1),1),0)</f>
        <v>98.73</v>
      </c>
      <c r="X2978" s="24">
        <v>44614</v>
      </c>
      <c r="Y2978" s="23">
        <f>IFERROR(INDEX('Raw Data'!Y:Y,MATCH(X2978,'Raw Data'!X:X,1),1),0)</f>
        <v>4.4610000000000003</v>
      </c>
      <c r="Z2978" s="23"/>
      <c r="AA2978" s="23"/>
      <c r="AB2978" s="23"/>
      <c r="AC2978" s="23"/>
      <c r="AD2978" s="23"/>
      <c r="AF2978" s="24">
        <v>44614</v>
      </c>
      <c r="AG2978" s="23">
        <f>IFERROR(INDEX('Raw Data'!AG:AG,MATCH(AF2978,'Raw Data'!AF:AF,1),1),0)</f>
        <v>4.4800000000000004</v>
      </c>
      <c r="AI2978" s="20">
        <f t="shared" si="92"/>
        <v>2</v>
      </c>
      <c r="AJ2978" s="20">
        <f t="shared" si="93"/>
        <v>2022</v>
      </c>
    </row>
    <row r="2979" spans="2:36" ht="13.5" customHeight="1" x14ac:dyDescent="0.2">
      <c r="B2979" s="24">
        <v>44615</v>
      </c>
      <c r="C2979" s="23">
        <f>IFERROR(INDEX('Raw Data'!C:C,MATCH(B2979,'Raw Data'!B:B,1),1),0)</f>
        <v>92.1</v>
      </c>
      <c r="D2979" s="23"/>
      <c r="E2979" s="23"/>
      <c r="F2979" s="23"/>
      <c r="G2979" s="23"/>
      <c r="H2979" s="23"/>
      <c r="J2979" s="24">
        <v>44615</v>
      </c>
      <c r="K2979" s="23">
        <f>IFERROR(INDEX('Raw Data'!K:K,MATCH(J2979,'Raw Data'!J:J,1),1),0)</f>
        <v>92.14</v>
      </c>
      <c r="M2979" s="24">
        <v>44615</v>
      </c>
      <c r="N2979" s="23">
        <f>IFERROR(INDEX('Raw Data'!N:N,MATCH(M2979,'Raw Data'!M:M,1),1),0)</f>
        <v>96.84</v>
      </c>
      <c r="O2979" s="23"/>
      <c r="P2979" s="23"/>
      <c r="Q2979" s="23"/>
      <c r="R2979" s="23"/>
      <c r="S2979" s="23"/>
      <c r="U2979" s="24">
        <v>44615</v>
      </c>
      <c r="V2979" s="23">
        <f>IFERROR(INDEX('Raw Data'!V:V,MATCH(U2979,'Raw Data'!U:U,1),1),0)</f>
        <v>99.29</v>
      </c>
      <c r="X2979" s="24">
        <v>44615</v>
      </c>
      <c r="Y2979" s="23">
        <f>IFERROR(INDEX('Raw Data'!Y:Y,MATCH(X2979,'Raw Data'!X:X,1),1),0)</f>
        <v>4.593</v>
      </c>
      <c r="Z2979" s="23"/>
      <c r="AA2979" s="23"/>
      <c r="AB2979" s="23"/>
      <c r="AC2979" s="23"/>
      <c r="AD2979" s="23"/>
      <c r="AF2979" s="24">
        <v>44615</v>
      </c>
      <c r="AG2979" s="23">
        <f>IFERROR(INDEX('Raw Data'!AG:AG,MATCH(AF2979,'Raw Data'!AF:AF,1),1),0)</f>
        <v>4.59</v>
      </c>
      <c r="AI2979" s="20">
        <f t="shared" si="92"/>
        <v>2</v>
      </c>
      <c r="AJ2979" s="20">
        <f t="shared" si="93"/>
        <v>2022</v>
      </c>
    </row>
    <row r="2980" spans="2:36" ht="13.5" customHeight="1" x14ac:dyDescent="0.2">
      <c r="B2980" s="24">
        <v>44616</v>
      </c>
      <c r="C2980" s="23">
        <f>IFERROR(INDEX('Raw Data'!C:C,MATCH(B2980,'Raw Data'!B:B,1),1),0)</f>
        <v>92.81</v>
      </c>
      <c r="D2980" s="23"/>
      <c r="E2980" s="23"/>
      <c r="F2980" s="23"/>
      <c r="G2980" s="23"/>
      <c r="H2980" s="23"/>
      <c r="J2980" s="24">
        <v>44616</v>
      </c>
      <c r="K2980" s="23">
        <f>IFERROR(INDEX('Raw Data'!K:K,MATCH(J2980,'Raw Data'!J:J,1),1),0)</f>
        <v>92.77</v>
      </c>
      <c r="M2980" s="24">
        <v>44616</v>
      </c>
      <c r="N2980" s="23">
        <f>IFERROR(INDEX('Raw Data'!N:N,MATCH(M2980,'Raw Data'!M:M,1),1),0)</f>
        <v>99.08</v>
      </c>
      <c r="O2980" s="23"/>
      <c r="P2980" s="23"/>
      <c r="Q2980" s="23"/>
      <c r="R2980" s="23"/>
      <c r="S2980" s="23"/>
      <c r="U2980" s="24">
        <v>44616</v>
      </c>
      <c r="V2980" s="23">
        <f>IFERROR(INDEX('Raw Data'!V:V,MATCH(U2980,'Raw Data'!U:U,1),1),0)</f>
        <v>101.29</v>
      </c>
      <c r="X2980" s="24">
        <v>44616</v>
      </c>
      <c r="Y2980" s="23">
        <f>IFERROR(INDEX('Raw Data'!Y:Y,MATCH(X2980,'Raw Data'!X:X,1),1),0)</f>
        <v>4.641</v>
      </c>
      <c r="Z2980" s="23"/>
      <c r="AA2980" s="23"/>
      <c r="AB2980" s="23"/>
      <c r="AC2980" s="23"/>
      <c r="AD2980" s="23"/>
      <c r="AF2980" s="24">
        <v>44616</v>
      </c>
      <c r="AG2980" s="23">
        <f>IFERROR(INDEX('Raw Data'!AG:AG,MATCH(AF2980,'Raw Data'!AF:AF,1),1),0)</f>
        <v>4.78</v>
      </c>
      <c r="AI2980" s="20">
        <f t="shared" si="92"/>
        <v>2</v>
      </c>
      <c r="AJ2980" s="20">
        <f t="shared" si="93"/>
        <v>2022</v>
      </c>
    </row>
    <row r="2981" spans="2:36" ht="13.5" customHeight="1" x14ac:dyDescent="0.2">
      <c r="B2981" s="24">
        <v>44617</v>
      </c>
      <c r="C2981" s="23">
        <f>IFERROR(INDEX('Raw Data'!C:C,MATCH(B2981,'Raw Data'!B:B,1),1),0)</f>
        <v>91.59</v>
      </c>
      <c r="D2981" s="23"/>
      <c r="E2981" s="23"/>
      <c r="F2981" s="23"/>
      <c r="G2981" s="23"/>
      <c r="H2981" s="23"/>
      <c r="J2981" s="24">
        <v>44617</v>
      </c>
      <c r="K2981" s="23">
        <f>IFERROR(INDEX('Raw Data'!K:K,MATCH(J2981,'Raw Data'!J:J,1),1),0)</f>
        <v>91.68</v>
      </c>
      <c r="M2981" s="24">
        <v>44617</v>
      </c>
      <c r="N2981" s="23">
        <f>IFERROR(INDEX('Raw Data'!N:N,MATCH(M2981,'Raw Data'!M:M,1),1),0)</f>
        <v>97.93</v>
      </c>
      <c r="O2981" s="23"/>
      <c r="P2981" s="23"/>
      <c r="Q2981" s="23"/>
      <c r="R2981" s="23"/>
      <c r="S2981" s="23"/>
      <c r="U2981" s="24">
        <v>44617</v>
      </c>
      <c r="V2981" s="23">
        <f>IFERROR(INDEX('Raw Data'!V:V,MATCH(U2981,'Raw Data'!U:U,1),1),0)</f>
        <v>98.56</v>
      </c>
      <c r="X2981" s="24">
        <v>44617</v>
      </c>
      <c r="Y2981" s="23">
        <f>IFERROR(INDEX('Raw Data'!Y:Y,MATCH(X2981,'Raw Data'!X:X,1),1),0)</f>
        <v>4.4850000000000003</v>
      </c>
      <c r="Z2981" s="23"/>
      <c r="AA2981" s="23"/>
      <c r="AB2981" s="23"/>
      <c r="AC2981" s="23"/>
      <c r="AD2981" s="23"/>
      <c r="AF2981" s="24">
        <v>44617</v>
      </c>
      <c r="AG2981" s="23">
        <f>IFERROR(INDEX('Raw Data'!AG:AG,MATCH(AF2981,'Raw Data'!AF:AF,1),1),0)</f>
        <v>4.63</v>
      </c>
      <c r="AI2981" s="20">
        <f t="shared" si="92"/>
        <v>2</v>
      </c>
      <c r="AJ2981" s="20">
        <f t="shared" si="93"/>
        <v>2022</v>
      </c>
    </row>
    <row r="2982" spans="2:36" ht="13.5" customHeight="1" x14ac:dyDescent="0.2">
      <c r="B2982" s="24">
        <v>44618</v>
      </c>
      <c r="C2982" s="23">
        <f>IFERROR(INDEX('Raw Data'!C:C,MATCH(B2982,'Raw Data'!B:B,1),1),0)</f>
        <v>91.59</v>
      </c>
      <c r="D2982" s="23"/>
      <c r="E2982" s="23"/>
      <c r="F2982" s="23"/>
      <c r="G2982" s="23"/>
      <c r="H2982" s="23"/>
      <c r="J2982" s="24">
        <v>44618</v>
      </c>
      <c r="K2982" s="23">
        <f>IFERROR(INDEX('Raw Data'!K:K,MATCH(J2982,'Raw Data'!J:J,1),1),0)</f>
        <v>91.68</v>
      </c>
      <c r="M2982" s="24">
        <v>44618</v>
      </c>
      <c r="N2982" s="23">
        <f>IFERROR(INDEX('Raw Data'!N:N,MATCH(M2982,'Raw Data'!M:M,1),1),0)</f>
        <v>97.93</v>
      </c>
      <c r="O2982" s="23"/>
      <c r="P2982" s="23"/>
      <c r="Q2982" s="23"/>
      <c r="R2982" s="23"/>
      <c r="S2982" s="23"/>
      <c r="U2982" s="24">
        <v>44618</v>
      </c>
      <c r="V2982" s="23">
        <f>IFERROR(INDEX('Raw Data'!V:V,MATCH(U2982,'Raw Data'!U:U,1),1),0)</f>
        <v>98.56</v>
      </c>
      <c r="X2982" s="24">
        <v>44618</v>
      </c>
      <c r="Y2982" s="23">
        <f>IFERROR(INDEX('Raw Data'!Y:Y,MATCH(X2982,'Raw Data'!X:X,1),1),0)</f>
        <v>4.4850000000000003</v>
      </c>
      <c r="Z2982" s="23"/>
      <c r="AA2982" s="23"/>
      <c r="AB2982" s="23"/>
      <c r="AC2982" s="23"/>
      <c r="AD2982" s="23"/>
      <c r="AF2982" s="24">
        <v>44618</v>
      </c>
      <c r="AG2982" s="23">
        <f>IFERROR(INDEX('Raw Data'!AG:AG,MATCH(AF2982,'Raw Data'!AF:AF,1),1),0)</f>
        <v>4.63</v>
      </c>
      <c r="AI2982" s="20">
        <f t="shared" si="92"/>
        <v>2</v>
      </c>
      <c r="AJ2982" s="20">
        <f t="shared" si="93"/>
        <v>2022</v>
      </c>
    </row>
    <row r="2983" spans="2:36" ht="13.5" customHeight="1" x14ac:dyDescent="0.2">
      <c r="B2983" s="24">
        <v>44619</v>
      </c>
      <c r="C2983" s="23">
        <f>IFERROR(INDEX('Raw Data'!C:C,MATCH(B2983,'Raw Data'!B:B,1),1),0)</f>
        <v>91.59</v>
      </c>
      <c r="D2983" s="23"/>
      <c r="E2983" s="23"/>
      <c r="F2983" s="23"/>
      <c r="G2983" s="23"/>
      <c r="H2983" s="23"/>
      <c r="J2983" s="24">
        <v>44619</v>
      </c>
      <c r="K2983" s="23">
        <f>IFERROR(INDEX('Raw Data'!K:K,MATCH(J2983,'Raw Data'!J:J,1),1),0)</f>
        <v>91.68</v>
      </c>
      <c r="M2983" s="24">
        <v>44619</v>
      </c>
      <c r="N2983" s="23">
        <f>IFERROR(INDEX('Raw Data'!N:N,MATCH(M2983,'Raw Data'!M:M,1),1),0)</f>
        <v>97.93</v>
      </c>
      <c r="O2983" s="23"/>
      <c r="P2983" s="23"/>
      <c r="Q2983" s="23"/>
      <c r="R2983" s="23"/>
      <c r="S2983" s="23"/>
      <c r="U2983" s="24">
        <v>44619</v>
      </c>
      <c r="V2983" s="23">
        <f>IFERROR(INDEX('Raw Data'!V:V,MATCH(U2983,'Raw Data'!U:U,1),1),0)</f>
        <v>98.56</v>
      </c>
      <c r="X2983" s="24">
        <v>44619</v>
      </c>
      <c r="Y2983" s="23">
        <f>IFERROR(INDEX('Raw Data'!Y:Y,MATCH(X2983,'Raw Data'!X:X,1),1),0)</f>
        <v>4.4850000000000003</v>
      </c>
      <c r="Z2983" s="23"/>
      <c r="AA2983" s="23"/>
      <c r="AB2983" s="23"/>
      <c r="AC2983" s="23"/>
      <c r="AD2983" s="23"/>
      <c r="AF2983" s="24">
        <v>44619</v>
      </c>
      <c r="AG2983" s="23">
        <f>IFERROR(INDEX('Raw Data'!AG:AG,MATCH(AF2983,'Raw Data'!AF:AF,1),1),0)</f>
        <v>4.63</v>
      </c>
      <c r="AI2983" s="20">
        <f t="shared" si="92"/>
        <v>2</v>
      </c>
      <c r="AJ2983" s="20">
        <f t="shared" si="93"/>
        <v>2022</v>
      </c>
    </row>
    <row r="2984" spans="2:36" ht="13.5" customHeight="1" x14ac:dyDescent="0.2">
      <c r="B2984" s="24">
        <v>44620</v>
      </c>
      <c r="C2984" s="23">
        <f>IFERROR(INDEX('Raw Data'!C:C,MATCH(B2984,'Raw Data'!B:B,1),1),0)</f>
        <v>95.72</v>
      </c>
      <c r="D2984" s="23"/>
      <c r="E2984" s="23"/>
      <c r="F2984" s="23"/>
      <c r="G2984" s="23"/>
      <c r="H2984" s="23"/>
      <c r="J2984" s="24">
        <v>44620</v>
      </c>
      <c r="K2984" s="23">
        <f>IFERROR(INDEX('Raw Data'!K:K,MATCH(J2984,'Raw Data'!J:J,1),1),0)</f>
        <v>96.13</v>
      </c>
      <c r="M2984" s="24">
        <v>44620</v>
      </c>
      <c r="N2984" s="23">
        <f>IFERROR(INDEX('Raw Data'!N:N,MATCH(M2984,'Raw Data'!M:M,1),1),0)</f>
        <v>100.99</v>
      </c>
      <c r="O2984" s="23"/>
      <c r="P2984" s="23"/>
      <c r="Q2984" s="23"/>
      <c r="R2984" s="23"/>
      <c r="S2984" s="23"/>
      <c r="U2984" s="24">
        <v>44620</v>
      </c>
      <c r="V2984" s="23">
        <f>IFERROR(INDEX('Raw Data'!V:V,MATCH(U2984,'Raw Data'!U:U,1),1),0)</f>
        <v>103.08</v>
      </c>
      <c r="X2984" s="24">
        <v>44620</v>
      </c>
      <c r="Y2984" s="23">
        <f>IFERROR(INDEX('Raw Data'!Y:Y,MATCH(X2984,'Raw Data'!X:X,1),1),0)</f>
        <v>4.42</v>
      </c>
      <c r="Z2984" s="23"/>
      <c r="AA2984" s="23"/>
      <c r="AB2984" s="23"/>
      <c r="AC2984" s="23"/>
      <c r="AD2984" s="23"/>
      <c r="AF2984" s="24">
        <v>44620</v>
      </c>
      <c r="AG2984" s="23">
        <f>IFERROR(INDEX('Raw Data'!AG:AG,MATCH(AF2984,'Raw Data'!AF:AF,1),1),0)</f>
        <v>4.46</v>
      </c>
      <c r="AI2984" s="20">
        <f t="shared" si="92"/>
        <v>2</v>
      </c>
      <c r="AJ2984" s="20">
        <f t="shared" si="93"/>
        <v>2022</v>
      </c>
    </row>
    <row r="2985" spans="2:36" ht="13.5" customHeight="1" x14ac:dyDescent="0.2">
      <c r="B2985" s="24">
        <v>44621</v>
      </c>
      <c r="C2985" s="23">
        <f>IFERROR(INDEX('Raw Data'!C:C,MATCH(B2985,'Raw Data'!B:B,1),1),0)</f>
        <v>100.21</v>
      </c>
      <c r="D2985" s="23"/>
      <c r="E2985" s="23"/>
      <c r="F2985" s="23"/>
      <c r="G2985" s="23"/>
      <c r="H2985" s="23"/>
      <c r="J2985" s="24">
        <v>44621</v>
      </c>
      <c r="K2985" s="23">
        <f>IFERROR(INDEX('Raw Data'!K:K,MATCH(J2985,'Raw Data'!J:J,1),1),0)</f>
        <v>103.66</v>
      </c>
      <c r="M2985" s="24">
        <v>44621</v>
      </c>
      <c r="N2985" s="23">
        <f>IFERROR(INDEX('Raw Data'!N:N,MATCH(M2985,'Raw Data'!M:M,1),1),0)</f>
        <v>104.97</v>
      </c>
      <c r="O2985" s="23"/>
      <c r="P2985" s="23"/>
      <c r="Q2985" s="23"/>
      <c r="R2985" s="23"/>
      <c r="S2985" s="23"/>
      <c r="U2985" s="24">
        <v>44621</v>
      </c>
      <c r="V2985" s="23">
        <f>IFERROR(INDEX('Raw Data'!V:V,MATCH(U2985,'Raw Data'!U:U,1),1),0)</f>
        <v>110.93</v>
      </c>
      <c r="X2985" s="24">
        <v>44621</v>
      </c>
      <c r="Y2985" s="23">
        <f>IFERROR(INDEX('Raw Data'!Y:Y,MATCH(X2985,'Raw Data'!X:X,1),1),0)</f>
        <v>4.5979999999999999</v>
      </c>
      <c r="Z2985" s="23"/>
      <c r="AA2985" s="23"/>
      <c r="AB2985" s="23"/>
      <c r="AC2985" s="23"/>
      <c r="AD2985" s="23"/>
      <c r="AF2985" s="24">
        <v>44621</v>
      </c>
      <c r="AG2985" s="23">
        <f>IFERROR(INDEX('Raw Data'!AG:AG,MATCH(AF2985,'Raw Data'!AF:AF,1),1),0)</f>
        <v>4.3600000000000003</v>
      </c>
      <c r="AI2985" s="20">
        <f t="shared" si="92"/>
        <v>3</v>
      </c>
      <c r="AJ2985" s="20">
        <f t="shared" si="93"/>
        <v>2022</v>
      </c>
    </row>
    <row r="2986" spans="2:36" ht="13.5" customHeight="1" x14ac:dyDescent="0.2">
      <c r="B2986" s="24">
        <v>44622</v>
      </c>
      <c r="C2986" s="23">
        <f>IFERROR(INDEX('Raw Data'!C:C,MATCH(B2986,'Raw Data'!B:B,1),1),0)</f>
        <v>107.06</v>
      </c>
      <c r="D2986" s="23"/>
      <c r="E2986" s="23"/>
      <c r="F2986" s="23"/>
      <c r="G2986" s="23"/>
      <c r="H2986" s="23"/>
      <c r="J2986" s="24">
        <v>44622</v>
      </c>
      <c r="K2986" s="23">
        <f>IFERROR(INDEX('Raw Data'!K:K,MATCH(J2986,'Raw Data'!J:J,1),1),0)</f>
        <v>110.74</v>
      </c>
      <c r="M2986" s="24">
        <v>44622</v>
      </c>
      <c r="N2986" s="23">
        <f>IFERROR(INDEX('Raw Data'!N:N,MATCH(M2986,'Raw Data'!M:M,1),1),0)</f>
        <v>112.93</v>
      </c>
      <c r="O2986" s="23"/>
      <c r="P2986" s="23"/>
      <c r="Q2986" s="23"/>
      <c r="R2986" s="23"/>
      <c r="S2986" s="23"/>
      <c r="U2986" s="24">
        <v>44622</v>
      </c>
      <c r="V2986" s="23">
        <f>IFERROR(INDEX('Raw Data'!V:V,MATCH(U2986,'Raw Data'!U:U,1),1),0)</f>
        <v>118.94</v>
      </c>
      <c r="X2986" s="24">
        <v>44622</v>
      </c>
      <c r="Y2986" s="23">
        <f>IFERROR(INDEX('Raw Data'!Y:Y,MATCH(X2986,'Raw Data'!X:X,1),1),0)</f>
        <v>4.7869999999999999</v>
      </c>
      <c r="Z2986" s="23"/>
      <c r="AA2986" s="23"/>
      <c r="AB2986" s="23"/>
      <c r="AC2986" s="23"/>
      <c r="AD2986" s="23"/>
      <c r="AF2986" s="24">
        <v>44622</v>
      </c>
      <c r="AG2986" s="23">
        <f>IFERROR(INDEX('Raw Data'!AG:AG,MATCH(AF2986,'Raw Data'!AF:AF,1),1),0)</f>
        <v>4.6500000000000004</v>
      </c>
      <c r="AI2986" s="20">
        <f t="shared" si="92"/>
        <v>3</v>
      </c>
      <c r="AJ2986" s="20">
        <f t="shared" si="93"/>
        <v>2022</v>
      </c>
    </row>
    <row r="2987" spans="2:36" ht="13.5" customHeight="1" x14ac:dyDescent="0.2">
      <c r="B2987" s="24">
        <v>44623</v>
      </c>
      <c r="C2987" s="23">
        <f>IFERROR(INDEX('Raw Data'!C:C,MATCH(B2987,'Raw Data'!B:B,1),1),0)</f>
        <v>104.61</v>
      </c>
      <c r="D2987" s="23"/>
      <c r="E2987" s="23"/>
      <c r="F2987" s="23"/>
      <c r="G2987" s="23"/>
      <c r="H2987" s="23"/>
      <c r="J2987" s="24">
        <v>44623</v>
      </c>
      <c r="K2987" s="23">
        <f>IFERROR(INDEX('Raw Data'!K:K,MATCH(J2987,'Raw Data'!J:J,1),1),0)</f>
        <v>107.69</v>
      </c>
      <c r="M2987" s="24">
        <v>44623</v>
      </c>
      <c r="N2987" s="23">
        <f>IFERROR(INDEX('Raw Data'!N:N,MATCH(M2987,'Raw Data'!M:M,1),1),0)</f>
        <v>110.46</v>
      </c>
      <c r="O2987" s="23"/>
      <c r="P2987" s="23"/>
      <c r="Q2987" s="23"/>
      <c r="R2987" s="23"/>
      <c r="S2987" s="23"/>
      <c r="U2987" s="24">
        <v>44623</v>
      </c>
      <c r="V2987" s="23">
        <f>IFERROR(INDEX('Raw Data'!V:V,MATCH(U2987,'Raw Data'!U:U,1),1),0)</f>
        <v>115.36</v>
      </c>
      <c r="X2987" s="24">
        <v>44623</v>
      </c>
      <c r="Y2987" s="23">
        <f>IFERROR(INDEX('Raw Data'!Y:Y,MATCH(X2987,'Raw Data'!X:X,1),1),0)</f>
        <v>4.7359999999999998</v>
      </c>
      <c r="Z2987" s="23"/>
      <c r="AA2987" s="23"/>
      <c r="AB2987" s="23"/>
      <c r="AC2987" s="23"/>
      <c r="AD2987" s="23"/>
      <c r="AF2987" s="24">
        <v>44623</v>
      </c>
      <c r="AG2987" s="23">
        <f>IFERROR(INDEX('Raw Data'!AG:AG,MATCH(AF2987,'Raw Data'!AF:AF,1),1),0)</f>
        <v>4.63</v>
      </c>
      <c r="AI2987" s="20">
        <f t="shared" si="92"/>
        <v>3</v>
      </c>
      <c r="AJ2987" s="20">
        <f t="shared" si="93"/>
        <v>2022</v>
      </c>
    </row>
    <row r="2988" spans="2:36" ht="13.5" customHeight="1" x14ac:dyDescent="0.2">
      <c r="B2988" s="24">
        <v>44624</v>
      </c>
      <c r="C2988" s="23">
        <f>IFERROR(INDEX('Raw Data'!C:C,MATCH(B2988,'Raw Data'!B:B,1),1),0)</f>
        <v>112.11</v>
      </c>
      <c r="D2988" s="23"/>
      <c r="E2988" s="23"/>
      <c r="F2988" s="23"/>
      <c r="G2988" s="23"/>
      <c r="H2988" s="23"/>
      <c r="J2988" s="24">
        <v>44624</v>
      </c>
      <c r="K2988" s="23">
        <f>IFERROR(INDEX('Raw Data'!K:K,MATCH(J2988,'Raw Data'!J:J,1),1),0)</f>
        <v>115.77</v>
      </c>
      <c r="M2988" s="24">
        <v>44624</v>
      </c>
      <c r="N2988" s="23">
        <f>IFERROR(INDEX('Raw Data'!N:N,MATCH(M2988,'Raw Data'!M:M,1),1),0)</f>
        <v>118.11</v>
      </c>
      <c r="O2988" s="23"/>
      <c r="P2988" s="23"/>
      <c r="Q2988" s="23"/>
      <c r="R2988" s="23"/>
      <c r="S2988" s="23"/>
      <c r="U2988" s="24">
        <v>44624</v>
      </c>
      <c r="V2988" s="23">
        <f>IFERROR(INDEX('Raw Data'!V:V,MATCH(U2988,'Raw Data'!U:U,1),1),0)</f>
        <v>123.86</v>
      </c>
      <c r="X2988" s="24">
        <v>44624</v>
      </c>
      <c r="Y2988" s="23">
        <f>IFERROR(INDEX('Raw Data'!Y:Y,MATCH(X2988,'Raw Data'!X:X,1),1),0)</f>
        <v>5.0359999999999996</v>
      </c>
      <c r="Z2988" s="23"/>
      <c r="AA2988" s="23"/>
      <c r="AB2988" s="23"/>
      <c r="AC2988" s="23"/>
      <c r="AD2988" s="23"/>
      <c r="AF2988" s="24">
        <v>44624</v>
      </c>
      <c r="AG2988" s="23">
        <f>IFERROR(INDEX('Raw Data'!AG:AG,MATCH(AF2988,'Raw Data'!AF:AF,1),1),0)</f>
        <v>4.74</v>
      </c>
      <c r="AI2988" s="20">
        <f t="shared" si="92"/>
        <v>3</v>
      </c>
      <c r="AJ2988" s="20">
        <f t="shared" si="93"/>
        <v>2022</v>
      </c>
    </row>
    <row r="2989" spans="2:36" ht="13.5" customHeight="1" x14ac:dyDescent="0.2">
      <c r="B2989" s="24">
        <v>44625</v>
      </c>
      <c r="C2989" s="23">
        <f>IFERROR(INDEX('Raw Data'!C:C,MATCH(B2989,'Raw Data'!B:B,1),1),0)</f>
        <v>112.11</v>
      </c>
      <c r="D2989" s="23"/>
      <c r="E2989" s="23"/>
      <c r="F2989" s="23"/>
      <c r="G2989" s="23"/>
      <c r="H2989" s="23"/>
      <c r="J2989" s="24">
        <v>44625</v>
      </c>
      <c r="K2989" s="23">
        <f>IFERROR(INDEX('Raw Data'!K:K,MATCH(J2989,'Raw Data'!J:J,1),1),0)</f>
        <v>115.77</v>
      </c>
      <c r="M2989" s="24">
        <v>44625</v>
      </c>
      <c r="N2989" s="23">
        <f>IFERROR(INDEX('Raw Data'!N:N,MATCH(M2989,'Raw Data'!M:M,1),1),0)</f>
        <v>118.11</v>
      </c>
      <c r="O2989" s="23"/>
      <c r="P2989" s="23"/>
      <c r="Q2989" s="23"/>
      <c r="R2989" s="23"/>
      <c r="S2989" s="23"/>
      <c r="U2989" s="24">
        <v>44625</v>
      </c>
      <c r="V2989" s="23">
        <f>IFERROR(INDEX('Raw Data'!V:V,MATCH(U2989,'Raw Data'!U:U,1),1),0)</f>
        <v>123.86</v>
      </c>
      <c r="X2989" s="24">
        <v>44625</v>
      </c>
      <c r="Y2989" s="23">
        <f>IFERROR(INDEX('Raw Data'!Y:Y,MATCH(X2989,'Raw Data'!X:X,1),1),0)</f>
        <v>5.0359999999999996</v>
      </c>
      <c r="Z2989" s="23"/>
      <c r="AA2989" s="23"/>
      <c r="AB2989" s="23"/>
      <c r="AC2989" s="23"/>
      <c r="AD2989" s="23"/>
      <c r="AF2989" s="24">
        <v>44625</v>
      </c>
      <c r="AG2989" s="23">
        <f>IFERROR(INDEX('Raw Data'!AG:AG,MATCH(AF2989,'Raw Data'!AF:AF,1),1),0)</f>
        <v>4.74</v>
      </c>
      <c r="AI2989" s="20">
        <f t="shared" si="92"/>
        <v>3</v>
      </c>
      <c r="AJ2989" s="20">
        <f t="shared" si="93"/>
        <v>2022</v>
      </c>
    </row>
    <row r="2990" spans="2:36" ht="13.5" customHeight="1" x14ac:dyDescent="0.2">
      <c r="B2990" s="24">
        <v>44626</v>
      </c>
      <c r="C2990" s="23">
        <f>IFERROR(INDEX('Raw Data'!C:C,MATCH(B2990,'Raw Data'!B:B,1),1),0)</f>
        <v>112.11</v>
      </c>
      <c r="D2990" s="23"/>
      <c r="E2990" s="23"/>
      <c r="F2990" s="23"/>
      <c r="G2990" s="23"/>
      <c r="H2990" s="23"/>
      <c r="J2990" s="24">
        <v>44626</v>
      </c>
      <c r="K2990" s="23">
        <f>IFERROR(INDEX('Raw Data'!K:K,MATCH(J2990,'Raw Data'!J:J,1),1),0)</f>
        <v>115.77</v>
      </c>
      <c r="M2990" s="24">
        <v>44626</v>
      </c>
      <c r="N2990" s="23">
        <f>IFERROR(INDEX('Raw Data'!N:N,MATCH(M2990,'Raw Data'!M:M,1),1),0)</f>
        <v>118.11</v>
      </c>
      <c r="O2990" s="23"/>
      <c r="P2990" s="23"/>
      <c r="Q2990" s="23"/>
      <c r="R2990" s="23"/>
      <c r="S2990" s="23"/>
      <c r="U2990" s="24">
        <v>44626</v>
      </c>
      <c r="V2990" s="23">
        <f>IFERROR(INDEX('Raw Data'!V:V,MATCH(U2990,'Raw Data'!U:U,1),1),0)</f>
        <v>123.86</v>
      </c>
      <c r="X2990" s="24">
        <v>44626</v>
      </c>
      <c r="Y2990" s="23">
        <f>IFERROR(INDEX('Raw Data'!Y:Y,MATCH(X2990,'Raw Data'!X:X,1),1),0)</f>
        <v>5.0359999999999996</v>
      </c>
      <c r="Z2990" s="23"/>
      <c r="AA2990" s="23"/>
      <c r="AB2990" s="23"/>
      <c r="AC2990" s="23"/>
      <c r="AD2990" s="23"/>
      <c r="AF2990" s="24">
        <v>44626</v>
      </c>
      <c r="AG2990" s="23">
        <f>IFERROR(INDEX('Raw Data'!AG:AG,MATCH(AF2990,'Raw Data'!AF:AF,1),1),0)</f>
        <v>4.74</v>
      </c>
      <c r="AI2990" s="20">
        <f t="shared" si="92"/>
        <v>3</v>
      </c>
      <c r="AJ2990" s="20">
        <f t="shared" si="93"/>
        <v>2022</v>
      </c>
    </row>
    <row r="2991" spans="2:36" ht="13.5" customHeight="1" x14ac:dyDescent="0.2">
      <c r="B2991" s="24">
        <v>44627</v>
      </c>
      <c r="C2991" s="23">
        <f>IFERROR(INDEX('Raw Data'!C:C,MATCH(B2991,'Raw Data'!B:B,1),1),0)</f>
        <v>115.8</v>
      </c>
      <c r="D2991" s="23"/>
      <c r="E2991" s="23"/>
      <c r="F2991" s="23"/>
      <c r="G2991" s="23"/>
      <c r="H2991" s="23"/>
      <c r="J2991" s="24">
        <v>44627</v>
      </c>
      <c r="K2991" s="23">
        <f>IFERROR(INDEX('Raw Data'!K:K,MATCH(J2991,'Raw Data'!J:J,1),1),0)</f>
        <v>119.26</v>
      </c>
      <c r="M2991" s="24">
        <v>44627</v>
      </c>
      <c r="N2991" s="23">
        <f>IFERROR(INDEX('Raw Data'!N:N,MATCH(M2991,'Raw Data'!M:M,1),1),0)</f>
        <v>123.21</v>
      </c>
      <c r="O2991" s="23"/>
      <c r="P2991" s="23"/>
      <c r="Q2991" s="23"/>
      <c r="R2991" s="23"/>
      <c r="S2991" s="23"/>
      <c r="U2991" s="24">
        <v>44627</v>
      </c>
      <c r="V2991" s="23">
        <f>IFERROR(INDEX('Raw Data'!V:V,MATCH(U2991,'Raw Data'!U:U,1),1),0)</f>
        <v>129.02000000000001</v>
      </c>
      <c r="X2991" s="24">
        <v>44627</v>
      </c>
      <c r="Y2991" s="23">
        <f>IFERROR(INDEX('Raw Data'!Y:Y,MATCH(X2991,'Raw Data'!X:X,1),1),0)</f>
        <v>4.8579999999999997</v>
      </c>
      <c r="Z2991" s="23"/>
      <c r="AA2991" s="23"/>
      <c r="AB2991" s="23"/>
      <c r="AC2991" s="23"/>
      <c r="AD2991" s="23"/>
      <c r="AF2991" s="24">
        <v>44627</v>
      </c>
      <c r="AG2991" s="23">
        <f>IFERROR(INDEX('Raw Data'!AG:AG,MATCH(AF2991,'Raw Data'!AF:AF,1),1),0)</f>
        <v>4.93</v>
      </c>
      <c r="AI2991" s="20">
        <f t="shared" si="92"/>
        <v>3</v>
      </c>
      <c r="AJ2991" s="20">
        <f t="shared" si="93"/>
        <v>2022</v>
      </c>
    </row>
    <row r="2992" spans="2:36" ht="13.5" customHeight="1" x14ac:dyDescent="0.2">
      <c r="B2992" s="24">
        <v>44628</v>
      </c>
      <c r="C2992" s="23">
        <f>IFERROR(INDEX('Raw Data'!C:C,MATCH(B2992,'Raw Data'!B:B,1),1),0)</f>
        <v>119.65</v>
      </c>
      <c r="D2992" s="23"/>
      <c r="E2992" s="23"/>
      <c r="F2992" s="23"/>
      <c r="G2992" s="23"/>
      <c r="H2992" s="23"/>
      <c r="J2992" s="24">
        <v>44628</v>
      </c>
      <c r="K2992" s="23">
        <f>IFERROR(INDEX('Raw Data'!K:K,MATCH(J2992,'Raw Data'!J:J,1),1),0)</f>
        <v>123.64</v>
      </c>
      <c r="M2992" s="24">
        <v>44628</v>
      </c>
      <c r="N2992" s="23">
        <f>IFERROR(INDEX('Raw Data'!N:N,MATCH(M2992,'Raw Data'!M:M,1),1),0)</f>
        <v>127.98</v>
      </c>
      <c r="O2992" s="23"/>
      <c r="P2992" s="23"/>
      <c r="Q2992" s="23"/>
      <c r="R2992" s="23"/>
      <c r="S2992" s="23"/>
      <c r="U2992" s="24">
        <v>44628</v>
      </c>
      <c r="V2992" s="23">
        <f>IFERROR(INDEX('Raw Data'!V:V,MATCH(U2992,'Raw Data'!U:U,1),1),0)</f>
        <v>133.18</v>
      </c>
      <c r="X2992" s="24">
        <v>44628</v>
      </c>
      <c r="Y2992" s="23">
        <f>IFERROR(INDEX('Raw Data'!Y:Y,MATCH(X2992,'Raw Data'!X:X,1),1),0)</f>
        <v>4.5629999999999997</v>
      </c>
      <c r="Z2992" s="23"/>
      <c r="AA2992" s="23"/>
      <c r="AB2992" s="23"/>
      <c r="AC2992" s="23"/>
      <c r="AD2992" s="23"/>
      <c r="AF2992" s="24">
        <v>44628</v>
      </c>
      <c r="AG2992" s="23">
        <f>IFERROR(INDEX('Raw Data'!AG:AG,MATCH(AF2992,'Raw Data'!AF:AF,1),1),0)</f>
        <v>4.6100000000000003</v>
      </c>
      <c r="AI2992" s="20">
        <f t="shared" si="92"/>
        <v>3</v>
      </c>
      <c r="AJ2992" s="20">
        <f t="shared" si="93"/>
        <v>2022</v>
      </c>
    </row>
    <row r="2993" spans="2:36" ht="13.5" customHeight="1" x14ac:dyDescent="0.2">
      <c r="B2993" s="24">
        <v>44629</v>
      </c>
      <c r="C2993" s="23">
        <f>IFERROR(INDEX('Raw Data'!C:C,MATCH(B2993,'Raw Data'!B:B,1),1),0)</f>
        <v>105.05</v>
      </c>
      <c r="D2993" s="23"/>
      <c r="E2993" s="23"/>
      <c r="F2993" s="23"/>
      <c r="G2993" s="23"/>
      <c r="H2993" s="23"/>
      <c r="J2993" s="24">
        <v>44629</v>
      </c>
      <c r="K2993" s="23">
        <f>IFERROR(INDEX('Raw Data'!K:K,MATCH(J2993,'Raw Data'!J:J,1),1),0)</f>
        <v>108.81</v>
      </c>
      <c r="M2993" s="24">
        <v>44629</v>
      </c>
      <c r="N2993" s="23">
        <f>IFERROR(INDEX('Raw Data'!N:N,MATCH(M2993,'Raw Data'!M:M,1),1),0)</f>
        <v>111.14</v>
      </c>
      <c r="O2993" s="23"/>
      <c r="P2993" s="23"/>
      <c r="Q2993" s="23"/>
      <c r="R2993" s="23"/>
      <c r="S2993" s="23"/>
      <c r="U2993" s="24">
        <v>44629</v>
      </c>
      <c r="V2993" s="23">
        <f>IFERROR(INDEX('Raw Data'!V:V,MATCH(U2993,'Raw Data'!U:U,1),1),0)</f>
        <v>116.58</v>
      </c>
      <c r="X2993" s="24">
        <v>44629</v>
      </c>
      <c r="Y2993" s="23">
        <f>IFERROR(INDEX('Raw Data'!Y:Y,MATCH(X2993,'Raw Data'!X:X,1),1),0)</f>
        <v>4.5609999999999999</v>
      </c>
      <c r="Z2993" s="23"/>
      <c r="AA2993" s="23"/>
      <c r="AB2993" s="23"/>
      <c r="AC2993" s="23"/>
      <c r="AD2993" s="23"/>
      <c r="AF2993" s="24">
        <v>44629</v>
      </c>
      <c r="AG2993" s="23">
        <f>IFERROR(INDEX('Raw Data'!AG:AG,MATCH(AF2993,'Raw Data'!AF:AF,1),1),0)</f>
        <v>4.55</v>
      </c>
      <c r="AI2993" s="20">
        <f t="shared" si="92"/>
        <v>3</v>
      </c>
      <c r="AJ2993" s="20">
        <f t="shared" si="93"/>
        <v>2022</v>
      </c>
    </row>
    <row r="2994" spans="2:36" ht="13.5" customHeight="1" x14ac:dyDescent="0.2">
      <c r="B2994" s="24">
        <v>44630</v>
      </c>
      <c r="C2994" s="23">
        <f>IFERROR(INDEX('Raw Data'!C:C,MATCH(B2994,'Raw Data'!B:B,1),1),0)</f>
        <v>102.99</v>
      </c>
      <c r="D2994" s="23"/>
      <c r="E2994" s="23"/>
      <c r="F2994" s="23"/>
      <c r="G2994" s="23"/>
      <c r="H2994" s="23"/>
      <c r="J2994" s="24">
        <v>44630</v>
      </c>
      <c r="K2994" s="23">
        <f>IFERROR(INDEX('Raw Data'!K:K,MATCH(J2994,'Raw Data'!J:J,1),1),0)</f>
        <v>105.93</v>
      </c>
      <c r="M2994" s="24">
        <v>44630</v>
      </c>
      <c r="N2994" s="23">
        <f>IFERROR(INDEX('Raw Data'!N:N,MATCH(M2994,'Raw Data'!M:M,1),1),0)</f>
        <v>109.33</v>
      </c>
      <c r="O2994" s="23"/>
      <c r="P2994" s="23"/>
      <c r="Q2994" s="23"/>
      <c r="R2994" s="23"/>
      <c r="S2994" s="23"/>
      <c r="U2994" s="24">
        <v>44630</v>
      </c>
      <c r="V2994" s="23">
        <f>IFERROR(INDEX('Raw Data'!V:V,MATCH(U2994,'Raw Data'!U:U,1),1),0)</f>
        <v>114.54</v>
      </c>
      <c r="X2994" s="24">
        <v>44630</v>
      </c>
      <c r="Y2994" s="23">
        <f>IFERROR(INDEX('Raw Data'!Y:Y,MATCH(X2994,'Raw Data'!X:X,1),1),0)</f>
        <v>4.6689999999999996</v>
      </c>
      <c r="Z2994" s="23"/>
      <c r="AA2994" s="23"/>
      <c r="AB2994" s="23"/>
      <c r="AC2994" s="23"/>
      <c r="AD2994" s="23"/>
      <c r="AF2994" s="24">
        <v>44630</v>
      </c>
      <c r="AG2994" s="23">
        <f>IFERROR(INDEX('Raw Data'!AG:AG,MATCH(AF2994,'Raw Data'!AF:AF,1),1),0)</f>
        <v>4.6500000000000004</v>
      </c>
      <c r="AI2994" s="20">
        <f t="shared" si="92"/>
        <v>3</v>
      </c>
      <c r="AJ2994" s="20">
        <f t="shared" si="93"/>
        <v>2022</v>
      </c>
    </row>
    <row r="2995" spans="2:36" ht="13.5" customHeight="1" x14ac:dyDescent="0.2">
      <c r="B2995" s="24">
        <v>44631</v>
      </c>
      <c r="C2995" s="23">
        <f>IFERROR(INDEX('Raw Data'!C:C,MATCH(B2995,'Raw Data'!B:B,1),1),0)</f>
        <v>106.3</v>
      </c>
      <c r="D2995" s="23"/>
      <c r="E2995" s="23"/>
      <c r="F2995" s="23"/>
      <c r="G2995" s="23"/>
      <c r="H2995" s="23"/>
      <c r="J2995" s="24">
        <v>44631</v>
      </c>
      <c r="K2995" s="23">
        <f>IFERROR(INDEX('Raw Data'!K:K,MATCH(J2995,'Raw Data'!J:J,1),1),0)</f>
        <v>109.31</v>
      </c>
      <c r="M2995" s="24">
        <v>44631</v>
      </c>
      <c r="N2995" s="23">
        <f>IFERROR(INDEX('Raw Data'!N:N,MATCH(M2995,'Raw Data'!M:M,1),1),0)</f>
        <v>112.67</v>
      </c>
      <c r="O2995" s="23"/>
      <c r="P2995" s="23"/>
      <c r="Q2995" s="23"/>
      <c r="R2995" s="23"/>
      <c r="S2995" s="23"/>
      <c r="U2995" s="24">
        <v>44631</v>
      </c>
      <c r="V2995" s="23">
        <f>IFERROR(INDEX('Raw Data'!V:V,MATCH(U2995,'Raw Data'!U:U,1),1),0)</f>
        <v>118.11</v>
      </c>
      <c r="X2995" s="24">
        <v>44631</v>
      </c>
      <c r="Y2995" s="23">
        <f>IFERROR(INDEX('Raw Data'!Y:Y,MATCH(X2995,'Raw Data'!X:X,1),1),0)</f>
        <v>4.766</v>
      </c>
      <c r="Z2995" s="23"/>
      <c r="AA2995" s="23"/>
      <c r="AB2995" s="23"/>
      <c r="AC2995" s="23"/>
      <c r="AD2995" s="23"/>
      <c r="AF2995" s="24">
        <v>44631</v>
      </c>
      <c r="AG2995" s="23">
        <f>IFERROR(INDEX('Raw Data'!AG:AG,MATCH(AF2995,'Raw Data'!AF:AF,1),1),0)</f>
        <v>4.79</v>
      </c>
      <c r="AI2995" s="20">
        <f t="shared" si="92"/>
        <v>3</v>
      </c>
      <c r="AJ2995" s="20">
        <f t="shared" si="93"/>
        <v>2022</v>
      </c>
    </row>
    <row r="2996" spans="2:36" ht="13.5" customHeight="1" x14ac:dyDescent="0.2">
      <c r="B2996" s="24">
        <v>44632</v>
      </c>
      <c r="C2996" s="23">
        <f>IFERROR(INDEX('Raw Data'!C:C,MATCH(B2996,'Raw Data'!B:B,1),1),0)</f>
        <v>106.3</v>
      </c>
      <c r="D2996" s="23"/>
      <c r="E2996" s="23"/>
      <c r="F2996" s="23"/>
      <c r="G2996" s="23"/>
      <c r="H2996" s="23"/>
      <c r="J2996" s="24">
        <v>44632</v>
      </c>
      <c r="K2996" s="23">
        <f>IFERROR(INDEX('Raw Data'!K:K,MATCH(J2996,'Raw Data'!J:J,1),1),0)</f>
        <v>109.31</v>
      </c>
      <c r="M2996" s="24">
        <v>44632</v>
      </c>
      <c r="N2996" s="23">
        <f>IFERROR(INDEX('Raw Data'!N:N,MATCH(M2996,'Raw Data'!M:M,1),1),0)</f>
        <v>112.67</v>
      </c>
      <c r="O2996" s="23"/>
      <c r="P2996" s="23"/>
      <c r="Q2996" s="23"/>
      <c r="R2996" s="23"/>
      <c r="S2996" s="23"/>
      <c r="U2996" s="24">
        <v>44632</v>
      </c>
      <c r="V2996" s="23">
        <f>IFERROR(INDEX('Raw Data'!V:V,MATCH(U2996,'Raw Data'!U:U,1),1),0)</f>
        <v>118.11</v>
      </c>
      <c r="X2996" s="24">
        <v>44632</v>
      </c>
      <c r="Y2996" s="23">
        <f>IFERROR(INDEX('Raw Data'!Y:Y,MATCH(X2996,'Raw Data'!X:X,1),1),0)</f>
        <v>4.766</v>
      </c>
      <c r="Z2996" s="23"/>
      <c r="AA2996" s="23"/>
      <c r="AB2996" s="23"/>
      <c r="AC2996" s="23"/>
      <c r="AD2996" s="23"/>
      <c r="AF2996" s="24">
        <v>44632</v>
      </c>
      <c r="AG2996" s="23">
        <f>IFERROR(INDEX('Raw Data'!AG:AG,MATCH(AF2996,'Raw Data'!AF:AF,1),1),0)</f>
        <v>4.79</v>
      </c>
      <c r="AI2996" s="20">
        <f t="shared" si="92"/>
        <v>3</v>
      </c>
      <c r="AJ2996" s="20">
        <f t="shared" si="93"/>
        <v>2022</v>
      </c>
    </row>
    <row r="2997" spans="2:36" ht="13.5" customHeight="1" x14ac:dyDescent="0.2">
      <c r="B2997" s="24">
        <v>44633</v>
      </c>
      <c r="C2997" s="23">
        <f>IFERROR(INDEX('Raw Data'!C:C,MATCH(B2997,'Raw Data'!B:B,1),1),0)</f>
        <v>106.3</v>
      </c>
      <c r="D2997" s="23"/>
      <c r="E2997" s="23"/>
      <c r="F2997" s="23"/>
      <c r="G2997" s="23"/>
      <c r="H2997" s="23"/>
      <c r="J2997" s="24">
        <v>44633</v>
      </c>
      <c r="K2997" s="23">
        <f>IFERROR(INDEX('Raw Data'!K:K,MATCH(J2997,'Raw Data'!J:J,1),1),0)</f>
        <v>109.31</v>
      </c>
      <c r="M2997" s="24">
        <v>44633</v>
      </c>
      <c r="N2997" s="23">
        <f>IFERROR(INDEX('Raw Data'!N:N,MATCH(M2997,'Raw Data'!M:M,1),1),0)</f>
        <v>112.67</v>
      </c>
      <c r="O2997" s="23"/>
      <c r="P2997" s="23"/>
      <c r="Q2997" s="23"/>
      <c r="R2997" s="23"/>
      <c r="S2997" s="23"/>
      <c r="U2997" s="24">
        <v>44633</v>
      </c>
      <c r="V2997" s="23">
        <f>IFERROR(INDEX('Raw Data'!V:V,MATCH(U2997,'Raw Data'!U:U,1),1),0)</f>
        <v>118.11</v>
      </c>
      <c r="X2997" s="24">
        <v>44633</v>
      </c>
      <c r="Y2997" s="23">
        <f>IFERROR(INDEX('Raw Data'!Y:Y,MATCH(X2997,'Raw Data'!X:X,1),1),0)</f>
        <v>4.766</v>
      </c>
      <c r="Z2997" s="23"/>
      <c r="AA2997" s="23"/>
      <c r="AB2997" s="23"/>
      <c r="AC2997" s="23"/>
      <c r="AD2997" s="23"/>
      <c r="AF2997" s="24">
        <v>44633</v>
      </c>
      <c r="AG2997" s="23">
        <f>IFERROR(INDEX('Raw Data'!AG:AG,MATCH(AF2997,'Raw Data'!AF:AF,1),1),0)</f>
        <v>4.79</v>
      </c>
      <c r="AI2997" s="20">
        <f t="shared" si="92"/>
        <v>3</v>
      </c>
      <c r="AJ2997" s="20">
        <f t="shared" si="93"/>
        <v>2022</v>
      </c>
    </row>
    <row r="2998" spans="2:36" ht="13.5" customHeight="1" x14ac:dyDescent="0.2">
      <c r="B2998" s="24">
        <v>44634</v>
      </c>
      <c r="C2998" s="23">
        <f>IFERROR(INDEX('Raw Data'!C:C,MATCH(B2998,'Raw Data'!B:B,1),1),0)</f>
        <v>101.18</v>
      </c>
      <c r="D2998" s="23"/>
      <c r="E2998" s="23"/>
      <c r="F2998" s="23"/>
      <c r="G2998" s="23"/>
      <c r="H2998" s="23"/>
      <c r="J2998" s="24">
        <v>44634</v>
      </c>
      <c r="K2998" s="23">
        <f>IFERROR(INDEX('Raw Data'!K:K,MATCH(J2998,'Raw Data'!J:J,1),1),0)</f>
        <v>103.22</v>
      </c>
      <c r="M2998" s="24">
        <v>44634</v>
      </c>
      <c r="N2998" s="23">
        <f>IFERROR(INDEX('Raw Data'!N:N,MATCH(M2998,'Raw Data'!M:M,1),1),0)</f>
        <v>106.9</v>
      </c>
      <c r="O2998" s="23"/>
      <c r="P2998" s="23"/>
      <c r="Q2998" s="23"/>
      <c r="R2998" s="23"/>
      <c r="S2998" s="23"/>
      <c r="U2998" s="24">
        <v>44634</v>
      </c>
      <c r="V2998" s="23">
        <f>IFERROR(INDEX('Raw Data'!V:V,MATCH(U2998,'Raw Data'!U:U,1),1),0)</f>
        <v>110.39</v>
      </c>
      <c r="X2998" s="24">
        <v>44634</v>
      </c>
      <c r="Y2998" s="23">
        <f>IFERROR(INDEX('Raw Data'!Y:Y,MATCH(X2998,'Raw Data'!X:X,1),1),0)</f>
        <v>4.702</v>
      </c>
      <c r="Z2998" s="23"/>
      <c r="AA2998" s="23"/>
      <c r="AB2998" s="23"/>
      <c r="AC2998" s="23"/>
      <c r="AD2998" s="23"/>
      <c r="AF2998" s="24">
        <v>44634</v>
      </c>
      <c r="AG2998" s="23">
        <f>IFERROR(INDEX('Raw Data'!AG:AG,MATCH(AF2998,'Raw Data'!AF:AF,1),1),0)</f>
        <v>4.59</v>
      </c>
      <c r="AI2998" s="20">
        <f t="shared" si="92"/>
        <v>3</v>
      </c>
      <c r="AJ2998" s="20">
        <f t="shared" si="93"/>
        <v>2022</v>
      </c>
    </row>
    <row r="2999" spans="2:36" ht="13.5" customHeight="1" x14ac:dyDescent="0.2">
      <c r="B2999" s="24">
        <v>44635</v>
      </c>
      <c r="C2999" s="23">
        <f>IFERROR(INDEX('Raw Data'!C:C,MATCH(B2999,'Raw Data'!B:B,1),1),0)</f>
        <v>94.79</v>
      </c>
      <c r="D2999" s="23"/>
      <c r="E2999" s="23"/>
      <c r="F2999" s="23"/>
      <c r="G2999" s="23"/>
      <c r="H2999" s="23"/>
      <c r="J2999" s="24">
        <v>44635</v>
      </c>
      <c r="K2999" s="23">
        <f>IFERROR(INDEX('Raw Data'!K:K,MATCH(J2999,'Raw Data'!J:J,1),1),0)</f>
        <v>96.42</v>
      </c>
      <c r="M2999" s="24">
        <v>44635</v>
      </c>
      <c r="N2999" s="23">
        <f>IFERROR(INDEX('Raw Data'!N:N,MATCH(M2999,'Raw Data'!M:M,1),1),0)</f>
        <v>99.91</v>
      </c>
      <c r="O2999" s="23"/>
      <c r="P2999" s="23"/>
      <c r="Q2999" s="23"/>
      <c r="R2999" s="23"/>
      <c r="S2999" s="23"/>
      <c r="U2999" s="24">
        <v>44635</v>
      </c>
      <c r="V2999" s="23">
        <f>IFERROR(INDEX('Raw Data'!V:V,MATCH(U2999,'Raw Data'!U:U,1),1),0)</f>
        <v>105.14</v>
      </c>
      <c r="X2999" s="24">
        <v>44635</v>
      </c>
      <c r="Y2999" s="23">
        <f>IFERROR(INDEX('Raw Data'!Y:Y,MATCH(X2999,'Raw Data'!X:X,1),1),0)</f>
        <v>4.617</v>
      </c>
      <c r="Z2999" s="23"/>
      <c r="AA2999" s="23"/>
      <c r="AB2999" s="23"/>
      <c r="AC2999" s="23"/>
      <c r="AD2999" s="23"/>
      <c r="AF2999" s="24">
        <v>44635</v>
      </c>
      <c r="AG2999" s="23">
        <f>IFERROR(INDEX('Raw Data'!AG:AG,MATCH(AF2999,'Raw Data'!AF:AF,1),1),0)</f>
        <v>4.46</v>
      </c>
      <c r="AI2999" s="20">
        <f t="shared" si="92"/>
        <v>3</v>
      </c>
      <c r="AJ2999" s="20">
        <f t="shared" si="93"/>
        <v>2022</v>
      </c>
    </row>
    <row r="3000" spans="2:36" ht="13.5" customHeight="1" x14ac:dyDescent="0.2">
      <c r="B3000" s="24">
        <v>44636</v>
      </c>
      <c r="C3000" s="23">
        <f>IFERROR(INDEX('Raw Data'!C:C,MATCH(B3000,'Raw Data'!B:B,1),1),0)</f>
        <v>93.59</v>
      </c>
      <c r="D3000" s="23"/>
      <c r="E3000" s="23"/>
      <c r="F3000" s="23"/>
      <c r="G3000" s="23"/>
      <c r="H3000" s="23"/>
      <c r="J3000" s="24">
        <v>44636</v>
      </c>
      <c r="K3000" s="23">
        <f>IFERROR(INDEX('Raw Data'!K:K,MATCH(J3000,'Raw Data'!J:J,1),1),0)</f>
        <v>94.85</v>
      </c>
      <c r="M3000" s="24">
        <v>44636</v>
      </c>
      <c r="N3000" s="23">
        <f>IFERROR(INDEX('Raw Data'!N:N,MATCH(M3000,'Raw Data'!M:M,1),1),0)</f>
        <v>98.02</v>
      </c>
      <c r="O3000" s="23"/>
      <c r="P3000" s="23"/>
      <c r="Q3000" s="23"/>
      <c r="R3000" s="23"/>
      <c r="S3000" s="23"/>
      <c r="U3000" s="24">
        <v>44636</v>
      </c>
      <c r="V3000" s="23">
        <f>IFERROR(INDEX('Raw Data'!V:V,MATCH(U3000,'Raw Data'!U:U,1),1),0)</f>
        <v>104.61</v>
      </c>
      <c r="X3000" s="24">
        <v>44636</v>
      </c>
      <c r="Y3000" s="23">
        <f>IFERROR(INDEX('Raw Data'!Y:Y,MATCH(X3000,'Raw Data'!X:X,1),1),0)</f>
        <v>4.7839999999999998</v>
      </c>
      <c r="Z3000" s="23"/>
      <c r="AA3000" s="23"/>
      <c r="AB3000" s="23"/>
      <c r="AC3000" s="23"/>
      <c r="AD3000" s="23"/>
      <c r="AF3000" s="24">
        <v>44636</v>
      </c>
      <c r="AG3000" s="23">
        <f>IFERROR(INDEX('Raw Data'!AG:AG,MATCH(AF3000,'Raw Data'!AF:AF,1),1),0)</f>
        <v>4.68</v>
      </c>
      <c r="AI3000" s="20">
        <f t="shared" si="92"/>
        <v>3</v>
      </c>
      <c r="AJ3000" s="20">
        <f t="shared" si="93"/>
        <v>2022</v>
      </c>
    </row>
    <row r="3001" spans="2:36" ht="13.5" customHeight="1" x14ac:dyDescent="0.2">
      <c r="B3001" s="24">
        <v>44637</v>
      </c>
      <c r="C3001" s="23">
        <f>IFERROR(INDEX('Raw Data'!C:C,MATCH(B3001,'Raw Data'!B:B,1),1),0)</f>
        <v>101.65</v>
      </c>
      <c r="J3001" s="24">
        <v>44637</v>
      </c>
      <c r="K3001" s="23">
        <f>IFERROR(INDEX('Raw Data'!K:K,MATCH(J3001,'Raw Data'!J:J,1),1),0)</f>
        <v>102.97</v>
      </c>
      <c r="M3001" s="24">
        <v>44637</v>
      </c>
      <c r="N3001" s="23">
        <f>IFERROR(INDEX('Raw Data'!N:N,MATCH(M3001,'Raw Data'!M:M,1),1),0)</f>
        <v>106.64</v>
      </c>
      <c r="U3001" s="24">
        <v>44637</v>
      </c>
      <c r="V3001" s="23">
        <f>IFERROR(INDEX('Raw Data'!V:V,MATCH(U3001,'Raw Data'!U:U,1),1),0)</f>
        <v>113.5</v>
      </c>
      <c r="X3001" s="24">
        <v>44637</v>
      </c>
      <c r="Y3001" s="23">
        <f>IFERROR(INDEX('Raw Data'!Y:Y,MATCH(X3001,'Raw Data'!X:X,1),1),0)</f>
        <v>5.0209999999999999</v>
      </c>
      <c r="AF3001" s="24">
        <v>44637</v>
      </c>
      <c r="AG3001" s="23">
        <f>IFERROR(INDEX('Raw Data'!AG:AG,MATCH(AF3001,'Raw Data'!AF:AF,1),1),0)</f>
        <v>4.8</v>
      </c>
      <c r="AI3001" s="20">
        <f t="shared" si="92"/>
        <v>3</v>
      </c>
      <c r="AJ3001" s="20">
        <f t="shared" si="93"/>
        <v>2022</v>
      </c>
    </row>
    <row r="3002" spans="2:36" ht="13.5" customHeight="1" x14ac:dyDescent="0.2">
      <c r="B3002" s="24">
        <v>44638</v>
      </c>
      <c r="C3002" s="23">
        <f>IFERROR(INDEX('Raw Data'!C:C,MATCH(B3002,'Raw Data'!B:B,1),1),0)</f>
        <v>103.09</v>
      </c>
      <c r="J3002" s="24">
        <v>44638</v>
      </c>
      <c r="K3002" s="23">
        <f>IFERROR(INDEX('Raw Data'!K:K,MATCH(J3002,'Raw Data'!J:J,1),1),0)</f>
        <v>104.69</v>
      </c>
      <c r="M3002" s="24">
        <v>44638</v>
      </c>
      <c r="N3002" s="23">
        <f>IFERROR(INDEX('Raw Data'!N:N,MATCH(M3002,'Raw Data'!M:M,1),1),0)</f>
        <v>107.93</v>
      </c>
      <c r="U3002" s="24">
        <v>44638</v>
      </c>
      <c r="V3002" s="23">
        <f>IFERROR(INDEX('Raw Data'!V:V,MATCH(U3002,'Raw Data'!U:U,1),1),0)</f>
        <v>114.32</v>
      </c>
      <c r="X3002" s="24">
        <v>44638</v>
      </c>
      <c r="Y3002" s="23">
        <f>IFERROR(INDEX('Raw Data'!Y:Y,MATCH(X3002,'Raw Data'!X:X,1),1),0)</f>
        <v>4.9020000000000001</v>
      </c>
      <c r="AF3002" s="24">
        <v>44638</v>
      </c>
      <c r="AG3002" s="23">
        <f>IFERROR(INDEX('Raw Data'!AG:AG,MATCH(AF3002,'Raw Data'!AF:AF,1),1),0)</f>
        <v>4.87</v>
      </c>
      <c r="AI3002" s="20">
        <f t="shared" si="92"/>
        <v>3</v>
      </c>
      <c r="AJ3002" s="20">
        <f t="shared" si="93"/>
        <v>2022</v>
      </c>
    </row>
    <row r="3003" spans="2:36" ht="13.5" customHeight="1" x14ac:dyDescent="0.2">
      <c r="B3003" s="24">
        <v>44639</v>
      </c>
      <c r="C3003" s="23">
        <f>IFERROR(INDEX('Raw Data'!C:C,MATCH(B3003,'Raw Data'!B:B,1),1),0)</f>
        <v>103.09</v>
      </c>
      <c r="J3003" s="24">
        <v>44639</v>
      </c>
      <c r="K3003" s="23">
        <f>IFERROR(INDEX('Raw Data'!K:K,MATCH(J3003,'Raw Data'!J:J,1),1),0)</f>
        <v>104.69</v>
      </c>
      <c r="M3003" s="24">
        <v>44639</v>
      </c>
      <c r="N3003" s="23">
        <f>IFERROR(INDEX('Raw Data'!N:N,MATCH(M3003,'Raw Data'!M:M,1),1),0)</f>
        <v>107.93</v>
      </c>
      <c r="U3003" s="24">
        <v>44639</v>
      </c>
      <c r="V3003" s="23">
        <f>IFERROR(INDEX('Raw Data'!V:V,MATCH(U3003,'Raw Data'!U:U,1),1),0)</f>
        <v>114.32</v>
      </c>
      <c r="X3003" s="24">
        <v>44639</v>
      </c>
      <c r="Y3003" s="23">
        <f>IFERROR(INDEX('Raw Data'!Y:Y,MATCH(X3003,'Raw Data'!X:X,1),1),0)</f>
        <v>4.9020000000000001</v>
      </c>
      <c r="AF3003" s="24">
        <v>44639</v>
      </c>
      <c r="AG3003" s="23">
        <f>IFERROR(INDEX('Raw Data'!AG:AG,MATCH(AF3003,'Raw Data'!AF:AF,1),1),0)</f>
        <v>4.87</v>
      </c>
      <c r="AI3003" s="20">
        <f t="shared" si="92"/>
        <v>3</v>
      </c>
      <c r="AJ3003" s="20">
        <f t="shared" si="93"/>
        <v>2022</v>
      </c>
    </row>
    <row r="3004" spans="2:36" ht="13.5" customHeight="1" x14ac:dyDescent="0.2">
      <c r="B3004" s="24">
        <v>44640</v>
      </c>
      <c r="C3004" s="23">
        <f>IFERROR(INDEX('Raw Data'!C:C,MATCH(B3004,'Raw Data'!B:B,1),1),0)</f>
        <v>103.09</v>
      </c>
      <c r="J3004" s="24">
        <v>44640</v>
      </c>
      <c r="K3004" s="23">
        <f>IFERROR(INDEX('Raw Data'!K:K,MATCH(J3004,'Raw Data'!J:J,1),1),0)</f>
        <v>104.69</v>
      </c>
      <c r="M3004" s="24">
        <v>44640</v>
      </c>
      <c r="N3004" s="23">
        <f>IFERROR(INDEX('Raw Data'!N:N,MATCH(M3004,'Raw Data'!M:M,1),1),0)</f>
        <v>107.93</v>
      </c>
      <c r="U3004" s="24">
        <v>44640</v>
      </c>
      <c r="V3004" s="23">
        <f>IFERROR(INDEX('Raw Data'!V:V,MATCH(U3004,'Raw Data'!U:U,1),1),0)</f>
        <v>114.32</v>
      </c>
      <c r="X3004" s="24">
        <v>44640</v>
      </c>
      <c r="Y3004" s="23">
        <f>IFERROR(INDEX('Raw Data'!Y:Y,MATCH(X3004,'Raw Data'!X:X,1),1),0)</f>
        <v>4.9020000000000001</v>
      </c>
      <c r="AF3004" s="24">
        <v>44640</v>
      </c>
      <c r="AG3004" s="23">
        <f>IFERROR(INDEX('Raw Data'!AG:AG,MATCH(AF3004,'Raw Data'!AF:AF,1),1),0)</f>
        <v>4.87</v>
      </c>
      <c r="AI3004" s="20">
        <f t="shared" si="92"/>
        <v>3</v>
      </c>
      <c r="AJ3004" s="20">
        <f t="shared" si="93"/>
        <v>2022</v>
      </c>
    </row>
    <row r="3005" spans="2:36" ht="13.5" customHeight="1" x14ac:dyDescent="0.2">
      <c r="B3005" s="24">
        <v>44641</v>
      </c>
      <c r="C3005" s="23">
        <f>IFERROR(INDEX('Raw Data'!C:C,MATCH(B3005,'Raw Data'!B:B,1),1),0)</f>
        <v>109.97</v>
      </c>
      <c r="J3005" s="24">
        <v>44641</v>
      </c>
      <c r="K3005" s="23">
        <f>IFERROR(INDEX('Raw Data'!K:K,MATCH(J3005,'Raw Data'!J:J,1),1),0)</f>
        <v>112.14</v>
      </c>
      <c r="M3005" s="24">
        <v>44641</v>
      </c>
      <c r="N3005" s="23">
        <f>IFERROR(INDEX('Raw Data'!N:N,MATCH(M3005,'Raw Data'!M:M,1),1),0)</f>
        <v>115.62</v>
      </c>
      <c r="U3005" s="24">
        <v>44641</v>
      </c>
      <c r="V3005" s="23">
        <f>IFERROR(INDEX('Raw Data'!V:V,MATCH(U3005,'Raw Data'!U:U,1),1),0)</f>
        <v>122.29</v>
      </c>
      <c r="X3005" s="24">
        <v>44641</v>
      </c>
      <c r="Y3005" s="23">
        <f>IFERROR(INDEX('Raw Data'!Y:Y,MATCH(X3005,'Raw Data'!X:X,1),1),0)</f>
        <v>4.9340000000000002</v>
      </c>
      <c r="AF3005" s="24">
        <v>44641</v>
      </c>
      <c r="AG3005" s="23">
        <f>IFERROR(INDEX('Raw Data'!AG:AG,MATCH(AF3005,'Raw Data'!AF:AF,1),1),0)</f>
        <v>4.7699999999999996</v>
      </c>
      <c r="AI3005" s="20">
        <f t="shared" si="92"/>
        <v>3</v>
      </c>
      <c r="AJ3005" s="20">
        <f t="shared" si="93"/>
        <v>2022</v>
      </c>
    </row>
    <row r="3006" spans="2:36" ht="13.5" customHeight="1" x14ac:dyDescent="0.2">
      <c r="B3006" s="24">
        <v>44642</v>
      </c>
      <c r="C3006" s="23">
        <f>IFERROR(INDEX('Raw Data'!C:C,MATCH(B3006,'Raw Data'!B:B,1),1),0)</f>
        <v>109.27</v>
      </c>
      <c r="J3006" s="24">
        <v>44642</v>
      </c>
      <c r="K3006" s="23">
        <f>IFERROR(INDEX('Raw Data'!K:K,MATCH(J3006,'Raw Data'!J:J,1),1),0)</f>
        <v>111.03</v>
      </c>
      <c r="M3006" s="24">
        <v>44642</v>
      </c>
      <c r="N3006" s="23">
        <f>IFERROR(INDEX('Raw Data'!N:N,MATCH(M3006,'Raw Data'!M:M,1),1),0)</f>
        <v>115.48</v>
      </c>
      <c r="U3006" s="24">
        <v>44642</v>
      </c>
      <c r="V3006" s="23">
        <f>IFERROR(INDEX('Raw Data'!V:V,MATCH(U3006,'Raw Data'!U:U,1),1),0)</f>
        <v>121.53</v>
      </c>
      <c r="X3006" s="24">
        <v>44642</v>
      </c>
      <c r="Y3006" s="23">
        <f>IFERROR(INDEX('Raw Data'!Y:Y,MATCH(X3006,'Raw Data'!X:X,1),1),0)</f>
        <v>5.2270000000000003</v>
      </c>
      <c r="AF3006" s="24">
        <v>44642</v>
      </c>
      <c r="AG3006" s="23">
        <f>IFERROR(INDEX('Raw Data'!AG:AG,MATCH(AF3006,'Raw Data'!AF:AF,1),1),0)</f>
        <v>5</v>
      </c>
      <c r="AI3006" s="20">
        <f t="shared" si="92"/>
        <v>3</v>
      </c>
      <c r="AJ3006" s="20">
        <f t="shared" si="93"/>
        <v>2022</v>
      </c>
    </row>
    <row r="3007" spans="2:36" ht="13.5" customHeight="1" x14ac:dyDescent="0.2">
      <c r="B3007" s="24">
        <v>44643</v>
      </c>
      <c r="C3007" s="23">
        <f>IFERROR(INDEX('Raw Data'!C:C,MATCH(B3007,'Raw Data'!B:B,1),1),0)</f>
        <v>111.99</v>
      </c>
      <c r="J3007" s="24">
        <v>44643</v>
      </c>
      <c r="K3007" s="23">
        <f>IFERROR(INDEX('Raw Data'!K:K,MATCH(J3007,'Raw Data'!J:J,1),1),0)</f>
        <v>114.89</v>
      </c>
      <c r="M3007" s="24">
        <v>44643</v>
      </c>
      <c r="N3007" s="23">
        <f>IFERROR(INDEX('Raw Data'!N:N,MATCH(M3007,'Raw Data'!M:M,1),1),0)</f>
        <v>121.6</v>
      </c>
      <c r="U3007" s="24">
        <v>44643</v>
      </c>
      <c r="V3007" s="23">
        <f>IFERROR(INDEX('Raw Data'!V:V,MATCH(U3007,'Raw Data'!U:U,1),1),0)</f>
        <v>127.52</v>
      </c>
      <c r="X3007" s="24">
        <v>44643</v>
      </c>
      <c r="Y3007" s="23">
        <f>IFERROR(INDEX('Raw Data'!Y:Y,MATCH(X3007,'Raw Data'!X:X,1),1),0)</f>
        <v>5.274</v>
      </c>
      <c r="AF3007" s="24">
        <v>44643</v>
      </c>
      <c r="AG3007" s="23">
        <f>IFERROR(INDEX('Raw Data'!AG:AG,MATCH(AF3007,'Raw Data'!AF:AF,1),1),0)</f>
        <v>5.26</v>
      </c>
      <c r="AI3007" s="20">
        <f t="shared" si="92"/>
        <v>3</v>
      </c>
      <c r="AJ3007" s="20">
        <f t="shared" si="93"/>
        <v>2022</v>
      </c>
    </row>
    <row r="3008" spans="2:36" ht="13.5" customHeight="1" x14ac:dyDescent="0.2">
      <c r="B3008" s="24">
        <v>44644</v>
      </c>
      <c r="C3008" s="23">
        <f>IFERROR(INDEX('Raw Data'!C:C,MATCH(B3008,'Raw Data'!B:B,1),1),0)</f>
        <v>109.43</v>
      </c>
      <c r="J3008" s="24">
        <v>44644</v>
      </c>
      <c r="K3008" s="23">
        <f>IFERROR(INDEX('Raw Data'!K:K,MATCH(J3008,'Raw Data'!J:J,1),1),0)</f>
        <v>114.2</v>
      </c>
      <c r="M3008" s="24">
        <v>44644</v>
      </c>
      <c r="N3008" s="23">
        <f>IFERROR(INDEX('Raw Data'!N:N,MATCH(M3008,'Raw Data'!M:M,1),1),0)</f>
        <v>119.03</v>
      </c>
      <c r="U3008" s="24">
        <v>44644</v>
      </c>
      <c r="V3008" s="23">
        <f>IFERROR(INDEX('Raw Data'!V:V,MATCH(U3008,'Raw Data'!U:U,1),1),0)</f>
        <v>123.98</v>
      </c>
      <c r="X3008" s="24">
        <v>44644</v>
      </c>
      <c r="Y3008" s="23">
        <f>IFERROR(INDEX('Raw Data'!Y:Y,MATCH(X3008,'Raw Data'!X:X,1),1),0)</f>
        <v>5.4459999999999997</v>
      </c>
      <c r="AF3008" s="24">
        <v>44644</v>
      </c>
      <c r="AG3008" s="23">
        <f>IFERROR(INDEX('Raw Data'!AG:AG,MATCH(AF3008,'Raw Data'!AF:AF,1),1),0)</f>
        <v>5.19</v>
      </c>
      <c r="AI3008" s="20">
        <f t="shared" si="92"/>
        <v>3</v>
      </c>
      <c r="AJ3008" s="20">
        <f t="shared" si="93"/>
        <v>2022</v>
      </c>
    </row>
    <row r="3009" spans="2:36" ht="13.5" customHeight="1" x14ac:dyDescent="0.2">
      <c r="B3009" s="24">
        <v>44645</v>
      </c>
      <c r="C3009" s="23">
        <f>IFERROR(INDEX('Raw Data'!C:C,MATCH(B3009,'Raw Data'!B:B,1),1),0)</f>
        <v>111.06</v>
      </c>
      <c r="J3009" s="24">
        <v>44645</v>
      </c>
      <c r="K3009" s="23">
        <f>IFERROR(INDEX('Raw Data'!K:K,MATCH(J3009,'Raw Data'!J:J,1),1),0)</f>
        <v>116.2</v>
      </c>
      <c r="M3009" s="24">
        <v>44645</v>
      </c>
      <c r="N3009" s="23">
        <f>IFERROR(INDEX('Raw Data'!N:N,MATCH(M3009,'Raw Data'!M:M,1),1),0)</f>
        <v>120.65</v>
      </c>
      <c r="U3009" s="24">
        <v>44645</v>
      </c>
      <c r="V3009" s="23">
        <f>IFERROR(INDEX('Raw Data'!V:V,MATCH(U3009,'Raw Data'!U:U,1),1),0)</f>
        <v>122.67</v>
      </c>
      <c r="X3009" s="24">
        <v>44645</v>
      </c>
      <c r="Y3009" s="23">
        <f>IFERROR(INDEX('Raw Data'!Y:Y,MATCH(X3009,'Raw Data'!X:X,1),1),0)</f>
        <v>5.6109999999999998</v>
      </c>
      <c r="AF3009" s="24">
        <v>44645</v>
      </c>
      <c r="AG3009" s="23">
        <f>IFERROR(INDEX('Raw Data'!AG:AG,MATCH(AF3009,'Raw Data'!AF:AF,1),1),0)</f>
        <v>5.51</v>
      </c>
      <c r="AI3009" s="20">
        <f t="shared" si="92"/>
        <v>3</v>
      </c>
      <c r="AJ3009" s="20">
        <f t="shared" si="93"/>
        <v>2022</v>
      </c>
    </row>
    <row r="3010" spans="2:36" ht="13.5" customHeight="1" x14ac:dyDescent="0.2">
      <c r="B3010" s="24">
        <v>44646</v>
      </c>
      <c r="C3010" s="23">
        <f>IFERROR(INDEX('Raw Data'!C:C,MATCH(B3010,'Raw Data'!B:B,1),1),0)</f>
        <v>111.06</v>
      </c>
      <c r="J3010" s="24">
        <v>44646</v>
      </c>
      <c r="K3010" s="23">
        <f>IFERROR(INDEX('Raw Data'!K:K,MATCH(J3010,'Raw Data'!J:J,1),1),0)</f>
        <v>116.2</v>
      </c>
      <c r="M3010" s="24">
        <v>44646</v>
      </c>
      <c r="N3010" s="23">
        <f>IFERROR(INDEX('Raw Data'!N:N,MATCH(M3010,'Raw Data'!M:M,1),1),0)</f>
        <v>120.65</v>
      </c>
      <c r="U3010" s="24">
        <v>44646</v>
      </c>
      <c r="V3010" s="23">
        <f>IFERROR(INDEX('Raw Data'!V:V,MATCH(U3010,'Raw Data'!U:U,1),1),0)</f>
        <v>122.67</v>
      </c>
      <c r="X3010" s="24">
        <v>44646</v>
      </c>
      <c r="Y3010" s="23">
        <f>IFERROR(INDEX('Raw Data'!Y:Y,MATCH(X3010,'Raw Data'!X:X,1),1),0)</f>
        <v>5.6109999999999998</v>
      </c>
      <c r="AF3010" s="24">
        <v>44646</v>
      </c>
      <c r="AG3010" s="23">
        <f>IFERROR(INDEX('Raw Data'!AG:AG,MATCH(AF3010,'Raw Data'!AF:AF,1),1),0)</f>
        <v>5.51</v>
      </c>
      <c r="AI3010" s="20">
        <f t="shared" si="92"/>
        <v>3</v>
      </c>
      <c r="AJ3010" s="20">
        <f t="shared" si="93"/>
        <v>2022</v>
      </c>
    </row>
    <row r="3011" spans="2:36" ht="13.5" customHeight="1" x14ac:dyDescent="0.2">
      <c r="B3011" s="24">
        <v>44647</v>
      </c>
      <c r="C3011" s="23">
        <f>IFERROR(INDEX('Raw Data'!C:C,MATCH(B3011,'Raw Data'!B:B,1),1),0)</f>
        <v>111.06</v>
      </c>
      <c r="J3011" s="24">
        <v>44647</v>
      </c>
      <c r="K3011" s="23">
        <f>IFERROR(INDEX('Raw Data'!K:K,MATCH(J3011,'Raw Data'!J:J,1),1),0)</f>
        <v>116.2</v>
      </c>
      <c r="M3011" s="24">
        <v>44647</v>
      </c>
      <c r="N3011" s="23">
        <f>IFERROR(INDEX('Raw Data'!N:N,MATCH(M3011,'Raw Data'!M:M,1),1),0)</f>
        <v>120.65</v>
      </c>
      <c r="U3011" s="24">
        <v>44647</v>
      </c>
      <c r="V3011" s="23">
        <f>IFERROR(INDEX('Raw Data'!V:V,MATCH(U3011,'Raw Data'!U:U,1),1),0)</f>
        <v>122.67</v>
      </c>
      <c r="X3011" s="24">
        <v>44647</v>
      </c>
      <c r="Y3011" s="23">
        <f>IFERROR(INDEX('Raw Data'!Y:Y,MATCH(X3011,'Raw Data'!X:X,1),1),0)</f>
        <v>5.6109999999999998</v>
      </c>
      <c r="AF3011" s="24">
        <v>44647</v>
      </c>
      <c r="AG3011" s="23">
        <f>IFERROR(INDEX('Raw Data'!AG:AG,MATCH(AF3011,'Raw Data'!AF:AF,1),1),0)</f>
        <v>5.51</v>
      </c>
      <c r="AI3011" s="20">
        <f t="shared" si="92"/>
        <v>3</v>
      </c>
      <c r="AJ3011" s="20">
        <f t="shared" si="93"/>
        <v>2022</v>
      </c>
    </row>
    <row r="3012" spans="2:36" ht="13.5" customHeight="1" x14ac:dyDescent="0.2">
      <c r="B3012" s="24">
        <v>44648</v>
      </c>
      <c r="C3012" s="23">
        <f>IFERROR(INDEX('Raw Data'!C:C,MATCH(B3012,'Raw Data'!B:B,1),1),0)</f>
        <v>103.42</v>
      </c>
      <c r="J3012" s="24">
        <v>44648</v>
      </c>
      <c r="K3012" s="23">
        <f>IFERROR(INDEX('Raw Data'!K:K,MATCH(J3012,'Raw Data'!J:J,1),1),0)</f>
        <v>107.55</v>
      </c>
      <c r="M3012" s="24">
        <v>44648</v>
      </c>
      <c r="N3012" s="23">
        <f>IFERROR(INDEX('Raw Data'!N:N,MATCH(M3012,'Raw Data'!M:M,1),1),0)</f>
        <v>112.48</v>
      </c>
      <c r="U3012" s="24">
        <v>44648</v>
      </c>
      <c r="V3012" s="23">
        <f>IFERROR(INDEX('Raw Data'!V:V,MATCH(U3012,'Raw Data'!U:U,1),1),0)</f>
        <v>114.5</v>
      </c>
      <c r="X3012" s="24">
        <v>44648</v>
      </c>
      <c r="Y3012" s="23">
        <f>IFERROR(INDEX('Raw Data'!Y:Y,MATCH(X3012,'Raw Data'!X:X,1),1),0)</f>
        <v>5.5380000000000003</v>
      </c>
      <c r="AF3012" s="24">
        <v>44648</v>
      </c>
      <c r="AG3012" s="23">
        <f>IFERROR(INDEX('Raw Data'!AG:AG,MATCH(AF3012,'Raw Data'!AF:AF,1),1),0)</f>
        <v>5.52</v>
      </c>
      <c r="AI3012" s="20">
        <f t="shared" si="92"/>
        <v>3</v>
      </c>
      <c r="AJ3012" s="20">
        <f t="shared" si="93"/>
        <v>2022</v>
      </c>
    </row>
    <row r="3013" spans="2:36" ht="13.5" customHeight="1" x14ac:dyDescent="0.2">
      <c r="B3013" s="24">
        <v>44649</v>
      </c>
      <c r="C3013" s="23">
        <f>IFERROR(INDEX('Raw Data'!C:C,MATCH(B3013,'Raw Data'!B:B,1),1),0)</f>
        <v>102.05</v>
      </c>
      <c r="J3013" s="24">
        <v>44649</v>
      </c>
      <c r="K3013" s="23">
        <f>IFERROR(INDEX('Raw Data'!K:K,MATCH(J3013,'Raw Data'!J:J,1),1),0)</f>
        <v>104.25</v>
      </c>
      <c r="M3013" s="24">
        <v>44649</v>
      </c>
      <c r="N3013" s="23">
        <f>IFERROR(INDEX('Raw Data'!N:N,MATCH(M3013,'Raw Data'!M:M,1),1),0)</f>
        <v>110.23</v>
      </c>
      <c r="U3013" s="24">
        <v>44649</v>
      </c>
      <c r="V3013" s="23">
        <f>IFERROR(INDEX('Raw Data'!V:V,MATCH(U3013,'Raw Data'!U:U,1),1),0)</f>
        <v>112.79</v>
      </c>
      <c r="X3013" s="24">
        <v>44649</v>
      </c>
      <c r="Y3013" s="23">
        <f>IFERROR(INDEX('Raw Data'!Y:Y,MATCH(X3013,'Raw Data'!X:X,1),1),0)</f>
        <v>5.33</v>
      </c>
      <c r="AF3013" s="24">
        <v>44649</v>
      </c>
      <c r="AG3013" s="23">
        <f>IFERROR(INDEX('Raw Data'!AG:AG,MATCH(AF3013,'Raw Data'!AF:AF,1),1),0)</f>
        <v>5.32</v>
      </c>
      <c r="AI3013" s="20">
        <f t="shared" ref="AI3013:AI3076" si="94">MONTH(B3013)</f>
        <v>3</v>
      </c>
      <c r="AJ3013" s="20">
        <f t="shared" ref="AJ3013:AJ3076" si="95">YEAR(B3013)</f>
        <v>2022</v>
      </c>
    </row>
    <row r="3014" spans="2:36" ht="13.5" customHeight="1" x14ac:dyDescent="0.2">
      <c r="B3014" s="24">
        <v>44650</v>
      </c>
      <c r="C3014" s="23">
        <f>IFERROR(INDEX('Raw Data'!C:C,MATCH(B3014,'Raw Data'!B:B,1),1),0)</f>
        <v>105.68</v>
      </c>
      <c r="J3014" s="24">
        <v>44650</v>
      </c>
      <c r="K3014" s="23">
        <f>IFERROR(INDEX('Raw Data'!K:K,MATCH(J3014,'Raw Data'!J:J,1),1),0)</f>
        <v>107.81</v>
      </c>
      <c r="M3014" s="24">
        <v>44650</v>
      </c>
      <c r="N3014" s="23">
        <f>IFERROR(INDEX('Raw Data'!N:N,MATCH(M3014,'Raw Data'!M:M,1),1),0)</f>
        <v>113.45</v>
      </c>
      <c r="U3014" s="24">
        <v>44650</v>
      </c>
      <c r="V3014" s="23">
        <f>IFERROR(INDEX('Raw Data'!V:V,MATCH(U3014,'Raw Data'!U:U,1),1),0)</f>
        <v>115.59</v>
      </c>
      <c r="X3014" s="24">
        <v>44650</v>
      </c>
      <c r="Y3014" s="23">
        <f>IFERROR(INDEX('Raw Data'!Y:Y,MATCH(X3014,'Raw Data'!X:X,1),1),0)</f>
        <v>5.6580000000000004</v>
      </c>
      <c r="AF3014" s="24">
        <v>44650</v>
      </c>
      <c r="AG3014" s="23">
        <f>IFERROR(INDEX('Raw Data'!AG:AG,MATCH(AF3014,'Raw Data'!AF:AF,1),1),0)</f>
        <v>5.32</v>
      </c>
      <c r="AI3014" s="20">
        <f t="shared" si="94"/>
        <v>3</v>
      </c>
      <c r="AJ3014" s="20">
        <f t="shared" si="95"/>
        <v>2022</v>
      </c>
    </row>
    <row r="3015" spans="2:36" ht="13.5" customHeight="1" x14ac:dyDescent="0.2">
      <c r="B3015" s="24">
        <v>44651</v>
      </c>
      <c r="C3015" s="23">
        <f>IFERROR(INDEX('Raw Data'!C:C,MATCH(B3015,'Raw Data'!B:B,1),1),0)</f>
        <v>98.52</v>
      </c>
      <c r="J3015" s="24">
        <v>44651</v>
      </c>
      <c r="K3015" s="23">
        <f>IFERROR(INDEX('Raw Data'!K:K,MATCH(J3015,'Raw Data'!J:J,1),1),0)</f>
        <v>100.53</v>
      </c>
      <c r="M3015" s="24">
        <v>44651</v>
      </c>
      <c r="N3015" s="23">
        <f>IFERROR(INDEX('Raw Data'!N:N,MATCH(M3015,'Raw Data'!M:M,1),1),0)</f>
        <v>107.91</v>
      </c>
      <c r="U3015" s="24">
        <v>44651</v>
      </c>
      <c r="V3015" s="23">
        <f>IFERROR(INDEX('Raw Data'!V:V,MATCH(U3015,'Raw Data'!U:U,1),1),0)</f>
        <v>107.29</v>
      </c>
      <c r="X3015" s="24">
        <v>44651</v>
      </c>
      <c r="Y3015" s="23">
        <f>IFERROR(INDEX('Raw Data'!Y:Y,MATCH(X3015,'Raw Data'!X:X,1),1),0)</f>
        <v>5.7009999999999996</v>
      </c>
      <c r="AF3015" s="24">
        <v>44651</v>
      </c>
      <c r="AG3015" s="23">
        <f>IFERROR(INDEX('Raw Data'!AG:AG,MATCH(AF3015,'Raw Data'!AF:AF,1),1),0)</f>
        <v>5.46</v>
      </c>
      <c r="AI3015" s="20">
        <f t="shared" si="94"/>
        <v>3</v>
      </c>
      <c r="AJ3015" s="20">
        <f t="shared" si="95"/>
        <v>2022</v>
      </c>
    </row>
    <row r="3016" spans="2:36" ht="13.5" customHeight="1" x14ac:dyDescent="0.2">
      <c r="B3016" s="24">
        <v>44652</v>
      </c>
      <c r="C3016" s="23">
        <f>IFERROR(INDEX('Raw Data'!C:C,MATCH(B3016,'Raw Data'!B:B,1),1),0)</f>
        <v>97.9</v>
      </c>
      <c r="J3016" s="24">
        <v>44652</v>
      </c>
      <c r="K3016" s="23">
        <f>IFERROR(INDEX('Raw Data'!K:K,MATCH(J3016,'Raw Data'!J:J,1),1),0)</f>
        <v>99.32</v>
      </c>
      <c r="M3016" s="24">
        <v>44652</v>
      </c>
      <c r="N3016" s="23">
        <f>IFERROR(INDEX('Raw Data'!N:N,MATCH(M3016,'Raw Data'!M:M,1),1),0)</f>
        <v>104.39</v>
      </c>
      <c r="U3016" s="24">
        <v>44652</v>
      </c>
      <c r="V3016" s="23">
        <f>IFERROR(INDEX('Raw Data'!V:V,MATCH(U3016,'Raw Data'!U:U,1),1),0)</f>
        <v>106.13</v>
      </c>
      <c r="X3016" s="24">
        <v>44652</v>
      </c>
      <c r="Y3016" s="23">
        <f>IFERROR(INDEX('Raw Data'!Y:Y,MATCH(X3016,'Raw Data'!X:X,1),1),0)</f>
        <v>5.7949999999999999</v>
      </c>
      <c r="AF3016" s="24">
        <v>44652</v>
      </c>
      <c r="AG3016" s="23">
        <f>IFERROR(INDEX('Raw Data'!AG:AG,MATCH(AF3016,'Raw Data'!AF:AF,1),1),0)</f>
        <v>5.43</v>
      </c>
      <c r="AI3016" s="20">
        <f t="shared" si="94"/>
        <v>4</v>
      </c>
      <c r="AJ3016" s="20">
        <f t="shared" si="95"/>
        <v>2022</v>
      </c>
    </row>
    <row r="3017" spans="2:36" ht="13.5" customHeight="1" x14ac:dyDescent="0.2">
      <c r="B3017" s="24">
        <v>44653</v>
      </c>
      <c r="C3017" s="23">
        <f>IFERROR(INDEX('Raw Data'!C:C,MATCH(B3017,'Raw Data'!B:B,1),1),0)</f>
        <v>97.9</v>
      </c>
      <c r="J3017" s="24">
        <v>44653</v>
      </c>
      <c r="K3017" s="23">
        <f>IFERROR(INDEX('Raw Data'!K:K,MATCH(J3017,'Raw Data'!J:J,1),1),0)</f>
        <v>99.32</v>
      </c>
      <c r="M3017" s="24">
        <v>44653</v>
      </c>
      <c r="N3017" s="23">
        <f>IFERROR(INDEX('Raw Data'!N:N,MATCH(M3017,'Raw Data'!M:M,1),1),0)</f>
        <v>104.39</v>
      </c>
      <c r="U3017" s="24">
        <v>44653</v>
      </c>
      <c r="V3017" s="23">
        <f>IFERROR(INDEX('Raw Data'!V:V,MATCH(U3017,'Raw Data'!U:U,1),1),0)</f>
        <v>106.13</v>
      </c>
      <c r="X3017" s="24">
        <v>44653</v>
      </c>
      <c r="Y3017" s="23">
        <f>IFERROR(INDEX('Raw Data'!Y:Y,MATCH(X3017,'Raw Data'!X:X,1),1),0)</f>
        <v>5.7949999999999999</v>
      </c>
      <c r="AF3017" s="24">
        <v>44653</v>
      </c>
      <c r="AG3017" s="23">
        <f>IFERROR(INDEX('Raw Data'!AG:AG,MATCH(AF3017,'Raw Data'!AF:AF,1),1),0)</f>
        <v>5.43</v>
      </c>
      <c r="AI3017" s="20">
        <f t="shared" si="94"/>
        <v>4</v>
      </c>
      <c r="AJ3017" s="20">
        <f t="shared" si="95"/>
        <v>2022</v>
      </c>
    </row>
    <row r="3018" spans="2:36" ht="13.5" customHeight="1" x14ac:dyDescent="0.2">
      <c r="B3018" s="24">
        <v>44654</v>
      </c>
      <c r="C3018" s="23">
        <f>IFERROR(INDEX('Raw Data'!C:C,MATCH(B3018,'Raw Data'!B:B,1),1),0)</f>
        <v>97.9</v>
      </c>
      <c r="J3018" s="24">
        <v>44654</v>
      </c>
      <c r="K3018" s="23">
        <f>IFERROR(INDEX('Raw Data'!K:K,MATCH(J3018,'Raw Data'!J:J,1),1),0)</f>
        <v>99.32</v>
      </c>
      <c r="M3018" s="24">
        <v>44654</v>
      </c>
      <c r="N3018" s="23">
        <f>IFERROR(INDEX('Raw Data'!N:N,MATCH(M3018,'Raw Data'!M:M,1),1),0)</f>
        <v>104.39</v>
      </c>
      <c r="U3018" s="24">
        <v>44654</v>
      </c>
      <c r="V3018" s="23">
        <f>IFERROR(INDEX('Raw Data'!V:V,MATCH(U3018,'Raw Data'!U:U,1),1),0)</f>
        <v>106.13</v>
      </c>
      <c r="X3018" s="24">
        <v>44654</v>
      </c>
      <c r="Y3018" s="23">
        <f>IFERROR(INDEX('Raw Data'!Y:Y,MATCH(X3018,'Raw Data'!X:X,1),1),0)</f>
        <v>5.7949999999999999</v>
      </c>
      <c r="AF3018" s="24">
        <v>44654</v>
      </c>
      <c r="AG3018" s="23">
        <f>IFERROR(INDEX('Raw Data'!AG:AG,MATCH(AF3018,'Raw Data'!AF:AF,1),1),0)</f>
        <v>5.43</v>
      </c>
      <c r="AI3018" s="20">
        <f t="shared" si="94"/>
        <v>4</v>
      </c>
      <c r="AJ3018" s="20">
        <f t="shared" si="95"/>
        <v>2022</v>
      </c>
    </row>
    <row r="3019" spans="2:36" ht="13.5" customHeight="1" x14ac:dyDescent="0.2">
      <c r="B3019" s="24">
        <v>44655</v>
      </c>
      <c r="C3019" s="23">
        <f>IFERROR(INDEX('Raw Data'!C:C,MATCH(B3019,'Raw Data'!B:B,1),1),0)</f>
        <v>101.84</v>
      </c>
      <c r="J3019" s="24">
        <v>44655</v>
      </c>
      <c r="K3019" s="23">
        <f>IFERROR(INDEX('Raw Data'!K:K,MATCH(J3019,'Raw Data'!J:J,1),1),0)</f>
        <v>103.29</v>
      </c>
      <c r="M3019" s="24">
        <v>44655</v>
      </c>
      <c r="N3019" s="23">
        <f>IFERROR(INDEX('Raw Data'!N:N,MATCH(M3019,'Raw Data'!M:M,1),1),0)</f>
        <v>107.53</v>
      </c>
      <c r="U3019" s="24">
        <v>44655</v>
      </c>
      <c r="V3019" s="23">
        <f>IFERROR(INDEX('Raw Data'!V:V,MATCH(U3019,'Raw Data'!U:U,1),1),0)</f>
        <v>108.15</v>
      </c>
      <c r="X3019" s="24">
        <v>44655</v>
      </c>
      <c r="Y3019" s="23">
        <f>IFERROR(INDEX('Raw Data'!Y:Y,MATCH(X3019,'Raw Data'!X:X,1),1),0)</f>
        <v>5.7930000000000001</v>
      </c>
      <c r="AF3019" s="24">
        <v>44655</v>
      </c>
      <c r="AG3019" s="23">
        <f>IFERROR(INDEX('Raw Data'!AG:AG,MATCH(AF3019,'Raw Data'!AF:AF,1),1),0)</f>
        <v>5.72</v>
      </c>
      <c r="AI3019" s="20">
        <f t="shared" si="94"/>
        <v>4</v>
      </c>
      <c r="AJ3019" s="20">
        <f t="shared" si="95"/>
        <v>2022</v>
      </c>
    </row>
    <row r="3020" spans="2:36" ht="13.5" customHeight="1" x14ac:dyDescent="0.2">
      <c r="B3020" s="24">
        <v>44656</v>
      </c>
      <c r="C3020" s="23">
        <f>IFERROR(INDEX('Raw Data'!C:C,MATCH(B3020,'Raw Data'!B:B,1),1),0)</f>
        <v>100.68</v>
      </c>
      <c r="J3020" s="24">
        <v>44656</v>
      </c>
      <c r="K3020" s="23">
        <f>IFERROR(INDEX('Raw Data'!K:K,MATCH(J3020,'Raw Data'!J:J,1),1),0)</f>
        <v>101.98</v>
      </c>
      <c r="M3020" s="24">
        <v>44656</v>
      </c>
      <c r="N3020" s="23">
        <f>IFERROR(INDEX('Raw Data'!N:N,MATCH(M3020,'Raw Data'!M:M,1),1),0)</f>
        <v>106.64</v>
      </c>
      <c r="U3020" s="24">
        <v>44656</v>
      </c>
      <c r="V3020" s="23">
        <f>IFERROR(INDEX('Raw Data'!V:V,MATCH(U3020,'Raw Data'!U:U,1),1),0)</f>
        <v>106.6</v>
      </c>
      <c r="X3020" s="24">
        <v>44656</v>
      </c>
      <c r="Y3020" s="23">
        <f>IFERROR(INDEX('Raw Data'!Y:Y,MATCH(X3020,'Raw Data'!X:X,1),1),0)</f>
        <v>6.1079999999999997</v>
      </c>
      <c r="AF3020" s="24">
        <v>44656</v>
      </c>
      <c r="AG3020" s="23">
        <f>IFERROR(INDEX('Raw Data'!AG:AG,MATCH(AF3020,'Raw Data'!AF:AF,1),1),0)</f>
        <v>5.95</v>
      </c>
      <c r="AI3020" s="20">
        <f t="shared" si="94"/>
        <v>4</v>
      </c>
      <c r="AJ3020" s="20">
        <f t="shared" si="95"/>
        <v>2022</v>
      </c>
    </row>
    <row r="3021" spans="2:36" ht="13.5" customHeight="1" x14ac:dyDescent="0.2">
      <c r="B3021" s="24">
        <v>44657</v>
      </c>
      <c r="C3021" s="23">
        <f>IFERROR(INDEX('Raw Data'!C:C,MATCH(B3021,'Raw Data'!B:B,1),1),0)</f>
        <v>95.41</v>
      </c>
      <c r="J3021" s="24">
        <v>44657</v>
      </c>
      <c r="K3021" s="23">
        <f>IFERROR(INDEX('Raw Data'!K:K,MATCH(J3021,'Raw Data'!J:J,1),1),0)</f>
        <v>96.39</v>
      </c>
      <c r="M3021" s="24">
        <v>44657</v>
      </c>
      <c r="N3021" s="23">
        <f>IFERROR(INDEX('Raw Data'!N:N,MATCH(M3021,'Raw Data'!M:M,1),1),0)</f>
        <v>101.07</v>
      </c>
      <c r="U3021" s="24">
        <v>44657</v>
      </c>
      <c r="V3021" s="23">
        <f>IFERROR(INDEX('Raw Data'!V:V,MATCH(U3021,'Raw Data'!U:U,1),1),0)</f>
        <v>100.81</v>
      </c>
      <c r="X3021" s="24">
        <v>44657</v>
      </c>
      <c r="Y3021" s="23">
        <f>IFERROR(INDEX('Raw Data'!Y:Y,MATCH(X3021,'Raw Data'!X:X,1),1),0)</f>
        <v>6.1070000000000002</v>
      </c>
      <c r="AF3021" s="24">
        <v>44657</v>
      </c>
      <c r="AG3021" s="23">
        <f>IFERROR(INDEX('Raw Data'!AG:AG,MATCH(AF3021,'Raw Data'!AF:AF,1),1),0)</f>
        <v>6.29</v>
      </c>
      <c r="AI3021" s="20">
        <f t="shared" si="94"/>
        <v>4</v>
      </c>
      <c r="AJ3021" s="20">
        <f t="shared" si="95"/>
        <v>2022</v>
      </c>
    </row>
    <row r="3022" spans="2:36" ht="13.5" customHeight="1" x14ac:dyDescent="0.2">
      <c r="B3022" s="24">
        <v>44658</v>
      </c>
      <c r="C3022" s="23">
        <f>IFERROR(INDEX('Raw Data'!C:C,MATCH(B3022,'Raw Data'!B:B,1),1),0)</f>
        <v>95.51</v>
      </c>
      <c r="J3022" s="24">
        <v>44658</v>
      </c>
      <c r="K3022" s="23">
        <f>IFERROR(INDEX('Raw Data'!K:K,MATCH(J3022,'Raw Data'!J:J,1),1),0)</f>
        <v>96.05</v>
      </c>
      <c r="M3022" s="24">
        <v>44658</v>
      </c>
      <c r="N3022" s="23">
        <f>IFERROR(INDEX('Raw Data'!N:N,MATCH(M3022,'Raw Data'!M:M,1),1),0)</f>
        <v>100.58</v>
      </c>
      <c r="U3022" s="24">
        <v>44658</v>
      </c>
      <c r="V3022" s="23">
        <f>IFERROR(INDEX('Raw Data'!V:V,MATCH(U3022,'Raw Data'!U:U,1),1),0)</f>
        <v>99.83</v>
      </c>
      <c r="X3022" s="24">
        <v>44658</v>
      </c>
      <c r="Y3022" s="23">
        <f>IFERROR(INDEX('Raw Data'!Y:Y,MATCH(X3022,'Raw Data'!X:X,1),1),0)</f>
        <v>6.4359999999999999</v>
      </c>
      <c r="AF3022" s="24">
        <v>44658</v>
      </c>
      <c r="AG3022" s="23">
        <f>IFERROR(INDEX('Raw Data'!AG:AG,MATCH(AF3022,'Raw Data'!AF:AF,1),1),0)</f>
        <v>6.05</v>
      </c>
      <c r="AI3022" s="20">
        <f t="shared" si="94"/>
        <v>4</v>
      </c>
      <c r="AJ3022" s="20">
        <f t="shared" si="95"/>
        <v>2022</v>
      </c>
    </row>
    <row r="3023" spans="2:36" ht="13.5" customHeight="1" x14ac:dyDescent="0.2">
      <c r="B3023" s="24">
        <v>44659</v>
      </c>
      <c r="C3023" s="23">
        <f>IFERROR(INDEX('Raw Data'!C:C,MATCH(B3023,'Raw Data'!B:B,1),1),0)</f>
        <v>97.73</v>
      </c>
      <c r="J3023" s="24">
        <v>44659</v>
      </c>
      <c r="K3023" s="23">
        <f>IFERROR(INDEX('Raw Data'!K:K,MATCH(J3023,'Raw Data'!J:J,1),1),0)</f>
        <v>98.35</v>
      </c>
      <c r="M3023" s="24">
        <v>44659</v>
      </c>
      <c r="N3023" s="23">
        <f>IFERROR(INDEX('Raw Data'!N:N,MATCH(M3023,'Raw Data'!M:M,1),1),0)</f>
        <v>102.78</v>
      </c>
      <c r="U3023" s="24">
        <v>44659</v>
      </c>
      <c r="V3023" s="23">
        <f>IFERROR(INDEX('Raw Data'!V:V,MATCH(U3023,'Raw Data'!U:U,1),1),0)</f>
        <v>101.26</v>
      </c>
      <c r="X3023" s="24">
        <v>44659</v>
      </c>
      <c r="Y3023" s="23">
        <f>IFERROR(INDEX('Raw Data'!Y:Y,MATCH(X3023,'Raw Data'!X:X,1),1),0)</f>
        <v>6.3559999999999999</v>
      </c>
      <c r="AF3023" s="24">
        <v>44659</v>
      </c>
      <c r="AG3023" s="23">
        <f>IFERROR(INDEX('Raw Data'!AG:AG,MATCH(AF3023,'Raw Data'!AF:AF,1),1),0)</f>
        <v>6.38</v>
      </c>
      <c r="AI3023" s="20">
        <f t="shared" si="94"/>
        <v>4</v>
      </c>
      <c r="AJ3023" s="20">
        <f t="shared" si="95"/>
        <v>2022</v>
      </c>
    </row>
    <row r="3024" spans="2:36" ht="13.5" customHeight="1" x14ac:dyDescent="0.2">
      <c r="B3024" s="24">
        <v>44660</v>
      </c>
      <c r="C3024" s="23">
        <f>IFERROR(INDEX('Raw Data'!C:C,MATCH(B3024,'Raw Data'!B:B,1),1),0)</f>
        <v>97.73</v>
      </c>
      <c r="J3024" s="24">
        <v>44660</v>
      </c>
      <c r="K3024" s="23">
        <f>IFERROR(INDEX('Raw Data'!K:K,MATCH(J3024,'Raw Data'!J:J,1),1),0)</f>
        <v>98.35</v>
      </c>
      <c r="M3024" s="24">
        <v>44660</v>
      </c>
      <c r="N3024" s="23">
        <f>IFERROR(INDEX('Raw Data'!N:N,MATCH(M3024,'Raw Data'!M:M,1),1),0)</f>
        <v>102.78</v>
      </c>
      <c r="U3024" s="24">
        <v>44660</v>
      </c>
      <c r="V3024" s="23">
        <f>IFERROR(INDEX('Raw Data'!V:V,MATCH(U3024,'Raw Data'!U:U,1),1),0)</f>
        <v>101.26</v>
      </c>
      <c r="X3024" s="24">
        <v>44660</v>
      </c>
      <c r="Y3024" s="23">
        <f>IFERROR(INDEX('Raw Data'!Y:Y,MATCH(X3024,'Raw Data'!X:X,1),1),0)</f>
        <v>6.3559999999999999</v>
      </c>
      <c r="AF3024" s="24">
        <v>44660</v>
      </c>
      <c r="AG3024" s="23">
        <f>IFERROR(INDEX('Raw Data'!AG:AG,MATCH(AF3024,'Raw Data'!AF:AF,1),1),0)</f>
        <v>6.38</v>
      </c>
      <c r="AI3024" s="20">
        <f t="shared" si="94"/>
        <v>4</v>
      </c>
      <c r="AJ3024" s="20">
        <f t="shared" si="95"/>
        <v>2022</v>
      </c>
    </row>
    <row r="3025" spans="2:36" ht="13.5" customHeight="1" x14ac:dyDescent="0.2">
      <c r="B3025" s="24">
        <v>44661</v>
      </c>
      <c r="C3025" s="23">
        <f>IFERROR(INDEX('Raw Data'!C:C,MATCH(B3025,'Raw Data'!B:B,1),1),0)</f>
        <v>97.73</v>
      </c>
      <c r="J3025" s="24">
        <v>44661</v>
      </c>
      <c r="K3025" s="23">
        <f>IFERROR(INDEX('Raw Data'!K:K,MATCH(J3025,'Raw Data'!J:J,1),1),0)</f>
        <v>98.35</v>
      </c>
      <c r="M3025" s="24">
        <v>44661</v>
      </c>
      <c r="N3025" s="23">
        <f>IFERROR(INDEX('Raw Data'!N:N,MATCH(M3025,'Raw Data'!M:M,1),1),0)</f>
        <v>102.78</v>
      </c>
      <c r="U3025" s="24">
        <v>44661</v>
      </c>
      <c r="V3025" s="23">
        <f>IFERROR(INDEX('Raw Data'!V:V,MATCH(U3025,'Raw Data'!U:U,1),1),0)</f>
        <v>101.26</v>
      </c>
      <c r="X3025" s="24">
        <v>44661</v>
      </c>
      <c r="Y3025" s="23">
        <f>IFERROR(INDEX('Raw Data'!Y:Y,MATCH(X3025,'Raw Data'!X:X,1),1),0)</f>
        <v>6.3559999999999999</v>
      </c>
      <c r="AF3025" s="24">
        <v>44661</v>
      </c>
      <c r="AG3025" s="23">
        <f>IFERROR(INDEX('Raw Data'!AG:AG,MATCH(AF3025,'Raw Data'!AF:AF,1),1),0)</f>
        <v>6.38</v>
      </c>
      <c r="AI3025" s="20">
        <f t="shared" si="94"/>
        <v>4</v>
      </c>
      <c r="AJ3025" s="20">
        <f t="shared" si="95"/>
        <v>2022</v>
      </c>
    </row>
    <row r="3026" spans="2:36" ht="13.5" customHeight="1" x14ac:dyDescent="0.2">
      <c r="B3026" s="24">
        <v>44662</v>
      </c>
      <c r="C3026" s="23">
        <f>IFERROR(INDEX('Raw Data'!C:C,MATCH(B3026,'Raw Data'!B:B,1),1),0)</f>
        <v>93.92</v>
      </c>
      <c r="J3026" s="24">
        <v>44662</v>
      </c>
      <c r="K3026" s="23">
        <f>IFERROR(INDEX('Raw Data'!K:K,MATCH(J3026,'Raw Data'!J:J,1),1),0)</f>
        <v>94.22</v>
      </c>
      <c r="M3026" s="24">
        <v>44662</v>
      </c>
      <c r="N3026" s="23">
        <f>IFERROR(INDEX('Raw Data'!N:N,MATCH(M3026,'Raw Data'!M:M,1),1),0)</f>
        <v>98.48</v>
      </c>
      <c r="U3026" s="24">
        <v>44662</v>
      </c>
      <c r="V3026" s="23">
        <f>IFERROR(INDEX('Raw Data'!V:V,MATCH(U3026,'Raw Data'!U:U,1),1),0)</f>
        <v>97.92</v>
      </c>
      <c r="X3026" s="24">
        <v>44662</v>
      </c>
      <c r="Y3026" s="23">
        <f>IFERROR(INDEX('Raw Data'!Y:Y,MATCH(X3026,'Raw Data'!X:X,1),1),0)</f>
        <v>6.7229999999999999</v>
      </c>
      <c r="AF3026" s="24">
        <v>44662</v>
      </c>
      <c r="AG3026" s="23">
        <f>IFERROR(INDEX('Raw Data'!AG:AG,MATCH(AF3026,'Raw Data'!AF:AF,1),1),0)</f>
        <v>6.35</v>
      </c>
      <c r="AI3026" s="20">
        <f t="shared" si="94"/>
        <v>4</v>
      </c>
      <c r="AJ3026" s="20">
        <f t="shared" si="95"/>
        <v>2022</v>
      </c>
    </row>
    <row r="3027" spans="2:36" ht="13.5" customHeight="1" x14ac:dyDescent="0.2">
      <c r="B3027" s="24">
        <v>44663</v>
      </c>
      <c r="C3027" s="23">
        <f>IFERROR(INDEX('Raw Data'!C:C,MATCH(B3027,'Raw Data'!B:B,1),1),0)</f>
        <v>100.15</v>
      </c>
      <c r="J3027" s="24">
        <v>44663</v>
      </c>
      <c r="K3027" s="23">
        <f>IFERROR(INDEX('Raw Data'!K:K,MATCH(J3027,'Raw Data'!J:J,1),1),0)</f>
        <v>100.52</v>
      </c>
      <c r="M3027" s="24">
        <v>44663</v>
      </c>
      <c r="N3027" s="23">
        <f>IFERROR(INDEX('Raw Data'!N:N,MATCH(M3027,'Raw Data'!M:M,1),1),0)</f>
        <v>104.64</v>
      </c>
      <c r="U3027" s="24">
        <v>44663</v>
      </c>
      <c r="V3027" s="23">
        <f>IFERROR(INDEX('Raw Data'!V:V,MATCH(U3027,'Raw Data'!U:U,1),1),0)</f>
        <v>104.42</v>
      </c>
      <c r="X3027" s="24">
        <v>44663</v>
      </c>
      <c r="Y3027" s="23">
        <f>IFERROR(INDEX('Raw Data'!Y:Y,MATCH(X3027,'Raw Data'!X:X,1),1),0)</f>
        <v>6.7629999999999999</v>
      </c>
      <c r="AF3027" s="24">
        <v>44663</v>
      </c>
      <c r="AG3027" s="23">
        <f>IFERROR(INDEX('Raw Data'!AG:AG,MATCH(AF3027,'Raw Data'!AF:AF,1),1),0)</f>
        <v>6.59</v>
      </c>
      <c r="AI3027" s="20">
        <f t="shared" si="94"/>
        <v>4</v>
      </c>
      <c r="AJ3027" s="20">
        <f t="shared" si="95"/>
        <v>2022</v>
      </c>
    </row>
    <row r="3028" spans="2:36" ht="13.5" customHeight="1" x14ac:dyDescent="0.2">
      <c r="B3028" s="24">
        <v>44664</v>
      </c>
      <c r="C3028" s="23">
        <f>IFERROR(INDEX('Raw Data'!C:C,MATCH(B3028,'Raw Data'!B:B,1),1),0)</f>
        <v>103.79</v>
      </c>
      <c r="J3028" s="24">
        <v>44664</v>
      </c>
      <c r="K3028" s="23">
        <f>IFERROR(INDEX('Raw Data'!K:K,MATCH(J3028,'Raw Data'!J:J,1),1),0)</f>
        <v>104.26</v>
      </c>
      <c r="M3028" s="24">
        <v>44664</v>
      </c>
      <c r="N3028" s="23">
        <f>IFERROR(INDEX('Raw Data'!N:N,MATCH(M3028,'Raw Data'!M:M,1),1),0)</f>
        <v>108.78</v>
      </c>
      <c r="U3028" s="24">
        <v>44664</v>
      </c>
      <c r="V3028" s="23">
        <f>IFERROR(INDEX('Raw Data'!V:V,MATCH(U3028,'Raw Data'!U:U,1),1),0)</f>
        <v>108.49</v>
      </c>
      <c r="X3028" s="24">
        <v>44664</v>
      </c>
      <c r="Y3028" s="23">
        <f>IFERROR(INDEX('Raw Data'!Y:Y,MATCH(X3028,'Raw Data'!X:X,1),1),0)</f>
        <v>7.0960000000000001</v>
      </c>
      <c r="AF3028" s="24">
        <v>44664</v>
      </c>
      <c r="AG3028" s="23">
        <f>IFERROR(INDEX('Raw Data'!AG:AG,MATCH(AF3028,'Raw Data'!AF:AF,1),1),0)</f>
        <v>6.68</v>
      </c>
      <c r="AI3028" s="20">
        <f t="shared" si="94"/>
        <v>4</v>
      </c>
      <c r="AJ3028" s="20">
        <f t="shared" si="95"/>
        <v>2022</v>
      </c>
    </row>
    <row r="3029" spans="2:36" ht="13.5" customHeight="1" x14ac:dyDescent="0.2">
      <c r="B3029" s="24">
        <v>44665</v>
      </c>
      <c r="C3029" s="23">
        <f>IFERROR(INDEX('Raw Data'!C:C,MATCH(B3029,'Raw Data'!B:B,1),1),0)</f>
        <v>106.38</v>
      </c>
      <c r="J3029" s="24">
        <v>44665</v>
      </c>
      <c r="K3029" s="23">
        <f>IFERROR(INDEX('Raw Data'!K:K,MATCH(J3029,'Raw Data'!J:J,1),1),0)</f>
        <v>106.84</v>
      </c>
      <c r="M3029" s="24">
        <v>44665</v>
      </c>
      <c r="N3029" s="23">
        <f>IFERROR(INDEX('Raw Data'!N:N,MATCH(M3029,'Raw Data'!M:M,1),1),0)</f>
        <v>111.7</v>
      </c>
      <c r="U3029" s="24">
        <v>44665</v>
      </c>
      <c r="V3029" s="23">
        <f>IFERROR(INDEX('Raw Data'!V:V,MATCH(U3029,'Raw Data'!U:U,1),1),0)</f>
        <v>110.83</v>
      </c>
      <c r="X3029" s="24">
        <v>44665</v>
      </c>
      <c r="Y3029" s="23">
        <f>IFERROR(INDEX('Raw Data'!Y:Y,MATCH(X3029,'Raw Data'!X:X,1),1),0)</f>
        <v>7.423</v>
      </c>
      <c r="AF3029" s="24">
        <v>44665</v>
      </c>
      <c r="AG3029" s="23">
        <f>IFERROR(INDEX('Raw Data'!AG:AG,MATCH(AF3029,'Raw Data'!AF:AF,1),1),0)</f>
        <v>6.94</v>
      </c>
      <c r="AI3029" s="20">
        <f t="shared" si="94"/>
        <v>4</v>
      </c>
      <c r="AJ3029" s="20">
        <f t="shared" si="95"/>
        <v>2022</v>
      </c>
    </row>
    <row r="3030" spans="2:36" ht="13.5" customHeight="1" x14ac:dyDescent="0.2">
      <c r="B3030" s="24">
        <v>44666</v>
      </c>
      <c r="C3030" s="23">
        <f>IFERROR(INDEX('Raw Data'!C:C,MATCH(B3030,'Raw Data'!B:B,1),1),0)</f>
        <v>106.38</v>
      </c>
      <c r="J3030" s="24">
        <v>44666</v>
      </c>
      <c r="K3030" s="23">
        <f>IFERROR(INDEX('Raw Data'!K:K,MATCH(J3030,'Raw Data'!J:J,1),1),0)</f>
        <v>106.84</v>
      </c>
      <c r="M3030" s="24">
        <v>44666</v>
      </c>
      <c r="N3030" s="23">
        <f>IFERROR(INDEX('Raw Data'!N:N,MATCH(M3030,'Raw Data'!M:M,1),1),0)</f>
        <v>111.7</v>
      </c>
      <c r="U3030" s="24">
        <v>44666</v>
      </c>
      <c r="V3030" s="23">
        <f>IFERROR(INDEX('Raw Data'!V:V,MATCH(U3030,'Raw Data'!U:U,1),1),0)</f>
        <v>110.83</v>
      </c>
      <c r="X3030" s="24">
        <v>44666</v>
      </c>
      <c r="Y3030" s="23">
        <f>IFERROR(INDEX('Raw Data'!Y:Y,MATCH(X3030,'Raw Data'!X:X,1),1),0)</f>
        <v>7.423</v>
      </c>
      <c r="AF3030" s="24">
        <v>44666</v>
      </c>
      <c r="AG3030" s="23">
        <f>IFERROR(INDEX('Raw Data'!AG:AG,MATCH(AF3030,'Raw Data'!AF:AF,1),1),0)</f>
        <v>6.94</v>
      </c>
      <c r="AI3030" s="20">
        <f t="shared" si="94"/>
        <v>4</v>
      </c>
      <c r="AJ3030" s="20">
        <f t="shared" si="95"/>
        <v>2022</v>
      </c>
    </row>
    <row r="3031" spans="2:36" ht="13.5" customHeight="1" x14ac:dyDescent="0.2">
      <c r="B3031" s="24">
        <v>44667</v>
      </c>
      <c r="C3031" s="23">
        <f>IFERROR(INDEX('Raw Data'!C:C,MATCH(B3031,'Raw Data'!B:B,1),1),0)</f>
        <v>106.38</v>
      </c>
      <c r="J3031" s="24">
        <v>44667</v>
      </c>
      <c r="K3031" s="23">
        <f>IFERROR(INDEX('Raw Data'!K:K,MATCH(J3031,'Raw Data'!J:J,1),1),0)</f>
        <v>106.84</v>
      </c>
      <c r="M3031" s="24">
        <v>44667</v>
      </c>
      <c r="N3031" s="23">
        <f>IFERROR(INDEX('Raw Data'!N:N,MATCH(M3031,'Raw Data'!M:M,1),1),0)</f>
        <v>111.7</v>
      </c>
      <c r="U3031" s="24">
        <v>44667</v>
      </c>
      <c r="V3031" s="23">
        <f>IFERROR(INDEX('Raw Data'!V:V,MATCH(U3031,'Raw Data'!U:U,1),1),0)</f>
        <v>110.83</v>
      </c>
      <c r="X3031" s="24">
        <v>44667</v>
      </c>
      <c r="Y3031" s="23">
        <f>IFERROR(INDEX('Raw Data'!Y:Y,MATCH(X3031,'Raw Data'!X:X,1),1),0)</f>
        <v>7.423</v>
      </c>
      <c r="AF3031" s="24">
        <v>44667</v>
      </c>
      <c r="AG3031" s="23">
        <f>IFERROR(INDEX('Raw Data'!AG:AG,MATCH(AF3031,'Raw Data'!AF:AF,1),1),0)</f>
        <v>6.94</v>
      </c>
      <c r="AI3031" s="20">
        <f t="shared" si="94"/>
        <v>4</v>
      </c>
      <c r="AJ3031" s="20">
        <f t="shared" si="95"/>
        <v>2022</v>
      </c>
    </row>
    <row r="3032" spans="2:36" ht="13.5" customHeight="1" x14ac:dyDescent="0.2">
      <c r="B3032" s="24">
        <v>44668</v>
      </c>
      <c r="C3032" s="23">
        <f>IFERROR(INDEX('Raw Data'!C:C,MATCH(B3032,'Raw Data'!B:B,1),1),0)</f>
        <v>106.38</v>
      </c>
      <c r="J3032" s="24">
        <v>44668</v>
      </c>
      <c r="K3032" s="23">
        <f>IFERROR(INDEX('Raw Data'!K:K,MATCH(J3032,'Raw Data'!J:J,1),1),0)</f>
        <v>106.84</v>
      </c>
      <c r="M3032" s="24">
        <v>44668</v>
      </c>
      <c r="N3032" s="23">
        <f>IFERROR(INDEX('Raw Data'!N:N,MATCH(M3032,'Raw Data'!M:M,1),1),0)</f>
        <v>111.7</v>
      </c>
      <c r="U3032" s="24">
        <v>44668</v>
      </c>
      <c r="V3032" s="23">
        <f>IFERROR(INDEX('Raw Data'!V:V,MATCH(U3032,'Raw Data'!U:U,1),1),0)</f>
        <v>110.83</v>
      </c>
      <c r="X3032" s="24">
        <v>44668</v>
      </c>
      <c r="Y3032" s="23">
        <f>IFERROR(INDEX('Raw Data'!Y:Y,MATCH(X3032,'Raw Data'!X:X,1),1),0)</f>
        <v>7.423</v>
      </c>
      <c r="AF3032" s="24">
        <v>44668</v>
      </c>
      <c r="AG3032" s="23">
        <f>IFERROR(INDEX('Raw Data'!AG:AG,MATCH(AF3032,'Raw Data'!AF:AF,1),1),0)</f>
        <v>6.94</v>
      </c>
      <c r="AI3032" s="20">
        <f t="shared" si="94"/>
        <v>4</v>
      </c>
      <c r="AJ3032" s="20">
        <f t="shared" si="95"/>
        <v>2022</v>
      </c>
    </row>
    <row r="3033" spans="2:36" ht="13.5" customHeight="1" x14ac:dyDescent="0.2">
      <c r="B3033" s="24">
        <v>44669</v>
      </c>
      <c r="C3033" s="23">
        <f>IFERROR(INDEX('Raw Data'!C:C,MATCH(B3033,'Raw Data'!B:B,1),1),0)</f>
        <v>107.61</v>
      </c>
      <c r="J3033" s="24">
        <v>44669</v>
      </c>
      <c r="K3033" s="23">
        <f>IFERROR(INDEX('Raw Data'!K:K,MATCH(J3033,'Raw Data'!J:J,1),1),0)</f>
        <v>108.24</v>
      </c>
      <c r="M3033" s="24">
        <v>44669</v>
      </c>
      <c r="N3033" s="23">
        <f>IFERROR(INDEX('Raw Data'!N:N,MATCH(M3033,'Raw Data'!M:M,1),1),0)</f>
        <v>113.16</v>
      </c>
      <c r="U3033" s="24">
        <v>44669</v>
      </c>
      <c r="V3033" s="23">
        <f>IFERROR(INDEX('Raw Data'!V:V,MATCH(U3033,'Raw Data'!U:U,1),1),0)</f>
        <v>110.83</v>
      </c>
      <c r="X3033" s="24">
        <v>44669</v>
      </c>
      <c r="Y3033" s="23">
        <f>IFERROR(INDEX('Raw Data'!Y:Y,MATCH(X3033,'Raw Data'!X:X,1),1),0)</f>
        <v>7.9580000000000002</v>
      </c>
      <c r="AF3033" s="24">
        <v>44669</v>
      </c>
      <c r="AG3033" s="23">
        <f>IFERROR(INDEX('Raw Data'!AG:AG,MATCH(AF3033,'Raw Data'!AF:AF,1),1),0)</f>
        <v>7.48</v>
      </c>
      <c r="AI3033" s="20">
        <f t="shared" si="94"/>
        <v>4</v>
      </c>
      <c r="AJ3033" s="20">
        <f t="shared" si="95"/>
        <v>2022</v>
      </c>
    </row>
    <row r="3034" spans="2:36" ht="13.5" customHeight="1" x14ac:dyDescent="0.2">
      <c r="B3034" s="24">
        <v>44670</v>
      </c>
      <c r="C3034" s="23">
        <f>IFERROR(INDEX('Raw Data'!C:C,MATCH(B3034,'Raw Data'!B:B,1),1),0)</f>
        <v>102.05</v>
      </c>
      <c r="J3034" s="24">
        <v>44670</v>
      </c>
      <c r="K3034" s="23">
        <f>IFERROR(INDEX('Raw Data'!K:K,MATCH(J3034,'Raw Data'!J:J,1),1),0)</f>
        <v>102.54</v>
      </c>
      <c r="M3034" s="24">
        <v>44670</v>
      </c>
      <c r="N3034" s="23">
        <f>IFERROR(INDEX('Raw Data'!N:N,MATCH(M3034,'Raw Data'!M:M,1),1),0)</f>
        <v>107.25</v>
      </c>
      <c r="U3034" s="24">
        <v>44670</v>
      </c>
      <c r="V3034" s="23">
        <f>IFERROR(INDEX('Raw Data'!V:V,MATCH(U3034,'Raw Data'!U:U,1),1),0)</f>
        <v>105.49</v>
      </c>
      <c r="X3034" s="24">
        <v>44670</v>
      </c>
      <c r="Y3034" s="23">
        <f>IFERROR(INDEX('Raw Data'!Y:Y,MATCH(X3034,'Raw Data'!X:X,1),1),0)</f>
        <v>7.2770000000000001</v>
      </c>
      <c r="AF3034" s="24">
        <v>44670</v>
      </c>
      <c r="AG3034" s="23">
        <f>IFERROR(INDEX('Raw Data'!AG:AG,MATCH(AF3034,'Raw Data'!AF:AF,1),1),0)</f>
        <v>7.44</v>
      </c>
      <c r="AI3034" s="20">
        <f t="shared" si="94"/>
        <v>4</v>
      </c>
      <c r="AJ3034" s="20">
        <f t="shared" si="95"/>
        <v>2022</v>
      </c>
    </row>
    <row r="3035" spans="2:36" ht="13.5" customHeight="1" x14ac:dyDescent="0.2">
      <c r="B3035" s="24">
        <v>44671</v>
      </c>
      <c r="C3035" s="23">
        <f>IFERROR(INDEX('Raw Data'!C:C,MATCH(B3035,'Raw Data'!B:B,1),1),0)</f>
        <v>102.19</v>
      </c>
      <c r="J3035" s="24">
        <v>44671</v>
      </c>
      <c r="K3035" s="23">
        <f>IFERROR(INDEX('Raw Data'!K:K,MATCH(J3035,'Raw Data'!J:J,1),1),0)</f>
        <v>102.56</v>
      </c>
      <c r="M3035" s="24">
        <v>44671</v>
      </c>
      <c r="N3035" s="23">
        <f>IFERROR(INDEX('Raw Data'!N:N,MATCH(M3035,'Raw Data'!M:M,1),1),0)</f>
        <v>106.8</v>
      </c>
      <c r="U3035" s="24">
        <v>44671</v>
      </c>
      <c r="V3035" s="23">
        <f>IFERROR(INDEX('Raw Data'!V:V,MATCH(U3035,'Raw Data'!U:U,1),1),0)</f>
        <v>105.05</v>
      </c>
      <c r="X3035" s="24">
        <v>44671</v>
      </c>
      <c r="Y3035" s="23">
        <f>IFERROR(INDEX('Raw Data'!Y:Y,MATCH(X3035,'Raw Data'!X:X,1),1),0)</f>
        <v>7.0650000000000004</v>
      </c>
      <c r="AF3035" s="24">
        <v>44671</v>
      </c>
      <c r="AG3035" s="23">
        <f>IFERROR(INDEX('Raw Data'!AG:AG,MATCH(AF3035,'Raw Data'!AF:AF,1),1),0)</f>
        <v>7.12</v>
      </c>
      <c r="AI3035" s="20">
        <f t="shared" si="94"/>
        <v>4</v>
      </c>
      <c r="AJ3035" s="20">
        <f t="shared" si="95"/>
        <v>2022</v>
      </c>
    </row>
    <row r="3036" spans="2:36" ht="13.5" customHeight="1" x14ac:dyDescent="0.2">
      <c r="B3036" s="24">
        <v>44672</v>
      </c>
      <c r="C3036" s="23">
        <f>IFERROR(INDEX('Raw Data'!C:C,MATCH(B3036,'Raw Data'!B:B,1),1),0)</f>
        <v>102.96</v>
      </c>
      <c r="J3036" s="24">
        <v>44672</v>
      </c>
      <c r="K3036" s="23">
        <f>IFERROR(INDEX('Raw Data'!K:K,MATCH(J3036,'Raw Data'!J:J,1),1),0)</f>
        <v>103.89</v>
      </c>
      <c r="M3036" s="24">
        <v>44672</v>
      </c>
      <c r="N3036" s="23">
        <f>IFERROR(INDEX('Raw Data'!N:N,MATCH(M3036,'Raw Data'!M:M,1),1),0)</f>
        <v>108.33</v>
      </c>
      <c r="U3036" s="24">
        <v>44672</v>
      </c>
      <c r="V3036" s="23">
        <f>IFERROR(INDEX('Raw Data'!V:V,MATCH(U3036,'Raw Data'!U:U,1),1),0)</f>
        <v>107.2</v>
      </c>
      <c r="X3036" s="24">
        <v>44672</v>
      </c>
      <c r="Y3036" s="23">
        <f>IFERROR(INDEX('Raw Data'!Y:Y,MATCH(X3036,'Raw Data'!X:X,1),1),0)</f>
        <v>7.0960000000000001</v>
      </c>
      <c r="AF3036" s="24">
        <v>44672</v>
      </c>
      <c r="AG3036" s="23">
        <f>IFERROR(INDEX('Raw Data'!AG:AG,MATCH(AF3036,'Raw Data'!AF:AF,1),1),0)</f>
        <v>6.88</v>
      </c>
      <c r="AI3036" s="20">
        <f t="shared" si="94"/>
        <v>4</v>
      </c>
      <c r="AJ3036" s="20">
        <f t="shared" si="95"/>
        <v>2022</v>
      </c>
    </row>
    <row r="3037" spans="2:36" ht="13.5" customHeight="1" x14ac:dyDescent="0.2">
      <c r="B3037" s="24">
        <v>44673</v>
      </c>
      <c r="C3037" s="23">
        <f>IFERROR(INDEX('Raw Data'!C:C,MATCH(B3037,'Raw Data'!B:B,1),1),0)</f>
        <v>101.05</v>
      </c>
      <c r="J3037" s="24">
        <v>44673</v>
      </c>
      <c r="K3037" s="23">
        <f>IFERROR(INDEX('Raw Data'!K:K,MATCH(J3037,'Raw Data'!J:J,1),1),0)</f>
        <v>102.86</v>
      </c>
      <c r="M3037" s="24">
        <v>44673</v>
      </c>
      <c r="N3037" s="23">
        <f>IFERROR(INDEX('Raw Data'!N:N,MATCH(M3037,'Raw Data'!M:M,1),1),0)</f>
        <v>106.65</v>
      </c>
      <c r="U3037" s="24">
        <v>44673</v>
      </c>
      <c r="V3037" s="23">
        <f>IFERROR(INDEX('Raw Data'!V:V,MATCH(U3037,'Raw Data'!U:U,1),1),0)</f>
        <v>105.15</v>
      </c>
      <c r="X3037" s="24">
        <v>44673</v>
      </c>
      <c r="Y3037" s="23">
        <f>IFERROR(INDEX('Raw Data'!Y:Y,MATCH(X3037,'Raw Data'!X:X,1),1),0)</f>
        <v>6.6630000000000003</v>
      </c>
      <c r="AF3037" s="24">
        <v>44673</v>
      </c>
      <c r="AG3037" s="23">
        <f>IFERROR(INDEX('Raw Data'!AG:AG,MATCH(AF3037,'Raw Data'!AF:AF,1),1),0)</f>
        <v>6.59</v>
      </c>
      <c r="AI3037" s="20">
        <f t="shared" si="94"/>
        <v>4</v>
      </c>
      <c r="AJ3037" s="20">
        <f t="shared" si="95"/>
        <v>2022</v>
      </c>
    </row>
    <row r="3038" spans="2:36" ht="13.5" customHeight="1" x14ac:dyDescent="0.2">
      <c r="B3038" s="24">
        <v>44674</v>
      </c>
      <c r="C3038" s="23">
        <f>IFERROR(INDEX('Raw Data'!C:C,MATCH(B3038,'Raw Data'!B:B,1),1),0)</f>
        <v>101.05</v>
      </c>
      <c r="J3038" s="24">
        <v>44674</v>
      </c>
      <c r="K3038" s="23">
        <f>IFERROR(INDEX('Raw Data'!K:K,MATCH(J3038,'Raw Data'!J:J,1),1),0)</f>
        <v>102.86</v>
      </c>
      <c r="M3038" s="24">
        <v>44674</v>
      </c>
      <c r="N3038" s="23">
        <f>IFERROR(INDEX('Raw Data'!N:N,MATCH(M3038,'Raw Data'!M:M,1),1),0)</f>
        <v>106.65</v>
      </c>
      <c r="U3038" s="24">
        <v>44674</v>
      </c>
      <c r="V3038" s="23">
        <f>IFERROR(INDEX('Raw Data'!V:V,MATCH(U3038,'Raw Data'!U:U,1),1),0)</f>
        <v>105.15</v>
      </c>
      <c r="X3038" s="24">
        <v>44674</v>
      </c>
      <c r="Y3038" s="23">
        <f>IFERROR(INDEX('Raw Data'!Y:Y,MATCH(X3038,'Raw Data'!X:X,1),1),0)</f>
        <v>6.6630000000000003</v>
      </c>
      <c r="AF3038" s="24">
        <v>44674</v>
      </c>
      <c r="AG3038" s="23">
        <f>IFERROR(INDEX('Raw Data'!AG:AG,MATCH(AF3038,'Raw Data'!AF:AF,1),1),0)</f>
        <v>6.59</v>
      </c>
      <c r="AI3038" s="20">
        <f t="shared" si="94"/>
        <v>4</v>
      </c>
      <c r="AJ3038" s="20">
        <f t="shared" si="95"/>
        <v>2022</v>
      </c>
    </row>
    <row r="3039" spans="2:36" ht="13.5" customHeight="1" x14ac:dyDescent="0.2">
      <c r="B3039" s="24">
        <v>44675</v>
      </c>
      <c r="C3039" s="23">
        <f>IFERROR(INDEX('Raw Data'!C:C,MATCH(B3039,'Raw Data'!B:B,1),1),0)</f>
        <v>101.05</v>
      </c>
      <c r="J3039" s="24">
        <v>44675</v>
      </c>
      <c r="K3039" s="23">
        <f>IFERROR(INDEX('Raw Data'!K:K,MATCH(J3039,'Raw Data'!J:J,1),1),0)</f>
        <v>102.86</v>
      </c>
      <c r="M3039" s="24">
        <v>44675</v>
      </c>
      <c r="N3039" s="23">
        <f>IFERROR(INDEX('Raw Data'!N:N,MATCH(M3039,'Raw Data'!M:M,1),1),0)</f>
        <v>106.65</v>
      </c>
      <c r="U3039" s="24">
        <v>44675</v>
      </c>
      <c r="V3039" s="23">
        <f>IFERROR(INDEX('Raw Data'!V:V,MATCH(U3039,'Raw Data'!U:U,1),1),0)</f>
        <v>105.15</v>
      </c>
      <c r="X3039" s="24">
        <v>44675</v>
      </c>
      <c r="Y3039" s="23">
        <f>IFERROR(INDEX('Raw Data'!Y:Y,MATCH(X3039,'Raw Data'!X:X,1),1),0)</f>
        <v>6.6630000000000003</v>
      </c>
      <c r="AF3039" s="24">
        <v>44675</v>
      </c>
      <c r="AG3039" s="23">
        <f>IFERROR(INDEX('Raw Data'!AG:AG,MATCH(AF3039,'Raw Data'!AF:AF,1),1),0)</f>
        <v>6.59</v>
      </c>
      <c r="AI3039" s="20">
        <f t="shared" si="94"/>
        <v>4</v>
      </c>
      <c r="AJ3039" s="20">
        <f t="shared" si="95"/>
        <v>2022</v>
      </c>
    </row>
    <row r="3040" spans="2:36" ht="13.5" customHeight="1" x14ac:dyDescent="0.2">
      <c r="B3040" s="24">
        <v>44676</v>
      </c>
      <c r="C3040" s="23">
        <f>IFERROR(INDEX('Raw Data'!C:C,MATCH(B3040,'Raw Data'!B:B,1),1),0)</f>
        <v>97.67</v>
      </c>
      <c r="J3040" s="24">
        <v>44676</v>
      </c>
      <c r="K3040" s="23">
        <f>IFERROR(INDEX('Raw Data'!K:K,MATCH(J3040,'Raw Data'!J:J,1),1),0)</f>
        <v>99.6</v>
      </c>
      <c r="M3040" s="24">
        <v>44676</v>
      </c>
      <c r="N3040" s="23">
        <f>IFERROR(INDEX('Raw Data'!N:N,MATCH(M3040,'Raw Data'!M:M,1),1),0)</f>
        <v>102.32</v>
      </c>
      <c r="U3040" s="24">
        <v>44676</v>
      </c>
      <c r="V3040" s="23">
        <f>IFERROR(INDEX('Raw Data'!V:V,MATCH(U3040,'Raw Data'!U:U,1),1),0)</f>
        <v>99.27</v>
      </c>
      <c r="X3040" s="24">
        <v>44676</v>
      </c>
      <c r="Y3040" s="23">
        <f>IFERROR(INDEX('Raw Data'!Y:Y,MATCH(X3040,'Raw Data'!X:X,1),1),0)</f>
        <v>6.8049999999999997</v>
      </c>
      <c r="AF3040" s="24">
        <v>44676</v>
      </c>
      <c r="AG3040" s="23">
        <f>IFERROR(INDEX('Raw Data'!AG:AG,MATCH(AF3040,'Raw Data'!AF:AF,1),1),0)</f>
        <v>6.42</v>
      </c>
      <c r="AI3040" s="20">
        <f t="shared" si="94"/>
        <v>4</v>
      </c>
      <c r="AJ3040" s="20">
        <f t="shared" si="95"/>
        <v>2022</v>
      </c>
    </row>
    <row r="3041" spans="2:36" ht="13.5" customHeight="1" x14ac:dyDescent="0.2">
      <c r="B3041" s="24">
        <v>44677</v>
      </c>
      <c r="C3041" s="23">
        <f>IFERROR(INDEX('Raw Data'!C:C,MATCH(B3041,'Raw Data'!B:B,1),1),0)</f>
        <v>100.41</v>
      </c>
      <c r="J3041" s="24">
        <v>44677</v>
      </c>
      <c r="K3041" s="23">
        <f>IFERROR(INDEX('Raw Data'!K:K,MATCH(J3041,'Raw Data'!J:J,1),1),0)</f>
        <v>102.62</v>
      </c>
      <c r="M3041" s="24">
        <v>44677</v>
      </c>
      <c r="N3041" s="23">
        <f>IFERROR(INDEX('Raw Data'!N:N,MATCH(M3041,'Raw Data'!M:M,1),1),0)</f>
        <v>104.99</v>
      </c>
      <c r="U3041" s="24">
        <v>44677</v>
      </c>
      <c r="V3041" s="23">
        <f>IFERROR(INDEX('Raw Data'!V:V,MATCH(U3041,'Raw Data'!U:U,1),1),0)</f>
        <v>102.89</v>
      </c>
      <c r="X3041" s="24">
        <v>44677</v>
      </c>
      <c r="Y3041" s="23">
        <f>IFERROR(INDEX('Raw Data'!Y:Y,MATCH(X3041,'Raw Data'!X:X,1),1),0)</f>
        <v>6.9779999999999998</v>
      </c>
      <c r="AF3041" s="24">
        <v>44677</v>
      </c>
      <c r="AG3041" s="23">
        <f>IFERROR(INDEX('Raw Data'!AG:AG,MATCH(AF3041,'Raw Data'!AF:AF,1),1),0)</f>
        <v>6.89</v>
      </c>
      <c r="AI3041" s="20">
        <f t="shared" si="94"/>
        <v>4</v>
      </c>
      <c r="AJ3041" s="20">
        <f t="shared" si="95"/>
        <v>2022</v>
      </c>
    </row>
    <row r="3042" spans="2:36" ht="13.5" customHeight="1" x14ac:dyDescent="0.2">
      <c r="B3042" s="24">
        <v>44678</v>
      </c>
      <c r="C3042" s="23">
        <f>IFERROR(INDEX('Raw Data'!C:C,MATCH(B3042,'Raw Data'!B:B,1),1),0)</f>
        <v>100.68</v>
      </c>
      <c r="J3042" s="24">
        <v>44678</v>
      </c>
      <c r="K3042" s="23">
        <f>IFERROR(INDEX('Raw Data'!K:K,MATCH(J3042,'Raw Data'!J:J,1),1),0)</f>
        <v>101.96</v>
      </c>
      <c r="M3042" s="24">
        <v>44678</v>
      </c>
      <c r="N3042" s="23">
        <f>IFERROR(INDEX('Raw Data'!N:N,MATCH(M3042,'Raw Data'!M:M,1),1),0)</f>
        <v>105.32</v>
      </c>
      <c r="U3042" s="24">
        <v>44678</v>
      </c>
      <c r="V3042" s="23">
        <f>IFERROR(INDEX('Raw Data'!V:V,MATCH(U3042,'Raw Data'!U:U,1),1),0)</f>
        <v>103.3</v>
      </c>
      <c r="X3042" s="24">
        <v>44678</v>
      </c>
      <c r="Y3042" s="23">
        <f>IFERROR(INDEX('Raw Data'!Y:Y,MATCH(X3042,'Raw Data'!X:X,1),1),0)</f>
        <v>7.3390000000000004</v>
      </c>
      <c r="AF3042" s="24">
        <v>44678</v>
      </c>
      <c r="AG3042" s="23">
        <f>IFERROR(INDEX('Raw Data'!AG:AG,MATCH(AF3042,'Raw Data'!AF:AF,1),1),0)</f>
        <v>6.91</v>
      </c>
      <c r="AI3042" s="20">
        <f t="shared" si="94"/>
        <v>4</v>
      </c>
      <c r="AJ3042" s="20">
        <f t="shared" si="95"/>
        <v>2022</v>
      </c>
    </row>
    <row r="3043" spans="2:36" ht="13.5" customHeight="1" x14ac:dyDescent="0.2">
      <c r="B3043" s="24">
        <v>44679</v>
      </c>
      <c r="C3043" s="23">
        <f>IFERROR(INDEX('Raw Data'!C:C,MATCH(B3043,'Raw Data'!B:B,1),1),0)</f>
        <v>103.47</v>
      </c>
      <c r="J3043" s="24">
        <v>44679</v>
      </c>
      <c r="K3043" s="23">
        <f>IFERROR(INDEX('Raw Data'!K:K,MATCH(J3043,'Raw Data'!J:J,1),1),0)</f>
        <v>105.47</v>
      </c>
      <c r="M3043" s="24">
        <v>44679</v>
      </c>
      <c r="N3043" s="23">
        <f>IFERROR(INDEX('Raw Data'!N:N,MATCH(M3043,'Raw Data'!M:M,1),1),0)</f>
        <v>107.59</v>
      </c>
      <c r="U3043" s="24">
        <v>44679</v>
      </c>
      <c r="V3043" s="23">
        <f>IFERROR(INDEX('Raw Data'!V:V,MATCH(U3043,'Raw Data'!U:U,1),1),0)</f>
        <v>105.78</v>
      </c>
      <c r="X3043" s="24">
        <v>44679</v>
      </c>
      <c r="Y3043" s="23">
        <f>IFERROR(INDEX('Raw Data'!Y:Y,MATCH(X3043,'Raw Data'!X:X,1),1),0)</f>
        <v>6.9939999999999998</v>
      </c>
      <c r="AF3043" s="24">
        <v>44679</v>
      </c>
      <c r="AG3043" s="23">
        <f>IFERROR(INDEX('Raw Data'!AG:AG,MATCH(AF3043,'Raw Data'!AF:AF,1),1),0)</f>
        <v>6.97</v>
      </c>
      <c r="AI3043" s="20">
        <f t="shared" si="94"/>
        <v>4</v>
      </c>
      <c r="AJ3043" s="20">
        <f t="shared" si="95"/>
        <v>2022</v>
      </c>
    </row>
    <row r="3044" spans="2:36" ht="13.5" customHeight="1" x14ac:dyDescent="0.2">
      <c r="B3044" s="24">
        <v>44680</v>
      </c>
      <c r="C3044" s="23">
        <f>IFERROR(INDEX('Raw Data'!C:C,MATCH(B3044,'Raw Data'!B:B,1),1),0)</f>
        <v>102.94</v>
      </c>
      <c r="J3044" s="24">
        <v>44680</v>
      </c>
      <c r="K3044" s="23">
        <f>IFERROR(INDEX('Raw Data'!K:K,MATCH(J3044,'Raw Data'!J:J,1),1),0)</f>
        <v>104.59</v>
      </c>
      <c r="M3044" s="24">
        <v>44680</v>
      </c>
      <c r="N3044" s="23">
        <f>IFERROR(INDEX('Raw Data'!N:N,MATCH(M3044,'Raw Data'!M:M,1),1),0)</f>
        <v>109.34</v>
      </c>
      <c r="U3044" s="24">
        <v>44680</v>
      </c>
      <c r="V3044" s="23">
        <f>IFERROR(INDEX('Raw Data'!V:V,MATCH(U3044,'Raw Data'!U:U,1),1),0)</f>
        <v>108.36</v>
      </c>
      <c r="X3044" s="24">
        <v>44680</v>
      </c>
      <c r="Y3044" s="23">
        <f>IFERROR(INDEX('Raw Data'!Y:Y,MATCH(X3044,'Raw Data'!X:X,1),1),0)</f>
        <v>7.3550000000000004</v>
      </c>
      <c r="AF3044" s="24">
        <v>44680</v>
      </c>
      <c r="AG3044" s="23">
        <f>IFERROR(INDEX('Raw Data'!AG:AG,MATCH(AF3044,'Raw Data'!AF:AF,1),1),0)</f>
        <v>6.84</v>
      </c>
      <c r="AI3044" s="20">
        <f t="shared" si="94"/>
        <v>4</v>
      </c>
      <c r="AJ3044" s="20">
        <f t="shared" si="95"/>
        <v>2022</v>
      </c>
    </row>
    <row r="3045" spans="2:36" ht="13.5" customHeight="1" x14ac:dyDescent="0.2">
      <c r="B3045" s="24">
        <v>44681</v>
      </c>
      <c r="C3045" s="23">
        <f>IFERROR(INDEX('Raw Data'!C:C,MATCH(B3045,'Raw Data'!B:B,1),1),0)</f>
        <v>102.94</v>
      </c>
      <c r="J3045" s="24">
        <v>44681</v>
      </c>
      <c r="K3045" s="23">
        <f>IFERROR(INDEX('Raw Data'!K:K,MATCH(J3045,'Raw Data'!J:J,1),1),0)</f>
        <v>104.59</v>
      </c>
      <c r="M3045" s="24">
        <v>44681</v>
      </c>
      <c r="N3045" s="23">
        <f>IFERROR(INDEX('Raw Data'!N:N,MATCH(M3045,'Raw Data'!M:M,1),1),0)</f>
        <v>109.34</v>
      </c>
      <c r="U3045" s="24">
        <v>44681</v>
      </c>
      <c r="V3045" s="23">
        <f>IFERROR(INDEX('Raw Data'!V:V,MATCH(U3045,'Raw Data'!U:U,1),1),0)</f>
        <v>108.36</v>
      </c>
      <c r="X3045" s="24">
        <v>44681</v>
      </c>
      <c r="Y3045" s="23">
        <f>IFERROR(INDEX('Raw Data'!Y:Y,MATCH(X3045,'Raw Data'!X:X,1),1),0)</f>
        <v>7.3550000000000004</v>
      </c>
      <c r="AF3045" s="24">
        <v>44681</v>
      </c>
      <c r="AG3045" s="23">
        <f>IFERROR(INDEX('Raw Data'!AG:AG,MATCH(AF3045,'Raw Data'!AF:AF,1),1),0)</f>
        <v>6.84</v>
      </c>
      <c r="AI3045" s="20">
        <f t="shared" si="94"/>
        <v>4</v>
      </c>
      <c r="AJ3045" s="20">
        <f t="shared" si="95"/>
        <v>2022</v>
      </c>
    </row>
    <row r="3046" spans="2:36" ht="13.5" customHeight="1" x14ac:dyDescent="0.2">
      <c r="B3046" s="24">
        <v>44682</v>
      </c>
      <c r="C3046" s="23">
        <f>IFERROR(INDEX('Raw Data'!C:C,MATCH(B3046,'Raw Data'!B:B,1),1),0)</f>
        <v>102.94</v>
      </c>
      <c r="J3046" s="24">
        <v>44682</v>
      </c>
      <c r="K3046" s="23">
        <f>IFERROR(INDEX('Raw Data'!K:K,MATCH(J3046,'Raw Data'!J:J,1),1),0)</f>
        <v>104.59</v>
      </c>
      <c r="M3046" s="24">
        <v>44682</v>
      </c>
      <c r="N3046" s="23">
        <f>IFERROR(INDEX('Raw Data'!N:N,MATCH(M3046,'Raw Data'!M:M,1),1),0)</f>
        <v>109.34</v>
      </c>
      <c r="U3046" s="24">
        <v>44682</v>
      </c>
      <c r="V3046" s="23">
        <f>IFERROR(INDEX('Raw Data'!V:V,MATCH(U3046,'Raw Data'!U:U,1),1),0)</f>
        <v>108.36</v>
      </c>
      <c r="X3046" s="24">
        <v>44682</v>
      </c>
      <c r="Y3046" s="23">
        <f>IFERROR(INDEX('Raw Data'!Y:Y,MATCH(X3046,'Raw Data'!X:X,1),1),0)</f>
        <v>7.3550000000000004</v>
      </c>
      <c r="AF3046" s="24">
        <v>44682</v>
      </c>
      <c r="AG3046" s="23">
        <f>IFERROR(INDEX('Raw Data'!AG:AG,MATCH(AF3046,'Raw Data'!AF:AF,1),1),0)</f>
        <v>6.84</v>
      </c>
      <c r="AI3046" s="20">
        <f t="shared" si="94"/>
        <v>5</v>
      </c>
      <c r="AJ3046" s="20">
        <f t="shared" si="95"/>
        <v>2022</v>
      </c>
    </row>
    <row r="3047" spans="2:36" ht="13.5" customHeight="1" x14ac:dyDescent="0.2">
      <c r="B3047" s="24">
        <v>44683</v>
      </c>
      <c r="C3047" s="23">
        <f>IFERROR(INDEX('Raw Data'!C:C,MATCH(B3047,'Raw Data'!B:B,1),1),0)</f>
        <v>103.42</v>
      </c>
      <c r="J3047" s="24">
        <v>44683</v>
      </c>
      <c r="K3047" s="23">
        <f>IFERROR(INDEX('Raw Data'!K:K,MATCH(J3047,'Raw Data'!J:J,1),1),0)</f>
        <v>105.18</v>
      </c>
      <c r="M3047" s="24">
        <v>44683</v>
      </c>
      <c r="N3047" s="23">
        <f>IFERROR(INDEX('Raw Data'!N:N,MATCH(M3047,'Raw Data'!M:M,1),1),0)</f>
        <v>107.58</v>
      </c>
      <c r="U3047" s="24">
        <v>44683</v>
      </c>
      <c r="V3047" s="23">
        <f>IFERROR(INDEX('Raw Data'!V:V,MATCH(U3047,'Raw Data'!U:U,1),1),0)</f>
        <v>108.36</v>
      </c>
      <c r="X3047" s="24">
        <v>44683</v>
      </c>
      <c r="Y3047" s="23">
        <f>IFERROR(INDEX('Raw Data'!Y:Y,MATCH(X3047,'Raw Data'!X:X,1),1),0)</f>
        <v>7.5659999999999998</v>
      </c>
      <c r="AF3047" s="24">
        <v>44683</v>
      </c>
      <c r="AG3047" s="23">
        <f>IFERROR(INDEX('Raw Data'!AG:AG,MATCH(AF3047,'Raw Data'!AF:AF,1),1),0)</f>
        <v>7.3</v>
      </c>
      <c r="AI3047" s="20">
        <f t="shared" si="94"/>
        <v>5</v>
      </c>
      <c r="AJ3047" s="20">
        <f t="shared" si="95"/>
        <v>2022</v>
      </c>
    </row>
    <row r="3048" spans="2:36" ht="13.5" customHeight="1" x14ac:dyDescent="0.2">
      <c r="B3048" s="24">
        <v>44684</v>
      </c>
      <c r="C3048" s="23">
        <f>IFERROR(INDEX('Raw Data'!C:C,MATCH(B3048,'Raw Data'!B:B,1),1),0)</f>
        <v>100.9</v>
      </c>
      <c r="J3048" s="24">
        <v>44684</v>
      </c>
      <c r="K3048" s="23">
        <f>IFERROR(INDEX('Raw Data'!K:K,MATCH(J3048,'Raw Data'!J:J,1),1),0)</f>
        <v>102.53</v>
      </c>
      <c r="M3048" s="24">
        <v>44684</v>
      </c>
      <c r="N3048" s="23">
        <f>IFERROR(INDEX('Raw Data'!N:N,MATCH(M3048,'Raw Data'!M:M,1),1),0)</f>
        <v>104.97</v>
      </c>
      <c r="U3048" s="24">
        <v>44684</v>
      </c>
      <c r="V3048" s="23">
        <f>IFERROR(INDEX('Raw Data'!V:V,MATCH(U3048,'Raw Data'!U:U,1),1),0)</f>
        <v>104.94</v>
      </c>
      <c r="X3048" s="24">
        <v>44684</v>
      </c>
      <c r="Y3048" s="23">
        <f>IFERROR(INDEX('Raw Data'!Y:Y,MATCH(X3048,'Raw Data'!X:X,1),1),0)</f>
        <v>8.0250000000000004</v>
      </c>
      <c r="AF3048" s="24">
        <v>44684</v>
      </c>
      <c r="AG3048" s="23">
        <f>IFERROR(INDEX('Raw Data'!AG:AG,MATCH(AF3048,'Raw Data'!AF:AF,1),1),0)</f>
        <v>7.84</v>
      </c>
      <c r="AI3048" s="20">
        <f t="shared" si="94"/>
        <v>5</v>
      </c>
      <c r="AJ3048" s="20">
        <f t="shared" si="95"/>
        <v>2022</v>
      </c>
    </row>
    <row r="3049" spans="2:36" ht="13.5" customHeight="1" x14ac:dyDescent="0.2">
      <c r="B3049" s="24">
        <v>44685</v>
      </c>
      <c r="C3049" s="23">
        <f>IFERROR(INDEX('Raw Data'!C:C,MATCH(B3049,'Raw Data'!B:B,1),1),0)</f>
        <v>106.22</v>
      </c>
      <c r="J3049" s="24">
        <v>44685</v>
      </c>
      <c r="K3049" s="23">
        <f>IFERROR(INDEX('Raw Data'!K:K,MATCH(J3049,'Raw Data'!J:J,1),1),0)</f>
        <v>107.84</v>
      </c>
      <c r="M3049" s="24">
        <v>44685</v>
      </c>
      <c r="N3049" s="23">
        <f>IFERROR(INDEX('Raw Data'!N:N,MATCH(M3049,'Raw Data'!M:M,1),1),0)</f>
        <v>110.14</v>
      </c>
      <c r="U3049" s="24">
        <v>44685</v>
      </c>
      <c r="V3049" s="23">
        <f>IFERROR(INDEX('Raw Data'!V:V,MATCH(U3049,'Raw Data'!U:U,1),1),0)</f>
        <v>110.53</v>
      </c>
      <c r="X3049" s="24">
        <v>44685</v>
      </c>
      <c r="Y3049" s="23">
        <f>IFERROR(INDEX('Raw Data'!Y:Y,MATCH(X3049,'Raw Data'!X:X,1),1),0)</f>
        <v>8.4719999999999995</v>
      </c>
      <c r="AF3049" s="24">
        <v>44685</v>
      </c>
      <c r="AG3049" s="23">
        <f>IFERROR(INDEX('Raw Data'!AG:AG,MATCH(AF3049,'Raw Data'!AF:AF,1),1),0)</f>
        <v>8.3000000000000007</v>
      </c>
      <c r="AI3049" s="20">
        <f t="shared" si="94"/>
        <v>5</v>
      </c>
      <c r="AJ3049" s="20">
        <f t="shared" si="95"/>
        <v>2022</v>
      </c>
    </row>
    <row r="3050" spans="2:36" ht="13.5" customHeight="1" x14ac:dyDescent="0.2">
      <c r="B3050" s="24">
        <v>44686</v>
      </c>
      <c r="C3050" s="23">
        <f>IFERROR(INDEX('Raw Data'!C:C,MATCH(B3050,'Raw Data'!B:B,1),1),0)</f>
        <v>106.74</v>
      </c>
      <c r="J3050" s="24">
        <v>44686</v>
      </c>
      <c r="K3050" s="23">
        <f>IFERROR(INDEX('Raw Data'!K:K,MATCH(J3050,'Raw Data'!J:J,1),1),0)</f>
        <v>108.17</v>
      </c>
      <c r="M3050" s="24">
        <v>44686</v>
      </c>
      <c r="N3050" s="23">
        <f>IFERROR(INDEX('Raw Data'!N:N,MATCH(M3050,'Raw Data'!M:M,1),1),0)</f>
        <v>110.9</v>
      </c>
      <c r="U3050" s="24">
        <v>44686</v>
      </c>
      <c r="V3050" s="23">
        <f>IFERROR(INDEX('Raw Data'!V:V,MATCH(U3050,'Raw Data'!U:U,1),1),0)</f>
        <v>112.11</v>
      </c>
      <c r="X3050" s="24">
        <v>44686</v>
      </c>
      <c r="Y3050" s="23">
        <f>IFERROR(INDEX('Raw Data'!Y:Y,MATCH(X3050,'Raw Data'!X:X,1),1),0)</f>
        <v>8.8409999999999993</v>
      </c>
      <c r="AF3050" s="24">
        <v>44686</v>
      </c>
      <c r="AG3050" s="23">
        <f>IFERROR(INDEX('Raw Data'!AG:AG,MATCH(AF3050,'Raw Data'!AF:AF,1),1),0)</f>
        <v>8.42</v>
      </c>
      <c r="AI3050" s="20">
        <f t="shared" si="94"/>
        <v>5</v>
      </c>
      <c r="AJ3050" s="20">
        <f t="shared" si="95"/>
        <v>2022</v>
      </c>
    </row>
    <row r="3051" spans="2:36" ht="13.5" customHeight="1" x14ac:dyDescent="0.2">
      <c r="B3051" s="24">
        <v>44687</v>
      </c>
      <c r="C3051" s="23">
        <f>IFERROR(INDEX('Raw Data'!C:C,MATCH(B3051,'Raw Data'!B:B,1),1),0)</f>
        <v>108.33</v>
      </c>
      <c r="J3051" s="24">
        <v>44687</v>
      </c>
      <c r="K3051" s="23">
        <f>IFERROR(INDEX('Raw Data'!K:K,MATCH(J3051,'Raw Data'!J:J,1),1),0)</f>
        <v>109.72</v>
      </c>
      <c r="M3051" s="24">
        <v>44687</v>
      </c>
      <c r="N3051" s="23">
        <f>IFERROR(INDEX('Raw Data'!N:N,MATCH(M3051,'Raw Data'!M:M,1),1),0)</f>
        <v>112.39</v>
      </c>
      <c r="U3051" s="24">
        <v>44687</v>
      </c>
      <c r="V3051" s="23">
        <f>IFERROR(INDEX('Raw Data'!V:V,MATCH(U3051,'Raw Data'!U:U,1),1),0)</f>
        <v>113.86</v>
      </c>
      <c r="X3051" s="24">
        <v>44687</v>
      </c>
      <c r="Y3051" s="23">
        <f>IFERROR(INDEX('Raw Data'!Y:Y,MATCH(X3051,'Raw Data'!X:X,1),1),0)</f>
        <v>8.1280000000000001</v>
      </c>
      <c r="AF3051" s="24">
        <v>44687</v>
      </c>
      <c r="AG3051" s="23">
        <f>IFERROR(INDEX('Raw Data'!AG:AG,MATCH(AF3051,'Raw Data'!AF:AF,1),1),0)</f>
        <v>8.35</v>
      </c>
      <c r="AI3051" s="20">
        <f t="shared" si="94"/>
        <v>5</v>
      </c>
      <c r="AJ3051" s="20">
        <f t="shared" si="95"/>
        <v>2022</v>
      </c>
    </row>
    <row r="3052" spans="2:36" ht="13.5" customHeight="1" x14ac:dyDescent="0.2">
      <c r="B3052" s="24">
        <v>44688</v>
      </c>
      <c r="C3052" s="23">
        <f>IFERROR(INDEX('Raw Data'!C:C,MATCH(B3052,'Raw Data'!B:B,1),1),0)</f>
        <v>108.33</v>
      </c>
      <c r="J3052" s="24">
        <v>44688</v>
      </c>
      <c r="K3052" s="23">
        <f>IFERROR(INDEX('Raw Data'!K:K,MATCH(J3052,'Raw Data'!J:J,1),1),0)</f>
        <v>109.72</v>
      </c>
      <c r="M3052" s="24">
        <v>44688</v>
      </c>
      <c r="N3052" s="23">
        <f>IFERROR(INDEX('Raw Data'!N:N,MATCH(M3052,'Raw Data'!M:M,1),1),0)</f>
        <v>112.39</v>
      </c>
      <c r="U3052" s="24">
        <v>44688</v>
      </c>
      <c r="V3052" s="23">
        <f>IFERROR(INDEX('Raw Data'!V:V,MATCH(U3052,'Raw Data'!U:U,1),1),0)</f>
        <v>113.86</v>
      </c>
      <c r="X3052" s="24">
        <v>44688</v>
      </c>
      <c r="Y3052" s="23">
        <f>IFERROR(INDEX('Raw Data'!Y:Y,MATCH(X3052,'Raw Data'!X:X,1),1),0)</f>
        <v>8.1280000000000001</v>
      </c>
      <c r="AF3052" s="24">
        <v>44688</v>
      </c>
      <c r="AG3052" s="23">
        <f>IFERROR(INDEX('Raw Data'!AG:AG,MATCH(AF3052,'Raw Data'!AF:AF,1),1),0)</f>
        <v>8.35</v>
      </c>
      <c r="AI3052" s="20">
        <f t="shared" si="94"/>
        <v>5</v>
      </c>
      <c r="AJ3052" s="20">
        <f t="shared" si="95"/>
        <v>2022</v>
      </c>
    </row>
    <row r="3053" spans="2:36" ht="13.5" customHeight="1" x14ac:dyDescent="0.2">
      <c r="B3053" s="24">
        <v>44689</v>
      </c>
      <c r="C3053" s="23">
        <f>IFERROR(INDEX('Raw Data'!C:C,MATCH(B3053,'Raw Data'!B:B,1),1),0)</f>
        <v>108.33</v>
      </c>
      <c r="J3053" s="24">
        <v>44689</v>
      </c>
      <c r="K3053" s="23">
        <f>IFERROR(INDEX('Raw Data'!K:K,MATCH(J3053,'Raw Data'!J:J,1),1),0)</f>
        <v>109.72</v>
      </c>
      <c r="M3053" s="24">
        <v>44689</v>
      </c>
      <c r="N3053" s="23">
        <f>IFERROR(INDEX('Raw Data'!N:N,MATCH(M3053,'Raw Data'!M:M,1),1),0)</f>
        <v>112.39</v>
      </c>
      <c r="U3053" s="24">
        <v>44689</v>
      </c>
      <c r="V3053" s="23">
        <f>IFERROR(INDEX('Raw Data'!V:V,MATCH(U3053,'Raw Data'!U:U,1),1),0)</f>
        <v>113.86</v>
      </c>
      <c r="X3053" s="24">
        <v>44689</v>
      </c>
      <c r="Y3053" s="23">
        <f>IFERROR(INDEX('Raw Data'!Y:Y,MATCH(X3053,'Raw Data'!X:X,1),1),0)</f>
        <v>8.1280000000000001</v>
      </c>
      <c r="AF3053" s="24">
        <v>44689</v>
      </c>
      <c r="AG3053" s="23">
        <f>IFERROR(INDEX('Raw Data'!AG:AG,MATCH(AF3053,'Raw Data'!AF:AF,1),1),0)</f>
        <v>8.35</v>
      </c>
      <c r="AI3053" s="20">
        <f t="shared" si="94"/>
        <v>5</v>
      </c>
      <c r="AJ3053" s="20">
        <f t="shared" si="95"/>
        <v>2022</v>
      </c>
    </row>
    <row r="3054" spans="2:36" ht="13.5" customHeight="1" x14ac:dyDescent="0.2">
      <c r="B3054" s="24">
        <v>44690</v>
      </c>
      <c r="C3054" s="23">
        <f>IFERROR(INDEX('Raw Data'!C:C,MATCH(B3054,'Raw Data'!B:B,1),1),0)</f>
        <v>101.77</v>
      </c>
      <c r="J3054" s="24">
        <v>44690</v>
      </c>
      <c r="K3054" s="23">
        <f>IFERROR(INDEX('Raw Data'!K:K,MATCH(J3054,'Raw Data'!J:J,1),1),0)</f>
        <v>103.08</v>
      </c>
      <c r="M3054" s="24">
        <v>44690</v>
      </c>
      <c r="N3054" s="23">
        <f>IFERROR(INDEX('Raw Data'!N:N,MATCH(M3054,'Raw Data'!M:M,1),1),0)</f>
        <v>105.94</v>
      </c>
      <c r="U3054" s="24">
        <v>44690</v>
      </c>
      <c r="V3054" s="23">
        <f>IFERROR(INDEX('Raw Data'!V:V,MATCH(U3054,'Raw Data'!U:U,1),1),0)</f>
        <v>106.67</v>
      </c>
      <c r="X3054" s="24">
        <v>44690</v>
      </c>
      <c r="Y3054" s="23">
        <f>IFERROR(INDEX('Raw Data'!Y:Y,MATCH(X3054,'Raw Data'!X:X,1),1),0)</f>
        <v>7.1059999999999999</v>
      </c>
      <c r="AF3054" s="24">
        <v>44690</v>
      </c>
      <c r="AG3054" s="23">
        <f>IFERROR(INDEX('Raw Data'!AG:AG,MATCH(AF3054,'Raw Data'!AF:AF,1),1),0)</f>
        <v>8.06</v>
      </c>
      <c r="AI3054" s="20">
        <f t="shared" si="94"/>
        <v>5</v>
      </c>
      <c r="AJ3054" s="20">
        <f t="shared" si="95"/>
        <v>2022</v>
      </c>
    </row>
    <row r="3055" spans="2:36" ht="13.5" customHeight="1" x14ac:dyDescent="0.2">
      <c r="B3055" s="24">
        <v>44691</v>
      </c>
      <c r="C3055" s="23">
        <f>IFERROR(INDEX('Raw Data'!C:C,MATCH(B3055,'Raw Data'!B:B,1),1),0)</f>
        <v>98.45</v>
      </c>
      <c r="J3055" s="24">
        <v>44691</v>
      </c>
      <c r="K3055" s="23">
        <f>IFERROR(INDEX('Raw Data'!K:K,MATCH(J3055,'Raw Data'!J:J,1),1),0)</f>
        <v>99.74</v>
      </c>
      <c r="M3055" s="24">
        <v>44691</v>
      </c>
      <c r="N3055" s="23">
        <f>IFERROR(INDEX('Raw Data'!N:N,MATCH(M3055,'Raw Data'!M:M,1),1),0)</f>
        <v>102.46</v>
      </c>
      <c r="U3055" s="24">
        <v>44691</v>
      </c>
      <c r="V3055" s="23">
        <f>IFERROR(INDEX('Raw Data'!V:V,MATCH(U3055,'Raw Data'!U:U,1),1),0)</f>
        <v>102.61</v>
      </c>
      <c r="X3055" s="24">
        <v>44691</v>
      </c>
      <c r="Y3055" s="23">
        <f>IFERROR(INDEX('Raw Data'!Y:Y,MATCH(X3055,'Raw Data'!X:X,1),1),0)</f>
        <v>7.4669999999999996</v>
      </c>
      <c r="AF3055" s="24">
        <v>44691</v>
      </c>
      <c r="AG3055" s="23">
        <f>IFERROR(INDEX('Raw Data'!AG:AG,MATCH(AF3055,'Raw Data'!AF:AF,1),1),0)</f>
        <v>6.78</v>
      </c>
      <c r="AI3055" s="20">
        <f t="shared" si="94"/>
        <v>5</v>
      </c>
      <c r="AJ3055" s="20">
        <f t="shared" si="95"/>
        <v>2022</v>
      </c>
    </row>
    <row r="3056" spans="2:36" ht="13.5" customHeight="1" x14ac:dyDescent="0.2">
      <c r="B3056" s="24">
        <v>44692</v>
      </c>
      <c r="C3056" s="23">
        <f>IFERROR(INDEX('Raw Data'!C:C,MATCH(B3056,'Raw Data'!B:B,1),1),0)</f>
        <v>104.03</v>
      </c>
      <c r="J3056" s="24">
        <v>44692</v>
      </c>
      <c r="K3056" s="23">
        <f>IFERROR(INDEX('Raw Data'!K:K,MATCH(J3056,'Raw Data'!J:J,1),1),0)</f>
        <v>105.5</v>
      </c>
      <c r="M3056" s="24">
        <v>44692</v>
      </c>
      <c r="N3056" s="23">
        <f>IFERROR(INDEX('Raw Data'!N:N,MATCH(M3056,'Raw Data'!M:M,1),1),0)</f>
        <v>107.51</v>
      </c>
      <c r="U3056" s="24">
        <v>44692</v>
      </c>
      <c r="V3056" s="23">
        <f>IFERROR(INDEX('Raw Data'!V:V,MATCH(U3056,'Raw Data'!U:U,1),1),0)</f>
        <v>107.7</v>
      </c>
      <c r="X3056" s="24">
        <v>44692</v>
      </c>
      <c r="Y3056" s="23">
        <f>IFERROR(INDEX('Raw Data'!Y:Y,MATCH(X3056,'Raw Data'!X:X,1),1),0)</f>
        <v>7.7270000000000003</v>
      </c>
      <c r="AF3056" s="24">
        <v>44692</v>
      </c>
      <c r="AG3056" s="23">
        <f>IFERROR(INDEX('Raw Data'!AG:AG,MATCH(AF3056,'Raw Data'!AF:AF,1),1),0)</f>
        <v>7.53</v>
      </c>
      <c r="AI3056" s="20">
        <f t="shared" si="94"/>
        <v>5</v>
      </c>
      <c r="AJ3056" s="20">
        <f t="shared" si="95"/>
        <v>2022</v>
      </c>
    </row>
    <row r="3057" spans="2:36" ht="13.5" customHeight="1" x14ac:dyDescent="0.2">
      <c r="B3057" s="24">
        <v>44693</v>
      </c>
      <c r="C3057" s="23">
        <f>IFERROR(INDEX('Raw Data'!C:C,MATCH(B3057,'Raw Data'!B:B,1),1),0)</f>
        <v>104.4</v>
      </c>
      <c r="J3057" s="24">
        <v>44693</v>
      </c>
      <c r="K3057" s="23">
        <f>IFERROR(INDEX('Raw Data'!K:K,MATCH(J3057,'Raw Data'!J:J,1),1),0)</f>
        <v>106.15</v>
      </c>
      <c r="M3057" s="24">
        <v>44693</v>
      </c>
      <c r="N3057" s="23">
        <f>IFERROR(INDEX('Raw Data'!N:N,MATCH(M3057,'Raw Data'!M:M,1),1),0)</f>
        <v>107.45</v>
      </c>
      <c r="U3057" s="24">
        <v>44693</v>
      </c>
      <c r="V3057" s="23">
        <f>IFERROR(INDEX('Raw Data'!V:V,MATCH(U3057,'Raw Data'!U:U,1),1),0)</f>
        <v>108.06</v>
      </c>
      <c r="X3057" s="24">
        <v>44693</v>
      </c>
      <c r="Y3057" s="23">
        <f>IFERROR(INDEX('Raw Data'!Y:Y,MATCH(X3057,'Raw Data'!X:X,1),1),0)</f>
        <v>7.835</v>
      </c>
      <c r="AF3057" s="24">
        <v>44693</v>
      </c>
      <c r="AG3057" s="23">
        <f>IFERROR(INDEX('Raw Data'!AG:AG,MATCH(AF3057,'Raw Data'!AF:AF,1),1),0)</f>
        <v>7.25</v>
      </c>
      <c r="AI3057" s="20">
        <f t="shared" si="94"/>
        <v>5</v>
      </c>
      <c r="AJ3057" s="20">
        <f t="shared" si="95"/>
        <v>2022</v>
      </c>
    </row>
    <row r="3058" spans="2:36" ht="13.5" customHeight="1" x14ac:dyDescent="0.2">
      <c r="B3058" s="24">
        <v>44694</v>
      </c>
      <c r="C3058" s="23">
        <f>IFERROR(INDEX('Raw Data'!C:C,MATCH(B3058,'Raw Data'!B:B,1),1),0)</f>
        <v>108.63</v>
      </c>
      <c r="J3058" s="24">
        <v>44694</v>
      </c>
      <c r="K3058" s="23">
        <f>IFERROR(INDEX('Raw Data'!K:K,MATCH(J3058,'Raw Data'!J:J,1),1),0)</f>
        <v>110.52</v>
      </c>
      <c r="M3058" s="24">
        <v>44694</v>
      </c>
      <c r="N3058" s="23">
        <f>IFERROR(INDEX('Raw Data'!N:N,MATCH(M3058,'Raw Data'!M:M,1),1),0)</f>
        <v>111.55</v>
      </c>
      <c r="U3058" s="24">
        <v>44694</v>
      </c>
      <c r="V3058" s="23">
        <f>IFERROR(INDEX('Raw Data'!V:V,MATCH(U3058,'Raw Data'!U:U,1),1),0)</f>
        <v>112.12</v>
      </c>
      <c r="X3058" s="24">
        <v>44694</v>
      </c>
      <c r="Y3058" s="23">
        <f>IFERROR(INDEX('Raw Data'!Y:Y,MATCH(X3058,'Raw Data'!X:X,1),1),0)</f>
        <v>7.7649999999999997</v>
      </c>
      <c r="AF3058" s="24">
        <v>44694</v>
      </c>
      <c r="AG3058" s="23">
        <f>IFERROR(INDEX('Raw Data'!AG:AG,MATCH(AF3058,'Raw Data'!AF:AF,1),1),0)</f>
        <v>7.75</v>
      </c>
      <c r="AI3058" s="20">
        <f t="shared" si="94"/>
        <v>5</v>
      </c>
      <c r="AJ3058" s="20">
        <f t="shared" si="95"/>
        <v>2022</v>
      </c>
    </row>
    <row r="3059" spans="2:36" ht="13.5" customHeight="1" x14ac:dyDescent="0.2">
      <c r="B3059" s="24">
        <v>44695</v>
      </c>
      <c r="C3059" s="23">
        <f>IFERROR(INDEX('Raw Data'!C:C,MATCH(B3059,'Raw Data'!B:B,1),1),0)</f>
        <v>108.63</v>
      </c>
      <c r="J3059" s="24">
        <v>44695</v>
      </c>
      <c r="K3059" s="23">
        <f>IFERROR(INDEX('Raw Data'!K:K,MATCH(J3059,'Raw Data'!J:J,1),1),0)</f>
        <v>110.52</v>
      </c>
      <c r="M3059" s="24">
        <v>44695</v>
      </c>
      <c r="N3059" s="23">
        <f>IFERROR(INDEX('Raw Data'!N:N,MATCH(M3059,'Raw Data'!M:M,1),1),0)</f>
        <v>111.55</v>
      </c>
      <c r="U3059" s="24">
        <v>44695</v>
      </c>
      <c r="V3059" s="23">
        <f>IFERROR(INDEX('Raw Data'!V:V,MATCH(U3059,'Raw Data'!U:U,1),1),0)</f>
        <v>112.12</v>
      </c>
      <c r="X3059" s="24">
        <v>44695</v>
      </c>
      <c r="Y3059" s="23">
        <f>IFERROR(INDEX('Raw Data'!Y:Y,MATCH(X3059,'Raw Data'!X:X,1),1),0)</f>
        <v>7.7649999999999997</v>
      </c>
      <c r="AF3059" s="24">
        <v>44695</v>
      </c>
      <c r="AG3059" s="23">
        <f>IFERROR(INDEX('Raw Data'!AG:AG,MATCH(AF3059,'Raw Data'!AF:AF,1),1),0)</f>
        <v>7.75</v>
      </c>
      <c r="AI3059" s="20">
        <f t="shared" si="94"/>
        <v>5</v>
      </c>
      <c r="AJ3059" s="20">
        <f t="shared" si="95"/>
        <v>2022</v>
      </c>
    </row>
    <row r="3060" spans="2:36" ht="13.5" customHeight="1" x14ac:dyDescent="0.2">
      <c r="B3060" s="24">
        <v>44696</v>
      </c>
      <c r="C3060" s="23">
        <f>IFERROR(INDEX('Raw Data'!C:C,MATCH(B3060,'Raw Data'!B:B,1),1),0)</f>
        <v>108.63</v>
      </c>
      <c r="J3060" s="24">
        <v>44696</v>
      </c>
      <c r="K3060" s="23">
        <f>IFERROR(INDEX('Raw Data'!K:K,MATCH(J3060,'Raw Data'!J:J,1),1),0)</f>
        <v>110.52</v>
      </c>
      <c r="M3060" s="24">
        <v>44696</v>
      </c>
      <c r="N3060" s="23">
        <f>IFERROR(INDEX('Raw Data'!N:N,MATCH(M3060,'Raw Data'!M:M,1),1),0)</f>
        <v>111.55</v>
      </c>
      <c r="U3060" s="24">
        <v>44696</v>
      </c>
      <c r="V3060" s="23">
        <f>IFERROR(INDEX('Raw Data'!V:V,MATCH(U3060,'Raw Data'!U:U,1),1),0)</f>
        <v>112.12</v>
      </c>
      <c r="X3060" s="24">
        <v>44696</v>
      </c>
      <c r="Y3060" s="23">
        <f>IFERROR(INDEX('Raw Data'!Y:Y,MATCH(X3060,'Raw Data'!X:X,1),1),0)</f>
        <v>7.7649999999999997</v>
      </c>
      <c r="AF3060" s="24">
        <v>44696</v>
      </c>
      <c r="AG3060" s="23">
        <f>IFERROR(INDEX('Raw Data'!AG:AG,MATCH(AF3060,'Raw Data'!AF:AF,1),1),0)</f>
        <v>7.75</v>
      </c>
      <c r="AI3060" s="20">
        <f t="shared" si="94"/>
        <v>5</v>
      </c>
      <c r="AJ3060" s="20">
        <f t="shared" si="95"/>
        <v>2022</v>
      </c>
    </row>
    <row r="3061" spans="2:36" ht="13.5" customHeight="1" x14ac:dyDescent="0.2">
      <c r="B3061" s="24">
        <v>44697</v>
      </c>
      <c r="C3061" s="23">
        <f>IFERROR(INDEX('Raw Data'!C:C,MATCH(B3061,'Raw Data'!B:B,1),1),0)</f>
        <v>111.82</v>
      </c>
      <c r="J3061" s="24">
        <v>44697</v>
      </c>
      <c r="K3061" s="23">
        <f>IFERROR(INDEX('Raw Data'!K:K,MATCH(J3061,'Raw Data'!J:J,1),1),0)</f>
        <v>114.07</v>
      </c>
      <c r="M3061" s="24">
        <v>44697</v>
      </c>
      <c r="N3061" s="23">
        <f>IFERROR(INDEX('Raw Data'!N:N,MATCH(M3061,'Raw Data'!M:M,1),1),0)</f>
        <v>114.24</v>
      </c>
      <c r="U3061" s="24">
        <v>44697</v>
      </c>
      <c r="V3061" s="23">
        <f>IFERROR(INDEX('Raw Data'!V:V,MATCH(U3061,'Raw Data'!U:U,1),1),0)</f>
        <v>114.86</v>
      </c>
      <c r="X3061" s="24">
        <v>44697</v>
      </c>
      <c r="Y3061" s="23">
        <f>IFERROR(INDEX('Raw Data'!Y:Y,MATCH(X3061,'Raw Data'!X:X,1),1),0)</f>
        <v>8.0530000000000008</v>
      </c>
      <c r="AF3061" s="24">
        <v>44697</v>
      </c>
      <c r="AG3061" s="23">
        <f>IFERROR(INDEX('Raw Data'!AG:AG,MATCH(AF3061,'Raw Data'!AF:AF,1),1),0)</f>
        <v>8.07</v>
      </c>
      <c r="AI3061" s="20">
        <f t="shared" si="94"/>
        <v>5</v>
      </c>
      <c r="AJ3061" s="20">
        <f t="shared" si="95"/>
        <v>2022</v>
      </c>
    </row>
    <row r="3062" spans="2:36" ht="13.5" customHeight="1" x14ac:dyDescent="0.2">
      <c r="B3062" s="24">
        <v>44698</v>
      </c>
      <c r="C3062" s="23">
        <f>IFERROR(INDEX('Raw Data'!C:C,MATCH(B3062,'Raw Data'!B:B,1),1),0)</f>
        <v>109.63</v>
      </c>
      <c r="J3062" s="24">
        <v>44698</v>
      </c>
      <c r="K3062" s="23">
        <f>IFERROR(INDEX('Raw Data'!K:K,MATCH(J3062,'Raw Data'!J:J,1),1),0)</f>
        <v>112.31</v>
      </c>
      <c r="M3062" s="24">
        <v>44698</v>
      </c>
      <c r="N3062" s="23">
        <f>IFERROR(INDEX('Raw Data'!N:N,MATCH(M3062,'Raw Data'!M:M,1),1),0)</f>
        <v>111.93</v>
      </c>
      <c r="U3062" s="24">
        <v>44698</v>
      </c>
      <c r="V3062" s="23">
        <f>IFERROR(INDEX('Raw Data'!V:V,MATCH(U3062,'Raw Data'!U:U,1),1),0)</f>
        <v>112.89</v>
      </c>
      <c r="X3062" s="24">
        <v>44698</v>
      </c>
      <c r="Y3062" s="23">
        <f>IFERROR(INDEX('Raw Data'!Y:Y,MATCH(X3062,'Raw Data'!X:X,1),1),0)</f>
        <v>8.3940000000000001</v>
      </c>
      <c r="AF3062" s="24">
        <v>44698</v>
      </c>
      <c r="AG3062" s="23">
        <f>IFERROR(INDEX('Raw Data'!AG:AG,MATCH(AF3062,'Raw Data'!AF:AF,1),1),0)</f>
        <v>8.26</v>
      </c>
      <c r="AI3062" s="20">
        <f t="shared" si="94"/>
        <v>5</v>
      </c>
      <c r="AJ3062" s="20">
        <f t="shared" si="95"/>
        <v>2022</v>
      </c>
    </row>
    <row r="3063" spans="2:36" ht="13.5" customHeight="1" x14ac:dyDescent="0.2">
      <c r="B3063" s="24">
        <v>44699</v>
      </c>
      <c r="C3063" s="23">
        <f>IFERROR(INDEX('Raw Data'!C:C,MATCH(B3063,'Raw Data'!B:B,1),1),0)</f>
        <v>107.04</v>
      </c>
      <c r="J3063" s="24">
        <v>44699</v>
      </c>
      <c r="K3063" s="23">
        <f>IFERROR(INDEX('Raw Data'!K:K,MATCH(J3063,'Raw Data'!J:J,1),1),0)</f>
        <v>109.67</v>
      </c>
      <c r="M3063" s="24">
        <v>44699</v>
      </c>
      <c r="N3063" s="23">
        <f>IFERROR(INDEX('Raw Data'!N:N,MATCH(M3063,'Raw Data'!M:M,1),1),0)</f>
        <v>109.11</v>
      </c>
      <c r="U3063" s="24">
        <v>44699</v>
      </c>
      <c r="V3063" s="23">
        <f>IFERROR(INDEX('Raw Data'!V:V,MATCH(U3063,'Raw Data'!U:U,1),1),0)</f>
        <v>110.04</v>
      </c>
      <c r="X3063" s="24">
        <v>44699</v>
      </c>
      <c r="Y3063" s="23">
        <f>IFERROR(INDEX('Raw Data'!Y:Y,MATCH(X3063,'Raw Data'!X:X,1),1),0)</f>
        <v>8.4550000000000001</v>
      </c>
      <c r="AF3063" s="24">
        <v>44699</v>
      </c>
      <c r="AG3063" s="23">
        <f>IFERROR(INDEX('Raw Data'!AG:AG,MATCH(AF3063,'Raw Data'!AF:AF,1),1),0)</f>
        <v>8.5299999999999994</v>
      </c>
      <c r="AI3063" s="20">
        <f t="shared" si="94"/>
        <v>5</v>
      </c>
      <c r="AJ3063" s="20">
        <f t="shared" si="95"/>
        <v>2022</v>
      </c>
    </row>
    <row r="3064" spans="2:36" ht="13.5" customHeight="1" x14ac:dyDescent="0.2">
      <c r="B3064" s="24">
        <v>44700</v>
      </c>
      <c r="C3064" s="23">
        <f>IFERROR(INDEX('Raw Data'!C:C,MATCH(B3064,'Raw Data'!B:B,1),1),0)</f>
        <v>109.89</v>
      </c>
      <c r="J3064" s="24">
        <v>44700</v>
      </c>
      <c r="K3064" s="23">
        <f>IFERROR(INDEX('Raw Data'!K:K,MATCH(J3064,'Raw Data'!J:J,1),1),0)</f>
        <v>112.21</v>
      </c>
      <c r="M3064" s="24">
        <v>44700</v>
      </c>
      <c r="N3064" s="23">
        <f>IFERROR(INDEX('Raw Data'!N:N,MATCH(M3064,'Raw Data'!M:M,1),1),0)</f>
        <v>112.04</v>
      </c>
      <c r="U3064" s="24">
        <v>44700</v>
      </c>
      <c r="V3064" s="23">
        <f>IFERROR(INDEX('Raw Data'!V:V,MATCH(U3064,'Raw Data'!U:U,1),1),0)</f>
        <v>113.22</v>
      </c>
      <c r="X3064" s="24">
        <v>44700</v>
      </c>
      <c r="Y3064" s="23">
        <f>IFERROR(INDEX('Raw Data'!Y:Y,MATCH(X3064,'Raw Data'!X:X,1),1),0)</f>
        <v>8.4</v>
      </c>
      <c r="AF3064" s="24">
        <v>44700</v>
      </c>
      <c r="AG3064" s="23">
        <f>IFERROR(INDEX('Raw Data'!AG:AG,MATCH(AF3064,'Raw Data'!AF:AF,1),1),0)</f>
        <v>8.2100000000000009</v>
      </c>
      <c r="AI3064" s="20">
        <f t="shared" si="94"/>
        <v>5</v>
      </c>
      <c r="AJ3064" s="20">
        <f t="shared" si="95"/>
        <v>2022</v>
      </c>
    </row>
    <row r="3065" spans="2:36" ht="13.5" customHeight="1" x14ac:dyDescent="0.2">
      <c r="B3065" s="24">
        <v>44701</v>
      </c>
      <c r="C3065" s="23">
        <f>IFERROR(INDEX('Raw Data'!C:C,MATCH(B3065,'Raw Data'!B:B,1),1),0)</f>
        <v>110.28</v>
      </c>
      <c r="J3065" s="24">
        <v>44701</v>
      </c>
      <c r="K3065" s="23">
        <f>IFERROR(INDEX('Raw Data'!K:K,MATCH(J3065,'Raw Data'!J:J,1),1),0)</f>
        <v>112.63</v>
      </c>
      <c r="M3065" s="24">
        <v>44701</v>
      </c>
      <c r="N3065" s="23">
        <f>IFERROR(INDEX('Raw Data'!N:N,MATCH(M3065,'Raw Data'!M:M,1),1),0)</f>
        <v>112.55</v>
      </c>
      <c r="U3065" s="24">
        <v>44701</v>
      </c>
      <c r="V3065" s="23">
        <f>IFERROR(INDEX('Raw Data'!V:V,MATCH(U3065,'Raw Data'!U:U,1),1),0)</f>
        <v>113.63</v>
      </c>
      <c r="X3065" s="24">
        <v>44701</v>
      </c>
      <c r="Y3065" s="23">
        <f>IFERROR(INDEX('Raw Data'!Y:Y,MATCH(X3065,'Raw Data'!X:X,1),1),0)</f>
        <v>8.1780000000000008</v>
      </c>
      <c r="AF3065" s="24">
        <v>44701</v>
      </c>
      <c r="AG3065" s="23">
        <f>IFERROR(INDEX('Raw Data'!AG:AG,MATCH(AF3065,'Raw Data'!AF:AF,1),1),0)</f>
        <v>7.97</v>
      </c>
      <c r="AI3065" s="20">
        <f t="shared" si="94"/>
        <v>5</v>
      </c>
      <c r="AJ3065" s="20">
        <f t="shared" si="95"/>
        <v>2022</v>
      </c>
    </row>
    <row r="3066" spans="2:36" ht="13.5" customHeight="1" x14ac:dyDescent="0.2">
      <c r="B3066" s="24">
        <v>44702</v>
      </c>
      <c r="C3066" s="23">
        <f>IFERROR(INDEX('Raw Data'!C:C,MATCH(B3066,'Raw Data'!B:B,1),1),0)</f>
        <v>110.28</v>
      </c>
      <c r="J3066" s="24">
        <v>44702</v>
      </c>
      <c r="K3066" s="23">
        <f>IFERROR(INDEX('Raw Data'!K:K,MATCH(J3066,'Raw Data'!J:J,1),1),0)</f>
        <v>112.63</v>
      </c>
      <c r="M3066" s="24">
        <v>44702</v>
      </c>
      <c r="N3066" s="23">
        <f>IFERROR(INDEX('Raw Data'!N:N,MATCH(M3066,'Raw Data'!M:M,1),1),0)</f>
        <v>112.55</v>
      </c>
      <c r="U3066" s="24">
        <v>44702</v>
      </c>
      <c r="V3066" s="23">
        <f>IFERROR(INDEX('Raw Data'!V:V,MATCH(U3066,'Raw Data'!U:U,1),1),0)</f>
        <v>113.63</v>
      </c>
      <c r="X3066" s="24">
        <v>44702</v>
      </c>
      <c r="Y3066" s="23">
        <f>IFERROR(INDEX('Raw Data'!Y:Y,MATCH(X3066,'Raw Data'!X:X,1),1),0)</f>
        <v>8.1780000000000008</v>
      </c>
      <c r="AF3066" s="24">
        <v>44702</v>
      </c>
      <c r="AG3066" s="23">
        <f>IFERROR(INDEX('Raw Data'!AG:AG,MATCH(AF3066,'Raw Data'!AF:AF,1),1),0)</f>
        <v>7.97</v>
      </c>
      <c r="AI3066" s="20">
        <f t="shared" si="94"/>
        <v>5</v>
      </c>
      <c r="AJ3066" s="20">
        <f t="shared" si="95"/>
        <v>2022</v>
      </c>
    </row>
    <row r="3067" spans="2:36" ht="13.5" customHeight="1" x14ac:dyDescent="0.2">
      <c r="B3067" s="24">
        <v>44703</v>
      </c>
      <c r="C3067" s="23">
        <f>IFERROR(INDEX('Raw Data'!C:C,MATCH(B3067,'Raw Data'!B:B,1),1),0)</f>
        <v>110.28</v>
      </c>
      <c r="J3067" s="24">
        <v>44703</v>
      </c>
      <c r="K3067" s="23">
        <f>IFERROR(INDEX('Raw Data'!K:K,MATCH(J3067,'Raw Data'!J:J,1),1),0)</f>
        <v>112.63</v>
      </c>
      <c r="M3067" s="24">
        <v>44703</v>
      </c>
      <c r="N3067" s="23">
        <f>IFERROR(INDEX('Raw Data'!N:N,MATCH(M3067,'Raw Data'!M:M,1),1),0)</f>
        <v>112.55</v>
      </c>
      <c r="U3067" s="24">
        <v>44703</v>
      </c>
      <c r="V3067" s="23">
        <f>IFERROR(INDEX('Raw Data'!V:V,MATCH(U3067,'Raw Data'!U:U,1),1),0)</f>
        <v>113.63</v>
      </c>
      <c r="X3067" s="24">
        <v>44703</v>
      </c>
      <c r="Y3067" s="23">
        <f>IFERROR(INDEX('Raw Data'!Y:Y,MATCH(X3067,'Raw Data'!X:X,1),1),0)</f>
        <v>8.1780000000000008</v>
      </c>
      <c r="AF3067" s="24">
        <v>44703</v>
      </c>
      <c r="AG3067" s="23">
        <f>IFERROR(INDEX('Raw Data'!AG:AG,MATCH(AF3067,'Raw Data'!AF:AF,1),1),0)</f>
        <v>7.97</v>
      </c>
      <c r="AI3067" s="20">
        <f t="shared" si="94"/>
        <v>5</v>
      </c>
      <c r="AJ3067" s="20">
        <f t="shared" si="95"/>
        <v>2022</v>
      </c>
    </row>
    <row r="3068" spans="2:36" ht="13.5" customHeight="1" x14ac:dyDescent="0.2">
      <c r="B3068" s="24">
        <v>44704</v>
      </c>
      <c r="C3068" s="23">
        <f>IFERROR(INDEX('Raw Data'!C:C,MATCH(B3068,'Raw Data'!B:B,1),1),0)</f>
        <v>107.54</v>
      </c>
      <c r="J3068" s="24">
        <v>44704</v>
      </c>
      <c r="K3068" s="23">
        <f>IFERROR(INDEX('Raw Data'!K:K,MATCH(J3068,'Raw Data'!J:J,1),1),0)</f>
        <v>110.32</v>
      </c>
      <c r="M3068" s="24">
        <v>44704</v>
      </c>
      <c r="N3068" s="23">
        <f>IFERROR(INDEX('Raw Data'!N:N,MATCH(M3068,'Raw Data'!M:M,1),1),0)</f>
        <v>113.42</v>
      </c>
      <c r="U3068" s="24">
        <v>44704</v>
      </c>
      <c r="V3068" s="23">
        <f>IFERROR(INDEX('Raw Data'!V:V,MATCH(U3068,'Raw Data'!U:U,1),1),0)</f>
        <v>115.13</v>
      </c>
      <c r="X3068" s="24">
        <v>44704</v>
      </c>
      <c r="Y3068" s="23">
        <f>IFERROR(INDEX('Raw Data'!Y:Y,MATCH(X3068,'Raw Data'!X:X,1),1),0)</f>
        <v>8.827</v>
      </c>
      <c r="AF3068" s="24">
        <v>44704</v>
      </c>
      <c r="AG3068" s="23">
        <f>IFERROR(INDEX('Raw Data'!AG:AG,MATCH(AF3068,'Raw Data'!AF:AF,1),1),0)</f>
        <v>8.16</v>
      </c>
      <c r="AI3068" s="20">
        <f t="shared" si="94"/>
        <v>5</v>
      </c>
      <c r="AJ3068" s="20">
        <f t="shared" si="95"/>
        <v>2022</v>
      </c>
    </row>
    <row r="3069" spans="2:36" ht="13.5" customHeight="1" x14ac:dyDescent="0.2">
      <c r="B3069" s="24">
        <v>44705</v>
      </c>
      <c r="C3069" s="23">
        <f>IFERROR(INDEX('Raw Data'!C:C,MATCH(B3069,'Raw Data'!B:B,1),1),0)</f>
        <v>107.2</v>
      </c>
      <c r="J3069" s="24">
        <v>44705</v>
      </c>
      <c r="K3069" s="23">
        <f>IFERROR(INDEX('Raw Data'!K:K,MATCH(J3069,'Raw Data'!J:J,1),1),0)</f>
        <v>112.55</v>
      </c>
      <c r="M3069" s="24">
        <v>44705</v>
      </c>
      <c r="N3069" s="23">
        <f>IFERROR(INDEX('Raw Data'!N:N,MATCH(M3069,'Raw Data'!M:M,1),1),0)</f>
        <v>113.56</v>
      </c>
      <c r="U3069" s="24">
        <v>44705</v>
      </c>
      <c r="V3069" s="23">
        <f>IFERROR(INDEX('Raw Data'!V:V,MATCH(U3069,'Raw Data'!U:U,1),1),0)</f>
        <v>115.77</v>
      </c>
      <c r="X3069" s="24">
        <v>44705</v>
      </c>
      <c r="Y3069" s="23">
        <f>IFERROR(INDEX('Raw Data'!Y:Y,MATCH(X3069,'Raw Data'!X:X,1),1),0)</f>
        <v>8.8360000000000003</v>
      </c>
      <c r="AF3069" s="24">
        <v>44705</v>
      </c>
      <c r="AG3069" s="23">
        <f>IFERROR(INDEX('Raw Data'!AG:AG,MATCH(AF3069,'Raw Data'!AF:AF,1),1),0)</f>
        <v>8.8699999999999992</v>
      </c>
      <c r="AI3069" s="20">
        <f t="shared" si="94"/>
        <v>5</v>
      </c>
      <c r="AJ3069" s="20">
        <f t="shared" si="95"/>
        <v>2022</v>
      </c>
    </row>
    <row r="3070" spans="2:36" ht="13.5" customHeight="1" x14ac:dyDescent="0.2">
      <c r="B3070" s="24">
        <v>44706</v>
      </c>
      <c r="C3070" s="23">
        <f>IFERROR(INDEX('Raw Data'!C:C,MATCH(B3070,'Raw Data'!B:B,1),1),0)</f>
        <v>107.75</v>
      </c>
      <c r="J3070" s="24">
        <v>44706</v>
      </c>
      <c r="K3070" s="23">
        <f>IFERROR(INDEX('Raw Data'!K:K,MATCH(J3070,'Raw Data'!J:J,1),1),0)</f>
        <v>112.88</v>
      </c>
      <c r="M3070" s="24">
        <v>44706</v>
      </c>
      <c r="N3070" s="23">
        <f>IFERROR(INDEX('Raw Data'!N:N,MATCH(M3070,'Raw Data'!M:M,1),1),0)</f>
        <v>114.03</v>
      </c>
      <c r="U3070" s="24">
        <v>44706</v>
      </c>
      <c r="V3070" s="23">
        <f>IFERROR(INDEX('Raw Data'!V:V,MATCH(U3070,'Raw Data'!U:U,1),1),0)</f>
        <v>116.41</v>
      </c>
      <c r="X3070" s="24">
        <v>44706</v>
      </c>
      <c r="Y3070" s="23">
        <f>IFERROR(INDEX('Raw Data'!Y:Y,MATCH(X3070,'Raw Data'!X:X,1),1),0)</f>
        <v>8.9930000000000003</v>
      </c>
      <c r="AF3070" s="24">
        <v>44706</v>
      </c>
      <c r="AG3070" s="23">
        <f>IFERROR(INDEX('Raw Data'!AG:AG,MATCH(AF3070,'Raw Data'!AF:AF,1),1),0)</f>
        <v>9.44</v>
      </c>
      <c r="AI3070" s="20">
        <f t="shared" si="94"/>
        <v>5</v>
      </c>
      <c r="AJ3070" s="20">
        <f t="shared" si="95"/>
        <v>2022</v>
      </c>
    </row>
    <row r="3071" spans="2:36" ht="13.5" customHeight="1" x14ac:dyDescent="0.2">
      <c r="B3071" s="24">
        <v>44707</v>
      </c>
      <c r="C3071" s="23">
        <f>IFERROR(INDEX('Raw Data'!C:C,MATCH(B3071,'Raw Data'!B:B,1),1),0)</f>
        <v>111.25</v>
      </c>
      <c r="J3071" s="24">
        <v>44707</v>
      </c>
      <c r="K3071" s="23">
        <f>IFERROR(INDEX('Raw Data'!K:K,MATCH(J3071,'Raw Data'!J:J,1),1),0)</f>
        <v>116.19</v>
      </c>
      <c r="M3071" s="24">
        <v>44707</v>
      </c>
      <c r="N3071" s="23">
        <f>IFERROR(INDEX('Raw Data'!N:N,MATCH(M3071,'Raw Data'!M:M,1),1),0)</f>
        <v>117.4</v>
      </c>
      <c r="U3071" s="24">
        <v>44707</v>
      </c>
      <c r="V3071" s="23">
        <f>IFERROR(INDEX('Raw Data'!V:V,MATCH(U3071,'Raw Data'!U:U,1),1),0)</f>
        <v>119.81</v>
      </c>
      <c r="X3071" s="24">
        <v>44707</v>
      </c>
      <c r="Y3071" s="23">
        <f>IFERROR(INDEX('Raw Data'!Y:Y,MATCH(X3071,'Raw Data'!X:X,1),1),0)</f>
        <v>8.8949999999999996</v>
      </c>
      <c r="AF3071" s="24">
        <v>44707</v>
      </c>
      <c r="AG3071" s="23">
        <f>IFERROR(INDEX('Raw Data'!AG:AG,MATCH(AF3071,'Raw Data'!AF:AF,1),1),0)</f>
        <v>9.19</v>
      </c>
      <c r="AI3071" s="20">
        <f t="shared" si="94"/>
        <v>5</v>
      </c>
      <c r="AJ3071" s="20">
        <f t="shared" si="95"/>
        <v>2022</v>
      </c>
    </row>
    <row r="3072" spans="2:36" ht="13.5" customHeight="1" x14ac:dyDescent="0.2">
      <c r="B3072" s="24">
        <v>44708</v>
      </c>
      <c r="C3072" s="23">
        <f>IFERROR(INDEX('Raw Data'!C:C,MATCH(B3072,'Raw Data'!B:B,1),1),0)</f>
        <v>112.23</v>
      </c>
      <c r="J3072" s="24">
        <v>44708</v>
      </c>
      <c r="K3072" s="23">
        <f>IFERROR(INDEX('Raw Data'!K:K,MATCH(J3072,'Raw Data'!J:J,1),1),0)</f>
        <v>114.96</v>
      </c>
      <c r="M3072" s="24">
        <v>44708</v>
      </c>
      <c r="N3072" s="23">
        <f>IFERROR(INDEX('Raw Data'!N:N,MATCH(M3072,'Raw Data'!M:M,1),1),0)</f>
        <v>119.43</v>
      </c>
      <c r="U3072" s="24">
        <v>44708</v>
      </c>
      <c r="V3072" s="23">
        <f>IFERROR(INDEX('Raw Data'!V:V,MATCH(U3072,'Raw Data'!U:U,1),1),0)</f>
        <v>121.19</v>
      </c>
      <c r="X3072" s="24">
        <v>44708</v>
      </c>
      <c r="Y3072" s="23">
        <f>IFERROR(INDEX('Raw Data'!Y:Y,MATCH(X3072,'Raw Data'!X:X,1),1),0)</f>
        <v>8.7119999999999997</v>
      </c>
      <c r="AF3072" s="24">
        <v>44708</v>
      </c>
      <c r="AG3072" s="23">
        <f>IFERROR(INDEX('Raw Data'!AG:AG,MATCH(AF3072,'Raw Data'!AF:AF,1),1),0)</f>
        <v>8.3000000000000007</v>
      </c>
      <c r="AI3072" s="20">
        <f t="shared" si="94"/>
        <v>5</v>
      </c>
      <c r="AJ3072" s="20">
        <f t="shared" si="95"/>
        <v>2022</v>
      </c>
    </row>
    <row r="3073" spans="2:36" ht="13.5" customHeight="1" x14ac:dyDescent="0.2">
      <c r="B3073" s="24">
        <v>44709</v>
      </c>
      <c r="C3073" s="23">
        <f>IFERROR(INDEX('Raw Data'!C:C,MATCH(B3073,'Raw Data'!B:B,1),1),0)</f>
        <v>112.23</v>
      </c>
      <c r="J3073" s="24">
        <v>44709</v>
      </c>
      <c r="K3073" s="23">
        <f>IFERROR(INDEX('Raw Data'!K:K,MATCH(J3073,'Raw Data'!J:J,1),1),0)</f>
        <v>114.96</v>
      </c>
      <c r="M3073" s="24">
        <v>44709</v>
      </c>
      <c r="N3073" s="23">
        <f>IFERROR(INDEX('Raw Data'!N:N,MATCH(M3073,'Raw Data'!M:M,1),1),0)</f>
        <v>119.43</v>
      </c>
      <c r="U3073" s="24">
        <v>44709</v>
      </c>
      <c r="V3073" s="23">
        <f>IFERROR(INDEX('Raw Data'!V:V,MATCH(U3073,'Raw Data'!U:U,1),1),0)</f>
        <v>121.19</v>
      </c>
      <c r="X3073" s="24">
        <v>44709</v>
      </c>
      <c r="Y3073" s="23">
        <f>IFERROR(INDEX('Raw Data'!Y:Y,MATCH(X3073,'Raw Data'!X:X,1),1),0)</f>
        <v>8.7119999999999997</v>
      </c>
      <c r="AF3073" s="24">
        <v>44709</v>
      </c>
      <c r="AG3073" s="23">
        <f>IFERROR(INDEX('Raw Data'!AG:AG,MATCH(AF3073,'Raw Data'!AF:AF,1),1),0)</f>
        <v>8.3000000000000007</v>
      </c>
      <c r="AI3073" s="20">
        <f t="shared" si="94"/>
        <v>5</v>
      </c>
      <c r="AJ3073" s="20">
        <f t="shared" si="95"/>
        <v>2022</v>
      </c>
    </row>
    <row r="3074" spans="2:36" ht="13.5" customHeight="1" x14ac:dyDescent="0.2">
      <c r="B3074" s="24">
        <v>44710</v>
      </c>
      <c r="C3074" s="23">
        <f>IFERROR(INDEX('Raw Data'!C:C,MATCH(B3074,'Raw Data'!B:B,1),1),0)</f>
        <v>115.61</v>
      </c>
      <c r="J3074" s="24">
        <v>44710</v>
      </c>
      <c r="K3074" s="23">
        <f>IFERROR(INDEX('Raw Data'!K:K,MATCH(J3074,'Raw Data'!J:J,1),1),0)</f>
        <v>114.96</v>
      </c>
      <c r="M3074" s="24">
        <v>44710</v>
      </c>
      <c r="N3074" s="23">
        <f>IFERROR(INDEX('Raw Data'!N:N,MATCH(M3074,'Raw Data'!M:M,1),1),0)</f>
        <v>119.43</v>
      </c>
      <c r="U3074" s="24">
        <v>44710</v>
      </c>
      <c r="V3074" s="23">
        <f>IFERROR(INDEX('Raw Data'!V:V,MATCH(U3074,'Raw Data'!U:U,1),1),0)</f>
        <v>121.19</v>
      </c>
      <c r="X3074" s="24">
        <v>44710</v>
      </c>
      <c r="Y3074" s="23">
        <f>IFERROR(INDEX('Raw Data'!Y:Y,MATCH(X3074,'Raw Data'!X:X,1),1),0)</f>
        <v>8.8149999999999995</v>
      </c>
      <c r="AF3074" s="24">
        <v>44710</v>
      </c>
      <c r="AG3074" s="23">
        <f>IFERROR(INDEX('Raw Data'!AG:AG,MATCH(AF3074,'Raw Data'!AF:AF,1),1),0)</f>
        <v>8.3000000000000007</v>
      </c>
      <c r="AI3074" s="20">
        <f t="shared" si="94"/>
        <v>5</v>
      </c>
      <c r="AJ3074" s="20">
        <f t="shared" si="95"/>
        <v>2022</v>
      </c>
    </row>
    <row r="3075" spans="2:36" ht="13.5" customHeight="1" x14ac:dyDescent="0.2">
      <c r="B3075" s="24">
        <v>44711</v>
      </c>
      <c r="C3075" s="23">
        <f>IFERROR(INDEX('Raw Data'!C:C,MATCH(B3075,'Raw Data'!B:B,1),1),0)</f>
        <v>117.61</v>
      </c>
      <c r="J3075" s="24">
        <v>44711</v>
      </c>
      <c r="K3075" s="23">
        <f>IFERROR(INDEX('Raw Data'!K:K,MATCH(J3075,'Raw Data'!J:J,1),1),0)</f>
        <v>114.96</v>
      </c>
      <c r="M3075" s="24">
        <v>44711</v>
      </c>
      <c r="N3075" s="23">
        <f>IFERROR(INDEX('Raw Data'!N:N,MATCH(M3075,'Raw Data'!M:M,1),1),0)</f>
        <v>121.67</v>
      </c>
      <c r="U3075" s="24">
        <v>44711</v>
      </c>
      <c r="V3075" s="23">
        <f>IFERROR(INDEX('Raw Data'!V:V,MATCH(U3075,'Raw Data'!U:U,1),1),0)</f>
        <v>123.01</v>
      </c>
      <c r="X3075" s="24">
        <v>44711</v>
      </c>
      <c r="Y3075" s="23">
        <f>IFERROR(INDEX('Raw Data'!Y:Y,MATCH(X3075,'Raw Data'!X:X,1),1),0)</f>
        <v>8.6859999999999999</v>
      </c>
      <c r="AF3075" s="24">
        <v>44711</v>
      </c>
      <c r="AG3075" s="23">
        <f>IFERROR(INDEX('Raw Data'!AG:AG,MATCH(AF3075,'Raw Data'!AF:AF,1),1),0)</f>
        <v>8.3000000000000007</v>
      </c>
      <c r="AI3075" s="20">
        <f t="shared" si="94"/>
        <v>5</v>
      </c>
      <c r="AJ3075" s="20">
        <f t="shared" si="95"/>
        <v>2022</v>
      </c>
    </row>
    <row r="3076" spans="2:36" ht="13.5" customHeight="1" x14ac:dyDescent="0.2">
      <c r="B3076" s="24">
        <v>44712</v>
      </c>
      <c r="C3076" s="23">
        <f>IFERROR(INDEX('Raw Data'!C:C,MATCH(B3076,'Raw Data'!B:B,1),1),0)</f>
        <v>111.91</v>
      </c>
      <c r="J3076" s="24">
        <v>44712</v>
      </c>
      <c r="K3076" s="23">
        <f>IFERROR(INDEX('Raw Data'!K:K,MATCH(J3076,'Raw Data'!J:J,1),1),0)</f>
        <v>114.38</v>
      </c>
      <c r="M3076" s="24">
        <v>44712</v>
      </c>
      <c r="N3076" s="23">
        <f>IFERROR(INDEX('Raw Data'!N:N,MATCH(M3076,'Raw Data'!M:M,1),1),0)</f>
        <v>122.84</v>
      </c>
      <c r="U3076" s="24">
        <v>44712</v>
      </c>
      <c r="V3076" s="23">
        <f>IFERROR(INDEX('Raw Data'!V:V,MATCH(U3076,'Raw Data'!U:U,1),1),0)</f>
        <v>125.53</v>
      </c>
      <c r="X3076" s="24">
        <v>44712</v>
      </c>
      <c r="Y3076" s="23">
        <f>IFERROR(INDEX('Raw Data'!Y:Y,MATCH(X3076,'Raw Data'!X:X,1),1),0)</f>
        <v>8.1379999999999999</v>
      </c>
      <c r="AF3076" s="24">
        <v>44712</v>
      </c>
      <c r="AG3076" s="23">
        <f>IFERROR(INDEX('Raw Data'!AG:AG,MATCH(AF3076,'Raw Data'!AF:AF,1),1),0)</f>
        <v>8.4600000000000009</v>
      </c>
      <c r="AI3076" s="20">
        <f t="shared" si="94"/>
        <v>5</v>
      </c>
      <c r="AJ3076" s="20">
        <f t="shared" si="95"/>
        <v>2022</v>
      </c>
    </row>
    <row r="3077" spans="2:36" ht="13.5" customHeight="1" x14ac:dyDescent="0.2">
      <c r="B3077" s="24">
        <v>44713</v>
      </c>
      <c r="C3077" s="23">
        <f>IFERROR(INDEX('Raw Data'!C:C,MATCH(B3077,'Raw Data'!B:B,1),1),0)</f>
        <v>112.72</v>
      </c>
      <c r="J3077" s="24">
        <v>44713</v>
      </c>
      <c r="K3077" s="23">
        <f>IFERROR(INDEX('Raw Data'!K:K,MATCH(J3077,'Raw Data'!J:J,1),1),0)</f>
        <v>115.26</v>
      </c>
      <c r="M3077" s="24">
        <v>44713</v>
      </c>
      <c r="N3077" s="23">
        <f>IFERROR(INDEX('Raw Data'!N:N,MATCH(M3077,'Raw Data'!M:M,1),1),0)</f>
        <v>116.29</v>
      </c>
      <c r="U3077" s="24">
        <v>44713</v>
      </c>
      <c r="V3077" s="23">
        <f>IFERROR(INDEX('Raw Data'!V:V,MATCH(U3077,'Raw Data'!U:U,1),1),0)</f>
        <v>122.2</v>
      </c>
      <c r="X3077" s="24">
        <v>44713</v>
      </c>
      <c r="Y3077" s="23">
        <f>IFERROR(INDEX('Raw Data'!Y:Y,MATCH(X3077,'Raw Data'!X:X,1),1),0)</f>
        <v>8.6859999999999999</v>
      </c>
      <c r="AF3077" s="24">
        <v>44713</v>
      </c>
      <c r="AG3077" s="23">
        <f>IFERROR(INDEX('Raw Data'!AG:AG,MATCH(AF3077,'Raw Data'!AF:AF,1),1),0)</f>
        <v>8.4700000000000006</v>
      </c>
      <c r="AI3077" s="20">
        <f t="shared" ref="AI3077:AI3140" si="96">MONTH(B3077)</f>
        <v>6</v>
      </c>
      <c r="AJ3077" s="20">
        <f t="shared" ref="AJ3077:AJ3140" si="97">YEAR(B3077)</f>
        <v>2022</v>
      </c>
    </row>
    <row r="3078" spans="2:36" ht="13.5" customHeight="1" x14ac:dyDescent="0.2">
      <c r="B3078" s="24">
        <v>44714</v>
      </c>
      <c r="C3078" s="23">
        <f>IFERROR(INDEX('Raw Data'!C:C,MATCH(B3078,'Raw Data'!B:B,1),1),0)</f>
        <v>114.3</v>
      </c>
      <c r="J3078" s="24">
        <v>44714</v>
      </c>
      <c r="K3078" s="23">
        <f>IFERROR(INDEX('Raw Data'!K:K,MATCH(J3078,'Raw Data'!J:J,1),1),0)</f>
        <v>116.88</v>
      </c>
      <c r="M3078" s="24">
        <v>44714</v>
      </c>
      <c r="N3078" s="23">
        <f>IFERROR(INDEX('Raw Data'!N:N,MATCH(M3078,'Raw Data'!M:M,1),1),0)</f>
        <v>117.61</v>
      </c>
      <c r="U3078" s="24">
        <v>44714</v>
      </c>
      <c r="V3078" s="23">
        <f>IFERROR(INDEX('Raw Data'!V:V,MATCH(U3078,'Raw Data'!U:U,1),1),0)</f>
        <v>122.2</v>
      </c>
      <c r="X3078" s="24">
        <v>44714</v>
      </c>
      <c r="Y3078" s="23">
        <f>IFERROR(INDEX('Raw Data'!Y:Y,MATCH(X3078,'Raw Data'!X:X,1),1),0)</f>
        <v>8.4740000000000002</v>
      </c>
      <c r="AF3078" s="24">
        <v>44714</v>
      </c>
      <c r="AG3078" s="23">
        <f>IFERROR(INDEX('Raw Data'!AG:AG,MATCH(AF3078,'Raw Data'!AF:AF,1),1),0)</f>
        <v>8.9</v>
      </c>
      <c r="AI3078" s="20">
        <f t="shared" si="96"/>
        <v>6</v>
      </c>
      <c r="AJ3078" s="20">
        <f t="shared" si="97"/>
        <v>2022</v>
      </c>
    </row>
    <row r="3079" spans="2:36" ht="13.5" customHeight="1" x14ac:dyDescent="0.2">
      <c r="B3079" s="24">
        <v>44715</v>
      </c>
      <c r="C3079" s="23">
        <f>IFERROR(INDEX('Raw Data'!C:C,MATCH(B3079,'Raw Data'!B:B,1),1),0)</f>
        <v>116.23</v>
      </c>
      <c r="J3079" s="24">
        <v>44715</v>
      </c>
      <c r="K3079" s="23">
        <f>IFERROR(INDEX('Raw Data'!K:K,MATCH(J3079,'Raw Data'!J:J,1),1),0)</f>
        <v>118.97</v>
      </c>
      <c r="M3079" s="24">
        <v>44715</v>
      </c>
      <c r="N3079" s="23">
        <f>IFERROR(INDEX('Raw Data'!N:N,MATCH(M3079,'Raw Data'!M:M,1),1),0)</f>
        <v>119.72</v>
      </c>
      <c r="U3079" s="24">
        <v>44715</v>
      </c>
      <c r="V3079" s="23">
        <f>IFERROR(INDEX('Raw Data'!V:V,MATCH(U3079,'Raw Data'!U:U,1),1),0)</f>
        <v>125.68</v>
      </c>
      <c r="X3079" s="24">
        <v>44715</v>
      </c>
      <c r="Y3079" s="23">
        <f>IFERROR(INDEX('Raw Data'!Y:Y,MATCH(X3079,'Raw Data'!X:X,1),1),0)</f>
        <v>8.51</v>
      </c>
      <c r="AF3079" s="24">
        <v>44715</v>
      </c>
      <c r="AG3079" s="23">
        <f>IFERROR(INDEX('Raw Data'!AG:AG,MATCH(AF3079,'Raw Data'!AF:AF,1),1),0)</f>
        <v>8.34</v>
      </c>
      <c r="AI3079" s="20">
        <f t="shared" si="96"/>
        <v>6</v>
      </c>
      <c r="AJ3079" s="20">
        <f t="shared" si="97"/>
        <v>2022</v>
      </c>
    </row>
    <row r="3080" spans="2:36" ht="13.5" customHeight="1" x14ac:dyDescent="0.2">
      <c r="B3080" s="24">
        <v>44716</v>
      </c>
      <c r="C3080" s="23">
        <f>IFERROR(INDEX('Raw Data'!C:C,MATCH(B3080,'Raw Data'!B:B,1),1),0)</f>
        <v>116.23</v>
      </c>
      <c r="J3080" s="24">
        <v>44716</v>
      </c>
      <c r="K3080" s="23">
        <f>IFERROR(INDEX('Raw Data'!K:K,MATCH(J3080,'Raw Data'!J:J,1),1),0)</f>
        <v>118.97</v>
      </c>
      <c r="M3080" s="24">
        <v>44716</v>
      </c>
      <c r="N3080" s="23">
        <f>IFERROR(INDEX('Raw Data'!N:N,MATCH(M3080,'Raw Data'!M:M,1),1),0)</f>
        <v>119.72</v>
      </c>
      <c r="U3080" s="24">
        <v>44716</v>
      </c>
      <c r="V3080" s="23">
        <f>IFERROR(INDEX('Raw Data'!V:V,MATCH(U3080,'Raw Data'!U:U,1),1),0)</f>
        <v>125.68</v>
      </c>
      <c r="X3080" s="24">
        <v>44716</v>
      </c>
      <c r="Y3080" s="23">
        <f>IFERROR(INDEX('Raw Data'!Y:Y,MATCH(X3080,'Raw Data'!X:X,1),1),0)</f>
        <v>8.51</v>
      </c>
      <c r="AF3080" s="24">
        <v>44716</v>
      </c>
      <c r="AG3080" s="23">
        <f>IFERROR(INDEX('Raw Data'!AG:AG,MATCH(AF3080,'Raw Data'!AF:AF,1),1),0)</f>
        <v>8.34</v>
      </c>
      <c r="AI3080" s="20">
        <f t="shared" si="96"/>
        <v>6</v>
      </c>
      <c r="AJ3080" s="20">
        <f t="shared" si="97"/>
        <v>2022</v>
      </c>
    </row>
    <row r="3081" spans="2:36" ht="13.5" customHeight="1" x14ac:dyDescent="0.2">
      <c r="B3081" s="24">
        <v>44717</v>
      </c>
      <c r="C3081" s="23">
        <f>IFERROR(INDEX('Raw Data'!C:C,MATCH(B3081,'Raw Data'!B:B,1),1),0)</f>
        <v>116.23</v>
      </c>
      <c r="J3081" s="24">
        <v>44717</v>
      </c>
      <c r="K3081" s="23">
        <f>IFERROR(INDEX('Raw Data'!K:K,MATCH(J3081,'Raw Data'!J:J,1),1),0)</f>
        <v>118.97</v>
      </c>
      <c r="M3081" s="24">
        <v>44717</v>
      </c>
      <c r="N3081" s="23">
        <f>IFERROR(INDEX('Raw Data'!N:N,MATCH(M3081,'Raw Data'!M:M,1),1),0)</f>
        <v>119.72</v>
      </c>
      <c r="U3081" s="24">
        <v>44717</v>
      </c>
      <c r="V3081" s="23">
        <f>IFERROR(INDEX('Raw Data'!V:V,MATCH(U3081,'Raw Data'!U:U,1),1),0)</f>
        <v>125.68</v>
      </c>
      <c r="X3081" s="24">
        <v>44717</v>
      </c>
      <c r="Y3081" s="23">
        <f>IFERROR(INDEX('Raw Data'!Y:Y,MATCH(X3081,'Raw Data'!X:X,1),1),0)</f>
        <v>8.51</v>
      </c>
      <c r="AF3081" s="24">
        <v>44717</v>
      </c>
      <c r="AG3081" s="23">
        <f>IFERROR(INDEX('Raw Data'!AG:AG,MATCH(AF3081,'Raw Data'!AF:AF,1),1),0)</f>
        <v>8.34</v>
      </c>
      <c r="AI3081" s="20">
        <f t="shared" si="96"/>
        <v>6</v>
      </c>
      <c r="AJ3081" s="20">
        <f t="shared" si="97"/>
        <v>2022</v>
      </c>
    </row>
    <row r="3082" spans="2:36" ht="13.5" customHeight="1" x14ac:dyDescent="0.2">
      <c r="B3082" s="24">
        <v>44718</v>
      </c>
      <c r="C3082" s="23">
        <f>IFERROR(INDEX('Raw Data'!C:C,MATCH(B3082,'Raw Data'!B:B,1),1),0)</f>
        <v>116.06</v>
      </c>
      <c r="J3082" s="24">
        <v>44718</v>
      </c>
      <c r="K3082" s="23">
        <f>IFERROR(INDEX('Raw Data'!K:K,MATCH(J3082,'Raw Data'!J:J,1),1),0)</f>
        <v>118.41</v>
      </c>
      <c r="M3082" s="24">
        <v>44718</v>
      </c>
      <c r="N3082" s="23">
        <f>IFERROR(INDEX('Raw Data'!N:N,MATCH(M3082,'Raw Data'!M:M,1),1),0)</f>
        <v>119.51</v>
      </c>
      <c r="U3082" s="24">
        <v>44718</v>
      </c>
      <c r="V3082" s="23">
        <f>IFERROR(INDEX('Raw Data'!V:V,MATCH(U3082,'Raw Data'!U:U,1),1),0)</f>
        <v>124.99</v>
      </c>
      <c r="X3082" s="24">
        <v>44718</v>
      </c>
      <c r="Y3082" s="23">
        <f>IFERROR(INDEX('Raw Data'!Y:Y,MATCH(X3082,'Raw Data'!X:X,1),1),0)</f>
        <v>9.3059999999999992</v>
      </c>
      <c r="AF3082" s="24">
        <v>44718</v>
      </c>
      <c r="AG3082" s="23">
        <f>IFERROR(INDEX('Raw Data'!AG:AG,MATCH(AF3082,'Raw Data'!AF:AF,1),1),0)</f>
        <v>9.08</v>
      </c>
      <c r="AI3082" s="20">
        <f t="shared" si="96"/>
        <v>6</v>
      </c>
      <c r="AJ3082" s="20">
        <f t="shared" si="97"/>
        <v>2022</v>
      </c>
    </row>
    <row r="3083" spans="2:36" ht="13.5" customHeight="1" x14ac:dyDescent="0.2">
      <c r="B3083" s="24">
        <v>44719</v>
      </c>
      <c r="C3083" s="23">
        <f>IFERROR(INDEX('Raw Data'!C:C,MATCH(B3083,'Raw Data'!B:B,1),1),0)</f>
        <v>117.1</v>
      </c>
      <c r="J3083" s="24">
        <v>44719</v>
      </c>
      <c r="K3083" s="23">
        <f>IFERROR(INDEX('Raw Data'!K:K,MATCH(J3083,'Raw Data'!J:J,1),1),0)</f>
        <v>119.55</v>
      </c>
      <c r="M3083" s="24">
        <v>44719</v>
      </c>
      <c r="N3083" s="23">
        <f>IFERROR(INDEX('Raw Data'!N:N,MATCH(M3083,'Raw Data'!M:M,1),1),0)</f>
        <v>120.57</v>
      </c>
      <c r="U3083" s="24">
        <v>44719</v>
      </c>
      <c r="V3083" s="23">
        <f>IFERROR(INDEX('Raw Data'!V:V,MATCH(U3083,'Raw Data'!U:U,1),1),0)</f>
        <v>126.89</v>
      </c>
      <c r="X3083" s="24">
        <v>44719</v>
      </c>
      <c r="Y3083" s="23">
        <f>IFERROR(INDEX('Raw Data'!Y:Y,MATCH(X3083,'Raw Data'!X:X,1),1),0)</f>
        <v>9.2780000000000005</v>
      </c>
      <c r="AF3083" s="24">
        <v>44719</v>
      </c>
      <c r="AG3083" s="23">
        <f>IFERROR(INDEX('Raw Data'!AG:AG,MATCH(AF3083,'Raw Data'!AF:AF,1),1),0)</f>
        <v>9.2799999999999994</v>
      </c>
      <c r="AI3083" s="20">
        <f t="shared" si="96"/>
        <v>6</v>
      </c>
      <c r="AJ3083" s="20">
        <f t="shared" si="97"/>
        <v>2022</v>
      </c>
    </row>
    <row r="3084" spans="2:36" ht="13.5" customHeight="1" x14ac:dyDescent="0.2">
      <c r="B3084" s="24">
        <v>44720</v>
      </c>
      <c r="C3084" s="23">
        <f>IFERROR(INDEX('Raw Data'!C:C,MATCH(B3084,'Raw Data'!B:B,1),1),0)</f>
        <v>119.78</v>
      </c>
      <c r="J3084" s="24">
        <v>44720</v>
      </c>
      <c r="K3084" s="23">
        <f>IFERROR(INDEX('Raw Data'!K:K,MATCH(J3084,'Raw Data'!J:J,1),1),0)</f>
        <v>121.94</v>
      </c>
      <c r="M3084" s="24">
        <v>44720</v>
      </c>
      <c r="N3084" s="23">
        <f>IFERROR(INDEX('Raw Data'!N:N,MATCH(M3084,'Raw Data'!M:M,1),1),0)</f>
        <v>123.58</v>
      </c>
      <c r="U3084" s="24">
        <v>44720</v>
      </c>
      <c r="V3084" s="23">
        <f>IFERROR(INDEX('Raw Data'!V:V,MATCH(U3084,'Raw Data'!U:U,1),1),0)</f>
        <v>129.19999999999999</v>
      </c>
      <c r="X3084" s="24">
        <v>44720</v>
      </c>
      <c r="Y3084" s="23">
        <f>IFERROR(INDEX('Raw Data'!Y:Y,MATCH(X3084,'Raw Data'!X:X,1),1),0)</f>
        <v>8.6790000000000003</v>
      </c>
      <c r="AF3084" s="24">
        <v>44720</v>
      </c>
      <c r="AG3084" s="23">
        <f>IFERROR(INDEX('Raw Data'!AG:AG,MATCH(AF3084,'Raw Data'!AF:AF,1),1),0)</f>
        <v>9.43</v>
      </c>
      <c r="AI3084" s="20">
        <f t="shared" si="96"/>
        <v>6</v>
      </c>
      <c r="AJ3084" s="20">
        <f t="shared" si="97"/>
        <v>2022</v>
      </c>
    </row>
    <row r="3085" spans="2:36" ht="13.5" customHeight="1" x14ac:dyDescent="0.2">
      <c r="B3085" s="24">
        <v>44721</v>
      </c>
      <c r="C3085" s="23">
        <f>IFERROR(INDEX('Raw Data'!C:C,MATCH(B3085,'Raw Data'!B:B,1),1),0)</f>
        <v>119.09</v>
      </c>
      <c r="J3085" s="24">
        <v>44721</v>
      </c>
      <c r="K3085" s="23">
        <f>IFERROR(INDEX('Raw Data'!K:K,MATCH(J3085,'Raw Data'!J:J,1),1),0)</f>
        <v>121.52</v>
      </c>
      <c r="M3085" s="24">
        <v>44721</v>
      </c>
      <c r="N3085" s="23">
        <f>IFERROR(INDEX('Raw Data'!N:N,MATCH(M3085,'Raw Data'!M:M,1),1),0)</f>
        <v>123.07</v>
      </c>
      <c r="U3085" s="24">
        <v>44721</v>
      </c>
      <c r="V3085" s="23">
        <f>IFERROR(INDEX('Raw Data'!V:V,MATCH(U3085,'Raw Data'!U:U,1),1),0)</f>
        <v>128.47</v>
      </c>
      <c r="X3085" s="24">
        <v>44721</v>
      </c>
      <c r="Y3085" s="23">
        <f>IFERROR(INDEX('Raw Data'!Y:Y,MATCH(X3085,'Raw Data'!X:X,1),1),0)</f>
        <v>8.9779999999999998</v>
      </c>
      <c r="AF3085" s="24">
        <v>44721</v>
      </c>
      <c r="AG3085" s="23">
        <f>IFERROR(INDEX('Raw Data'!AG:AG,MATCH(AF3085,'Raw Data'!AF:AF,1),1),0)</f>
        <v>8.16</v>
      </c>
      <c r="AI3085" s="20">
        <f t="shared" si="96"/>
        <v>6</v>
      </c>
      <c r="AJ3085" s="20">
        <f t="shared" si="97"/>
        <v>2022</v>
      </c>
    </row>
    <row r="3086" spans="2:36" ht="13.5" customHeight="1" x14ac:dyDescent="0.2">
      <c r="B3086" s="24">
        <v>44722</v>
      </c>
      <c r="C3086" s="23">
        <f>IFERROR(INDEX('Raw Data'!C:C,MATCH(B3086,'Raw Data'!B:B,1),1),0)</f>
        <v>118.12</v>
      </c>
      <c r="J3086" s="24">
        <v>44722</v>
      </c>
      <c r="K3086" s="23">
        <f>IFERROR(INDEX('Raw Data'!K:K,MATCH(J3086,'Raw Data'!J:J,1),1),0)</f>
        <v>120.73</v>
      </c>
      <c r="M3086" s="24">
        <v>44722</v>
      </c>
      <c r="N3086" s="23">
        <f>IFERROR(INDEX('Raw Data'!N:N,MATCH(M3086,'Raw Data'!M:M,1),1),0)</f>
        <v>122.01</v>
      </c>
      <c r="U3086" s="24">
        <v>44722</v>
      </c>
      <c r="V3086" s="23">
        <f>IFERROR(INDEX('Raw Data'!V:V,MATCH(U3086,'Raw Data'!U:U,1),1),0)</f>
        <v>127.44</v>
      </c>
      <c r="X3086" s="24">
        <v>44722</v>
      </c>
      <c r="Y3086" s="23">
        <f>IFERROR(INDEX('Raw Data'!Y:Y,MATCH(X3086,'Raw Data'!X:X,1),1),0)</f>
        <v>8.8670000000000009</v>
      </c>
      <c r="AF3086" s="24">
        <v>44722</v>
      </c>
      <c r="AG3086" s="23">
        <f>IFERROR(INDEX('Raw Data'!AG:AG,MATCH(AF3086,'Raw Data'!AF:AF,1),1),0)</f>
        <v>8.7799999999999994</v>
      </c>
      <c r="AI3086" s="20">
        <f t="shared" si="96"/>
        <v>6</v>
      </c>
      <c r="AJ3086" s="20">
        <f t="shared" si="97"/>
        <v>2022</v>
      </c>
    </row>
    <row r="3087" spans="2:36" ht="13.5" customHeight="1" x14ac:dyDescent="0.2">
      <c r="B3087" s="24">
        <v>44723</v>
      </c>
      <c r="C3087" s="23">
        <f>IFERROR(INDEX('Raw Data'!C:C,MATCH(B3087,'Raw Data'!B:B,1),1),0)</f>
        <v>118.12</v>
      </c>
      <c r="J3087" s="24">
        <v>44723</v>
      </c>
      <c r="K3087" s="23">
        <f>IFERROR(INDEX('Raw Data'!K:K,MATCH(J3087,'Raw Data'!J:J,1),1),0)</f>
        <v>120.73</v>
      </c>
      <c r="M3087" s="24">
        <v>44723</v>
      </c>
      <c r="N3087" s="23">
        <f>IFERROR(INDEX('Raw Data'!N:N,MATCH(M3087,'Raw Data'!M:M,1),1),0)</f>
        <v>122.01</v>
      </c>
      <c r="U3087" s="24">
        <v>44723</v>
      </c>
      <c r="V3087" s="23">
        <f>IFERROR(INDEX('Raw Data'!V:V,MATCH(U3087,'Raw Data'!U:U,1),1),0)</f>
        <v>127.44</v>
      </c>
      <c r="X3087" s="24">
        <v>44723</v>
      </c>
      <c r="Y3087" s="23">
        <f>IFERROR(INDEX('Raw Data'!Y:Y,MATCH(X3087,'Raw Data'!X:X,1),1),0)</f>
        <v>8.8670000000000009</v>
      </c>
      <c r="AF3087" s="24">
        <v>44723</v>
      </c>
      <c r="AG3087" s="23">
        <f>IFERROR(INDEX('Raw Data'!AG:AG,MATCH(AF3087,'Raw Data'!AF:AF,1),1),0)</f>
        <v>8.7799999999999994</v>
      </c>
      <c r="AI3087" s="20">
        <f t="shared" si="96"/>
        <v>6</v>
      </c>
      <c r="AJ3087" s="20">
        <f t="shared" si="97"/>
        <v>2022</v>
      </c>
    </row>
    <row r="3088" spans="2:36" ht="13.5" customHeight="1" x14ac:dyDescent="0.2">
      <c r="B3088" s="24">
        <v>44724</v>
      </c>
      <c r="C3088" s="23">
        <f>IFERROR(INDEX('Raw Data'!C:C,MATCH(B3088,'Raw Data'!B:B,1),1),0)</f>
        <v>118.12</v>
      </c>
      <c r="J3088" s="24">
        <v>44724</v>
      </c>
      <c r="K3088" s="23">
        <f>IFERROR(INDEX('Raw Data'!K:K,MATCH(J3088,'Raw Data'!J:J,1),1),0)</f>
        <v>120.73</v>
      </c>
      <c r="M3088" s="24">
        <v>44724</v>
      </c>
      <c r="N3088" s="23">
        <f>IFERROR(INDEX('Raw Data'!N:N,MATCH(M3088,'Raw Data'!M:M,1),1),0)</f>
        <v>122.01</v>
      </c>
      <c r="U3088" s="24">
        <v>44724</v>
      </c>
      <c r="V3088" s="23">
        <f>IFERROR(INDEX('Raw Data'!V:V,MATCH(U3088,'Raw Data'!U:U,1),1),0)</f>
        <v>127.44</v>
      </c>
      <c r="X3088" s="24">
        <v>44724</v>
      </c>
      <c r="Y3088" s="23">
        <f>IFERROR(INDEX('Raw Data'!Y:Y,MATCH(X3088,'Raw Data'!X:X,1),1),0)</f>
        <v>8.8670000000000009</v>
      </c>
      <c r="AF3088" s="24">
        <v>44724</v>
      </c>
      <c r="AG3088" s="23">
        <f>IFERROR(INDEX('Raw Data'!AG:AG,MATCH(AF3088,'Raw Data'!AF:AF,1),1),0)</f>
        <v>8.7799999999999994</v>
      </c>
      <c r="AI3088" s="20">
        <f t="shared" si="96"/>
        <v>6</v>
      </c>
      <c r="AJ3088" s="20">
        <f t="shared" si="97"/>
        <v>2022</v>
      </c>
    </row>
    <row r="3089" spans="2:36" ht="13.5" customHeight="1" x14ac:dyDescent="0.2">
      <c r="B3089" s="24">
        <v>44725</v>
      </c>
      <c r="C3089" s="23">
        <f>IFERROR(INDEX('Raw Data'!C:C,MATCH(B3089,'Raw Data'!B:B,1),1),0)</f>
        <v>118.25</v>
      </c>
      <c r="J3089" s="24">
        <v>44725</v>
      </c>
      <c r="K3089" s="23">
        <f>IFERROR(INDEX('Raw Data'!K:K,MATCH(J3089,'Raw Data'!J:J,1),1),0)</f>
        <v>120.92</v>
      </c>
      <c r="M3089" s="24">
        <v>44725</v>
      </c>
      <c r="N3089" s="23">
        <f>IFERROR(INDEX('Raw Data'!N:N,MATCH(M3089,'Raw Data'!M:M,1),1),0)</f>
        <v>122.27</v>
      </c>
      <c r="U3089" s="24">
        <v>44725</v>
      </c>
      <c r="V3089" s="23">
        <f>IFERROR(INDEX('Raw Data'!V:V,MATCH(U3089,'Raw Data'!U:U,1),1),0)</f>
        <v>128.44</v>
      </c>
      <c r="X3089" s="24">
        <v>44725</v>
      </c>
      <c r="Y3089" s="23">
        <f>IFERROR(INDEX('Raw Data'!Y:Y,MATCH(X3089,'Raw Data'!X:X,1),1),0)</f>
        <v>8.6189999999999998</v>
      </c>
      <c r="AF3089" s="24">
        <v>44725</v>
      </c>
      <c r="AG3089" s="23">
        <f>IFERROR(INDEX('Raw Data'!AG:AG,MATCH(AF3089,'Raw Data'!AF:AF,1),1),0)</f>
        <v>9</v>
      </c>
      <c r="AI3089" s="20">
        <f t="shared" si="96"/>
        <v>6</v>
      </c>
      <c r="AJ3089" s="20">
        <f t="shared" si="97"/>
        <v>2022</v>
      </c>
    </row>
    <row r="3090" spans="2:36" ht="13.5" customHeight="1" x14ac:dyDescent="0.2">
      <c r="B3090" s="24">
        <v>44726</v>
      </c>
      <c r="C3090" s="23">
        <f>IFERROR(INDEX('Raw Data'!C:C,MATCH(B3090,'Raw Data'!B:B,1),1),0)</f>
        <v>116.26</v>
      </c>
      <c r="J3090" s="24">
        <v>44726</v>
      </c>
      <c r="K3090" s="23">
        <f>IFERROR(INDEX('Raw Data'!K:K,MATCH(J3090,'Raw Data'!J:J,1),1),0)</f>
        <v>118.92</v>
      </c>
      <c r="M3090" s="24">
        <v>44726</v>
      </c>
      <c r="N3090" s="23">
        <f>IFERROR(INDEX('Raw Data'!N:N,MATCH(M3090,'Raw Data'!M:M,1),1),0)</f>
        <v>121.17</v>
      </c>
      <c r="U3090" s="24">
        <v>44726</v>
      </c>
      <c r="V3090" s="23">
        <f>IFERROR(INDEX('Raw Data'!V:V,MATCH(U3090,'Raw Data'!U:U,1),1),0)</f>
        <v>127.02</v>
      </c>
      <c r="X3090" s="24">
        <v>44726</v>
      </c>
      <c r="Y3090" s="23">
        <f>IFERROR(INDEX('Raw Data'!Y:Y,MATCH(X3090,'Raw Data'!X:X,1),1),0)</f>
        <v>7.18</v>
      </c>
      <c r="AF3090" s="24">
        <v>44726</v>
      </c>
      <c r="AG3090" s="23">
        <f>IFERROR(INDEX('Raw Data'!AG:AG,MATCH(AF3090,'Raw Data'!AF:AF,1),1),0)</f>
        <v>7.68</v>
      </c>
      <c r="AI3090" s="20">
        <f t="shared" si="96"/>
        <v>6</v>
      </c>
      <c r="AJ3090" s="20">
        <f t="shared" si="97"/>
        <v>2022</v>
      </c>
    </row>
    <row r="3091" spans="2:36" ht="13.5" customHeight="1" x14ac:dyDescent="0.2">
      <c r="B3091" s="24">
        <v>44727</v>
      </c>
      <c r="C3091" s="23">
        <f>IFERROR(INDEX('Raw Data'!C:C,MATCH(B3091,'Raw Data'!B:B,1),1),0)</f>
        <v>113.09</v>
      </c>
      <c r="J3091" s="24">
        <v>44727</v>
      </c>
      <c r="K3091" s="23">
        <f>IFERROR(INDEX('Raw Data'!K:K,MATCH(J3091,'Raw Data'!J:J,1),1),0)</f>
        <v>115.32</v>
      </c>
      <c r="M3091" s="24">
        <v>44727</v>
      </c>
      <c r="N3091" s="23">
        <f>IFERROR(INDEX('Raw Data'!N:N,MATCH(M3091,'Raw Data'!M:M,1),1),0)</f>
        <v>118.51</v>
      </c>
      <c r="U3091" s="24">
        <v>44727</v>
      </c>
      <c r="V3091" s="23">
        <f>IFERROR(INDEX('Raw Data'!V:V,MATCH(U3091,'Raw Data'!U:U,1),1),0)</f>
        <v>124.96</v>
      </c>
      <c r="X3091" s="24">
        <v>44727</v>
      </c>
      <c r="Y3091" s="23">
        <f>IFERROR(INDEX('Raw Data'!Y:Y,MATCH(X3091,'Raw Data'!X:X,1),1),0)</f>
        <v>7.4059999999999997</v>
      </c>
      <c r="AF3091" s="24">
        <v>44727</v>
      </c>
      <c r="AG3091" s="23">
        <f>IFERROR(INDEX('Raw Data'!AG:AG,MATCH(AF3091,'Raw Data'!AF:AF,1),1),0)</f>
        <v>7.72</v>
      </c>
      <c r="AI3091" s="20">
        <f t="shared" si="96"/>
        <v>6</v>
      </c>
      <c r="AJ3091" s="20">
        <f t="shared" si="97"/>
        <v>2022</v>
      </c>
    </row>
    <row r="3092" spans="2:36" ht="13.5" customHeight="1" x14ac:dyDescent="0.2">
      <c r="B3092" s="24">
        <v>44728</v>
      </c>
      <c r="C3092" s="23">
        <f>IFERROR(INDEX('Raw Data'!C:C,MATCH(B3092,'Raw Data'!B:B,1),1),0)</f>
        <v>115.25</v>
      </c>
      <c r="J3092" s="24">
        <v>44728</v>
      </c>
      <c r="K3092" s="23">
        <f>IFERROR(INDEX('Raw Data'!K:K,MATCH(J3092,'Raw Data'!J:J,1),1),0)</f>
        <v>117.56</v>
      </c>
      <c r="M3092" s="24">
        <v>44728</v>
      </c>
      <c r="N3092" s="23">
        <f>IFERROR(INDEX('Raw Data'!N:N,MATCH(M3092,'Raw Data'!M:M,1),1),0)</f>
        <v>119.81</v>
      </c>
      <c r="U3092" s="24">
        <v>44728</v>
      </c>
      <c r="V3092" s="23">
        <f>IFERROR(INDEX('Raw Data'!V:V,MATCH(U3092,'Raw Data'!U:U,1),1),0)</f>
        <v>125.78</v>
      </c>
      <c r="X3092" s="24">
        <v>44728</v>
      </c>
      <c r="Y3092" s="23">
        <f>IFERROR(INDEX('Raw Data'!Y:Y,MATCH(X3092,'Raw Data'!X:X,1),1),0)</f>
        <v>7.4379999999999997</v>
      </c>
      <c r="AF3092" s="24">
        <v>44728</v>
      </c>
      <c r="AG3092" s="23">
        <f>IFERROR(INDEX('Raw Data'!AG:AG,MATCH(AF3092,'Raw Data'!AF:AF,1),1),0)</f>
        <v>7.88</v>
      </c>
      <c r="AI3092" s="20">
        <f t="shared" si="96"/>
        <v>6</v>
      </c>
      <c r="AJ3092" s="20">
        <f t="shared" si="97"/>
        <v>2022</v>
      </c>
    </row>
    <row r="3093" spans="2:36" ht="13.5" customHeight="1" x14ac:dyDescent="0.2">
      <c r="B3093" s="24">
        <v>44729</v>
      </c>
      <c r="C3093" s="23">
        <f>IFERROR(INDEX('Raw Data'!C:C,MATCH(B3093,'Raw Data'!B:B,1),1),0)</f>
        <v>107.99</v>
      </c>
      <c r="J3093" s="24">
        <v>44729</v>
      </c>
      <c r="K3093" s="23">
        <f>IFERROR(INDEX('Raw Data'!K:K,MATCH(J3093,'Raw Data'!J:J,1),1),0)</f>
        <v>109.56</v>
      </c>
      <c r="M3093" s="24">
        <v>44729</v>
      </c>
      <c r="N3093" s="23">
        <f>IFERROR(INDEX('Raw Data'!N:N,MATCH(M3093,'Raw Data'!M:M,1),1),0)</f>
        <v>113.12</v>
      </c>
      <c r="U3093" s="24">
        <v>44729</v>
      </c>
      <c r="V3093" s="23">
        <f>IFERROR(INDEX('Raw Data'!V:V,MATCH(U3093,'Raw Data'!U:U,1),1),0)</f>
        <v>119.22</v>
      </c>
      <c r="X3093" s="24">
        <v>44729</v>
      </c>
      <c r="Y3093" s="23">
        <f>IFERROR(INDEX('Raw Data'!Y:Y,MATCH(X3093,'Raw Data'!X:X,1),1),0)</f>
        <v>6.9059999999999997</v>
      </c>
      <c r="AF3093" s="24">
        <v>44729</v>
      </c>
      <c r="AG3093" s="23">
        <f>IFERROR(INDEX('Raw Data'!AG:AG,MATCH(AF3093,'Raw Data'!AF:AF,1),1),0)</f>
        <v>7.37</v>
      </c>
      <c r="AI3093" s="20">
        <f t="shared" si="96"/>
        <v>6</v>
      </c>
      <c r="AJ3093" s="20">
        <f t="shared" si="97"/>
        <v>2022</v>
      </c>
    </row>
    <row r="3094" spans="2:36" ht="13.5" customHeight="1" x14ac:dyDescent="0.2">
      <c r="B3094" s="24">
        <v>44730</v>
      </c>
      <c r="C3094" s="23">
        <f>IFERROR(INDEX('Raw Data'!C:C,MATCH(B3094,'Raw Data'!B:B,1),1),0)</f>
        <v>107.99</v>
      </c>
      <c r="J3094" s="24">
        <v>44730</v>
      </c>
      <c r="K3094" s="23">
        <f>IFERROR(INDEX('Raw Data'!K:K,MATCH(J3094,'Raw Data'!J:J,1),1),0)</f>
        <v>109.56</v>
      </c>
      <c r="M3094" s="24">
        <v>44730</v>
      </c>
      <c r="N3094" s="23">
        <f>IFERROR(INDEX('Raw Data'!N:N,MATCH(M3094,'Raw Data'!M:M,1),1),0)</f>
        <v>113.12</v>
      </c>
      <c r="U3094" s="24">
        <v>44730</v>
      </c>
      <c r="V3094" s="23">
        <f>IFERROR(INDEX('Raw Data'!V:V,MATCH(U3094,'Raw Data'!U:U,1),1),0)</f>
        <v>119.22</v>
      </c>
      <c r="X3094" s="24">
        <v>44730</v>
      </c>
      <c r="Y3094" s="23">
        <f>IFERROR(INDEX('Raw Data'!Y:Y,MATCH(X3094,'Raw Data'!X:X,1),1),0)</f>
        <v>6.9059999999999997</v>
      </c>
      <c r="AF3094" s="24">
        <v>44730</v>
      </c>
      <c r="AG3094" s="23">
        <f>IFERROR(INDEX('Raw Data'!AG:AG,MATCH(AF3094,'Raw Data'!AF:AF,1),1),0)</f>
        <v>7.37</v>
      </c>
      <c r="AI3094" s="20">
        <f t="shared" si="96"/>
        <v>6</v>
      </c>
      <c r="AJ3094" s="20">
        <f t="shared" si="97"/>
        <v>2022</v>
      </c>
    </row>
    <row r="3095" spans="2:36" ht="13.5" customHeight="1" x14ac:dyDescent="0.2">
      <c r="B3095" s="24">
        <v>44731</v>
      </c>
      <c r="C3095" s="23">
        <f>IFERROR(INDEX('Raw Data'!C:C,MATCH(B3095,'Raw Data'!B:B,1),1),0)</f>
        <v>108.94</v>
      </c>
      <c r="J3095" s="24">
        <v>44731</v>
      </c>
      <c r="K3095" s="23">
        <f>IFERROR(INDEX('Raw Data'!K:K,MATCH(J3095,'Raw Data'!J:J,1),1),0)</f>
        <v>109.56</v>
      </c>
      <c r="M3095" s="24">
        <v>44731</v>
      </c>
      <c r="N3095" s="23">
        <f>IFERROR(INDEX('Raw Data'!N:N,MATCH(M3095,'Raw Data'!M:M,1),1),0)</f>
        <v>113.12</v>
      </c>
      <c r="U3095" s="24">
        <v>44731</v>
      </c>
      <c r="V3095" s="23">
        <f>IFERROR(INDEX('Raw Data'!V:V,MATCH(U3095,'Raw Data'!U:U,1),1),0)</f>
        <v>119.22</v>
      </c>
      <c r="X3095" s="24">
        <v>44731</v>
      </c>
      <c r="Y3095" s="23">
        <f>IFERROR(INDEX('Raw Data'!Y:Y,MATCH(X3095,'Raw Data'!X:X,1),1),0)</f>
        <v>6.702</v>
      </c>
      <c r="AF3095" s="24">
        <v>44731</v>
      </c>
      <c r="AG3095" s="23">
        <f>IFERROR(INDEX('Raw Data'!AG:AG,MATCH(AF3095,'Raw Data'!AF:AF,1),1),0)</f>
        <v>7.37</v>
      </c>
      <c r="AI3095" s="20">
        <f t="shared" si="96"/>
        <v>6</v>
      </c>
      <c r="AJ3095" s="20">
        <f t="shared" si="97"/>
        <v>2022</v>
      </c>
    </row>
    <row r="3096" spans="2:36" ht="13.5" customHeight="1" x14ac:dyDescent="0.2">
      <c r="B3096" s="24">
        <v>44732</v>
      </c>
      <c r="C3096" s="23">
        <f>IFERROR(INDEX('Raw Data'!C:C,MATCH(B3096,'Raw Data'!B:B,1),1),0)</f>
        <v>108.84</v>
      </c>
      <c r="J3096" s="24">
        <v>44732</v>
      </c>
      <c r="K3096" s="23">
        <f>IFERROR(INDEX('Raw Data'!K:K,MATCH(J3096,'Raw Data'!J:J,1),1),0)</f>
        <v>109.56</v>
      </c>
      <c r="M3096" s="24">
        <v>44732</v>
      </c>
      <c r="N3096" s="23">
        <f>IFERROR(INDEX('Raw Data'!N:N,MATCH(M3096,'Raw Data'!M:M,1),1),0)</f>
        <v>114.13</v>
      </c>
      <c r="U3096" s="24">
        <v>44732</v>
      </c>
      <c r="V3096" s="23">
        <f>IFERROR(INDEX('Raw Data'!V:V,MATCH(U3096,'Raw Data'!U:U,1),1),0)</f>
        <v>118.25</v>
      </c>
      <c r="X3096" s="24">
        <v>44732</v>
      </c>
      <c r="Y3096" s="23">
        <f>IFERROR(INDEX('Raw Data'!Y:Y,MATCH(X3096,'Raw Data'!X:X,1),1),0)</f>
        <v>6.7130000000000001</v>
      </c>
      <c r="AF3096" s="24">
        <v>44732</v>
      </c>
      <c r="AG3096" s="23">
        <f>IFERROR(INDEX('Raw Data'!AG:AG,MATCH(AF3096,'Raw Data'!AF:AF,1),1),0)</f>
        <v>7.37</v>
      </c>
      <c r="AI3096" s="20">
        <f t="shared" si="96"/>
        <v>6</v>
      </c>
      <c r="AJ3096" s="20">
        <f t="shared" si="97"/>
        <v>2022</v>
      </c>
    </row>
    <row r="3097" spans="2:36" ht="13.5" customHeight="1" x14ac:dyDescent="0.2">
      <c r="B3097" s="24">
        <v>44733</v>
      </c>
      <c r="C3097" s="23">
        <f>IFERROR(INDEX('Raw Data'!C:C,MATCH(B3097,'Raw Data'!B:B,1),1),0)</f>
        <v>109.52</v>
      </c>
      <c r="J3097" s="24">
        <v>44733</v>
      </c>
      <c r="K3097" s="23">
        <f>IFERROR(INDEX('Raw Data'!K:K,MATCH(J3097,'Raw Data'!J:J,1),1),0)</f>
        <v>110.49</v>
      </c>
      <c r="M3097" s="24">
        <v>44733</v>
      </c>
      <c r="N3097" s="23">
        <f>IFERROR(INDEX('Raw Data'!N:N,MATCH(M3097,'Raw Data'!M:M,1),1),0)</f>
        <v>114.65</v>
      </c>
      <c r="U3097" s="24">
        <v>44733</v>
      </c>
      <c r="V3097" s="23">
        <f>IFERROR(INDEX('Raw Data'!V:V,MATCH(U3097,'Raw Data'!U:U,1),1),0)</f>
        <v>118.51</v>
      </c>
      <c r="X3097" s="24">
        <v>44733</v>
      </c>
      <c r="Y3097" s="23">
        <f>IFERROR(INDEX('Raw Data'!Y:Y,MATCH(X3097,'Raw Data'!X:X,1),1),0)</f>
        <v>6.7830000000000004</v>
      </c>
      <c r="AF3097" s="24">
        <v>44733</v>
      </c>
      <c r="AG3097" s="23">
        <f>IFERROR(INDEX('Raw Data'!AG:AG,MATCH(AF3097,'Raw Data'!AF:AF,1),1),0)</f>
        <v>6.6</v>
      </c>
      <c r="AI3097" s="20">
        <f t="shared" si="96"/>
        <v>6</v>
      </c>
      <c r="AJ3097" s="20">
        <f t="shared" si="97"/>
        <v>2022</v>
      </c>
    </row>
    <row r="3098" spans="2:36" ht="13.5" customHeight="1" x14ac:dyDescent="0.2">
      <c r="B3098" s="24">
        <v>44734</v>
      </c>
      <c r="C3098" s="23">
        <f>IFERROR(INDEX('Raw Data'!C:C,MATCH(B3098,'Raw Data'!B:B,1),1),0)</f>
        <v>103.99</v>
      </c>
      <c r="J3098" s="24">
        <v>44734</v>
      </c>
      <c r="K3098" s="23">
        <f>IFERROR(INDEX('Raw Data'!K:K,MATCH(J3098,'Raw Data'!J:J,1),1),0)</f>
        <v>106.22</v>
      </c>
      <c r="M3098" s="24">
        <v>44734</v>
      </c>
      <c r="N3098" s="23">
        <f>IFERROR(INDEX('Raw Data'!N:N,MATCH(M3098,'Raw Data'!M:M,1),1),0)</f>
        <v>111.74</v>
      </c>
      <c r="U3098" s="24">
        <v>44734</v>
      </c>
      <c r="V3098" s="23">
        <f>IFERROR(INDEX('Raw Data'!V:V,MATCH(U3098,'Raw Data'!U:U,1),1),0)</f>
        <v>115.54</v>
      </c>
      <c r="X3098" s="24">
        <v>44734</v>
      </c>
      <c r="Y3098" s="23">
        <f>IFERROR(INDEX('Raw Data'!Y:Y,MATCH(X3098,'Raw Data'!X:X,1),1),0)</f>
        <v>6.8719999999999999</v>
      </c>
      <c r="AF3098" s="24">
        <v>44734</v>
      </c>
      <c r="AG3098" s="23">
        <f>IFERROR(INDEX('Raw Data'!AG:AG,MATCH(AF3098,'Raw Data'!AF:AF,1),1),0)</f>
        <v>6.76</v>
      </c>
      <c r="AI3098" s="20">
        <f t="shared" si="96"/>
        <v>6</v>
      </c>
      <c r="AJ3098" s="20">
        <f t="shared" si="97"/>
        <v>2022</v>
      </c>
    </row>
    <row r="3099" spans="2:36" ht="13.5" customHeight="1" x14ac:dyDescent="0.2">
      <c r="B3099" s="24">
        <v>44735</v>
      </c>
      <c r="C3099" s="23">
        <f>IFERROR(INDEX('Raw Data'!C:C,MATCH(B3099,'Raw Data'!B:B,1),1),0)</f>
        <v>101.58</v>
      </c>
      <c r="J3099" s="24">
        <v>44735</v>
      </c>
      <c r="K3099" s="23">
        <f>IFERROR(INDEX('Raw Data'!K:K,MATCH(J3099,'Raw Data'!J:J,1),1),0)</f>
        <v>105.75</v>
      </c>
      <c r="M3099" s="24">
        <v>44735</v>
      </c>
      <c r="N3099" s="23">
        <f>IFERROR(INDEX('Raw Data'!N:N,MATCH(M3099,'Raw Data'!M:M,1),1),0)</f>
        <v>110.05</v>
      </c>
      <c r="U3099" s="24">
        <v>44735</v>
      </c>
      <c r="V3099" s="23">
        <f>IFERROR(INDEX('Raw Data'!V:V,MATCH(U3099,'Raw Data'!U:U,1),1),0)</f>
        <v>114.5</v>
      </c>
      <c r="X3099" s="24">
        <v>44735</v>
      </c>
      <c r="Y3099" s="23">
        <f>IFERROR(INDEX('Raw Data'!Y:Y,MATCH(X3099,'Raw Data'!X:X,1),1),0)</f>
        <v>6.2830000000000004</v>
      </c>
      <c r="AF3099" s="24">
        <v>44735</v>
      </c>
      <c r="AG3099" s="23">
        <f>IFERROR(INDEX('Raw Data'!AG:AG,MATCH(AF3099,'Raw Data'!AF:AF,1),1),0)</f>
        <v>6.54</v>
      </c>
      <c r="AI3099" s="20">
        <f t="shared" si="96"/>
        <v>6</v>
      </c>
      <c r="AJ3099" s="20">
        <f t="shared" si="97"/>
        <v>2022</v>
      </c>
    </row>
    <row r="3100" spans="2:36" ht="13.5" customHeight="1" x14ac:dyDescent="0.2">
      <c r="B3100" s="24">
        <v>44736</v>
      </c>
      <c r="C3100" s="23">
        <f>IFERROR(INDEX('Raw Data'!C:C,MATCH(B3100,'Raw Data'!B:B,1),1),0)</f>
        <v>104.45</v>
      </c>
      <c r="J3100" s="24">
        <v>44736</v>
      </c>
      <c r="K3100" s="23">
        <f>IFERROR(INDEX('Raw Data'!K:K,MATCH(J3100,'Raw Data'!J:J,1),1),0)</f>
        <v>109.07</v>
      </c>
      <c r="M3100" s="24">
        <v>44736</v>
      </c>
      <c r="N3100" s="23">
        <f>IFERROR(INDEX('Raw Data'!N:N,MATCH(M3100,'Raw Data'!M:M,1),1),0)</f>
        <v>113.12</v>
      </c>
      <c r="U3100" s="24">
        <v>44736</v>
      </c>
      <c r="V3100" s="23">
        <f>IFERROR(INDEX('Raw Data'!V:V,MATCH(U3100,'Raw Data'!U:U,1),1),0)</f>
        <v>117.36</v>
      </c>
      <c r="X3100" s="24">
        <v>44736</v>
      </c>
      <c r="Y3100" s="23">
        <f>IFERROR(INDEX('Raw Data'!Y:Y,MATCH(X3100,'Raw Data'!X:X,1),1),0)</f>
        <v>6.2809999999999997</v>
      </c>
      <c r="AF3100" s="24">
        <v>44736</v>
      </c>
      <c r="AG3100" s="23">
        <f>IFERROR(INDEX('Raw Data'!AG:AG,MATCH(AF3100,'Raw Data'!AF:AF,1),1),0)</f>
        <v>5.8</v>
      </c>
      <c r="AI3100" s="20">
        <f t="shared" si="96"/>
        <v>6</v>
      </c>
      <c r="AJ3100" s="20">
        <f t="shared" si="97"/>
        <v>2022</v>
      </c>
    </row>
    <row r="3101" spans="2:36" ht="13.5" customHeight="1" x14ac:dyDescent="0.2">
      <c r="B3101" s="24">
        <v>44737</v>
      </c>
      <c r="C3101" s="23">
        <f>IFERROR(INDEX('Raw Data'!C:C,MATCH(B3101,'Raw Data'!B:B,1),1),0)</f>
        <v>104.45</v>
      </c>
      <c r="J3101" s="24">
        <v>44737</v>
      </c>
      <c r="K3101" s="23">
        <f>IFERROR(INDEX('Raw Data'!K:K,MATCH(J3101,'Raw Data'!J:J,1),1),0)</f>
        <v>109.07</v>
      </c>
      <c r="M3101" s="24">
        <v>44737</v>
      </c>
      <c r="N3101" s="23">
        <f>IFERROR(INDEX('Raw Data'!N:N,MATCH(M3101,'Raw Data'!M:M,1),1),0)</f>
        <v>113.12</v>
      </c>
      <c r="U3101" s="24">
        <v>44737</v>
      </c>
      <c r="V3101" s="23">
        <f>IFERROR(INDEX('Raw Data'!V:V,MATCH(U3101,'Raw Data'!U:U,1),1),0)</f>
        <v>117.36</v>
      </c>
      <c r="X3101" s="24">
        <v>44737</v>
      </c>
      <c r="Y3101" s="23">
        <f>IFERROR(INDEX('Raw Data'!Y:Y,MATCH(X3101,'Raw Data'!X:X,1),1),0)</f>
        <v>6.2809999999999997</v>
      </c>
      <c r="AF3101" s="24">
        <v>44737</v>
      </c>
      <c r="AG3101" s="23">
        <f>IFERROR(INDEX('Raw Data'!AG:AG,MATCH(AF3101,'Raw Data'!AF:AF,1),1),0)</f>
        <v>5.8</v>
      </c>
      <c r="AI3101" s="20">
        <f t="shared" si="96"/>
        <v>6</v>
      </c>
      <c r="AJ3101" s="20">
        <f t="shared" si="97"/>
        <v>2022</v>
      </c>
    </row>
    <row r="3102" spans="2:36" ht="13.5" customHeight="1" x14ac:dyDescent="0.2">
      <c r="B3102" s="24">
        <v>44738</v>
      </c>
      <c r="C3102" s="23">
        <f>IFERROR(INDEX('Raw Data'!C:C,MATCH(B3102,'Raw Data'!B:B,1),1),0)</f>
        <v>104.45</v>
      </c>
      <c r="J3102" s="24">
        <v>44738</v>
      </c>
      <c r="K3102" s="23">
        <f>IFERROR(INDEX('Raw Data'!K:K,MATCH(J3102,'Raw Data'!J:J,1),1),0)</f>
        <v>109.07</v>
      </c>
      <c r="M3102" s="24">
        <v>44738</v>
      </c>
      <c r="N3102" s="23">
        <f>IFERROR(INDEX('Raw Data'!N:N,MATCH(M3102,'Raw Data'!M:M,1),1),0)</f>
        <v>113.12</v>
      </c>
      <c r="U3102" s="24">
        <v>44738</v>
      </c>
      <c r="V3102" s="23">
        <f>IFERROR(INDEX('Raw Data'!V:V,MATCH(U3102,'Raw Data'!U:U,1),1),0)</f>
        <v>117.36</v>
      </c>
      <c r="X3102" s="24">
        <v>44738</v>
      </c>
      <c r="Y3102" s="23">
        <f>IFERROR(INDEX('Raw Data'!Y:Y,MATCH(X3102,'Raw Data'!X:X,1),1),0)</f>
        <v>6.2809999999999997</v>
      </c>
      <c r="AF3102" s="24">
        <v>44738</v>
      </c>
      <c r="AG3102" s="23">
        <f>IFERROR(INDEX('Raw Data'!AG:AG,MATCH(AF3102,'Raw Data'!AF:AF,1),1),0)</f>
        <v>5.8</v>
      </c>
      <c r="AI3102" s="20">
        <f t="shared" si="96"/>
        <v>6</v>
      </c>
      <c r="AJ3102" s="20">
        <f t="shared" si="97"/>
        <v>2022</v>
      </c>
    </row>
    <row r="3103" spans="2:36" ht="13.5" customHeight="1" x14ac:dyDescent="0.2">
      <c r="B3103" s="24">
        <v>44739</v>
      </c>
      <c r="C3103" s="23">
        <f>IFERROR(INDEX('Raw Data'!C:C,MATCH(B3103,'Raw Data'!B:B,1),1),0)</f>
        <v>106.38</v>
      </c>
      <c r="J3103" s="24">
        <v>44739</v>
      </c>
      <c r="K3103" s="23">
        <f>IFERROR(INDEX('Raw Data'!K:K,MATCH(J3103,'Raw Data'!J:J,1),1),0)</f>
        <v>111.44</v>
      </c>
      <c r="M3103" s="24">
        <v>44739</v>
      </c>
      <c r="N3103" s="23">
        <f>IFERROR(INDEX('Raw Data'!N:N,MATCH(M3103,'Raw Data'!M:M,1),1),0)</f>
        <v>115.09</v>
      </c>
      <c r="U3103" s="24">
        <v>44739</v>
      </c>
      <c r="V3103" s="23">
        <f>IFERROR(INDEX('Raw Data'!V:V,MATCH(U3103,'Raw Data'!U:U,1),1),0)</f>
        <v>119.69</v>
      </c>
      <c r="X3103" s="24">
        <v>44739</v>
      </c>
      <c r="Y3103" s="23">
        <f>IFERROR(INDEX('Raw Data'!Y:Y,MATCH(X3103,'Raw Data'!X:X,1),1),0)</f>
        <v>6.5460000000000003</v>
      </c>
      <c r="AF3103" s="24">
        <v>44739</v>
      </c>
      <c r="AG3103" s="23">
        <f>IFERROR(INDEX('Raw Data'!AG:AG,MATCH(AF3103,'Raw Data'!AF:AF,1),1),0)</f>
        <v>6.09</v>
      </c>
      <c r="AI3103" s="20">
        <f t="shared" si="96"/>
        <v>6</v>
      </c>
      <c r="AJ3103" s="20">
        <f t="shared" si="97"/>
        <v>2022</v>
      </c>
    </row>
    <row r="3104" spans="2:36" ht="13.5" customHeight="1" x14ac:dyDescent="0.2">
      <c r="B3104" s="24">
        <v>44740</v>
      </c>
      <c r="C3104" s="23">
        <f>IFERROR(INDEX('Raw Data'!C:C,MATCH(B3104,'Raw Data'!B:B,1),1),0)</f>
        <v>108.89</v>
      </c>
      <c r="J3104" s="24">
        <v>44740</v>
      </c>
      <c r="K3104" s="23">
        <f>IFERROR(INDEX('Raw Data'!K:K,MATCH(J3104,'Raw Data'!J:J,1),1),0)</f>
        <v>113.66</v>
      </c>
      <c r="M3104" s="24">
        <v>44740</v>
      </c>
      <c r="N3104" s="23">
        <f>IFERROR(INDEX('Raw Data'!N:N,MATCH(M3104,'Raw Data'!M:M,1),1),0)</f>
        <v>117.98</v>
      </c>
      <c r="U3104" s="24">
        <v>44740</v>
      </c>
      <c r="V3104" s="23">
        <f>IFERROR(INDEX('Raw Data'!V:V,MATCH(U3104,'Raw Data'!U:U,1),1),0)</f>
        <v>122.21</v>
      </c>
      <c r="X3104" s="24">
        <v>44740</v>
      </c>
      <c r="Y3104" s="23">
        <f>IFERROR(INDEX('Raw Data'!Y:Y,MATCH(X3104,'Raw Data'!X:X,1),1),0)</f>
        <v>6.57</v>
      </c>
      <c r="AF3104" s="24">
        <v>44740</v>
      </c>
      <c r="AG3104" s="23">
        <f>IFERROR(INDEX('Raw Data'!AG:AG,MATCH(AF3104,'Raw Data'!AF:AF,1),1),0)</f>
        <v>6.66</v>
      </c>
      <c r="AI3104" s="20">
        <f t="shared" si="96"/>
        <v>6</v>
      </c>
      <c r="AJ3104" s="20">
        <f t="shared" si="97"/>
        <v>2022</v>
      </c>
    </row>
    <row r="3105" spans="2:36" ht="13.5" customHeight="1" x14ac:dyDescent="0.2">
      <c r="B3105" s="24">
        <v>44741</v>
      </c>
      <c r="C3105" s="23">
        <f>IFERROR(INDEX('Raw Data'!C:C,MATCH(B3105,'Raw Data'!B:B,1),1),0)</f>
        <v>107.01</v>
      </c>
      <c r="J3105" s="24">
        <v>44741</v>
      </c>
      <c r="K3105" s="23">
        <f>IFERROR(INDEX('Raw Data'!K:K,MATCH(J3105,'Raw Data'!J:J,1),1),0)</f>
        <v>111.65</v>
      </c>
      <c r="M3105" s="24">
        <v>44741</v>
      </c>
      <c r="N3105" s="23">
        <f>IFERROR(INDEX('Raw Data'!N:N,MATCH(M3105,'Raw Data'!M:M,1),1),0)</f>
        <v>116.26</v>
      </c>
      <c r="U3105" s="24">
        <v>44741</v>
      </c>
      <c r="V3105" s="23">
        <f>IFERROR(INDEX('Raw Data'!V:V,MATCH(U3105,'Raw Data'!U:U,1),1),0)</f>
        <v>120.8</v>
      </c>
      <c r="X3105" s="24">
        <v>44741</v>
      </c>
      <c r="Y3105" s="23">
        <f>IFERROR(INDEX('Raw Data'!Y:Y,MATCH(X3105,'Raw Data'!X:X,1),1),0)</f>
        <v>6.4930000000000003</v>
      </c>
      <c r="AF3105" s="24">
        <v>44741</v>
      </c>
      <c r="AG3105" s="23">
        <f>IFERROR(INDEX('Raw Data'!AG:AG,MATCH(AF3105,'Raw Data'!AF:AF,1),1),0)</f>
        <v>6.69</v>
      </c>
      <c r="AI3105" s="20">
        <f t="shared" si="96"/>
        <v>6</v>
      </c>
      <c r="AJ3105" s="20">
        <f t="shared" si="97"/>
        <v>2022</v>
      </c>
    </row>
    <row r="3106" spans="2:36" ht="13.5" customHeight="1" x14ac:dyDescent="0.2">
      <c r="B3106" s="24">
        <v>44742</v>
      </c>
      <c r="C3106" s="23">
        <f>IFERROR(INDEX('Raw Data'!C:C,MATCH(B3106,'Raw Data'!B:B,1),1),0)</f>
        <v>103.1</v>
      </c>
      <c r="J3106" s="24">
        <v>44742</v>
      </c>
      <c r="K3106" s="23">
        <f>IFERROR(INDEX('Raw Data'!K:K,MATCH(J3106,'Raw Data'!J:J,1),1),0)</f>
        <v>107.76</v>
      </c>
      <c r="M3106" s="24">
        <v>44742</v>
      </c>
      <c r="N3106" s="23">
        <f>IFERROR(INDEX('Raw Data'!N:N,MATCH(M3106,'Raw Data'!M:M,1),1),0)</f>
        <v>114.81</v>
      </c>
      <c r="U3106" s="24">
        <v>44742</v>
      </c>
      <c r="V3106" s="23">
        <f>IFERROR(INDEX('Raw Data'!V:V,MATCH(U3106,'Raw Data'!U:U,1),1),0)</f>
        <v>119.78</v>
      </c>
      <c r="X3106" s="24">
        <v>44742</v>
      </c>
      <c r="Y3106" s="23">
        <f>IFERROR(INDEX('Raw Data'!Y:Y,MATCH(X3106,'Raw Data'!X:X,1),1),0)</f>
        <v>5.3920000000000003</v>
      </c>
      <c r="AF3106" s="24">
        <v>44742</v>
      </c>
      <c r="AG3106" s="23">
        <f>IFERROR(INDEX('Raw Data'!AG:AG,MATCH(AF3106,'Raw Data'!AF:AF,1),1),0)</f>
        <v>6.54</v>
      </c>
      <c r="AI3106" s="20">
        <f t="shared" si="96"/>
        <v>6</v>
      </c>
      <c r="AJ3106" s="20">
        <f t="shared" si="97"/>
        <v>2022</v>
      </c>
    </row>
    <row r="3107" spans="2:36" ht="13.5" customHeight="1" x14ac:dyDescent="0.2">
      <c r="B3107" s="24">
        <v>44743</v>
      </c>
      <c r="C3107" s="23">
        <f>IFERROR(INDEX('Raw Data'!C:C,MATCH(B3107,'Raw Data'!B:B,1),1),0)</f>
        <v>105.39</v>
      </c>
      <c r="J3107" s="24">
        <v>44743</v>
      </c>
      <c r="K3107" s="23">
        <f>IFERROR(INDEX('Raw Data'!K:K,MATCH(J3107,'Raw Data'!J:J,1),1),0)</f>
        <v>110.3</v>
      </c>
      <c r="M3107" s="24">
        <v>44743</v>
      </c>
      <c r="N3107" s="23">
        <f>IFERROR(INDEX('Raw Data'!N:N,MATCH(M3107,'Raw Data'!M:M,1),1),0)</f>
        <v>111.63</v>
      </c>
      <c r="U3107" s="24">
        <v>44743</v>
      </c>
      <c r="V3107" s="23">
        <f>IFERROR(INDEX('Raw Data'!V:V,MATCH(U3107,'Raw Data'!U:U,1),1),0)</f>
        <v>119.21</v>
      </c>
      <c r="X3107" s="24">
        <v>44743</v>
      </c>
      <c r="Y3107" s="23">
        <f>IFERROR(INDEX('Raw Data'!Y:Y,MATCH(X3107,'Raw Data'!X:X,1),1),0)</f>
        <v>5.7119999999999997</v>
      </c>
      <c r="AF3107" s="24">
        <v>44743</v>
      </c>
      <c r="AG3107" s="23">
        <f>IFERROR(INDEX('Raw Data'!AG:AG,MATCH(AF3107,'Raw Data'!AF:AF,1),1),0)</f>
        <v>5.75</v>
      </c>
      <c r="AI3107" s="20">
        <f t="shared" si="96"/>
        <v>7</v>
      </c>
      <c r="AJ3107" s="20">
        <f t="shared" si="97"/>
        <v>2022</v>
      </c>
    </row>
    <row r="3108" spans="2:36" ht="13.5" customHeight="1" x14ac:dyDescent="0.2">
      <c r="B3108" s="24">
        <v>44744</v>
      </c>
      <c r="C3108" s="23">
        <f>IFERROR(INDEX('Raw Data'!C:C,MATCH(B3108,'Raw Data'!B:B,1),1),0)</f>
        <v>105.39</v>
      </c>
      <c r="J3108" s="24">
        <v>44744</v>
      </c>
      <c r="K3108" s="23">
        <f>IFERROR(INDEX('Raw Data'!K:K,MATCH(J3108,'Raw Data'!J:J,1),1),0)</f>
        <v>110.3</v>
      </c>
      <c r="M3108" s="24">
        <v>44744</v>
      </c>
      <c r="N3108" s="23">
        <f>IFERROR(INDEX('Raw Data'!N:N,MATCH(M3108,'Raw Data'!M:M,1),1),0)</f>
        <v>111.63</v>
      </c>
      <c r="U3108" s="24">
        <v>44744</v>
      </c>
      <c r="V3108" s="23">
        <f>IFERROR(INDEX('Raw Data'!V:V,MATCH(U3108,'Raw Data'!U:U,1),1),0)</f>
        <v>119.21</v>
      </c>
      <c r="X3108" s="24">
        <v>44744</v>
      </c>
      <c r="Y3108" s="23">
        <f>IFERROR(INDEX('Raw Data'!Y:Y,MATCH(X3108,'Raw Data'!X:X,1),1),0)</f>
        <v>5.7119999999999997</v>
      </c>
      <c r="AF3108" s="24">
        <v>44744</v>
      </c>
      <c r="AG3108" s="23">
        <f>IFERROR(INDEX('Raw Data'!AG:AG,MATCH(AF3108,'Raw Data'!AF:AF,1),1),0)</f>
        <v>5.75</v>
      </c>
      <c r="AI3108" s="20">
        <f t="shared" si="96"/>
        <v>7</v>
      </c>
      <c r="AJ3108" s="20">
        <f t="shared" si="97"/>
        <v>2022</v>
      </c>
    </row>
    <row r="3109" spans="2:36" ht="13.5" customHeight="1" x14ac:dyDescent="0.2">
      <c r="B3109" s="24">
        <v>44745</v>
      </c>
      <c r="C3109" s="23">
        <f>IFERROR(INDEX('Raw Data'!C:C,MATCH(B3109,'Raw Data'!B:B,1),1),0)</f>
        <v>108.19</v>
      </c>
      <c r="J3109" s="24">
        <v>44745</v>
      </c>
      <c r="K3109" s="23">
        <f>IFERROR(INDEX('Raw Data'!K:K,MATCH(J3109,'Raw Data'!J:J,1),1),0)</f>
        <v>110.3</v>
      </c>
      <c r="M3109" s="24">
        <v>44745</v>
      </c>
      <c r="N3109" s="23">
        <f>IFERROR(INDEX('Raw Data'!N:N,MATCH(M3109,'Raw Data'!M:M,1),1),0)</f>
        <v>111.63</v>
      </c>
      <c r="U3109" s="24">
        <v>44745</v>
      </c>
      <c r="V3109" s="23">
        <f>IFERROR(INDEX('Raw Data'!V:V,MATCH(U3109,'Raw Data'!U:U,1),1),0)</f>
        <v>119.21</v>
      </c>
      <c r="X3109" s="24">
        <v>44745</v>
      </c>
      <c r="Y3109" s="23">
        <f>IFERROR(INDEX('Raw Data'!Y:Y,MATCH(X3109,'Raw Data'!X:X,1),1),0)</f>
        <v>5.7089999999999996</v>
      </c>
      <c r="AF3109" s="24">
        <v>44745</v>
      </c>
      <c r="AG3109" s="23">
        <f>IFERROR(INDEX('Raw Data'!AG:AG,MATCH(AF3109,'Raw Data'!AF:AF,1),1),0)</f>
        <v>5.75</v>
      </c>
      <c r="AI3109" s="20">
        <f t="shared" si="96"/>
        <v>7</v>
      </c>
      <c r="AJ3109" s="20">
        <f t="shared" si="97"/>
        <v>2022</v>
      </c>
    </row>
    <row r="3110" spans="2:36" ht="13.5" customHeight="1" x14ac:dyDescent="0.2">
      <c r="B3110" s="24">
        <v>44746</v>
      </c>
      <c r="C3110" s="23">
        <f>IFERROR(INDEX('Raw Data'!C:C,MATCH(B3110,'Raw Data'!B:B,1),1),0)</f>
        <v>110.4</v>
      </c>
      <c r="J3110" s="24">
        <v>44746</v>
      </c>
      <c r="K3110" s="23">
        <f>IFERROR(INDEX('Raw Data'!K:K,MATCH(J3110,'Raw Data'!J:J,1),1),0)</f>
        <v>110.3</v>
      </c>
      <c r="M3110" s="24">
        <v>44746</v>
      </c>
      <c r="N3110" s="23">
        <f>IFERROR(INDEX('Raw Data'!N:N,MATCH(M3110,'Raw Data'!M:M,1),1),0)</f>
        <v>113.5</v>
      </c>
      <c r="U3110" s="24">
        <v>44746</v>
      </c>
      <c r="V3110" s="23">
        <f>IFERROR(INDEX('Raw Data'!V:V,MATCH(U3110,'Raw Data'!U:U,1),1),0)</f>
        <v>121.8</v>
      </c>
      <c r="X3110" s="24">
        <v>44746</v>
      </c>
      <c r="Y3110" s="23">
        <f>IFERROR(INDEX('Raw Data'!Y:Y,MATCH(X3110,'Raw Data'!X:X,1),1),0)</f>
        <v>5.8529999999999998</v>
      </c>
      <c r="AF3110" s="24">
        <v>44746</v>
      </c>
      <c r="AG3110" s="23">
        <f>IFERROR(INDEX('Raw Data'!AG:AG,MATCH(AF3110,'Raw Data'!AF:AF,1),1),0)</f>
        <v>5.75</v>
      </c>
      <c r="AI3110" s="20">
        <f t="shared" si="96"/>
        <v>7</v>
      </c>
      <c r="AJ3110" s="20">
        <f t="shared" si="97"/>
        <v>2022</v>
      </c>
    </row>
    <row r="3111" spans="2:36" ht="13.5" customHeight="1" x14ac:dyDescent="0.2">
      <c r="B3111" s="24">
        <v>44747</v>
      </c>
      <c r="C3111" s="23">
        <f>IFERROR(INDEX('Raw Data'!C:C,MATCH(B3111,'Raw Data'!B:B,1),1),0)</f>
        <v>96.52</v>
      </c>
      <c r="J3111" s="24">
        <v>44747</v>
      </c>
      <c r="K3111" s="23">
        <f>IFERROR(INDEX('Raw Data'!K:K,MATCH(J3111,'Raw Data'!J:J,1),1),0)</f>
        <v>101.55</v>
      </c>
      <c r="M3111" s="24">
        <v>44747</v>
      </c>
      <c r="N3111" s="23">
        <f>IFERROR(INDEX('Raw Data'!N:N,MATCH(M3111,'Raw Data'!M:M,1),1),0)</f>
        <v>102.77</v>
      </c>
      <c r="U3111" s="24">
        <v>44747</v>
      </c>
      <c r="V3111" s="23">
        <f>IFERROR(INDEX('Raw Data'!V:V,MATCH(U3111,'Raw Data'!U:U,1),1),0)</f>
        <v>110.49</v>
      </c>
      <c r="X3111" s="24">
        <v>44747</v>
      </c>
      <c r="Y3111" s="23">
        <f>IFERROR(INDEX('Raw Data'!Y:Y,MATCH(X3111,'Raw Data'!X:X,1),1),0)</f>
        <v>5.4870000000000001</v>
      </c>
      <c r="AF3111" s="24">
        <v>44747</v>
      </c>
      <c r="AG3111" s="23">
        <f>IFERROR(INDEX('Raw Data'!AG:AG,MATCH(AF3111,'Raw Data'!AF:AF,1),1),0)</f>
        <v>5.72</v>
      </c>
      <c r="AI3111" s="20">
        <f t="shared" si="96"/>
        <v>7</v>
      </c>
      <c r="AJ3111" s="20">
        <f t="shared" si="97"/>
        <v>2022</v>
      </c>
    </row>
    <row r="3112" spans="2:36" ht="13.5" customHeight="1" x14ac:dyDescent="0.2">
      <c r="B3112" s="24">
        <v>44748</v>
      </c>
      <c r="C3112" s="23">
        <f>IFERROR(INDEX('Raw Data'!C:C,MATCH(B3112,'Raw Data'!B:B,1),1),0)</f>
        <v>94.98</v>
      </c>
      <c r="J3112" s="24">
        <v>44748</v>
      </c>
      <c r="K3112" s="23">
        <f>IFERROR(INDEX('Raw Data'!K:K,MATCH(J3112,'Raw Data'!J:J,1),1),0)</f>
        <v>100.31</v>
      </c>
      <c r="M3112" s="24">
        <v>44748</v>
      </c>
      <c r="N3112" s="23">
        <f>IFERROR(INDEX('Raw Data'!N:N,MATCH(M3112,'Raw Data'!M:M,1),1),0)</f>
        <v>100.69</v>
      </c>
      <c r="U3112" s="24">
        <v>44748</v>
      </c>
      <c r="V3112" s="23">
        <f>IFERROR(INDEX('Raw Data'!V:V,MATCH(U3112,'Raw Data'!U:U,1),1),0)</f>
        <v>108.54</v>
      </c>
      <c r="X3112" s="24">
        <v>44748</v>
      </c>
      <c r="Y3112" s="23">
        <f>IFERROR(INDEX('Raw Data'!Y:Y,MATCH(X3112,'Raw Data'!X:X,1),1),0)</f>
        <v>5.4820000000000002</v>
      </c>
      <c r="AF3112" s="24">
        <v>44748</v>
      </c>
      <c r="AG3112" s="23">
        <f>IFERROR(INDEX('Raw Data'!AG:AG,MATCH(AF3112,'Raw Data'!AF:AF,1),1),0)</f>
        <v>5.65</v>
      </c>
      <c r="AI3112" s="20">
        <f t="shared" si="96"/>
        <v>7</v>
      </c>
      <c r="AJ3112" s="20">
        <f t="shared" si="97"/>
        <v>2022</v>
      </c>
    </row>
    <row r="3113" spans="2:36" ht="13.5" customHeight="1" x14ac:dyDescent="0.2">
      <c r="B3113" s="24">
        <v>44749</v>
      </c>
      <c r="C3113" s="23">
        <f>IFERROR(INDEX('Raw Data'!C:C,MATCH(B3113,'Raw Data'!B:B,1),1),0)</f>
        <v>99.25</v>
      </c>
      <c r="J3113" s="24">
        <v>44749</v>
      </c>
      <c r="K3113" s="23">
        <f>IFERROR(INDEX('Raw Data'!K:K,MATCH(J3113,'Raw Data'!J:J,1),1),0)</f>
        <v>104.62</v>
      </c>
      <c r="M3113" s="24">
        <v>44749</v>
      </c>
      <c r="N3113" s="23">
        <f>IFERROR(INDEX('Raw Data'!N:N,MATCH(M3113,'Raw Data'!M:M,1),1),0)</f>
        <v>104.65</v>
      </c>
      <c r="U3113" s="24">
        <v>44749</v>
      </c>
      <c r="V3113" s="23">
        <f>IFERROR(INDEX('Raw Data'!V:V,MATCH(U3113,'Raw Data'!U:U,1),1),0)</f>
        <v>113.4</v>
      </c>
      <c r="X3113" s="24">
        <v>44749</v>
      </c>
      <c r="Y3113" s="23">
        <f>IFERROR(INDEX('Raw Data'!Y:Y,MATCH(X3113,'Raw Data'!X:X,1),1),0)</f>
        <v>6.2619999999999996</v>
      </c>
      <c r="AF3113" s="24">
        <v>44749</v>
      </c>
      <c r="AG3113" s="23">
        <f>IFERROR(INDEX('Raw Data'!AG:AG,MATCH(AF3113,'Raw Data'!AF:AF,1),1),0)</f>
        <v>5.83</v>
      </c>
      <c r="AI3113" s="20">
        <f t="shared" si="96"/>
        <v>7</v>
      </c>
      <c r="AJ3113" s="20">
        <f t="shared" si="97"/>
        <v>2022</v>
      </c>
    </row>
    <row r="3114" spans="2:36" ht="13.5" customHeight="1" x14ac:dyDescent="0.2">
      <c r="B3114" s="24">
        <v>44750</v>
      </c>
      <c r="C3114" s="23">
        <f>IFERROR(INDEX('Raw Data'!C:C,MATCH(B3114,'Raw Data'!B:B,1),1),0)</f>
        <v>101.53</v>
      </c>
      <c r="J3114" s="24">
        <v>44750</v>
      </c>
      <c r="K3114" s="23">
        <f>IFERROR(INDEX('Raw Data'!K:K,MATCH(J3114,'Raw Data'!J:J,1),1),0)</f>
        <v>106.78</v>
      </c>
      <c r="M3114" s="24">
        <v>44750</v>
      </c>
      <c r="N3114" s="23">
        <f>IFERROR(INDEX('Raw Data'!N:N,MATCH(M3114,'Raw Data'!M:M,1),1),0)</f>
        <v>107.02</v>
      </c>
      <c r="U3114" s="24">
        <v>44750</v>
      </c>
      <c r="V3114" s="23">
        <f>IFERROR(INDEX('Raw Data'!V:V,MATCH(U3114,'Raw Data'!U:U,1),1),0)</f>
        <v>113.95</v>
      </c>
      <c r="X3114" s="24">
        <v>44750</v>
      </c>
      <c r="Y3114" s="23">
        <f>IFERROR(INDEX('Raw Data'!Y:Y,MATCH(X3114,'Raw Data'!X:X,1),1),0)</f>
        <v>5.9669999999999996</v>
      </c>
      <c r="AF3114" s="24">
        <v>44750</v>
      </c>
      <c r="AG3114" s="23">
        <f>IFERROR(INDEX('Raw Data'!AG:AG,MATCH(AF3114,'Raw Data'!AF:AF,1),1),0)</f>
        <v>6.4</v>
      </c>
      <c r="AI3114" s="20">
        <f t="shared" si="96"/>
        <v>7</v>
      </c>
      <c r="AJ3114" s="20">
        <f t="shared" si="97"/>
        <v>2022</v>
      </c>
    </row>
    <row r="3115" spans="2:36" ht="13.5" customHeight="1" x14ac:dyDescent="0.2">
      <c r="B3115" s="24">
        <v>44751</v>
      </c>
      <c r="C3115" s="23">
        <f>IFERROR(INDEX('Raw Data'!C:C,MATCH(B3115,'Raw Data'!B:B,1),1),0)</f>
        <v>101.53</v>
      </c>
      <c r="J3115" s="24">
        <v>44751</v>
      </c>
      <c r="K3115" s="23">
        <f>IFERROR(INDEX('Raw Data'!K:K,MATCH(J3115,'Raw Data'!J:J,1),1),0)</f>
        <v>106.78</v>
      </c>
      <c r="M3115" s="24">
        <v>44751</v>
      </c>
      <c r="N3115" s="23">
        <f>IFERROR(INDEX('Raw Data'!N:N,MATCH(M3115,'Raw Data'!M:M,1),1),0)</f>
        <v>107.02</v>
      </c>
      <c r="U3115" s="24">
        <v>44751</v>
      </c>
      <c r="V3115" s="23">
        <f>IFERROR(INDEX('Raw Data'!V:V,MATCH(U3115,'Raw Data'!U:U,1),1),0)</f>
        <v>113.95</v>
      </c>
      <c r="X3115" s="24">
        <v>44751</v>
      </c>
      <c r="Y3115" s="23">
        <f>IFERROR(INDEX('Raw Data'!Y:Y,MATCH(X3115,'Raw Data'!X:X,1),1),0)</f>
        <v>5.9669999999999996</v>
      </c>
      <c r="AF3115" s="24">
        <v>44751</v>
      </c>
      <c r="AG3115" s="23">
        <f>IFERROR(INDEX('Raw Data'!AG:AG,MATCH(AF3115,'Raw Data'!AF:AF,1),1),0)</f>
        <v>6.4</v>
      </c>
      <c r="AI3115" s="20">
        <f t="shared" si="96"/>
        <v>7</v>
      </c>
      <c r="AJ3115" s="20">
        <f t="shared" si="97"/>
        <v>2022</v>
      </c>
    </row>
    <row r="3116" spans="2:36" ht="13.5" customHeight="1" x14ac:dyDescent="0.2">
      <c r="B3116" s="24">
        <v>44752</v>
      </c>
      <c r="C3116" s="23">
        <f>IFERROR(INDEX('Raw Data'!C:C,MATCH(B3116,'Raw Data'!B:B,1),1),0)</f>
        <v>101.53</v>
      </c>
      <c r="J3116" s="24">
        <v>44752</v>
      </c>
      <c r="K3116" s="23">
        <f>IFERROR(INDEX('Raw Data'!K:K,MATCH(J3116,'Raw Data'!J:J,1),1),0)</f>
        <v>106.78</v>
      </c>
      <c r="M3116" s="24">
        <v>44752</v>
      </c>
      <c r="N3116" s="23">
        <f>IFERROR(INDEX('Raw Data'!N:N,MATCH(M3116,'Raw Data'!M:M,1),1),0)</f>
        <v>107.02</v>
      </c>
      <c r="U3116" s="24">
        <v>44752</v>
      </c>
      <c r="V3116" s="23">
        <f>IFERROR(INDEX('Raw Data'!V:V,MATCH(U3116,'Raw Data'!U:U,1),1),0)</f>
        <v>113.95</v>
      </c>
      <c r="X3116" s="24">
        <v>44752</v>
      </c>
      <c r="Y3116" s="23">
        <f>IFERROR(INDEX('Raw Data'!Y:Y,MATCH(X3116,'Raw Data'!X:X,1),1),0)</f>
        <v>5.9669999999999996</v>
      </c>
      <c r="AF3116" s="24">
        <v>44752</v>
      </c>
      <c r="AG3116" s="23">
        <f>IFERROR(INDEX('Raw Data'!AG:AG,MATCH(AF3116,'Raw Data'!AF:AF,1),1),0)</f>
        <v>6.4</v>
      </c>
      <c r="AI3116" s="20">
        <f t="shared" si="96"/>
        <v>7</v>
      </c>
      <c r="AJ3116" s="20">
        <f t="shared" si="97"/>
        <v>2022</v>
      </c>
    </row>
    <row r="3117" spans="2:36" ht="13.5" customHeight="1" x14ac:dyDescent="0.2">
      <c r="B3117" s="24">
        <v>44753</v>
      </c>
      <c r="C3117" s="23">
        <f>IFERROR(INDEX('Raw Data'!C:C,MATCH(B3117,'Raw Data'!B:B,1),1),0)</f>
        <v>101.21</v>
      </c>
      <c r="J3117" s="24">
        <v>44753</v>
      </c>
      <c r="K3117" s="23">
        <f>IFERROR(INDEX('Raw Data'!K:K,MATCH(J3117,'Raw Data'!J:J,1),1),0)</f>
        <v>106.09</v>
      </c>
      <c r="M3117" s="24">
        <v>44753</v>
      </c>
      <c r="N3117" s="23">
        <f>IFERROR(INDEX('Raw Data'!N:N,MATCH(M3117,'Raw Data'!M:M,1),1),0)</f>
        <v>107.1</v>
      </c>
      <c r="U3117" s="24">
        <v>44753</v>
      </c>
      <c r="V3117" s="23">
        <f>IFERROR(INDEX('Raw Data'!V:V,MATCH(U3117,'Raw Data'!U:U,1),1),0)</f>
        <v>114.85</v>
      </c>
      <c r="X3117" s="24">
        <v>44753</v>
      </c>
      <c r="Y3117" s="23">
        <f>IFERROR(INDEX('Raw Data'!Y:Y,MATCH(X3117,'Raw Data'!X:X,1),1),0)</f>
        <v>6.319</v>
      </c>
      <c r="AF3117" s="24">
        <v>44753</v>
      </c>
      <c r="AG3117" s="23">
        <f>IFERROR(INDEX('Raw Data'!AG:AG,MATCH(AF3117,'Raw Data'!AF:AF,1),1),0)</f>
        <v>6.82</v>
      </c>
      <c r="AI3117" s="20">
        <f t="shared" si="96"/>
        <v>7</v>
      </c>
      <c r="AJ3117" s="20">
        <f t="shared" si="97"/>
        <v>2022</v>
      </c>
    </row>
    <row r="3118" spans="2:36" ht="13.5" customHeight="1" x14ac:dyDescent="0.2">
      <c r="B3118" s="24">
        <v>44754</v>
      </c>
      <c r="C3118" s="23">
        <f>IFERROR(INDEX('Raw Data'!C:C,MATCH(B3118,'Raw Data'!B:B,1),1),0)</f>
        <v>93.31</v>
      </c>
      <c r="J3118" s="24">
        <v>44754</v>
      </c>
      <c r="K3118" s="23">
        <f>IFERROR(INDEX('Raw Data'!K:K,MATCH(J3118,'Raw Data'!J:J,1),1),0)</f>
        <v>97.69</v>
      </c>
      <c r="M3118" s="24">
        <v>44754</v>
      </c>
      <c r="N3118" s="23">
        <f>IFERROR(INDEX('Raw Data'!N:N,MATCH(M3118,'Raw Data'!M:M,1),1),0)</f>
        <v>99.49</v>
      </c>
      <c r="U3118" s="24">
        <v>44754</v>
      </c>
      <c r="V3118" s="23">
        <f>IFERROR(INDEX('Raw Data'!V:V,MATCH(U3118,'Raw Data'!U:U,1),1),0)</f>
        <v>106.98</v>
      </c>
      <c r="X3118" s="24">
        <v>44754</v>
      </c>
      <c r="Y3118" s="23">
        <f>IFERROR(INDEX('Raw Data'!Y:Y,MATCH(X3118,'Raw Data'!X:X,1),1),0)</f>
        <v>6.0209999999999999</v>
      </c>
      <c r="AF3118" s="24">
        <v>44754</v>
      </c>
      <c r="AG3118" s="23">
        <f>IFERROR(INDEX('Raw Data'!AG:AG,MATCH(AF3118,'Raw Data'!AF:AF,1),1),0)</f>
        <v>6.81</v>
      </c>
      <c r="AI3118" s="20">
        <f t="shared" si="96"/>
        <v>7</v>
      </c>
      <c r="AJ3118" s="20">
        <f t="shared" si="97"/>
        <v>2022</v>
      </c>
    </row>
    <row r="3119" spans="2:36" ht="13.5" customHeight="1" x14ac:dyDescent="0.2">
      <c r="B3119" s="24">
        <v>44755</v>
      </c>
      <c r="C3119" s="23">
        <f>IFERROR(INDEX('Raw Data'!C:C,MATCH(B3119,'Raw Data'!B:B,1),1),0)</f>
        <v>93.83</v>
      </c>
      <c r="J3119" s="24">
        <v>44755</v>
      </c>
      <c r="K3119" s="23">
        <f>IFERROR(INDEX('Raw Data'!K:K,MATCH(J3119,'Raw Data'!J:J,1),1),0)</f>
        <v>98.44</v>
      </c>
      <c r="M3119" s="24">
        <v>44755</v>
      </c>
      <c r="N3119" s="23">
        <f>IFERROR(INDEX('Raw Data'!N:N,MATCH(M3119,'Raw Data'!M:M,1),1),0)</f>
        <v>99.57</v>
      </c>
      <c r="U3119" s="24">
        <v>44755</v>
      </c>
      <c r="V3119" s="23">
        <f>IFERROR(INDEX('Raw Data'!V:V,MATCH(U3119,'Raw Data'!U:U,1),1),0)</f>
        <v>107.17</v>
      </c>
      <c r="X3119" s="24">
        <v>44755</v>
      </c>
      <c r="Y3119" s="23">
        <f>IFERROR(INDEX('Raw Data'!Y:Y,MATCH(X3119,'Raw Data'!X:X,1),1),0)</f>
        <v>6.5890000000000004</v>
      </c>
      <c r="AF3119" s="24">
        <v>44755</v>
      </c>
      <c r="AG3119" s="23">
        <f>IFERROR(INDEX('Raw Data'!AG:AG,MATCH(AF3119,'Raw Data'!AF:AF,1),1),0)</f>
        <v>6.68</v>
      </c>
      <c r="AI3119" s="20">
        <f t="shared" si="96"/>
        <v>7</v>
      </c>
      <c r="AJ3119" s="20">
        <f t="shared" si="97"/>
        <v>2022</v>
      </c>
    </row>
    <row r="3120" spans="2:36" ht="13.5" customHeight="1" x14ac:dyDescent="0.2">
      <c r="B3120" s="24">
        <v>44756</v>
      </c>
      <c r="C3120" s="23">
        <f>IFERROR(INDEX('Raw Data'!C:C,MATCH(B3120,'Raw Data'!B:B,1),1),0)</f>
        <v>92.83</v>
      </c>
      <c r="J3120" s="24">
        <v>44756</v>
      </c>
      <c r="K3120" s="23">
        <f>IFERROR(INDEX('Raw Data'!K:K,MATCH(J3120,'Raw Data'!J:J,1),1),0)</f>
        <v>97.79</v>
      </c>
      <c r="M3120" s="24">
        <v>44756</v>
      </c>
      <c r="N3120" s="23">
        <f>IFERROR(INDEX('Raw Data'!N:N,MATCH(M3120,'Raw Data'!M:M,1),1),0)</f>
        <v>99.1</v>
      </c>
      <c r="U3120" s="24">
        <v>44756</v>
      </c>
      <c r="V3120" s="23">
        <f>IFERROR(INDEX('Raw Data'!V:V,MATCH(U3120,'Raw Data'!U:U,1),1),0)</f>
        <v>107.74</v>
      </c>
      <c r="X3120" s="24">
        <v>44756</v>
      </c>
      <c r="Y3120" s="23">
        <f>IFERROR(INDEX('Raw Data'!Y:Y,MATCH(X3120,'Raw Data'!X:X,1),1),0)</f>
        <v>6.5110000000000001</v>
      </c>
      <c r="AF3120" s="24">
        <v>44756</v>
      </c>
      <c r="AG3120" s="23">
        <f>IFERROR(INDEX('Raw Data'!AG:AG,MATCH(AF3120,'Raw Data'!AF:AF,1),1),0)</f>
        <v>6.9</v>
      </c>
      <c r="AI3120" s="20">
        <f t="shared" si="96"/>
        <v>7</v>
      </c>
      <c r="AJ3120" s="20">
        <f t="shared" si="97"/>
        <v>2022</v>
      </c>
    </row>
    <row r="3121" spans="2:36" ht="13.5" customHeight="1" x14ac:dyDescent="0.2">
      <c r="B3121" s="24">
        <v>44757</v>
      </c>
      <c r="C3121" s="23">
        <f>IFERROR(INDEX('Raw Data'!C:C,MATCH(B3121,'Raw Data'!B:B,1),1),0)</f>
        <v>94.57</v>
      </c>
      <c r="J3121" s="24">
        <v>44757</v>
      </c>
      <c r="K3121" s="23">
        <f>IFERROR(INDEX('Raw Data'!K:K,MATCH(J3121,'Raw Data'!J:J,1),1),0)</f>
        <v>99.59</v>
      </c>
      <c r="M3121" s="24">
        <v>44757</v>
      </c>
      <c r="N3121" s="23">
        <f>IFERROR(INDEX('Raw Data'!N:N,MATCH(M3121,'Raw Data'!M:M,1),1),0)</f>
        <v>101.16</v>
      </c>
      <c r="U3121" s="24">
        <v>44757</v>
      </c>
      <c r="V3121" s="23">
        <f>IFERROR(INDEX('Raw Data'!V:V,MATCH(U3121,'Raw Data'!U:U,1),1),0)</f>
        <v>112.26</v>
      </c>
      <c r="X3121" s="24">
        <v>44757</v>
      </c>
      <c r="Y3121" s="23">
        <f>IFERROR(INDEX('Raw Data'!Y:Y,MATCH(X3121,'Raw Data'!X:X,1),1),0)</f>
        <v>6.9260000000000002</v>
      </c>
      <c r="AF3121" s="24">
        <v>44757</v>
      </c>
      <c r="AG3121" s="23">
        <f>IFERROR(INDEX('Raw Data'!AG:AG,MATCH(AF3121,'Raw Data'!AF:AF,1),1),0)</f>
        <v>6.6</v>
      </c>
      <c r="AI3121" s="20">
        <f t="shared" si="96"/>
        <v>7</v>
      </c>
      <c r="AJ3121" s="20">
        <f t="shared" si="97"/>
        <v>2022</v>
      </c>
    </row>
    <row r="3122" spans="2:36" ht="13.5" customHeight="1" x14ac:dyDescent="0.2">
      <c r="B3122" s="24">
        <v>44758</v>
      </c>
      <c r="C3122" s="23">
        <f>IFERROR(INDEX('Raw Data'!C:C,MATCH(B3122,'Raw Data'!B:B,1),1),0)</f>
        <v>94.57</v>
      </c>
      <c r="J3122" s="24">
        <v>44758</v>
      </c>
      <c r="K3122" s="23">
        <f>IFERROR(INDEX('Raw Data'!K:K,MATCH(J3122,'Raw Data'!J:J,1),1),0)</f>
        <v>99.59</v>
      </c>
      <c r="M3122" s="24">
        <v>44758</v>
      </c>
      <c r="N3122" s="23">
        <f>IFERROR(INDEX('Raw Data'!N:N,MATCH(M3122,'Raw Data'!M:M,1),1),0)</f>
        <v>101.16</v>
      </c>
      <c r="U3122" s="24">
        <v>44758</v>
      </c>
      <c r="V3122" s="23">
        <f>IFERROR(INDEX('Raw Data'!V:V,MATCH(U3122,'Raw Data'!U:U,1),1),0)</f>
        <v>112.26</v>
      </c>
      <c r="X3122" s="24">
        <v>44758</v>
      </c>
      <c r="Y3122" s="23">
        <f>IFERROR(INDEX('Raw Data'!Y:Y,MATCH(X3122,'Raw Data'!X:X,1),1),0)</f>
        <v>6.9260000000000002</v>
      </c>
      <c r="AF3122" s="24">
        <v>44758</v>
      </c>
      <c r="AG3122" s="23">
        <f>IFERROR(INDEX('Raw Data'!AG:AG,MATCH(AF3122,'Raw Data'!AF:AF,1),1),0)</f>
        <v>6.6</v>
      </c>
      <c r="AI3122" s="20">
        <f t="shared" si="96"/>
        <v>7</v>
      </c>
      <c r="AJ3122" s="20">
        <f t="shared" si="97"/>
        <v>2022</v>
      </c>
    </row>
    <row r="3123" spans="2:36" ht="13.5" customHeight="1" x14ac:dyDescent="0.2">
      <c r="B3123" s="24">
        <v>44759</v>
      </c>
      <c r="C3123" s="23">
        <f>IFERROR(INDEX('Raw Data'!C:C,MATCH(B3123,'Raw Data'!B:B,1),1),0)</f>
        <v>94.57</v>
      </c>
      <c r="J3123" s="24">
        <v>44759</v>
      </c>
      <c r="K3123" s="23">
        <f>IFERROR(INDEX('Raw Data'!K:K,MATCH(J3123,'Raw Data'!J:J,1),1),0)</f>
        <v>99.59</v>
      </c>
      <c r="M3123" s="24">
        <v>44759</v>
      </c>
      <c r="N3123" s="23">
        <f>IFERROR(INDEX('Raw Data'!N:N,MATCH(M3123,'Raw Data'!M:M,1),1),0)</f>
        <v>101.16</v>
      </c>
      <c r="U3123" s="24">
        <v>44759</v>
      </c>
      <c r="V3123" s="23">
        <f>IFERROR(INDEX('Raw Data'!V:V,MATCH(U3123,'Raw Data'!U:U,1),1),0)</f>
        <v>112.26</v>
      </c>
      <c r="X3123" s="24">
        <v>44759</v>
      </c>
      <c r="Y3123" s="23">
        <f>IFERROR(INDEX('Raw Data'!Y:Y,MATCH(X3123,'Raw Data'!X:X,1),1),0)</f>
        <v>6.9260000000000002</v>
      </c>
      <c r="AF3123" s="24">
        <v>44759</v>
      </c>
      <c r="AG3123" s="23">
        <f>IFERROR(INDEX('Raw Data'!AG:AG,MATCH(AF3123,'Raw Data'!AF:AF,1),1),0)</f>
        <v>6.6</v>
      </c>
      <c r="AI3123" s="20">
        <f t="shared" si="96"/>
        <v>7</v>
      </c>
      <c r="AJ3123" s="20">
        <f t="shared" si="97"/>
        <v>2022</v>
      </c>
    </row>
    <row r="3124" spans="2:36" ht="13.5" customHeight="1" x14ac:dyDescent="0.2">
      <c r="B3124" s="24">
        <v>44760</v>
      </c>
      <c r="C3124" s="23">
        <f>IFERROR(INDEX('Raw Data'!C:C,MATCH(B3124,'Raw Data'!B:B,1),1),0)</f>
        <v>99.42</v>
      </c>
      <c r="J3124" s="24">
        <v>44760</v>
      </c>
      <c r="K3124" s="23">
        <f>IFERROR(INDEX('Raw Data'!K:K,MATCH(J3124,'Raw Data'!J:J,1),1),0)</f>
        <v>104.48</v>
      </c>
      <c r="M3124" s="24">
        <v>44760</v>
      </c>
      <c r="N3124" s="23">
        <f>IFERROR(INDEX('Raw Data'!N:N,MATCH(M3124,'Raw Data'!M:M,1),1),0)</f>
        <v>106.27</v>
      </c>
      <c r="U3124" s="24">
        <v>44760</v>
      </c>
      <c r="V3124" s="23">
        <f>IFERROR(INDEX('Raw Data'!V:V,MATCH(U3124,'Raw Data'!U:U,1),1),0)</f>
        <v>117.27</v>
      </c>
      <c r="X3124" s="24">
        <v>44760</v>
      </c>
      <c r="Y3124" s="23">
        <f>IFERROR(INDEX('Raw Data'!Y:Y,MATCH(X3124,'Raw Data'!X:X,1),1),0)</f>
        <v>7.3819999999999997</v>
      </c>
      <c r="AF3124" s="24">
        <v>44760</v>
      </c>
      <c r="AG3124" s="23">
        <f>IFERROR(INDEX('Raw Data'!AG:AG,MATCH(AF3124,'Raw Data'!AF:AF,1),1),0)</f>
        <v>7.65</v>
      </c>
      <c r="AI3124" s="20">
        <f t="shared" si="96"/>
        <v>7</v>
      </c>
      <c r="AJ3124" s="20">
        <f t="shared" si="97"/>
        <v>2022</v>
      </c>
    </row>
    <row r="3125" spans="2:36" ht="13.5" customHeight="1" x14ac:dyDescent="0.2">
      <c r="B3125" s="24">
        <v>44761</v>
      </c>
      <c r="C3125" s="23">
        <f>IFERROR(INDEX('Raw Data'!C:C,MATCH(B3125,'Raw Data'!B:B,1),1),0)</f>
        <v>100.74</v>
      </c>
      <c r="J3125" s="24">
        <v>44761</v>
      </c>
      <c r="K3125" s="23">
        <f>IFERROR(INDEX('Raw Data'!K:K,MATCH(J3125,'Raw Data'!J:J,1),1),0)</f>
        <v>106.12</v>
      </c>
      <c r="M3125" s="24">
        <v>44761</v>
      </c>
      <c r="N3125" s="23">
        <f>IFERROR(INDEX('Raw Data'!N:N,MATCH(M3125,'Raw Data'!M:M,1),1),0)</f>
        <v>107.35</v>
      </c>
      <c r="U3125" s="24">
        <v>44761</v>
      </c>
      <c r="V3125" s="23">
        <f>IFERROR(INDEX('Raw Data'!V:V,MATCH(U3125,'Raw Data'!U:U,1),1),0)</f>
        <v>114.96</v>
      </c>
      <c r="X3125" s="24">
        <v>44761</v>
      </c>
      <c r="Y3125" s="23">
        <f>IFERROR(INDEX('Raw Data'!Y:Y,MATCH(X3125,'Raw Data'!X:X,1),1),0)</f>
        <v>7.15</v>
      </c>
      <c r="AF3125" s="24">
        <v>44761</v>
      </c>
      <c r="AG3125" s="23">
        <f>IFERROR(INDEX('Raw Data'!AG:AG,MATCH(AF3125,'Raw Data'!AF:AF,1),1),0)</f>
        <v>7.35</v>
      </c>
      <c r="AI3125" s="20">
        <f t="shared" si="96"/>
        <v>7</v>
      </c>
      <c r="AJ3125" s="20">
        <f t="shared" si="97"/>
        <v>2022</v>
      </c>
    </row>
    <row r="3126" spans="2:36" ht="13.5" customHeight="1" x14ac:dyDescent="0.2">
      <c r="B3126" s="24">
        <v>44762</v>
      </c>
      <c r="C3126" s="23">
        <f>IFERROR(INDEX('Raw Data'!C:C,MATCH(B3126,'Raw Data'!B:B,1),1),0)</f>
        <v>99.88</v>
      </c>
      <c r="J3126" s="24">
        <v>44762</v>
      </c>
      <c r="K3126" s="23">
        <f>IFERROR(INDEX('Raw Data'!K:K,MATCH(J3126,'Raw Data'!J:J,1),1),0)</f>
        <v>104.45</v>
      </c>
      <c r="M3126" s="24">
        <v>44762</v>
      </c>
      <c r="N3126" s="23">
        <f>IFERROR(INDEX('Raw Data'!N:N,MATCH(M3126,'Raw Data'!M:M,1),1),0)</f>
        <v>106.92</v>
      </c>
      <c r="U3126" s="24">
        <v>44762</v>
      </c>
      <c r="V3126" s="23">
        <f>IFERROR(INDEX('Raw Data'!V:V,MATCH(U3126,'Raw Data'!U:U,1),1),0)</f>
        <v>115.86</v>
      </c>
      <c r="X3126" s="24">
        <v>44762</v>
      </c>
      <c r="Y3126" s="23">
        <f>IFERROR(INDEX('Raw Data'!Y:Y,MATCH(X3126,'Raw Data'!X:X,1),1),0)</f>
        <v>7.899</v>
      </c>
      <c r="AF3126" s="24">
        <v>44762</v>
      </c>
      <c r="AG3126" s="23">
        <f>IFERROR(INDEX('Raw Data'!AG:AG,MATCH(AF3126,'Raw Data'!AF:AF,1),1),0)</f>
        <v>7.58</v>
      </c>
      <c r="AI3126" s="20">
        <f t="shared" si="96"/>
        <v>7</v>
      </c>
      <c r="AJ3126" s="20">
        <f t="shared" si="97"/>
        <v>2022</v>
      </c>
    </row>
    <row r="3127" spans="2:36" ht="13.5" customHeight="1" x14ac:dyDescent="0.2">
      <c r="B3127" s="24">
        <v>44763</v>
      </c>
      <c r="C3127" s="23">
        <f>IFERROR(INDEX('Raw Data'!C:C,MATCH(B3127,'Raw Data'!B:B,1),1),0)</f>
        <v>93.78</v>
      </c>
      <c r="J3127" s="24">
        <v>44763</v>
      </c>
      <c r="K3127" s="23">
        <f>IFERROR(INDEX('Raw Data'!K:K,MATCH(J3127,'Raw Data'!J:J,1),1),0)</f>
        <v>98.44</v>
      </c>
      <c r="M3127" s="24">
        <v>44763</v>
      </c>
      <c r="N3127" s="23">
        <f>IFERROR(INDEX('Raw Data'!N:N,MATCH(M3127,'Raw Data'!M:M,1),1),0)</f>
        <v>103.86</v>
      </c>
      <c r="U3127" s="24">
        <v>44763</v>
      </c>
      <c r="V3127" s="23">
        <f>IFERROR(INDEX('Raw Data'!V:V,MATCH(U3127,'Raw Data'!U:U,1),1),0)</f>
        <v>112.81</v>
      </c>
      <c r="X3127" s="24">
        <v>44763</v>
      </c>
      <c r="Y3127" s="23">
        <f>IFERROR(INDEX('Raw Data'!Y:Y,MATCH(X3127,'Raw Data'!X:X,1),1),0)</f>
        <v>7.8150000000000004</v>
      </c>
      <c r="AF3127" s="24">
        <v>44763</v>
      </c>
      <c r="AG3127" s="23">
        <f>IFERROR(INDEX('Raw Data'!AG:AG,MATCH(AF3127,'Raw Data'!AF:AF,1),1),0)</f>
        <v>7.99</v>
      </c>
      <c r="AI3127" s="20">
        <f t="shared" si="96"/>
        <v>7</v>
      </c>
      <c r="AJ3127" s="20">
        <f t="shared" si="97"/>
        <v>2022</v>
      </c>
    </row>
    <row r="3128" spans="2:36" ht="13.5" customHeight="1" x14ac:dyDescent="0.2">
      <c r="B3128" s="24">
        <v>44764</v>
      </c>
      <c r="C3128" s="23">
        <f>IFERROR(INDEX('Raw Data'!C:C,MATCH(B3128,'Raw Data'!B:B,1),1),0)</f>
        <v>92.43</v>
      </c>
      <c r="J3128" s="24">
        <v>44764</v>
      </c>
      <c r="K3128" s="23">
        <f>IFERROR(INDEX('Raw Data'!K:K,MATCH(J3128,'Raw Data'!J:J,1),1),0)</f>
        <v>97.71</v>
      </c>
      <c r="M3128" s="24">
        <v>44764</v>
      </c>
      <c r="N3128" s="23">
        <f>IFERROR(INDEX('Raw Data'!N:N,MATCH(M3128,'Raw Data'!M:M,1),1),0)</f>
        <v>103.2</v>
      </c>
      <c r="U3128" s="24">
        <v>44764</v>
      </c>
      <c r="V3128" s="23">
        <f>IFERROR(INDEX('Raw Data'!V:V,MATCH(U3128,'Raw Data'!U:U,1),1),0)</f>
        <v>106.77</v>
      </c>
      <c r="X3128" s="24">
        <v>44764</v>
      </c>
      <c r="Y3128" s="23">
        <f>IFERROR(INDEX('Raw Data'!Y:Y,MATCH(X3128,'Raw Data'!X:X,1),1),0)</f>
        <v>8.1950000000000003</v>
      </c>
      <c r="AF3128" s="24">
        <v>44764</v>
      </c>
      <c r="AG3128" s="23">
        <f>IFERROR(INDEX('Raw Data'!AG:AG,MATCH(AF3128,'Raw Data'!AF:AF,1),1),0)</f>
        <v>8.25</v>
      </c>
      <c r="AI3128" s="20">
        <f t="shared" si="96"/>
        <v>7</v>
      </c>
      <c r="AJ3128" s="20">
        <f t="shared" si="97"/>
        <v>2022</v>
      </c>
    </row>
    <row r="3129" spans="2:36" ht="13.5" customHeight="1" x14ac:dyDescent="0.2">
      <c r="B3129" s="24">
        <v>44765</v>
      </c>
      <c r="C3129" s="23">
        <f>IFERROR(INDEX('Raw Data'!C:C,MATCH(B3129,'Raw Data'!B:B,1),1),0)</f>
        <v>92.43</v>
      </c>
      <c r="J3129" s="24">
        <v>44765</v>
      </c>
      <c r="K3129" s="23">
        <f>IFERROR(INDEX('Raw Data'!K:K,MATCH(J3129,'Raw Data'!J:J,1),1),0)</f>
        <v>97.71</v>
      </c>
      <c r="M3129" s="24">
        <v>44765</v>
      </c>
      <c r="N3129" s="23">
        <f>IFERROR(INDEX('Raw Data'!N:N,MATCH(M3129,'Raw Data'!M:M,1),1),0)</f>
        <v>103.2</v>
      </c>
      <c r="U3129" s="24">
        <v>44765</v>
      </c>
      <c r="V3129" s="23">
        <f>IFERROR(INDEX('Raw Data'!V:V,MATCH(U3129,'Raw Data'!U:U,1),1),0)</f>
        <v>106.77</v>
      </c>
      <c r="X3129" s="24">
        <v>44765</v>
      </c>
      <c r="Y3129" s="23">
        <f>IFERROR(INDEX('Raw Data'!Y:Y,MATCH(X3129,'Raw Data'!X:X,1),1),0)</f>
        <v>8.1950000000000003</v>
      </c>
      <c r="AF3129" s="24">
        <v>44765</v>
      </c>
      <c r="AG3129" s="23">
        <f>IFERROR(INDEX('Raw Data'!AG:AG,MATCH(AF3129,'Raw Data'!AF:AF,1),1),0)</f>
        <v>8.25</v>
      </c>
      <c r="AI3129" s="20">
        <f t="shared" si="96"/>
        <v>7</v>
      </c>
      <c r="AJ3129" s="20">
        <f t="shared" si="97"/>
        <v>2022</v>
      </c>
    </row>
    <row r="3130" spans="2:36" ht="13.5" customHeight="1" x14ac:dyDescent="0.2">
      <c r="B3130" s="24">
        <v>44766</v>
      </c>
      <c r="C3130" s="23">
        <f>IFERROR(INDEX('Raw Data'!C:C,MATCH(B3130,'Raw Data'!B:B,1),1),0)</f>
        <v>92.43</v>
      </c>
      <c r="J3130" s="24">
        <v>44766</v>
      </c>
      <c r="K3130" s="23">
        <f>IFERROR(INDEX('Raw Data'!K:K,MATCH(J3130,'Raw Data'!J:J,1),1),0)</f>
        <v>97.71</v>
      </c>
      <c r="M3130" s="24">
        <v>44766</v>
      </c>
      <c r="N3130" s="23">
        <f>IFERROR(INDEX('Raw Data'!N:N,MATCH(M3130,'Raw Data'!M:M,1),1),0)</f>
        <v>103.2</v>
      </c>
      <c r="U3130" s="24">
        <v>44766</v>
      </c>
      <c r="V3130" s="23">
        <f>IFERROR(INDEX('Raw Data'!V:V,MATCH(U3130,'Raw Data'!U:U,1),1),0)</f>
        <v>106.77</v>
      </c>
      <c r="X3130" s="24">
        <v>44766</v>
      </c>
      <c r="Y3130" s="23">
        <f>IFERROR(INDEX('Raw Data'!Y:Y,MATCH(X3130,'Raw Data'!X:X,1),1),0)</f>
        <v>8.1950000000000003</v>
      </c>
      <c r="AF3130" s="24">
        <v>44766</v>
      </c>
      <c r="AG3130" s="23">
        <f>IFERROR(INDEX('Raw Data'!AG:AG,MATCH(AF3130,'Raw Data'!AF:AF,1),1),0)</f>
        <v>8.25</v>
      </c>
      <c r="AI3130" s="20">
        <f t="shared" si="96"/>
        <v>7</v>
      </c>
      <c r="AJ3130" s="20">
        <f t="shared" si="97"/>
        <v>2022</v>
      </c>
    </row>
    <row r="3131" spans="2:36" ht="13.5" customHeight="1" x14ac:dyDescent="0.2">
      <c r="B3131" s="24">
        <v>44767</v>
      </c>
      <c r="C3131" s="23">
        <f>IFERROR(INDEX('Raw Data'!C:C,MATCH(B3131,'Raw Data'!B:B,1),1),0)</f>
        <v>94.42</v>
      </c>
      <c r="J3131" s="24">
        <v>44767</v>
      </c>
      <c r="K3131" s="23">
        <f>IFERROR(INDEX('Raw Data'!K:K,MATCH(J3131,'Raw Data'!J:J,1),1),0)</f>
        <v>99.83</v>
      </c>
      <c r="M3131" s="24">
        <v>44767</v>
      </c>
      <c r="N3131" s="23">
        <f>IFERROR(INDEX('Raw Data'!N:N,MATCH(M3131,'Raw Data'!M:M,1),1),0)</f>
        <v>105.15</v>
      </c>
      <c r="U3131" s="24">
        <v>44767</v>
      </c>
      <c r="V3131" s="23">
        <f>IFERROR(INDEX('Raw Data'!V:V,MATCH(U3131,'Raw Data'!U:U,1),1),0)</f>
        <v>108.23</v>
      </c>
      <c r="X3131" s="24">
        <v>44767</v>
      </c>
      <c r="Y3131" s="23">
        <f>IFERROR(INDEX('Raw Data'!Y:Y,MATCH(X3131,'Raw Data'!X:X,1),1),0)</f>
        <v>8.5709999999999997</v>
      </c>
      <c r="AF3131" s="24">
        <v>44767</v>
      </c>
      <c r="AG3131" s="23">
        <f>IFERROR(INDEX('Raw Data'!AG:AG,MATCH(AF3131,'Raw Data'!AF:AF,1),1),0)</f>
        <v>8.52</v>
      </c>
      <c r="AI3131" s="20">
        <f t="shared" si="96"/>
        <v>7</v>
      </c>
      <c r="AJ3131" s="20">
        <f t="shared" si="97"/>
        <v>2022</v>
      </c>
    </row>
    <row r="3132" spans="2:36" ht="13.5" customHeight="1" x14ac:dyDescent="0.2">
      <c r="B3132" s="24">
        <v>44768</v>
      </c>
      <c r="C3132" s="23">
        <f>IFERROR(INDEX('Raw Data'!C:C,MATCH(B3132,'Raw Data'!B:B,1),1),0)</f>
        <v>92.88</v>
      </c>
      <c r="J3132" s="24">
        <v>44768</v>
      </c>
      <c r="K3132" s="23">
        <f>IFERROR(INDEX('Raw Data'!K:K,MATCH(J3132,'Raw Data'!J:J,1),1),0)</f>
        <v>97.74</v>
      </c>
      <c r="M3132" s="24">
        <v>44768</v>
      </c>
      <c r="N3132" s="23">
        <f>IFERROR(INDEX('Raw Data'!N:N,MATCH(M3132,'Raw Data'!M:M,1),1),0)</f>
        <v>104.4</v>
      </c>
      <c r="U3132" s="24">
        <v>44768</v>
      </c>
      <c r="V3132" s="23">
        <f>IFERROR(INDEX('Raw Data'!V:V,MATCH(U3132,'Raw Data'!U:U,1),1),0)</f>
        <v>107.32</v>
      </c>
      <c r="X3132" s="24">
        <v>44768</v>
      </c>
      <c r="Y3132" s="23">
        <f>IFERROR(INDEX('Raw Data'!Y:Y,MATCH(X3132,'Raw Data'!X:X,1),1),0)</f>
        <v>8.8249999999999993</v>
      </c>
      <c r="AF3132" s="24">
        <v>44768</v>
      </c>
      <c r="AG3132" s="23">
        <f>IFERROR(INDEX('Raw Data'!AG:AG,MATCH(AF3132,'Raw Data'!AF:AF,1),1),0)</f>
        <v>9.4600000000000009</v>
      </c>
      <c r="AI3132" s="20">
        <f t="shared" si="96"/>
        <v>7</v>
      </c>
      <c r="AJ3132" s="20">
        <f t="shared" si="97"/>
        <v>2022</v>
      </c>
    </row>
    <row r="3133" spans="2:36" ht="13.5" customHeight="1" x14ac:dyDescent="0.2">
      <c r="B3133" s="24">
        <v>44769</v>
      </c>
      <c r="C3133" s="23">
        <f>IFERROR(INDEX('Raw Data'!C:C,MATCH(B3133,'Raw Data'!B:B,1),1),0)</f>
        <v>95.29</v>
      </c>
      <c r="J3133" s="24">
        <v>44769</v>
      </c>
      <c r="K3133" s="23">
        <f>IFERROR(INDEX('Raw Data'!K:K,MATCH(J3133,'Raw Data'!J:J,1),1),0)</f>
        <v>100.03</v>
      </c>
      <c r="M3133" s="24">
        <v>44769</v>
      </c>
      <c r="N3133" s="23">
        <f>IFERROR(INDEX('Raw Data'!N:N,MATCH(M3133,'Raw Data'!M:M,1),1),0)</f>
        <v>106.62</v>
      </c>
      <c r="U3133" s="24">
        <v>44769</v>
      </c>
      <c r="V3133" s="23">
        <f>IFERROR(INDEX('Raw Data'!V:V,MATCH(U3133,'Raw Data'!U:U,1),1),0)</f>
        <v>109.64</v>
      </c>
      <c r="X3133" s="24">
        <v>44769</v>
      </c>
      <c r="Y3133" s="23">
        <f>IFERROR(INDEX('Raw Data'!Y:Y,MATCH(X3133,'Raw Data'!X:X,1),1),0)</f>
        <v>8.5540000000000003</v>
      </c>
      <c r="AF3133" s="24">
        <v>44769</v>
      </c>
      <c r="AG3133" s="23">
        <f>IFERROR(INDEX('Raw Data'!AG:AG,MATCH(AF3133,'Raw Data'!AF:AF,1),1),0)</f>
        <v>8.65</v>
      </c>
      <c r="AI3133" s="20">
        <f t="shared" si="96"/>
        <v>7</v>
      </c>
      <c r="AJ3133" s="20">
        <f t="shared" si="97"/>
        <v>2022</v>
      </c>
    </row>
    <row r="3134" spans="2:36" ht="13.5" customHeight="1" x14ac:dyDescent="0.2">
      <c r="B3134" s="24">
        <v>44770</v>
      </c>
      <c r="C3134" s="23">
        <f>IFERROR(INDEX('Raw Data'!C:C,MATCH(B3134,'Raw Data'!B:B,1),1),0)</f>
        <v>94.65</v>
      </c>
      <c r="J3134" s="24">
        <v>44770</v>
      </c>
      <c r="K3134" s="23">
        <f>IFERROR(INDEX('Raw Data'!K:K,MATCH(J3134,'Raw Data'!J:J,1),1),0)</f>
        <v>99.11</v>
      </c>
      <c r="M3134" s="24">
        <v>44770</v>
      </c>
      <c r="N3134" s="23">
        <f>IFERROR(INDEX('Raw Data'!N:N,MATCH(M3134,'Raw Data'!M:M,1),1),0)</f>
        <v>107.14</v>
      </c>
      <c r="U3134" s="24">
        <v>44770</v>
      </c>
      <c r="V3134" s="23">
        <f>IFERROR(INDEX('Raw Data'!V:V,MATCH(U3134,'Raw Data'!U:U,1),1),0)</f>
        <v>109.68</v>
      </c>
      <c r="X3134" s="24">
        <v>44770</v>
      </c>
      <c r="Y3134" s="23">
        <f>IFERROR(INDEX('Raw Data'!Y:Y,MATCH(X3134,'Raw Data'!X:X,1),1),0)</f>
        <v>8.1180000000000003</v>
      </c>
      <c r="AF3134" s="24">
        <v>44770</v>
      </c>
      <c r="AG3134" s="23">
        <f>IFERROR(INDEX('Raw Data'!AG:AG,MATCH(AF3134,'Raw Data'!AF:AF,1),1),0)</f>
        <v>8.75</v>
      </c>
      <c r="AI3134" s="20">
        <f t="shared" si="96"/>
        <v>7</v>
      </c>
      <c r="AJ3134" s="20">
        <f t="shared" si="97"/>
        <v>2022</v>
      </c>
    </row>
    <row r="3135" spans="2:36" ht="13.5" customHeight="1" x14ac:dyDescent="0.2">
      <c r="B3135" s="24">
        <v>44771</v>
      </c>
      <c r="C3135" s="23">
        <f>IFERROR(INDEX('Raw Data'!C:C,MATCH(B3135,'Raw Data'!B:B,1),1),0)</f>
        <v>96.75</v>
      </c>
      <c r="J3135" s="24">
        <v>44771</v>
      </c>
      <c r="K3135" s="23">
        <f>IFERROR(INDEX('Raw Data'!K:K,MATCH(J3135,'Raw Data'!J:J,1),1),0)</f>
        <v>101.31</v>
      </c>
      <c r="M3135" s="24">
        <v>44771</v>
      </c>
      <c r="N3135" s="23">
        <f>IFERROR(INDEX('Raw Data'!N:N,MATCH(M3135,'Raw Data'!M:M,1),1),0)</f>
        <v>110.01</v>
      </c>
      <c r="U3135" s="24">
        <v>44771</v>
      </c>
      <c r="V3135" s="23">
        <f>IFERROR(INDEX('Raw Data'!V:V,MATCH(U3135,'Raw Data'!U:U,1),1),0)</f>
        <v>111.51</v>
      </c>
      <c r="X3135" s="24">
        <v>44771</v>
      </c>
      <c r="Y3135" s="23">
        <f>IFERROR(INDEX('Raw Data'!Y:Y,MATCH(X3135,'Raw Data'!X:X,1),1),0)</f>
        <v>8.2080000000000002</v>
      </c>
      <c r="AF3135" s="24">
        <v>44771</v>
      </c>
      <c r="AG3135" s="23">
        <f>IFERROR(INDEX('Raw Data'!AG:AG,MATCH(AF3135,'Raw Data'!AF:AF,1),1),0)</f>
        <v>8.33</v>
      </c>
      <c r="AI3135" s="20">
        <f t="shared" si="96"/>
        <v>7</v>
      </c>
      <c r="AJ3135" s="20">
        <f t="shared" si="97"/>
        <v>2022</v>
      </c>
    </row>
    <row r="3136" spans="2:36" ht="13.5" customHeight="1" x14ac:dyDescent="0.2">
      <c r="B3136" s="24">
        <v>44772</v>
      </c>
      <c r="C3136" s="23">
        <f>IFERROR(INDEX('Raw Data'!C:C,MATCH(B3136,'Raw Data'!B:B,1),1),0)</f>
        <v>96.75</v>
      </c>
      <c r="J3136" s="24">
        <v>44772</v>
      </c>
      <c r="K3136" s="23">
        <f>IFERROR(INDEX('Raw Data'!K:K,MATCH(J3136,'Raw Data'!J:J,1),1),0)</f>
        <v>101.31</v>
      </c>
      <c r="M3136" s="24">
        <v>44772</v>
      </c>
      <c r="N3136" s="23">
        <f>IFERROR(INDEX('Raw Data'!N:N,MATCH(M3136,'Raw Data'!M:M,1),1),0)</f>
        <v>110.01</v>
      </c>
      <c r="U3136" s="24">
        <v>44772</v>
      </c>
      <c r="V3136" s="23">
        <f>IFERROR(INDEX('Raw Data'!V:V,MATCH(U3136,'Raw Data'!U:U,1),1),0)</f>
        <v>111.51</v>
      </c>
      <c r="X3136" s="24">
        <v>44772</v>
      </c>
      <c r="Y3136" s="23">
        <f>IFERROR(INDEX('Raw Data'!Y:Y,MATCH(X3136,'Raw Data'!X:X,1),1),0)</f>
        <v>8.2080000000000002</v>
      </c>
      <c r="AF3136" s="24">
        <v>44772</v>
      </c>
      <c r="AG3136" s="23">
        <f>IFERROR(INDEX('Raw Data'!AG:AG,MATCH(AF3136,'Raw Data'!AF:AF,1),1),0)</f>
        <v>8.33</v>
      </c>
      <c r="AI3136" s="20">
        <f t="shared" si="96"/>
        <v>7</v>
      </c>
      <c r="AJ3136" s="20">
        <f t="shared" si="97"/>
        <v>2022</v>
      </c>
    </row>
    <row r="3137" spans="2:36" ht="13.5" customHeight="1" x14ac:dyDescent="0.2">
      <c r="B3137" s="24">
        <v>44773</v>
      </c>
      <c r="C3137" s="23">
        <f>IFERROR(INDEX('Raw Data'!C:C,MATCH(B3137,'Raw Data'!B:B,1),1),0)</f>
        <v>96.75</v>
      </c>
      <c r="J3137" s="24">
        <v>44773</v>
      </c>
      <c r="K3137" s="23">
        <f>IFERROR(INDEX('Raw Data'!K:K,MATCH(J3137,'Raw Data'!J:J,1),1),0)</f>
        <v>101.31</v>
      </c>
      <c r="M3137" s="24">
        <v>44773</v>
      </c>
      <c r="N3137" s="23">
        <f>IFERROR(INDEX('Raw Data'!N:N,MATCH(M3137,'Raw Data'!M:M,1),1),0)</f>
        <v>110.01</v>
      </c>
      <c r="U3137" s="24">
        <v>44773</v>
      </c>
      <c r="V3137" s="23">
        <f>IFERROR(INDEX('Raw Data'!V:V,MATCH(U3137,'Raw Data'!U:U,1),1),0)</f>
        <v>111.51</v>
      </c>
      <c r="X3137" s="24">
        <v>44773</v>
      </c>
      <c r="Y3137" s="23">
        <f>IFERROR(INDEX('Raw Data'!Y:Y,MATCH(X3137,'Raw Data'!X:X,1),1),0)</f>
        <v>8.2080000000000002</v>
      </c>
      <c r="AF3137" s="24">
        <v>44773</v>
      </c>
      <c r="AG3137" s="23">
        <f>IFERROR(INDEX('Raw Data'!AG:AG,MATCH(AF3137,'Raw Data'!AF:AF,1),1),0)</f>
        <v>8.33</v>
      </c>
      <c r="AI3137" s="20">
        <f t="shared" si="96"/>
        <v>7</v>
      </c>
      <c r="AJ3137" s="20">
        <f t="shared" si="97"/>
        <v>2022</v>
      </c>
    </row>
    <row r="3138" spans="2:36" ht="13.5" customHeight="1" x14ac:dyDescent="0.2">
      <c r="B3138" s="24">
        <v>44774</v>
      </c>
      <c r="C3138" s="23">
        <f>IFERROR(INDEX('Raw Data'!C:C,MATCH(B3138,'Raw Data'!B:B,1),1),0)</f>
        <v>92.39</v>
      </c>
      <c r="J3138" s="24">
        <v>44774</v>
      </c>
      <c r="K3138" s="23">
        <f>IFERROR(INDEX('Raw Data'!K:K,MATCH(J3138,'Raw Data'!J:J,1),1),0)</f>
        <v>96.59</v>
      </c>
      <c r="M3138" s="24">
        <v>44774</v>
      </c>
      <c r="N3138" s="23">
        <f>IFERROR(INDEX('Raw Data'!N:N,MATCH(M3138,'Raw Data'!M:M,1),1),0)</f>
        <v>100.03</v>
      </c>
      <c r="U3138" s="24">
        <v>44774</v>
      </c>
      <c r="V3138" s="23">
        <f>IFERROR(INDEX('Raw Data'!V:V,MATCH(U3138,'Raw Data'!U:U,1),1),0)</f>
        <v>106.09</v>
      </c>
      <c r="X3138" s="24">
        <v>44774</v>
      </c>
      <c r="Y3138" s="23">
        <f>IFERROR(INDEX('Raw Data'!Y:Y,MATCH(X3138,'Raw Data'!X:X,1),1),0)</f>
        <v>8.26</v>
      </c>
      <c r="AF3138" s="24">
        <v>44774</v>
      </c>
      <c r="AG3138" s="23">
        <f>IFERROR(INDEX('Raw Data'!AG:AG,MATCH(AF3138,'Raw Data'!AF:AF,1),1),0)</f>
        <v>8.1999999999999993</v>
      </c>
      <c r="AI3138" s="20">
        <f t="shared" si="96"/>
        <v>8</v>
      </c>
      <c r="AJ3138" s="20">
        <f t="shared" si="97"/>
        <v>2022</v>
      </c>
    </row>
    <row r="3139" spans="2:36" ht="13.5" customHeight="1" x14ac:dyDescent="0.2">
      <c r="B3139" s="24">
        <v>44775</v>
      </c>
      <c r="C3139" s="23">
        <f>IFERROR(INDEX('Raw Data'!C:C,MATCH(B3139,'Raw Data'!B:B,1),1),0)</f>
        <v>93.22</v>
      </c>
      <c r="J3139" s="24">
        <v>44775</v>
      </c>
      <c r="K3139" s="23">
        <f>IFERROR(INDEX('Raw Data'!K:K,MATCH(J3139,'Raw Data'!J:J,1),1),0)</f>
        <v>97.14</v>
      </c>
      <c r="M3139" s="24">
        <v>44775</v>
      </c>
      <c r="N3139" s="23">
        <f>IFERROR(INDEX('Raw Data'!N:N,MATCH(M3139,'Raw Data'!M:M,1),1),0)</f>
        <v>100.54</v>
      </c>
      <c r="U3139" s="24">
        <v>44775</v>
      </c>
      <c r="V3139" s="23">
        <f>IFERROR(INDEX('Raw Data'!V:V,MATCH(U3139,'Raw Data'!U:U,1),1),0)</f>
        <v>106.51</v>
      </c>
      <c r="X3139" s="24">
        <v>44775</v>
      </c>
      <c r="Y3139" s="23">
        <f>IFERROR(INDEX('Raw Data'!Y:Y,MATCH(X3139,'Raw Data'!X:X,1),1),0)</f>
        <v>7.6980000000000004</v>
      </c>
      <c r="AF3139" s="24">
        <v>44775</v>
      </c>
      <c r="AG3139" s="23">
        <f>IFERROR(INDEX('Raw Data'!AG:AG,MATCH(AF3139,'Raw Data'!AF:AF,1),1),0)</f>
        <v>8.01</v>
      </c>
      <c r="AI3139" s="20">
        <f t="shared" si="96"/>
        <v>8</v>
      </c>
      <c r="AJ3139" s="20">
        <f t="shared" si="97"/>
        <v>2022</v>
      </c>
    </row>
    <row r="3140" spans="2:36" ht="13.5" customHeight="1" x14ac:dyDescent="0.2">
      <c r="B3140" s="24">
        <v>44776</v>
      </c>
      <c r="C3140" s="23">
        <f>IFERROR(INDEX('Raw Data'!C:C,MATCH(B3140,'Raw Data'!B:B,1),1),0)</f>
        <v>89.74</v>
      </c>
      <c r="J3140" s="24">
        <v>44776</v>
      </c>
      <c r="K3140" s="23">
        <f>IFERROR(INDEX('Raw Data'!K:K,MATCH(J3140,'Raw Data'!J:J,1),1),0)</f>
        <v>93.25</v>
      </c>
      <c r="M3140" s="24">
        <v>44776</v>
      </c>
      <c r="N3140" s="23">
        <f>IFERROR(INDEX('Raw Data'!N:N,MATCH(M3140,'Raw Data'!M:M,1),1),0)</f>
        <v>96.78</v>
      </c>
      <c r="U3140" s="24">
        <v>44776</v>
      </c>
      <c r="V3140" s="23">
        <f>IFERROR(INDEX('Raw Data'!V:V,MATCH(U3140,'Raw Data'!U:U,1),1),0)</f>
        <v>101.82</v>
      </c>
      <c r="X3140" s="24">
        <v>44776</v>
      </c>
      <c r="Y3140" s="23">
        <f>IFERROR(INDEX('Raw Data'!Y:Y,MATCH(X3140,'Raw Data'!X:X,1),1),0)</f>
        <v>8.2620000000000005</v>
      </c>
      <c r="AF3140" s="24">
        <v>44776</v>
      </c>
      <c r="AG3140" s="23">
        <f>IFERROR(INDEX('Raw Data'!AG:AG,MATCH(AF3140,'Raw Data'!AF:AF,1),1),0)</f>
        <v>7.81</v>
      </c>
      <c r="AI3140" s="20">
        <f t="shared" si="96"/>
        <v>8</v>
      </c>
      <c r="AJ3140" s="20">
        <f t="shared" si="97"/>
        <v>2022</v>
      </c>
    </row>
    <row r="3141" spans="2:36" ht="13.5" customHeight="1" x14ac:dyDescent="0.2">
      <c r="B3141" s="24">
        <v>44777</v>
      </c>
      <c r="C3141" s="23">
        <f>IFERROR(INDEX('Raw Data'!C:C,MATCH(B3141,'Raw Data'!B:B,1),1),0)</f>
        <v>87.56</v>
      </c>
      <c r="J3141" s="24">
        <v>44777</v>
      </c>
      <c r="K3141" s="23">
        <f>IFERROR(INDEX('Raw Data'!K:K,MATCH(J3141,'Raw Data'!J:J,1),1),0)</f>
        <v>91.29</v>
      </c>
      <c r="M3141" s="24">
        <v>44777</v>
      </c>
      <c r="N3141" s="23">
        <f>IFERROR(INDEX('Raw Data'!N:N,MATCH(M3141,'Raw Data'!M:M,1),1),0)</f>
        <v>94.12</v>
      </c>
      <c r="U3141" s="24">
        <v>44777</v>
      </c>
      <c r="V3141" s="23">
        <f>IFERROR(INDEX('Raw Data'!V:V,MATCH(U3141,'Raw Data'!U:U,1),1),0)</f>
        <v>97.99</v>
      </c>
      <c r="X3141" s="24">
        <v>44777</v>
      </c>
      <c r="Y3141" s="23">
        <f>IFERROR(INDEX('Raw Data'!Y:Y,MATCH(X3141,'Raw Data'!X:X,1),1),0)</f>
        <v>8.1140000000000008</v>
      </c>
      <c r="AF3141" s="24">
        <v>44777</v>
      </c>
      <c r="AG3141" s="23">
        <f>IFERROR(INDEX('Raw Data'!AG:AG,MATCH(AF3141,'Raw Data'!AF:AF,1),1),0)</f>
        <v>8.4</v>
      </c>
      <c r="AI3141" s="20">
        <f t="shared" ref="AI3141:AI3204" si="98">MONTH(B3141)</f>
        <v>8</v>
      </c>
      <c r="AJ3141" s="20">
        <f t="shared" ref="AJ3141:AJ3204" si="99">YEAR(B3141)</f>
        <v>2022</v>
      </c>
    </row>
    <row r="3142" spans="2:36" ht="13.5" customHeight="1" x14ac:dyDescent="0.2">
      <c r="B3142" s="24">
        <v>44778</v>
      </c>
      <c r="C3142" s="23">
        <f>IFERROR(INDEX('Raw Data'!C:C,MATCH(B3142,'Raw Data'!B:B,1),1),0)</f>
        <v>88.08</v>
      </c>
      <c r="J3142" s="24">
        <v>44778</v>
      </c>
      <c r="K3142" s="23">
        <f>IFERROR(INDEX('Raw Data'!K:K,MATCH(J3142,'Raw Data'!J:J,1),1),0)</f>
        <v>91.77</v>
      </c>
      <c r="M3142" s="24">
        <v>44778</v>
      </c>
      <c r="N3142" s="23">
        <f>IFERROR(INDEX('Raw Data'!N:N,MATCH(M3142,'Raw Data'!M:M,1),1),0)</f>
        <v>94.92</v>
      </c>
      <c r="U3142" s="24">
        <v>44778</v>
      </c>
      <c r="V3142" s="23">
        <f>IFERROR(INDEX('Raw Data'!V:V,MATCH(U3142,'Raw Data'!U:U,1),1),0)</f>
        <v>100.31</v>
      </c>
      <c r="X3142" s="24">
        <v>44778</v>
      </c>
      <c r="Y3142" s="23">
        <f>IFERROR(INDEX('Raw Data'!Y:Y,MATCH(X3142,'Raw Data'!X:X,1),1),0)</f>
        <v>8.0510000000000002</v>
      </c>
      <c r="AF3142" s="24">
        <v>44778</v>
      </c>
      <c r="AG3142" s="23">
        <f>IFERROR(INDEX('Raw Data'!AG:AG,MATCH(AF3142,'Raw Data'!AF:AF,1),1),0)</f>
        <v>8.3000000000000007</v>
      </c>
      <c r="AI3142" s="20">
        <f t="shared" si="98"/>
        <v>8</v>
      </c>
      <c r="AJ3142" s="20">
        <f t="shared" si="99"/>
        <v>2022</v>
      </c>
    </row>
    <row r="3143" spans="2:36" ht="13.5" customHeight="1" x14ac:dyDescent="0.2">
      <c r="B3143" s="24">
        <v>44779</v>
      </c>
      <c r="C3143" s="23">
        <f>IFERROR(INDEX('Raw Data'!C:C,MATCH(B3143,'Raw Data'!B:B,1),1),0)</f>
        <v>88.08</v>
      </c>
      <c r="J3143" s="24">
        <v>44779</v>
      </c>
      <c r="K3143" s="23">
        <f>IFERROR(INDEX('Raw Data'!K:K,MATCH(J3143,'Raw Data'!J:J,1),1),0)</f>
        <v>91.77</v>
      </c>
      <c r="M3143" s="24">
        <v>44779</v>
      </c>
      <c r="N3143" s="23">
        <f>IFERROR(INDEX('Raw Data'!N:N,MATCH(M3143,'Raw Data'!M:M,1),1),0)</f>
        <v>94.92</v>
      </c>
      <c r="U3143" s="24">
        <v>44779</v>
      </c>
      <c r="V3143" s="23">
        <f>IFERROR(INDEX('Raw Data'!V:V,MATCH(U3143,'Raw Data'!U:U,1),1),0)</f>
        <v>100.31</v>
      </c>
      <c r="X3143" s="24">
        <v>44779</v>
      </c>
      <c r="Y3143" s="23">
        <f>IFERROR(INDEX('Raw Data'!Y:Y,MATCH(X3143,'Raw Data'!X:X,1),1),0)</f>
        <v>8.0510000000000002</v>
      </c>
      <c r="AF3143" s="24">
        <v>44779</v>
      </c>
      <c r="AG3143" s="23">
        <f>IFERROR(INDEX('Raw Data'!AG:AG,MATCH(AF3143,'Raw Data'!AF:AF,1),1),0)</f>
        <v>8.3000000000000007</v>
      </c>
      <c r="AI3143" s="20">
        <f t="shared" si="98"/>
        <v>8</v>
      </c>
      <c r="AJ3143" s="20">
        <f t="shared" si="99"/>
        <v>2022</v>
      </c>
    </row>
    <row r="3144" spans="2:36" ht="13.5" customHeight="1" x14ac:dyDescent="0.2">
      <c r="B3144" s="24">
        <v>44780</v>
      </c>
      <c r="C3144" s="23">
        <f>IFERROR(INDEX('Raw Data'!C:C,MATCH(B3144,'Raw Data'!B:B,1),1),0)</f>
        <v>88.08</v>
      </c>
      <c r="J3144" s="24">
        <v>44780</v>
      </c>
      <c r="K3144" s="23">
        <f>IFERROR(INDEX('Raw Data'!K:K,MATCH(J3144,'Raw Data'!J:J,1),1),0)</f>
        <v>91.77</v>
      </c>
      <c r="M3144" s="24">
        <v>44780</v>
      </c>
      <c r="N3144" s="23">
        <f>IFERROR(INDEX('Raw Data'!N:N,MATCH(M3144,'Raw Data'!M:M,1),1),0)</f>
        <v>94.92</v>
      </c>
      <c r="U3144" s="24">
        <v>44780</v>
      </c>
      <c r="V3144" s="23">
        <f>IFERROR(INDEX('Raw Data'!V:V,MATCH(U3144,'Raw Data'!U:U,1),1),0)</f>
        <v>100.31</v>
      </c>
      <c r="X3144" s="24">
        <v>44780</v>
      </c>
      <c r="Y3144" s="23">
        <f>IFERROR(INDEX('Raw Data'!Y:Y,MATCH(X3144,'Raw Data'!X:X,1),1),0)</f>
        <v>8.0510000000000002</v>
      </c>
      <c r="AF3144" s="24">
        <v>44780</v>
      </c>
      <c r="AG3144" s="23">
        <f>IFERROR(INDEX('Raw Data'!AG:AG,MATCH(AF3144,'Raw Data'!AF:AF,1),1),0)</f>
        <v>8.3000000000000007</v>
      </c>
      <c r="AI3144" s="20">
        <f t="shared" si="98"/>
        <v>8</v>
      </c>
      <c r="AJ3144" s="20">
        <f t="shared" si="99"/>
        <v>2022</v>
      </c>
    </row>
    <row r="3145" spans="2:36" ht="13.5" customHeight="1" x14ac:dyDescent="0.2">
      <c r="B3145" s="24">
        <v>44781</v>
      </c>
      <c r="C3145" s="23">
        <f>IFERROR(INDEX('Raw Data'!C:C,MATCH(B3145,'Raw Data'!B:B,1),1),0)</f>
        <v>89.93</v>
      </c>
      <c r="J3145" s="24">
        <v>44781</v>
      </c>
      <c r="K3145" s="23">
        <f>IFERROR(INDEX('Raw Data'!K:K,MATCH(J3145,'Raw Data'!J:J,1),1),0)</f>
        <v>93.52</v>
      </c>
      <c r="M3145" s="24">
        <v>44781</v>
      </c>
      <c r="N3145" s="23">
        <f>IFERROR(INDEX('Raw Data'!N:N,MATCH(M3145,'Raw Data'!M:M,1),1),0)</f>
        <v>96.65</v>
      </c>
      <c r="U3145" s="24">
        <v>44781</v>
      </c>
      <c r="V3145" s="23">
        <f>IFERROR(INDEX('Raw Data'!V:V,MATCH(U3145,'Raw Data'!U:U,1),1),0)</f>
        <v>103.46</v>
      </c>
      <c r="X3145" s="24">
        <v>44781</v>
      </c>
      <c r="Y3145" s="23">
        <f>IFERROR(INDEX('Raw Data'!Y:Y,MATCH(X3145,'Raw Data'!X:X,1),1),0)</f>
        <v>7.5780000000000003</v>
      </c>
      <c r="AF3145" s="24">
        <v>44781</v>
      </c>
      <c r="AG3145" s="23">
        <f>IFERROR(INDEX('Raw Data'!AG:AG,MATCH(AF3145,'Raw Data'!AF:AF,1),1),0)</f>
        <v>7.76</v>
      </c>
      <c r="AI3145" s="20">
        <f t="shared" si="98"/>
        <v>8</v>
      </c>
      <c r="AJ3145" s="20">
        <f t="shared" si="99"/>
        <v>2022</v>
      </c>
    </row>
    <row r="3146" spans="2:36" ht="13.5" customHeight="1" x14ac:dyDescent="0.2">
      <c r="B3146" s="24">
        <v>44782</v>
      </c>
      <c r="C3146" s="23">
        <f>IFERROR(INDEX('Raw Data'!C:C,MATCH(B3146,'Raw Data'!B:B,1),1),0)</f>
        <v>89.67</v>
      </c>
      <c r="J3146" s="24">
        <v>44782</v>
      </c>
      <c r="K3146" s="23">
        <f>IFERROR(INDEX('Raw Data'!K:K,MATCH(J3146,'Raw Data'!J:J,1),1),0)</f>
        <v>93.18</v>
      </c>
      <c r="M3146" s="24">
        <v>44782</v>
      </c>
      <c r="N3146" s="23">
        <f>IFERROR(INDEX('Raw Data'!N:N,MATCH(M3146,'Raw Data'!M:M,1),1),0)</f>
        <v>96.31</v>
      </c>
      <c r="U3146" s="24">
        <v>44782</v>
      </c>
      <c r="V3146" s="23">
        <f>IFERROR(INDEX('Raw Data'!V:V,MATCH(U3146,'Raw Data'!U:U,1),1),0)</f>
        <v>103.81</v>
      </c>
      <c r="X3146" s="24">
        <v>44782</v>
      </c>
      <c r="Y3146" s="23">
        <f>IFERROR(INDEX('Raw Data'!Y:Y,MATCH(X3146,'Raw Data'!X:X,1),1),0)</f>
        <v>7.8250000000000002</v>
      </c>
      <c r="AF3146" s="24">
        <v>44782</v>
      </c>
      <c r="AG3146" s="23">
        <f>IFERROR(INDEX('Raw Data'!AG:AG,MATCH(AF3146,'Raw Data'!AF:AF,1),1),0)</f>
        <v>7.87</v>
      </c>
      <c r="AI3146" s="20">
        <f t="shared" si="98"/>
        <v>8</v>
      </c>
      <c r="AJ3146" s="20">
        <f t="shared" si="99"/>
        <v>2022</v>
      </c>
    </row>
    <row r="3147" spans="2:36" ht="13.5" customHeight="1" x14ac:dyDescent="0.2">
      <c r="B3147" s="24">
        <v>44783</v>
      </c>
      <c r="C3147" s="23">
        <f>IFERROR(INDEX('Raw Data'!C:C,MATCH(B3147,'Raw Data'!B:B,1),1),0)</f>
        <v>91.2</v>
      </c>
      <c r="J3147" s="24">
        <v>44783</v>
      </c>
      <c r="K3147" s="23">
        <f>IFERROR(INDEX('Raw Data'!K:K,MATCH(J3147,'Raw Data'!J:J,1),1),0)</f>
        <v>94.68</v>
      </c>
      <c r="M3147" s="24">
        <v>44783</v>
      </c>
      <c r="N3147" s="23">
        <f>IFERROR(INDEX('Raw Data'!N:N,MATCH(M3147,'Raw Data'!M:M,1),1),0)</f>
        <v>97.4</v>
      </c>
      <c r="U3147" s="24">
        <v>44783</v>
      </c>
      <c r="V3147" s="23">
        <f>IFERROR(INDEX('Raw Data'!V:V,MATCH(U3147,'Raw Data'!U:U,1),1),0)</f>
        <v>105.06</v>
      </c>
      <c r="X3147" s="24">
        <v>44783</v>
      </c>
      <c r="Y3147" s="23">
        <f>IFERROR(INDEX('Raw Data'!Y:Y,MATCH(X3147,'Raw Data'!X:X,1),1),0)</f>
        <v>8.1929999999999996</v>
      </c>
      <c r="AF3147" s="24">
        <v>44783</v>
      </c>
      <c r="AG3147" s="23">
        <f>IFERROR(INDEX('Raw Data'!AG:AG,MATCH(AF3147,'Raw Data'!AF:AF,1),1),0)</f>
        <v>7.86</v>
      </c>
      <c r="AI3147" s="20">
        <f t="shared" si="98"/>
        <v>8</v>
      </c>
      <c r="AJ3147" s="20">
        <f t="shared" si="99"/>
        <v>2022</v>
      </c>
    </row>
    <row r="3148" spans="2:36" ht="13.5" customHeight="1" x14ac:dyDescent="0.2">
      <c r="B3148" s="24">
        <v>44784</v>
      </c>
      <c r="C3148" s="23">
        <f>IFERROR(INDEX('Raw Data'!C:C,MATCH(B3148,'Raw Data'!B:B,1),1),0)</f>
        <v>93.53</v>
      </c>
      <c r="J3148" s="24">
        <v>44784</v>
      </c>
      <c r="K3148" s="23">
        <f>IFERROR(INDEX('Raw Data'!K:K,MATCH(J3148,'Raw Data'!J:J,1),1),0)</f>
        <v>97.02</v>
      </c>
      <c r="M3148" s="24">
        <v>44784</v>
      </c>
      <c r="N3148" s="23">
        <f>IFERROR(INDEX('Raw Data'!N:N,MATCH(M3148,'Raw Data'!M:M,1),1),0)</f>
        <v>99.6</v>
      </c>
      <c r="U3148" s="24">
        <v>44784</v>
      </c>
      <c r="V3148" s="23">
        <f>IFERROR(INDEX('Raw Data'!V:V,MATCH(U3148,'Raw Data'!U:U,1),1),0)</f>
        <v>107.19</v>
      </c>
      <c r="X3148" s="24">
        <v>44784</v>
      </c>
      <c r="Y3148" s="23">
        <f>IFERROR(INDEX('Raw Data'!Y:Y,MATCH(X3148,'Raw Data'!X:X,1),1),0)</f>
        <v>8.8629999999999995</v>
      </c>
      <c r="AF3148" s="24">
        <v>44784</v>
      </c>
      <c r="AG3148" s="23">
        <f>IFERROR(INDEX('Raw Data'!AG:AG,MATCH(AF3148,'Raw Data'!AF:AF,1),1),0)</f>
        <v>8.5299999999999994</v>
      </c>
      <c r="AI3148" s="20">
        <f t="shared" si="98"/>
        <v>8</v>
      </c>
      <c r="AJ3148" s="20">
        <f t="shared" si="99"/>
        <v>2022</v>
      </c>
    </row>
    <row r="3149" spans="2:36" ht="13.5" customHeight="1" x14ac:dyDescent="0.2">
      <c r="B3149" s="24">
        <v>44785</v>
      </c>
      <c r="C3149" s="23">
        <f>IFERROR(INDEX('Raw Data'!C:C,MATCH(B3149,'Raw Data'!B:B,1),1),0)</f>
        <v>91.46</v>
      </c>
      <c r="J3149" s="24">
        <v>44785</v>
      </c>
      <c r="K3149" s="23">
        <f>IFERROR(INDEX('Raw Data'!K:K,MATCH(J3149,'Raw Data'!J:J,1),1),0)</f>
        <v>94.86</v>
      </c>
      <c r="M3149" s="24">
        <v>44785</v>
      </c>
      <c r="N3149" s="23">
        <f>IFERROR(INDEX('Raw Data'!N:N,MATCH(M3149,'Raw Data'!M:M,1),1),0)</f>
        <v>98.15</v>
      </c>
      <c r="U3149" s="24">
        <v>44785</v>
      </c>
      <c r="V3149" s="23">
        <f>IFERROR(INDEX('Raw Data'!V:V,MATCH(U3149,'Raw Data'!U:U,1),1),0)</f>
        <v>103.7</v>
      </c>
      <c r="X3149" s="24">
        <v>44785</v>
      </c>
      <c r="Y3149" s="23">
        <f>IFERROR(INDEX('Raw Data'!Y:Y,MATCH(X3149,'Raw Data'!X:X,1),1),0)</f>
        <v>8.7439999999999998</v>
      </c>
      <c r="AF3149" s="24">
        <v>44785</v>
      </c>
      <c r="AG3149" s="23">
        <f>IFERROR(INDEX('Raw Data'!AG:AG,MATCH(AF3149,'Raw Data'!AF:AF,1),1),0)</f>
        <v>8.73</v>
      </c>
      <c r="AI3149" s="20">
        <f t="shared" si="98"/>
        <v>8</v>
      </c>
      <c r="AJ3149" s="20">
        <f t="shared" si="99"/>
        <v>2022</v>
      </c>
    </row>
    <row r="3150" spans="2:36" ht="13.5" customHeight="1" x14ac:dyDescent="0.2">
      <c r="B3150" s="24">
        <v>44786</v>
      </c>
      <c r="C3150" s="23">
        <f>IFERROR(INDEX('Raw Data'!C:C,MATCH(B3150,'Raw Data'!B:B,1),1),0)</f>
        <v>91.46</v>
      </c>
      <c r="J3150" s="24">
        <v>44786</v>
      </c>
      <c r="K3150" s="23">
        <f>IFERROR(INDEX('Raw Data'!K:K,MATCH(J3150,'Raw Data'!J:J,1),1),0)</f>
        <v>94.86</v>
      </c>
      <c r="M3150" s="24">
        <v>44786</v>
      </c>
      <c r="N3150" s="23">
        <f>IFERROR(INDEX('Raw Data'!N:N,MATCH(M3150,'Raw Data'!M:M,1),1),0)</f>
        <v>98.15</v>
      </c>
      <c r="U3150" s="24">
        <v>44786</v>
      </c>
      <c r="V3150" s="23">
        <f>IFERROR(INDEX('Raw Data'!V:V,MATCH(U3150,'Raw Data'!U:U,1),1),0)</f>
        <v>103.7</v>
      </c>
      <c r="X3150" s="24">
        <v>44786</v>
      </c>
      <c r="Y3150" s="23">
        <f>IFERROR(INDEX('Raw Data'!Y:Y,MATCH(X3150,'Raw Data'!X:X,1),1),0)</f>
        <v>8.7439999999999998</v>
      </c>
      <c r="AF3150" s="24">
        <v>44786</v>
      </c>
      <c r="AG3150" s="23">
        <f>IFERROR(INDEX('Raw Data'!AG:AG,MATCH(AF3150,'Raw Data'!AF:AF,1),1),0)</f>
        <v>8.73</v>
      </c>
      <c r="AI3150" s="20">
        <f t="shared" si="98"/>
        <v>8</v>
      </c>
      <c r="AJ3150" s="20">
        <f t="shared" si="99"/>
        <v>2022</v>
      </c>
    </row>
    <row r="3151" spans="2:36" ht="13.5" customHeight="1" x14ac:dyDescent="0.2">
      <c r="B3151" s="24">
        <v>44787</v>
      </c>
      <c r="C3151" s="23">
        <f>IFERROR(INDEX('Raw Data'!C:C,MATCH(B3151,'Raw Data'!B:B,1),1),0)</f>
        <v>91.46</v>
      </c>
      <c r="J3151" s="24">
        <v>44787</v>
      </c>
      <c r="K3151" s="23">
        <f>IFERROR(INDEX('Raw Data'!K:K,MATCH(J3151,'Raw Data'!J:J,1),1),0)</f>
        <v>94.86</v>
      </c>
      <c r="M3151" s="24">
        <v>44787</v>
      </c>
      <c r="N3151" s="23">
        <f>IFERROR(INDEX('Raw Data'!N:N,MATCH(M3151,'Raw Data'!M:M,1),1),0)</f>
        <v>98.15</v>
      </c>
      <c r="U3151" s="24">
        <v>44787</v>
      </c>
      <c r="V3151" s="23">
        <f>IFERROR(INDEX('Raw Data'!V:V,MATCH(U3151,'Raw Data'!U:U,1),1),0)</f>
        <v>103.7</v>
      </c>
      <c r="X3151" s="24">
        <v>44787</v>
      </c>
      <c r="Y3151" s="23">
        <f>IFERROR(INDEX('Raw Data'!Y:Y,MATCH(X3151,'Raw Data'!X:X,1),1),0)</f>
        <v>8.7439999999999998</v>
      </c>
      <c r="AF3151" s="24">
        <v>44787</v>
      </c>
      <c r="AG3151" s="23">
        <f>IFERROR(INDEX('Raw Data'!AG:AG,MATCH(AF3151,'Raw Data'!AF:AF,1),1),0)</f>
        <v>8.73</v>
      </c>
      <c r="AI3151" s="20">
        <f t="shared" si="98"/>
        <v>8</v>
      </c>
      <c r="AJ3151" s="20">
        <f t="shared" si="99"/>
        <v>2022</v>
      </c>
    </row>
    <row r="3152" spans="2:36" ht="13.5" customHeight="1" x14ac:dyDescent="0.2">
      <c r="B3152" s="24">
        <v>44788</v>
      </c>
      <c r="C3152" s="23">
        <f>IFERROR(INDEX('Raw Data'!C:C,MATCH(B3152,'Raw Data'!B:B,1),1),0)</f>
        <v>88.85</v>
      </c>
      <c r="J3152" s="24">
        <v>44788</v>
      </c>
      <c r="K3152" s="23">
        <f>IFERROR(INDEX('Raw Data'!K:K,MATCH(J3152,'Raw Data'!J:J,1),1),0)</f>
        <v>92.24</v>
      </c>
      <c r="M3152" s="24">
        <v>44788</v>
      </c>
      <c r="N3152" s="23">
        <f>IFERROR(INDEX('Raw Data'!N:N,MATCH(M3152,'Raw Data'!M:M,1),1),0)</f>
        <v>95.1</v>
      </c>
      <c r="U3152" s="24">
        <v>44788</v>
      </c>
      <c r="V3152" s="23">
        <f>IFERROR(INDEX('Raw Data'!V:V,MATCH(U3152,'Raw Data'!U:U,1),1),0)</f>
        <v>98.25</v>
      </c>
      <c r="X3152" s="24">
        <v>44788</v>
      </c>
      <c r="Y3152" s="23">
        <f>IFERROR(INDEX('Raw Data'!Y:Y,MATCH(X3152,'Raw Data'!X:X,1),1),0)</f>
        <v>8.7119999999999997</v>
      </c>
      <c r="AF3152" s="24">
        <v>44788</v>
      </c>
      <c r="AG3152" s="23">
        <f>IFERROR(INDEX('Raw Data'!AG:AG,MATCH(AF3152,'Raw Data'!AF:AF,1),1),0)</f>
        <v>8.6199999999999992</v>
      </c>
      <c r="AI3152" s="20">
        <f t="shared" si="98"/>
        <v>8</v>
      </c>
      <c r="AJ3152" s="20">
        <f t="shared" si="99"/>
        <v>2022</v>
      </c>
    </row>
    <row r="3153" spans="2:36" ht="13.5" customHeight="1" x14ac:dyDescent="0.2">
      <c r="B3153" s="24">
        <v>44789</v>
      </c>
      <c r="C3153" s="23">
        <f>IFERROR(INDEX('Raw Data'!C:C,MATCH(B3153,'Raw Data'!B:B,1),1),0)</f>
        <v>86.16</v>
      </c>
      <c r="J3153" s="24">
        <v>44789</v>
      </c>
      <c r="K3153" s="23">
        <f>IFERROR(INDEX('Raw Data'!K:K,MATCH(J3153,'Raw Data'!J:J,1),1),0)</f>
        <v>89.23</v>
      </c>
      <c r="M3153" s="24">
        <v>44789</v>
      </c>
      <c r="N3153" s="23">
        <f>IFERROR(INDEX('Raw Data'!N:N,MATCH(M3153,'Raw Data'!M:M,1),1),0)</f>
        <v>92.34</v>
      </c>
      <c r="U3153" s="24">
        <v>44789</v>
      </c>
      <c r="V3153" s="23">
        <f>IFERROR(INDEX('Raw Data'!V:V,MATCH(U3153,'Raw Data'!U:U,1),1),0)</f>
        <v>95.36</v>
      </c>
      <c r="X3153" s="24">
        <v>44789</v>
      </c>
      <c r="Y3153" s="23">
        <f>IFERROR(INDEX('Raw Data'!Y:Y,MATCH(X3153,'Raw Data'!X:X,1),1),0)</f>
        <v>9.3109999999999999</v>
      </c>
      <c r="AF3153" s="24">
        <v>44789</v>
      </c>
      <c r="AG3153" s="23">
        <f>IFERROR(INDEX('Raw Data'!AG:AG,MATCH(AF3153,'Raw Data'!AF:AF,1),1),0)</f>
        <v>9.2799999999999994</v>
      </c>
      <c r="AI3153" s="20">
        <f t="shared" si="98"/>
        <v>8</v>
      </c>
      <c r="AJ3153" s="20">
        <f t="shared" si="99"/>
        <v>2022</v>
      </c>
    </row>
    <row r="3154" spans="2:36" ht="13.5" customHeight="1" x14ac:dyDescent="0.2">
      <c r="B3154" s="24">
        <v>44790</v>
      </c>
      <c r="C3154" s="23">
        <f>IFERROR(INDEX('Raw Data'!C:C,MATCH(B3154,'Raw Data'!B:B,1),1),0)</f>
        <v>87.69</v>
      </c>
      <c r="J3154" s="24">
        <v>44790</v>
      </c>
      <c r="K3154" s="23">
        <f>IFERROR(INDEX('Raw Data'!K:K,MATCH(J3154,'Raw Data'!J:J,1),1),0)</f>
        <v>90.85</v>
      </c>
      <c r="M3154" s="24">
        <v>44790</v>
      </c>
      <c r="N3154" s="23">
        <f>IFERROR(INDEX('Raw Data'!N:N,MATCH(M3154,'Raw Data'!M:M,1),1),0)</f>
        <v>93.65</v>
      </c>
      <c r="U3154" s="24">
        <v>44790</v>
      </c>
      <c r="V3154" s="23">
        <f>IFERROR(INDEX('Raw Data'!V:V,MATCH(U3154,'Raw Data'!U:U,1),1),0)</f>
        <v>97.22</v>
      </c>
      <c r="X3154" s="24">
        <v>44790</v>
      </c>
      <c r="Y3154" s="23">
        <f>IFERROR(INDEX('Raw Data'!Y:Y,MATCH(X3154,'Raw Data'!X:X,1),1),0)</f>
        <v>9.2279999999999998</v>
      </c>
      <c r="AF3154" s="24">
        <v>44790</v>
      </c>
      <c r="AG3154" s="23">
        <f>IFERROR(INDEX('Raw Data'!AG:AG,MATCH(AF3154,'Raw Data'!AF:AF,1),1),0)</f>
        <v>9.51</v>
      </c>
      <c r="AI3154" s="20">
        <f t="shared" si="98"/>
        <v>8</v>
      </c>
      <c r="AJ3154" s="20">
        <f t="shared" si="99"/>
        <v>2022</v>
      </c>
    </row>
    <row r="3155" spans="2:36" ht="13.5" customHeight="1" x14ac:dyDescent="0.2">
      <c r="B3155" s="24">
        <v>44791</v>
      </c>
      <c r="C3155" s="23">
        <f>IFERROR(INDEX('Raw Data'!C:C,MATCH(B3155,'Raw Data'!B:B,1),1),0)</f>
        <v>90.11</v>
      </c>
      <c r="J3155" s="24">
        <v>44791</v>
      </c>
      <c r="K3155" s="23">
        <f>IFERROR(INDEX('Raw Data'!K:K,MATCH(J3155,'Raw Data'!J:J,1),1),0)</f>
        <v>93.2</v>
      </c>
      <c r="M3155" s="24">
        <v>44791</v>
      </c>
      <c r="N3155" s="23">
        <f>IFERROR(INDEX('Raw Data'!N:N,MATCH(M3155,'Raw Data'!M:M,1),1),0)</f>
        <v>96.59</v>
      </c>
      <c r="U3155" s="24">
        <v>44791</v>
      </c>
      <c r="V3155" s="23">
        <f>IFERROR(INDEX('Raw Data'!V:V,MATCH(U3155,'Raw Data'!U:U,1),1),0)</f>
        <v>96.35</v>
      </c>
      <c r="X3155" s="24">
        <v>44791</v>
      </c>
      <c r="Y3155" s="23">
        <f>IFERROR(INDEX('Raw Data'!Y:Y,MATCH(X3155,'Raw Data'!X:X,1),1),0)</f>
        <v>9.17</v>
      </c>
      <c r="AF3155" s="24">
        <v>44791</v>
      </c>
      <c r="AG3155" s="23">
        <f>IFERROR(INDEX('Raw Data'!AG:AG,MATCH(AF3155,'Raw Data'!AF:AF,1),1),0)</f>
        <v>9.42</v>
      </c>
      <c r="AI3155" s="20">
        <f t="shared" si="98"/>
        <v>8</v>
      </c>
      <c r="AJ3155" s="20">
        <f t="shared" si="99"/>
        <v>2022</v>
      </c>
    </row>
    <row r="3156" spans="2:36" ht="13.5" customHeight="1" x14ac:dyDescent="0.2">
      <c r="B3156" s="24">
        <v>44792</v>
      </c>
      <c r="C3156" s="23">
        <f>IFERROR(INDEX('Raw Data'!C:C,MATCH(B3156,'Raw Data'!B:B,1),1),0)</f>
        <v>90.44</v>
      </c>
      <c r="J3156" s="24">
        <v>44792</v>
      </c>
      <c r="K3156" s="23">
        <f>IFERROR(INDEX('Raw Data'!K:K,MATCH(J3156,'Raw Data'!J:J,1),1),0)</f>
        <v>93.55</v>
      </c>
      <c r="M3156" s="24">
        <v>44792</v>
      </c>
      <c r="N3156" s="23">
        <f>IFERROR(INDEX('Raw Data'!N:N,MATCH(M3156,'Raw Data'!M:M,1),1),0)</f>
        <v>96.72</v>
      </c>
      <c r="U3156" s="24">
        <v>44792</v>
      </c>
      <c r="V3156" s="23">
        <f>IFERROR(INDEX('Raw Data'!V:V,MATCH(U3156,'Raw Data'!U:U,1),1),0)</f>
        <v>96.45</v>
      </c>
      <c r="X3156" s="24">
        <v>44792</v>
      </c>
      <c r="Y3156" s="23">
        <f>IFERROR(INDEX('Raw Data'!Y:Y,MATCH(X3156,'Raw Data'!X:X,1),1),0)</f>
        <v>9.3149999999999995</v>
      </c>
      <c r="AF3156" s="24">
        <v>44792</v>
      </c>
      <c r="AG3156" s="23">
        <f>IFERROR(INDEX('Raw Data'!AG:AG,MATCH(AF3156,'Raw Data'!AF:AF,1),1),0)</f>
        <v>9.14</v>
      </c>
      <c r="AI3156" s="20">
        <f t="shared" si="98"/>
        <v>8</v>
      </c>
      <c r="AJ3156" s="20">
        <f t="shared" si="99"/>
        <v>2022</v>
      </c>
    </row>
    <row r="3157" spans="2:36" ht="13.5" customHeight="1" x14ac:dyDescent="0.2">
      <c r="B3157" s="24">
        <v>44793</v>
      </c>
      <c r="C3157" s="23">
        <f>IFERROR(INDEX('Raw Data'!C:C,MATCH(B3157,'Raw Data'!B:B,1),1),0)</f>
        <v>90.44</v>
      </c>
      <c r="J3157" s="24">
        <v>44793</v>
      </c>
      <c r="K3157" s="23">
        <f>IFERROR(INDEX('Raw Data'!K:K,MATCH(J3157,'Raw Data'!J:J,1),1),0)</f>
        <v>93.55</v>
      </c>
      <c r="M3157" s="24">
        <v>44793</v>
      </c>
      <c r="N3157" s="23">
        <f>IFERROR(INDEX('Raw Data'!N:N,MATCH(M3157,'Raw Data'!M:M,1),1),0)</f>
        <v>96.72</v>
      </c>
      <c r="U3157" s="24">
        <v>44793</v>
      </c>
      <c r="V3157" s="23">
        <f>IFERROR(INDEX('Raw Data'!V:V,MATCH(U3157,'Raw Data'!U:U,1),1),0)</f>
        <v>96.45</v>
      </c>
      <c r="X3157" s="24">
        <v>44793</v>
      </c>
      <c r="Y3157" s="23">
        <f>IFERROR(INDEX('Raw Data'!Y:Y,MATCH(X3157,'Raw Data'!X:X,1),1),0)</f>
        <v>9.3149999999999995</v>
      </c>
      <c r="AF3157" s="24">
        <v>44793</v>
      </c>
      <c r="AG3157" s="23">
        <f>IFERROR(INDEX('Raw Data'!AG:AG,MATCH(AF3157,'Raw Data'!AF:AF,1),1),0)</f>
        <v>9.14</v>
      </c>
      <c r="AI3157" s="20">
        <f t="shared" si="98"/>
        <v>8</v>
      </c>
      <c r="AJ3157" s="20">
        <f t="shared" si="99"/>
        <v>2022</v>
      </c>
    </row>
    <row r="3158" spans="2:36" ht="13.5" customHeight="1" x14ac:dyDescent="0.2">
      <c r="B3158" s="24">
        <v>44794</v>
      </c>
      <c r="C3158" s="23">
        <f>IFERROR(INDEX('Raw Data'!C:C,MATCH(B3158,'Raw Data'!B:B,1),1),0)</f>
        <v>90.44</v>
      </c>
      <c r="J3158" s="24">
        <v>44794</v>
      </c>
      <c r="K3158" s="23">
        <f>IFERROR(INDEX('Raw Data'!K:K,MATCH(J3158,'Raw Data'!J:J,1),1),0)</f>
        <v>93.55</v>
      </c>
      <c r="M3158" s="24">
        <v>44794</v>
      </c>
      <c r="N3158" s="23">
        <f>IFERROR(INDEX('Raw Data'!N:N,MATCH(M3158,'Raw Data'!M:M,1),1),0)</f>
        <v>96.72</v>
      </c>
      <c r="U3158" s="24">
        <v>44794</v>
      </c>
      <c r="V3158" s="23">
        <f>IFERROR(INDEX('Raw Data'!V:V,MATCH(U3158,'Raw Data'!U:U,1),1),0)</f>
        <v>96.45</v>
      </c>
      <c r="X3158" s="24">
        <v>44794</v>
      </c>
      <c r="Y3158" s="23">
        <f>IFERROR(INDEX('Raw Data'!Y:Y,MATCH(X3158,'Raw Data'!X:X,1),1),0)</f>
        <v>9.3149999999999995</v>
      </c>
      <c r="AF3158" s="24">
        <v>44794</v>
      </c>
      <c r="AG3158" s="23">
        <f>IFERROR(INDEX('Raw Data'!AG:AG,MATCH(AF3158,'Raw Data'!AF:AF,1),1),0)</f>
        <v>9.14</v>
      </c>
      <c r="AI3158" s="20">
        <f t="shared" si="98"/>
        <v>8</v>
      </c>
      <c r="AJ3158" s="20">
        <f t="shared" si="99"/>
        <v>2022</v>
      </c>
    </row>
    <row r="3159" spans="2:36" ht="13.5" customHeight="1" x14ac:dyDescent="0.2">
      <c r="B3159" s="24">
        <v>44795</v>
      </c>
      <c r="C3159" s="23">
        <f>IFERROR(INDEX('Raw Data'!C:C,MATCH(B3159,'Raw Data'!B:B,1),1),0)</f>
        <v>90.36</v>
      </c>
      <c r="J3159" s="24">
        <v>44795</v>
      </c>
      <c r="K3159" s="23">
        <f>IFERROR(INDEX('Raw Data'!K:K,MATCH(J3159,'Raw Data'!J:J,1),1),0)</f>
        <v>93.42</v>
      </c>
      <c r="M3159" s="24">
        <v>44795</v>
      </c>
      <c r="N3159" s="23">
        <f>IFERROR(INDEX('Raw Data'!N:N,MATCH(M3159,'Raw Data'!M:M,1),1),0)</f>
        <v>96.48</v>
      </c>
      <c r="U3159" s="24">
        <v>44795</v>
      </c>
      <c r="V3159" s="23">
        <f>IFERROR(INDEX('Raw Data'!V:V,MATCH(U3159,'Raw Data'!U:U,1),1),0)</f>
        <v>95.06</v>
      </c>
      <c r="X3159" s="24">
        <v>44795</v>
      </c>
      <c r="Y3159" s="23">
        <f>IFERROR(INDEX('Raw Data'!Y:Y,MATCH(X3159,'Raw Data'!X:X,1),1),0)</f>
        <v>9.6470000000000002</v>
      </c>
      <c r="AF3159" s="24">
        <v>44795</v>
      </c>
      <c r="AG3159" s="23">
        <f>IFERROR(INDEX('Raw Data'!AG:AG,MATCH(AF3159,'Raw Data'!AF:AF,1),1),0)</f>
        <v>9.85</v>
      </c>
      <c r="AI3159" s="20">
        <f t="shared" si="98"/>
        <v>8</v>
      </c>
      <c r="AJ3159" s="20">
        <f t="shared" si="99"/>
        <v>2022</v>
      </c>
    </row>
    <row r="3160" spans="2:36" ht="13.5" customHeight="1" x14ac:dyDescent="0.2">
      <c r="B3160" s="24">
        <v>44796</v>
      </c>
      <c r="C3160" s="23">
        <f>IFERROR(INDEX('Raw Data'!C:C,MATCH(B3160,'Raw Data'!B:B,1),1),0)</f>
        <v>93.25</v>
      </c>
      <c r="J3160" s="24">
        <v>44796</v>
      </c>
      <c r="K3160" s="23">
        <f>IFERROR(INDEX('Raw Data'!K:K,MATCH(J3160,'Raw Data'!J:J,1),1),0)</f>
        <v>96.46</v>
      </c>
      <c r="M3160" s="24">
        <v>44796</v>
      </c>
      <c r="N3160" s="23">
        <f>IFERROR(INDEX('Raw Data'!N:N,MATCH(M3160,'Raw Data'!M:M,1),1),0)</f>
        <v>100.22</v>
      </c>
      <c r="U3160" s="24">
        <v>44796</v>
      </c>
      <c r="V3160" s="23">
        <f>IFERROR(INDEX('Raw Data'!V:V,MATCH(U3160,'Raw Data'!U:U,1),1),0)</f>
        <v>99.49</v>
      </c>
      <c r="X3160" s="24">
        <v>44796</v>
      </c>
      <c r="Y3160" s="23">
        <f>IFERROR(INDEX('Raw Data'!Y:Y,MATCH(X3160,'Raw Data'!X:X,1),1),0)</f>
        <v>9.1549999999999994</v>
      </c>
      <c r="AF3160" s="24">
        <v>44796</v>
      </c>
      <c r="AG3160" s="23">
        <f>IFERROR(INDEX('Raw Data'!AG:AG,MATCH(AF3160,'Raw Data'!AF:AF,1),1),0)</f>
        <v>9.75</v>
      </c>
      <c r="AI3160" s="20">
        <f t="shared" si="98"/>
        <v>8</v>
      </c>
      <c r="AJ3160" s="20">
        <f t="shared" si="99"/>
        <v>2022</v>
      </c>
    </row>
    <row r="3161" spans="2:36" ht="13.5" customHeight="1" x14ac:dyDescent="0.2">
      <c r="B3161" s="24">
        <v>44797</v>
      </c>
      <c r="C3161" s="23">
        <f>IFERROR(INDEX('Raw Data'!C:C,MATCH(B3161,'Raw Data'!B:B,1),1),0)</f>
        <v>94.4</v>
      </c>
      <c r="J3161" s="24">
        <v>44797</v>
      </c>
      <c r="K3161" s="23">
        <f>IFERROR(INDEX('Raw Data'!K:K,MATCH(J3161,'Raw Data'!J:J,1),1),0)</f>
        <v>95.52</v>
      </c>
      <c r="M3161" s="24">
        <v>44797</v>
      </c>
      <c r="N3161" s="23">
        <f>IFERROR(INDEX('Raw Data'!N:N,MATCH(M3161,'Raw Data'!M:M,1),1),0)</f>
        <v>101.22</v>
      </c>
      <c r="U3161" s="24">
        <v>44797</v>
      </c>
      <c r="V3161" s="23">
        <f>IFERROR(INDEX('Raw Data'!V:V,MATCH(U3161,'Raw Data'!U:U,1),1),0)</f>
        <v>99.87</v>
      </c>
      <c r="X3161" s="24">
        <v>44797</v>
      </c>
      <c r="Y3161" s="23">
        <f>IFERROR(INDEX('Raw Data'!Y:Y,MATCH(X3161,'Raw Data'!X:X,1),1),0)</f>
        <v>9.3000000000000007</v>
      </c>
      <c r="AF3161" s="24">
        <v>44797</v>
      </c>
      <c r="AG3161" s="23">
        <f>IFERROR(INDEX('Raw Data'!AG:AG,MATCH(AF3161,'Raw Data'!AF:AF,1),1),0)</f>
        <v>9.27</v>
      </c>
      <c r="AI3161" s="20">
        <f t="shared" si="98"/>
        <v>8</v>
      </c>
      <c r="AJ3161" s="20">
        <f t="shared" si="99"/>
        <v>2022</v>
      </c>
    </row>
    <row r="3162" spans="2:36" ht="13.5" customHeight="1" x14ac:dyDescent="0.2">
      <c r="B3162" s="24">
        <v>44798</v>
      </c>
      <c r="C3162" s="23">
        <f>IFERROR(INDEX('Raw Data'!C:C,MATCH(B3162,'Raw Data'!B:B,1),1),0)</f>
        <v>92.19</v>
      </c>
      <c r="J3162" s="24">
        <v>44798</v>
      </c>
      <c r="K3162" s="23">
        <f>IFERROR(INDEX('Raw Data'!K:K,MATCH(J3162,'Raw Data'!J:J,1),1),0)</f>
        <v>93.33</v>
      </c>
      <c r="M3162" s="24">
        <v>44798</v>
      </c>
      <c r="N3162" s="23">
        <f>IFERROR(INDEX('Raw Data'!N:N,MATCH(M3162,'Raw Data'!M:M,1),1),0)</f>
        <v>99.34</v>
      </c>
      <c r="U3162" s="24">
        <v>44798</v>
      </c>
      <c r="V3162" s="23">
        <f>IFERROR(INDEX('Raw Data'!V:V,MATCH(U3162,'Raw Data'!U:U,1),1),0)</f>
        <v>98.81</v>
      </c>
      <c r="X3162" s="24">
        <v>44798</v>
      </c>
      <c r="Y3162" s="23">
        <f>IFERROR(INDEX('Raw Data'!Y:Y,MATCH(X3162,'Raw Data'!X:X,1),1),0)</f>
        <v>9.3439999999999994</v>
      </c>
      <c r="AF3162" s="24">
        <v>44798</v>
      </c>
      <c r="AG3162" s="23">
        <f>IFERROR(INDEX('Raw Data'!AG:AG,MATCH(AF3162,'Raw Data'!AF:AF,1),1),0)</f>
        <v>9.4700000000000006</v>
      </c>
      <c r="AI3162" s="20">
        <f t="shared" si="98"/>
        <v>8</v>
      </c>
      <c r="AJ3162" s="20">
        <f t="shared" si="99"/>
        <v>2022</v>
      </c>
    </row>
    <row r="3163" spans="2:36" ht="13.5" customHeight="1" x14ac:dyDescent="0.2">
      <c r="B3163" s="24">
        <v>44799</v>
      </c>
      <c r="C3163" s="23">
        <f>IFERROR(INDEX('Raw Data'!C:C,MATCH(B3163,'Raw Data'!B:B,1),1),0)</f>
        <v>92.39</v>
      </c>
      <c r="J3163" s="24">
        <v>44799</v>
      </c>
      <c r="K3163" s="23">
        <f>IFERROR(INDEX('Raw Data'!K:K,MATCH(J3163,'Raw Data'!J:J,1),1),0)</f>
        <v>93.63</v>
      </c>
      <c r="M3163" s="24">
        <v>44799</v>
      </c>
      <c r="N3163" s="23">
        <f>IFERROR(INDEX('Raw Data'!N:N,MATCH(M3163,'Raw Data'!M:M,1),1),0)</f>
        <v>100.99</v>
      </c>
      <c r="U3163" s="24">
        <v>44799</v>
      </c>
      <c r="V3163" s="23">
        <f>IFERROR(INDEX('Raw Data'!V:V,MATCH(U3163,'Raw Data'!U:U,1),1),0)</f>
        <v>101.13</v>
      </c>
      <c r="X3163" s="24">
        <v>44799</v>
      </c>
      <c r="Y3163" s="23">
        <f>IFERROR(INDEX('Raw Data'!Y:Y,MATCH(X3163,'Raw Data'!X:X,1),1),0)</f>
        <v>9.2690000000000001</v>
      </c>
      <c r="AF3163" s="24">
        <v>44799</v>
      </c>
      <c r="AG3163" s="23">
        <f>IFERROR(INDEX('Raw Data'!AG:AG,MATCH(AF3163,'Raw Data'!AF:AF,1),1),0)</f>
        <v>9.48</v>
      </c>
      <c r="AI3163" s="20">
        <f t="shared" si="98"/>
        <v>8</v>
      </c>
      <c r="AJ3163" s="20">
        <f t="shared" si="99"/>
        <v>2022</v>
      </c>
    </row>
    <row r="3164" spans="2:36" ht="13.5" customHeight="1" x14ac:dyDescent="0.2">
      <c r="B3164" s="24">
        <v>44800</v>
      </c>
      <c r="C3164" s="23">
        <f>IFERROR(INDEX('Raw Data'!C:C,MATCH(B3164,'Raw Data'!B:B,1),1),0)</f>
        <v>92.39</v>
      </c>
      <c r="J3164" s="24">
        <v>44800</v>
      </c>
      <c r="K3164" s="23">
        <f>IFERROR(INDEX('Raw Data'!K:K,MATCH(J3164,'Raw Data'!J:J,1),1),0)</f>
        <v>93.63</v>
      </c>
      <c r="M3164" s="24">
        <v>44800</v>
      </c>
      <c r="N3164" s="23">
        <f>IFERROR(INDEX('Raw Data'!N:N,MATCH(M3164,'Raw Data'!M:M,1),1),0)</f>
        <v>100.99</v>
      </c>
      <c r="U3164" s="24">
        <v>44800</v>
      </c>
      <c r="V3164" s="23">
        <f>IFERROR(INDEX('Raw Data'!V:V,MATCH(U3164,'Raw Data'!U:U,1),1),0)</f>
        <v>101.13</v>
      </c>
      <c r="X3164" s="24">
        <v>44800</v>
      </c>
      <c r="Y3164" s="23">
        <f>IFERROR(INDEX('Raw Data'!Y:Y,MATCH(X3164,'Raw Data'!X:X,1),1),0)</f>
        <v>9.2690000000000001</v>
      </c>
      <c r="AF3164" s="24">
        <v>44800</v>
      </c>
      <c r="AG3164" s="23">
        <f>IFERROR(INDEX('Raw Data'!AG:AG,MATCH(AF3164,'Raw Data'!AF:AF,1),1),0)</f>
        <v>9.48</v>
      </c>
      <c r="AI3164" s="20">
        <f t="shared" si="98"/>
        <v>8</v>
      </c>
      <c r="AJ3164" s="20">
        <f t="shared" si="99"/>
        <v>2022</v>
      </c>
    </row>
    <row r="3165" spans="2:36" ht="13.5" customHeight="1" x14ac:dyDescent="0.2">
      <c r="B3165" s="24">
        <v>44801</v>
      </c>
      <c r="C3165" s="23">
        <f>IFERROR(INDEX('Raw Data'!C:C,MATCH(B3165,'Raw Data'!B:B,1),1),0)</f>
        <v>92.39</v>
      </c>
      <c r="J3165" s="24">
        <v>44801</v>
      </c>
      <c r="K3165" s="23">
        <f>IFERROR(INDEX('Raw Data'!K:K,MATCH(J3165,'Raw Data'!J:J,1),1),0)</f>
        <v>93.63</v>
      </c>
      <c r="M3165" s="24">
        <v>44801</v>
      </c>
      <c r="N3165" s="23">
        <f>IFERROR(INDEX('Raw Data'!N:N,MATCH(M3165,'Raw Data'!M:M,1),1),0)</f>
        <v>100.99</v>
      </c>
      <c r="U3165" s="24">
        <v>44801</v>
      </c>
      <c r="V3165" s="23">
        <f>IFERROR(INDEX('Raw Data'!V:V,MATCH(U3165,'Raw Data'!U:U,1),1),0)</f>
        <v>101.13</v>
      </c>
      <c r="X3165" s="24">
        <v>44801</v>
      </c>
      <c r="Y3165" s="23">
        <f>IFERROR(INDEX('Raw Data'!Y:Y,MATCH(X3165,'Raw Data'!X:X,1),1),0)</f>
        <v>9.2690000000000001</v>
      </c>
      <c r="AF3165" s="24">
        <v>44801</v>
      </c>
      <c r="AG3165" s="23">
        <f>IFERROR(INDEX('Raw Data'!AG:AG,MATCH(AF3165,'Raw Data'!AF:AF,1),1),0)</f>
        <v>9.48</v>
      </c>
      <c r="AI3165" s="20">
        <f t="shared" si="98"/>
        <v>8</v>
      </c>
      <c r="AJ3165" s="20">
        <f t="shared" si="99"/>
        <v>2022</v>
      </c>
    </row>
    <row r="3166" spans="2:36" ht="13.5" customHeight="1" x14ac:dyDescent="0.2">
      <c r="B3166" s="24">
        <v>44802</v>
      </c>
      <c r="C3166" s="23">
        <f>IFERROR(INDEX('Raw Data'!C:C,MATCH(B3166,'Raw Data'!B:B,1),1),0)</f>
        <v>96.19</v>
      </c>
      <c r="J3166" s="24">
        <v>44802</v>
      </c>
      <c r="K3166" s="23">
        <f>IFERROR(INDEX('Raw Data'!K:K,MATCH(J3166,'Raw Data'!J:J,1),1),0)</f>
        <v>97.4</v>
      </c>
      <c r="M3166" s="24">
        <v>44802</v>
      </c>
      <c r="N3166" s="23">
        <f>IFERROR(INDEX('Raw Data'!N:N,MATCH(M3166,'Raw Data'!M:M,1),1),0)</f>
        <v>105.09</v>
      </c>
      <c r="U3166" s="24">
        <v>44802</v>
      </c>
      <c r="V3166" s="23">
        <f>IFERROR(INDEX('Raw Data'!V:V,MATCH(U3166,'Raw Data'!U:U,1),1),0)</f>
        <v>101.13</v>
      </c>
      <c r="X3166" s="24">
        <v>44802</v>
      </c>
      <c r="Y3166" s="23">
        <f>IFERROR(INDEX('Raw Data'!Y:Y,MATCH(X3166,'Raw Data'!X:X,1),1),0)</f>
        <v>9.3360000000000003</v>
      </c>
      <c r="AF3166" s="24">
        <v>44802</v>
      </c>
      <c r="AG3166" s="23">
        <f>IFERROR(INDEX('Raw Data'!AG:AG,MATCH(AF3166,'Raw Data'!AF:AF,1),1),0)</f>
        <v>9.24</v>
      </c>
      <c r="AI3166" s="20">
        <f t="shared" si="98"/>
        <v>8</v>
      </c>
      <c r="AJ3166" s="20">
        <f t="shared" si="99"/>
        <v>2022</v>
      </c>
    </row>
    <row r="3167" spans="2:36" ht="13.5" customHeight="1" x14ac:dyDescent="0.2">
      <c r="B3167" s="24">
        <v>44803</v>
      </c>
      <c r="C3167" s="23">
        <f>IFERROR(INDEX('Raw Data'!C:C,MATCH(B3167,'Raw Data'!B:B,1),1),0)</f>
        <v>91.17</v>
      </c>
      <c r="J3167" s="24">
        <v>44803</v>
      </c>
      <c r="K3167" s="23">
        <f>IFERROR(INDEX('Raw Data'!K:K,MATCH(J3167,'Raw Data'!J:J,1),1),0)</f>
        <v>92.08</v>
      </c>
      <c r="M3167" s="24">
        <v>44803</v>
      </c>
      <c r="N3167" s="23">
        <f>IFERROR(INDEX('Raw Data'!N:N,MATCH(M3167,'Raw Data'!M:M,1),1),0)</f>
        <v>99.31</v>
      </c>
      <c r="U3167" s="24">
        <v>44803</v>
      </c>
      <c r="V3167" s="23">
        <f>IFERROR(INDEX('Raw Data'!V:V,MATCH(U3167,'Raw Data'!U:U,1),1),0)</f>
        <v>99.34</v>
      </c>
      <c r="X3167" s="24">
        <v>44803</v>
      </c>
      <c r="Y3167" s="23">
        <f>IFERROR(INDEX('Raw Data'!Y:Y,MATCH(X3167,'Raw Data'!X:X,1),1),0)</f>
        <v>9.1029999999999998</v>
      </c>
      <c r="AF3167" s="24">
        <v>44803</v>
      </c>
      <c r="AG3167" s="23">
        <f>IFERROR(INDEX('Raw Data'!AG:AG,MATCH(AF3167,'Raw Data'!AF:AF,1),1),0)</f>
        <v>9.1</v>
      </c>
      <c r="AI3167" s="20">
        <f t="shared" si="98"/>
        <v>8</v>
      </c>
      <c r="AJ3167" s="20">
        <f t="shared" si="99"/>
        <v>2022</v>
      </c>
    </row>
    <row r="3168" spans="2:36" ht="13.5" customHeight="1" x14ac:dyDescent="0.2">
      <c r="B3168" s="24">
        <v>44804</v>
      </c>
      <c r="C3168" s="23">
        <f>IFERROR(INDEX('Raw Data'!C:C,MATCH(B3168,'Raw Data'!B:B,1),1),0)</f>
        <v>89.03</v>
      </c>
      <c r="J3168" s="24">
        <v>44804</v>
      </c>
      <c r="K3168" s="23">
        <f>IFERROR(INDEX('Raw Data'!K:K,MATCH(J3168,'Raw Data'!J:J,1),1),0)</f>
        <v>90.09</v>
      </c>
      <c r="M3168" s="24">
        <v>44804</v>
      </c>
      <c r="N3168" s="23">
        <f>IFERROR(INDEX('Raw Data'!N:N,MATCH(M3168,'Raw Data'!M:M,1),1),0)</f>
        <v>96.49</v>
      </c>
      <c r="U3168" s="24">
        <v>44804</v>
      </c>
      <c r="V3168" s="23">
        <f>IFERROR(INDEX('Raw Data'!V:V,MATCH(U3168,'Raw Data'!U:U,1),1),0)</f>
        <v>96.55</v>
      </c>
      <c r="X3168" s="24">
        <v>44804</v>
      </c>
      <c r="Y3168" s="23">
        <f>IFERROR(INDEX('Raw Data'!Y:Y,MATCH(X3168,'Raw Data'!X:X,1),1),0)</f>
        <v>9.1890000000000001</v>
      </c>
      <c r="AF3168" s="24">
        <v>44804</v>
      </c>
      <c r="AG3168" s="23">
        <f>IFERROR(INDEX('Raw Data'!AG:AG,MATCH(AF3168,'Raw Data'!AF:AF,1),1),0)</f>
        <v>8.93</v>
      </c>
      <c r="AI3168" s="20">
        <f t="shared" si="98"/>
        <v>8</v>
      </c>
      <c r="AJ3168" s="20">
        <f t="shared" si="99"/>
        <v>2022</v>
      </c>
    </row>
    <row r="3169" spans="2:36" ht="13.5" customHeight="1" x14ac:dyDescent="0.2">
      <c r="B3169" s="24">
        <v>44805</v>
      </c>
      <c r="C3169" s="23">
        <f>IFERROR(INDEX('Raw Data'!C:C,MATCH(B3169,'Raw Data'!B:B,1),1),0)</f>
        <v>86.22</v>
      </c>
      <c r="J3169" s="24">
        <v>44805</v>
      </c>
      <c r="K3169" s="23">
        <f>IFERROR(INDEX('Raw Data'!K:K,MATCH(J3169,'Raw Data'!J:J,1),1),0)</f>
        <v>87.09</v>
      </c>
      <c r="M3169" s="24">
        <v>44805</v>
      </c>
      <c r="N3169" s="23">
        <f>IFERROR(INDEX('Raw Data'!N:N,MATCH(M3169,'Raw Data'!M:M,1),1),0)</f>
        <v>92.36</v>
      </c>
      <c r="U3169" s="24">
        <v>44805</v>
      </c>
      <c r="V3169" s="23">
        <f>IFERROR(INDEX('Raw Data'!V:V,MATCH(U3169,'Raw Data'!U:U,1),1),0)</f>
        <v>92.24</v>
      </c>
      <c r="X3169" s="24">
        <v>44805</v>
      </c>
      <c r="Y3169" s="23">
        <f>IFERROR(INDEX('Raw Data'!Y:Y,MATCH(X3169,'Raw Data'!X:X,1),1),0)</f>
        <v>9.33</v>
      </c>
      <c r="AF3169" s="24">
        <v>44805</v>
      </c>
      <c r="AG3169" s="23">
        <f>IFERROR(INDEX('Raw Data'!AG:AG,MATCH(AF3169,'Raw Data'!AF:AF,1),1),0)</f>
        <v>9.3800000000000008</v>
      </c>
      <c r="AI3169" s="20">
        <f t="shared" si="98"/>
        <v>9</v>
      </c>
      <c r="AJ3169" s="20">
        <f t="shared" si="99"/>
        <v>2022</v>
      </c>
    </row>
    <row r="3170" spans="2:36" ht="13.5" customHeight="1" x14ac:dyDescent="0.2">
      <c r="B3170" s="24">
        <v>44806</v>
      </c>
      <c r="C3170" s="23">
        <f>IFERROR(INDEX('Raw Data'!C:C,MATCH(B3170,'Raw Data'!B:B,1),1),0)</f>
        <v>86.48</v>
      </c>
      <c r="J3170" s="24">
        <v>44806</v>
      </c>
      <c r="K3170" s="23">
        <f>IFERROR(INDEX('Raw Data'!K:K,MATCH(J3170,'Raw Data'!J:J,1),1),0)</f>
        <v>87.29</v>
      </c>
      <c r="M3170" s="24">
        <v>44806</v>
      </c>
      <c r="N3170" s="23">
        <f>IFERROR(INDEX('Raw Data'!N:N,MATCH(M3170,'Raw Data'!M:M,1),1),0)</f>
        <v>93.02</v>
      </c>
      <c r="U3170" s="24">
        <v>44806</v>
      </c>
      <c r="V3170" s="23">
        <f>IFERROR(INDEX('Raw Data'!V:V,MATCH(U3170,'Raw Data'!U:U,1),1),0)</f>
        <v>93.09</v>
      </c>
      <c r="X3170" s="24">
        <v>44806</v>
      </c>
      <c r="Y3170" s="23">
        <f>IFERROR(INDEX('Raw Data'!Y:Y,MATCH(X3170,'Raw Data'!X:X,1),1),0)</f>
        <v>8.85</v>
      </c>
      <c r="AF3170" s="24">
        <v>44806</v>
      </c>
      <c r="AG3170" s="23">
        <f>IFERROR(INDEX('Raw Data'!AG:AG,MATCH(AF3170,'Raw Data'!AF:AF,1),1),0)</f>
        <v>9.18</v>
      </c>
      <c r="AI3170" s="20">
        <f t="shared" si="98"/>
        <v>9</v>
      </c>
      <c r="AJ3170" s="20">
        <f t="shared" si="99"/>
        <v>2022</v>
      </c>
    </row>
    <row r="3171" spans="2:36" ht="13.5" customHeight="1" x14ac:dyDescent="0.2">
      <c r="B3171" s="24">
        <v>44807</v>
      </c>
      <c r="C3171" s="23">
        <f>IFERROR(INDEX('Raw Data'!C:C,MATCH(B3171,'Raw Data'!B:B,1),1),0)</f>
        <v>86.48</v>
      </c>
      <c r="J3171" s="24">
        <v>44807</v>
      </c>
      <c r="K3171" s="23">
        <f>IFERROR(INDEX('Raw Data'!K:K,MATCH(J3171,'Raw Data'!J:J,1),1),0)</f>
        <v>87.29</v>
      </c>
      <c r="M3171" s="24">
        <v>44807</v>
      </c>
      <c r="N3171" s="23">
        <f>IFERROR(INDEX('Raw Data'!N:N,MATCH(M3171,'Raw Data'!M:M,1),1),0)</f>
        <v>93.02</v>
      </c>
      <c r="U3171" s="24">
        <v>44807</v>
      </c>
      <c r="V3171" s="23">
        <f>IFERROR(INDEX('Raw Data'!V:V,MATCH(U3171,'Raw Data'!U:U,1),1),0)</f>
        <v>93.09</v>
      </c>
      <c r="X3171" s="24">
        <v>44807</v>
      </c>
      <c r="Y3171" s="23">
        <f>IFERROR(INDEX('Raw Data'!Y:Y,MATCH(X3171,'Raw Data'!X:X,1),1),0)</f>
        <v>8.85</v>
      </c>
      <c r="AF3171" s="24">
        <v>44807</v>
      </c>
      <c r="AG3171" s="23">
        <f>IFERROR(INDEX('Raw Data'!AG:AG,MATCH(AF3171,'Raw Data'!AF:AF,1),1),0)</f>
        <v>9.18</v>
      </c>
      <c r="AI3171" s="20">
        <f t="shared" si="98"/>
        <v>9</v>
      </c>
      <c r="AJ3171" s="20">
        <f t="shared" si="99"/>
        <v>2022</v>
      </c>
    </row>
    <row r="3172" spans="2:36" ht="13.5" customHeight="1" x14ac:dyDescent="0.2">
      <c r="B3172" s="24">
        <v>44808</v>
      </c>
      <c r="C3172" s="23">
        <f>IFERROR(INDEX('Raw Data'!C:C,MATCH(B3172,'Raw Data'!B:B,1),1),0)</f>
        <v>88.25</v>
      </c>
      <c r="J3172" s="24">
        <v>44808</v>
      </c>
      <c r="K3172" s="23">
        <f>IFERROR(INDEX('Raw Data'!K:K,MATCH(J3172,'Raw Data'!J:J,1),1),0)</f>
        <v>87.29</v>
      </c>
      <c r="M3172" s="24">
        <v>44808</v>
      </c>
      <c r="N3172" s="23">
        <f>IFERROR(INDEX('Raw Data'!N:N,MATCH(M3172,'Raw Data'!M:M,1),1),0)</f>
        <v>93.02</v>
      </c>
      <c r="U3172" s="24">
        <v>44808</v>
      </c>
      <c r="V3172" s="23">
        <f>IFERROR(INDEX('Raw Data'!V:V,MATCH(U3172,'Raw Data'!U:U,1),1),0)</f>
        <v>93.09</v>
      </c>
      <c r="X3172" s="24">
        <v>44808</v>
      </c>
      <c r="Y3172" s="23">
        <f>IFERROR(INDEX('Raw Data'!Y:Y,MATCH(X3172,'Raw Data'!X:X,1),1),0)</f>
        <v>8.9789999999999992</v>
      </c>
      <c r="AF3172" s="24">
        <v>44808</v>
      </c>
      <c r="AG3172" s="23">
        <f>IFERROR(INDEX('Raw Data'!AG:AG,MATCH(AF3172,'Raw Data'!AF:AF,1),1),0)</f>
        <v>9.18</v>
      </c>
      <c r="AI3172" s="20">
        <f t="shared" si="98"/>
        <v>9</v>
      </c>
      <c r="AJ3172" s="20">
        <f t="shared" si="99"/>
        <v>2022</v>
      </c>
    </row>
    <row r="3173" spans="2:36" ht="13.5" customHeight="1" x14ac:dyDescent="0.2">
      <c r="B3173" s="24">
        <v>44809</v>
      </c>
      <c r="C3173" s="23">
        <f>IFERROR(INDEX('Raw Data'!C:C,MATCH(B3173,'Raw Data'!B:B,1),1),0)</f>
        <v>88.96</v>
      </c>
      <c r="J3173" s="24">
        <v>44809</v>
      </c>
      <c r="K3173" s="23">
        <f>IFERROR(INDEX('Raw Data'!K:K,MATCH(J3173,'Raw Data'!J:J,1),1),0)</f>
        <v>87.29</v>
      </c>
      <c r="M3173" s="24">
        <v>44809</v>
      </c>
      <c r="N3173" s="23">
        <f>IFERROR(INDEX('Raw Data'!N:N,MATCH(M3173,'Raw Data'!M:M,1),1),0)</f>
        <v>95.74</v>
      </c>
      <c r="U3173" s="24">
        <v>44809</v>
      </c>
      <c r="V3173" s="23">
        <f>IFERROR(INDEX('Raw Data'!V:V,MATCH(U3173,'Raw Data'!U:U,1),1),0)</f>
        <v>94.22</v>
      </c>
      <c r="X3173" s="24">
        <v>44809</v>
      </c>
      <c r="Y3173" s="23">
        <f>IFERROR(INDEX('Raw Data'!Y:Y,MATCH(X3173,'Raw Data'!X:X,1),1),0)</f>
        <v>8.7140000000000004</v>
      </c>
      <c r="AF3173" s="24">
        <v>44809</v>
      </c>
      <c r="AG3173" s="23">
        <f>IFERROR(INDEX('Raw Data'!AG:AG,MATCH(AF3173,'Raw Data'!AF:AF,1),1),0)</f>
        <v>9.18</v>
      </c>
      <c r="AI3173" s="20">
        <f t="shared" si="98"/>
        <v>9</v>
      </c>
      <c r="AJ3173" s="20">
        <f t="shared" si="99"/>
        <v>2022</v>
      </c>
    </row>
    <row r="3174" spans="2:36" ht="13.5" customHeight="1" x14ac:dyDescent="0.2">
      <c r="B3174" s="24">
        <v>44810</v>
      </c>
      <c r="C3174" s="23">
        <f>IFERROR(INDEX('Raw Data'!C:C,MATCH(B3174,'Raw Data'!B:B,1),1),0)</f>
        <v>86.51</v>
      </c>
      <c r="J3174" s="24">
        <v>44810</v>
      </c>
      <c r="K3174" s="23">
        <f>IFERROR(INDEX('Raw Data'!K:K,MATCH(J3174,'Raw Data'!J:J,1),1),0)</f>
        <v>87.35</v>
      </c>
      <c r="M3174" s="24">
        <v>44810</v>
      </c>
      <c r="N3174" s="23">
        <f>IFERROR(INDEX('Raw Data'!N:N,MATCH(M3174,'Raw Data'!M:M,1),1),0)</f>
        <v>92.83</v>
      </c>
      <c r="U3174" s="24">
        <v>44810</v>
      </c>
      <c r="V3174" s="23">
        <f>IFERROR(INDEX('Raw Data'!V:V,MATCH(U3174,'Raw Data'!U:U,1),1),0)</f>
        <v>91.43</v>
      </c>
      <c r="X3174" s="24">
        <v>44810</v>
      </c>
      <c r="Y3174" s="23">
        <f>IFERROR(INDEX('Raw Data'!Y:Y,MATCH(X3174,'Raw Data'!X:X,1),1),0)</f>
        <v>8.2119999999999997</v>
      </c>
      <c r="AF3174" s="24">
        <v>44810</v>
      </c>
      <c r="AG3174" s="23">
        <f>IFERROR(INDEX('Raw Data'!AG:AG,MATCH(AF3174,'Raw Data'!AF:AF,1),1),0)</f>
        <v>8.52</v>
      </c>
      <c r="AI3174" s="20">
        <f t="shared" si="98"/>
        <v>9</v>
      </c>
      <c r="AJ3174" s="20">
        <f t="shared" si="99"/>
        <v>2022</v>
      </c>
    </row>
    <row r="3175" spans="2:36" ht="13.5" customHeight="1" x14ac:dyDescent="0.2">
      <c r="B3175" s="24">
        <v>44811</v>
      </c>
      <c r="C3175" s="23">
        <f>IFERROR(INDEX('Raw Data'!C:C,MATCH(B3175,'Raw Data'!B:B,1),1),0)</f>
        <v>81.63</v>
      </c>
      <c r="J3175" s="24">
        <v>44811</v>
      </c>
      <c r="K3175" s="23">
        <f>IFERROR(INDEX('Raw Data'!K:K,MATCH(J3175,'Raw Data'!J:J,1),1),0)</f>
        <v>82.5</v>
      </c>
      <c r="M3175" s="24">
        <v>44811</v>
      </c>
      <c r="N3175" s="23">
        <f>IFERROR(INDEX('Raw Data'!N:N,MATCH(M3175,'Raw Data'!M:M,1),1),0)</f>
        <v>88</v>
      </c>
      <c r="U3175" s="24">
        <v>44811</v>
      </c>
      <c r="V3175" s="23">
        <f>IFERROR(INDEX('Raw Data'!V:V,MATCH(U3175,'Raw Data'!U:U,1),1),0)</f>
        <v>86.83</v>
      </c>
      <c r="X3175" s="24">
        <v>44811</v>
      </c>
      <c r="Y3175" s="23">
        <f>IFERROR(INDEX('Raw Data'!Y:Y,MATCH(X3175,'Raw Data'!X:X,1),1),0)</f>
        <v>7.9009999999999998</v>
      </c>
      <c r="AF3175" s="24">
        <v>44811</v>
      </c>
      <c r="AG3175" s="23">
        <f>IFERROR(INDEX('Raw Data'!AG:AG,MATCH(AF3175,'Raw Data'!AF:AF,1),1),0)</f>
        <v>8.1199999999999992</v>
      </c>
      <c r="AI3175" s="20">
        <f t="shared" si="98"/>
        <v>9</v>
      </c>
      <c r="AJ3175" s="20">
        <f t="shared" si="99"/>
        <v>2022</v>
      </c>
    </row>
    <row r="3176" spans="2:36" ht="13.5" customHeight="1" x14ac:dyDescent="0.2">
      <c r="B3176" s="24">
        <v>44812</v>
      </c>
      <c r="C3176" s="23">
        <f>IFERROR(INDEX('Raw Data'!C:C,MATCH(B3176,'Raw Data'!B:B,1),1),0)</f>
        <v>83.07</v>
      </c>
      <c r="J3176" s="24">
        <v>44812</v>
      </c>
      <c r="K3176" s="23">
        <f>IFERROR(INDEX('Raw Data'!K:K,MATCH(J3176,'Raw Data'!J:J,1),1),0)</f>
        <v>84.04</v>
      </c>
      <c r="M3176" s="24">
        <v>44812</v>
      </c>
      <c r="N3176" s="23">
        <f>IFERROR(INDEX('Raw Data'!N:N,MATCH(M3176,'Raw Data'!M:M,1),1),0)</f>
        <v>89.15</v>
      </c>
      <c r="U3176" s="24">
        <v>44812</v>
      </c>
      <c r="V3176" s="23">
        <f>IFERROR(INDEX('Raw Data'!V:V,MATCH(U3176,'Raw Data'!U:U,1),1),0)</f>
        <v>87.99</v>
      </c>
      <c r="X3176" s="24">
        <v>44812</v>
      </c>
      <c r="Y3176" s="23">
        <f>IFERROR(INDEX('Raw Data'!Y:Y,MATCH(X3176,'Raw Data'!X:X,1),1),0)</f>
        <v>7.9710000000000001</v>
      </c>
      <c r="AF3176" s="24">
        <v>44812</v>
      </c>
      <c r="AG3176" s="23">
        <f>IFERROR(INDEX('Raw Data'!AG:AG,MATCH(AF3176,'Raw Data'!AF:AF,1),1),0)</f>
        <v>8.27</v>
      </c>
      <c r="AI3176" s="20">
        <f t="shared" si="98"/>
        <v>9</v>
      </c>
      <c r="AJ3176" s="20">
        <f t="shared" si="99"/>
        <v>2022</v>
      </c>
    </row>
    <row r="3177" spans="2:36" ht="13.5" customHeight="1" x14ac:dyDescent="0.2">
      <c r="B3177" s="24">
        <v>44813</v>
      </c>
      <c r="C3177" s="23">
        <f>IFERROR(INDEX('Raw Data'!C:C,MATCH(B3177,'Raw Data'!B:B,1),1),0)</f>
        <v>86.36</v>
      </c>
      <c r="J3177" s="24">
        <v>44813</v>
      </c>
      <c r="K3177" s="23">
        <f>IFERROR(INDEX('Raw Data'!K:K,MATCH(J3177,'Raw Data'!J:J,1),1),0)</f>
        <v>87.27</v>
      </c>
      <c r="M3177" s="24">
        <v>44813</v>
      </c>
      <c r="N3177" s="23">
        <f>IFERROR(INDEX('Raw Data'!N:N,MATCH(M3177,'Raw Data'!M:M,1),1),0)</f>
        <v>92.84</v>
      </c>
      <c r="U3177" s="24">
        <v>44813</v>
      </c>
      <c r="V3177" s="23">
        <f>IFERROR(INDEX('Raw Data'!V:V,MATCH(U3177,'Raw Data'!U:U,1),1),0)</f>
        <v>91.68</v>
      </c>
      <c r="X3177" s="24">
        <v>44813</v>
      </c>
      <c r="Y3177" s="23">
        <f>IFERROR(INDEX('Raw Data'!Y:Y,MATCH(X3177,'Raw Data'!X:X,1),1),0)</f>
        <v>8.0440000000000005</v>
      </c>
      <c r="AF3177" s="24">
        <v>44813</v>
      </c>
      <c r="AG3177" s="23">
        <f>IFERROR(INDEX('Raw Data'!AG:AG,MATCH(AF3177,'Raw Data'!AF:AF,1),1),0)</f>
        <v>8.31</v>
      </c>
      <c r="AI3177" s="20">
        <f t="shared" si="98"/>
        <v>9</v>
      </c>
      <c r="AJ3177" s="20">
        <f t="shared" si="99"/>
        <v>2022</v>
      </c>
    </row>
    <row r="3178" spans="2:36" ht="13.5" customHeight="1" x14ac:dyDescent="0.2">
      <c r="B3178" s="24">
        <v>44814</v>
      </c>
      <c r="C3178" s="23">
        <f>IFERROR(INDEX('Raw Data'!C:C,MATCH(B3178,'Raw Data'!B:B,1),1),0)</f>
        <v>86.36</v>
      </c>
      <c r="J3178" s="24">
        <v>44814</v>
      </c>
      <c r="K3178" s="23">
        <f>IFERROR(INDEX('Raw Data'!K:K,MATCH(J3178,'Raw Data'!J:J,1),1),0)</f>
        <v>87.27</v>
      </c>
      <c r="M3178" s="24">
        <v>44814</v>
      </c>
      <c r="N3178" s="23">
        <f>IFERROR(INDEX('Raw Data'!N:N,MATCH(M3178,'Raw Data'!M:M,1),1),0)</f>
        <v>92.84</v>
      </c>
      <c r="U3178" s="24">
        <v>44814</v>
      </c>
      <c r="V3178" s="23">
        <f>IFERROR(INDEX('Raw Data'!V:V,MATCH(U3178,'Raw Data'!U:U,1),1),0)</f>
        <v>91.68</v>
      </c>
      <c r="X3178" s="24">
        <v>44814</v>
      </c>
      <c r="Y3178" s="23">
        <f>IFERROR(INDEX('Raw Data'!Y:Y,MATCH(X3178,'Raw Data'!X:X,1),1),0)</f>
        <v>8.0440000000000005</v>
      </c>
      <c r="AF3178" s="24">
        <v>44814</v>
      </c>
      <c r="AG3178" s="23">
        <f>IFERROR(INDEX('Raw Data'!AG:AG,MATCH(AF3178,'Raw Data'!AF:AF,1),1),0)</f>
        <v>8.31</v>
      </c>
      <c r="AI3178" s="20">
        <f t="shared" si="98"/>
        <v>9</v>
      </c>
      <c r="AJ3178" s="20">
        <f t="shared" si="99"/>
        <v>2022</v>
      </c>
    </row>
    <row r="3179" spans="2:36" ht="13.5" customHeight="1" x14ac:dyDescent="0.2">
      <c r="B3179" s="24">
        <v>44815</v>
      </c>
      <c r="C3179" s="23">
        <f>IFERROR(INDEX('Raw Data'!C:C,MATCH(B3179,'Raw Data'!B:B,1),1),0)</f>
        <v>86.36</v>
      </c>
      <c r="J3179" s="24">
        <v>44815</v>
      </c>
      <c r="K3179" s="23">
        <f>IFERROR(INDEX('Raw Data'!K:K,MATCH(J3179,'Raw Data'!J:J,1),1),0)</f>
        <v>87.27</v>
      </c>
      <c r="M3179" s="24">
        <v>44815</v>
      </c>
      <c r="N3179" s="23">
        <f>IFERROR(INDEX('Raw Data'!N:N,MATCH(M3179,'Raw Data'!M:M,1),1),0)</f>
        <v>92.84</v>
      </c>
      <c r="U3179" s="24">
        <v>44815</v>
      </c>
      <c r="V3179" s="23">
        <f>IFERROR(INDEX('Raw Data'!V:V,MATCH(U3179,'Raw Data'!U:U,1),1),0)</f>
        <v>91.68</v>
      </c>
      <c r="X3179" s="24">
        <v>44815</v>
      </c>
      <c r="Y3179" s="23">
        <f>IFERROR(INDEX('Raw Data'!Y:Y,MATCH(X3179,'Raw Data'!X:X,1),1),0)</f>
        <v>8.0440000000000005</v>
      </c>
      <c r="AF3179" s="24">
        <v>44815</v>
      </c>
      <c r="AG3179" s="23">
        <f>IFERROR(INDEX('Raw Data'!AG:AG,MATCH(AF3179,'Raw Data'!AF:AF,1),1),0)</f>
        <v>8.31</v>
      </c>
      <c r="AI3179" s="20">
        <f t="shared" si="98"/>
        <v>9</v>
      </c>
      <c r="AJ3179" s="20">
        <f t="shared" si="99"/>
        <v>2022</v>
      </c>
    </row>
    <row r="3180" spans="2:36" ht="13.5" customHeight="1" x14ac:dyDescent="0.2">
      <c r="B3180" s="24">
        <v>44816</v>
      </c>
      <c r="C3180" s="23">
        <f>IFERROR(INDEX('Raw Data'!C:C,MATCH(B3180,'Raw Data'!B:B,1),1),0)</f>
        <v>87.41</v>
      </c>
      <c r="J3180" s="24">
        <v>44816</v>
      </c>
      <c r="K3180" s="23">
        <f>IFERROR(INDEX('Raw Data'!K:K,MATCH(J3180,'Raw Data'!J:J,1),1),0)</f>
        <v>88.18</v>
      </c>
      <c r="M3180" s="24">
        <v>44816</v>
      </c>
      <c r="N3180" s="23">
        <f>IFERROR(INDEX('Raw Data'!N:N,MATCH(M3180,'Raw Data'!M:M,1),1),0)</f>
        <v>94</v>
      </c>
      <c r="U3180" s="24">
        <v>44816</v>
      </c>
      <c r="V3180" s="23">
        <f>IFERROR(INDEX('Raw Data'!V:V,MATCH(U3180,'Raw Data'!U:U,1),1),0)</f>
        <v>93.45</v>
      </c>
      <c r="X3180" s="24">
        <v>44816</v>
      </c>
      <c r="Y3180" s="23">
        <f>IFERROR(INDEX('Raw Data'!Y:Y,MATCH(X3180,'Raw Data'!X:X,1),1),0)</f>
        <v>8.2870000000000008</v>
      </c>
      <c r="AF3180" s="24">
        <v>44816</v>
      </c>
      <c r="AG3180" s="23">
        <f>IFERROR(INDEX('Raw Data'!AG:AG,MATCH(AF3180,'Raw Data'!AF:AF,1),1),0)</f>
        <v>8.1999999999999993</v>
      </c>
      <c r="AI3180" s="20">
        <f t="shared" si="98"/>
        <v>9</v>
      </c>
      <c r="AJ3180" s="20">
        <f t="shared" si="99"/>
        <v>2022</v>
      </c>
    </row>
    <row r="3181" spans="2:36" ht="13.5" customHeight="1" x14ac:dyDescent="0.2">
      <c r="B3181" s="24">
        <v>44817</v>
      </c>
      <c r="C3181" s="23">
        <f>IFERROR(INDEX('Raw Data'!C:C,MATCH(B3181,'Raw Data'!B:B,1),1),0)</f>
        <v>86.89</v>
      </c>
      <c r="J3181" s="24">
        <v>44817</v>
      </c>
      <c r="K3181" s="23">
        <f>IFERROR(INDEX('Raw Data'!K:K,MATCH(J3181,'Raw Data'!J:J,1),1),0)</f>
        <v>87.84</v>
      </c>
      <c r="M3181" s="24">
        <v>44817</v>
      </c>
      <c r="N3181" s="23">
        <f>IFERROR(INDEX('Raw Data'!N:N,MATCH(M3181,'Raw Data'!M:M,1),1),0)</f>
        <v>93.17</v>
      </c>
      <c r="U3181" s="24">
        <v>44817</v>
      </c>
      <c r="V3181" s="23">
        <f>IFERROR(INDEX('Raw Data'!V:V,MATCH(U3181,'Raw Data'!U:U,1),1),0)</f>
        <v>92.04</v>
      </c>
      <c r="X3181" s="24">
        <v>44817</v>
      </c>
      <c r="Y3181" s="23">
        <f>IFERROR(INDEX('Raw Data'!Y:Y,MATCH(X3181,'Raw Data'!X:X,1),1),0)</f>
        <v>8.3339999999999996</v>
      </c>
      <c r="AF3181" s="24">
        <v>44817</v>
      </c>
      <c r="AG3181" s="23">
        <f>IFERROR(INDEX('Raw Data'!AG:AG,MATCH(AF3181,'Raw Data'!AF:AF,1),1),0)</f>
        <v>8.49</v>
      </c>
      <c r="AI3181" s="20">
        <f t="shared" si="98"/>
        <v>9</v>
      </c>
      <c r="AJ3181" s="20">
        <f t="shared" si="99"/>
        <v>2022</v>
      </c>
    </row>
    <row r="3182" spans="2:36" ht="13.5" customHeight="1" x14ac:dyDescent="0.2">
      <c r="B3182" s="24">
        <v>44818</v>
      </c>
      <c r="C3182" s="23">
        <f>IFERROR(INDEX('Raw Data'!C:C,MATCH(B3182,'Raw Data'!B:B,1),1),0)</f>
        <v>88.05</v>
      </c>
      <c r="J3182" s="24">
        <v>44818</v>
      </c>
      <c r="K3182" s="23">
        <f>IFERROR(INDEX('Raw Data'!K:K,MATCH(J3182,'Raw Data'!J:J,1),1),0)</f>
        <v>88.88</v>
      </c>
      <c r="M3182" s="24">
        <v>44818</v>
      </c>
      <c r="N3182" s="23">
        <f>IFERROR(INDEX('Raw Data'!N:N,MATCH(M3182,'Raw Data'!M:M,1),1),0)</f>
        <v>94.1</v>
      </c>
      <c r="U3182" s="24">
        <v>44818</v>
      </c>
      <c r="V3182" s="23">
        <f>IFERROR(INDEX('Raw Data'!V:V,MATCH(U3182,'Raw Data'!U:U,1),1),0)</f>
        <v>92.83</v>
      </c>
      <c r="X3182" s="24">
        <v>44818</v>
      </c>
      <c r="Y3182" s="23">
        <f>IFERROR(INDEX('Raw Data'!Y:Y,MATCH(X3182,'Raw Data'!X:X,1),1),0)</f>
        <v>9.1669999999999998</v>
      </c>
      <c r="AF3182" s="24">
        <v>44818</v>
      </c>
      <c r="AG3182" s="23">
        <f>IFERROR(INDEX('Raw Data'!AG:AG,MATCH(AF3182,'Raw Data'!AF:AF,1),1),0)</f>
        <v>8.6999999999999993</v>
      </c>
      <c r="AI3182" s="20">
        <f t="shared" si="98"/>
        <v>9</v>
      </c>
      <c r="AJ3182" s="20">
        <f t="shared" si="99"/>
        <v>2022</v>
      </c>
    </row>
    <row r="3183" spans="2:36" ht="13.5" customHeight="1" x14ac:dyDescent="0.2">
      <c r="B3183" s="24">
        <v>44819</v>
      </c>
      <c r="C3183" s="23">
        <f>IFERROR(INDEX('Raw Data'!C:C,MATCH(B3183,'Raw Data'!B:B,1),1),0)</f>
        <v>84.65</v>
      </c>
      <c r="J3183" s="24">
        <v>44819</v>
      </c>
      <c r="K3183" s="23">
        <f>IFERROR(INDEX('Raw Data'!K:K,MATCH(J3183,'Raw Data'!J:J,1),1),0)</f>
        <v>85.72</v>
      </c>
      <c r="M3183" s="24">
        <v>44819</v>
      </c>
      <c r="N3183" s="23">
        <f>IFERROR(INDEX('Raw Data'!N:N,MATCH(M3183,'Raw Data'!M:M,1),1),0)</f>
        <v>90.84</v>
      </c>
      <c r="U3183" s="24">
        <v>44819</v>
      </c>
      <c r="V3183" s="23">
        <f>IFERROR(INDEX('Raw Data'!V:V,MATCH(U3183,'Raw Data'!U:U,1),1),0)</f>
        <v>89.28</v>
      </c>
      <c r="X3183" s="24">
        <v>44819</v>
      </c>
      <c r="Y3183" s="23">
        <f>IFERROR(INDEX('Raw Data'!Y:Y,MATCH(X3183,'Raw Data'!X:X,1),1),0)</f>
        <v>8.3719999999999999</v>
      </c>
      <c r="AF3183" s="24">
        <v>44819</v>
      </c>
      <c r="AG3183" s="23">
        <f>IFERROR(INDEX('Raw Data'!AG:AG,MATCH(AF3183,'Raw Data'!AF:AF,1),1),0)</f>
        <v>8.6</v>
      </c>
      <c r="AI3183" s="20">
        <f t="shared" si="98"/>
        <v>9</v>
      </c>
      <c r="AJ3183" s="20">
        <f t="shared" si="99"/>
        <v>2022</v>
      </c>
    </row>
    <row r="3184" spans="2:36" ht="13.5" customHeight="1" x14ac:dyDescent="0.2">
      <c r="B3184" s="24">
        <v>44820</v>
      </c>
      <c r="C3184" s="23">
        <f>IFERROR(INDEX('Raw Data'!C:C,MATCH(B3184,'Raw Data'!B:B,1),1),0)</f>
        <v>84.76</v>
      </c>
      <c r="J3184" s="24">
        <v>44820</v>
      </c>
      <c r="K3184" s="23">
        <f>IFERROR(INDEX('Raw Data'!K:K,MATCH(J3184,'Raw Data'!J:J,1),1),0)</f>
        <v>85.57</v>
      </c>
      <c r="M3184" s="24">
        <v>44820</v>
      </c>
      <c r="N3184" s="23">
        <f>IFERROR(INDEX('Raw Data'!N:N,MATCH(M3184,'Raw Data'!M:M,1),1),0)</f>
        <v>91.35</v>
      </c>
      <c r="U3184" s="24">
        <v>44820</v>
      </c>
      <c r="V3184" s="23">
        <f>IFERROR(INDEX('Raw Data'!V:V,MATCH(U3184,'Raw Data'!U:U,1),1),0)</f>
        <v>89.43</v>
      </c>
      <c r="X3184" s="24">
        <v>44820</v>
      </c>
      <c r="Y3184" s="23">
        <f>IFERROR(INDEX('Raw Data'!Y:Y,MATCH(X3184,'Raw Data'!X:X,1),1),0)</f>
        <v>7.8109999999999999</v>
      </c>
      <c r="AF3184" s="24">
        <v>44820</v>
      </c>
      <c r="AG3184" s="23">
        <f>IFERROR(INDEX('Raw Data'!AG:AG,MATCH(AF3184,'Raw Data'!AF:AF,1),1),0)</f>
        <v>8.11</v>
      </c>
      <c r="AI3184" s="20">
        <f t="shared" si="98"/>
        <v>9</v>
      </c>
      <c r="AJ3184" s="20">
        <f t="shared" si="99"/>
        <v>2022</v>
      </c>
    </row>
    <row r="3185" spans="2:36" ht="13.5" customHeight="1" x14ac:dyDescent="0.2">
      <c r="B3185" s="24">
        <v>44821</v>
      </c>
      <c r="C3185" s="23">
        <f>IFERROR(INDEX('Raw Data'!C:C,MATCH(B3185,'Raw Data'!B:B,1),1),0)</f>
        <v>84.76</v>
      </c>
      <c r="J3185" s="24">
        <v>44821</v>
      </c>
      <c r="K3185" s="23">
        <f>IFERROR(INDEX('Raw Data'!K:K,MATCH(J3185,'Raw Data'!J:J,1),1),0)</f>
        <v>85.57</v>
      </c>
      <c r="M3185" s="24">
        <v>44821</v>
      </c>
      <c r="N3185" s="23">
        <f>IFERROR(INDEX('Raw Data'!N:N,MATCH(M3185,'Raw Data'!M:M,1),1),0)</f>
        <v>91.35</v>
      </c>
      <c r="U3185" s="24">
        <v>44821</v>
      </c>
      <c r="V3185" s="23">
        <f>IFERROR(INDEX('Raw Data'!V:V,MATCH(U3185,'Raw Data'!U:U,1),1),0)</f>
        <v>89.43</v>
      </c>
      <c r="X3185" s="24">
        <v>44821</v>
      </c>
      <c r="Y3185" s="23">
        <f>IFERROR(INDEX('Raw Data'!Y:Y,MATCH(X3185,'Raw Data'!X:X,1),1),0)</f>
        <v>7.8109999999999999</v>
      </c>
      <c r="AF3185" s="24">
        <v>44821</v>
      </c>
      <c r="AG3185" s="23">
        <f>IFERROR(INDEX('Raw Data'!AG:AG,MATCH(AF3185,'Raw Data'!AF:AF,1),1),0)</f>
        <v>8.11</v>
      </c>
      <c r="AI3185" s="20">
        <f t="shared" si="98"/>
        <v>9</v>
      </c>
      <c r="AJ3185" s="20">
        <f t="shared" si="99"/>
        <v>2022</v>
      </c>
    </row>
    <row r="3186" spans="2:36" ht="13.5" customHeight="1" x14ac:dyDescent="0.2">
      <c r="B3186" s="24">
        <v>44822</v>
      </c>
      <c r="C3186" s="23">
        <f>IFERROR(INDEX('Raw Data'!C:C,MATCH(B3186,'Raw Data'!B:B,1),1),0)</f>
        <v>84.76</v>
      </c>
      <c r="J3186" s="24">
        <v>44822</v>
      </c>
      <c r="K3186" s="23">
        <f>IFERROR(INDEX('Raw Data'!K:K,MATCH(J3186,'Raw Data'!J:J,1),1),0)</f>
        <v>85.57</v>
      </c>
      <c r="M3186" s="24">
        <v>44822</v>
      </c>
      <c r="N3186" s="23">
        <f>IFERROR(INDEX('Raw Data'!N:N,MATCH(M3186,'Raw Data'!M:M,1),1),0)</f>
        <v>91.35</v>
      </c>
      <c r="U3186" s="24">
        <v>44822</v>
      </c>
      <c r="V3186" s="23">
        <f>IFERROR(INDEX('Raw Data'!V:V,MATCH(U3186,'Raw Data'!U:U,1),1),0)</f>
        <v>89.43</v>
      </c>
      <c r="X3186" s="24">
        <v>44822</v>
      </c>
      <c r="Y3186" s="23">
        <f>IFERROR(INDEX('Raw Data'!Y:Y,MATCH(X3186,'Raw Data'!X:X,1),1),0)</f>
        <v>7.8109999999999999</v>
      </c>
      <c r="AF3186" s="24">
        <v>44822</v>
      </c>
      <c r="AG3186" s="23">
        <f>IFERROR(INDEX('Raw Data'!AG:AG,MATCH(AF3186,'Raw Data'!AF:AF,1),1),0)</f>
        <v>8.11</v>
      </c>
      <c r="AI3186" s="20">
        <f t="shared" si="98"/>
        <v>9</v>
      </c>
      <c r="AJ3186" s="20">
        <f t="shared" si="99"/>
        <v>2022</v>
      </c>
    </row>
    <row r="3187" spans="2:36" ht="13.5" customHeight="1" x14ac:dyDescent="0.2">
      <c r="B3187" s="24">
        <v>44823</v>
      </c>
      <c r="C3187" s="23">
        <f>IFERROR(INDEX('Raw Data'!C:C,MATCH(B3187,'Raw Data'!B:B,1),1),0)</f>
        <v>85.36</v>
      </c>
      <c r="J3187" s="24">
        <v>44823</v>
      </c>
      <c r="K3187" s="23">
        <f>IFERROR(INDEX('Raw Data'!K:K,MATCH(J3187,'Raw Data'!J:J,1),1),0)</f>
        <v>86.15</v>
      </c>
      <c r="M3187" s="24">
        <v>44823</v>
      </c>
      <c r="N3187" s="23">
        <f>IFERROR(INDEX('Raw Data'!N:N,MATCH(M3187,'Raw Data'!M:M,1),1),0)</f>
        <v>92</v>
      </c>
      <c r="U3187" s="24">
        <v>44823</v>
      </c>
      <c r="V3187" s="23">
        <f>IFERROR(INDEX('Raw Data'!V:V,MATCH(U3187,'Raw Data'!U:U,1),1),0)</f>
        <v>89.43</v>
      </c>
      <c r="X3187" s="24">
        <v>44823</v>
      </c>
      <c r="Y3187" s="23">
        <f>IFERROR(INDEX('Raw Data'!Y:Y,MATCH(X3187,'Raw Data'!X:X,1),1),0)</f>
        <v>7.8040000000000003</v>
      </c>
      <c r="AF3187" s="24">
        <v>44823</v>
      </c>
      <c r="AG3187" s="23">
        <f>IFERROR(INDEX('Raw Data'!AG:AG,MATCH(AF3187,'Raw Data'!AF:AF,1),1),0)</f>
        <v>7.96</v>
      </c>
      <c r="AI3187" s="20">
        <f t="shared" si="98"/>
        <v>9</v>
      </c>
      <c r="AJ3187" s="20">
        <f t="shared" si="99"/>
        <v>2022</v>
      </c>
    </row>
    <row r="3188" spans="2:36" ht="13.5" customHeight="1" x14ac:dyDescent="0.2">
      <c r="B3188" s="24">
        <v>44824</v>
      </c>
      <c r="C3188" s="23">
        <f>IFERROR(INDEX('Raw Data'!C:C,MATCH(B3188,'Raw Data'!B:B,1),1),0)</f>
        <v>83.94</v>
      </c>
      <c r="J3188" s="24">
        <v>44824</v>
      </c>
      <c r="K3188" s="23">
        <f>IFERROR(INDEX('Raw Data'!K:K,MATCH(J3188,'Raw Data'!J:J,1),1),0)</f>
        <v>84.69</v>
      </c>
      <c r="M3188" s="24">
        <v>44824</v>
      </c>
      <c r="N3188" s="23">
        <f>IFERROR(INDEX('Raw Data'!N:N,MATCH(M3188,'Raw Data'!M:M,1),1),0)</f>
        <v>90.62</v>
      </c>
      <c r="U3188" s="24">
        <v>44824</v>
      </c>
      <c r="V3188" s="23">
        <f>IFERROR(INDEX('Raw Data'!V:V,MATCH(U3188,'Raw Data'!U:U,1),1),0)</f>
        <v>89.62</v>
      </c>
      <c r="X3188" s="24">
        <v>44824</v>
      </c>
      <c r="Y3188" s="23">
        <f>IFERROR(INDEX('Raw Data'!Y:Y,MATCH(X3188,'Raw Data'!X:X,1),1),0)</f>
        <v>7.7720000000000002</v>
      </c>
      <c r="AF3188" s="24">
        <v>44824</v>
      </c>
      <c r="AG3188" s="23">
        <f>IFERROR(INDEX('Raw Data'!AG:AG,MATCH(AF3188,'Raw Data'!AF:AF,1),1),0)</f>
        <v>8.01</v>
      </c>
      <c r="AI3188" s="20">
        <f t="shared" si="98"/>
        <v>9</v>
      </c>
      <c r="AJ3188" s="20">
        <f t="shared" si="99"/>
        <v>2022</v>
      </c>
    </row>
    <row r="3189" spans="2:36" ht="13.5" customHeight="1" x14ac:dyDescent="0.2">
      <c r="B3189" s="24">
        <v>44825</v>
      </c>
      <c r="C3189" s="23">
        <f>IFERROR(INDEX('Raw Data'!C:C,MATCH(B3189,'Raw Data'!B:B,1),1),0)</f>
        <v>82.43</v>
      </c>
      <c r="J3189" s="24">
        <v>44825</v>
      </c>
      <c r="K3189" s="23">
        <f>IFERROR(INDEX('Raw Data'!K:K,MATCH(J3189,'Raw Data'!J:J,1),1),0)</f>
        <v>83.38</v>
      </c>
      <c r="M3189" s="24">
        <v>44825</v>
      </c>
      <c r="N3189" s="23">
        <f>IFERROR(INDEX('Raw Data'!N:N,MATCH(M3189,'Raw Data'!M:M,1),1),0)</f>
        <v>89.83</v>
      </c>
      <c r="U3189" s="24">
        <v>44825</v>
      </c>
      <c r="V3189" s="23">
        <f>IFERROR(INDEX('Raw Data'!V:V,MATCH(U3189,'Raw Data'!U:U,1),1),0)</f>
        <v>89.86</v>
      </c>
      <c r="X3189" s="24">
        <v>44825</v>
      </c>
      <c r="Y3189" s="23">
        <f>IFERROR(INDEX('Raw Data'!Y:Y,MATCH(X3189,'Raw Data'!X:X,1),1),0)</f>
        <v>7.827</v>
      </c>
      <c r="AF3189" s="24">
        <v>44825</v>
      </c>
      <c r="AG3189" s="23">
        <f>IFERROR(INDEX('Raw Data'!AG:AG,MATCH(AF3189,'Raw Data'!AF:AF,1),1),0)</f>
        <v>7.99</v>
      </c>
      <c r="AI3189" s="20">
        <f t="shared" si="98"/>
        <v>9</v>
      </c>
      <c r="AJ3189" s="20">
        <f t="shared" si="99"/>
        <v>2022</v>
      </c>
    </row>
    <row r="3190" spans="2:36" ht="13.5" customHeight="1" x14ac:dyDescent="0.2">
      <c r="B3190" s="24">
        <v>44826</v>
      </c>
      <c r="C3190" s="23">
        <f>IFERROR(INDEX('Raw Data'!C:C,MATCH(B3190,'Raw Data'!B:B,1),1),0)</f>
        <v>83.03</v>
      </c>
      <c r="J3190" s="24">
        <v>44826</v>
      </c>
      <c r="K3190" s="23">
        <f>IFERROR(INDEX('Raw Data'!K:K,MATCH(J3190,'Raw Data'!J:J,1),1),0)</f>
        <v>84.02</v>
      </c>
      <c r="M3190" s="24">
        <v>44826</v>
      </c>
      <c r="N3190" s="23">
        <f>IFERROR(INDEX('Raw Data'!N:N,MATCH(M3190,'Raw Data'!M:M,1),1),0)</f>
        <v>90.46</v>
      </c>
      <c r="U3190" s="24">
        <v>44826</v>
      </c>
      <c r="V3190" s="23">
        <f>IFERROR(INDEX('Raw Data'!V:V,MATCH(U3190,'Raw Data'!U:U,1),1),0)</f>
        <v>90.4</v>
      </c>
      <c r="X3190" s="24">
        <v>44826</v>
      </c>
      <c r="Y3190" s="23">
        <f>IFERROR(INDEX('Raw Data'!Y:Y,MATCH(X3190,'Raw Data'!X:X,1),1),0)</f>
        <v>7.1929999999999996</v>
      </c>
      <c r="AF3190" s="24">
        <v>44826</v>
      </c>
      <c r="AG3190" s="23">
        <f>IFERROR(INDEX('Raw Data'!AG:AG,MATCH(AF3190,'Raw Data'!AF:AF,1),1),0)</f>
        <v>7.76</v>
      </c>
      <c r="AI3190" s="20">
        <f t="shared" si="98"/>
        <v>9</v>
      </c>
      <c r="AJ3190" s="20">
        <f t="shared" si="99"/>
        <v>2022</v>
      </c>
    </row>
    <row r="3191" spans="2:36" ht="13.5" customHeight="1" x14ac:dyDescent="0.2">
      <c r="B3191" s="24">
        <v>44827</v>
      </c>
      <c r="C3191" s="23">
        <f>IFERROR(INDEX('Raw Data'!C:C,MATCH(B3191,'Raw Data'!B:B,1),1),0)</f>
        <v>78.25</v>
      </c>
      <c r="J3191" s="24">
        <v>44827</v>
      </c>
      <c r="K3191" s="23">
        <f>IFERROR(INDEX('Raw Data'!K:K,MATCH(J3191,'Raw Data'!J:J,1),1),0)</f>
        <v>79.069999999999993</v>
      </c>
      <c r="M3191" s="24">
        <v>44827</v>
      </c>
      <c r="N3191" s="23">
        <f>IFERROR(INDEX('Raw Data'!N:N,MATCH(M3191,'Raw Data'!M:M,1),1),0)</f>
        <v>86.15</v>
      </c>
      <c r="U3191" s="24">
        <v>44827</v>
      </c>
      <c r="V3191" s="23">
        <f>IFERROR(INDEX('Raw Data'!V:V,MATCH(U3191,'Raw Data'!U:U,1),1),0)</f>
        <v>84.29</v>
      </c>
      <c r="X3191" s="24">
        <v>44827</v>
      </c>
      <c r="Y3191" s="23">
        <f>IFERROR(INDEX('Raw Data'!Y:Y,MATCH(X3191,'Raw Data'!X:X,1),1),0)</f>
        <v>6.992</v>
      </c>
      <c r="AF3191" s="24">
        <v>44827</v>
      </c>
      <c r="AG3191" s="23">
        <f>IFERROR(INDEX('Raw Data'!AG:AG,MATCH(AF3191,'Raw Data'!AF:AF,1),1),0)</f>
        <v>6.75</v>
      </c>
      <c r="AI3191" s="20">
        <f t="shared" si="98"/>
        <v>9</v>
      </c>
      <c r="AJ3191" s="20">
        <f t="shared" si="99"/>
        <v>2022</v>
      </c>
    </row>
    <row r="3192" spans="2:36" ht="13.5" customHeight="1" x14ac:dyDescent="0.2">
      <c r="B3192" s="24">
        <v>44828</v>
      </c>
      <c r="C3192" s="23">
        <f>IFERROR(INDEX('Raw Data'!C:C,MATCH(B3192,'Raw Data'!B:B,1),1),0)</f>
        <v>78.25</v>
      </c>
      <c r="J3192" s="24">
        <v>44828</v>
      </c>
      <c r="K3192" s="23">
        <f>IFERROR(INDEX('Raw Data'!K:K,MATCH(J3192,'Raw Data'!J:J,1),1),0)</f>
        <v>79.069999999999993</v>
      </c>
      <c r="M3192" s="24">
        <v>44828</v>
      </c>
      <c r="N3192" s="23">
        <f>IFERROR(INDEX('Raw Data'!N:N,MATCH(M3192,'Raw Data'!M:M,1),1),0)</f>
        <v>86.15</v>
      </c>
      <c r="U3192" s="24">
        <v>44828</v>
      </c>
      <c r="V3192" s="23">
        <f>IFERROR(INDEX('Raw Data'!V:V,MATCH(U3192,'Raw Data'!U:U,1),1),0)</f>
        <v>84.29</v>
      </c>
      <c r="X3192" s="24">
        <v>44828</v>
      </c>
      <c r="Y3192" s="23">
        <f>IFERROR(INDEX('Raw Data'!Y:Y,MATCH(X3192,'Raw Data'!X:X,1),1),0)</f>
        <v>6.992</v>
      </c>
      <c r="AF3192" s="24">
        <v>44828</v>
      </c>
      <c r="AG3192" s="23">
        <f>IFERROR(INDEX('Raw Data'!AG:AG,MATCH(AF3192,'Raw Data'!AF:AF,1),1),0)</f>
        <v>6.75</v>
      </c>
      <c r="AI3192" s="20">
        <f t="shared" si="98"/>
        <v>9</v>
      </c>
      <c r="AJ3192" s="20">
        <f t="shared" si="99"/>
        <v>2022</v>
      </c>
    </row>
    <row r="3193" spans="2:36" ht="13.5" customHeight="1" x14ac:dyDescent="0.2">
      <c r="B3193" s="24">
        <v>44829</v>
      </c>
      <c r="C3193" s="23">
        <f>IFERROR(INDEX('Raw Data'!C:C,MATCH(B3193,'Raw Data'!B:B,1),1),0)</f>
        <v>78.25</v>
      </c>
      <c r="J3193" s="24">
        <v>44829</v>
      </c>
      <c r="K3193" s="23">
        <f>IFERROR(INDEX('Raw Data'!K:K,MATCH(J3193,'Raw Data'!J:J,1),1),0)</f>
        <v>79.069999999999993</v>
      </c>
      <c r="M3193" s="24">
        <v>44829</v>
      </c>
      <c r="N3193" s="23">
        <f>IFERROR(INDEX('Raw Data'!N:N,MATCH(M3193,'Raw Data'!M:M,1),1),0)</f>
        <v>86.15</v>
      </c>
      <c r="U3193" s="24">
        <v>44829</v>
      </c>
      <c r="V3193" s="23">
        <f>IFERROR(INDEX('Raw Data'!V:V,MATCH(U3193,'Raw Data'!U:U,1),1),0)</f>
        <v>84.29</v>
      </c>
      <c r="X3193" s="24">
        <v>44829</v>
      </c>
      <c r="Y3193" s="23">
        <f>IFERROR(INDEX('Raw Data'!Y:Y,MATCH(X3193,'Raw Data'!X:X,1),1),0)</f>
        <v>6.992</v>
      </c>
      <c r="AF3193" s="24">
        <v>44829</v>
      </c>
      <c r="AG3193" s="23">
        <f>IFERROR(INDEX('Raw Data'!AG:AG,MATCH(AF3193,'Raw Data'!AF:AF,1),1),0)</f>
        <v>6.75</v>
      </c>
      <c r="AI3193" s="20">
        <f t="shared" si="98"/>
        <v>9</v>
      </c>
      <c r="AJ3193" s="20">
        <f t="shared" si="99"/>
        <v>2022</v>
      </c>
    </row>
    <row r="3194" spans="2:36" ht="13.5" customHeight="1" x14ac:dyDescent="0.2">
      <c r="B3194" s="24">
        <v>44830</v>
      </c>
      <c r="C3194" s="23">
        <f>IFERROR(INDEX('Raw Data'!C:C,MATCH(B3194,'Raw Data'!B:B,1),1),0)</f>
        <v>76.180000000000007</v>
      </c>
      <c r="J3194" s="24">
        <v>44830</v>
      </c>
      <c r="K3194" s="23">
        <f>IFERROR(INDEX('Raw Data'!K:K,MATCH(J3194,'Raw Data'!J:J,1),1),0)</f>
        <v>77.17</v>
      </c>
      <c r="M3194" s="24">
        <v>44830</v>
      </c>
      <c r="N3194" s="23">
        <f>IFERROR(INDEX('Raw Data'!N:N,MATCH(M3194,'Raw Data'!M:M,1),1),0)</f>
        <v>84.06</v>
      </c>
      <c r="U3194" s="24">
        <v>44830</v>
      </c>
      <c r="V3194" s="23">
        <f>IFERROR(INDEX('Raw Data'!V:V,MATCH(U3194,'Raw Data'!U:U,1),1),0)</f>
        <v>82.55</v>
      </c>
      <c r="X3194" s="24">
        <v>44830</v>
      </c>
      <c r="Y3194" s="23">
        <f>IFERROR(INDEX('Raw Data'!Y:Y,MATCH(X3194,'Raw Data'!X:X,1),1),0)</f>
        <v>7.0140000000000002</v>
      </c>
      <c r="AF3194" s="24">
        <v>44830</v>
      </c>
      <c r="AG3194" s="23">
        <f>IFERROR(INDEX('Raw Data'!AG:AG,MATCH(AF3194,'Raw Data'!AF:AF,1),1),0)</f>
        <v>6.75</v>
      </c>
      <c r="AI3194" s="20">
        <f t="shared" si="98"/>
        <v>9</v>
      </c>
      <c r="AJ3194" s="20">
        <f t="shared" si="99"/>
        <v>2022</v>
      </c>
    </row>
    <row r="3195" spans="2:36" ht="13.5" customHeight="1" x14ac:dyDescent="0.2">
      <c r="B3195" s="24">
        <v>44831</v>
      </c>
      <c r="C3195" s="23">
        <f>IFERROR(INDEX('Raw Data'!C:C,MATCH(B3195,'Raw Data'!B:B,1),1),0)</f>
        <v>77.81</v>
      </c>
      <c r="J3195" s="24">
        <v>44831</v>
      </c>
      <c r="K3195" s="23">
        <f>IFERROR(INDEX('Raw Data'!K:K,MATCH(J3195,'Raw Data'!J:J,1),1),0)</f>
        <v>78.91</v>
      </c>
      <c r="M3195" s="24">
        <v>44831</v>
      </c>
      <c r="N3195" s="23">
        <f>IFERROR(INDEX('Raw Data'!N:N,MATCH(M3195,'Raw Data'!M:M,1),1),0)</f>
        <v>86.27</v>
      </c>
      <c r="U3195" s="24">
        <v>44831</v>
      </c>
      <c r="V3195" s="23">
        <f>IFERROR(INDEX('Raw Data'!V:V,MATCH(U3195,'Raw Data'!U:U,1),1),0)</f>
        <v>85.97</v>
      </c>
      <c r="X3195" s="24">
        <v>44831</v>
      </c>
      <c r="Y3195" s="23">
        <f>IFERROR(INDEX('Raw Data'!Y:Y,MATCH(X3195,'Raw Data'!X:X,1),1),0)</f>
        <v>6.76</v>
      </c>
      <c r="AF3195" s="24">
        <v>44831</v>
      </c>
      <c r="AG3195" s="23">
        <f>IFERROR(INDEX('Raw Data'!AG:AG,MATCH(AF3195,'Raw Data'!AF:AF,1),1),0)</f>
        <v>6.83</v>
      </c>
      <c r="AI3195" s="20">
        <f t="shared" si="98"/>
        <v>9</v>
      </c>
      <c r="AJ3195" s="20">
        <f t="shared" si="99"/>
        <v>2022</v>
      </c>
    </row>
    <row r="3196" spans="2:36" ht="13.5" customHeight="1" x14ac:dyDescent="0.2">
      <c r="B3196" s="24">
        <v>44832</v>
      </c>
      <c r="C3196" s="23">
        <f>IFERROR(INDEX('Raw Data'!C:C,MATCH(B3196,'Raw Data'!B:B,1),1),0)</f>
        <v>81.239999999999995</v>
      </c>
      <c r="J3196" s="24">
        <v>44832</v>
      </c>
      <c r="K3196" s="23">
        <f>IFERROR(INDEX('Raw Data'!K:K,MATCH(J3196,'Raw Data'!J:J,1),1),0)</f>
        <v>82.61</v>
      </c>
      <c r="M3196" s="24">
        <v>44832</v>
      </c>
      <c r="N3196" s="23">
        <f>IFERROR(INDEX('Raw Data'!N:N,MATCH(M3196,'Raw Data'!M:M,1),1),0)</f>
        <v>89.32</v>
      </c>
      <c r="U3196" s="24">
        <v>44832</v>
      </c>
      <c r="V3196" s="23">
        <f>IFERROR(INDEX('Raw Data'!V:V,MATCH(U3196,'Raw Data'!U:U,1),1),0)</f>
        <v>89.55</v>
      </c>
      <c r="X3196" s="24">
        <v>44832</v>
      </c>
      <c r="Y3196" s="23">
        <f>IFERROR(INDEX('Raw Data'!Y:Y,MATCH(X3196,'Raw Data'!X:X,1),1),0)</f>
        <v>6.9550000000000001</v>
      </c>
      <c r="AF3196" s="24">
        <v>44832</v>
      </c>
      <c r="AG3196" s="23">
        <f>IFERROR(INDEX('Raw Data'!AG:AG,MATCH(AF3196,'Raw Data'!AF:AF,1),1),0)</f>
        <v>6.59</v>
      </c>
      <c r="AI3196" s="20">
        <f t="shared" si="98"/>
        <v>9</v>
      </c>
      <c r="AJ3196" s="20">
        <f t="shared" si="99"/>
        <v>2022</v>
      </c>
    </row>
    <row r="3197" spans="2:36" ht="13.5" customHeight="1" x14ac:dyDescent="0.2">
      <c r="B3197" s="24">
        <v>44833</v>
      </c>
      <c r="C3197" s="23">
        <f>IFERROR(INDEX('Raw Data'!C:C,MATCH(B3197,'Raw Data'!B:B,1),1),0)</f>
        <v>80.42</v>
      </c>
      <c r="J3197" s="24">
        <v>44833</v>
      </c>
      <c r="K3197" s="23">
        <f>IFERROR(INDEX('Raw Data'!K:K,MATCH(J3197,'Raw Data'!J:J,1),1),0)</f>
        <v>81.78</v>
      </c>
      <c r="M3197" s="24">
        <v>44833</v>
      </c>
      <c r="N3197" s="23">
        <f>IFERROR(INDEX('Raw Data'!N:N,MATCH(M3197,'Raw Data'!M:M,1),1),0)</f>
        <v>88.49</v>
      </c>
      <c r="U3197" s="24">
        <v>44833</v>
      </c>
      <c r="V3197" s="23">
        <f>IFERROR(INDEX('Raw Data'!V:V,MATCH(U3197,'Raw Data'!U:U,1),1),0)</f>
        <v>89.41</v>
      </c>
      <c r="X3197" s="24">
        <v>44833</v>
      </c>
      <c r="Y3197" s="23">
        <f>IFERROR(INDEX('Raw Data'!Y:Y,MATCH(X3197,'Raw Data'!X:X,1),1),0)</f>
        <v>7.1420000000000003</v>
      </c>
      <c r="AF3197" s="24">
        <v>44833</v>
      </c>
      <c r="AG3197" s="23">
        <f>IFERROR(INDEX('Raw Data'!AG:AG,MATCH(AF3197,'Raw Data'!AF:AF,1),1),0)</f>
        <v>6.57</v>
      </c>
      <c r="AI3197" s="20">
        <f t="shared" si="98"/>
        <v>9</v>
      </c>
      <c r="AJ3197" s="20">
        <f t="shared" si="99"/>
        <v>2022</v>
      </c>
    </row>
    <row r="3198" spans="2:36" ht="13.5" customHeight="1" x14ac:dyDescent="0.2">
      <c r="B3198" s="24">
        <v>44834</v>
      </c>
      <c r="C3198" s="23">
        <f>IFERROR(INDEX('Raw Data'!C:C,MATCH(B3198,'Raw Data'!B:B,1),1),0)</f>
        <v>78.72</v>
      </c>
      <c r="J3198" s="24">
        <v>44834</v>
      </c>
      <c r="K3198" s="23">
        <f>IFERROR(INDEX('Raw Data'!K:K,MATCH(J3198,'Raw Data'!J:J,1),1),0)</f>
        <v>79.91</v>
      </c>
      <c r="M3198" s="24">
        <v>44834</v>
      </c>
      <c r="N3198" s="23">
        <f>IFERROR(INDEX('Raw Data'!N:N,MATCH(M3198,'Raw Data'!M:M,1),1),0)</f>
        <v>87.96</v>
      </c>
      <c r="U3198" s="24">
        <v>44834</v>
      </c>
      <c r="V3198" s="23">
        <f>IFERROR(INDEX('Raw Data'!V:V,MATCH(U3198,'Raw Data'!U:U,1),1),0)</f>
        <v>88.9</v>
      </c>
      <c r="X3198" s="24">
        <v>44834</v>
      </c>
      <c r="Y3198" s="23">
        <f>IFERROR(INDEX('Raw Data'!Y:Y,MATCH(X3198,'Raw Data'!X:X,1),1),0)</f>
        <v>7.0650000000000004</v>
      </c>
      <c r="AF3198" s="24">
        <v>44834</v>
      </c>
      <c r="AG3198" s="23">
        <f>IFERROR(INDEX('Raw Data'!AG:AG,MATCH(AF3198,'Raw Data'!AF:AF,1),1),0)</f>
        <v>6.4</v>
      </c>
      <c r="AI3198" s="20">
        <f t="shared" si="98"/>
        <v>9</v>
      </c>
      <c r="AJ3198" s="20">
        <f t="shared" si="99"/>
        <v>2022</v>
      </c>
    </row>
    <row r="3199" spans="2:36" ht="13.5" customHeight="1" x14ac:dyDescent="0.2">
      <c r="B3199" s="24">
        <v>44835</v>
      </c>
      <c r="C3199" s="23">
        <f>IFERROR(INDEX('Raw Data'!C:C,MATCH(B3199,'Raw Data'!B:B,1),1),0)</f>
        <v>78.72</v>
      </c>
      <c r="J3199" s="24">
        <v>44835</v>
      </c>
      <c r="K3199" s="23">
        <f>IFERROR(INDEX('Raw Data'!K:K,MATCH(J3199,'Raw Data'!J:J,1),1),0)</f>
        <v>79.91</v>
      </c>
      <c r="M3199" s="24">
        <v>44835</v>
      </c>
      <c r="N3199" s="23">
        <f>IFERROR(INDEX('Raw Data'!N:N,MATCH(M3199,'Raw Data'!M:M,1),1),0)</f>
        <v>87.96</v>
      </c>
      <c r="U3199" s="24">
        <v>44835</v>
      </c>
      <c r="V3199" s="23">
        <f>IFERROR(INDEX('Raw Data'!V:V,MATCH(U3199,'Raw Data'!U:U,1),1),0)</f>
        <v>88.9</v>
      </c>
      <c r="X3199" s="24">
        <v>44835</v>
      </c>
      <c r="Y3199" s="23">
        <f>IFERROR(INDEX('Raw Data'!Y:Y,MATCH(X3199,'Raw Data'!X:X,1),1),0)</f>
        <v>7.0650000000000004</v>
      </c>
      <c r="AF3199" s="24">
        <v>44835</v>
      </c>
      <c r="AG3199" s="23">
        <f>IFERROR(INDEX('Raw Data'!AG:AG,MATCH(AF3199,'Raw Data'!AF:AF,1),1),0)</f>
        <v>6.4</v>
      </c>
      <c r="AI3199" s="20">
        <f t="shared" si="98"/>
        <v>10</v>
      </c>
      <c r="AJ3199" s="20">
        <f t="shared" si="99"/>
        <v>2022</v>
      </c>
    </row>
    <row r="3200" spans="2:36" ht="13.5" customHeight="1" x14ac:dyDescent="0.2">
      <c r="B3200" s="24">
        <v>44836</v>
      </c>
      <c r="C3200" s="23">
        <f>IFERROR(INDEX('Raw Data'!C:C,MATCH(B3200,'Raw Data'!B:B,1),1),0)</f>
        <v>78.72</v>
      </c>
      <c r="J3200" s="24">
        <v>44836</v>
      </c>
      <c r="K3200" s="23">
        <f>IFERROR(INDEX('Raw Data'!K:K,MATCH(J3200,'Raw Data'!J:J,1),1),0)</f>
        <v>79.91</v>
      </c>
      <c r="M3200" s="24">
        <v>44836</v>
      </c>
      <c r="N3200" s="23">
        <f>IFERROR(INDEX('Raw Data'!N:N,MATCH(M3200,'Raw Data'!M:M,1),1),0)</f>
        <v>87.96</v>
      </c>
      <c r="U3200" s="24">
        <v>44836</v>
      </c>
      <c r="V3200" s="23">
        <f>IFERROR(INDEX('Raw Data'!V:V,MATCH(U3200,'Raw Data'!U:U,1),1),0)</f>
        <v>88.9</v>
      </c>
      <c r="X3200" s="24">
        <v>44836</v>
      </c>
      <c r="Y3200" s="23">
        <f>IFERROR(INDEX('Raw Data'!Y:Y,MATCH(X3200,'Raw Data'!X:X,1),1),0)</f>
        <v>7.0650000000000004</v>
      </c>
      <c r="AF3200" s="24">
        <v>44836</v>
      </c>
      <c r="AG3200" s="23">
        <f>IFERROR(INDEX('Raw Data'!AG:AG,MATCH(AF3200,'Raw Data'!AF:AF,1),1),0)</f>
        <v>6.4</v>
      </c>
      <c r="AI3200" s="20">
        <f t="shared" si="98"/>
        <v>10</v>
      </c>
      <c r="AJ3200" s="20">
        <f t="shared" si="99"/>
        <v>2022</v>
      </c>
    </row>
    <row r="3201" spans="2:36" ht="13.5" customHeight="1" x14ac:dyDescent="0.2">
      <c r="B3201" s="24">
        <v>44837</v>
      </c>
      <c r="C3201" s="23">
        <f>IFERROR(INDEX('Raw Data'!C:C,MATCH(B3201,'Raw Data'!B:B,1),1),0)</f>
        <v>82.7</v>
      </c>
      <c r="J3201" s="24">
        <v>44837</v>
      </c>
      <c r="K3201" s="23">
        <f>IFERROR(INDEX('Raw Data'!K:K,MATCH(J3201,'Raw Data'!J:J,1),1),0)</f>
        <v>84.05</v>
      </c>
      <c r="M3201" s="24">
        <v>44837</v>
      </c>
      <c r="N3201" s="23">
        <f>IFERROR(INDEX('Raw Data'!N:N,MATCH(M3201,'Raw Data'!M:M,1),1),0)</f>
        <v>88.86</v>
      </c>
      <c r="U3201" s="24">
        <v>44837</v>
      </c>
      <c r="V3201" s="23">
        <f>IFERROR(INDEX('Raw Data'!V:V,MATCH(U3201,'Raw Data'!U:U,1),1),0)</f>
        <v>90.68</v>
      </c>
      <c r="X3201" s="24">
        <v>44837</v>
      </c>
      <c r="Y3201" s="23">
        <f>IFERROR(INDEX('Raw Data'!Y:Y,MATCH(X3201,'Raw Data'!X:X,1),1),0)</f>
        <v>6.8029999999999999</v>
      </c>
      <c r="AF3201" s="24">
        <v>44837</v>
      </c>
      <c r="AG3201" s="23">
        <f>IFERROR(INDEX('Raw Data'!AG:AG,MATCH(AF3201,'Raw Data'!AF:AF,1),1),0)</f>
        <v>5.64</v>
      </c>
      <c r="AI3201" s="20">
        <f t="shared" si="98"/>
        <v>10</v>
      </c>
      <c r="AJ3201" s="20">
        <f t="shared" si="99"/>
        <v>2022</v>
      </c>
    </row>
    <row r="3202" spans="2:36" ht="13.5" customHeight="1" x14ac:dyDescent="0.2">
      <c r="B3202" s="24">
        <v>44838</v>
      </c>
      <c r="C3202" s="23">
        <f>IFERROR(INDEX('Raw Data'!C:C,MATCH(B3202,'Raw Data'!B:B,1),1),0)</f>
        <v>85.5</v>
      </c>
      <c r="J3202" s="24">
        <v>44838</v>
      </c>
      <c r="K3202" s="23">
        <f>IFERROR(INDEX('Raw Data'!K:K,MATCH(J3202,'Raw Data'!J:J,1),1),0)</f>
        <v>86.87</v>
      </c>
      <c r="M3202" s="24">
        <v>44838</v>
      </c>
      <c r="N3202" s="23">
        <f>IFERROR(INDEX('Raw Data'!N:N,MATCH(M3202,'Raw Data'!M:M,1),1),0)</f>
        <v>91.8</v>
      </c>
      <c r="U3202" s="24">
        <v>44838</v>
      </c>
      <c r="V3202" s="23">
        <f>IFERROR(INDEX('Raw Data'!V:V,MATCH(U3202,'Raw Data'!U:U,1),1),0)</f>
        <v>93.74</v>
      </c>
      <c r="X3202" s="24">
        <v>44838</v>
      </c>
      <c r="Y3202" s="23">
        <f>IFERROR(INDEX('Raw Data'!Y:Y,MATCH(X3202,'Raw Data'!X:X,1),1),0)</f>
        <v>7.1740000000000004</v>
      </c>
      <c r="AF3202" s="24">
        <v>44838</v>
      </c>
      <c r="AG3202" s="23">
        <f>IFERROR(INDEX('Raw Data'!AG:AG,MATCH(AF3202,'Raw Data'!AF:AF,1),1),0)</f>
        <v>5.4</v>
      </c>
      <c r="AI3202" s="20">
        <f t="shared" si="98"/>
        <v>10</v>
      </c>
      <c r="AJ3202" s="20">
        <f t="shared" si="99"/>
        <v>2022</v>
      </c>
    </row>
    <row r="3203" spans="2:36" ht="13.5" customHeight="1" x14ac:dyDescent="0.2">
      <c r="B3203" s="24">
        <v>44839</v>
      </c>
      <c r="C3203" s="23">
        <f>IFERROR(INDEX('Raw Data'!C:C,MATCH(B3203,'Raw Data'!B:B,1),1),0)</f>
        <v>86.84</v>
      </c>
      <c r="J3203" s="24">
        <v>44839</v>
      </c>
      <c r="K3203" s="23">
        <f>IFERROR(INDEX('Raw Data'!K:K,MATCH(J3203,'Raw Data'!J:J,1),1),0)</f>
        <v>88.22</v>
      </c>
      <c r="M3203" s="24">
        <v>44839</v>
      </c>
      <c r="N3203" s="23">
        <f>IFERROR(INDEX('Raw Data'!N:N,MATCH(M3203,'Raw Data'!M:M,1),1),0)</f>
        <v>93.37</v>
      </c>
      <c r="U3203" s="24">
        <v>44839</v>
      </c>
      <c r="V3203" s="23">
        <f>IFERROR(INDEX('Raw Data'!V:V,MATCH(U3203,'Raw Data'!U:U,1),1),0)</f>
        <v>94.35</v>
      </c>
      <c r="X3203" s="24">
        <v>44839</v>
      </c>
      <c r="Y3203" s="23">
        <f>IFERROR(INDEX('Raw Data'!Y:Y,MATCH(X3203,'Raw Data'!X:X,1),1),0)</f>
        <v>7.2359999999999998</v>
      </c>
      <c r="AF3203" s="24">
        <v>44839</v>
      </c>
      <c r="AG3203" s="23">
        <f>IFERROR(INDEX('Raw Data'!AG:AG,MATCH(AF3203,'Raw Data'!AF:AF,1),1),0)</f>
        <v>5.84</v>
      </c>
      <c r="AI3203" s="20">
        <f t="shared" si="98"/>
        <v>10</v>
      </c>
      <c r="AJ3203" s="20">
        <f t="shared" si="99"/>
        <v>2022</v>
      </c>
    </row>
    <row r="3204" spans="2:36" ht="13.5" customHeight="1" x14ac:dyDescent="0.2">
      <c r="B3204" s="24">
        <v>44840</v>
      </c>
      <c r="C3204" s="23">
        <f>IFERROR(INDEX('Raw Data'!C:C,MATCH(B3204,'Raw Data'!B:B,1),1),0)</f>
        <v>87.59</v>
      </c>
      <c r="J3204" s="24">
        <v>44840</v>
      </c>
      <c r="K3204" s="23">
        <f>IFERROR(INDEX('Raw Data'!K:K,MATCH(J3204,'Raw Data'!J:J,1),1),0)</f>
        <v>88.9</v>
      </c>
      <c r="M3204" s="24">
        <v>44840</v>
      </c>
      <c r="N3204" s="23">
        <f>IFERROR(INDEX('Raw Data'!N:N,MATCH(M3204,'Raw Data'!M:M,1),1),0)</f>
        <v>94.42</v>
      </c>
      <c r="U3204" s="24">
        <v>44840</v>
      </c>
      <c r="V3204" s="23">
        <f>IFERROR(INDEX('Raw Data'!V:V,MATCH(U3204,'Raw Data'!U:U,1),1),0)</f>
        <v>95.65</v>
      </c>
      <c r="X3204" s="24">
        <v>44840</v>
      </c>
      <c r="Y3204" s="23">
        <f>IFERROR(INDEX('Raw Data'!Y:Y,MATCH(X3204,'Raw Data'!X:X,1),1),0)</f>
        <v>7.242</v>
      </c>
      <c r="AF3204" s="24">
        <v>44840</v>
      </c>
      <c r="AG3204" s="23">
        <f>IFERROR(INDEX('Raw Data'!AG:AG,MATCH(AF3204,'Raw Data'!AF:AF,1),1),0)</f>
        <v>6.91</v>
      </c>
      <c r="AI3204" s="20">
        <f t="shared" si="98"/>
        <v>10</v>
      </c>
      <c r="AJ3204" s="20">
        <f t="shared" si="99"/>
        <v>2022</v>
      </c>
    </row>
    <row r="3205" spans="2:36" ht="13.5" customHeight="1" x14ac:dyDescent="0.2">
      <c r="B3205" s="24">
        <v>44841</v>
      </c>
      <c r="C3205" s="23">
        <f>IFERROR(INDEX('Raw Data'!C:C,MATCH(B3205,'Raw Data'!B:B,1),1),0)</f>
        <v>91.35</v>
      </c>
      <c r="J3205" s="24">
        <v>44841</v>
      </c>
      <c r="K3205" s="23">
        <f>IFERROR(INDEX('Raw Data'!K:K,MATCH(J3205,'Raw Data'!J:J,1),1),0)</f>
        <v>93.07</v>
      </c>
      <c r="M3205" s="24">
        <v>44841</v>
      </c>
      <c r="N3205" s="23">
        <f>IFERROR(INDEX('Raw Data'!N:N,MATCH(M3205,'Raw Data'!M:M,1),1),0)</f>
        <v>97.92</v>
      </c>
      <c r="U3205" s="24">
        <v>44841</v>
      </c>
      <c r="V3205" s="23">
        <f>IFERROR(INDEX('Raw Data'!V:V,MATCH(U3205,'Raw Data'!U:U,1),1),0)</f>
        <v>98.88</v>
      </c>
      <c r="X3205" s="24">
        <v>44841</v>
      </c>
      <c r="Y3205" s="23">
        <f>IFERROR(INDEX('Raw Data'!Y:Y,MATCH(X3205,'Raw Data'!X:X,1),1),0)</f>
        <v>7.0469999999999997</v>
      </c>
      <c r="AF3205" s="24">
        <v>44841</v>
      </c>
      <c r="AG3205" s="23">
        <f>IFERROR(INDEX('Raw Data'!AG:AG,MATCH(AF3205,'Raw Data'!AF:AF,1),1),0)</f>
        <v>6.25</v>
      </c>
      <c r="AI3205" s="20">
        <f t="shared" ref="AI3205:AI3268" si="100">MONTH(B3205)</f>
        <v>10</v>
      </c>
      <c r="AJ3205" s="20">
        <f t="shared" ref="AJ3205:AJ3268" si="101">YEAR(B3205)</f>
        <v>2022</v>
      </c>
    </row>
    <row r="3206" spans="2:36" ht="13.5" customHeight="1" x14ac:dyDescent="0.2">
      <c r="B3206" s="24">
        <v>44842</v>
      </c>
      <c r="C3206" s="23">
        <f>IFERROR(INDEX('Raw Data'!C:C,MATCH(B3206,'Raw Data'!B:B,1),1),0)</f>
        <v>91.35</v>
      </c>
      <c r="J3206" s="24">
        <v>44842</v>
      </c>
      <c r="K3206" s="23">
        <f>IFERROR(INDEX('Raw Data'!K:K,MATCH(J3206,'Raw Data'!J:J,1),1),0)</f>
        <v>93.07</v>
      </c>
      <c r="M3206" s="24">
        <v>44842</v>
      </c>
      <c r="N3206" s="23">
        <f>IFERROR(INDEX('Raw Data'!N:N,MATCH(M3206,'Raw Data'!M:M,1),1),0)</f>
        <v>97.92</v>
      </c>
      <c r="U3206" s="24">
        <v>44842</v>
      </c>
      <c r="V3206" s="23">
        <f>IFERROR(INDEX('Raw Data'!V:V,MATCH(U3206,'Raw Data'!U:U,1),1),0)</f>
        <v>98.88</v>
      </c>
      <c r="X3206" s="24">
        <v>44842</v>
      </c>
      <c r="Y3206" s="23">
        <f>IFERROR(INDEX('Raw Data'!Y:Y,MATCH(X3206,'Raw Data'!X:X,1),1),0)</f>
        <v>7.0469999999999997</v>
      </c>
      <c r="AF3206" s="24">
        <v>44842</v>
      </c>
      <c r="AG3206" s="23">
        <f>IFERROR(INDEX('Raw Data'!AG:AG,MATCH(AF3206,'Raw Data'!AF:AF,1),1),0)</f>
        <v>6.25</v>
      </c>
      <c r="AI3206" s="20">
        <f t="shared" si="100"/>
        <v>10</v>
      </c>
      <c r="AJ3206" s="20">
        <f t="shared" si="101"/>
        <v>2022</v>
      </c>
    </row>
    <row r="3207" spans="2:36" ht="13.5" customHeight="1" x14ac:dyDescent="0.2">
      <c r="B3207" s="24">
        <v>44843</v>
      </c>
      <c r="C3207" s="23">
        <f>IFERROR(INDEX('Raw Data'!C:C,MATCH(B3207,'Raw Data'!B:B,1),1),0)</f>
        <v>91.35</v>
      </c>
      <c r="J3207" s="24">
        <v>44843</v>
      </c>
      <c r="K3207" s="23">
        <f>IFERROR(INDEX('Raw Data'!K:K,MATCH(J3207,'Raw Data'!J:J,1),1),0)</f>
        <v>93.07</v>
      </c>
      <c r="M3207" s="24">
        <v>44843</v>
      </c>
      <c r="N3207" s="23">
        <f>IFERROR(INDEX('Raw Data'!N:N,MATCH(M3207,'Raw Data'!M:M,1),1),0)</f>
        <v>97.92</v>
      </c>
      <c r="U3207" s="24">
        <v>44843</v>
      </c>
      <c r="V3207" s="23">
        <f>IFERROR(INDEX('Raw Data'!V:V,MATCH(U3207,'Raw Data'!U:U,1),1),0)</f>
        <v>98.88</v>
      </c>
      <c r="X3207" s="24">
        <v>44843</v>
      </c>
      <c r="Y3207" s="23">
        <f>IFERROR(INDEX('Raw Data'!Y:Y,MATCH(X3207,'Raw Data'!X:X,1),1),0)</f>
        <v>7.0469999999999997</v>
      </c>
      <c r="AF3207" s="24">
        <v>44843</v>
      </c>
      <c r="AG3207" s="23">
        <f>IFERROR(INDEX('Raw Data'!AG:AG,MATCH(AF3207,'Raw Data'!AF:AF,1),1),0)</f>
        <v>6.25</v>
      </c>
      <c r="AI3207" s="20">
        <f t="shared" si="100"/>
        <v>10</v>
      </c>
      <c r="AJ3207" s="20">
        <f t="shared" si="101"/>
        <v>2022</v>
      </c>
    </row>
    <row r="3208" spans="2:36" ht="13.5" customHeight="1" x14ac:dyDescent="0.2">
      <c r="B3208" s="24">
        <v>44844</v>
      </c>
      <c r="C3208" s="23">
        <f>IFERROR(INDEX('Raw Data'!C:C,MATCH(B3208,'Raw Data'!B:B,1),1),0)</f>
        <v>89.84</v>
      </c>
      <c r="J3208" s="24">
        <v>44844</v>
      </c>
      <c r="K3208" s="23">
        <f>IFERROR(INDEX('Raw Data'!K:K,MATCH(J3208,'Raw Data'!J:J,1),1),0)</f>
        <v>91.6</v>
      </c>
      <c r="M3208" s="24">
        <v>44844</v>
      </c>
      <c r="N3208" s="23">
        <f>IFERROR(INDEX('Raw Data'!N:N,MATCH(M3208,'Raw Data'!M:M,1),1),0)</f>
        <v>96.19</v>
      </c>
      <c r="U3208" s="24">
        <v>44844</v>
      </c>
      <c r="V3208" s="23">
        <f>IFERROR(INDEX('Raw Data'!V:V,MATCH(U3208,'Raw Data'!U:U,1),1),0)</f>
        <v>97.13</v>
      </c>
      <c r="X3208" s="24">
        <v>44844</v>
      </c>
      <c r="Y3208" s="23">
        <f>IFERROR(INDEX('Raw Data'!Y:Y,MATCH(X3208,'Raw Data'!X:X,1),1),0)</f>
        <v>6.7839999999999998</v>
      </c>
      <c r="AF3208" s="24">
        <v>44844</v>
      </c>
      <c r="AG3208" s="23">
        <f>IFERROR(INDEX('Raw Data'!AG:AG,MATCH(AF3208,'Raw Data'!AF:AF,1),1),0)</f>
        <v>6.25</v>
      </c>
      <c r="AI3208" s="20">
        <f t="shared" si="100"/>
        <v>10</v>
      </c>
      <c r="AJ3208" s="20">
        <f t="shared" si="101"/>
        <v>2022</v>
      </c>
    </row>
    <row r="3209" spans="2:36" ht="13.5" customHeight="1" x14ac:dyDescent="0.2">
      <c r="B3209" s="24">
        <v>44845</v>
      </c>
      <c r="C3209" s="23">
        <f>IFERROR(INDEX('Raw Data'!C:C,MATCH(B3209,'Raw Data'!B:B,1),1),0)</f>
        <v>87.97</v>
      </c>
      <c r="J3209" s="24">
        <v>44845</v>
      </c>
      <c r="K3209" s="23">
        <f>IFERROR(INDEX('Raw Data'!K:K,MATCH(J3209,'Raw Data'!J:J,1),1),0)</f>
        <v>89.75</v>
      </c>
      <c r="M3209" s="24">
        <v>44845</v>
      </c>
      <c r="N3209" s="23">
        <f>IFERROR(INDEX('Raw Data'!N:N,MATCH(M3209,'Raw Data'!M:M,1),1),0)</f>
        <v>94.29</v>
      </c>
      <c r="U3209" s="24">
        <v>44845</v>
      </c>
      <c r="V3209" s="23">
        <f>IFERROR(INDEX('Raw Data'!V:V,MATCH(U3209,'Raw Data'!U:U,1),1),0)</f>
        <v>95.17</v>
      </c>
      <c r="X3209" s="24">
        <v>44845</v>
      </c>
      <c r="Y3209" s="23">
        <f>IFERROR(INDEX('Raw Data'!Y:Y,MATCH(X3209,'Raw Data'!X:X,1),1),0)</f>
        <v>6.9279999999999999</v>
      </c>
      <c r="AF3209" s="24">
        <v>44845</v>
      </c>
      <c r="AG3209" s="23">
        <f>IFERROR(INDEX('Raw Data'!AG:AG,MATCH(AF3209,'Raw Data'!AF:AF,1),1),0)</f>
        <v>6.2</v>
      </c>
      <c r="AI3209" s="20">
        <f t="shared" si="100"/>
        <v>10</v>
      </c>
      <c r="AJ3209" s="20">
        <f t="shared" si="101"/>
        <v>2022</v>
      </c>
    </row>
    <row r="3210" spans="2:36" ht="13.5" customHeight="1" x14ac:dyDescent="0.2">
      <c r="B3210" s="24">
        <v>44846</v>
      </c>
      <c r="C3210" s="23">
        <f>IFERROR(INDEX('Raw Data'!C:C,MATCH(B3210,'Raw Data'!B:B,1),1),0)</f>
        <v>86.06</v>
      </c>
      <c r="J3210" s="24">
        <v>44846</v>
      </c>
      <c r="K3210" s="23">
        <f>IFERROR(INDEX('Raw Data'!K:K,MATCH(J3210,'Raw Data'!J:J,1),1),0)</f>
        <v>87.83</v>
      </c>
      <c r="M3210" s="24">
        <v>44846</v>
      </c>
      <c r="N3210" s="23">
        <f>IFERROR(INDEX('Raw Data'!N:N,MATCH(M3210,'Raw Data'!M:M,1),1),0)</f>
        <v>92.45</v>
      </c>
      <c r="U3210" s="24">
        <v>44846</v>
      </c>
      <c r="V3210" s="23">
        <f>IFERROR(INDEX('Raw Data'!V:V,MATCH(U3210,'Raw Data'!U:U,1),1),0)</f>
        <v>93.44</v>
      </c>
      <c r="X3210" s="24">
        <v>44846</v>
      </c>
      <c r="Y3210" s="23">
        <f>IFERROR(INDEX('Raw Data'!Y:Y,MATCH(X3210,'Raw Data'!X:X,1),1),0)</f>
        <v>6.766</v>
      </c>
      <c r="AF3210" s="24">
        <v>44846</v>
      </c>
      <c r="AG3210" s="23">
        <f>IFERROR(INDEX('Raw Data'!AG:AG,MATCH(AF3210,'Raw Data'!AF:AF,1),1),0)</f>
        <v>6.6</v>
      </c>
      <c r="AI3210" s="20">
        <f t="shared" si="100"/>
        <v>10</v>
      </c>
      <c r="AJ3210" s="20">
        <f t="shared" si="101"/>
        <v>2022</v>
      </c>
    </row>
    <row r="3211" spans="2:36" ht="13.5" customHeight="1" x14ac:dyDescent="0.2">
      <c r="B3211" s="24">
        <v>44847</v>
      </c>
      <c r="C3211" s="23">
        <f>IFERROR(INDEX('Raw Data'!C:C,MATCH(B3211,'Raw Data'!B:B,1),1),0)</f>
        <v>87.95</v>
      </c>
      <c r="J3211" s="24">
        <v>44847</v>
      </c>
      <c r="K3211" s="23">
        <f>IFERROR(INDEX('Raw Data'!K:K,MATCH(J3211,'Raw Data'!J:J,1),1),0)</f>
        <v>89.59</v>
      </c>
      <c r="M3211" s="24">
        <v>44847</v>
      </c>
      <c r="N3211" s="23">
        <f>IFERROR(INDEX('Raw Data'!N:N,MATCH(M3211,'Raw Data'!M:M,1),1),0)</f>
        <v>94.57</v>
      </c>
      <c r="U3211" s="24">
        <v>44847</v>
      </c>
      <c r="V3211" s="23">
        <f>IFERROR(INDEX('Raw Data'!V:V,MATCH(U3211,'Raw Data'!U:U,1),1),0)</f>
        <v>95.16</v>
      </c>
      <c r="X3211" s="24">
        <v>44847</v>
      </c>
      <c r="Y3211" s="23">
        <f>IFERROR(INDEX('Raw Data'!Y:Y,MATCH(X3211,'Raw Data'!X:X,1),1),0)</f>
        <v>7.0529999999999999</v>
      </c>
      <c r="AF3211" s="24">
        <v>44847</v>
      </c>
      <c r="AG3211" s="23">
        <f>IFERROR(INDEX('Raw Data'!AG:AG,MATCH(AF3211,'Raw Data'!AF:AF,1),1),0)</f>
        <v>6.25</v>
      </c>
      <c r="AI3211" s="20">
        <f t="shared" si="100"/>
        <v>10</v>
      </c>
      <c r="AJ3211" s="20">
        <f t="shared" si="101"/>
        <v>2022</v>
      </c>
    </row>
    <row r="3212" spans="2:36" ht="13.5" customHeight="1" x14ac:dyDescent="0.2">
      <c r="B3212" s="24">
        <v>44848</v>
      </c>
      <c r="C3212" s="23">
        <f>IFERROR(INDEX('Raw Data'!C:C,MATCH(B3212,'Raw Data'!B:B,1),1),0)</f>
        <v>84.65</v>
      </c>
      <c r="J3212" s="24">
        <v>44848</v>
      </c>
      <c r="K3212" s="23">
        <f>IFERROR(INDEX('Raw Data'!K:K,MATCH(J3212,'Raw Data'!J:J,1),1),0)</f>
        <v>86.1</v>
      </c>
      <c r="M3212" s="24">
        <v>44848</v>
      </c>
      <c r="N3212" s="23">
        <f>IFERROR(INDEX('Raw Data'!N:N,MATCH(M3212,'Raw Data'!M:M,1),1),0)</f>
        <v>91.63</v>
      </c>
      <c r="U3212" s="24">
        <v>44848</v>
      </c>
      <c r="V3212" s="23">
        <f>IFERROR(INDEX('Raw Data'!V:V,MATCH(U3212,'Raw Data'!U:U,1),1),0)</f>
        <v>92.22</v>
      </c>
      <c r="X3212" s="24">
        <v>44848</v>
      </c>
      <c r="Y3212" s="23">
        <f>IFERROR(INDEX('Raw Data'!Y:Y,MATCH(X3212,'Raw Data'!X:X,1),1),0)</f>
        <v>6.827</v>
      </c>
      <c r="AF3212" s="24">
        <v>44848</v>
      </c>
      <c r="AG3212" s="23">
        <f>IFERROR(INDEX('Raw Data'!AG:AG,MATCH(AF3212,'Raw Data'!AF:AF,1),1),0)</f>
        <v>6.1</v>
      </c>
      <c r="AI3212" s="20">
        <f t="shared" si="100"/>
        <v>10</v>
      </c>
      <c r="AJ3212" s="20">
        <f t="shared" si="101"/>
        <v>2022</v>
      </c>
    </row>
    <row r="3213" spans="2:36" ht="13.5" customHeight="1" x14ac:dyDescent="0.2">
      <c r="B3213" s="24">
        <v>44849</v>
      </c>
      <c r="C3213" s="23">
        <f>IFERROR(INDEX('Raw Data'!C:C,MATCH(B3213,'Raw Data'!B:B,1),1),0)</f>
        <v>84.65</v>
      </c>
      <c r="J3213" s="24">
        <v>44849</v>
      </c>
      <c r="K3213" s="23">
        <f>IFERROR(INDEX('Raw Data'!K:K,MATCH(J3213,'Raw Data'!J:J,1),1),0)</f>
        <v>86.1</v>
      </c>
      <c r="M3213" s="24">
        <v>44849</v>
      </c>
      <c r="N3213" s="23">
        <f>IFERROR(INDEX('Raw Data'!N:N,MATCH(M3213,'Raw Data'!M:M,1),1),0)</f>
        <v>91.63</v>
      </c>
      <c r="U3213" s="24">
        <v>44849</v>
      </c>
      <c r="V3213" s="23">
        <f>IFERROR(INDEX('Raw Data'!V:V,MATCH(U3213,'Raw Data'!U:U,1),1),0)</f>
        <v>92.22</v>
      </c>
      <c r="X3213" s="24">
        <v>44849</v>
      </c>
      <c r="Y3213" s="23">
        <f>IFERROR(INDEX('Raw Data'!Y:Y,MATCH(X3213,'Raw Data'!X:X,1),1),0)</f>
        <v>6.827</v>
      </c>
      <c r="AF3213" s="24">
        <v>44849</v>
      </c>
      <c r="AG3213" s="23">
        <f>IFERROR(INDEX('Raw Data'!AG:AG,MATCH(AF3213,'Raw Data'!AF:AF,1),1),0)</f>
        <v>6.1</v>
      </c>
      <c r="AI3213" s="20">
        <f t="shared" si="100"/>
        <v>10</v>
      </c>
      <c r="AJ3213" s="20">
        <f t="shared" si="101"/>
        <v>2022</v>
      </c>
    </row>
    <row r="3214" spans="2:36" ht="13.5" customHeight="1" x14ac:dyDescent="0.2">
      <c r="B3214" s="24">
        <v>44850</v>
      </c>
      <c r="C3214" s="23">
        <f>IFERROR(INDEX('Raw Data'!C:C,MATCH(B3214,'Raw Data'!B:B,1),1),0)</f>
        <v>84.65</v>
      </c>
      <c r="J3214" s="24">
        <v>44850</v>
      </c>
      <c r="K3214" s="23">
        <f>IFERROR(INDEX('Raw Data'!K:K,MATCH(J3214,'Raw Data'!J:J,1),1),0)</f>
        <v>86.1</v>
      </c>
      <c r="M3214" s="24">
        <v>44850</v>
      </c>
      <c r="N3214" s="23">
        <f>IFERROR(INDEX('Raw Data'!N:N,MATCH(M3214,'Raw Data'!M:M,1),1),0)</f>
        <v>91.63</v>
      </c>
      <c r="U3214" s="24">
        <v>44850</v>
      </c>
      <c r="V3214" s="23">
        <f>IFERROR(INDEX('Raw Data'!V:V,MATCH(U3214,'Raw Data'!U:U,1),1),0)</f>
        <v>92.22</v>
      </c>
      <c r="X3214" s="24">
        <v>44850</v>
      </c>
      <c r="Y3214" s="23">
        <f>IFERROR(INDEX('Raw Data'!Y:Y,MATCH(X3214,'Raw Data'!X:X,1),1),0)</f>
        <v>6.827</v>
      </c>
      <c r="AF3214" s="24">
        <v>44850</v>
      </c>
      <c r="AG3214" s="23">
        <f>IFERROR(INDEX('Raw Data'!AG:AG,MATCH(AF3214,'Raw Data'!AF:AF,1),1),0)</f>
        <v>6.1</v>
      </c>
      <c r="AI3214" s="20">
        <f t="shared" si="100"/>
        <v>10</v>
      </c>
      <c r="AJ3214" s="20">
        <f t="shared" si="101"/>
        <v>2022</v>
      </c>
    </row>
    <row r="3215" spans="2:36" ht="13.5" customHeight="1" x14ac:dyDescent="0.2">
      <c r="B3215" s="24">
        <v>44851</v>
      </c>
      <c r="C3215" s="23">
        <f>IFERROR(INDEX('Raw Data'!C:C,MATCH(B3215,'Raw Data'!B:B,1),1),0)</f>
        <v>84.53</v>
      </c>
      <c r="J3215" s="24">
        <v>44851</v>
      </c>
      <c r="K3215" s="23">
        <f>IFERROR(INDEX('Raw Data'!K:K,MATCH(J3215,'Raw Data'!J:J,1),1),0)</f>
        <v>86</v>
      </c>
      <c r="M3215" s="24">
        <v>44851</v>
      </c>
      <c r="N3215" s="23">
        <f>IFERROR(INDEX('Raw Data'!N:N,MATCH(M3215,'Raw Data'!M:M,1),1),0)</f>
        <v>91.62</v>
      </c>
      <c r="U3215" s="24">
        <v>44851</v>
      </c>
      <c r="V3215" s="23">
        <f>IFERROR(INDEX('Raw Data'!V:V,MATCH(U3215,'Raw Data'!U:U,1),1),0)</f>
        <v>91.04</v>
      </c>
      <c r="X3215" s="24">
        <v>44851</v>
      </c>
      <c r="Y3215" s="23">
        <f>IFERROR(INDEX('Raw Data'!Y:Y,MATCH(X3215,'Raw Data'!X:X,1),1),0)</f>
        <v>6.4790000000000001</v>
      </c>
      <c r="AF3215" s="24">
        <v>44851</v>
      </c>
      <c r="AG3215" s="23">
        <f>IFERROR(INDEX('Raw Data'!AG:AG,MATCH(AF3215,'Raw Data'!AF:AF,1),1),0)</f>
        <v>6.08</v>
      </c>
      <c r="AI3215" s="20">
        <f t="shared" si="100"/>
        <v>10</v>
      </c>
      <c r="AJ3215" s="20">
        <f t="shared" si="101"/>
        <v>2022</v>
      </c>
    </row>
    <row r="3216" spans="2:36" ht="13.5" customHeight="1" x14ac:dyDescent="0.2">
      <c r="B3216" s="24">
        <v>44852</v>
      </c>
      <c r="C3216" s="23">
        <f>IFERROR(INDEX('Raw Data'!C:C,MATCH(B3216,'Raw Data'!B:B,1),1),0)</f>
        <v>82.07</v>
      </c>
      <c r="J3216" s="24">
        <v>44852</v>
      </c>
      <c r="K3216" s="23">
        <f>IFERROR(INDEX('Raw Data'!K:K,MATCH(J3216,'Raw Data'!J:J,1),1),0)</f>
        <v>83.29</v>
      </c>
      <c r="M3216" s="24">
        <v>44852</v>
      </c>
      <c r="N3216" s="23">
        <f>IFERROR(INDEX('Raw Data'!N:N,MATCH(M3216,'Raw Data'!M:M,1),1),0)</f>
        <v>90.03</v>
      </c>
      <c r="U3216" s="24">
        <v>44852</v>
      </c>
      <c r="V3216" s="23">
        <f>IFERROR(INDEX('Raw Data'!V:V,MATCH(U3216,'Raw Data'!U:U,1),1),0)</f>
        <v>89.46</v>
      </c>
      <c r="X3216" s="24">
        <v>44852</v>
      </c>
      <c r="Y3216" s="23">
        <f>IFERROR(INDEX('Raw Data'!Y:Y,MATCH(X3216,'Raw Data'!X:X,1),1),0)</f>
        <v>6.2370000000000001</v>
      </c>
      <c r="AF3216" s="24">
        <v>44852</v>
      </c>
      <c r="AG3216" s="23">
        <f>IFERROR(INDEX('Raw Data'!AG:AG,MATCH(AF3216,'Raw Data'!AF:AF,1),1),0)</f>
        <v>6.16</v>
      </c>
      <c r="AI3216" s="20">
        <f t="shared" si="100"/>
        <v>10</v>
      </c>
      <c r="AJ3216" s="20">
        <f t="shared" si="101"/>
        <v>2022</v>
      </c>
    </row>
    <row r="3217" spans="2:36" ht="13.5" customHeight="1" x14ac:dyDescent="0.2">
      <c r="B3217" s="24">
        <v>44853</v>
      </c>
      <c r="C3217" s="23">
        <f>IFERROR(INDEX('Raw Data'!C:C,MATCH(B3217,'Raw Data'!B:B,1),1),0)</f>
        <v>84.52</v>
      </c>
      <c r="J3217" s="24">
        <v>44853</v>
      </c>
      <c r="K3217" s="23">
        <f>IFERROR(INDEX('Raw Data'!K:K,MATCH(J3217,'Raw Data'!J:J,1),1),0)</f>
        <v>86</v>
      </c>
      <c r="M3217" s="24">
        <v>44853</v>
      </c>
      <c r="N3217" s="23">
        <f>IFERROR(INDEX('Raw Data'!N:N,MATCH(M3217,'Raw Data'!M:M,1),1),0)</f>
        <v>92.41</v>
      </c>
      <c r="U3217" s="24">
        <v>44853</v>
      </c>
      <c r="V3217" s="23">
        <f>IFERROR(INDEX('Raw Data'!V:V,MATCH(U3217,'Raw Data'!U:U,1),1),0)</f>
        <v>91.34</v>
      </c>
      <c r="X3217" s="24">
        <v>44853</v>
      </c>
      <c r="Y3217" s="23">
        <f>IFERROR(INDEX('Raw Data'!Y:Y,MATCH(X3217,'Raw Data'!X:X,1),1),0)</f>
        <v>5.9279999999999999</v>
      </c>
      <c r="AF3217" s="24">
        <v>44853</v>
      </c>
      <c r="AG3217" s="23">
        <f>IFERROR(INDEX('Raw Data'!AG:AG,MATCH(AF3217,'Raw Data'!AF:AF,1),1),0)</f>
        <v>5.63</v>
      </c>
      <c r="AI3217" s="20">
        <f t="shared" si="100"/>
        <v>10</v>
      </c>
      <c r="AJ3217" s="20">
        <f t="shared" si="101"/>
        <v>2022</v>
      </c>
    </row>
    <row r="3218" spans="2:36" ht="13.5" customHeight="1" x14ac:dyDescent="0.2">
      <c r="B3218" s="24">
        <v>44854</v>
      </c>
      <c r="C3218" s="23">
        <f>IFERROR(INDEX('Raw Data'!C:C,MATCH(B3218,'Raw Data'!B:B,1),1),0)</f>
        <v>84.51</v>
      </c>
      <c r="J3218" s="24">
        <v>44854</v>
      </c>
      <c r="K3218" s="23">
        <f>IFERROR(INDEX('Raw Data'!K:K,MATCH(J3218,'Raw Data'!J:J,1),1),0)</f>
        <v>86.02</v>
      </c>
      <c r="M3218" s="24">
        <v>44854</v>
      </c>
      <c r="N3218" s="23">
        <f>IFERROR(INDEX('Raw Data'!N:N,MATCH(M3218,'Raw Data'!M:M,1),1),0)</f>
        <v>92.38</v>
      </c>
      <c r="U3218" s="24">
        <v>44854</v>
      </c>
      <c r="V3218" s="23">
        <f>IFERROR(INDEX('Raw Data'!V:V,MATCH(U3218,'Raw Data'!U:U,1),1),0)</f>
        <v>91.52</v>
      </c>
      <c r="X3218" s="24">
        <v>44854</v>
      </c>
      <c r="Y3218" s="23">
        <f>IFERROR(INDEX('Raw Data'!Y:Y,MATCH(X3218,'Raw Data'!X:X,1),1),0)</f>
        <v>5.8380000000000001</v>
      </c>
      <c r="AF3218" s="24">
        <v>44854</v>
      </c>
      <c r="AG3218" s="23">
        <f>IFERROR(INDEX('Raw Data'!AG:AG,MATCH(AF3218,'Raw Data'!AF:AF,1),1),0)</f>
        <v>5.0999999999999996</v>
      </c>
      <c r="AI3218" s="20">
        <f t="shared" si="100"/>
        <v>10</v>
      </c>
      <c r="AJ3218" s="20">
        <f t="shared" si="101"/>
        <v>2022</v>
      </c>
    </row>
    <row r="3219" spans="2:36" ht="13.5" customHeight="1" x14ac:dyDescent="0.2">
      <c r="B3219" s="24">
        <v>44855</v>
      </c>
      <c r="C3219" s="23">
        <f>IFERROR(INDEX('Raw Data'!C:C,MATCH(B3219,'Raw Data'!B:B,1),1),0)</f>
        <v>83.95</v>
      </c>
      <c r="J3219" s="24">
        <v>44855</v>
      </c>
      <c r="K3219" s="23">
        <f>IFERROR(INDEX('Raw Data'!K:K,MATCH(J3219,'Raw Data'!J:J,1),1),0)</f>
        <v>85.47</v>
      </c>
      <c r="M3219" s="24">
        <v>44855</v>
      </c>
      <c r="N3219" s="23">
        <f>IFERROR(INDEX('Raw Data'!N:N,MATCH(M3219,'Raw Data'!M:M,1),1),0)</f>
        <v>93.5</v>
      </c>
      <c r="U3219" s="24">
        <v>44855</v>
      </c>
      <c r="V3219" s="23">
        <f>IFERROR(INDEX('Raw Data'!V:V,MATCH(U3219,'Raw Data'!U:U,1),1),0)</f>
        <v>91.82</v>
      </c>
      <c r="X3219" s="24">
        <v>44855</v>
      </c>
      <c r="Y3219" s="23">
        <f>IFERROR(INDEX('Raw Data'!Y:Y,MATCH(X3219,'Raw Data'!X:X,1),1),0)</f>
        <v>5.4720000000000004</v>
      </c>
      <c r="AF3219" s="24">
        <v>44855</v>
      </c>
      <c r="AG3219" s="23">
        <f>IFERROR(INDEX('Raw Data'!AG:AG,MATCH(AF3219,'Raw Data'!AF:AF,1),1),0)</f>
        <v>4.45</v>
      </c>
      <c r="AI3219" s="20">
        <f t="shared" si="100"/>
        <v>10</v>
      </c>
      <c r="AJ3219" s="20">
        <f t="shared" si="101"/>
        <v>2022</v>
      </c>
    </row>
    <row r="3220" spans="2:36" ht="13.5" customHeight="1" x14ac:dyDescent="0.2">
      <c r="B3220" s="24">
        <v>44856</v>
      </c>
      <c r="C3220" s="23">
        <f>IFERROR(INDEX('Raw Data'!C:C,MATCH(B3220,'Raw Data'!B:B,1),1),0)</f>
        <v>83.95</v>
      </c>
      <c r="J3220" s="24">
        <v>44856</v>
      </c>
      <c r="K3220" s="23">
        <f>IFERROR(INDEX('Raw Data'!K:K,MATCH(J3220,'Raw Data'!J:J,1),1),0)</f>
        <v>85.47</v>
      </c>
      <c r="M3220" s="24">
        <v>44856</v>
      </c>
      <c r="N3220" s="23">
        <f>IFERROR(INDEX('Raw Data'!N:N,MATCH(M3220,'Raw Data'!M:M,1),1),0)</f>
        <v>93.5</v>
      </c>
      <c r="U3220" s="24">
        <v>44856</v>
      </c>
      <c r="V3220" s="23">
        <f>IFERROR(INDEX('Raw Data'!V:V,MATCH(U3220,'Raw Data'!U:U,1),1),0)</f>
        <v>91.82</v>
      </c>
      <c r="X3220" s="24">
        <v>44856</v>
      </c>
      <c r="Y3220" s="23">
        <f>IFERROR(INDEX('Raw Data'!Y:Y,MATCH(X3220,'Raw Data'!X:X,1),1),0)</f>
        <v>5.4720000000000004</v>
      </c>
      <c r="AF3220" s="24">
        <v>44856</v>
      </c>
      <c r="AG3220" s="23">
        <f>IFERROR(INDEX('Raw Data'!AG:AG,MATCH(AF3220,'Raw Data'!AF:AF,1),1),0)</f>
        <v>4.45</v>
      </c>
      <c r="AI3220" s="20">
        <f t="shared" si="100"/>
        <v>10</v>
      </c>
      <c r="AJ3220" s="20">
        <f t="shared" si="101"/>
        <v>2022</v>
      </c>
    </row>
    <row r="3221" spans="2:36" ht="13.5" customHeight="1" x14ac:dyDescent="0.2">
      <c r="B3221" s="24">
        <v>44857</v>
      </c>
      <c r="C3221" s="23">
        <f>IFERROR(INDEX('Raw Data'!C:C,MATCH(B3221,'Raw Data'!B:B,1),1),0)</f>
        <v>83.95</v>
      </c>
      <c r="J3221" s="24">
        <v>44857</v>
      </c>
      <c r="K3221" s="23">
        <f>IFERROR(INDEX('Raw Data'!K:K,MATCH(J3221,'Raw Data'!J:J,1),1),0)</f>
        <v>85.47</v>
      </c>
      <c r="M3221" s="24">
        <v>44857</v>
      </c>
      <c r="N3221" s="23">
        <f>IFERROR(INDEX('Raw Data'!N:N,MATCH(M3221,'Raw Data'!M:M,1),1),0)</f>
        <v>93.5</v>
      </c>
      <c r="U3221" s="24">
        <v>44857</v>
      </c>
      <c r="V3221" s="23">
        <f>IFERROR(INDEX('Raw Data'!V:V,MATCH(U3221,'Raw Data'!U:U,1),1),0)</f>
        <v>91.82</v>
      </c>
      <c r="X3221" s="24">
        <v>44857</v>
      </c>
      <c r="Y3221" s="23">
        <f>IFERROR(INDEX('Raw Data'!Y:Y,MATCH(X3221,'Raw Data'!X:X,1),1),0)</f>
        <v>5.4720000000000004</v>
      </c>
      <c r="AF3221" s="24">
        <v>44857</v>
      </c>
      <c r="AG3221" s="23">
        <f>IFERROR(INDEX('Raw Data'!AG:AG,MATCH(AF3221,'Raw Data'!AF:AF,1),1),0)</f>
        <v>4.45</v>
      </c>
      <c r="AI3221" s="20">
        <f t="shared" si="100"/>
        <v>10</v>
      </c>
      <c r="AJ3221" s="20">
        <f t="shared" si="101"/>
        <v>2022</v>
      </c>
    </row>
    <row r="3222" spans="2:36" ht="13.5" customHeight="1" x14ac:dyDescent="0.2">
      <c r="B3222" s="24">
        <v>44858</v>
      </c>
      <c r="C3222" s="23">
        <f>IFERROR(INDEX('Raw Data'!C:C,MATCH(B3222,'Raw Data'!B:B,1),1),0)</f>
        <v>83.59</v>
      </c>
      <c r="J3222" s="24">
        <v>44858</v>
      </c>
      <c r="K3222" s="23">
        <f>IFERROR(INDEX('Raw Data'!K:K,MATCH(J3222,'Raw Data'!J:J,1),1),0)</f>
        <v>86.12</v>
      </c>
      <c r="M3222" s="24">
        <v>44858</v>
      </c>
      <c r="N3222" s="23">
        <f>IFERROR(INDEX('Raw Data'!N:N,MATCH(M3222,'Raw Data'!M:M,1),1),0)</f>
        <v>93.26</v>
      </c>
      <c r="U3222" s="24">
        <v>44858</v>
      </c>
      <c r="V3222" s="23">
        <f>IFERROR(INDEX('Raw Data'!V:V,MATCH(U3222,'Raw Data'!U:U,1),1),0)</f>
        <v>91.57</v>
      </c>
      <c r="X3222" s="24">
        <v>44858</v>
      </c>
      <c r="Y3222" s="23">
        <f>IFERROR(INDEX('Raw Data'!Y:Y,MATCH(X3222,'Raw Data'!X:X,1),1),0)</f>
        <v>5.7530000000000001</v>
      </c>
      <c r="AF3222" s="24">
        <v>44858</v>
      </c>
      <c r="AG3222" s="23">
        <f>IFERROR(INDEX('Raw Data'!AG:AG,MATCH(AF3222,'Raw Data'!AF:AF,1),1),0)</f>
        <v>4.8099999999999996</v>
      </c>
      <c r="AI3222" s="20">
        <f t="shared" si="100"/>
        <v>10</v>
      </c>
      <c r="AJ3222" s="20">
        <f t="shared" si="101"/>
        <v>2022</v>
      </c>
    </row>
    <row r="3223" spans="2:36" ht="13.5" customHeight="1" x14ac:dyDescent="0.2">
      <c r="B3223" s="24">
        <v>44859</v>
      </c>
      <c r="C3223" s="23">
        <f>IFERROR(INDEX('Raw Data'!C:C,MATCH(B3223,'Raw Data'!B:B,1),1),0)</f>
        <v>84.31</v>
      </c>
      <c r="J3223" s="24">
        <v>44859</v>
      </c>
      <c r="K3223" s="23">
        <f>IFERROR(INDEX('Raw Data'!K:K,MATCH(J3223,'Raw Data'!J:J,1),1),0)</f>
        <v>86.93</v>
      </c>
      <c r="M3223" s="24">
        <v>44859</v>
      </c>
      <c r="N3223" s="23">
        <f>IFERROR(INDEX('Raw Data'!N:N,MATCH(M3223,'Raw Data'!M:M,1),1),0)</f>
        <v>93.52</v>
      </c>
      <c r="U3223" s="24">
        <v>44859</v>
      </c>
      <c r="V3223" s="23">
        <f>IFERROR(INDEX('Raw Data'!V:V,MATCH(U3223,'Raw Data'!U:U,1),1),0)</f>
        <v>91.76</v>
      </c>
      <c r="X3223" s="24">
        <v>44859</v>
      </c>
      <c r="Y3223" s="23">
        <f>IFERROR(INDEX('Raw Data'!Y:Y,MATCH(X3223,'Raw Data'!X:X,1),1),0)</f>
        <v>6.1660000000000004</v>
      </c>
      <c r="AF3223" s="24">
        <v>44859</v>
      </c>
      <c r="AG3223" s="23">
        <f>IFERROR(INDEX('Raw Data'!AG:AG,MATCH(AF3223,'Raw Data'!AF:AF,1),1),0)</f>
        <v>5.17</v>
      </c>
      <c r="AI3223" s="20">
        <f t="shared" si="100"/>
        <v>10</v>
      </c>
      <c r="AJ3223" s="20">
        <f t="shared" si="101"/>
        <v>2022</v>
      </c>
    </row>
    <row r="3224" spans="2:36" ht="13.5" customHeight="1" x14ac:dyDescent="0.2">
      <c r="B3224" s="24">
        <v>44860</v>
      </c>
      <c r="C3224" s="23">
        <f>IFERROR(INDEX('Raw Data'!C:C,MATCH(B3224,'Raw Data'!B:B,1),1),0)</f>
        <v>86.68</v>
      </c>
      <c r="J3224" s="24">
        <v>44860</v>
      </c>
      <c r="K3224" s="23">
        <f>IFERROR(INDEX('Raw Data'!K:K,MATCH(J3224,'Raw Data'!J:J,1),1),0)</f>
        <v>89.39</v>
      </c>
      <c r="M3224" s="24">
        <v>44860</v>
      </c>
      <c r="N3224" s="23">
        <f>IFERROR(INDEX('Raw Data'!N:N,MATCH(M3224,'Raw Data'!M:M,1),1),0)</f>
        <v>95.69</v>
      </c>
      <c r="U3224" s="24">
        <v>44860</v>
      </c>
      <c r="V3224" s="23">
        <f>IFERROR(INDEX('Raw Data'!V:V,MATCH(U3224,'Raw Data'!U:U,1),1),0)</f>
        <v>92.93</v>
      </c>
      <c r="X3224" s="24">
        <v>44860</v>
      </c>
      <c r="Y3224" s="23">
        <f>IFERROR(INDEX('Raw Data'!Y:Y,MATCH(X3224,'Raw Data'!X:X,1),1),0)</f>
        <v>6.1189999999999998</v>
      </c>
      <c r="AF3224" s="24">
        <v>44860</v>
      </c>
      <c r="AG3224" s="23">
        <f>IFERROR(INDEX('Raw Data'!AG:AG,MATCH(AF3224,'Raw Data'!AF:AF,1),1),0)</f>
        <v>5.28</v>
      </c>
      <c r="AI3224" s="20">
        <f t="shared" si="100"/>
        <v>10</v>
      </c>
      <c r="AJ3224" s="20">
        <f t="shared" si="101"/>
        <v>2022</v>
      </c>
    </row>
    <row r="3225" spans="2:36" ht="13.5" customHeight="1" x14ac:dyDescent="0.2">
      <c r="B3225" s="24">
        <v>44861</v>
      </c>
      <c r="C3225" s="23">
        <f>IFERROR(INDEX('Raw Data'!C:C,MATCH(B3225,'Raw Data'!B:B,1),1),0)</f>
        <v>87.83</v>
      </c>
      <c r="J3225" s="24">
        <v>44861</v>
      </c>
      <c r="K3225" s="23">
        <f>IFERROR(INDEX('Raw Data'!K:K,MATCH(J3225,'Raw Data'!J:J,1),1),0)</f>
        <v>89.06</v>
      </c>
      <c r="M3225" s="24">
        <v>44861</v>
      </c>
      <c r="N3225" s="23">
        <f>IFERROR(INDEX('Raw Data'!N:N,MATCH(M3225,'Raw Data'!M:M,1),1),0)</f>
        <v>96.96</v>
      </c>
      <c r="U3225" s="24">
        <v>44861</v>
      </c>
      <c r="V3225" s="23">
        <f>IFERROR(INDEX('Raw Data'!V:V,MATCH(U3225,'Raw Data'!U:U,1),1),0)</f>
        <v>94.17</v>
      </c>
      <c r="X3225" s="24">
        <v>44861</v>
      </c>
      <c r="Y3225" s="23">
        <f>IFERROR(INDEX('Raw Data'!Y:Y,MATCH(X3225,'Raw Data'!X:X,1),1),0)</f>
        <v>5.875</v>
      </c>
      <c r="AF3225" s="24">
        <v>44861</v>
      </c>
      <c r="AG3225" s="23">
        <f>IFERROR(INDEX('Raw Data'!AG:AG,MATCH(AF3225,'Raw Data'!AF:AF,1),1),0)</f>
        <v>5.3</v>
      </c>
      <c r="AI3225" s="20">
        <f t="shared" si="100"/>
        <v>10</v>
      </c>
      <c r="AJ3225" s="20">
        <f t="shared" si="101"/>
        <v>2022</v>
      </c>
    </row>
    <row r="3226" spans="2:36" ht="13.5" customHeight="1" x14ac:dyDescent="0.2">
      <c r="B3226" s="24">
        <v>44862</v>
      </c>
      <c r="C3226" s="23">
        <f>IFERROR(INDEX('Raw Data'!C:C,MATCH(B3226,'Raw Data'!B:B,1),1),0)</f>
        <v>86.61</v>
      </c>
      <c r="J3226" s="24">
        <v>44862</v>
      </c>
      <c r="K3226" s="23">
        <f>IFERROR(INDEX('Raw Data'!K:K,MATCH(J3226,'Raw Data'!J:J,1),1),0)</f>
        <v>87.85</v>
      </c>
      <c r="M3226" s="24">
        <v>44862</v>
      </c>
      <c r="N3226" s="23">
        <f>IFERROR(INDEX('Raw Data'!N:N,MATCH(M3226,'Raw Data'!M:M,1),1),0)</f>
        <v>95.77</v>
      </c>
      <c r="U3226" s="24">
        <v>44862</v>
      </c>
      <c r="V3226" s="23">
        <f>IFERROR(INDEX('Raw Data'!V:V,MATCH(U3226,'Raw Data'!U:U,1),1),0)</f>
        <v>94.64</v>
      </c>
      <c r="X3226" s="24">
        <v>44862</v>
      </c>
      <c r="Y3226" s="23">
        <f>IFERROR(INDEX('Raw Data'!Y:Y,MATCH(X3226,'Raw Data'!X:X,1),1),0)</f>
        <v>5.9530000000000003</v>
      </c>
      <c r="AF3226" s="24">
        <v>44862</v>
      </c>
      <c r="AG3226" s="23">
        <f>IFERROR(INDEX('Raw Data'!AG:AG,MATCH(AF3226,'Raw Data'!AF:AF,1),1),0)</f>
        <v>5.0199999999999996</v>
      </c>
      <c r="AI3226" s="20">
        <f t="shared" si="100"/>
        <v>10</v>
      </c>
      <c r="AJ3226" s="20">
        <f t="shared" si="101"/>
        <v>2022</v>
      </c>
    </row>
    <row r="3227" spans="2:36" ht="13.5" customHeight="1" x14ac:dyDescent="0.2">
      <c r="B3227" s="24">
        <v>44863</v>
      </c>
      <c r="C3227" s="23">
        <f>IFERROR(INDEX('Raw Data'!C:C,MATCH(B3227,'Raw Data'!B:B,1),1),0)</f>
        <v>86.61</v>
      </c>
      <c r="J3227" s="24">
        <v>44863</v>
      </c>
      <c r="K3227" s="23">
        <f>IFERROR(INDEX('Raw Data'!K:K,MATCH(J3227,'Raw Data'!J:J,1),1),0)</f>
        <v>87.85</v>
      </c>
      <c r="M3227" s="24">
        <v>44863</v>
      </c>
      <c r="N3227" s="23">
        <f>IFERROR(INDEX('Raw Data'!N:N,MATCH(M3227,'Raw Data'!M:M,1),1),0)</f>
        <v>95.77</v>
      </c>
      <c r="U3227" s="24">
        <v>44863</v>
      </c>
      <c r="V3227" s="23">
        <f>IFERROR(INDEX('Raw Data'!V:V,MATCH(U3227,'Raw Data'!U:U,1),1),0)</f>
        <v>94.64</v>
      </c>
      <c r="X3227" s="24">
        <v>44863</v>
      </c>
      <c r="Y3227" s="23">
        <f>IFERROR(INDEX('Raw Data'!Y:Y,MATCH(X3227,'Raw Data'!X:X,1),1),0)</f>
        <v>5.9530000000000003</v>
      </c>
      <c r="AF3227" s="24">
        <v>44863</v>
      </c>
      <c r="AG3227" s="23">
        <f>IFERROR(INDEX('Raw Data'!AG:AG,MATCH(AF3227,'Raw Data'!AF:AF,1),1),0)</f>
        <v>5.0199999999999996</v>
      </c>
      <c r="AI3227" s="20">
        <f t="shared" si="100"/>
        <v>10</v>
      </c>
      <c r="AJ3227" s="20">
        <f t="shared" si="101"/>
        <v>2022</v>
      </c>
    </row>
    <row r="3228" spans="2:36" ht="13.5" customHeight="1" x14ac:dyDescent="0.2">
      <c r="B3228" s="24">
        <v>44864</v>
      </c>
      <c r="C3228" s="23">
        <f>IFERROR(INDEX('Raw Data'!C:C,MATCH(B3228,'Raw Data'!B:B,1),1),0)</f>
        <v>86.61</v>
      </c>
      <c r="J3228" s="24">
        <v>44864</v>
      </c>
      <c r="K3228" s="23">
        <f>IFERROR(INDEX('Raw Data'!K:K,MATCH(J3228,'Raw Data'!J:J,1),1),0)</f>
        <v>87.85</v>
      </c>
      <c r="M3228" s="24">
        <v>44864</v>
      </c>
      <c r="N3228" s="23">
        <f>IFERROR(INDEX('Raw Data'!N:N,MATCH(M3228,'Raw Data'!M:M,1),1),0)</f>
        <v>95.77</v>
      </c>
      <c r="U3228" s="24">
        <v>44864</v>
      </c>
      <c r="V3228" s="23">
        <f>IFERROR(INDEX('Raw Data'!V:V,MATCH(U3228,'Raw Data'!U:U,1),1),0)</f>
        <v>94.64</v>
      </c>
      <c r="X3228" s="24">
        <v>44864</v>
      </c>
      <c r="Y3228" s="23">
        <f>IFERROR(INDEX('Raw Data'!Y:Y,MATCH(X3228,'Raw Data'!X:X,1),1),0)</f>
        <v>5.9530000000000003</v>
      </c>
      <c r="AF3228" s="24">
        <v>44864</v>
      </c>
      <c r="AG3228" s="23">
        <f>IFERROR(INDEX('Raw Data'!AG:AG,MATCH(AF3228,'Raw Data'!AF:AF,1),1),0)</f>
        <v>5.0199999999999996</v>
      </c>
      <c r="AI3228" s="20">
        <f t="shared" si="100"/>
        <v>10</v>
      </c>
      <c r="AJ3228" s="20">
        <f t="shared" si="101"/>
        <v>2022</v>
      </c>
    </row>
    <row r="3229" spans="2:36" ht="13.5" customHeight="1" x14ac:dyDescent="0.2">
      <c r="B3229" s="24">
        <v>44865</v>
      </c>
      <c r="C3229" s="23">
        <f>IFERROR(INDEX('Raw Data'!C:C,MATCH(B3229,'Raw Data'!B:B,1),1),0)</f>
        <v>85.4</v>
      </c>
      <c r="J3229" s="24">
        <v>44865</v>
      </c>
      <c r="K3229" s="23">
        <f>IFERROR(INDEX('Raw Data'!K:K,MATCH(J3229,'Raw Data'!J:J,1),1),0)</f>
        <v>86.54</v>
      </c>
      <c r="M3229" s="24">
        <v>44865</v>
      </c>
      <c r="N3229" s="23">
        <f>IFERROR(INDEX('Raw Data'!N:N,MATCH(M3229,'Raw Data'!M:M,1),1),0)</f>
        <v>94.83</v>
      </c>
      <c r="U3229" s="24">
        <v>44865</v>
      </c>
      <c r="V3229" s="23">
        <f>IFERROR(INDEX('Raw Data'!V:V,MATCH(U3229,'Raw Data'!U:U,1),1),0)</f>
        <v>93.3</v>
      </c>
      <c r="X3229" s="24">
        <v>44865</v>
      </c>
      <c r="Y3229" s="23">
        <f>IFERROR(INDEX('Raw Data'!Y:Y,MATCH(X3229,'Raw Data'!X:X,1),1),0)</f>
        <v>6.6070000000000002</v>
      </c>
      <c r="AF3229" s="24">
        <v>44865</v>
      </c>
      <c r="AG3229" s="23">
        <f>IFERROR(INDEX('Raw Data'!AG:AG,MATCH(AF3229,'Raw Data'!AF:AF,1),1),0)</f>
        <v>5.0199999999999996</v>
      </c>
      <c r="AI3229" s="20">
        <f t="shared" si="100"/>
        <v>10</v>
      </c>
      <c r="AJ3229" s="20">
        <f t="shared" si="101"/>
        <v>2022</v>
      </c>
    </row>
    <row r="3230" spans="2:36" ht="13.5" customHeight="1" x14ac:dyDescent="0.2">
      <c r="B3230" s="24">
        <v>44866</v>
      </c>
      <c r="C3230" s="23">
        <f>IFERROR(INDEX('Raw Data'!C:C,MATCH(B3230,'Raw Data'!B:B,1),1),0)</f>
        <v>87.19</v>
      </c>
      <c r="J3230" s="24">
        <v>44866</v>
      </c>
      <c r="K3230" s="23">
        <f>IFERROR(INDEX('Raw Data'!K:K,MATCH(J3230,'Raw Data'!J:J,1),1),0)</f>
        <v>88.36</v>
      </c>
      <c r="M3230" s="24">
        <v>44866</v>
      </c>
      <c r="N3230" s="23">
        <f>IFERROR(INDEX('Raw Data'!N:N,MATCH(M3230,'Raw Data'!M:M,1),1),0)</f>
        <v>94.65</v>
      </c>
      <c r="U3230" s="24">
        <v>44866</v>
      </c>
      <c r="V3230" s="23">
        <f>IFERROR(INDEX('Raw Data'!V:V,MATCH(U3230,'Raw Data'!U:U,1),1),0)</f>
        <v>95.12</v>
      </c>
      <c r="X3230" s="24">
        <v>44866</v>
      </c>
      <c r="Y3230" s="23">
        <f>IFERROR(INDEX('Raw Data'!Y:Y,MATCH(X3230,'Raw Data'!X:X,1),1),0)</f>
        <v>6.08</v>
      </c>
      <c r="AF3230" s="24">
        <v>44866</v>
      </c>
      <c r="AG3230" s="23">
        <f>IFERROR(INDEX('Raw Data'!AG:AG,MATCH(AF3230,'Raw Data'!AF:AF,1),1),0)</f>
        <v>4.57</v>
      </c>
      <c r="AI3230" s="20">
        <f t="shared" si="100"/>
        <v>11</v>
      </c>
      <c r="AJ3230" s="20">
        <f t="shared" si="101"/>
        <v>2022</v>
      </c>
    </row>
    <row r="3231" spans="2:36" ht="13.5" customHeight="1" x14ac:dyDescent="0.2">
      <c r="B3231" s="24">
        <v>44867</v>
      </c>
      <c r="C3231" s="23">
        <f>IFERROR(INDEX('Raw Data'!C:C,MATCH(B3231,'Raw Data'!B:B,1),1),0)</f>
        <v>88.86</v>
      </c>
      <c r="J3231" s="24">
        <v>44867</v>
      </c>
      <c r="K3231" s="23">
        <f>IFERROR(INDEX('Raw Data'!K:K,MATCH(J3231,'Raw Data'!J:J,1),1),0)</f>
        <v>90.06</v>
      </c>
      <c r="M3231" s="24">
        <v>44867</v>
      </c>
      <c r="N3231" s="23">
        <f>IFERROR(INDEX('Raw Data'!N:N,MATCH(M3231,'Raw Data'!M:M,1),1),0)</f>
        <v>96.16</v>
      </c>
      <c r="U3231" s="24">
        <v>44867</v>
      </c>
      <c r="V3231" s="23">
        <f>IFERROR(INDEX('Raw Data'!V:V,MATCH(U3231,'Raw Data'!U:U,1),1),0)</f>
        <v>96.07</v>
      </c>
      <c r="X3231" s="24">
        <v>44867</v>
      </c>
      <c r="Y3231" s="23">
        <f>IFERROR(INDEX('Raw Data'!Y:Y,MATCH(X3231,'Raw Data'!X:X,1),1),0)</f>
        <v>6.5890000000000004</v>
      </c>
      <c r="AF3231" s="24">
        <v>44867</v>
      </c>
      <c r="AG3231" s="23">
        <f>IFERROR(INDEX('Raw Data'!AG:AG,MATCH(AF3231,'Raw Data'!AF:AF,1),1),0)</f>
        <v>4.58</v>
      </c>
      <c r="AI3231" s="20">
        <f t="shared" si="100"/>
        <v>11</v>
      </c>
      <c r="AJ3231" s="20">
        <f t="shared" si="101"/>
        <v>2022</v>
      </c>
    </row>
    <row r="3232" spans="2:36" ht="13.5" customHeight="1" x14ac:dyDescent="0.2">
      <c r="B3232" s="24">
        <v>44868</v>
      </c>
      <c r="C3232" s="23">
        <f>IFERROR(INDEX('Raw Data'!C:C,MATCH(B3232,'Raw Data'!B:B,1),1),0)</f>
        <v>87.18</v>
      </c>
      <c r="J3232" s="24">
        <v>44868</v>
      </c>
      <c r="K3232" s="23">
        <f>IFERROR(INDEX('Raw Data'!K:K,MATCH(J3232,'Raw Data'!J:J,1),1),0)</f>
        <v>88.14</v>
      </c>
      <c r="M3232" s="24">
        <v>44868</v>
      </c>
      <c r="N3232" s="23">
        <f>IFERROR(INDEX('Raw Data'!N:N,MATCH(M3232,'Raw Data'!M:M,1),1),0)</f>
        <v>94.67</v>
      </c>
      <c r="U3232" s="24">
        <v>44868</v>
      </c>
      <c r="V3232" s="23">
        <f>IFERROR(INDEX('Raw Data'!V:V,MATCH(U3232,'Raw Data'!U:U,1),1),0)</f>
        <v>95.29</v>
      </c>
      <c r="X3232" s="24">
        <v>44868</v>
      </c>
      <c r="Y3232" s="23">
        <f>IFERROR(INDEX('Raw Data'!Y:Y,MATCH(X3232,'Raw Data'!X:X,1),1),0)</f>
        <v>6.33</v>
      </c>
      <c r="AF3232" s="24">
        <v>44868</v>
      </c>
      <c r="AG3232" s="23">
        <f>IFERROR(INDEX('Raw Data'!AG:AG,MATCH(AF3232,'Raw Data'!AF:AF,1),1),0)</f>
        <v>4.6500000000000004</v>
      </c>
      <c r="AI3232" s="20">
        <f t="shared" si="100"/>
        <v>11</v>
      </c>
      <c r="AJ3232" s="20">
        <f t="shared" si="101"/>
        <v>2022</v>
      </c>
    </row>
    <row r="3233" spans="2:36" ht="13.5" customHeight="1" x14ac:dyDescent="0.2">
      <c r="B3233" s="24">
        <v>44869</v>
      </c>
      <c r="C3233" s="23">
        <f>IFERROR(INDEX('Raw Data'!C:C,MATCH(B3233,'Raw Data'!B:B,1),1),0)</f>
        <v>91.45</v>
      </c>
      <c r="J3233" s="24">
        <v>44869</v>
      </c>
      <c r="K3233" s="23">
        <f>IFERROR(INDEX('Raw Data'!K:K,MATCH(J3233,'Raw Data'!J:J,1),1),0)</f>
        <v>92.58</v>
      </c>
      <c r="M3233" s="24">
        <v>44869</v>
      </c>
      <c r="N3233" s="23">
        <f>IFERROR(INDEX('Raw Data'!N:N,MATCH(M3233,'Raw Data'!M:M,1),1),0)</f>
        <v>98.57</v>
      </c>
      <c r="U3233" s="24">
        <v>44869</v>
      </c>
      <c r="V3233" s="23">
        <f>IFERROR(INDEX('Raw Data'!V:V,MATCH(U3233,'Raw Data'!U:U,1),1),0)</f>
        <v>99.53</v>
      </c>
      <c r="X3233" s="24">
        <v>44869</v>
      </c>
      <c r="Y3233" s="23">
        <f>IFERROR(INDEX('Raw Data'!Y:Y,MATCH(X3233,'Raw Data'!X:X,1),1),0)</f>
        <v>6.7539999999999996</v>
      </c>
      <c r="AF3233" s="24">
        <v>44869</v>
      </c>
      <c r="AG3233" s="23">
        <f>IFERROR(INDEX('Raw Data'!AG:AG,MATCH(AF3233,'Raw Data'!AF:AF,1),1),0)</f>
        <v>4</v>
      </c>
      <c r="AI3233" s="20">
        <f t="shared" si="100"/>
        <v>11</v>
      </c>
      <c r="AJ3233" s="20">
        <f t="shared" si="101"/>
        <v>2022</v>
      </c>
    </row>
    <row r="3234" spans="2:36" ht="13.5" customHeight="1" x14ac:dyDescent="0.2">
      <c r="B3234" s="24">
        <v>44870</v>
      </c>
      <c r="C3234" s="23">
        <f>IFERROR(INDEX('Raw Data'!C:C,MATCH(B3234,'Raw Data'!B:B,1),1),0)</f>
        <v>91.45</v>
      </c>
      <c r="J3234" s="24">
        <v>44870</v>
      </c>
      <c r="K3234" s="23">
        <f>IFERROR(INDEX('Raw Data'!K:K,MATCH(J3234,'Raw Data'!J:J,1),1),0)</f>
        <v>92.58</v>
      </c>
      <c r="M3234" s="24">
        <v>44870</v>
      </c>
      <c r="N3234" s="23">
        <f>IFERROR(INDEX('Raw Data'!N:N,MATCH(M3234,'Raw Data'!M:M,1),1),0)</f>
        <v>98.57</v>
      </c>
      <c r="U3234" s="24">
        <v>44870</v>
      </c>
      <c r="V3234" s="23">
        <f>IFERROR(INDEX('Raw Data'!V:V,MATCH(U3234,'Raw Data'!U:U,1),1),0)</f>
        <v>99.53</v>
      </c>
      <c r="X3234" s="24">
        <v>44870</v>
      </c>
      <c r="Y3234" s="23">
        <f>IFERROR(INDEX('Raw Data'!Y:Y,MATCH(X3234,'Raw Data'!X:X,1),1),0)</f>
        <v>6.7539999999999996</v>
      </c>
      <c r="AF3234" s="24">
        <v>44870</v>
      </c>
      <c r="AG3234" s="23">
        <f>IFERROR(INDEX('Raw Data'!AG:AG,MATCH(AF3234,'Raw Data'!AF:AF,1),1),0)</f>
        <v>4</v>
      </c>
      <c r="AI3234" s="20">
        <f t="shared" si="100"/>
        <v>11</v>
      </c>
      <c r="AJ3234" s="20">
        <f t="shared" si="101"/>
        <v>2022</v>
      </c>
    </row>
    <row r="3235" spans="2:36" ht="13.5" customHeight="1" x14ac:dyDescent="0.2">
      <c r="B3235" s="24">
        <v>44871</v>
      </c>
      <c r="C3235" s="23">
        <f>IFERROR(INDEX('Raw Data'!C:C,MATCH(B3235,'Raw Data'!B:B,1),1),0)</f>
        <v>91.45</v>
      </c>
      <c r="J3235" s="24">
        <v>44871</v>
      </c>
      <c r="K3235" s="23">
        <f>IFERROR(INDEX('Raw Data'!K:K,MATCH(J3235,'Raw Data'!J:J,1),1),0)</f>
        <v>92.58</v>
      </c>
      <c r="M3235" s="24">
        <v>44871</v>
      </c>
      <c r="N3235" s="23">
        <f>IFERROR(INDEX('Raw Data'!N:N,MATCH(M3235,'Raw Data'!M:M,1),1),0)</f>
        <v>98.57</v>
      </c>
      <c r="U3235" s="24">
        <v>44871</v>
      </c>
      <c r="V3235" s="23">
        <f>IFERROR(INDEX('Raw Data'!V:V,MATCH(U3235,'Raw Data'!U:U,1),1),0)</f>
        <v>99.53</v>
      </c>
      <c r="X3235" s="24">
        <v>44871</v>
      </c>
      <c r="Y3235" s="23">
        <f>IFERROR(INDEX('Raw Data'!Y:Y,MATCH(X3235,'Raw Data'!X:X,1),1),0)</f>
        <v>6.7539999999999996</v>
      </c>
      <c r="AF3235" s="24">
        <v>44871</v>
      </c>
      <c r="AG3235" s="23">
        <f>IFERROR(INDEX('Raw Data'!AG:AG,MATCH(AF3235,'Raw Data'!AF:AF,1),1),0)</f>
        <v>4</v>
      </c>
      <c r="AI3235" s="20">
        <f t="shared" si="100"/>
        <v>11</v>
      </c>
      <c r="AJ3235" s="20">
        <f t="shared" si="101"/>
        <v>2022</v>
      </c>
    </row>
    <row r="3236" spans="2:36" ht="13.5" customHeight="1" x14ac:dyDescent="0.2">
      <c r="B3236" s="24">
        <v>44872</v>
      </c>
      <c r="C3236" s="23">
        <f>IFERROR(INDEX('Raw Data'!C:C,MATCH(B3236,'Raw Data'!B:B,1),1),0)</f>
        <v>90.73</v>
      </c>
      <c r="J3236" s="24">
        <v>44872</v>
      </c>
      <c r="K3236" s="23">
        <f>IFERROR(INDEX('Raw Data'!K:K,MATCH(J3236,'Raw Data'!J:J,1),1),0)</f>
        <v>91.8</v>
      </c>
      <c r="M3236" s="24">
        <v>44872</v>
      </c>
      <c r="N3236" s="23">
        <f>IFERROR(INDEX('Raw Data'!N:N,MATCH(M3236,'Raw Data'!M:M,1),1),0)</f>
        <v>97.92</v>
      </c>
      <c r="U3236" s="24">
        <v>44872</v>
      </c>
      <c r="V3236" s="23">
        <f>IFERROR(INDEX('Raw Data'!V:V,MATCH(U3236,'Raw Data'!U:U,1),1),0)</f>
        <v>99.87</v>
      </c>
      <c r="X3236" s="24">
        <v>44872</v>
      </c>
      <c r="Y3236" s="23">
        <f>IFERROR(INDEX('Raw Data'!Y:Y,MATCH(X3236,'Raw Data'!X:X,1),1),0)</f>
        <v>7.2439999999999998</v>
      </c>
      <c r="AF3236" s="24">
        <v>44872</v>
      </c>
      <c r="AG3236" s="23">
        <f>IFERROR(INDEX('Raw Data'!AG:AG,MATCH(AF3236,'Raw Data'!AF:AF,1),1),0)</f>
        <v>4.62</v>
      </c>
      <c r="AI3236" s="20">
        <f t="shared" si="100"/>
        <v>11</v>
      </c>
      <c r="AJ3236" s="20">
        <f t="shared" si="101"/>
        <v>2022</v>
      </c>
    </row>
    <row r="3237" spans="2:36" ht="13.5" customHeight="1" x14ac:dyDescent="0.2">
      <c r="B3237" s="24">
        <v>44873</v>
      </c>
      <c r="C3237" s="23">
        <f>IFERROR(INDEX('Raw Data'!C:C,MATCH(B3237,'Raw Data'!B:B,1),1),0)</f>
        <v>88</v>
      </c>
      <c r="J3237" s="24">
        <v>44873</v>
      </c>
      <c r="K3237" s="23">
        <f>IFERROR(INDEX('Raw Data'!K:K,MATCH(J3237,'Raw Data'!J:J,1),1),0)</f>
        <v>88.8</v>
      </c>
      <c r="M3237" s="24">
        <v>44873</v>
      </c>
      <c r="N3237" s="23">
        <f>IFERROR(INDEX('Raw Data'!N:N,MATCH(M3237,'Raw Data'!M:M,1),1),0)</f>
        <v>95.36</v>
      </c>
      <c r="U3237" s="24">
        <v>44873</v>
      </c>
      <c r="V3237" s="23">
        <f>IFERROR(INDEX('Raw Data'!V:V,MATCH(U3237,'Raw Data'!U:U,1),1),0)</f>
        <v>96.85</v>
      </c>
      <c r="X3237" s="24">
        <v>44873</v>
      </c>
      <c r="Y3237" s="23">
        <f>IFERROR(INDEX('Raw Data'!Y:Y,MATCH(X3237,'Raw Data'!X:X,1),1),0)</f>
        <v>6.524</v>
      </c>
      <c r="AF3237" s="24">
        <v>44873</v>
      </c>
      <c r="AG3237" s="23">
        <f>IFERROR(INDEX('Raw Data'!AG:AG,MATCH(AF3237,'Raw Data'!AF:AF,1),1),0)</f>
        <v>4</v>
      </c>
      <c r="AI3237" s="20">
        <f t="shared" si="100"/>
        <v>11</v>
      </c>
      <c r="AJ3237" s="20">
        <f t="shared" si="101"/>
        <v>2022</v>
      </c>
    </row>
    <row r="3238" spans="2:36" ht="13.5" customHeight="1" x14ac:dyDescent="0.2">
      <c r="B3238" s="24">
        <v>44874</v>
      </c>
      <c r="C3238" s="23">
        <f>IFERROR(INDEX('Raw Data'!C:C,MATCH(B3238,'Raw Data'!B:B,1),1),0)</f>
        <v>85</v>
      </c>
      <c r="J3238" s="24">
        <v>44874</v>
      </c>
      <c r="K3238" s="23">
        <f>IFERROR(INDEX('Raw Data'!K:K,MATCH(J3238,'Raw Data'!J:J,1),1),0)</f>
        <v>85.79</v>
      </c>
      <c r="M3238" s="24">
        <v>44874</v>
      </c>
      <c r="N3238" s="23">
        <f>IFERROR(INDEX('Raw Data'!N:N,MATCH(M3238,'Raw Data'!M:M,1),1),0)</f>
        <v>92.65</v>
      </c>
      <c r="U3238" s="24">
        <v>44874</v>
      </c>
      <c r="V3238" s="23">
        <f>IFERROR(INDEX('Raw Data'!V:V,MATCH(U3238,'Raw Data'!U:U,1),1),0)</f>
        <v>93.05</v>
      </c>
      <c r="X3238" s="24">
        <v>44874</v>
      </c>
      <c r="Y3238" s="23">
        <f>IFERROR(INDEX('Raw Data'!Y:Y,MATCH(X3238,'Raw Data'!X:X,1),1),0)</f>
        <v>6.2249999999999996</v>
      </c>
      <c r="AF3238" s="24">
        <v>44874</v>
      </c>
      <c r="AG3238" s="23">
        <f>IFERROR(INDEX('Raw Data'!AG:AG,MATCH(AF3238,'Raw Data'!AF:AF,1),1),0)</f>
        <v>3.46</v>
      </c>
      <c r="AI3238" s="20">
        <f t="shared" si="100"/>
        <v>11</v>
      </c>
      <c r="AJ3238" s="20">
        <f t="shared" si="101"/>
        <v>2022</v>
      </c>
    </row>
    <row r="3239" spans="2:36" ht="13.5" customHeight="1" x14ac:dyDescent="0.2">
      <c r="B3239" s="24">
        <v>44875</v>
      </c>
      <c r="C3239" s="23">
        <f>IFERROR(INDEX('Raw Data'!C:C,MATCH(B3239,'Raw Data'!B:B,1),1),0)</f>
        <v>85.66</v>
      </c>
      <c r="J3239" s="24">
        <v>44875</v>
      </c>
      <c r="K3239" s="23">
        <f>IFERROR(INDEX('Raw Data'!K:K,MATCH(J3239,'Raw Data'!J:J,1),1),0)</f>
        <v>86.52</v>
      </c>
      <c r="M3239" s="24">
        <v>44875</v>
      </c>
      <c r="N3239" s="23">
        <f>IFERROR(INDEX('Raw Data'!N:N,MATCH(M3239,'Raw Data'!M:M,1),1),0)</f>
        <v>93.67</v>
      </c>
      <c r="U3239" s="24">
        <v>44875</v>
      </c>
      <c r="V3239" s="23">
        <f>IFERROR(INDEX('Raw Data'!V:V,MATCH(U3239,'Raw Data'!U:U,1),1),0)</f>
        <v>94.25</v>
      </c>
      <c r="X3239" s="24">
        <v>44875</v>
      </c>
      <c r="Y3239" s="23">
        <f>IFERROR(INDEX('Raw Data'!Y:Y,MATCH(X3239,'Raw Data'!X:X,1),1),0)</f>
        <v>6.6130000000000004</v>
      </c>
      <c r="AF3239" s="24">
        <v>44875</v>
      </c>
      <c r="AG3239" s="23">
        <f>IFERROR(INDEX('Raw Data'!AG:AG,MATCH(AF3239,'Raw Data'!AF:AF,1),1),0)</f>
        <v>4.8</v>
      </c>
      <c r="AI3239" s="20">
        <f t="shared" si="100"/>
        <v>11</v>
      </c>
      <c r="AJ3239" s="20">
        <f t="shared" si="101"/>
        <v>2022</v>
      </c>
    </row>
    <row r="3240" spans="2:36" ht="13.5" customHeight="1" x14ac:dyDescent="0.2">
      <c r="B3240" s="24">
        <v>44876</v>
      </c>
      <c r="C3240" s="23">
        <f>IFERROR(INDEX('Raw Data'!C:C,MATCH(B3240,'Raw Data'!B:B,1),1),0)</f>
        <v>88.16</v>
      </c>
      <c r="J3240" s="24">
        <v>44876</v>
      </c>
      <c r="K3240" s="23">
        <f>IFERROR(INDEX('Raw Data'!K:K,MATCH(J3240,'Raw Data'!J:J,1),1),0)</f>
        <v>89.14</v>
      </c>
      <c r="M3240" s="24">
        <v>44876</v>
      </c>
      <c r="N3240" s="23">
        <f>IFERROR(INDEX('Raw Data'!N:N,MATCH(M3240,'Raw Data'!M:M,1),1),0)</f>
        <v>95.99</v>
      </c>
      <c r="U3240" s="24">
        <v>44876</v>
      </c>
      <c r="V3240" s="23">
        <f>IFERROR(INDEX('Raw Data'!V:V,MATCH(U3240,'Raw Data'!U:U,1),1),0)</f>
        <v>96.37</v>
      </c>
      <c r="X3240" s="24">
        <v>44876</v>
      </c>
      <c r="Y3240" s="23">
        <f>IFERROR(INDEX('Raw Data'!Y:Y,MATCH(X3240,'Raw Data'!X:X,1),1),0)</f>
        <v>6.2629999999999999</v>
      </c>
      <c r="AF3240" s="24">
        <v>44876</v>
      </c>
      <c r="AG3240" s="23">
        <f>IFERROR(INDEX('Raw Data'!AG:AG,MATCH(AF3240,'Raw Data'!AF:AF,1),1),0)</f>
        <v>4.8</v>
      </c>
      <c r="AI3240" s="20">
        <f t="shared" si="100"/>
        <v>11</v>
      </c>
      <c r="AJ3240" s="20">
        <f t="shared" si="101"/>
        <v>2022</v>
      </c>
    </row>
    <row r="3241" spans="2:36" ht="13.5" customHeight="1" x14ac:dyDescent="0.2">
      <c r="B3241" s="24">
        <v>44877</v>
      </c>
      <c r="C3241" s="23">
        <f>IFERROR(INDEX('Raw Data'!C:C,MATCH(B3241,'Raw Data'!B:B,1),1),0)</f>
        <v>88.16</v>
      </c>
      <c r="J3241" s="24">
        <v>44877</v>
      </c>
      <c r="K3241" s="23">
        <f>IFERROR(INDEX('Raw Data'!K:K,MATCH(J3241,'Raw Data'!J:J,1),1),0)</f>
        <v>89.14</v>
      </c>
      <c r="M3241" s="24">
        <v>44877</v>
      </c>
      <c r="N3241" s="23">
        <f>IFERROR(INDEX('Raw Data'!N:N,MATCH(M3241,'Raw Data'!M:M,1),1),0)</f>
        <v>95.99</v>
      </c>
      <c r="U3241" s="24">
        <v>44877</v>
      </c>
      <c r="V3241" s="23">
        <f>IFERROR(INDEX('Raw Data'!V:V,MATCH(U3241,'Raw Data'!U:U,1),1),0)</f>
        <v>96.37</v>
      </c>
      <c r="X3241" s="24">
        <v>44877</v>
      </c>
      <c r="Y3241" s="23">
        <f>IFERROR(INDEX('Raw Data'!Y:Y,MATCH(X3241,'Raw Data'!X:X,1),1),0)</f>
        <v>6.2629999999999999</v>
      </c>
      <c r="AF3241" s="24">
        <v>44877</v>
      </c>
      <c r="AG3241" s="23">
        <f>IFERROR(INDEX('Raw Data'!AG:AG,MATCH(AF3241,'Raw Data'!AF:AF,1),1),0)</f>
        <v>4.8</v>
      </c>
      <c r="AI3241" s="20">
        <f t="shared" si="100"/>
        <v>11</v>
      </c>
      <c r="AJ3241" s="20">
        <f t="shared" si="101"/>
        <v>2022</v>
      </c>
    </row>
    <row r="3242" spans="2:36" ht="13.5" customHeight="1" x14ac:dyDescent="0.2">
      <c r="B3242" s="24">
        <v>44878</v>
      </c>
      <c r="C3242" s="23">
        <f>IFERROR(INDEX('Raw Data'!C:C,MATCH(B3242,'Raw Data'!B:B,1),1),0)</f>
        <v>88.16</v>
      </c>
      <c r="J3242" s="24">
        <v>44878</v>
      </c>
      <c r="K3242" s="23">
        <f>IFERROR(INDEX('Raw Data'!K:K,MATCH(J3242,'Raw Data'!J:J,1),1),0)</f>
        <v>89.14</v>
      </c>
      <c r="M3242" s="24">
        <v>44878</v>
      </c>
      <c r="N3242" s="23">
        <f>IFERROR(INDEX('Raw Data'!N:N,MATCH(M3242,'Raw Data'!M:M,1),1),0)</f>
        <v>95.99</v>
      </c>
      <c r="U3242" s="24">
        <v>44878</v>
      </c>
      <c r="V3242" s="23">
        <f>IFERROR(INDEX('Raw Data'!V:V,MATCH(U3242,'Raw Data'!U:U,1),1),0)</f>
        <v>96.37</v>
      </c>
      <c r="X3242" s="24">
        <v>44878</v>
      </c>
      <c r="Y3242" s="23">
        <f>IFERROR(INDEX('Raw Data'!Y:Y,MATCH(X3242,'Raw Data'!X:X,1),1),0)</f>
        <v>6.2629999999999999</v>
      </c>
      <c r="AF3242" s="24">
        <v>44878</v>
      </c>
      <c r="AG3242" s="23">
        <f>IFERROR(INDEX('Raw Data'!AG:AG,MATCH(AF3242,'Raw Data'!AF:AF,1),1),0)</f>
        <v>4.8</v>
      </c>
      <c r="AI3242" s="20">
        <f t="shared" si="100"/>
        <v>11</v>
      </c>
      <c r="AJ3242" s="20">
        <f t="shared" si="101"/>
        <v>2022</v>
      </c>
    </row>
    <row r="3243" spans="2:36" ht="13.5" customHeight="1" x14ac:dyDescent="0.2">
      <c r="B3243" s="24">
        <v>44879</v>
      </c>
      <c r="C3243" s="23">
        <f>IFERROR(INDEX('Raw Data'!C:C,MATCH(B3243,'Raw Data'!B:B,1),1),0)</f>
        <v>85.16</v>
      </c>
      <c r="J3243" s="24">
        <v>44879</v>
      </c>
      <c r="K3243" s="23">
        <f>IFERROR(INDEX('Raw Data'!K:K,MATCH(J3243,'Raw Data'!J:J,1),1),0)</f>
        <v>85.85</v>
      </c>
      <c r="M3243" s="24">
        <v>44879</v>
      </c>
      <c r="N3243" s="23">
        <f>IFERROR(INDEX('Raw Data'!N:N,MATCH(M3243,'Raw Data'!M:M,1),1),0)</f>
        <v>93.14</v>
      </c>
      <c r="U3243" s="24">
        <v>44879</v>
      </c>
      <c r="V3243" s="23">
        <f>IFERROR(INDEX('Raw Data'!V:V,MATCH(U3243,'Raw Data'!U:U,1),1),0)</f>
        <v>93.59</v>
      </c>
      <c r="X3243" s="24">
        <v>44879</v>
      </c>
      <c r="Y3243" s="23">
        <f>IFERROR(INDEX('Raw Data'!Y:Y,MATCH(X3243,'Raw Data'!X:X,1),1),0)</f>
        <v>6.2990000000000004</v>
      </c>
      <c r="AF3243" s="24">
        <v>44879</v>
      </c>
      <c r="AG3243" s="23">
        <f>IFERROR(INDEX('Raw Data'!AG:AG,MATCH(AF3243,'Raw Data'!AF:AF,1),1),0)</f>
        <v>6.24</v>
      </c>
      <c r="AI3243" s="20">
        <f t="shared" si="100"/>
        <v>11</v>
      </c>
      <c r="AJ3243" s="20">
        <f t="shared" si="101"/>
        <v>2022</v>
      </c>
    </row>
    <row r="3244" spans="2:36" ht="13.5" customHeight="1" x14ac:dyDescent="0.2">
      <c r="B3244" s="24">
        <v>44880</v>
      </c>
      <c r="C3244" s="23">
        <f>IFERROR(INDEX('Raw Data'!C:C,MATCH(B3244,'Raw Data'!B:B,1),1),0)</f>
        <v>86.25</v>
      </c>
      <c r="J3244" s="24">
        <v>44880</v>
      </c>
      <c r="K3244" s="23">
        <f>IFERROR(INDEX('Raw Data'!K:K,MATCH(J3244,'Raw Data'!J:J,1),1),0)</f>
        <v>86.87</v>
      </c>
      <c r="M3244" s="24">
        <v>44880</v>
      </c>
      <c r="N3244" s="23">
        <f>IFERROR(INDEX('Raw Data'!N:N,MATCH(M3244,'Raw Data'!M:M,1),1),0)</f>
        <v>93.86</v>
      </c>
      <c r="U3244" s="24">
        <v>44880</v>
      </c>
      <c r="V3244" s="23">
        <f>IFERROR(INDEX('Raw Data'!V:V,MATCH(U3244,'Raw Data'!U:U,1),1),0)</f>
        <v>94.3</v>
      </c>
      <c r="X3244" s="24">
        <v>44880</v>
      </c>
      <c r="Y3244" s="23">
        <f>IFERROR(INDEX('Raw Data'!Y:Y,MATCH(X3244,'Raw Data'!X:X,1),1),0)</f>
        <v>6.3949999999999996</v>
      </c>
      <c r="AF3244" s="24">
        <v>44880</v>
      </c>
      <c r="AG3244" s="23">
        <f>IFERROR(INDEX('Raw Data'!AG:AG,MATCH(AF3244,'Raw Data'!AF:AF,1),1),0)</f>
        <v>5.9</v>
      </c>
      <c r="AI3244" s="20">
        <f t="shared" si="100"/>
        <v>11</v>
      </c>
      <c r="AJ3244" s="20">
        <f t="shared" si="101"/>
        <v>2022</v>
      </c>
    </row>
    <row r="3245" spans="2:36" ht="13.5" customHeight="1" x14ac:dyDescent="0.2">
      <c r="B3245" s="24">
        <v>44881</v>
      </c>
      <c r="C3245" s="23">
        <f>IFERROR(INDEX('Raw Data'!C:C,MATCH(B3245,'Raw Data'!B:B,1),1),0)</f>
        <v>85</v>
      </c>
      <c r="J3245" s="24">
        <v>44881</v>
      </c>
      <c r="K3245" s="23">
        <f>IFERROR(INDEX('Raw Data'!K:K,MATCH(J3245,'Raw Data'!J:J,1),1),0)</f>
        <v>85.62</v>
      </c>
      <c r="M3245" s="24">
        <v>44881</v>
      </c>
      <c r="N3245" s="23">
        <f>IFERROR(INDEX('Raw Data'!N:N,MATCH(M3245,'Raw Data'!M:M,1),1),0)</f>
        <v>92.86</v>
      </c>
      <c r="U3245" s="24">
        <v>44881</v>
      </c>
      <c r="V3245" s="23">
        <f>IFERROR(INDEX('Raw Data'!V:V,MATCH(U3245,'Raw Data'!U:U,1),1),0)</f>
        <v>92.61</v>
      </c>
      <c r="X3245" s="24">
        <v>44881</v>
      </c>
      <c r="Y3245" s="23">
        <f>IFERROR(INDEX('Raw Data'!Y:Y,MATCH(X3245,'Raw Data'!X:X,1),1),0)</f>
        <v>6.6070000000000002</v>
      </c>
      <c r="AF3245" s="24">
        <v>44881</v>
      </c>
      <c r="AG3245" s="23">
        <f>IFERROR(INDEX('Raw Data'!AG:AG,MATCH(AF3245,'Raw Data'!AF:AF,1),1),0)</f>
        <v>5.88</v>
      </c>
      <c r="AI3245" s="20">
        <f t="shared" si="100"/>
        <v>11</v>
      </c>
      <c r="AJ3245" s="20">
        <f t="shared" si="101"/>
        <v>2022</v>
      </c>
    </row>
    <row r="3246" spans="2:36" ht="13.5" customHeight="1" x14ac:dyDescent="0.2">
      <c r="B3246" s="24">
        <v>44882</v>
      </c>
      <c r="C3246" s="23">
        <f>IFERROR(INDEX('Raw Data'!C:C,MATCH(B3246,'Raw Data'!B:B,1),1),0)</f>
        <v>81.400000000000006</v>
      </c>
      <c r="J3246" s="24">
        <v>44882</v>
      </c>
      <c r="K3246" s="23">
        <f>IFERROR(INDEX('Raw Data'!K:K,MATCH(J3246,'Raw Data'!J:J,1),1),0)</f>
        <v>81.69</v>
      </c>
      <c r="M3246" s="24">
        <v>44882</v>
      </c>
      <c r="N3246" s="23">
        <f>IFERROR(INDEX('Raw Data'!N:N,MATCH(M3246,'Raw Data'!M:M,1),1),0)</f>
        <v>89.78</v>
      </c>
      <c r="U3246" s="24">
        <v>44882</v>
      </c>
      <c r="V3246" s="23">
        <f>IFERROR(INDEX('Raw Data'!V:V,MATCH(U3246,'Raw Data'!U:U,1),1),0)</f>
        <v>91</v>
      </c>
      <c r="X3246" s="24">
        <v>44882</v>
      </c>
      <c r="Y3246" s="23">
        <f>IFERROR(INDEX('Raw Data'!Y:Y,MATCH(X3246,'Raw Data'!X:X,1),1),0)</f>
        <v>6.7439999999999998</v>
      </c>
      <c r="AF3246" s="24">
        <v>44882</v>
      </c>
      <c r="AG3246" s="23">
        <f>IFERROR(INDEX('Raw Data'!AG:AG,MATCH(AF3246,'Raw Data'!AF:AF,1),1),0)</f>
        <v>6.2</v>
      </c>
      <c r="AI3246" s="20">
        <f t="shared" si="100"/>
        <v>11</v>
      </c>
      <c r="AJ3246" s="20">
        <f t="shared" si="101"/>
        <v>2022</v>
      </c>
    </row>
    <row r="3247" spans="2:36" ht="13.5" customHeight="1" x14ac:dyDescent="0.2">
      <c r="B3247" s="24">
        <v>44883</v>
      </c>
      <c r="C3247" s="23">
        <f>IFERROR(INDEX('Raw Data'!C:C,MATCH(B3247,'Raw Data'!B:B,1),1),0)</f>
        <v>80.11</v>
      </c>
      <c r="J3247" s="24">
        <v>44883</v>
      </c>
      <c r="K3247" s="23">
        <f>IFERROR(INDEX('Raw Data'!K:K,MATCH(J3247,'Raw Data'!J:J,1),1),0)</f>
        <v>80.069999999999993</v>
      </c>
      <c r="M3247" s="24">
        <v>44883</v>
      </c>
      <c r="N3247" s="23">
        <f>IFERROR(INDEX('Raw Data'!N:N,MATCH(M3247,'Raw Data'!M:M,1),1),0)</f>
        <v>87.62</v>
      </c>
      <c r="U3247" s="24">
        <v>44883</v>
      </c>
      <c r="V3247" s="23">
        <f>IFERROR(INDEX('Raw Data'!V:V,MATCH(U3247,'Raw Data'!U:U,1),1),0)</f>
        <v>88.93</v>
      </c>
      <c r="X3247" s="24">
        <v>44883</v>
      </c>
      <c r="Y3247" s="23">
        <f>IFERROR(INDEX('Raw Data'!Y:Y,MATCH(X3247,'Raw Data'!X:X,1),1),0)</f>
        <v>6.7160000000000002</v>
      </c>
      <c r="AF3247" s="24">
        <v>44883</v>
      </c>
      <c r="AG3247" s="23">
        <f>IFERROR(INDEX('Raw Data'!AG:AG,MATCH(AF3247,'Raw Data'!AF:AF,1),1),0)</f>
        <v>6.1</v>
      </c>
      <c r="AI3247" s="20">
        <f t="shared" si="100"/>
        <v>11</v>
      </c>
      <c r="AJ3247" s="20">
        <f t="shared" si="101"/>
        <v>2022</v>
      </c>
    </row>
    <row r="3248" spans="2:36" ht="13.5" customHeight="1" x14ac:dyDescent="0.2">
      <c r="B3248" s="24">
        <v>44884</v>
      </c>
      <c r="C3248" s="23">
        <f>IFERROR(INDEX('Raw Data'!C:C,MATCH(B3248,'Raw Data'!B:B,1),1),0)</f>
        <v>80.11</v>
      </c>
      <c r="J3248" s="24">
        <v>44884</v>
      </c>
      <c r="K3248" s="23">
        <f>IFERROR(INDEX('Raw Data'!K:K,MATCH(J3248,'Raw Data'!J:J,1),1),0)</f>
        <v>80.069999999999993</v>
      </c>
      <c r="M3248" s="24">
        <v>44884</v>
      </c>
      <c r="N3248" s="23">
        <f>IFERROR(INDEX('Raw Data'!N:N,MATCH(M3248,'Raw Data'!M:M,1),1),0)</f>
        <v>87.62</v>
      </c>
      <c r="U3248" s="24">
        <v>44884</v>
      </c>
      <c r="V3248" s="23">
        <f>IFERROR(INDEX('Raw Data'!V:V,MATCH(U3248,'Raw Data'!U:U,1),1),0)</f>
        <v>88.93</v>
      </c>
      <c r="X3248" s="24">
        <v>44884</v>
      </c>
      <c r="Y3248" s="23">
        <f>IFERROR(INDEX('Raw Data'!Y:Y,MATCH(X3248,'Raw Data'!X:X,1),1),0)</f>
        <v>6.7160000000000002</v>
      </c>
      <c r="AF3248" s="24">
        <v>44884</v>
      </c>
      <c r="AG3248" s="23">
        <f>IFERROR(INDEX('Raw Data'!AG:AG,MATCH(AF3248,'Raw Data'!AF:AF,1),1),0)</f>
        <v>6.1</v>
      </c>
      <c r="AI3248" s="20">
        <f t="shared" si="100"/>
        <v>11</v>
      </c>
      <c r="AJ3248" s="20">
        <f t="shared" si="101"/>
        <v>2022</v>
      </c>
    </row>
    <row r="3249" spans="2:36" ht="13.5" customHeight="1" x14ac:dyDescent="0.2">
      <c r="B3249" s="24">
        <v>44885</v>
      </c>
      <c r="C3249" s="23">
        <f>IFERROR(INDEX('Raw Data'!C:C,MATCH(B3249,'Raw Data'!B:B,1),1),0)</f>
        <v>80.11</v>
      </c>
      <c r="J3249" s="24">
        <v>44885</v>
      </c>
      <c r="K3249" s="23">
        <f>IFERROR(INDEX('Raw Data'!K:K,MATCH(J3249,'Raw Data'!J:J,1),1),0)</f>
        <v>80.069999999999993</v>
      </c>
      <c r="M3249" s="24">
        <v>44885</v>
      </c>
      <c r="N3249" s="23">
        <f>IFERROR(INDEX('Raw Data'!N:N,MATCH(M3249,'Raw Data'!M:M,1),1),0)</f>
        <v>87.62</v>
      </c>
      <c r="U3249" s="24">
        <v>44885</v>
      </c>
      <c r="V3249" s="23">
        <f>IFERROR(INDEX('Raw Data'!V:V,MATCH(U3249,'Raw Data'!U:U,1),1),0)</f>
        <v>88.93</v>
      </c>
      <c r="X3249" s="24">
        <v>44885</v>
      </c>
      <c r="Y3249" s="23">
        <f>IFERROR(INDEX('Raw Data'!Y:Y,MATCH(X3249,'Raw Data'!X:X,1),1),0)</f>
        <v>6.7160000000000002</v>
      </c>
      <c r="AF3249" s="24">
        <v>44885</v>
      </c>
      <c r="AG3249" s="23">
        <f>IFERROR(INDEX('Raw Data'!AG:AG,MATCH(AF3249,'Raw Data'!AF:AF,1),1),0)</f>
        <v>6.1</v>
      </c>
      <c r="AI3249" s="20">
        <f t="shared" si="100"/>
        <v>11</v>
      </c>
      <c r="AJ3249" s="20">
        <f t="shared" si="101"/>
        <v>2022</v>
      </c>
    </row>
    <row r="3250" spans="2:36" ht="13.5" customHeight="1" x14ac:dyDescent="0.2">
      <c r="B3250" s="24">
        <v>44886</v>
      </c>
      <c r="C3250" s="23">
        <f>IFERROR(INDEX('Raw Data'!C:C,MATCH(B3250,'Raw Data'!B:B,1),1),0)</f>
        <v>80.040000000000006</v>
      </c>
      <c r="J3250" s="24">
        <v>44886</v>
      </c>
      <c r="K3250" s="23">
        <f>IFERROR(INDEX('Raw Data'!K:K,MATCH(J3250,'Raw Data'!J:J,1),1),0)</f>
        <v>79.739999999999995</v>
      </c>
      <c r="M3250" s="24">
        <v>44886</v>
      </c>
      <c r="N3250" s="23">
        <f>IFERROR(INDEX('Raw Data'!N:N,MATCH(M3250,'Raw Data'!M:M,1),1),0)</f>
        <v>87.45</v>
      </c>
      <c r="U3250" s="24">
        <v>44886</v>
      </c>
      <c r="V3250" s="23">
        <f>IFERROR(INDEX('Raw Data'!V:V,MATCH(U3250,'Raw Data'!U:U,1),1),0)</f>
        <v>88.44</v>
      </c>
      <c r="X3250" s="24">
        <v>44886</v>
      </c>
      <c r="Y3250" s="23">
        <f>IFERROR(INDEX('Raw Data'!Y:Y,MATCH(X3250,'Raw Data'!X:X,1),1),0)</f>
        <v>7.2229999999999999</v>
      </c>
      <c r="AF3250" s="24">
        <v>44886</v>
      </c>
      <c r="AG3250" s="23">
        <f>IFERROR(INDEX('Raw Data'!AG:AG,MATCH(AF3250,'Raw Data'!AF:AF,1),1),0)</f>
        <v>6.23</v>
      </c>
      <c r="AI3250" s="20">
        <f t="shared" si="100"/>
        <v>11</v>
      </c>
      <c r="AJ3250" s="20">
        <f t="shared" si="101"/>
        <v>2022</v>
      </c>
    </row>
    <row r="3251" spans="2:36" ht="13.5" customHeight="1" x14ac:dyDescent="0.2">
      <c r="B3251" s="24">
        <v>44887</v>
      </c>
      <c r="C3251" s="23">
        <f>IFERROR(INDEX('Raw Data'!C:C,MATCH(B3251,'Raw Data'!B:B,1),1),0)</f>
        <v>80.73</v>
      </c>
      <c r="J3251" s="24">
        <v>44887</v>
      </c>
      <c r="K3251" s="23">
        <f>IFERROR(INDEX('Raw Data'!K:K,MATCH(J3251,'Raw Data'!J:J,1),1),0)</f>
        <v>80.83</v>
      </c>
      <c r="M3251" s="24">
        <v>44887</v>
      </c>
      <c r="N3251" s="23">
        <f>IFERROR(INDEX('Raw Data'!N:N,MATCH(M3251,'Raw Data'!M:M,1),1),0)</f>
        <v>88.36</v>
      </c>
      <c r="U3251" s="24">
        <v>44887</v>
      </c>
      <c r="V3251" s="23">
        <f>IFERROR(INDEX('Raw Data'!V:V,MATCH(U3251,'Raw Data'!U:U,1),1),0)</f>
        <v>88.65</v>
      </c>
      <c r="X3251" s="24">
        <v>44887</v>
      </c>
      <c r="Y3251" s="23">
        <f>IFERROR(INDEX('Raw Data'!Y:Y,MATCH(X3251,'Raw Data'!X:X,1),1),0)</f>
        <v>7.4059999999999997</v>
      </c>
      <c r="AF3251" s="24">
        <v>44887</v>
      </c>
      <c r="AG3251" s="23">
        <f>IFERROR(INDEX('Raw Data'!AG:AG,MATCH(AF3251,'Raw Data'!AF:AF,1),1),0)</f>
        <v>6.27</v>
      </c>
      <c r="AI3251" s="20">
        <f t="shared" si="100"/>
        <v>11</v>
      </c>
      <c r="AJ3251" s="20">
        <f t="shared" si="101"/>
        <v>2022</v>
      </c>
    </row>
    <row r="3252" spans="2:36" ht="13.5" customHeight="1" x14ac:dyDescent="0.2">
      <c r="B3252" s="24">
        <v>44888</v>
      </c>
      <c r="C3252" s="23">
        <f>IFERROR(INDEX('Raw Data'!C:C,MATCH(B3252,'Raw Data'!B:B,1),1),0)</f>
        <v>78.069999999999993</v>
      </c>
      <c r="J3252" s="24">
        <v>44888</v>
      </c>
      <c r="K3252" s="23">
        <f>IFERROR(INDEX('Raw Data'!K:K,MATCH(J3252,'Raw Data'!J:J,1),1),0)</f>
        <v>77.930000000000007</v>
      </c>
      <c r="M3252" s="24">
        <v>44888</v>
      </c>
      <c r="N3252" s="23">
        <f>IFERROR(INDEX('Raw Data'!N:N,MATCH(M3252,'Raw Data'!M:M,1),1),0)</f>
        <v>85.41</v>
      </c>
      <c r="U3252" s="24">
        <v>44888</v>
      </c>
      <c r="V3252" s="23">
        <f>IFERROR(INDEX('Raw Data'!V:V,MATCH(U3252,'Raw Data'!U:U,1),1),0)</f>
        <v>85.9</v>
      </c>
      <c r="X3252" s="24">
        <v>44888</v>
      </c>
      <c r="Y3252" s="23">
        <f>IFERROR(INDEX('Raw Data'!Y:Y,MATCH(X3252,'Raw Data'!X:X,1),1),0)</f>
        <v>7.7080000000000002</v>
      </c>
      <c r="AF3252" s="24">
        <v>44888</v>
      </c>
      <c r="AG3252" s="23">
        <f>IFERROR(INDEX('Raw Data'!AG:AG,MATCH(AF3252,'Raw Data'!AF:AF,1),1),0)</f>
        <v>6.57</v>
      </c>
      <c r="AI3252" s="20">
        <f t="shared" si="100"/>
        <v>11</v>
      </c>
      <c r="AJ3252" s="20">
        <f t="shared" si="101"/>
        <v>2022</v>
      </c>
    </row>
    <row r="3253" spans="2:36" ht="13.5" customHeight="1" x14ac:dyDescent="0.2">
      <c r="B3253" s="24">
        <v>44889</v>
      </c>
      <c r="C3253" s="23">
        <f>IFERROR(INDEX('Raw Data'!C:C,MATCH(B3253,'Raw Data'!B:B,1),1),0)</f>
        <v>77.95</v>
      </c>
      <c r="J3253" s="24">
        <v>44889</v>
      </c>
      <c r="K3253" s="23">
        <f>IFERROR(INDEX('Raw Data'!K:K,MATCH(J3253,'Raw Data'!J:J,1),1),0)</f>
        <v>77.930000000000007</v>
      </c>
      <c r="M3253" s="24">
        <v>44889</v>
      </c>
      <c r="N3253" s="23">
        <f>IFERROR(INDEX('Raw Data'!N:N,MATCH(M3253,'Raw Data'!M:M,1),1),0)</f>
        <v>85.34</v>
      </c>
      <c r="U3253" s="24">
        <v>44889</v>
      </c>
      <c r="V3253" s="23">
        <f>IFERROR(INDEX('Raw Data'!V:V,MATCH(U3253,'Raw Data'!U:U,1),1),0)</f>
        <v>85.59</v>
      </c>
      <c r="X3253" s="24">
        <v>44889</v>
      </c>
      <c r="Y3253" s="23">
        <f>IFERROR(INDEX('Raw Data'!Y:Y,MATCH(X3253,'Raw Data'!X:X,1),1),0)</f>
        <v>7.1769999999999996</v>
      </c>
      <c r="AF3253" s="24">
        <v>44889</v>
      </c>
      <c r="AG3253" s="23">
        <f>IFERROR(INDEX('Raw Data'!AG:AG,MATCH(AF3253,'Raw Data'!AF:AF,1),1),0)</f>
        <v>6.57</v>
      </c>
      <c r="AI3253" s="20">
        <f t="shared" si="100"/>
        <v>11</v>
      </c>
      <c r="AJ3253" s="20">
        <f t="shared" si="101"/>
        <v>2022</v>
      </c>
    </row>
    <row r="3254" spans="2:36" ht="13.5" customHeight="1" x14ac:dyDescent="0.2">
      <c r="B3254" s="24">
        <v>44890</v>
      </c>
      <c r="C3254" s="23">
        <f>IFERROR(INDEX('Raw Data'!C:C,MATCH(B3254,'Raw Data'!B:B,1),1),0)</f>
        <v>76.430000000000007</v>
      </c>
      <c r="J3254" s="24">
        <v>44890</v>
      </c>
      <c r="K3254" s="23">
        <f>IFERROR(INDEX('Raw Data'!K:K,MATCH(J3254,'Raw Data'!J:J,1),1),0)</f>
        <v>76.45</v>
      </c>
      <c r="M3254" s="24">
        <v>44890</v>
      </c>
      <c r="N3254" s="23">
        <f>IFERROR(INDEX('Raw Data'!N:N,MATCH(M3254,'Raw Data'!M:M,1),1),0)</f>
        <v>83.63</v>
      </c>
      <c r="U3254" s="24">
        <v>44890</v>
      </c>
      <c r="V3254" s="23">
        <f>IFERROR(INDEX('Raw Data'!V:V,MATCH(U3254,'Raw Data'!U:U,1),1),0)</f>
        <v>83.4</v>
      </c>
      <c r="X3254" s="24">
        <v>44890</v>
      </c>
      <c r="Y3254" s="23">
        <f>IFERROR(INDEX('Raw Data'!Y:Y,MATCH(X3254,'Raw Data'!X:X,1),1),0)</f>
        <v>7.33</v>
      </c>
      <c r="AF3254" s="24">
        <v>44890</v>
      </c>
      <c r="AG3254" s="23">
        <f>IFERROR(INDEX('Raw Data'!AG:AG,MATCH(AF3254,'Raw Data'!AF:AF,1),1),0)</f>
        <v>6.57</v>
      </c>
      <c r="AI3254" s="20">
        <f t="shared" si="100"/>
        <v>11</v>
      </c>
      <c r="AJ3254" s="20">
        <f t="shared" si="101"/>
        <v>2022</v>
      </c>
    </row>
    <row r="3255" spans="2:36" ht="13.5" customHeight="1" x14ac:dyDescent="0.2">
      <c r="B3255" s="24">
        <v>44891</v>
      </c>
      <c r="C3255" s="23">
        <f>IFERROR(INDEX('Raw Data'!C:C,MATCH(B3255,'Raw Data'!B:B,1),1),0)</f>
        <v>76.430000000000007</v>
      </c>
      <c r="J3255" s="24">
        <v>44891</v>
      </c>
      <c r="K3255" s="23">
        <f>IFERROR(INDEX('Raw Data'!K:K,MATCH(J3255,'Raw Data'!J:J,1),1),0)</f>
        <v>76.45</v>
      </c>
      <c r="M3255" s="24">
        <v>44891</v>
      </c>
      <c r="N3255" s="23">
        <f>IFERROR(INDEX('Raw Data'!N:N,MATCH(M3255,'Raw Data'!M:M,1),1),0)</f>
        <v>83.63</v>
      </c>
      <c r="U3255" s="24">
        <v>44891</v>
      </c>
      <c r="V3255" s="23">
        <f>IFERROR(INDEX('Raw Data'!V:V,MATCH(U3255,'Raw Data'!U:U,1),1),0)</f>
        <v>83.4</v>
      </c>
      <c r="X3255" s="24">
        <v>44891</v>
      </c>
      <c r="Y3255" s="23">
        <f>IFERROR(INDEX('Raw Data'!Y:Y,MATCH(X3255,'Raw Data'!X:X,1),1),0)</f>
        <v>7.33</v>
      </c>
      <c r="AF3255" s="24">
        <v>44891</v>
      </c>
      <c r="AG3255" s="23">
        <f>IFERROR(INDEX('Raw Data'!AG:AG,MATCH(AF3255,'Raw Data'!AF:AF,1),1),0)</f>
        <v>6.57</v>
      </c>
      <c r="AI3255" s="20">
        <f t="shared" si="100"/>
        <v>11</v>
      </c>
      <c r="AJ3255" s="20">
        <f t="shared" si="101"/>
        <v>2022</v>
      </c>
    </row>
    <row r="3256" spans="2:36" ht="13.5" customHeight="1" x14ac:dyDescent="0.2">
      <c r="B3256" s="24">
        <v>44892</v>
      </c>
      <c r="C3256" s="23">
        <f>IFERROR(INDEX('Raw Data'!C:C,MATCH(B3256,'Raw Data'!B:B,1),1),0)</f>
        <v>76.430000000000007</v>
      </c>
      <c r="J3256" s="24">
        <v>44892</v>
      </c>
      <c r="K3256" s="23">
        <f>IFERROR(INDEX('Raw Data'!K:K,MATCH(J3256,'Raw Data'!J:J,1),1),0)</f>
        <v>76.45</v>
      </c>
      <c r="M3256" s="24">
        <v>44892</v>
      </c>
      <c r="N3256" s="23">
        <f>IFERROR(INDEX('Raw Data'!N:N,MATCH(M3256,'Raw Data'!M:M,1),1),0)</f>
        <v>83.63</v>
      </c>
      <c r="U3256" s="24">
        <v>44892</v>
      </c>
      <c r="V3256" s="23">
        <f>IFERROR(INDEX('Raw Data'!V:V,MATCH(U3256,'Raw Data'!U:U,1),1),0)</f>
        <v>83.4</v>
      </c>
      <c r="X3256" s="24">
        <v>44892</v>
      </c>
      <c r="Y3256" s="23">
        <f>IFERROR(INDEX('Raw Data'!Y:Y,MATCH(X3256,'Raw Data'!X:X,1),1),0)</f>
        <v>7.33</v>
      </c>
      <c r="AF3256" s="24">
        <v>44892</v>
      </c>
      <c r="AG3256" s="23">
        <f>IFERROR(INDEX('Raw Data'!AG:AG,MATCH(AF3256,'Raw Data'!AF:AF,1),1),0)</f>
        <v>6.57</v>
      </c>
      <c r="AI3256" s="20">
        <f t="shared" si="100"/>
        <v>11</v>
      </c>
      <c r="AJ3256" s="20">
        <f t="shared" si="101"/>
        <v>2022</v>
      </c>
    </row>
    <row r="3257" spans="2:36" ht="13.5" customHeight="1" x14ac:dyDescent="0.2">
      <c r="B3257" s="24">
        <v>44893</v>
      </c>
      <c r="C3257" s="23">
        <f>IFERROR(INDEX('Raw Data'!C:C,MATCH(B3257,'Raw Data'!B:B,1),1),0)</f>
        <v>77.33</v>
      </c>
      <c r="J3257" s="24">
        <v>44893</v>
      </c>
      <c r="K3257" s="23">
        <f>IFERROR(INDEX('Raw Data'!K:K,MATCH(J3257,'Raw Data'!J:J,1),1),0)</f>
        <v>77.099999999999994</v>
      </c>
      <c r="M3257" s="24">
        <v>44893</v>
      </c>
      <c r="N3257" s="23">
        <f>IFERROR(INDEX('Raw Data'!N:N,MATCH(M3257,'Raw Data'!M:M,1),1),0)</f>
        <v>83.19</v>
      </c>
      <c r="U3257" s="24">
        <v>44893</v>
      </c>
      <c r="V3257" s="23">
        <f>IFERROR(INDEX('Raw Data'!V:V,MATCH(U3257,'Raw Data'!U:U,1),1),0)</f>
        <v>83.5</v>
      </c>
      <c r="X3257" s="24">
        <v>44893</v>
      </c>
      <c r="Y3257" s="23">
        <f>IFERROR(INDEX('Raw Data'!Y:Y,MATCH(X3257,'Raw Data'!X:X,1),1),0)</f>
        <v>7.1959999999999997</v>
      </c>
      <c r="AF3257" s="24">
        <v>44893</v>
      </c>
      <c r="AG3257" s="23">
        <f>IFERROR(INDEX('Raw Data'!AG:AG,MATCH(AF3257,'Raw Data'!AF:AF,1),1),0)</f>
        <v>6</v>
      </c>
      <c r="AI3257" s="20">
        <f t="shared" si="100"/>
        <v>11</v>
      </c>
      <c r="AJ3257" s="20">
        <f t="shared" si="101"/>
        <v>2022</v>
      </c>
    </row>
    <row r="3258" spans="2:36" ht="13.5" customHeight="1" x14ac:dyDescent="0.2">
      <c r="B3258" s="24">
        <v>44894</v>
      </c>
      <c r="C3258" s="23">
        <f>IFERROR(INDEX('Raw Data'!C:C,MATCH(B3258,'Raw Data'!B:B,1),1),0)</f>
        <v>78.28</v>
      </c>
      <c r="J3258" s="24">
        <v>44894</v>
      </c>
      <c r="K3258" s="23">
        <f>IFERROR(INDEX('Raw Data'!K:K,MATCH(J3258,'Raw Data'!J:J,1),1),0)</f>
        <v>77.959999999999994</v>
      </c>
      <c r="M3258" s="24">
        <v>44894</v>
      </c>
      <c r="N3258" s="23">
        <f>IFERROR(INDEX('Raw Data'!N:N,MATCH(M3258,'Raw Data'!M:M,1),1),0)</f>
        <v>83.03</v>
      </c>
      <c r="U3258" s="24">
        <v>44894</v>
      </c>
      <c r="V3258" s="23">
        <f>IFERROR(INDEX('Raw Data'!V:V,MATCH(U3258,'Raw Data'!U:U,1),1),0)</f>
        <v>83.22</v>
      </c>
      <c r="X3258" s="24">
        <v>44894</v>
      </c>
      <c r="Y3258" s="23">
        <f>IFERROR(INDEX('Raw Data'!Y:Y,MATCH(X3258,'Raw Data'!X:X,1),1),0)</f>
        <v>7.0839999999999996</v>
      </c>
      <c r="AF3258" s="24">
        <v>44894</v>
      </c>
      <c r="AG3258" s="23">
        <f>IFERROR(INDEX('Raw Data'!AG:AG,MATCH(AF3258,'Raw Data'!AF:AF,1),1),0)</f>
        <v>6.03</v>
      </c>
      <c r="AI3258" s="20">
        <f t="shared" si="100"/>
        <v>11</v>
      </c>
      <c r="AJ3258" s="20">
        <f t="shared" si="101"/>
        <v>2022</v>
      </c>
    </row>
    <row r="3259" spans="2:36" ht="13.5" customHeight="1" x14ac:dyDescent="0.2">
      <c r="B3259" s="24">
        <v>44895</v>
      </c>
      <c r="C3259" s="23">
        <f>IFERROR(INDEX('Raw Data'!C:C,MATCH(B3259,'Raw Data'!B:B,1),1),0)</f>
        <v>80.66</v>
      </c>
      <c r="J3259" s="24">
        <v>44895</v>
      </c>
      <c r="K3259" s="23">
        <f>IFERROR(INDEX('Raw Data'!K:K,MATCH(J3259,'Raw Data'!J:J,1),1),0)</f>
        <v>80.48</v>
      </c>
      <c r="M3259" s="24">
        <v>44895</v>
      </c>
      <c r="N3259" s="23">
        <f>IFERROR(INDEX('Raw Data'!N:N,MATCH(M3259,'Raw Data'!M:M,1),1),0)</f>
        <v>85.43</v>
      </c>
      <c r="U3259" s="24">
        <v>44895</v>
      </c>
      <c r="V3259" s="23">
        <f>IFERROR(INDEX('Raw Data'!V:V,MATCH(U3259,'Raw Data'!U:U,1),1),0)</f>
        <v>85.61</v>
      </c>
      <c r="X3259" s="24">
        <v>44895</v>
      </c>
      <c r="Y3259" s="23">
        <f>IFERROR(INDEX('Raw Data'!Y:Y,MATCH(X3259,'Raw Data'!X:X,1),1),0)</f>
        <v>6.8179999999999996</v>
      </c>
      <c r="AF3259" s="24">
        <v>44895</v>
      </c>
      <c r="AG3259" s="23">
        <f>IFERROR(INDEX('Raw Data'!AG:AG,MATCH(AF3259,'Raw Data'!AF:AF,1),1),0)</f>
        <v>7</v>
      </c>
      <c r="AI3259" s="20">
        <f t="shared" si="100"/>
        <v>11</v>
      </c>
      <c r="AJ3259" s="20">
        <f t="shared" si="101"/>
        <v>2022</v>
      </c>
    </row>
    <row r="3260" spans="2:36" ht="13.5" customHeight="1" x14ac:dyDescent="0.2">
      <c r="B3260" s="24">
        <v>44896</v>
      </c>
      <c r="C3260" s="23">
        <f>IFERROR(INDEX('Raw Data'!C:C,MATCH(B3260,'Raw Data'!B:B,1),1),0)</f>
        <v>81.14</v>
      </c>
      <c r="J3260" s="24">
        <v>44896</v>
      </c>
      <c r="K3260" s="23">
        <f>IFERROR(INDEX('Raw Data'!K:K,MATCH(J3260,'Raw Data'!J:J,1),1),0)</f>
        <v>81.06</v>
      </c>
      <c r="M3260" s="24">
        <v>44896</v>
      </c>
      <c r="N3260" s="23">
        <f>IFERROR(INDEX('Raw Data'!N:N,MATCH(M3260,'Raw Data'!M:M,1),1),0)</f>
        <v>86.88</v>
      </c>
      <c r="U3260" s="24">
        <v>44896</v>
      </c>
      <c r="V3260" s="23">
        <f>IFERROR(INDEX('Raw Data'!V:V,MATCH(U3260,'Raw Data'!U:U,1),1),0)</f>
        <v>86.28</v>
      </c>
      <c r="X3260" s="24">
        <v>44896</v>
      </c>
      <c r="Y3260" s="23">
        <f>IFERROR(INDEX('Raw Data'!Y:Y,MATCH(X3260,'Raw Data'!X:X,1),1),0)</f>
        <v>6.6310000000000002</v>
      </c>
      <c r="AF3260" s="24">
        <v>44896</v>
      </c>
      <c r="AG3260" s="23">
        <f>IFERROR(INDEX('Raw Data'!AG:AG,MATCH(AF3260,'Raw Data'!AF:AF,1),1),0)</f>
        <v>6.33</v>
      </c>
      <c r="AI3260" s="20">
        <f t="shared" si="100"/>
        <v>12</v>
      </c>
      <c r="AJ3260" s="20">
        <f t="shared" si="101"/>
        <v>2022</v>
      </c>
    </row>
    <row r="3261" spans="2:36" ht="13.5" customHeight="1" x14ac:dyDescent="0.2">
      <c r="B3261" s="24">
        <v>44897</v>
      </c>
      <c r="C3261" s="23">
        <f>IFERROR(INDEX('Raw Data'!C:C,MATCH(B3261,'Raw Data'!B:B,1),1),0)</f>
        <v>80.05</v>
      </c>
      <c r="J3261" s="24">
        <v>44897</v>
      </c>
      <c r="K3261" s="23">
        <f>IFERROR(INDEX('Raw Data'!K:K,MATCH(J3261,'Raw Data'!J:J,1),1),0)</f>
        <v>79.86</v>
      </c>
      <c r="M3261" s="24">
        <v>44897</v>
      </c>
      <c r="N3261" s="23">
        <f>IFERROR(INDEX('Raw Data'!N:N,MATCH(M3261,'Raw Data'!M:M,1),1),0)</f>
        <v>85.57</v>
      </c>
      <c r="U3261" s="24">
        <v>44897</v>
      </c>
      <c r="V3261" s="23">
        <f>IFERROR(INDEX('Raw Data'!V:V,MATCH(U3261,'Raw Data'!U:U,1),1),0)</f>
        <v>86.54</v>
      </c>
      <c r="X3261" s="24">
        <v>44897</v>
      </c>
      <c r="Y3261" s="23">
        <f>IFERROR(INDEX('Raw Data'!Y:Y,MATCH(X3261,'Raw Data'!X:X,1),1),0)</f>
        <v>6.1689999999999996</v>
      </c>
      <c r="AF3261" s="24">
        <v>44897</v>
      </c>
      <c r="AG3261" s="23">
        <f>IFERROR(INDEX('Raw Data'!AG:AG,MATCH(AF3261,'Raw Data'!AF:AF,1),1),0)</f>
        <v>4.92</v>
      </c>
      <c r="AI3261" s="20">
        <f t="shared" si="100"/>
        <v>12</v>
      </c>
      <c r="AJ3261" s="20">
        <f t="shared" si="101"/>
        <v>2022</v>
      </c>
    </row>
    <row r="3262" spans="2:36" ht="13.5" customHeight="1" x14ac:dyDescent="0.2">
      <c r="B3262" s="24">
        <v>44898</v>
      </c>
      <c r="C3262" s="23">
        <f>IFERROR(INDEX('Raw Data'!C:C,MATCH(B3262,'Raw Data'!B:B,1),1),0)</f>
        <v>80.05</v>
      </c>
      <c r="J3262" s="24">
        <v>44898</v>
      </c>
      <c r="K3262" s="23">
        <f>IFERROR(INDEX('Raw Data'!K:K,MATCH(J3262,'Raw Data'!J:J,1),1),0)</f>
        <v>79.86</v>
      </c>
      <c r="M3262" s="24">
        <v>44898</v>
      </c>
      <c r="N3262" s="23">
        <f>IFERROR(INDEX('Raw Data'!N:N,MATCH(M3262,'Raw Data'!M:M,1),1),0)</f>
        <v>85.57</v>
      </c>
      <c r="U3262" s="24">
        <v>44898</v>
      </c>
      <c r="V3262" s="23">
        <f>IFERROR(INDEX('Raw Data'!V:V,MATCH(U3262,'Raw Data'!U:U,1),1),0)</f>
        <v>86.54</v>
      </c>
      <c r="X3262" s="24">
        <v>44898</v>
      </c>
      <c r="Y3262" s="23">
        <f>IFERROR(INDEX('Raw Data'!Y:Y,MATCH(X3262,'Raw Data'!X:X,1),1),0)</f>
        <v>6.1689999999999996</v>
      </c>
      <c r="AF3262" s="24">
        <v>44898</v>
      </c>
      <c r="AG3262" s="23">
        <f>IFERROR(INDEX('Raw Data'!AG:AG,MATCH(AF3262,'Raw Data'!AF:AF,1),1),0)</f>
        <v>4.92</v>
      </c>
      <c r="AI3262" s="20">
        <f t="shared" si="100"/>
        <v>12</v>
      </c>
      <c r="AJ3262" s="20">
        <f t="shared" si="101"/>
        <v>2022</v>
      </c>
    </row>
    <row r="3263" spans="2:36" ht="13.5" customHeight="1" x14ac:dyDescent="0.2">
      <c r="B3263" s="24">
        <v>44899</v>
      </c>
      <c r="C3263" s="23">
        <f>IFERROR(INDEX('Raw Data'!C:C,MATCH(B3263,'Raw Data'!B:B,1),1),0)</f>
        <v>80.05</v>
      </c>
      <c r="J3263" s="24">
        <v>44899</v>
      </c>
      <c r="K3263" s="23">
        <f>IFERROR(INDEX('Raw Data'!K:K,MATCH(J3263,'Raw Data'!J:J,1),1),0)</f>
        <v>79.86</v>
      </c>
      <c r="M3263" s="24">
        <v>44899</v>
      </c>
      <c r="N3263" s="23">
        <f>IFERROR(INDEX('Raw Data'!N:N,MATCH(M3263,'Raw Data'!M:M,1),1),0)</f>
        <v>85.57</v>
      </c>
      <c r="U3263" s="24">
        <v>44899</v>
      </c>
      <c r="V3263" s="23">
        <f>IFERROR(INDEX('Raw Data'!V:V,MATCH(U3263,'Raw Data'!U:U,1),1),0)</f>
        <v>86.54</v>
      </c>
      <c r="X3263" s="24">
        <v>44899</v>
      </c>
      <c r="Y3263" s="23">
        <f>IFERROR(INDEX('Raw Data'!Y:Y,MATCH(X3263,'Raw Data'!X:X,1),1),0)</f>
        <v>6.1689999999999996</v>
      </c>
      <c r="AF3263" s="24">
        <v>44899</v>
      </c>
      <c r="AG3263" s="23">
        <f>IFERROR(INDEX('Raw Data'!AG:AG,MATCH(AF3263,'Raw Data'!AF:AF,1),1),0)</f>
        <v>4.92</v>
      </c>
      <c r="AI3263" s="20">
        <f t="shared" si="100"/>
        <v>12</v>
      </c>
      <c r="AJ3263" s="20">
        <f t="shared" si="101"/>
        <v>2022</v>
      </c>
    </row>
    <row r="3264" spans="2:36" ht="13.5" customHeight="1" x14ac:dyDescent="0.2">
      <c r="B3264" s="24">
        <v>44900</v>
      </c>
      <c r="C3264" s="23">
        <f>IFERROR(INDEX('Raw Data'!C:C,MATCH(B3264,'Raw Data'!B:B,1),1),0)</f>
        <v>77.08</v>
      </c>
      <c r="J3264" s="24">
        <v>44900</v>
      </c>
      <c r="K3264" s="23">
        <f>IFERROR(INDEX('Raw Data'!K:K,MATCH(J3264,'Raw Data'!J:J,1),1),0)</f>
        <v>76.83</v>
      </c>
      <c r="M3264" s="24">
        <v>44900</v>
      </c>
      <c r="N3264" s="23">
        <f>IFERROR(INDEX('Raw Data'!N:N,MATCH(M3264,'Raw Data'!M:M,1),1),0)</f>
        <v>82.68</v>
      </c>
      <c r="U3264" s="24">
        <v>44900</v>
      </c>
      <c r="V3264" s="23">
        <f>IFERROR(INDEX('Raw Data'!V:V,MATCH(U3264,'Raw Data'!U:U,1),1),0)</f>
        <v>83.36</v>
      </c>
      <c r="X3264" s="24">
        <v>44900</v>
      </c>
      <c r="Y3264" s="23">
        <f>IFERROR(INDEX('Raw Data'!Y:Y,MATCH(X3264,'Raw Data'!X:X,1),1),0)</f>
        <v>5.484</v>
      </c>
      <c r="AF3264" s="24">
        <v>44900</v>
      </c>
      <c r="AG3264" s="23">
        <f>IFERROR(INDEX('Raw Data'!AG:AG,MATCH(AF3264,'Raw Data'!AF:AF,1),1),0)</f>
        <v>4.1500000000000004</v>
      </c>
      <c r="AI3264" s="20">
        <f t="shared" si="100"/>
        <v>12</v>
      </c>
      <c r="AJ3264" s="20">
        <f t="shared" si="101"/>
        <v>2022</v>
      </c>
    </row>
    <row r="3265" spans="2:36" ht="13.5" customHeight="1" x14ac:dyDescent="0.2">
      <c r="B3265" s="24">
        <v>44901</v>
      </c>
      <c r="C3265" s="23">
        <f>IFERROR(INDEX('Raw Data'!C:C,MATCH(B3265,'Raw Data'!B:B,1),1),0)</f>
        <v>74.459999999999994</v>
      </c>
      <c r="J3265" s="24">
        <v>44901</v>
      </c>
      <c r="K3265" s="23">
        <f>IFERROR(INDEX('Raw Data'!K:K,MATCH(J3265,'Raw Data'!J:J,1),1),0)</f>
        <v>74.209999999999994</v>
      </c>
      <c r="M3265" s="24">
        <v>44901</v>
      </c>
      <c r="N3265" s="23">
        <f>IFERROR(INDEX('Raw Data'!N:N,MATCH(M3265,'Raw Data'!M:M,1),1),0)</f>
        <v>79.349999999999994</v>
      </c>
      <c r="U3265" s="24">
        <v>44901</v>
      </c>
      <c r="V3265" s="23">
        <f>IFERROR(INDEX('Raw Data'!V:V,MATCH(U3265,'Raw Data'!U:U,1),1),0)</f>
        <v>79.92</v>
      </c>
      <c r="X3265" s="24">
        <v>44901</v>
      </c>
      <c r="Y3265" s="23">
        <f>IFERROR(INDEX('Raw Data'!Y:Y,MATCH(X3265,'Raw Data'!X:X,1),1),0)</f>
        <v>5.3780000000000001</v>
      </c>
      <c r="AF3265" s="24">
        <v>44901</v>
      </c>
      <c r="AG3265" s="23">
        <f>IFERROR(INDEX('Raw Data'!AG:AG,MATCH(AF3265,'Raw Data'!AF:AF,1),1),0)</f>
        <v>4.58</v>
      </c>
      <c r="AI3265" s="20">
        <f t="shared" si="100"/>
        <v>12</v>
      </c>
      <c r="AJ3265" s="20">
        <f t="shared" si="101"/>
        <v>2022</v>
      </c>
    </row>
    <row r="3266" spans="2:36" ht="13.5" customHeight="1" x14ac:dyDescent="0.2">
      <c r="B3266" s="24">
        <v>44902</v>
      </c>
      <c r="C3266" s="23">
        <f>IFERROR(INDEX('Raw Data'!C:C,MATCH(B3266,'Raw Data'!B:B,1),1),0)</f>
        <v>72.28</v>
      </c>
      <c r="J3266" s="24">
        <v>44902</v>
      </c>
      <c r="K3266" s="23">
        <f>IFERROR(INDEX('Raw Data'!K:K,MATCH(J3266,'Raw Data'!J:J,1),1),0)</f>
        <v>71.930000000000007</v>
      </c>
      <c r="M3266" s="24">
        <v>44902</v>
      </c>
      <c r="N3266" s="23">
        <f>IFERROR(INDEX('Raw Data'!N:N,MATCH(M3266,'Raw Data'!M:M,1),1),0)</f>
        <v>77.17</v>
      </c>
      <c r="U3266" s="24">
        <v>44902</v>
      </c>
      <c r="V3266" s="23">
        <f>IFERROR(INDEX('Raw Data'!V:V,MATCH(U3266,'Raw Data'!U:U,1),1),0)</f>
        <v>77.11</v>
      </c>
      <c r="X3266" s="24">
        <v>44902</v>
      </c>
      <c r="Y3266" s="23">
        <f>IFERROR(INDEX('Raw Data'!Y:Y,MATCH(X3266,'Raw Data'!X:X,1),1),0)</f>
        <v>5.617</v>
      </c>
      <c r="AF3266" s="24">
        <v>44902</v>
      </c>
      <c r="AG3266" s="23">
        <f>IFERROR(INDEX('Raw Data'!AG:AG,MATCH(AF3266,'Raw Data'!AF:AF,1),1),0)</f>
        <v>4.49</v>
      </c>
      <c r="AI3266" s="20">
        <f t="shared" si="100"/>
        <v>12</v>
      </c>
      <c r="AJ3266" s="20">
        <f t="shared" si="101"/>
        <v>2022</v>
      </c>
    </row>
    <row r="3267" spans="2:36" ht="13.5" customHeight="1" x14ac:dyDescent="0.2">
      <c r="B3267" s="24">
        <v>44903</v>
      </c>
      <c r="C3267" s="23">
        <f>IFERROR(INDEX('Raw Data'!C:C,MATCH(B3267,'Raw Data'!B:B,1),1),0)</f>
        <v>71.58</v>
      </c>
      <c r="J3267" s="24">
        <v>44903</v>
      </c>
      <c r="K3267" s="23">
        <f>IFERROR(INDEX('Raw Data'!K:K,MATCH(J3267,'Raw Data'!J:J,1),1),0)</f>
        <v>71.3</v>
      </c>
      <c r="M3267" s="24">
        <v>44903</v>
      </c>
      <c r="N3267" s="23">
        <f>IFERROR(INDEX('Raw Data'!N:N,MATCH(M3267,'Raw Data'!M:M,1),1),0)</f>
        <v>76.150000000000006</v>
      </c>
      <c r="U3267" s="24">
        <v>44903</v>
      </c>
      <c r="V3267" s="23">
        <f>IFERROR(INDEX('Raw Data'!V:V,MATCH(U3267,'Raw Data'!U:U,1),1),0)</f>
        <v>76.02</v>
      </c>
      <c r="X3267" s="24">
        <v>44903</v>
      </c>
      <c r="Y3267" s="23">
        <f>IFERROR(INDEX('Raw Data'!Y:Y,MATCH(X3267,'Raw Data'!X:X,1),1),0)</f>
        <v>5.82</v>
      </c>
      <c r="AF3267" s="24">
        <v>44903</v>
      </c>
      <c r="AG3267" s="23">
        <f>IFERROR(INDEX('Raw Data'!AG:AG,MATCH(AF3267,'Raw Data'!AF:AF,1),1),0)</f>
        <v>4.79</v>
      </c>
      <c r="AI3267" s="20">
        <f t="shared" si="100"/>
        <v>12</v>
      </c>
      <c r="AJ3267" s="20">
        <f t="shared" si="101"/>
        <v>2022</v>
      </c>
    </row>
    <row r="3268" spans="2:36" ht="13.5" customHeight="1" x14ac:dyDescent="0.2">
      <c r="B3268" s="24">
        <v>44904</v>
      </c>
      <c r="C3268" s="23">
        <f>IFERROR(INDEX('Raw Data'!C:C,MATCH(B3268,'Raw Data'!B:B,1),1),0)</f>
        <v>71.209999999999994</v>
      </c>
      <c r="J3268" s="24">
        <v>44904</v>
      </c>
      <c r="K3268" s="23">
        <f>IFERROR(INDEX('Raw Data'!K:K,MATCH(J3268,'Raw Data'!J:J,1),1),0)</f>
        <v>71.05</v>
      </c>
      <c r="M3268" s="24">
        <v>44904</v>
      </c>
      <c r="N3268" s="23">
        <f>IFERROR(INDEX('Raw Data'!N:N,MATCH(M3268,'Raw Data'!M:M,1),1),0)</f>
        <v>76.099999999999994</v>
      </c>
      <c r="U3268" s="24">
        <v>44904</v>
      </c>
      <c r="V3268" s="23">
        <f>IFERROR(INDEX('Raw Data'!V:V,MATCH(U3268,'Raw Data'!U:U,1),1),0)</f>
        <v>76.37</v>
      </c>
      <c r="X3268" s="24">
        <v>44904</v>
      </c>
      <c r="Y3268" s="23">
        <f>IFERROR(INDEX('Raw Data'!Y:Y,MATCH(X3268,'Raw Data'!X:X,1),1),0)</f>
        <v>6.0819999999999999</v>
      </c>
      <c r="AF3268" s="24">
        <v>44904</v>
      </c>
      <c r="AG3268" s="23">
        <f>IFERROR(INDEX('Raw Data'!AG:AG,MATCH(AF3268,'Raw Data'!AF:AF,1),1),0)</f>
        <v>4.9800000000000004</v>
      </c>
      <c r="AI3268" s="20">
        <f t="shared" si="100"/>
        <v>12</v>
      </c>
      <c r="AJ3268" s="20">
        <f t="shared" si="101"/>
        <v>2022</v>
      </c>
    </row>
    <row r="3269" spans="2:36" ht="13.5" customHeight="1" x14ac:dyDescent="0.2">
      <c r="B3269" s="24">
        <v>44905</v>
      </c>
      <c r="C3269" s="23">
        <f>IFERROR(INDEX('Raw Data'!C:C,MATCH(B3269,'Raw Data'!B:B,1),1),0)</f>
        <v>71.209999999999994</v>
      </c>
      <c r="J3269" s="24">
        <v>44905</v>
      </c>
      <c r="K3269" s="23">
        <f>IFERROR(INDEX('Raw Data'!K:K,MATCH(J3269,'Raw Data'!J:J,1),1),0)</f>
        <v>71.05</v>
      </c>
      <c r="M3269" s="24">
        <v>44905</v>
      </c>
      <c r="N3269" s="23">
        <f>IFERROR(INDEX('Raw Data'!N:N,MATCH(M3269,'Raw Data'!M:M,1),1),0)</f>
        <v>76.099999999999994</v>
      </c>
      <c r="U3269" s="24">
        <v>44905</v>
      </c>
      <c r="V3269" s="23">
        <f>IFERROR(INDEX('Raw Data'!V:V,MATCH(U3269,'Raw Data'!U:U,1),1),0)</f>
        <v>76.37</v>
      </c>
      <c r="X3269" s="24">
        <v>44905</v>
      </c>
      <c r="Y3269" s="23">
        <f>IFERROR(INDEX('Raw Data'!Y:Y,MATCH(X3269,'Raw Data'!X:X,1),1),0)</f>
        <v>6.0819999999999999</v>
      </c>
      <c r="AF3269" s="24">
        <v>44905</v>
      </c>
      <c r="AG3269" s="23">
        <f>IFERROR(INDEX('Raw Data'!AG:AG,MATCH(AF3269,'Raw Data'!AF:AF,1),1),0)</f>
        <v>4.9800000000000004</v>
      </c>
      <c r="AI3269" s="20">
        <f t="shared" ref="AI3269:AI3291" si="102">MONTH(B3269)</f>
        <v>12</v>
      </c>
      <c r="AJ3269" s="20">
        <f t="shared" ref="AJ3269:AJ3291" si="103">YEAR(B3269)</f>
        <v>2022</v>
      </c>
    </row>
    <row r="3270" spans="2:36" ht="13.5" customHeight="1" x14ac:dyDescent="0.2">
      <c r="B3270" s="24">
        <v>44906</v>
      </c>
      <c r="C3270" s="23">
        <f>IFERROR(INDEX('Raw Data'!C:C,MATCH(B3270,'Raw Data'!B:B,1),1),0)</f>
        <v>71.209999999999994</v>
      </c>
      <c r="J3270" s="24">
        <v>44906</v>
      </c>
      <c r="K3270" s="23">
        <f>IFERROR(INDEX('Raw Data'!K:K,MATCH(J3270,'Raw Data'!J:J,1),1),0)</f>
        <v>71.05</v>
      </c>
      <c r="M3270" s="24">
        <v>44906</v>
      </c>
      <c r="N3270" s="23">
        <f>IFERROR(INDEX('Raw Data'!N:N,MATCH(M3270,'Raw Data'!M:M,1),1),0)</f>
        <v>76.099999999999994</v>
      </c>
      <c r="U3270" s="24">
        <v>44906</v>
      </c>
      <c r="V3270" s="23">
        <f>IFERROR(INDEX('Raw Data'!V:V,MATCH(U3270,'Raw Data'!U:U,1),1),0)</f>
        <v>76.37</v>
      </c>
      <c r="X3270" s="24">
        <v>44906</v>
      </c>
      <c r="Y3270" s="23">
        <f>IFERROR(INDEX('Raw Data'!Y:Y,MATCH(X3270,'Raw Data'!X:X,1),1),0)</f>
        <v>6.0819999999999999</v>
      </c>
      <c r="AF3270" s="24">
        <v>44906</v>
      </c>
      <c r="AG3270" s="23">
        <f>IFERROR(INDEX('Raw Data'!AG:AG,MATCH(AF3270,'Raw Data'!AF:AF,1),1),0)</f>
        <v>4.9800000000000004</v>
      </c>
      <c r="AI3270" s="20">
        <f t="shared" si="102"/>
        <v>12</v>
      </c>
      <c r="AJ3270" s="20">
        <f t="shared" si="103"/>
        <v>2022</v>
      </c>
    </row>
    <row r="3271" spans="2:36" ht="13.5" customHeight="1" x14ac:dyDescent="0.2">
      <c r="B3271" s="24">
        <v>44907</v>
      </c>
      <c r="C3271" s="23">
        <f>IFERROR(INDEX('Raw Data'!C:C,MATCH(B3271,'Raw Data'!B:B,1),1),0)</f>
        <v>73.28</v>
      </c>
      <c r="J3271" s="24">
        <v>44907</v>
      </c>
      <c r="K3271" s="23">
        <f>IFERROR(INDEX('Raw Data'!K:K,MATCH(J3271,'Raw Data'!J:J,1),1),0)</f>
        <v>72.959999999999994</v>
      </c>
      <c r="M3271" s="24">
        <v>44907</v>
      </c>
      <c r="N3271" s="23">
        <f>IFERROR(INDEX('Raw Data'!N:N,MATCH(M3271,'Raw Data'!M:M,1),1),0)</f>
        <v>77.989999999999995</v>
      </c>
      <c r="U3271" s="24">
        <v>44907</v>
      </c>
      <c r="V3271" s="23">
        <f>IFERROR(INDEX('Raw Data'!V:V,MATCH(U3271,'Raw Data'!U:U,1),1),0)</f>
        <v>78</v>
      </c>
      <c r="X3271" s="24">
        <v>44907</v>
      </c>
      <c r="Y3271" s="23">
        <f>IFERROR(INDEX('Raw Data'!Y:Y,MATCH(X3271,'Raw Data'!X:X,1),1),0)</f>
        <v>6.4160000000000004</v>
      </c>
      <c r="AF3271" s="24">
        <v>44907</v>
      </c>
      <c r="AG3271" s="23">
        <f>IFERROR(INDEX('Raw Data'!AG:AG,MATCH(AF3271,'Raw Data'!AF:AF,1),1),0)</f>
        <v>6.73</v>
      </c>
      <c r="AI3271" s="20">
        <f t="shared" si="102"/>
        <v>12</v>
      </c>
      <c r="AJ3271" s="20">
        <f t="shared" si="103"/>
        <v>2022</v>
      </c>
    </row>
    <row r="3272" spans="2:36" ht="13.5" customHeight="1" x14ac:dyDescent="0.2">
      <c r="B3272" s="24">
        <v>44908</v>
      </c>
      <c r="C3272" s="23">
        <f>IFERROR(INDEX('Raw Data'!C:C,MATCH(B3272,'Raw Data'!B:B,1),1),0)</f>
        <v>75.44</v>
      </c>
      <c r="J3272" s="24">
        <v>44908</v>
      </c>
      <c r="K3272" s="23">
        <f>IFERROR(INDEX('Raw Data'!K:K,MATCH(J3272,'Raw Data'!J:J,1),1),0)</f>
        <v>75.44</v>
      </c>
      <c r="M3272" s="24">
        <v>44908</v>
      </c>
      <c r="N3272" s="23">
        <f>IFERROR(INDEX('Raw Data'!N:N,MATCH(M3272,'Raw Data'!M:M,1),1),0)</f>
        <v>80.680000000000007</v>
      </c>
      <c r="U3272" s="24">
        <v>44908</v>
      </c>
      <c r="V3272" s="23">
        <f>IFERROR(INDEX('Raw Data'!V:V,MATCH(U3272,'Raw Data'!U:U,1),1),0)</f>
        <v>80.14</v>
      </c>
      <c r="X3272" s="24">
        <v>44908</v>
      </c>
      <c r="Y3272" s="23">
        <f>IFERROR(INDEX('Raw Data'!Y:Y,MATCH(X3272,'Raw Data'!X:X,1),1),0)</f>
        <v>6.7329999999999997</v>
      </c>
      <c r="AF3272" s="24">
        <v>44908</v>
      </c>
      <c r="AG3272" s="23">
        <f>IFERROR(INDEX('Raw Data'!AG:AG,MATCH(AF3272,'Raw Data'!AF:AF,1),1),0)</f>
        <v>7.2</v>
      </c>
      <c r="AI3272" s="20">
        <f t="shared" si="102"/>
        <v>12</v>
      </c>
      <c r="AJ3272" s="20">
        <f t="shared" si="103"/>
        <v>2022</v>
      </c>
    </row>
    <row r="3273" spans="2:36" ht="13.5" customHeight="1" x14ac:dyDescent="0.2">
      <c r="B3273" s="24">
        <v>44909</v>
      </c>
      <c r="C3273" s="23">
        <f>IFERROR(INDEX('Raw Data'!C:C,MATCH(B3273,'Raw Data'!B:B,1),1),0)</f>
        <v>77.31</v>
      </c>
      <c r="J3273" s="24">
        <v>44909</v>
      </c>
      <c r="K3273" s="23">
        <f>IFERROR(INDEX('Raw Data'!K:K,MATCH(J3273,'Raw Data'!J:J,1),1),0)</f>
        <v>77.14</v>
      </c>
      <c r="M3273" s="24">
        <v>44909</v>
      </c>
      <c r="N3273" s="23">
        <f>IFERROR(INDEX('Raw Data'!N:N,MATCH(M3273,'Raw Data'!M:M,1),1),0)</f>
        <v>82.7</v>
      </c>
      <c r="U3273" s="24">
        <v>44909</v>
      </c>
      <c r="V3273" s="23">
        <f>IFERROR(INDEX('Raw Data'!V:V,MATCH(U3273,'Raw Data'!U:U,1),1),0)</f>
        <v>83.33</v>
      </c>
      <c r="X3273" s="24">
        <v>44909</v>
      </c>
      <c r="Y3273" s="23">
        <f>IFERROR(INDEX('Raw Data'!Y:Y,MATCH(X3273,'Raw Data'!X:X,1),1),0)</f>
        <v>6.22</v>
      </c>
      <c r="AF3273" s="24">
        <v>44909</v>
      </c>
      <c r="AG3273" s="23">
        <f>IFERROR(INDEX('Raw Data'!AG:AG,MATCH(AF3273,'Raw Data'!AF:AF,1),1),0)</f>
        <v>6.54</v>
      </c>
      <c r="AI3273" s="20">
        <f t="shared" si="102"/>
        <v>12</v>
      </c>
      <c r="AJ3273" s="20">
        <f t="shared" si="103"/>
        <v>2022</v>
      </c>
    </row>
    <row r="3274" spans="2:36" ht="13.5" customHeight="1" x14ac:dyDescent="0.2">
      <c r="B3274" s="24">
        <v>44910</v>
      </c>
      <c r="C3274" s="23">
        <f>IFERROR(INDEX('Raw Data'!C:C,MATCH(B3274,'Raw Data'!B:B,1),1),0)</f>
        <v>76.150000000000006</v>
      </c>
      <c r="J3274" s="24">
        <v>44910</v>
      </c>
      <c r="K3274" s="23">
        <f>IFERROR(INDEX('Raw Data'!K:K,MATCH(J3274,'Raw Data'!J:J,1),1),0)</f>
        <v>75.89</v>
      </c>
      <c r="M3274" s="24">
        <v>44910</v>
      </c>
      <c r="N3274" s="23">
        <f>IFERROR(INDEX('Raw Data'!N:N,MATCH(M3274,'Raw Data'!M:M,1),1),0)</f>
        <v>81.209999999999994</v>
      </c>
      <c r="U3274" s="24">
        <v>44910</v>
      </c>
      <c r="V3274" s="23">
        <f>IFERROR(INDEX('Raw Data'!V:V,MATCH(U3274,'Raw Data'!U:U,1),1),0)</f>
        <v>82.34</v>
      </c>
      <c r="X3274" s="24">
        <v>44910</v>
      </c>
      <c r="Y3274" s="23">
        <f>IFERROR(INDEX('Raw Data'!Y:Y,MATCH(X3274,'Raw Data'!X:X,1),1),0)</f>
        <v>6.5890000000000004</v>
      </c>
      <c r="AF3274" s="24">
        <v>44910</v>
      </c>
      <c r="AG3274" s="23">
        <f>IFERROR(INDEX('Raw Data'!AG:AG,MATCH(AF3274,'Raw Data'!AF:AF,1),1),0)</f>
        <v>6.8</v>
      </c>
      <c r="AI3274" s="20">
        <f t="shared" si="102"/>
        <v>12</v>
      </c>
      <c r="AJ3274" s="20">
        <f t="shared" si="103"/>
        <v>2022</v>
      </c>
    </row>
    <row r="3275" spans="2:36" ht="13.5" customHeight="1" x14ac:dyDescent="0.2">
      <c r="B3275" s="24">
        <v>44911</v>
      </c>
      <c r="C3275" s="23">
        <f>IFERROR(INDEX('Raw Data'!C:C,MATCH(B3275,'Raw Data'!B:B,1),1),0)</f>
        <v>74.459999999999994</v>
      </c>
      <c r="J3275" s="24">
        <v>44911</v>
      </c>
      <c r="K3275" s="23">
        <f>IFERROR(INDEX('Raw Data'!K:K,MATCH(J3275,'Raw Data'!J:J,1),1),0)</f>
        <v>74.19</v>
      </c>
      <c r="M3275" s="24">
        <v>44911</v>
      </c>
      <c r="N3275" s="23">
        <f>IFERROR(INDEX('Raw Data'!N:N,MATCH(M3275,'Raw Data'!M:M,1),1),0)</f>
        <v>79.040000000000006</v>
      </c>
      <c r="U3275" s="24">
        <v>44911</v>
      </c>
      <c r="V3275" s="23">
        <f>IFERROR(INDEX('Raw Data'!V:V,MATCH(U3275,'Raw Data'!U:U,1),1),0)</f>
        <v>80.2</v>
      </c>
      <c r="X3275" s="24">
        <v>44911</v>
      </c>
      <c r="Y3275" s="23">
        <f>IFERROR(INDEX('Raw Data'!Y:Y,MATCH(X3275,'Raw Data'!X:X,1),1),0)</f>
        <v>6.3029999999999999</v>
      </c>
      <c r="AF3275" s="24">
        <v>44911</v>
      </c>
      <c r="AG3275" s="23">
        <f>IFERROR(INDEX('Raw Data'!AG:AG,MATCH(AF3275,'Raw Data'!AF:AF,1),1),0)</f>
        <v>6.63</v>
      </c>
      <c r="AI3275" s="20">
        <f t="shared" si="102"/>
        <v>12</v>
      </c>
      <c r="AJ3275" s="20">
        <f t="shared" si="103"/>
        <v>2022</v>
      </c>
    </row>
    <row r="3276" spans="2:36" ht="13.5" customHeight="1" x14ac:dyDescent="0.2">
      <c r="B3276" s="24">
        <v>44912</v>
      </c>
      <c r="C3276" s="23">
        <f>IFERROR(INDEX('Raw Data'!C:C,MATCH(B3276,'Raw Data'!B:B,1),1),0)</f>
        <v>74.459999999999994</v>
      </c>
      <c r="J3276" s="24">
        <v>44912</v>
      </c>
      <c r="K3276" s="23">
        <f>IFERROR(INDEX('Raw Data'!K:K,MATCH(J3276,'Raw Data'!J:J,1),1),0)</f>
        <v>74.19</v>
      </c>
      <c r="M3276" s="24">
        <v>44912</v>
      </c>
      <c r="N3276" s="23">
        <f>IFERROR(INDEX('Raw Data'!N:N,MATCH(M3276,'Raw Data'!M:M,1),1),0)</f>
        <v>79.040000000000006</v>
      </c>
      <c r="U3276" s="24">
        <v>44912</v>
      </c>
      <c r="V3276" s="23">
        <f>IFERROR(INDEX('Raw Data'!V:V,MATCH(U3276,'Raw Data'!U:U,1),1),0)</f>
        <v>80.2</v>
      </c>
      <c r="X3276" s="24">
        <v>44912</v>
      </c>
      <c r="Y3276" s="23">
        <f>IFERROR(INDEX('Raw Data'!Y:Y,MATCH(X3276,'Raw Data'!X:X,1),1),0)</f>
        <v>6.3029999999999999</v>
      </c>
      <c r="AF3276" s="24">
        <v>44912</v>
      </c>
      <c r="AG3276" s="23">
        <f>IFERROR(INDEX('Raw Data'!AG:AG,MATCH(AF3276,'Raw Data'!AF:AF,1),1),0)</f>
        <v>6.63</v>
      </c>
      <c r="AI3276" s="20">
        <f t="shared" si="102"/>
        <v>12</v>
      </c>
      <c r="AJ3276" s="20">
        <f t="shared" si="103"/>
        <v>2022</v>
      </c>
    </row>
    <row r="3277" spans="2:36" ht="13.5" customHeight="1" x14ac:dyDescent="0.2">
      <c r="B3277" s="24">
        <v>44913</v>
      </c>
      <c r="C3277" s="23">
        <f>IFERROR(INDEX('Raw Data'!C:C,MATCH(B3277,'Raw Data'!B:B,1),1),0)</f>
        <v>74.459999999999994</v>
      </c>
      <c r="J3277" s="24">
        <v>44913</v>
      </c>
      <c r="K3277" s="23">
        <f>IFERROR(INDEX('Raw Data'!K:K,MATCH(J3277,'Raw Data'!J:J,1),1),0)</f>
        <v>74.19</v>
      </c>
      <c r="M3277" s="24">
        <v>44913</v>
      </c>
      <c r="N3277" s="23">
        <f>IFERROR(INDEX('Raw Data'!N:N,MATCH(M3277,'Raw Data'!M:M,1),1),0)</f>
        <v>79.040000000000006</v>
      </c>
      <c r="U3277" s="24">
        <v>44913</v>
      </c>
      <c r="V3277" s="23">
        <f>IFERROR(INDEX('Raw Data'!V:V,MATCH(U3277,'Raw Data'!U:U,1),1),0)</f>
        <v>80.2</v>
      </c>
      <c r="X3277" s="24">
        <v>44913</v>
      </c>
      <c r="Y3277" s="23">
        <f>IFERROR(INDEX('Raw Data'!Y:Y,MATCH(X3277,'Raw Data'!X:X,1),1),0)</f>
        <v>6.3029999999999999</v>
      </c>
      <c r="AF3277" s="24">
        <v>44913</v>
      </c>
      <c r="AG3277" s="23">
        <f>IFERROR(INDEX('Raw Data'!AG:AG,MATCH(AF3277,'Raw Data'!AF:AF,1),1),0)</f>
        <v>6.63</v>
      </c>
      <c r="AI3277" s="20">
        <f t="shared" si="102"/>
        <v>12</v>
      </c>
      <c r="AJ3277" s="20">
        <f t="shared" si="103"/>
        <v>2022</v>
      </c>
    </row>
    <row r="3278" spans="2:36" ht="13.5" customHeight="1" x14ac:dyDescent="0.2">
      <c r="B3278" s="24">
        <v>44914</v>
      </c>
      <c r="C3278" s="23">
        <f>IFERROR(INDEX('Raw Data'!C:C,MATCH(B3278,'Raw Data'!B:B,1),1),0)</f>
        <v>75.38</v>
      </c>
      <c r="J3278" s="24">
        <v>44914</v>
      </c>
      <c r="K3278" s="23">
        <f>IFERROR(INDEX('Raw Data'!K:K,MATCH(J3278,'Raw Data'!J:J,1),1),0)</f>
        <v>75.05</v>
      </c>
      <c r="M3278" s="24">
        <v>44914</v>
      </c>
      <c r="N3278" s="23">
        <f>IFERROR(INDEX('Raw Data'!N:N,MATCH(M3278,'Raw Data'!M:M,1),1),0)</f>
        <v>79.8</v>
      </c>
      <c r="U3278" s="24">
        <v>44914</v>
      </c>
      <c r="V3278" s="23">
        <f>IFERROR(INDEX('Raw Data'!V:V,MATCH(U3278,'Raw Data'!U:U,1),1),0)</f>
        <v>81.66</v>
      </c>
      <c r="X3278" s="24">
        <v>44914</v>
      </c>
      <c r="Y3278" s="23">
        <f>IFERROR(INDEX('Raw Data'!Y:Y,MATCH(X3278,'Raw Data'!X:X,1),1),0)</f>
        <v>5.71</v>
      </c>
      <c r="AF3278" s="24">
        <v>44914</v>
      </c>
      <c r="AG3278" s="23">
        <f>IFERROR(INDEX('Raw Data'!AG:AG,MATCH(AF3278,'Raw Data'!AF:AF,1),1),0)</f>
        <v>6.08</v>
      </c>
      <c r="AI3278" s="20">
        <f t="shared" si="102"/>
        <v>12</v>
      </c>
      <c r="AJ3278" s="20">
        <f t="shared" si="103"/>
        <v>2022</v>
      </c>
    </row>
    <row r="3279" spans="2:36" ht="13.5" customHeight="1" x14ac:dyDescent="0.2">
      <c r="B3279" s="24">
        <v>44915</v>
      </c>
      <c r="C3279" s="23">
        <f>IFERROR(INDEX('Raw Data'!C:C,MATCH(B3279,'Raw Data'!B:B,1),1),0)</f>
        <v>76.23</v>
      </c>
      <c r="J3279" s="24">
        <v>44915</v>
      </c>
      <c r="K3279" s="23">
        <f>IFERROR(INDEX('Raw Data'!K:K,MATCH(J3279,'Raw Data'!J:J,1),1),0)</f>
        <v>75.92</v>
      </c>
      <c r="M3279" s="24">
        <v>44915</v>
      </c>
      <c r="N3279" s="23">
        <f>IFERROR(INDEX('Raw Data'!N:N,MATCH(M3279,'Raw Data'!M:M,1),1),0)</f>
        <v>79.989999999999995</v>
      </c>
      <c r="U3279" s="24">
        <v>44915</v>
      </c>
      <c r="V3279" s="23">
        <f>IFERROR(INDEX('Raw Data'!V:V,MATCH(U3279,'Raw Data'!U:U,1),1),0)</f>
        <v>79.45</v>
      </c>
      <c r="X3279" s="24">
        <v>44915</v>
      </c>
      <c r="Y3279" s="23">
        <f>IFERROR(INDEX('Raw Data'!Y:Y,MATCH(X3279,'Raw Data'!X:X,1),1),0)</f>
        <v>5.2160000000000002</v>
      </c>
      <c r="AF3279" s="24">
        <v>44915</v>
      </c>
      <c r="AG3279" s="23">
        <f>IFERROR(INDEX('Raw Data'!AG:AG,MATCH(AF3279,'Raw Data'!AF:AF,1),1),0)</f>
        <v>5.28</v>
      </c>
      <c r="AI3279" s="20">
        <f t="shared" si="102"/>
        <v>12</v>
      </c>
      <c r="AJ3279" s="20">
        <f t="shared" si="103"/>
        <v>2022</v>
      </c>
    </row>
    <row r="3280" spans="2:36" ht="13.5" customHeight="1" x14ac:dyDescent="0.2">
      <c r="B3280" s="24">
        <v>44916</v>
      </c>
      <c r="C3280" s="23">
        <f>IFERROR(INDEX('Raw Data'!C:C,MATCH(B3280,'Raw Data'!B:B,1),1),0)</f>
        <v>78.239999999999995</v>
      </c>
      <c r="J3280" s="24">
        <v>44916</v>
      </c>
      <c r="K3280" s="23">
        <f>IFERROR(INDEX('Raw Data'!K:K,MATCH(J3280,'Raw Data'!J:J,1),1),0)</f>
        <v>78.17</v>
      </c>
      <c r="M3280" s="24">
        <v>44916</v>
      </c>
      <c r="N3280" s="23">
        <f>IFERROR(INDEX('Raw Data'!N:N,MATCH(M3280,'Raw Data'!M:M,1),1),0)</f>
        <v>82.2</v>
      </c>
      <c r="U3280" s="24">
        <v>44916</v>
      </c>
      <c r="V3280" s="23">
        <f>IFERROR(INDEX('Raw Data'!V:V,MATCH(U3280,'Raw Data'!U:U,1),1),0)</f>
        <v>80.25</v>
      </c>
      <c r="X3280" s="24">
        <v>44916</v>
      </c>
      <c r="Y3280" s="23">
        <f>IFERROR(INDEX('Raw Data'!Y:Y,MATCH(X3280,'Raw Data'!X:X,1),1),0)</f>
        <v>5.2380000000000004</v>
      </c>
      <c r="AF3280" s="24">
        <v>44916</v>
      </c>
      <c r="AG3280" s="23">
        <f>IFERROR(INDEX('Raw Data'!AG:AG,MATCH(AF3280,'Raw Data'!AF:AF,1),1),0)</f>
        <v>6.13</v>
      </c>
      <c r="AI3280" s="20">
        <f t="shared" si="102"/>
        <v>12</v>
      </c>
      <c r="AJ3280" s="20">
        <f t="shared" si="103"/>
        <v>2022</v>
      </c>
    </row>
    <row r="3281" spans="2:36" ht="13.5" customHeight="1" x14ac:dyDescent="0.2">
      <c r="B3281" s="24">
        <v>44917</v>
      </c>
      <c r="C3281" s="23">
        <f>IFERROR(INDEX('Raw Data'!C:C,MATCH(B3281,'Raw Data'!B:B,1),1),0)</f>
        <v>77.42</v>
      </c>
      <c r="J3281" s="24">
        <v>44917</v>
      </c>
      <c r="K3281" s="23">
        <f>IFERROR(INDEX('Raw Data'!K:K,MATCH(J3281,'Raw Data'!J:J,1),1),0)</f>
        <v>77.680000000000007</v>
      </c>
      <c r="M3281" s="24">
        <v>44917</v>
      </c>
      <c r="N3281" s="23">
        <f>IFERROR(INDEX('Raw Data'!N:N,MATCH(M3281,'Raw Data'!M:M,1),1),0)</f>
        <v>80.98</v>
      </c>
      <c r="U3281" s="24">
        <v>44917</v>
      </c>
      <c r="V3281" s="23">
        <f>IFERROR(INDEX('Raw Data'!V:V,MATCH(U3281,'Raw Data'!U:U,1),1),0)</f>
        <v>79.58</v>
      </c>
      <c r="X3281" s="24">
        <v>44917</v>
      </c>
      <c r="Y3281" s="23">
        <f>IFERROR(INDEX('Raw Data'!Y:Y,MATCH(X3281,'Raw Data'!X:X,1),1),0)</f>
        <v>4.9279999999999999</v>
      </c>
      <c r="AF3281" s="24">
        <v>44917</v>
      </c>
      <c r="AG3281" s="23">
        <f>IFERROR(INDEX('Raw Data'!AG:AG,MATCH(AF3281,'Raw Data'!AF:AF,1),1),0)</f>
        <v>7.1</v>
      </c>
      <c r="AI3281" s="20">
        <f t="shared" si="102"/>
        <v>12</v>
      </c>
      <c r="AJ3281" s="20">
        <f t="shared" si="103"/>
        <v>2022</v>
      </c>
    </row>
    <row r="3282" spans="2:36" ht="13.5" customHeight="1" x14ac:dyDescent="0.2">
      <c r="B3282" s="24">
        <v>44918</v>
      </c>
      <c r="C3282" s="23">
        <f>IFERROR(INDEX('Raw Data'!C:C,MATCH(B3282,'Raw Data'!B:B,1),1),0)</f>
        <v>79.64</v>
      </c>
      <c r="J3282" s="24">
        <v>44918</v>
      </c>
      <c r="K3282" s="23">
        <f>IFERROR(INDEX('Raw Data'!K:K,MATCH(J3282,'Raw Data'!J:J,1),1),0)</f>
        <v>79.569999999999993</v>
      </c>
      <c r="M3282" s="24">
        <v>44918</v>
      </c>
      <c r="N3282" s="23">
        <f>IFERROR(INDEX('Raw Data'!N:N,MATCH(M3282,'Raw Data'!M:M,1),1),0)</f>
        <v>83.92</v>
      </c>
      <c r="U3282" s="24">
        <v>44918</v>
      </c>
      <c r="V3282" s="23">
        <f>IFERROR(INDEX('Raw Data'!V:V,MATCH(U3282,'Raw Data'!U:U,1),1),0)</f>
        <v>82.45</v>
      </c>
      <c r="X3282" s="24">
        <v>44918</v>
      </c>
      <c r="Y3282" s="23">
        <f>IFERROR(INDEX('Raw Data'!Y:Y,MATCH(X3282,'Raw Data'!X:X,1),1),0)</f>
        <v>4.9800000000000004</v>
      </c>
      <c r="AF3282" s="24">
        <v>44918</v>
      </c>
      <c r="AG3282" s="23">
        <f>IFERROR(INDEX('Raw Data'!AG:AG,MATCH(AF3282,'Raw Data'!AF:AF,1),1),0)</f>
        <v>7.15</v>
      </c>
      <c r="AI3282" s="20">
        <f t="shared" si="102"/>
        <v>12</v>
      </c>
      <c r="AJ3282" s="20">
        <f t="shared" si="103"/>
        <v>2022</v>
      </c>
    </row>
    <row r="3283" spans="2:36" ht="13.5" customHeight="1" x14ac:dyDescent="0.2">
      <c r="B3283" s="24">
        <v>44919</v>
      </c>
      <c r="C3283" s="23">
        <f>IFERROR(INDEX('Raw Data'!C:C,MATCH(B3283,'Raw Data'!B:B,1),1),0)</f>
        <v>79.64</v>
      </c>
      <c r="J3283" s="24">
        <v>44919</v>
      </c>
      <c r="K3283" s="23">
        <f>IFERROR(INDEX('Raw Data'!K:K,MATCH(J3283,'Raw Data'!J:J,1),1),0)</f>
        <v>79.569999999999993</v>
      </c>
      <c r="M3283" s="24">
        <v>44919</v>
      </c>
      <c r="N3283" s="23">
        <f>IFERROR(INDEX('Raw Data'!N:N,MATCH(M3283,'Raw Data'!M:M,1),1),0)</f>
        <v>83.92</v>
      </c>
      <c r="U3283" s="24">
        <v>44919</v>
      </c>
      <c r="V3283" s="23">
        <f>IFERROR(INDEX('Raw Data'!V:V,MATCH(U3283,'Raw Data'!U:U,1),1),0)</f>
        <v>82.45</v>
      </c>
      <c r="X3283" s="24">
        <v>44919</v>
      </c>
      <c r="Y3283" s="23">
        <f>IFERROR(INDEX('Raw Data'!Y:Y,MATCH(X3283,'Raw Data'!X:X,1),1),0)</f>
        <v>4.9800000000000004</v>
      </c>
      <c r="AF3283" s="24">
        <v>44919</v>
      </c>
      <c r="AG3283" s="23">
        <f>IFERROR(INDEX('Raw Data'!AG:AG,MATCH(AF3283,'Raw Data'!AF:AF,1),1),0)</f>
        <v>7.15</v>
      </c>
      <c r="AI3283" s="20">
        <f t="shared" si="102"/>
        <v>12</v>
      </c>
      <c r="AJ3283" s="20">
        <f t="shared" si="103"/>
        <v>2022</v>
      </c>
    </row>
    <row r="3284" spans="2:36" ht="13.5" customHeight="1" x14ac:dyDescent="0.2">
      <c r="B3284" s="24">
        <v>44920</v>
      </c>
      <c r="C3284" s="23">
        <f>IFERROR(INDEX('Raw Data'!C:C,MATCH(B3284,'Raw Data'!B:B,1),1),0)</f>
        <v>79.64</v>
      </c>
      <c r="J3284" s="24">
        <v>44920</v>
      </c>
      <c r="K3284" s="23">
        <f>IFERROR(INDEX('Raw Data'!K:K,MATCH(J3284,'Raw Data'!J:J,1),1),0)</f>
        <v>79.569999999999993</v>
      </c>
      <c r="M3284" s="24">
        <v>44920</v>
      </c>
      <c r="N3284" s="23">
        <f>IFERROR(INDEX('Raw Data'!N:N,MATCH(M3284,'Raw Data'!M:M,1),1),0)</f>
        <v>83.92</v>
      </c>
      <c r="U3284" s="24">
        <v>44920</v>
      </c>
      <c r="V3284" s="23">
        <f>IFERROR(INDEX('Raw Data'!V:V,MATCH(U3284,'Raw Data'!U:U,1),1),0)</f>
        <v>82.45</v>
      </c>
      <c r="X3284" s="24">
        <v>44920</v>
      </c>
      <c r="Y3284" s="23">
        <f>IFERROR(INDEX('Raw Data'!Y:Y,MATCH(X3284,'Raw Data'!X:X,1),1),0)</f>
        <v>4.9800000000000004</v>
      </c>
      <c r="AF3284" s="24">
        <v>44920</v>
      </c>
      <c r="AG3284" s="23">
        <f>IFERROR(INDEX('Raw Data'!AG:AG,MATCH(AF3284,'Raw Data'!AF:AF,1),1),0)</f>
        <v>7.15</v>
      </c>
      <c r="AI3284" s="20">
        <f t="shared" si="102"/>
        <v>12</v>
      </c>
      <c r="AJ3284" s="20">
        <f t="shared" si="103"/>
        <v>2022</v>
      </c>
    </row>
    <row r="3285" spans="2:36" ht="13.5" customHeight="1" x14ac:dyDescent="0.2">
      <c r="B3285" s="24">
        <v>44921</v>
      </c>
      <c r="C3285" s="23">
        <f>IFERROR(INDEX('Raw Data'!C:C,MATCH(B3285,'Raw Data'!B:B,1),1),0)</f>
        <v>80.97</v>
      </c>
      <c r="J3285" s="24">
        <v>44921</v>
      </c>
      <c r="K3285" s="23">
        <f>IFERROR(INDEX('Raw Data'!K:K,MATCH(J3285,'Raw Data'!J:J,1),1),0)</f>
        <v>79.569999999999993</v>
      </c>
      <c r="M3285" s="24">
        <v>44921</v>
      </c>
      <c r="N3285" s="23">
        <f>IFERROR(INDEX('Raw Data'!N:N,MATCH(M3285,'Raw Data'!M:M,1),1),0)</f>
        <v>83.92</v>
      </c>
      <c r="U3285" s="24">
        <v>44921</v>
      </c>
      <c r="V3285" s="23">
        <f>IFERROR(INDEX('Raw Data'!V:V,MATCH(U3285,'Raw Data'!U:U,1),1),0)</f>
        <v>82.45</v>
      </c>
      <c r="X3285" s="24">
        <v>44921</v>
      </c>
      <c r="Y3285" s="23">
        <f>IFERROR(INDEX('Raw Data'!Y:Y,MATCH(X3285,'Raw Data'!X:X,1),1),0)</f>
        <v>5.1440000000000001</v>
      </c>
      <c r="AF3285" s="24">
        <v>44921</v>
      </c>
      <c r="AG3285" s="23">
        <f>IFERROR(INDEX('Raw Data'!AG:AG,MATCH(AF3285,'Raw Data'!AF:AF,1),1),0)</f>
        <v>7.15</v>
      </c>
      <c r="AI3285" s="20">
        <f t="shared" si="102"/>
        <v>12</v>
      </c>
      <c r="AJ3285" s="20">
        <f t="shared" si="103"/>
        <v>2022</v>
      </c>
    </row>
    <row r="3286" spans="2:36" ht="13.5" customHeight="1" x14ac:dyDescent="0.2">
      <c r="B3286" s="24">
        <v>44922</v>
      </c>
      <c r="C3286" s="23">
        <f>IFERROR(INDEX('Raw Data'!C:C,MATCH(B3286,'Raw Data'!B:B,1),1),0)</f>
        <v>79.64</v>
      </c>
      <c r="J3286" s="24">
        <v>44922</v>
      </c>
      <c r="K3286" s="23">
        <f>IFERROR(INDEX('Raw Data'!K:K,MATCH(J3286,'Raw Data'!J:J,1),1),0)</f>
        <v>79.45</v>
      </c>
      <c r="M3286" s="24">
        <v>44922</v>
      </c>
      <c r="N3286" s="23">
        <f>IFERROR(INDEX('Raw Data'!N:N,MATCH(M3286,'Raw Data'!M:M,1),1),0)</f>
        <v>84.33</v>
      </c>
      <c r="U3286" s="24">
        <v>44922</v>
      </c>
      <c r="V3286" s="23">
        <f>IFERROR(INDEX('Raw Data'!V:V,MATCH(U3286,'Raw Data'!U:U,1),1),0)</f>
        <v>82.45</v>
      </c>
      <c r="X3286" s="24">
        <v>44922</v>
      </c>
      <c r="Y3286" s="23">
        <f>IFERROR(INDEX('Raw Data'!Y:Y,MATCH(X3286,'Raw Data'!X:X,1),1),0)</f>
        <v>5.1180000000000003</v>
      </c>
      <c r="AF3286" s="24">
        <v>44922</v>
      </c>
      <c r="AG3286" s="23">
        <f>IFERROR(INDEX('Raw Data'!AG:AG,MATCH(AF3286,'Raw Data'!AF:AF,1),1),0)</f>
        <v>4.88</v>
      </c>
      <c r="AI3286" s="20">
        <f t="shared" si="102"/>
        <v>12</v>
      </c>
      <c r="AJ3286" s="20">
        <f t="shared" si="103"/>
        <v>2022</v>
      </c>
    </row>
    <row r="3287" spans="2:36" ht="13.5" customHeight="1" x14ac:dyDescent="0.2">
      <c r="B3287" s="24">
        <v>44923</v>
      </c>
      <c r="C3287" s="23">
        <f>IFERROR(INDEX('Raw Data'!C:C,MATCH(B3287,'Raw Data'!B:B,1),1),0)</f>
        <v>79.08</v>
      </c>
      <c r="J3287" s="24">
        <v>44923</v>
      </c>
      <c r="K3287" s="23">
        <f>IFERROR(INDEX('Raw Data'!K:K,MATCH(J3287,'Raw Data'!J:J,1),1),0)</f>
        <v>78.89</v>
      </c>
      <c r="M3287" s="24">
        <v>44923</v>
      </c>
      <c r="N3287" s="23">
        <f>IFERROR(INDEX('Raw Data'!N:N,MATCH(M3287,'Raw Data'!M:M,1),1),0)</f>
        <v>83.26</v>
      </c>
      <c r="U3287" s="24">
        <v>44923</v>
      </c>
      <c r="V3287" s="23">
        <f>IFERROR(INDEX('Raw Data'!V:V,MATCH(U3287,'Raw Data'!U:U,1),1),0)</f>
        <v>81.7</v>
      </c>
      <c r="X3287" s="24">
        <v>44923</v>
      </c>
      <c r="Y3287" s="23">
        <f>IFERROR(INDEX('Raw Data'!Y:Y,MATCH(X3287,'Raw Data'!X:X,1),1),0)</f>
        <v>4.6849999999999996</v>
      </c>
      <c r="AF3287" s="24">
        <v>44923</v>
      </c>
      <c r="AG3287" s="23">
        <f>IFERROR(INDEX('Raw Data'!AG:AG,MATCH(AF3287,'Raw Data'!AF:AF,1),1),0)</f>
        <v>4.0599999999999996</v>
      </c>
      <c r="AI3287" s="20">
        <f t="shared" si="102"/>
        <v>12</v>
      </c>
      <c r="AJ3287" s="20">
        <f t="shared" si="103"/>
        <v>2022</v>
      </c>
    </row>
    <row r="3288" spans="2:36" ht="13.5" customHeight="1" x14ac:dyDescent="0.2">
      <c r="B3288" s="24">
        <v>44924</v>
      </c>
      <c r="C3288" s="23">
        <f>IFERROR(INDEX('Raw Data'!C:C,MATCH(B3288,'Raw Data'!B:B,1),1),0)</f>
        <v>78.5</v>
      </c>
      <c r="J3288" s="24">
        <v>44924</v>
      </c>
      <c r="K3288" s="23">
        <f>IFERROR(INDEX('Raw Data'!K:K,MATCH(J3288,'Raw Data'!J:J,1),1),0)</f>
        <v>78.430000000000007</v>
      </c>
      <c r="M3288" s="24">
        <v>44924</v>
      </c>
      <c r="N3288" s="23">
        <f>IFERROR(INDEX('Raw Data'!N:N,MATCH(M3288,'Raw Data'!M:M,1),1),0)</f>
        <v>82.26</v>
      </c>
      <c r="U3288" s="24">
        <v>44924</v>
      </c>
      <c r="V3288" s="23">
        <f>IFERROR(INDEX('Raw Data'!V:V,MATCH(U3288,'Raw Data'!U:U,1),1),0)</f>
        <v>80.959999999999994</v>
      </c>
      <c r="X3288" s="24">
        <v>44924</v>
      </c>
      <c r="Y3288" s="23">
        <f>IFERROR(INDEX('Raw Data'!Y:Y,MATCH(X3288,'Raw Data'!X:X,1),1),0)</f>
        <v>4.117</v>
      </c>
      <c r="AF3288" s="24">
        <v>44924</v>
      </c>
      <c r="AG3288" s="23">
        <f>IFERROR(INDEX('Raw Data'!AG:AG,MATCH(AF3288,'Raw Data'!AF:AF,1),1),0)</f>
        <v>3.78</v>
      </c>
      <c r="AI3288" s="20">
        <f t="shared" si="102"/>
        <v>12</v>
      </c>
      <c r="AJ3288" s="20">
        <f t="shared" si="103"/>
        <v>2022</v>
      </c>
    </row>
    <row r="3289" spans="2:36" ht="13.5" customHeight="1" x14ac:dyDescent="0.2">
      <c r="B3289" s="24">
        <v>44925</v>
      </c>
      <c r="C3289" s="23">
        <f>IFERROR(INDEX('Raw Data'!C:C,MATCH(B3289,'Raw Data'!B:B,1),1),0)</f>
        <v>80.45</v>
      </c>
      <c r="J3289" s="24">
        <v>44925</v>
      </c>
      <c r="K3289" s="23">
        <f>IFERROR(INDEX('Raw Data'!K:K,MATCH(J3289,'Raw Data'!J:J,1),1),0)</f>
        <v>80.16</v>
      </c>
      <c r="M3289" s="24">
        <v>44925</v>
      </c>
      <c r="N3289" s="23">
        <f>IFERROR(INDEX('Raw Data'!N:N,MATCH(M3289,'Raw Data'!M:M,1),1),0)</f>
        <v>85.91</v>
      </c>
      <c r="U3289" s="24">
        <v>44925</v>
      </c>
      <c r="V3289" s="23">
        <f>IFERROR(INDEX('Raw Data'!V:V,MATCH(U3289,'Raw Data'!U:U,1),1),0)</f>
        <v>82.82</v>
      </c>
      <c r="X3289" s="24">
        <v>44925</v>
      </c>
      <c r="Y3289" s="23">
        <f>IFERROR(INDEX('Raw Data'!Y:Y,MATCH(X3289,'Raw Data'!X:X,1),1),0)</f>
        <v>4.1040000000000001</v>
      </c>
      <c r="AF3289" s="24">
        <v>44925</v>
      </c>
      <c r="AG3289" s="23">
        <f>IFERROR(INDEX('Raw Data'!AG:AG,MATCH(AF3289,'Raw Data'!AF:AF,1),1),0)</f>
        <v>3.52</v>
      </c>
      <c r="AI3289" s="20">
        <f t="shared" si="102"/>
        <v>12</v>
      </c>
      <c r="AJ3289" s="20">
        <f t="shared" si="103"/>
        <v>2022</v>
      </c>
    </row>
    <row r="3290" spans="2:36" ht="13.5" customHeight="1" x14ac:dyDescent="0.2">
      <c r="B3290" s="24">
        <v>44926</v>
      </c>
      <c r="C3290" s="23">
        <f>IFERROR(INDEX('Raw Data'!C:C,MATCH(B3290,'Raw Data'!B:B,1),1),0)</f>
        <v>80.45</v>
      </c>
      <c r="J3290" s="24">
        <v>44926</v>
      </c>
      <c r="K3290" s="23">
        <f>IFERROR(INDEX('Raw Data'!K:K,MATCH(J3290,'Raw Data'!J:J,1),1),0)</f>
        <v>80.16</v>
      </c>
      <c r="M3290" s="24">
        <v>44926</v>
      </c>
      <c r="N3290" s="23">
        <f>IFERROR(INDEX('Raw Data'!N:N,MATCH(M3290,'Raw Data'!M:M,1),1),0)</f>
        <v>85.91</v>
      </c>
      <c r="U3290" s="24">
        <v>44926</v>
      </c>
      <c r="V3290" s="23">
        <f>IFERROR(INDEX('Raw Data'!V:V,MATCH(U3290,'Raw Data'!U:U,1),1),0)</f>
        <v>82.82</v>
      </c>
      <c r="X3290" s="24">
        <v>44926</v>
      </c>
      <c r="Y3290" s="23">
        <f>IFERROR(INDEX('Raw Data'!Y:Y,MATCH(X3290,'Raw Data'!X:X,1),1),0)</f>
        <v>4.1040000000000001</v>
      </c>
      <c r="AF3290" s="24">
        <v>44926</v>
      </c>
      <c r="AG3290" s="23">
        <f>IFERROR(INDEX('Raw Data'!AG:AG,MATCH(AF3290,'Raw Data'!AF:AF,1),1),0)</f>
        <v>3.52</v>
      </c>
      <c r="AI3290" s="20">
        <f t="shared" si="102"/>
        <v>12</v>
      </c>
      <c r="AJ3290" s="20">
        <f t="shared" si="103"/>
        <v>2022</v>
      </c>
    </row>
    <row r="3291" spans="2:36" ht="13.5" customHeight="1" x14ac:dyDescent="0.2">
      <c r="B3291" s="24">
        <v>44927</v>
      </c>
      <c r="C3291" s="23">
        <f>IFERROR(INDEX('Raw Data'!C:C,MATCH(B3291,'Raw Data'!B:B,1),1),0)</f>
        <v>80.45</v>
      </c>
      <c r="J3291" s="24">
        <v>44927</v>
      </c>
      <c r="K3291" s="23">
        <f>IFERROR(INDEX('Raw Data'!K:K,MATCH(J3291,'Raw Data'!J:J,1),1),0)</f>
        <v>80.16</v>
      </c>
      <c r="M3291" s="24">
        <v>44927</v>
      </c>
      <c r="N3291" s="23">
        <f>IFERROR(INDEX('Raw Data'!N:N,MATCH(M3291,'Raw Data'!M:M,1),1),0)</f>
        <v>85.91</v>
      </c>
      <c r="U3291" s="24">
        <v>44927</v>
      </c>
      <c r="V3291" s="23">
        <f>IFERROR(INDEX('Raw Data'!V:V,MATCH(U3291,'Raw Data'!U:U,1),1),0)</f>
        <v>82.82</v>
      </c>
      <c r="X3291" s="24">
        <v>44927</v>
      </c>
      <c r="Y3291" s="23">
        <f>IFERROR(INDEX('Raw Data'!Y:Y,MATCH(X3291,'Raw Data'!X:X,1),1),0)</f>
        <v>4.1040000000000001</v>
      </c>
      <c r="AF3291" s="24">
        <v>44927</v>
      </c>
      <c r="AG3291" s="23">
        <f>IFERROR(INDEX('Raw Data'!AG:AG,MATCH(AF3291,'Raw Data'!AF:AF,1),1),0)</f>
        <v>3.52</v>
      </c>
      <c r="AI3291" s="20">
        <f t="shared" si="102"/>
        <v>1</v>
      </c>
      <c r="AJ3291" s="20">
        <f t="shared" si="103"/>
        <v>2023</v>
      </c>
    </row>
    <row r="3292" spans="2:36" ht="13.5" customHeight="1" x14ac:dyDescent="0.2">
      <c r="B3292" s="24">
        <v>44928</v>
      </c>
      <c r="C3292" s="23">
        <f>IFERROR(INDEX('Raw Data'!C:C,MATCH(B3292,'Raw Data'!B:B,1),1),0)</f>
        <v>80.47</v>
      </c>
      <c r="J3292" s="24">
        <v>44928</v>
      </c>
      <c r="K3292" s="23">
        <f>IFERROR(INDEX('Raw Data'!K:K,MATCH(J3292,'Raw Data'!J:J,1),1),0)</f>
        <v>80.16</v>
      </c>
      <c r="M3292" s="24">
        <v>44928</v>
      </c>
      <c r="N3292" s="23">
        <f>IFERROR(INDEX('Raw Data'!N:N,MATCH(M3292,'Raw Data'!M:M,1),1),0)</f>
        <v>85.91</v>
      </c>
      <c r="U3292" s="24">
        <v>44928</v>
      </c>
      <c r="V3292" s="23">
        <f>IFERROR(INDEX('Raw Data'!V:V,MATCH(U3292,'Raw Data'!U:U,1),1),0)</f>
        <v>82.82</v>
      </c>
      <c r="X3292" s="24">
        <v>44928</v>
      </c>
      <c r="Y3292" s="23">
        <f>IFERROR(INDEX('Raw Data'!Y:Y,MATCH(X3292,'Raw Data'!X:X,1),1),0)</f>
        <v>4.1429999999999998</v>
      </c>
      <c r="AF3292" s="24">
        <v>44928</v>
      </c>
      <c r="AG3292" s="23">
        <f>IFERROR(INDEX('Raw Data'!AG:AG,MATCH(AF3292,'Raw Data'!AF:AF,1),1),0)</f>
        <v>3.52</v>
      </c>
      <c r="AI3292" s="20">
        <f t="shared" ref="AI3292:AI3355" si="104">MONTH(B3292)</f>
        <v>1</v>
      </c>
      <c r="AJ3292" s="20">
        <f t="shared" ref="AJ3292:AJ3355" si="105">YEAR(B3292)</f>
        <v>2023</v>
      </c>
    </row>
    <row r="3293" spans="2:36" ht="13.5" customHeight="1" x14ac:dyDescent="0.2">
      <c r="B3293" s="24">
        <v>44929</v>
      </c>
      <c r="C3293" s="23">
        <f>IFERROR(INDEX('Raw Data'!C:C,MATCH(B3293,'Raw Data'!B:B,1),1),0)</f>
        <v>77.12</v>
      </c>
      <c r="J3293" s="24">
        <v>44929</v>
      </c>
      <c r="K3293" s="23">
        <f>IFERROR(INDEX('Raw Data'!K:K,MATCH(J3293,'Raw Data'!J:J,1),1),0)</f>
        <v>76.87</v>
      </c>
      <c r="M3293" s="24">
        <v>44929</v>
      </c>
      <c r="N3293" s="23">
        <f>IFERROR(INDEX('Raw Data'!N:N,MATCH(M3293,'Raw Data'!M:M,1),1),0)</f>
        <v>82.1</v>
      </c>
      <c r="U3293" s="24">
        <v>44929</v>
      </c>
      <c r="V3293" s="23">
        <f>IFERROR(INDEX('Raw Data'!V:V,MATCH(U3293,'Raw Data'!U:U,1),1),0)</f>
        <v>80.36</v>
      </c>
      <c r="X3293" s="24">
        <v>44929</v>
      </c>
      <c r="Y3293" s="23">
        <f>IFERROR(INDEX('Raw Data'!Y:Y,MATCH(X3293,'Raw Data'!X:X,1),1),0)</f>
        <v>3.641</v>
      </c>
      <c r="AF3293" s="24">
        <v>44929</v>
      </c>
      <c r="AG3293" s="23">
        <f>IFERROR(INDEX('Raw Data'!AG:AG,MATCH(AF3293,'Raw Data'!AF:AF,1),1),0)</f>
        <v>3.64</v>
      </c>
      <c r="AI3293" s="20">
        <f t="shared" si="104"/>
        <v>1</v>
      </c>
      <c r="AJ3293" s="20">
        <f t="shared" si="105"/>
        <v>2023</v>
      </c>
    </row>
    <row r="3294" spans="2:36" ht="13.5" customHeight="1" x14ac:dyDescent="0.2">
      <c r="B3294" s="24">
        <v>44930</v>
      </c>
      <c r="C3294" s="23">
        <f>IFERROR(INDEX('Raw Data'!C:C,MATCH(B3294,'Raw Data'!B:B,1),1),0)</f>
        <v>73.099999999999994</v>
      </c>
      <c r="J3294" s="24">
        <v>44930</v>
      </c>
      <c r="K3294" s="23">
        <f>IFERROR(INDEX('Raw Data'!K:K,MATCH(J3294,'Raw Data'!J:J,1),1),0)</f>
        <v>72.819999999999993</v>
      </c>
      <c r="M3294" s="24">
        <v>44930</v>
      </c>
      <c r="N3294" s="23">
        <f>IFERROR(INDEX('Raw Data'!N:N,MATCH(M3294,'Raw Data'!M:M,1),1),0)</f>
        <v>77.84</v>
      </c>
      <c r="U3294" s="24">
        <v>44930</v>
      </c>
      <c r="V3294" s="23">
        <f>IFERROR(INDEX('Raw Data'!V:V,MATCH(U3294,'Raw Data'!U:U,1),1),0)</f>
        <v>75.31</v>
      </c>
      <c r="X3294" s="24">
        <v>44930</v>
      </c>
      <c r="Y3294" s="23">
        <f>IFERROR(INDEX('Raw Data'!Y:Y,MATCH(X3294,'Raw Data'!X:X,1),1),0)</f>
        <v>3.78</v>
      </c>
      <c r="AF3294" s="24">
        <v>44930</v>
      </c>
      <c r="AG3294" s="23">
        <f>IFERROR(INDEX('Raw Data'!AG:AG,MATCH(AF3294,'Raw Data'!AF:AF,1),1),0)</f>
        <v>3.75</v>
      </c>
      <c r="AI3294" s="20">
        <f t="shared" si="104"/>
        <v>1</v>
      </c>
      <c r="AJ3294" s="20">
        <f t="shared" si="105"/>
        <v>2023</v>
      </c>
    </row>
    <row r="3295" spans="2:36" ht="13.5" customHeight="1" x14ac:dyDescent="0.2">
      <c r="B3295" s="24">
        <v>44931</v>
      </c>
      <c r="C3295" s="23">
        <f>IFERROR(INDEX('Raw Data'!C:C,MATCH(B3295,'Raw Data'!B:B,1),1),0)</f>
        <v>73.92</v>
      </c>
      <c r="J3295" s="24">
        <v>44931</v>
      </c>
      <c r="K3295" s="23">
        <f>IFERROR(INDEX('Raw Data'!K:K,MATCH(J3295,'Raw Data'!J:J,1),1),0)</f>
        <v>73.61</v>
      </c>
      <c r="M3295" s="24">
        <v>44931</v>
      </c>
      <c r="N3295" s="23">
        <f>IFERROR(INDEX('Raw Data'!N:N,MATCH(M3295,'Raw Data'!M:M,1),1),0)</f>
        <v>78.69</v>
      </c>
      <c r="U3295" s="24">
        <v>44931</v>
      </c>
      <c r="V3295" s="23">
        <f>IFERROR(INDEX('Raw Data'!V:V,MATCH(U3295,'Raw Data'!U:U,1),1),0)</f>
        <v>76.73</v>
      </c>
      <c r="X3295" s="24">
        <v>44931</v>
      </c>
      <c r="Y3295" s="23">
        <f>IFERROR(INDEX('Raw Data'!Y:Y,MATCH(X3295,'Raw Data'!X:X,1),1),0)</f>
        <v>3.4260000000000002</v>
      </c>
      <c r="AF3295" s="24">
        <v>44931</v>
      </c>
      <c r="AG3295" s="23">
        <f>IFERROR(INDEX('Raw Data'!AG:AG,MATCH(AF3295,'Raw Data'!AF:AF,1),1),0)</f>
        <v>3.78</v>
      </c>
      <c r="AI3295" s="20">
        <f t="shared" si="104"/>
        <v>1</v>
      </c>
      <c r="AJ3295" s="20">
        <f t="shared" si="105"/>
        <v>2023</v>
      </c>
    </row>
    <row r="3296" spans="2:36" ht="13.5" customHeight="1" x14ac:dyDescent="0.2">
      <c r="B3296" s="24">
        <v>44932</v>
      </c>
      <c r="C3296" s="23">
        <f>IFERROR(INDEX('Raw Data'!C:C,MATCH(B3296,'Raw Data'!B:B,1),1),0)</f>
        <v>74.040000000000006</v>
      </c>
      <c r="J3296" s="24">
        <v>44932</v>
      </c>
      <c r="K3296" s="23">
        <f>IFERROR(INDEX('Raw Data'!K:K,MATCH(J3296,'Raw Data'!J:J,1),1),0)</f>
        <v>73.77</v>
      </c>
      <c r="M3296" s="24">
        <v>44932</v>
      </c>
      <c r="N3296" s="23">
        <f>IFERROR(INDEX('Raw Data'!N:N,MATCH(M3296,'Raw Data'!M:M,1),1),0)</f>
        <v>78.569999999999993</v>
      </c>
      <c r="U3296" s="24">
        <v>44932</v>
      </c>
      <c r="V3296" s="23">
        <f>IFERROR(INDEX('Raw Data'!V:V,MATCH(U3296,'Raw Data'!U:U,1),1),0)</f>
        <v>76.41</v>
      </c>
      <c r="X3296" s="24">
        <v>44932</v>
      </c>
      <c r="Y3296" s="23">
        <f>IFERROR(INDEX('Raw Data'!Y:Y,MATCH(X3296,'Raw Data'!X:X,1),1),0)</f>
        <v>3.3919999999999999</v>
      </c>
      <c r="AF3296" s="24">
        <v>44932</v>
      </c>
      <c r="AG3296" s="23">
        <f>IFERROR(INDEX('Raw Data'!AG:AG,MATCH(AF3296,'Raw Data'!AF:AF,1),1),0)</f>
        <v>3.43</v>
      </c>
      <c r="AI3296" s="20">
        <f t="shared" si="104"/>
        <v>1</v>
      </c>
      <c r="AJ3296" s="20">
        <f t="shared" si="105"/>
        <v>2023</v>
      </c>
    </row>
    <row r="3297" spans="2:36" ht="13.5" customHeight="1" x14ac:dyDescent="0.2">
      <c r="B3297" s="24">
        <v>44933</v>
      </c>
      <c r="C3297" s="23">
        <f>IFERROR(INDEX('Raw Data'!C:C,MATCH(B3297,'Raw Data'!B:B,1),1),0)</f>
        <v>74.040000000000006</v>
      </c>
      <c r="J3297" s="24">
        <v>44933</v>
      </c>
      <c r="K3297" s="23">
        <f>IFERROR(INDEX('Raw Data'!K:K,MATCH(J3297,'Raw Data'!J:J,1),1),0)</f>
        <v>73.77</v>
      </c>
      <c r="M3297" s="24">
        <v>44933</v>
      </c>
      <c r="N3297" s="23">
        <f>IFERROR(INDEX('Raw Data'!N:N,MATCH(M3297,'Raw Data'!M:M,1),1),0)</f>
        <v>78.569999999999993</v>
      </c>
      <c r="U3297" s="24">
        <v>44933</v>
      </c>
      <c r="V3297" s="23">
        <f>IFERROR(INDEX('Raw Data'!V:V,MATCH(U3297,'Raw Data'!U:U,1),1),0)</f>
        <v>76.41</v>
      </c>
      <c r="X3297" s="24">
        <v>44933</v>
      </c>
      <c r="Y3297" s="23">
        <f>IFERROR(INDEX('Raw Data'!Y:Y,MATCH(X3297,'Raw Data'!X:X,1),1),0)</f>
        <v>3.3919999999999999</v>
      </c>
      <c r="AF3297" s="24">
        <v>44933</v>
      </c>
      <c r="AG3297" s="23">
        <f>IFERROR(INDEX('Raw Data'!AG:AG,MATCH(AF3297,'Raw Data'!AF:AF,1),1),0)</f>
        <v>3.43</v>
      </c>
      <c r="AI3297" s="20">
        <f t="shared" si="104"/>
        <v>1</v>
      </c>
      <c r="AJ3297" s="20">
        <f t="shared" si="105"/>
        <v>2023</v>
      </c>
    </row>
    <row r="3298" spans="2:36" ht="13.5" customHeight="1" x14ac:dyDescent="0.2">
      <c r="B3298" s="24">
        <v>44934</v>
      </c>
      <c r="C3298" s="23">
        <f>IFERROR(INDEX('Raw Data'!C:C,MATCH(B3298,'Raw Data'!B:B,1),1),0)</f>
        <v>74.040000000000006</v>
      </c>
      <c r="J3298" s="24">
        <v>44934</v>
      </c>
      <c r="K3298" s="23">
        <f>IFERROR(INDEX('Raw Data'!K:K,MATCH(J3298,'Raw Data'!J:J,1),1),0)</f>
        <v>73.77</v>
      </c>
      <c r="M3298" s="24">
        <v>44934</v>
      </c>
      <c r="N3298" s="23">
        <f>IFERROR(INDEX('Raw Data'!N:N,MATCH(M3298,'Raw Data'!M:M,1),1),0)</f>
        <v>78.569999999999993</v>
      </c>
      <c r="U3298" s="24">
        <v>44934</v>
      </c>
      <c r="V3298" s="23">
        <f>IFERROR(INDEX('Raw Data'!V:V,MATCH(U3298,'Raw Data'!U:U,1),1),0)</f>
        <v>76.41</v>
      </c>
      <c r="X3298" s="24">
        <v>44934</v>
      </c>
      <c r="Y3298" s="23">
        <f>IFERROR(INDEX('Raw Data'!Y:Y,MATCH(X3298,'Raw Data'!X:X,1),1),0)</f>
        <v>3.3919999999999999</v>
      </c>
      <c r="AF3298" s="24">
        <v>44934</v>
      </c>
      <c r="AG3298" s="23">
        <f>IFERROR(INDEX('Raw Data'!AG:AG,MATCH(AF3298,'Raw Data'!AF:AF,1),1),0)</f>
        <v>3.43</v>
      </c>
      <c r="AI3298" s="20">
        <f t="shared" si="104"/>
        <v>1</v>
      </c>
      <c r="AJ3298" s="20">
        <f t="shared" si="105"/>
        <v>2023</v>
      </c>
    </row>
    <row r="3299" spans="2:36" ht="13.5" customHeight="1" x14ac:dyDescent="0.2">
      <c r="B3299" s="24">
        <v>44935</v>
      </c>
      <c r="C3299" s="23">
        <f>IFERROR(INDEX('Raw Data'!C:C,MATCH(B3299,'Raw Data'!B:B,1),1),0)</f>
        <v>74.92</v>
      </c>
      <c r="J3299" s="24">
        <v>44935</v>
      </c>
      <c r="K3299" s="23">
        <f>IFERROR(INDEX('Raw Data'!K:K,MATCH(J3299,'Raw Data'!J:J,1),1),0)</f>
        <v>74.69</v>
      </c>
      <c r="M3299" s="24">
        <v>44935</v>
      </c>
      <c r="N3299" s="23">
        <f>IFERROR(INDEX('Raw Data'!N:N,MATCH(M3299,'Raw Data'!M:M,1),1),0)</f>
        <v>79.650000000000006</v>
      </c>
      <c r="U3299" s="24">
        <v>44935</v>
      </c>
      <c r="V3299" s="23">
        <f>IFERROR(INDEX('Raw Data'!V:V,MATCH(U3299,'Raw Data'!U:U,1),1),0)</f>
        <v>77.5</v>
      </c>
      <c r="X3299" s="24">
        <v>44935</v>
      </c>
      <c r="Y3299" s="23">
        <f>IFERROR(INDEX('Raw Data'!Y:Y,MATCH(X3299,'Raw Data'!X:X,1),1),0)</f>
        <v>3.5630000000000002</v>
      </c>
      <c r="AF3299" s="24">
        <v>44935</v>
      </c>
      <c r="AG3299" s="23">
        <f>IFERROR(INDEX('Raw Data'!AG:AG,MATCH(AF3299,'Raw Data'!AF:AF,1),1),0)</f>
        <v>3.65</v>
      </c>
      <c r="AI3299" s="20">
        <f t="shared" si="104"/>
        <v>1</v>
      </c>
      <c r="AJ3299" s="20">
        <f t="shared" si="105"/>
        <v>2023</v>
      </c>
    </row>
    <row r="3300" spans="2:36" ht="13.5" customHeight="1" x14ac:dyDescent="0.2">
      <c r="B3300" s="24">
        <v>44936</v>
      </c>
      <c r="C3300" s="23">
        <f>IFERROR(INDEX('Raw Data'!C:C,MATCH(B3300,'Raw Data'!B:B,1),1),0)</f>
        <v>75.37</v>
      </c>
      <c r="J3300" s="24">
        <v>44936</v>
      </c>
      <c r="K3300" s="23">
        <f>IFERROR(INDEX('Raw Data'!K:K,MATCH(J3300,'Raw Data'!J:J,1),1),0)</f>
        <v>75.11</v>
      </c>
      <c r="M3300" s="24">
        <v>44936</v>
      </c>
      <c r="N3300" s="23">
        <f>IFERROR(INDEX('Raw Data'!N:N,MATCH(M3300,'Raw Data'!M:M,1),1),0)</f>
        <v>80.099999999999994</v>
      </c>
      <c r="U3300" s="24">
        <v>44936</v>
      </c>
      <c r="V3300" s="23">
        <f>IFERROR(INDEX('Raw Data'!V:V,MATCH(U3300,'Raw Data'!U:U,1),1),0)</f>
        <v>78.400000000000006</v>
      </c>
      <c r="X3300" s="24">
        <v>44936</v>
      </c>
      <c r="Y3300" s="23">
        <f>IFERROR(INDEX('Raw Data'!Y:Y,MATCH(X3300,'Raw Data'!X:X,1),1),0)</f>
        <v>3.3140000000000001</v>
      </c>
      <c r="AF3300" s="24">
        <v>44936</v>
      </c>
      <c r="AG3300" s="23">
        <f>IFERROR(INDEX('Raw Data'!AG:AG,MATCH(AF3300,'Raw Data'!AF:AF,1),1),0)</f>
        <v>3.32</v>
      </c>
      <c r="AI3300" s="20">
        <f t="shared" si="104"/>
        <v>1</v>
      </c>
      <c r="AJ3300" s="20">
        <f t="shared" si="105"/>
        <v>2023</v>
      </c>
    </row>
    <row r="3301" spans="2:36" ht="13.5" customHeight="1" x14ac:dyDescent="0.2">
      <c r="B3301" s="24">
        <v>44937</v>
      </c>
      <c r="C3301" s="23">
        <f>IFERROR(INDEX('Raw Data'!C:C,MATCH(B3301,'Raw Data'!B:B,1),1),0)</f>
        <v>77.680000000000007</v>
      </c>
      <c r="J3301" s="24">
        <v>44937</v>
      </c>
      <c r="K3301" s="23">
        <f>IFERROR(INDEX('Raw Data'!K:K,MATCH(J3301,'Raw Data'!J:J,1),1),0)</f>
        <v>77.459999999999994</v>
      </c>
      <c r="M3301" s="24">
        <v>44937</v>
      </c>
      <c r="N3301" s="23">
        <f>IFERROR(INDEX('Raw Data'!N:N,MATCH(M3301,'Raw Data'!M:M,1),1),0)</f>
        <v>82.67</v>
      </c>
      <c r="U3301" s="24">
        <v>44937</v>
      </c>
      <c r="V3301" s="23">
        <f>IFERROR(INDEX('Raw Data'!V:V,MATCH(U3301,'Raw Data'!U:U,1),1),0)</f>
        <v>81.11</v>
      </c>
      <c r="X3301" s="24">
        <v>44937</v>
      </c>
      <c r="Y3301" s="23">
        <f>IFERROR(INDEX('Raw Data'!Y:Y,MATCH(X3301,'Raw Data'!X:X,1),1),0)</f>
        <v>3.3460000000000001</v>
      </c>
      <c r="AF3301" s="24">
        <v>44937</v>
      </c>
      <c r="AG3301" s="23">
        <f>IFERROR(INDEX('Raw Data'!AG:AG,MATCH(AF3301,'Raw Data'!AF:AF,1),1),0)</f>
        <v>3.41</v>
      </c>
      <c r="AI3301" s="20">
        <f t="shared" si="104"/>
        <v>1</v>
      </c>
      <c r="AJ3301" s="20">
        <f t="shared" si="105"/>
        <v>2023</v>
      </c>
    </row>
    <row r="3302" spans="2:36" ht="13.5" customHeight="1" x14ac:dyDescent="0.2">
      <c r="B3302" s="24">
        <v>44938</v>
      </c>
      <c r="C3302" s="23">
        <f>IFERROR(INDEX('Raw Data'!C:C,MATCH(B3302,'Raw Data'!B:B,1),1),0)</f>
        <v>78.650000000000006</v>
      </c>
      <c r="J3302" s="24">
        <v>44938</v>
      </c>
      <c r="K3302" s="23">
        <f>IFERROR(INDEX('Raw Data'!K:K,MATCH(J3302,'Raw Data'!J:J,1),1),0)</f>
        <v>78.319999999999993</v>
      </c>
      <c r="M3302" s="24">
        <v>44938</v>
      </c>
      <c r="N3302" s="23">
        <f>IFERROR(INDEX('Raw Data'!N:N,MATCH(M3302,'Raw Data'!M:M,1),1),0)</f>
        <v>84.03</v>
      </c>
      <c r="U3302" s="24">
        <v>44938</v>
      </c>
      <c r="V3302" s="23">
        <f>IFERROR(INDEX('Raw Data'!V:V,MATCH(U3302,'Raw Data'!U:U,1),1),0)</f>
        <v>82.59</v>
      </c>
      <c r="X3302" s="24">
        <v>44938</v>
      </c>
      <c r="Y3302" s="23">
        <f>IFERROR(INDEX('Raw Data'!Y:Y,MATCH(X3302,'Raw Data'!X:X,1),1),0)</f>
        <v>3.355</v>
      </c>
      <c r="AF3302" s="24">
        <v>44938</v>
      </c>
      <c r="AG3302" s="23">
        <f>IFERROR(INDEX('Raw Data'!AG:AG,MATCH(AF3302,'Raw Data'!AF:AF,1),1),0)</f>
        <v>3.47</v>
      </c>
      <c r="AI3302" s="20">
        <f t="shared" si="104"/>
        <v>1</v>
      </c>
      <c r="AJ3302" s="20">
        <f t="shared" si="105"/>
        <v>2023</v>
      </c>
    </row>
    <row r="3303" spans="2:36" ht="13.5" customHeight="1" x14ac:dyDescent="0.2">
      <c r="B3303" s="24">
        <v>44939</v>
      </c>
      <c r="C3303" s="23">
        <f>IFERROR(INDEX('Raw Data'!C:C,MATCH(B3303,'Raw Data'!B:B,1),1),0)</f>
        <v>80.11</v>
      </c>
      <c r="J3303" s="24">
        <v>44939</v>
      </c>
      <c r="K3303" s="23">
        <f>IFERROR(INDEX('Raw Data'!K:K,MATCH(J3303,'Raw Data'!J:J,1),1),0)</f>
        <v>79.900000000000006</v>
      </c>
      <c r="M3303" s="24">
        <v>44939</v>
      </c>
      <c r="N3303" s="23">
        <f>IFERROR(INDEX('Raw Data'!N:N,MATCH(M3303,'Raw Data'!M:M,1),1),0)</f>
        <v>85.28</v>
      </c>
      <c r="U3303" s="24">
        <v>44939</v>
      </c>
      <c r="V3303" s="23">
        <f>IFERROR(INDEX('Raw Data'!V:V,MATCH(U3303,'Raw Data'!U:U,1),1),0)</f>
        <v>83.43</v>
      </c>
      <c r="X3303" s="24">
        <v>44939</v>
      </c>
      <c r="Y3303" s="23">
        <f>IFERROR(INDEX('Raw Data'!Y:Y,MATCH(X3303,'Raw Data'!X:X,1),1),0)</f>
        <v>3.1960000000000002</v>
      </c>
      <c r="AF3303" s="24">
        <v>44939</v>
      </c>
      <c r="AG3303" s="23">
        <f>IFERROR(INDEX('Raw Data'!AG:AG,MATCH(AF3303,'Raw Data'!AF:AF,1),1),0)</f>
        <v>3.43</v>
      </c>
      <c r="AI3303" s="20">
        <f t="shared" si="104"/>
        <v>1</v>
      </c>
      <c r="AJ3303" s="20">
        <f t="shared" si="105"/>
        <v>2023</v>
      </c>
    </row>
    <row r="3304" spans="2:36" ht="13.5" customHeight="1" x14ac:dyDescent="0.2">
      <c r="B3304" s="24">
        <v>44940</v>
      </c>
      <c r="C3304" s="23">
        <f>IFERROR(INDEX('Raw Data'!C:C,MATCH(B3304,'Raw Data'!B:B,1),1),0)</f>
        <v>80.11</v>
      </c>
      <c r="J3304" s="24">
        <v>44940</v>
      </c>
      <c r="K3304" s="23">
        <f>IFERROR(INDEX('Raw Data'!K:K,MATCH(J3304,'Raw Data'!J:J,1),1),0)</f>
        <v>79.900000000000006</v>
      </c>
      <c r="M3304" s="24">
        <v>44940</v>
      </c>
      <c r="N3304" s="23">
        <f>IFERROR(INDEX('Raw Data'!N:N,MATCH(M3304,'Raw Data'!M:M,1),1),0)</f>
        <v>85.28</v>
      </c>
      <c r="U3304" s="24">
        <v>44940</v>
      </c>
      <c r="V3304" s="23">
        <f>IFERROR(INDEX('Raw Data'!V:V,MATCH(U3304,'Raw Data'!U:U,1),1),0)</f>
        <v>83.43</v>
      </c>
      <c r="X3304" s="24">
        <v>44940</v>
      </c>
      <c r="Y3304" s="23">
        <f>IFERROR(INDEX('Raw Data'!Y:Y,MATCH(X3304,'Raw Data'!X:X,1),1),0)</f>
        <v>3.1960000000000002</v>
      </c>
      <c r="AF3304" s="24">
        <v>44940</v>
      </c>
      <c r="AG3304" s="23">
        <f>IFERROR(INDEX('Raw Data'!AG:AG,MATCH(AF3304,'Raw Data'!AF:AF,1),1),0)</f>
        <v>3.43</v>
      </c>
      <c r="AI3304" s="20">
        <f t="shared" si="104"/>
        <v>1</v>
      </c>
      <c r="AJ3304" s="20">
        <f t="shared" si="105"/>
        <v>2023</v>
      </c>
    </row>
    <row r="3305" spans="2:36" ht="13.5" customHeight="1" x14ac:dyDescent="0.2">
      <c r="B3305" s="24">
        <v>44941</v>
      </c>
      <c r="C3305" s="23">
        <f>IFERROR(INDEX('Raw Data'!C:C,MATCH(B3305,'Raw Data'!B:B,1),1),0)</f>
        <v>79.78</v>
      </c>
      <c r="J3305" s="24">
        <v>44941</v>
      </c>
      <c r="K3305" s="23">
        <f>IFERROR(INDEX('Raw Data'!K:K,MATCH(J3305,'Raw Data'!J:J,1),1),0)</f>
        <v>79.900000000000006</v>
      </c>
      <c r="M3305" s="24">
        <v>44941</v>
      </c>
      <c r="N3305" s="23">
        <f>IFERROR(INDEX('Raw Data'!N:N,MATCH(M3305,'Raw Data'!M:M,1),1),0)</f>
        <v>85.28</v>
      </c>
      <c r="U3305" s="24">
        <v>44941</v>
      </c>
      <c r="V3305" s="23">
        <f>IFERROR(INDEX('Raw Data'!V:V,MATCH(U3305,'Raw Data'!U:U,1),1),0)</f>
        <v>83.43</v>
      </c>
      <c r="X3305" s="24">
        <v>44941</v>
      </c>
      <c r="Y3305" s="23">
        <f>IFERROR(INDEX('Raw Data'!Y:Y,MATCH(X3305,'Raw Data'!X:X,1),1),0)</f>
        <v>3.601</v>
      </c>
      <c r="AF3305" s="24">
        <v>44941</v>
      </c>
      <c r="AG3305" s="23">
        <f>IFERROR(INDEX('Raw Data'!AG:AG,MATCH(AF3305,'Raw Data'!AF:AF,1),1),0)</f>
        <v>3.43</v>
      </c>
      <c r="AI3305" s="20">
        <f t="shared" si="104"/>
        <v>1</v>
      </c>
      <c r="AJ3305" s="20">
        <f t="shared" si="105"/>
        <v>2023</v>
      </c>
    </row>
    <row r="3306" spans="2:36" ht="13.5" customHeight="1" x14ac:dyDescent="0.2">
      <c r="B3306" s="24">
        <v>44942</v>
      </c>
      <c r="C3306" s="23">
        <f>IFERROR(INDEX('Raw Data'!C:C,MATCH(B3306,'Raw Data'!B:B,1),1),0)</f>
        <v>79.040000000000006</v>
      </c>
      <c r="J3306" s="24">
        <v>44942</v>
      </c>
      <c r="K3306" s="23">
        <f>IFERROR(INDEX('Raw Data'!K:K,MATCH(J3306,'Raw Data'!J:J,1),1),0)</f>
        <v>79.900000000000006</v>
      </c>
      <c r="M3306" s="24">
        <v>44942</v>
      </c>
      <c r="N3306" s="23">
        <f>IFERROR(INDEX('Raw Data'!N:N,MATCH(M3306,'Raw Data'!M:M,1),1),0)</f>
        <v>84.46</v>
      </c>
      <c r="U3306" s="24">
        <v>44942</v>
      </c>
      <c r="V3306" s="23">
        <f>IFERROR(INDEX('Raw Data'!V:V,MATCH(U3306,'Raw Data'!U:U,1),1),0)</f>
        <v>82.65</v>
      </c>
      <c r="X3306" s="24">
        <v>44942</v>
      </c>
      <c r="Y3306" s="23">
        <f>IFERROR(INDEX('Raw Data'!Y:Y,MATCH(X3306,'Raw Data'!X:X,1),1),0)</f>
        <v>3.6749999999999998</v>
      </c>
      <c r="AF3306" s="24">
        <v>44942</v>
      </c>
      <c r="AG3306" s="23">
        <f>IFERROR(INDEX('Raw Data'!AG:AG,MATCH(AF3306,'Raw Data'!AF:AF,1),1),0)</f>
        <v>3.43</v>
      </c>
      <c r="AI3306" s="20">
        <f t="shared" si="104"/>
        <v>1</v>
      </c>
      <c r="AJ3306" s="20">
        <f t="shared" si="105"/>
        <v>2023</v>
      </c>
    </row>
    <row r="3307" spans="2:36" ht="13.5" customHeight="1" x14ac:dyDescent="0.2">
      <c r="B3307" s="24">
        <v>44943</v>
      </c>
      <c r="C3307" s="23">
        <f>IFERROR(INDEX('Raw Data'!C:C,MATCH(B3307,'Raw Data'!B:B,1),1),0)</f>
        <v>80.45</v>
      </c>
      <c r="J3307" s="24">
        <v>44943</v>
      </c>
      <c r="K3307" s="23">
        <f>IFERROR(INDEX('Raw Data'!K:K,MATCH(J3307,'Raw Data'!J:J,1),1),0)</f>
        <v>80.25</v>
      </c>
      <c r="M3307" s="24">
        <v>44943</v>
      </c>
      <c r="N3307" s="23">
        <f>IFERROR(INDEX('Raw Data'!N:N,MATCH(M3307,'Raw Data'!M:M,1),1),0)</f>
        <v>85.92</v>
      </c>
      <c r="U3307" s="24">
        <v>44943</v>
      </c>
      <c r="V3307" s="23">
        <f>IFERROR(INDEX('Raw Data'!V:V,MATCH(U3307,'Raw Data'!U:U,1),1),0)</f>
        <v>84.38</v>
      </c>
      <c r="X3307" s="24">
        <v>44943</v>
      </c>
      <c r="Y3307" s="23">
        <f>IFERROR(INDEX('Raw Data'!Y:Y,MATCH(X3307,'Raw Data'!X:X,1),1),0)</f>
        <v>3.2530000000000001</v>
      </c>
      <c r="AF3307" s="24">
        <v>44943</v>
      </c>
      <c r="AG3307" s="23">
        <f>IFERROR(INDEX('Raw Data'!AG:AG,MATCH(AF3307,'Raw Data'!AF:AF,1),1),0)</f>
        <v>3.43</v>
      </c>
      <c r="AI3307" s="20">
        <f t="shared" si="104"/>
        <v>1</v>
      </c>
      <c r="AJ3307" s="20">
        <f t="shared" si="105"/>
        <v>2023</v>
      </c>
    </row>
    <row r="3308" spans="2:36" ht="13.5" customHeight="1" x14ac:dyDescent="0.2">
      <c r="B3308" s="24">
        <v>44944</v>
      </c>
      <c r="C3308" s="23">
        <f>IFERROR(INDEX('Raw Data'!C:C,MATCH(B3308,'Raw Data'!B:B,1),1),0)</f>
        <v>79.8</v>
      </c>
      <c r="J3308" s="24">
        <v>44944</v>
      </c>
      <c r="K3308" s="23">
        <f>IFERROR(INDEX('Raw Data'!K:K,MATCH(J3308,'Raw Data'!J:J,1),1),0)</f>
        <v>79.53</v>
      </c>
      <c r="M3308" s="24">
        <v>44944</v>
      </c>
      <c r="N3308" s="23">
        <f>IFERROR(INDEX('Raw Data'!N:N,MATCH(M3308,'Raw Data'!M:M,1),1),0)</f>
        <v>84.98</v>
      </c>
      <c r="U3308" s="24">
        <v>44944</v>
      </c>
      <c r="V3308" s="23">
        <f>IFERROR(INDEX('Raw Data'!V:V,MATCH(U3308,'Raw Data'!U:U,1),1),0)</f>
        <v>83.78</v>
      </c>
      <c r="X3308" s="24">
        <v>44944</v>
      </c>
      <c r="Y3308" s="23">
        <f>IFERROR(INDEX('Raw Data'!Y:Y,MATCH(X3308,'Raw Data'!X:X,1),1),0)</f>
        <v>3.1110000000000002</v>
      </c>
      <c r="AF3308" s="24">
        <v>44944</v>
      </c>
      <c r="AG3308" s="23">
        <f>IFERROR(INDEX('Raw Data'!AG:AG,MATCH(AF3308,'Raw Data'!AF:AF,1),1),0)</f>
        <v>3.2</v>
      </c>
      <c r="AI3308" s="20">
        <f t="shared" si="104"/>
        <v>1</v>
      </c>
      <c r="AJ3308" s="20">
        <f t="shared" si="105"/>
        <v>2023</v>
      </c>
    </row>
    <row r="3309" spans="2:36" ht="13.5" customHeight="1" x14ac:dyDescent="0.2">
      <c r="B3309" s="24">
        <v>44945</v>
      </c>
      <c r="C3309" s="23">
        <f>IFERROR(INDEX('Raw Data'!C:C,MATCH(B3309,'Raw Data'!B:B,1),1),0)</f>
        <v>80.61</v>
      </c>
      <c r="J3309" s="24">
        <v>44945</v>
      </c>
      <c r="K3309" s="23">
        <f>IFERROR(INDEX('Raw Data'!K:K,MATCH(J3309,'Raw Data'!J:J,1),1),0)</f>
        <v>80.31</v>
      </c>
      <c r="M3309" s="24">
        <v>44945</v>
      </c>
      <c r="N3309" s="23">
        <f>IFERROR(INDEX('Raw Data'!N:N,MATCH(M3309,'Raw Data'!M:M,1),1),0)</f>
        <v>86.16</v>
      </c>
      <c r="U3309" s="24">
        <v>44945</v>
      </c>
      <c r="V3309" s="23">
        <f>IFERROR(INDEX('Raw Data'!V:V,MATCH(U3309,'Raw Data'!U:U,1),1),0)</f>
        <v>85.08</v>
      </c>
      <c r="X3309" s="24">
        <v>44945</v>
      </c>
      <c r="Y3309" s="23">
        <f>IFERROR(INDEX('Raw Data'!Y:Y,MATCH(X3309,'Raw Data'!X:X,1),1),0)</f>
        <v>3.1240000000000001</v>
      </c>
      <c r="AF3309" s="24">
        <v>44945</v>
      </c>
      <c r="AG3309" s="23">
        <f>IFERROR(INDEX('Raw Data'!AG:AG,MATCH(AF3309,'Raw Data'!AF:AF,1),1),0)</f>
        <v>2.91</v>
      </c>
      <c r="AI3309" s="20">
        <f t="shared" si="104"/>
        <v>1</v>
      </c>
      <c r="AJ3309" s="20">
        <f t="shared" si="105"/>
        <v>2023</v>
      </c>
    </row>
    <row r="3310" spans="2:36" ht="13.5" customHeight="1" x14ac:dyDescent="0.2">
      <c r="B3310" s="24">
        <v>44946</v>
      </c>
      <c r="C3310" s="23">
        <f>IFERROR(INDEX('Raw Data'!C:C,MATCH(B3310,'Raw Data'!B:B,1),1),0)</f>
        <v>81.64</v>
      </c>
      <c r="J3310" s="24">
        <v>44946</v>
      </c>
      <c r="K3310" s="23">
        <f>IFERROR(INDEX('Raw Data'!K:K,MATCH(J3310,'Raw Data'!J:J,1),1),0)</f>
        <v>81.27</v>
      </c>
      <c r="M3310" s="24">
        <v>44946</v>
      </c>
      <c r="N3310" s="23">
        <f>IFERROR(INDEX('Raw Data'!N:N,MATCH(M3310,'Raw Data'!M:M,1),1),0)</f>
        <v>87.63</v>
      </c>
      <c r="U3310" s="24">
        <v>44946</v>
      </c>
      <c r="V3310" s="23">
        <f>IFERROR(INDEX('Raw Data'!V:V,MATCH(U3310,'Raw Data'!U:U,1),1),0)</f>
        <v>86.96</v>
      </c>
      <c r="X3310" s="24">
        <v>44946</v>
      </c>
      <c r="Y3310" s="23">
        <f>IFERROR(INDEX('Raw Data'!Y:Y,MATCH(X3310,'Raw Data'!X:X,1),1),0)</f>
        <v>3.036</v>
      </c>
      <c r="AF3310" s="24">
        <v>44946</v>
      </c>
      <c r="AG3310" s="23">
        <f>IFERROR(INDEX('Raw Data'!AG:AG,MATCH(AF3310,'Raw Data'!AF:AF,1),1),0)</f>
        <v>3.15</v>
      </c>
      <c r="AI3310" s="20">
        <f t="shared" si="104"/>
        <v>1</v>
      </c>
      <c r="AJ3310" s="20">
        <f t="shared" si="105"/>
        <v>2023</v>
      </c>
    </row>
    <row r="3311" spans="2:36" ht="13.5" customHeight="1" x14ac:dyDescent="0.2">
      <c r="B3311" s="24">
        <v>44947</v>
      </c>
      <c r="C3311" s="23">
        <f>IFERROR(INDEX('Raw Data'!C:C,MATCH(B3311,'Raw Data'!B:B,1),1),0)</f>
        <v>81.64</v>
      </c>
      <c r="J3311" s="24">
        <v>44947</v>
      </c>
      <c r="K3311" s="23">
        <f>IFERROR(INDEX('Raw Data'!K:K,MATCH(J3311,'Raw Data'!J:J,1),1),0)</f>
        <v>81.27</v>
      </c>
      <c r="M3311" s="24">
        <v>44947</v>
      </c>
      <c r="N3311" s="23">
        <f>IFERROR(INDEX('Raw Data'!N:N,MATCH(M3311,'Raw Data'!M:M,1),1),0)</f>
        <v>87.63</v>
      </c>
      <c r="U3311" s="24">
        <v>44947</v>
      </c>
      <c r="V3311" s="23">
        <f>IFERROR(INDEX('Raw Data'!V:V,MATCH(U3311,'Raw Data'!U:U,1),1),0)</f>
        <v>86.96</v>
      </c>
      <c r="X3311" s="24">
        <v>44947</v>
      </c>
      <c r="Y3311" s="23">
        <f>IFERROR(INDEX('Raw Data'!Y:Y,MATCH(X3311,'Raw Data'!X:X,1),1),0)</f>
        <v>3.036</v>
      </c>
      <c r="AF3311" s="24">
        <v>44947</v>
      </c>
      <c r="AG3311" s="23">
        <f>IFERROR(INDEX('Raw Data'!AG:AG,MATCH(AF3311,'Raw Data'!AF:AF,1),1),0)</f>
        <v>3.15</v>
      </c>
      <c r="AI3311" s="20">
        <f t="shared" si="104"/>
        <v>1</v>
      </c>
      <c r="AJ3311" s="20">
        <f t="shared" si="105"/>
        <v>2023</v>
      </c>
    </row>
    <row r="3312" spans="2:36" ht="13.5" customHeight="1" x14ac:dyDescent="0.2">
      <c r="B3312" s="24">
        <v>44948</v>
      </c>
      <c r="C3312" s="23">
        <f>IFERROR(INDEX('Raw Data'!C:C,MATCH(B3312,'Raw Data'!B:B,1),1),0)</f>
        <v>81.64</v>
      </c>
      <c r="J3312" s="24">
        <v>44948</v>
      </c>
      <c r="K3312" s="23">
        <f>IFERROR(INDEX('Raw Data'!K:K,MATCH(J3312,'Raw Data'!J:J,1),1),0)</f>
        <v>81.27</v>
      </c>
      <c r="M3312" s="24">
        <v>44948</v>
      </c>
      <c r="N3312" s="23">
        <f>IFERROR(INDEX('Raw Data'!N:N,MATCH(M3312,'Raw Data'!M:M,1),1),0)</f>
        <v>87.63</v>
      </c>
      <c r="U3312" s="24">
        <v>44948</v>
      </c>
      <c r="V3312" s="23">
        <f>IFERROR(INDEX('Raw Data'!V:V,MATCH(U3312,'Raw Data'!U:U,1),1),0)</f>
        <v>86.96</v>
      </c>
      <c r="X3312" s="24">
        <v>44948</v>
      </c>
      <c r="Y3312" s="23">
        <f>IFERROR(INDEX('Raw Data'!Y:Y,MATCH(X3312,'Raw Data'!X:X,1),1),0)</f>
        <v>3.036</v>
      </c>
      <c r="AF3312" s="24">
        <v>44948</v>
      </c>
      <c r="AG3312" s="23">
        <f>IFERROR(INDEX('Raw Data'!AG:AG,MATCH(AF3312,'Raw Data'!AF:AF,1),1),0)</f>
        <v>3.15</v>
      </c>
      <c r="AI3312" s="20">
        <f t="shared" si="104"/>
        <v>1</v>
      </c>
      <c r="AJ3312" s="20">
        <f t="shared" si="105"/>
        <v>2023</v>
      </c>
    </row>
    <row r="3313" spans="2:36" ht="13.5" customHeight="1" x14ac:dyDescent="0.2">
      <c r="B3313" s="24">
        <v>44949</v>
      </c>
      <c r="C3313" s="23">
        <f>IFERROR(INDEX('Raw Data'!C:C,MATCH(B3313,'Raw Data'!B:B,1),1),0)</f>
        <v>81.93</v>
      </c>
      <c r="J3313" s="24">
        <v>44949</v>
      </c>
      <c r="K3313" s="23">
        <f>IFERROR(INDEX('Raw Data'!K:K,MATCH(J3313,'Raw Data'!J:J,1),1),0)</f>
        <v>81.62</v>
      </c>
      <c r="M3313" s="24">
        <v>44949</v>
      </c>
      <c r="N3313" s="23">
        <f>IFERROR(INDEX('Raw Data'!N:N,MATCH(M3313,'Raw Data'!M:M,1),1),0)</f>
        <v>88.19</v>
      </c>
      <c r="U3313" s="24">
        <v>44949</v>
      </c>
      <c r="V3313" s="23">
        <f>IFERROR(INDEX('Raw Data'!V:V,MATCH(U3313,'Raw Data'!U:U,1),1),0)</f>
        <v>87.54</v>
      </c>
      <c r="X3313" s="24">
        <v>44949</v>
      </c>
      <c r="Y3313" s="23">
        <f>IFERROR(INDEX('Raw Data'!Y:Y,MATCH(X3313,'Raw Data'!X:X,1),1),0)</f>
        <v>3.222</v>
      </c>
      <c r="AF3313" s="24">
        <v>44949</v>
      </c>
      <c r="AG3313" s="23">
        <f>IFERROR(INDEX('Raw Data'!AG:AG,MATCH(AF3313,'Raw Data'!AF:AF,1),1),0)</f>
        <v>3.43</v>
      </c>
      <c r="AI3313" s="20">
        <f t="shared" si="104"/>
        <v>1</v>
      </c>
      <c r="AJ3313" s="20">
        <f t="shared" si="105"/>
        <v>2023</v>
      </c>
    </row>
    <row r="3314" spans="2:36" ht="13.5" customHeight="1" x14ac:dyDescent="0.2">
      <c r="B3314" s="24">
        <v>44950</v>
      </c>
      <c r="C3314" s="23">
        <f>IFERROR(INDEX('Raw Data'!C:C,MATCH(B3314,'Raw Data'!B:B,1),1),0)</f>
        <v>80.44</v>
      </c>
      <c r="J3314" s="24">
        <v>44950</v>
      </c>
      <c r="K3314" s="23">
        <f>IFERROR(INDEX('Raw Data'!K:K,MATCH(J3314,'Raw Data'!J:J,1),1),0)</f>
        <v>79.86</v>
      </c>
      <c r="M3314" s="24">
        <v>44950</v>
      </c>
      <c r="N3314" s="23">
        <f>IFERROR(INDEX('Raw Data'!N:N,MATCH(M3314,'Raw Data'!M:M,1),1),0)</f>
        <v>86.13</v>
      </c>
      <c r="U3314" s="24">
        <v>44950</v>
      </c>
      <c r="V3314" s="23">
        <f>IFERROR(INDEX('Raw Data'!V:V,MATCH(U3314,'Raw Data'!U:U,1),1),0)</f>
        <v>85.25</v>
      </c>
      <c r="X3314" s="24">
        <v>44950</v>
      </c>
      <c r="Y3314" s="23">
        <f>IFERROR(INDEX('Raw Data'!Y:Y,MATCH(X3314,'Raw Data'!X:X,1),1),0)</f>
        <v>3.0569999999999999</v>
      </c>
      <c r="AF3314" s="24">
        <v>44950</v>
      </c>
      <c r="AG3314" s="23">
        <f>IFERROR(INDEX('Raw Data'!AG:AG,MATCH(AF3314,'Raw Data'!AF:AF,1),1),0)</f>
        <v>3.35</v>
      </c>
      <c r="AI3314" s="20">
        <f t="shared" si="104"/>
        <v>1</v>
      </c>
      <c r="AJ3314" s="20">
        <f t="shared" si="105"/>
        <v>2023</v>
      </c>
    </row>
    <row r="3315" spans="2:36" ht="13.5" customHeight="1" x14ac:dyDescent="0.2">
      <c r="B3315" s="24">
        <v>44951</v>
      </c>
      <c r="C3315" s="23">
        <f>IFERROR(INDEX('Raw Data'!C:C,MATCH(B3315,'Raw Data'!B:B,1),1),0)</f>
        <v>80.44</v>
      </c>
      <c r="J3315" s="24">
        <v>44951</v>
      </c>
      <c r="K3315" s="23">
        <f>IFERROR(INDEX('Raw Data'!K:K,MATCH(J3315,'Raw Data'!J:J,1),1),0)</f>
        <v>79.78</v>
      </c>
      <c r="M3315" s="24">
        <v>44951</v>
      </c>
      <c r="N3315" s="23">
        <f>IFERROR(INDEX('Raw Data'!N:N,MATCH(M3315,'Raw Data'!M:M,1),1),0)</f>
        <v>86.12</v>
      </c>
      <c r="U3315" s="24">
        <v>44951</v>
      </c>
      <c r="V3315" s="23">
        <f>IFERROR(INDEX('Raw Data'!V:V,MATCH(U3315,'Raw Data'!U:U,1),1),0)</f>
        <v>85.08</v>
      </c>
      <c r="X3315" s="24">
        <v>44951</v>
      </c>
      <c r="Y3315" s="23">
        <f>IFERROR(INDEX('Raw Data'!Y:Y,MATCH(X3315,'Raw Data'!X:X,1),1),0)</f>
        <v>2.915</v>
      </c>
      <c r="AF3315" s="24">
        <v>44951</v>
      </c>
      <c r="AG3315" s="23">
        <f>IFERROR(INDEX('Raw Data'!AG:AG,MATCH(AF3315,'Raw Data'!AF:AF,1),1),0)</f>
        <v>3.09</v>
      </c>
      <c r="AI3315" s="20">
        <f t="shared" si="104"/>
        <v>1</v>
      </c>
      <c r="AJ3315" s="20">
        <f t="shared" si="105"/>
        <v>2023</v>
      </c>
    </row>
    <row r="3316" spans="2:36" ht="13.5" customHeight="1" x14ac:dyDescent="0.2">
      <c r="B3316" s="24">
        <v>44952</v>
      </c>
      <c r="C3316" s="23">
        <f>IFERROR(INDEX('Raw Data'!C:C,MATCH(B3316,'Raw Data'!B:B,1),1),0)</f>
        <v>81.28</v>
      </c>
      <c r="J3316" s="24">
        <v>44952</v>
      </c>
      <c r="K3316" s="23">
        <f>IFERROR(INDEX('Raw Data'!K:K,MATCH(J3316,'Raw Data'!J:J,1),1),0)</f>
        <v>80.64</v>
      </c>
      <c r="M3316" s="24">
        <v>44952</v>
      </c>
      <c r="N3316" s="23">
        <f>IFERROR(INDEX('Raw Data'!N:N,MATCH(M3316,'Raw Data'!M:M,1),1),0)</f>
        <v>87.47</v>
      </c>
      <c r="U3316" s="24">
        <v>44952</v>
      </c>
      <c r="V3316" s="23">
        <f>IFERROR(INDEX('Raw Data'!V:V,MATCH(U3316,'Raw Data'!U:U,1),1),0)</f>
        <v>86.29</v>
      </c>
      <c r="X3316" s="24">
        <v>44952</v>
      </c>
      <c r="Y3316" s="23">
        <f>IFERROR(INDEX('Raw Data'!Y:Y,MATCH(X3316,'Raw Data'!X:X,1),1),0)</f>
        <v>2.8479999999999999</v>
      </c>
      <c r="AF3316" s="24">
        <v>44952</v>
      </c>
      <c r="AG3316" s="23">
        <f>IFERROR(INDEX('Raw Data'!AG:AG,MATCH(AF3316,'Raw Data'!AF:AF,1),1),0)</f>
        <v>2.72</v>
      </c>
      <c r="AI3316" s="20">
        <f t="shared" si="104"/>
        <v>1</v>
      </c>
      <c r="AJ3316" s="20">
        <f t="shared" si="105"/>
        <v>2023</v>
      </c>
    </row>
    <row r="3317" spans="2:36" ht="13.5" customHeight="1" x14ac:dyDescent="0.2">
      <c r="B3317" s="24">
        <v>44953</v>
      </c>
      <c r="C3317" s="23">
        <f>IFERROR(INDEX('Raw Data'!C:C,MATCH(B3317,'Raw Data'!B:B,1),1),0)</f>
        <v>79.959999999999994</v>
      </c>
      <c r="J3317" s="24">
        <v>44953</v>
      </c>
      <c r="K3317" s="23">
        <f>IFERROR(INDEX('Raw Data'!K:K,MATCH(J3317,'Raw Data'!J:J,1),1),0)</f>
        <v>79.73</v>
      </c>
      <c r="M3317" s="24">
        <v>44953</v>
      </c>
      <c r="N3317" s="23">
        <f>IFERROR(INDEX('Raw Data'!N:N,MATCH(M3317,'Raw Data'!M:M,1),1),0)</f>
        <v>86.66</v>
      </c>
      <c r="U3317" s="24">
        <v>44953</v>
      </c>
      <c r="V3317" s="23">
        <f>IFERROR(INDEX('Raw Data'!V:V,MATCH(U3317,'Raw Data'!U:U,1),1),0)</f>
        <v>85.36</v>
      </c>
      <c r="X3317" s="24">
        <v>44953</v>
      </c>
      <c r="Y3317" s="23">
        <f>IFERROR(INDEX('Raw Data'!Y:Y,MATCH(X3317,'Raw Data'!X:X,1),1),0)</f>
        <v>2.8490000000000002</v>
      </c>
      <c r="AF3317" s="24">
        <v>44953</v>
      </c>
      <c r="AG3317" s="23">
        <f>IFERROR(INDEX('Raw Data'!AG:AG,MATCH(AF3317,'Raw Data'!AF:AF,1),1),0)</f>
        <v>2.83</v>
      </c>
      <c r="AI3317" s="20">
        <f t="shared" si="104"/>
        <v>1</v>
      </c>
      <c r="AJ3317" s="20">
        <f t="shared" si="105"/>
        <v>2023</v>
      </c>
    </row>
    <row r="3318" spans="2:36" ht="13.5" customHeight="1" x14ac:dyDescent="0.2">
      <c r="B3318" s="24">
        <v>44954</v>
      </c>
      <c r="C3318" s="23">
        <f>IFERROR(INDEX('Raw Data'!C:C,MATCH(B3318,'Raw Data'!B:B,1),1),0)</f>
        <v>79.959999999999994</v>
      </c>
      <c r="J3318" s="24">
        <v>44954</v>
      </c>
      <c r="K3318" s="23">
        <f>IFERROR(INDEX('Raw Data'!K:K,MATCH(J3318,'Raw Data'!J:J,1),1),0)</f>
        <v>79.73</v>
      </c>
      <c r="M3318" s="24">
        <v>44954</v>
      </c>
      <c r="N3318" s="23">
        <f>IFERROR(INDEX('Raw Data'!N:N,MATCH(M3318,'Raw Data'!M:M,1),1),0)</f>
        <v>86.66</v>
      </c>
      <c r="U3318" s="24">
        <v>44954</v>
      </c>
      <c r="V3318" s="23">
        <f>IFERROR(INDEX('Raw Data'!V:V,MATCH(U3318,'Raw Data'!U:U,1),1),0)</f>
        <v>85.36</v>
      </c>
      <c r="X3318" s="24">
        <v>44954</v>
      </c>
      <c r="Y3318" s="23">
        <f>IFERROR(INDEX('Raw Data'!Y:Y,MATCH(X3318,'Raw Data'!X:X,1),1),0)</f>
        <v>2.8490000000000002</v>
      </c>
      <c r="AF3318" s="24">
        <v>44954</v>
      </c>
      <c r="AG3318" s="23">
        <f>IFERROR(INDEX('Raw Data'!AG:AG,MATCH(AF3318,'Raw Data'!AF:AF,1),1),0)</f>
        <v>2.83</v>
      </c>
      <c r="AI3318" s="20">
        <f t="shared" si="104"/>
        <v>1</v>
      </c>
      <c r="AJ3318" s="20">
        <f t="shared" si="105"/>
        <v>2023</v>
      </c>
    </row>
    <row r="3319" spans="2:36" ht="13.5" customHeight="1" x14ac:dyDescent="0.2">
      <c r="B3319" s="24">
        <v>44955</v>
      </c>
      <c r="C3319" s="23">
        <f>IFERROR(INDEX('Raw Data'!C:C,MATCH(B3319,'Raw Data'!B:B,1),1),0)</f>
        <v>79.959999999999994</v>
      </c>
      <c r="J3319" s="24">
        <v>44955</v>
      </c>
      <c r="K3319" s="23">
        <f>IFERROR(INDEX('Raw Data'!K:K,MATCH(J3319,'Raw Data'!J:J,1),1),0)</f>
        <v>79.73</v>
      </c>
      <c r="M3319" s="24">
        <v>44955</v>
      </c>
      <c r="N3319" s="23">
        <f>IFERROR(INDEX('Raw Data'!N:N,MATCH(M3319,'Raw Data'!M:M,1),1),0)</f>
        <v>86.66</v>
      </c>
      <c r="U3319" s="24">
        <v>44955</v>
      </c>
      <c r="V3319" s="23">
        <f>IFERROR(INDEX('Raw Data'!V:V,MATCH(U3319,'Raw Data'!U:U,1),1),0)</f>
        <v>85.36</v>
      </c>
      <c r="X3319" s="24">
        <v>44955</v>
      </c>
      <c r="Y3319" s="23">
        <f>IFERROR(INDEX('Raw Data'!Y:Y,MATCH(X3319,'Raw Data'!X:X,1),1),0)</f>
        <v>2.8490000000000002</v>
      </c>
      <c r="AF3319" s="24">
        <v>44955</v>
      </c>
      <c r="AG3319" s="23">
        <f>IFERROR(INDEX('Raw Data'!AG:AG,MATCH(AF3319,'Raw Data'!AF:AF,1),1),0)</f>
        <v>2.83</v>
      </c>
      <c r="AI3319" s="20">
        <f t="shared" si="104"/>
        <v>1</v>
      </c>
      <c r="AJ3319" s="20">
        <f t="shared" si="105"/>
        <v>2023</v>
      </c>
    </row>
    <row r="3320" spans="2:36" ht="13.5" customHeight="1" x14ac:dyDescent="0.2">
      <c r="B3320" s="24">
        <v>44956</v>
      </c>
      <c r="C3320" s="23">
        <f>IFERROR(INDEX('Raw Data'!C:C,MATCH(B3320,'Raw Data'!B:B,1),1),0)</f>
        <v>78.180000000000007</v>
      </c>
      <c r="J3320" s="24">
        <v>44956</v>
      </c>
      <c r="K3320" s="23">
        <f>IFERROR(INDEX('Raw Data'!K:K,MATCH(J3320,'Raw Data'!J:J,1),1),0)</f>
        <v>77.97</v>
      </c>
      <c r="M3320" s="24">
        <v>44956</v>
      </c>
      <c r="N3320" s="23">
        <f>IFERROR(INDEX('Raw Data'!N:N,MATCH(M3320,'Raw Data'!M:M,1),1),0)</f>
        <v>84.9</v>
      </c>
      <c r="U3320" s="24">
        <v>44956</v>
      </c>
      <c r="V3320" s="23">
        <f>IFERROR(INDEX('Raw Data'!V:V,MATCH(U3320,'Raw Data'!U:U,1),1),0)</f>
        <v>84.9</v>
      </c>
      <c r="X3320" s="24">
        <v>44956</v>
      </c>
      <c r="Y3320" s="23">
        <f>IFERROR(INDEX('Raw Data'!Y:Y,MATCH(X3320,'Raw Data'!X:X,1),1),0)</f>
        <v>2.7309999999999999</v>
      </c>
      <c r="AF3320" s="24">
        <v>44956</v>
      </c>
      <c r="AG3320" s="23">
        <f>IFERROR(INDEX('Raw Data'!AG:AG,MATCH(AF3320,'Raw Data'!AF:AF,1),1),0)</f>
        <v>2.82</v>
      </c>
      <c r="AI3320" s="20">
        <f t="shared" si="104"/>
        <v>1</v>
      </c>
      <c r="AJ3320" s="20">
        <f t="shared" si="105"/>
        <v>2023</v>
      </c>
    </row>
    <row r="3321" spans="2:36" ht="13.5" customHeight="1" x14ac:dyDescent="0.2">
      <c r="B3321" s="24">
        <v>44957</v>
      </c>
      <c r="C3321" s="23">
        <f>IFERROR(INDEX('Raw Data'!C:C,MATCH(B3321,'Raw Data'!B:B,1),1),0)</f>
        <v>79.17</v>
      </c>
      <c r="J3321" s="24">
        <v>44957</v>
      </c>
      <c r="K3321" s="23">
        <f>IFERROR(INDEX('Raw Data'!K:K,MATCH(J3321,'Raw Data'!J:J,1),1),0)</f>
        <v>78.95</v>
      </c>
      <c r="M3321" s="24">
        <v>44957</v>
      </c>
      <c r="N3321" s="23">
        <f>IFERROR(INDEX('Raw Data'!N:N,MATCH(M3321,'Raw Data'!M:M,1),1),0)</f>
        <v>84.49</v>
      </c>
      <c r="U3321" s="24">
        <v>44957</v>
      </c>
      <c r="V3321" s="23">
        <f>IFERROR(INDEX('Raw Data'!V:V,MATCH(U3321,'Raw Data'!U:U,1),1),0)</f>
        <v>83.42</v>
      </c>
      <c r="X3321" s="24">
        <v>44957</v>
      </c>
      <c r="Y3321" s="23">
        <f>IFERROR(INDEX('Raw Data'!Y:Y,MATCH(X3321,'Raw Data'!X:X,1),1),0)</f>
        <v>2.7410000000000001</v>
      </c>
      <c r="AF3321" s="24">
        <v>44957</v>
      </c>
      <c r="AG3321" s="23">
        <f>IFERROR(INDEX('Raw Data'!AG:AG,MATCH(AF3321,'Raw Data'!AF:AF,1),1),0)</f>
        <v>2.65</v>
      </c>
      <c r="AI3321" s="20">
        <f t="shared" si="104"/>
        <v>1</v>
      </c>
      <c r="AJ3321" s="20">
        <f t="shared" si="105"/>
        <v>2023</v>
      </c>
    </row>
    <row r="3322" spans="2:36" ht="13.5" customHeight="1" x14ac:dyDescent="0.2">
      <c r="B3322" s="24">
        <v>44958</v>
      </c>
      <c r="C3322" s="23">
        <f>IFERROR(INDEX('Raw Data'!C:C,MATCH(B3322,'Raw Data'!B:B,1),1),0)</f>
        <v>76.73</v>
      </c>
      <c r="J3322" s="24">
        <v>44958</v>
      </c>
      <c r="K3322" s="23">
        <f>IFERROR(INDEX('Raw Data'!K:K,MATCH(J3322,'Raw Data'!J:J,1),1),0)</f>
        <v>76.34</v>
      </c>
      <c r="M3322" s="24">
        <v>44958</v>
      </c>
      <c r="N3322" s="23">
        <f>IFERROR(INDEX('Raw Data'!N:N,MATCH(M3322,'Raw Data'!M:M,1),1),0)</f>
        <v>82.84</v>
      </c>
      <c r="U3322" s="24">
        <v>44958</v>
      </c>
      <c r="V3322" s="23">
        <f>IFERROR(INDEX('Raw Data'!V:V,MATCH(U3322,'Raw Data'!U:U,1),1),0)</f>
        <v>81.61</v>
      </c>
      <c r="X3322" s="24">
        <v>44958</v>
      </c>
      <c r="Y3322" s="23">
        <f>IFERROR(INDEX('Raw Data'!Y:Y,MATCH(X3322,'Raw Data'!X:X,1),1),0)</f>
        <v>2.536</v>
      </c>
      <c r="AF3322" s="24">
        <v>44958</v>
      </c>
      <c r="AG3322" s="23">
        <f>IFERROR(INDEX('Raw Data'!AG:AG,MATCH(AF3322,'Raw Data'!AF:AF,1),1),0)</f>
        <v>2.65</v>
      </c>
      <c r="AI3322" s="20">
        <f t="shared" si="104"/>
        <v>2</v>
      </c>
      <c r="AJ3322" s="20">
        <f t="shared" si="105"/>
        <v>2023</v>
      </c>
    </row>
    <row r="3323" spans="2:36" ht="13.5" customHeight="1" x14ac:dyDescent="0.2">
      <c r="B3323" s="24">
        <v>44959</v>
      </c>
      <c r="C3323" s="23">
        <f>IFERROR(INDEX('Raw Data'!C:C,MATCH(B3323,'Raw Data'!B:B,1),1),0)</f>
        <v>76.2</v>
      </c>
      <c r="J3323" s="24">
        <v>44959</v>
      </c>
      <c r="K3323" s="23">
        <f>IFERROR(INDEX('Raw Data'!K:K,MATCH(J3323,'Raw Data'!J:J,1),1),0)</f>
        <v>75.87</v>
      </c>
      <c r="M3323" s="24">
        <v>44959</v>
      </c>
      <c r="N3323" s="23">
        <f>IFERROR(INDEX('Raw Data'!N:N,MATCH(M3323,'Raw Data'!M:M,1),1),0)</f>
        <v>82.17</v>
      </c>
      <c r="U3323" s="24">
        <v>44959</v>
      </c>
      <c r="V3323" s="23">
        <f>IFERROR(INDEX('Raw Data'!V:V,MATCH(U3323,'Raw Data'!U:U,1),1),0)</f>
        <v>80.569999999999993</v>
      </c>
      <c r="X3323" s="24">
        <v>44959</v>
      </c>
      <c r="Y3323" s="23">
        <f>IFERROR(INDEX('Raw Data'!Y:Y,MATCH(X3323,'Raw Data'!X:X,1),1),0)</f>
        <v>2.5219999999999998</v>
      </c>
      <c r="AF3323" s="24">
        <v>44959</v>
      </c>
      <c r="AG3323" s="23">
        <f>IFERROR(INDEX('Raw Data'!AG:AG,MATCH(AF3323,'Raw Data'!AF:AF,1),1),0)</f>
        <v>2.67</v>
      </c>
      <c r="AI3323" s="20">
        <f t="shared" si="104"/>
        <v>2</v>
      </c>
      <c r="AJ3323" s="20">
        <f t="shared" si="105"/>
        <v>2023</v>
      </c>
    </row>
    <row r="3324" spans="2:36" ht="13.5" customHeight="1" x14ac:dyDescent="0.2">
      <c r="B3324" s="24">
        <v>44960</v>
      </c>
      <c r="C3324" s="23">
        <f>IFERROR(INDEX('Raw Data'!C:C,MATCH(B3324,'Raw Data'!B:B,1),1),0)</f>
        <v>73.739999999999995</v>
      </c>
      <c r="J3324" s="24">
        <v>44960</v>
      </c>
      <c r="K3324" s="23">
        <f>IFERROR(INDEX('Raw Data'!K:K,MATCH(J3324,'Raw Data'!J:J,1),1),0)</f>
        <v>73.400000000000006</v>
      </c>
      <c r="M3324" s="24">
        <v>44960</v>
      </c>
      <c r="N3324" s="23">
        <f>IFERROR(INDEX('Raw Data'!N:N,MATCH(M3324,'Raw Data'!M:M,1),1),0)</f>
        <v>79.94</v>
      </c>
      <c r="U3324" s="24">
        <v>44960</v>
      </c>
      <c r="V3324" s="23">
        <f>IFERROR(INDEX('Raw Data'!V:V,MATCH(U3324,'Raw Data'!U:U,1),1),0)</f>
        <v>78.849999999999994</v>
      </c>
      <c r="X3324" s="24">
        <v>44960</v>
      </c>
      <c r="Y3324" s="23">
        <f>IFERROR(INDEX('Raw Data'!Y:Y,MATCH(X3324,'Raw Data'!X:X,1),1),0)</f>
        <v>2.48</v>
      </c>
      <c r="AF3324" s="24">
        <v>44960</v>
      </c>
      <c r="AG3324" s="23">
        <f>IFERROR(INDEX('Raw Data'!AG:AG,MATCH(AF3324,'Raw Data'!AF:AF,1),1),0)</f>
        <v>2.4</v>
      </c>
      <c r="AI3324" s="20">
        <f t="shared" si="104"/>
        <v>2</v>
      </c>
      <c r="AJ3324" s="20">
        <f t="shared" si="105"/>
        <v>2023</v>
      </c>
    </row>
    <row r="3325" spans="2:36" ht="13.5" customHeight="1" x14ac:dyDescent="0.2">
      <c r="B3325" s="24">
        <v>44961</v>
      </c>
      <c r="C3325" s="23">
        <f>IFERROR(INDEX('Raw Data'!C:C,MATCH(B3325,'Raw Data'!B:B,1),1),0)</f>
        <v>73.739999999999995</v>
      </c>
      <c r="J3325" s="24">
        <v>44961</v>
      </c>
      <c r="K3325" s="23">
        <f>IFERROR(INDEX('Raw Data'!K:K,MATCH(J3325,'Raw Data'!J:J,1),1),0)</f>
        <v>73.400000000000006</v>
      </c>
      <c r="M3325" s="24">
        <v>44961</v>
      </c>
      <c r="N3325" s="23">
        <f>IFERROR(INDEX('Raw Data'!N:N,MATCH(M3325,'Raw Data'!M:M,1),1),0)</f>
        <v>79.94</v>
      </c>
      <c r="U3325" s="24">
        <v>44961</v>
      </c>
      <c r="V3325" s="23">
        <f>IFERROR(INDEX('Raw Data'!V:V,MATCH(U3325,'Raw Data'!U:U,1),1),0)</f>
        <v>78.849999999999994</v>
      </c>
      <c r="X3325" s="24">
        <v>44961</v>
      </c>
      <c r="Y3325" s="23">
        <f>IFERROR(INDEX('Raw Data'!Y:Y,MATCH(X3325,'Raw Data'!X:X,1),1),0)</f>
        <v>2.48</v>
      </c>
      <c r="AF3325" s="24">
        <v>44961</v>
      </c>
      <c r="AG3325" s="23">
        <f>IFERROR(INDEX('Raw Data'!AG:AG,MATCH(AF3325,'Raw Data'!AF:AF,1),1),0)</f>
        <v>2.4</v>
      </c>
      <c r="AI3325" s="20">
        <f t="shared" si="104"/>
        <v>2</v>
      </c>
      <c r="AJ3325" s="20">
        <f t="shared" si="105"/>
        <v>2023</v>
      </c>
    </row>
    <row r="3326" spans="2:36" ht="13.5" customHeight="1" x14ac:dyDescent="0.2">
      <c r="B3326" s="24">
        <v>44962</v>
      </c>
      <c r="C3326" s="23">
        <f>IFERROR(INDEX('Raw Data'!C:C,MATCH(B3326,'Raw Data'!B:B,1),1),0)</f>
        <v>73.739999999999995</v>
      </c>
      <c r="J3326" s="24">
        <v>44962</v>
      </c>
      <c r="K3326" s="23">
        <f>IFERROR(INDEX('Raw Data'!K:K,MATCH(J3326,'Raw Data'!J:J,1),1),0)</f>
        <v>73.400000000000006</v>
      </c>
      <c r="M3326" s="24">
        <v>44962</v>
      </c>
      <c r="N3326" s="23">
        <f>IFERROR(INDEX('Raw Data'!N:N,MATCH(M3326,'Raw Data'!M:M,1),1),0)</f>
        <v>79.94</v>
      </c>
      <c r="U3326" s="24">
        <v>44962</v>
      </c>
      <c r="V3326" s="23">
        <f>IFERROR(INDEX('Raw Data'!V:V,MATCH(U3326,'Raw Data'!U:U,1),1),0)</f>
        <v>78.849999999999994</v>
      </c>
      <c r="X3326" s="24">
        <v>44962</v>
      </c>
      <c r="Y3326" s="23">
        <f>IFERROR(INDEX('Raw Data'!Y:Y,MATCH(X3326,'Raw Data'!X:X,1),1),0)</f>
        <v>2.48</v>
      </c>
      <c r="AF3326" s="24">
        <v>44962</v>
      </c>
      <c r="AG3326" s="23">
        <f>IFERROR(INDEX('Raw Data'!AG:AG,MATCH(AF3326,'Raw Data'!AF:AF,1),1),0)</f>
        <v>2.4</v>
      </c>
      <c r="AI3326" s="20">
        <f t="shared" si="104"/>
        <v>2</v>
      </c>
      <c r="AJ3326" s="20">
        <f t="shared" si="105"/>
        <v>2023</v>
      </c>
    </row>
    <row r="3327" spans="2:36" ht="13.5" customHeight="1" x14ac:dyDescent="0.2">
      <c r="B3327" s="24">
        <v>44963</v>
      </c>
      <c r="C3327" s="23">
        <f>IFERROR(INDEX('Raw Data'!C:C,MATCH(B3327,'Raw Data'!B:B,1),1),0)</f>
        <v>74.47</v>
      </c>
      <c r="J3327" s="24">
        <v>44963</v>
      </c>
      <c r="K3327" s="23">
        <f>IFERROR(INDEX('Raw Data'!K:K,MATCH(J3327,'Raw Data'!J:J,1),1),0)</f>
        <v>74.11</v>
      </c>
      <c r="M3327" s="24">
        <v>44963</v>
      </c>
      <c r="N3327" s="23">
        <f>IFERROR(INDEX('Raw Data'!N:N,MATCH(M3327,'Raw Data'!M:M,1),1),0)</f>
        <v>80.989999999999995</v>
      </c>
      <c r="U3327" s="24">
        <v>44963</v>
      </c>
      <c r="V3327" s="23">
        <f>IFERROR(INDEX('Raw Data'!V:V,MATCH(U3327,'Raw Data'!U:U,1),1),0)</f>
        <v>80.48</v>
      </c>
      <c r="X3327" s="24">
        <v>44963</v>
      </c>
      <c r="Y3327" s="23">
        <f>IFERROR(INDEX('Raw Data'!Y:Y,MATCH(X3327,'Raw Data'!X:X,1),1),0)</f>
        <v>2.5350000000000001</v>
      </c>
      <c r="AF3327" s="24">
        <v>44963</v>
      </c>
      <c r="AG3327" s="23">
        <f>IFERROR(INDEX('Raw Data'!AG:AG,MATCH(AF3327,'Raw Data'!AF:AF,1),1),0)</f>
        <v>2.17</v>
      </c>
      <c r="AI3327" s="20">
        <f t="shared" si="104"/>
        <v>2</v>
      </c>
      <c r="AJ3327" s="20">
        <f t="shared" si="105"/>
        <v>2023</v>
      </c>
    </row>
    <row r="3328" spans="2:36" ht="13.5" customHeight="1" x14ac:dyDescent="0.2">
      <c r="B3328" s="24">
        <v>44964</v>
      </c>
      <c r="C3328" s="23">
        <f>IFERROR(INDEX('Raw Data'!C:C,MATCH(B3328,'Raw Data'!B:B,1),1),0)</f>
        <v>77.39</v>
      </c>
      <c r="J3328" s="24">
        <v>44964</v>
      </c>
      <c r="K3328" s="23">
        <f>IFERROR(INDEX('Raw Data'!K:K,MATCH(J3328,'Raw Data'!J:J,1),1),0)</f>
        <v>77.17</v>
      </c>
      <c r="M3328" s="24">
        <v>44964</v>
      </c>
      <c r="N3328" s="23">
        <f>IFERROR(INDEX('Raw Data'!N:N,MATCH(M3328,'Raw Data'!M:M,1),1),0)</f>
        <v>83.69</v>
      </c>
      <c r="U3328" s="24">
        <v>44964</v>
      </c>
      <c r="V3328" s="23">
        <f>IFERROR(INDEX('Raw Data'!V:V,MATCH(U3328,'Raw Data'!U:U,1),1),0)</f>
        <v>82.92</v>
      </c>
      <c r="X3328" s="24">
        <v>44964</v>
      </c>
      <c r="Y3328" s="23">
        <f>IFERROR(INDEX('Raw Data'!Y:Y,MATCH(X3328,'Raw Data'!X:X,1),1),0)</f>
        <v>2.6640000000000001</v>
      </c>
      <c r="AF3328" s="24">
        <v>44964</v>
      </c>
      <c r="AG3328" s="23">
        <f>IFERROR(INDEX('Raw Data'!AG:AG,MATCH(AF3328,'Raw Data'!AF:AF,1),1),0)</f>
        <v>2.35</v>
      </c>
      <c r="AI3328" s="20">
        <f t="shared" si="104"/>
        <v>2</v>
      </c>
      <c r="AJ3328" s="20">
        <f t="shared" si="105"/>
        <v>2023</v>
      </c>
    </row>
    <row r="3329" spans="2:36" ht="13.5" customHeight="1" x14ac:dyDescent="0.2">
      <c r="B3329" s="24">
        <v>44965</v>
      </c>
      <c r="C3329" s="23">
        <f>IFERROR(INDEX('Raw Data'!C:C,MATCH(B3329,'Raw Data'!B:B,1),1),0)</f>
        <v>78.69</v>
      </c>
      <c r="J3329" s="24">
        <v>44965</v>
      </c>
      <c r="K3329" s="23">
        <f>IFERROR(INDEX('Raw Data'!K:K,MATCH(J3329,'Raw Data'!J:J,1),1),0)</f>
        <v>78.47</v>
      </c>
      <c r="M3329" s="24">
        <v>44965</v>
      </c>
      <c r="N3329" s="23">
        <f>IFERROR(INDEX('Raw Data'!N:N,MATCH(M3329,'Raw Data'!M:M,1),1),0)</f>
        <v>85.09</v>
      </c>
      <c r="U3329" s="24">
        <v>44965</v>
      </c>
      <c r="V3329" s="23">
        <f>IFERROR(INDEX('Raw Data'!V:V,MATCH(U3329,'Raw Data'!U:U,1),1),0)</f>
        <v>84.17</v>
      </c>
      <c r="X3329" s="24">
        <v>44965</v>
      </c>
      <c r="Y3329" s="23">
        <f>IFERROR(INDEX('Raw Data'!Y:Y,MATCH(X3329,'Raw Data'!X:X,1),1),0)</f>
        <v>2.4769999999999999</v>
      </c>
      <c r="AF3329" s="24">
        <v>44965</v>
      </c>
      <c r="AG3329" s="23">
        <f>IFERROR(INDEX('Raw Data'!AG:AG,MATCH(AF3329,'Raw Data'!AF:AF,1),1),0)</f>
        <v>2.4</v>
      </c>
      <c r="AI3329" s="20">
        <f t="shared" si="104"/>
        <v>2</v>
      </c>
      <c r="AJ3329" s="20">
        <f t="shared" si="105"/>
        <v>2023</v>
      </c>
    </row>
    <row r="3330" spans="2:36" ht="13.5" customHeight="1" x14ac:dyDescent="0.2">
      <c r="B3330" s="24">
        <v>44966</v>
      </c>
      <c r="C3330" s="23">
        <f>IFERROR(INDEX('Raw Data'!C:C,MATCH(B3330,'Raw Data'!B:B,1),1),0)</f>
        <v>78.27</v>
      </c>
      <c r="J3330" s="24">
        <v>44966</v>
      </c>
      <c r="K3330" s="23">
        <f>IFERROR(INDEX('Raw Data'!K:K,MATCH(J3330,'Raw Data'!J:J,1),1),0)</f>
        <v>78.040000000000006</v>
      </c>
      <c r="M3330" s="24">
        <v>44966</v>
      </c>
      <c r="N3330" s="23">
        <f>IFERROR(INDEX('Raw Data'!N:N,MATCH(M3330,'Raw Data'!M:M,1),1),0)</f>
        <v>84.5</v>
      </c>
      <c r="U3330" s="24">
        <v>44966</v>
      </c>
      <c r="V3330" s="23">
        <f>IFERROR(INDEX('Raw Data'!V:V,MATCH(U3330,'Raw Data'!U:U,1),1),0)</f>
        <v>83.46</v>
      </c>
      <c r="X3330" s="24">
        <v>44966</v>
      </c>
      <c r="Y3330" s="23">
        <f>IFERROR(INDEX('Raw Data'!Y:Y,MATCH(X3330,'Raw Data'!X:X,1),1),0)</f>
        <v>2.492</v>
      </c>
      <c r="AF3330" s="24">
        <v>44966</v>
      </c>
      <c r="AG3330" s="23">
        <f>IFERROR(INDEX('Raw Data'!AG:AG,MATCH(AF3330,'Raw Data'!AF:AF,1),1),0)</f>
        <v>2.4</v>
      </c>
      <c r="AI3330" s="20">
        <f t="shared" si="104"/>
        <v>2</v>
      </c>
      <c r="AJ3330" s="20">
        <f t="shared" si="105"/>
        <v>2023</v>
      </c>
    </row>
    <row r="3331" spans="2:36" ht="13.5" customHeight="1" x14ac:dyDescent="0.2">
      <c r="B3331" s="24">
        <v>44967</v>
      </c>
      <c r="C3331" s="23">
        <f>IFERROR(INDEX('Raw Data'!C:C,MATCH(B3331,'Raw Data'!B:B,1),1),0)</f>
        <v>79.92</v>
      </c>
      <c r="J3331" s="24">
        <v>44967</v>
      </c>
      <c r="K3331" s="23">
        <f>IFERROR(INDEX('Raw Data'!K:K,MATCH(J3331,'Raw Data'!J:J,1),1),0)</f>
        <v>79.739999999999995</v>
      </c>
      <c r="M3331" s="24">
        <v>44967</v>
      </c>
      <c r="N3331" s="23">
        <f>IFERROR(INDEX('Raw Data'!N:N,MATCH(M3331,'Raw Data'!M:M,1),1),0)</f>
        <v>86.39</v>
      </c>
      <c r="U3331" s="24">
        <v>44967</v>
      </c>
      <c r="V3331" s="23">
        <f>IFERROR(INDEX('Raw Data'!V:V,MATCH(U3331,'Raw Data'!U:U,1),1),0)</f>
        <v>85.46</v>
      </c>
      <c r="X3331" s="24">
        <v>44967</v>
      </c>
      <c r="Y3331" s="23">
        <f>IFERROR(INDEX('Raw Data'!Y:Y,MATCH(X3331,'Raw Data'!X:X,1),1),0)</f>
        <v>2.6070000000000002</v>
      </c>
      <c r="AF3331" s="24">
        <v>44967</v>
      </c>
      <c r="AG3331" s="23">
        <f>IFERROR(INDEX('Raw Data'!AG:AG,MATCH(AF3331,'Raw Data'!AF:AF,1),1),0)</f>
        <v>2.37</v>
      </c>
      <c r="AI3331" s="20">
        <f t="shared" si="104"/>
        <v>2</v>
      </c>
      <c r="AJ3331" s="20">
        <f t="shared" si="105"/>
        <v>2023</v>
      </c>
    </row>
    <row r="3332" spans="2:36" ht="13.5" customHeight="1" x14ac:dyDescent="0.2">
      <c r="B3332" s="24">
        <v>44968</v>
      </c>
      <c r="C3332" s="23">
        <f>IFERROR(INDEX('Raw Data'!C:C,MATCH(B3332,'Raw Data'!B:B,1),1),0)</f>
        <v>79.92</v>
      </c>
      <c r="J3332" s="24">
        <v>44968</v>
      </c>
      <c r="K3332" s="23">
        <f>IFERROR(INDEX('Raw Data'!K:K,MATCH(J3332,'Raw Data'!J:J,1),1),0)</f>
        <v>79.739999999999995</v>
      </c>
      <c r="M3332" s="24">
        <v>44968</v>
      </c>
      <c r="N3332" s="23">
        <f>IFERROR(INDEX('Raw Data'!N:N,MATCH(M3332,'Raw Data'!M:M,1),1),0)</f>
        <v>86.39</v>
      </c>
      <c r="U3332" s="24">
        <v>44968</v>
      </c>
      <c r="V3332" s="23">
        <f>IFERROR(INDEX('Raw Data'!V:V,MATCH(U3332,'Raw Data'!U:U,1),1),0)</f>
        <v>85.46</v>
      </c>
      <c r="X3332" s="24">
        <v>44968</v>
      </c>
      <c r="Y3332" s="23">
        <f>IFERROR(INDEX('Raw Data'!Y:Y,MATCH(X3332,'Raw Data'!X:X,1),1),0)</f>
        <v>2.6070000000000002</v>
      </c>
      <c r="AF3332" s="24">
        <v>44968</v>
      </c>
      <c r="AG3332" s="23">
        <f>IFERROR(INDEX('Raw Data'!AG:AG,MATCH(AF3332,'Raw Data'!AF:AF,1),1),0)</f>
        <v>2.37</v>
      </c>
      <c r="AI3332" s="20">
        <f t="shared" si="104"/>
        <v>2</v>
      </c>
      <c r="AJ3332" s="20">
        <f t="shared" si="105"/>
        <v>2023</v>
      </c>
    </row>
    <row r="3333" spans="2:36" ht="13.5" customHeight="1" x14ac:dyDescent="0.2">
      <c r="B3333" s="24">
        <v>44969</v>
      </c>
      <c r="C3333" s="23">
        <f>IFERROR(INDEX('Raw Data'!C:C,MATCH(B3333,'Raw Data'!B:B,1),1),0)</f>
        <v>79.92</v>
      </c>
      <c r="J3333" s="24">
        <v>44969</v>
      </c>
      <c r="K3333" s="23">
        <f>IFERROR(INDEX('Raw Data'!K:K,MATCH(J3333,'Raw Data'!J:J,1),1),0)</f>
        <v>79.739999999999995</v>
      </c>
      <c r="M3333" s="24">
        <v>44969</v>
      </c>
      <c r="N3333" s="23">
        <f>IFERROR(INDEX('Raw Data'!N:N,MATCH(M3333,'Raw Data'!M:M,1),1),0)</f>
        <v>86.39</v>
      </c>
      <c r="U3333" s="24">
        <v>44969</v>
      </c>
      <c r="V3333" s="23">
        <f>IFERROR(INDEX('Raw Data'!V:V,MATCH(U3333,'Raw Data'!U:U,1),1),0)</f>
        <v>85.46</v>
      </c>
      <c r="X3333" s="24">
        <v>44969</v>
      </c>
      <c r="Y3333" s="23">
        <f>IFERROR(INDEX('Raw Data'!Y:Y,MATCH(X3333,'Raw Data'!X:X,1),1),0)</f>
        <v>2.6070000000000002</v>
      </c>
      <c r="AF3333" s="24">
        <v>44969</v>
      </c>
      <c r="AG3333" s="23">
        <f>IFERROR(INDEX('Raw Data'!AG:AG,MATCH(AF3333,'Raw Data'!AF:AF,1),1),0)</f>
        <v>2.37</v>
      </c>
      <c r="AI3333" s="20">
        <f t="shared" si="104"/>
        <v>2</v>
      </c>
      <c r="AJ3333" s="20">
        <f t="shared" si="105"/>
        <v>2023</v>
      </c>
    </row>
    <row r="3334" spans="2:36" ht="13.5" customHeight="1" x14ac:dyDescent="0.2">
      <c r="B3334" s="24">
        <v>44970</v>
      </c>
      <c r="C3334" s="23">
        <f>IFERROR(INDEX('Raw Data'!C:C,MATCH(B3334,'Raw Data'!B:B,1),1),0)</f>
        <v>80.33</v>
      </c>
      <c r="J3334" s="24">
        <v>44970</v>
      </c>
      <c r="K3334" s="23">
        <f>IFERROR(INDEX('Raw Data'!K:K,MATCH(J3334,'Raw Data'!J:J,1),1),0)</f>
        <v>80.14</v>
      </c>
      <c r="M3334" s="24">
        <v>44970</v>
      </c>
      <c r="N3334" s="23">
        <f>IFERROR(INDEX('Raw Data'!N:N,MATCH(M3334,'Raw Data'!M:M,1),1),0)</f>
        <v>86.61</v>
      </c>
      <c r="U3334" s="24">
        <v>44970</v>
      </c>
      <c r="V3334" s="23">
        <f>IFERROR(INDEX('Raw Data'!V:V,MATCH(U3334,'Raw Data'!U:U,1),1),0)</f>
        <v>85.98</v>
      </c>
      <c r="X3334" s="24">
        <v>44970</v>
      </c>
      <c r="Y3334" s="23">
        <f>IFERROR(INDEX('Raw Data'!Y:Y,MATCH(X3334,'Raw Data'!X:X,1),1),0)</f>
        <v>2.4990000000000001</v>
      </c>
      <c r="AF3334" s="24">
        <v>44970</v>
      </c>
      <c r="AG3334" s="23">
        <f>IFERROR(INDEX('Raw Data'!AG:AG,MATCH(AF3334,'Raw Data'!AF:AF,1),1),0)</f>
        <v>2.42</v>
      </c>
      <c r="AI3334" s="20">
        <f t="shared" si="104"/>
        <v>2</v>
      </c>
      <c r="AJ3334" s="20">
        <f t="shared" si="105"/>
        <v>2023</v>
      </c>
    </row>
    <row r="3335" spans="2:36" ht="13.5" customHeight="1" x14ac:dyDescent="0.2">
      <c r="B3335" s="24">
        <v>44971</v>
      </c>
      <c r="C3335" s="23">
        <f>IFERROR(INDEX('Raw Data'!C:C,MATCH(B3335,'Raw Data'!B:B,1),1),0)</f>
        <v>79.239999999999995</v>
      </c>
      <c r="J3335" s="24">
        <v>44971</v>
      </c>
      <c r="K3335" s="23">
        <f>IFERROR(INDEX('Raw Data'!K:K,MATCH(J3335,'Raw Data'!J:J,1),1),0)</f>
        <v>79.08</v>
      </c>
      <c r="M3335" s="24">
        <v>44971</v>
      </c>
      <c r="N3335" s="23">
        <f>IFERROR(INDEX('Raw Data'!N:N,MATCH(M3335,'Raw Data'!M:M,1),1),0)</f>
        <v>85.58</v>
      </c>
      <c r="U3335" s="24">
        <v>44971</v>
      </c>
      <c r="V3335" s="23">
        <f>IFERROR(INDEX('Raw Data'!V:V,MATCH(U3335,'Raw Data'!U:U,1),1),0)</f>
        <v>84.96</v>
      </c>
      <c r="X3335" s="24">
        <v>44971</v>
      </c>
      <c r="Y3335" s="23">
        <f>IFERROR(INDEX('Raw Data'!Y:Y,MATCH(X3335,'Raw Data'!X:X,1),1),0)</f>
        <v>2.6520000000000001</v>
      </c>
      <c r="AF3335" s="24">
        <v>44971</v>
      </c>
      <c r="AG3335" s="23">
        <f>IFERROR(INDEX('Raw Data'!AG:AG,MATCH(AF3335,'Raw Data'!AF:AF,1),1),0)</f>
        <v>2.42</v>
      </c>
      <c r="AI3335" s="20">
        <f t="shared" si="104"/>
        <v>2</v>
      </c>
      <c r="AJ3335" s="20">
        <f t="shared" si="105"/>
        <v>2023</v>
      </c>
    </row>
    <row r="3336" spans="2:36" ht="13.5" customHeight="1" x14ac:dyDescent="0.2">
      <c r="B3336" s="24">
        <v>44972</v>
      </c>
      <c r="C3336" s="23">
        <f>IFERROR(INDEX('Raw Data'!C:C,MATCH(B3336,'Raw Data'!B:B,1),1),0)</f>
        <v>78.83</v>
      </c>
      <c r="J3336" s="24">
        <v>44972</v>
      </c>
      <c r="K3336" s="23">
        <f>IFERROR(INDEX('Raw Data'!K:K,MATCH(J3336,'Raw Data'!J:J,1),1),0)</f>
        <v>78.569999999999993</v>
      </c>
      <c r="M3336" s="24">
        <v>44972</v>
      </c>
      <c r="N3336" s="23">
        <f>IFERROR(INDEX('Raw Data'!N:N,MATCH(M3336,'Raw Data'!M:M,1),1),0)</f>
        <v>85.38</v>
      </c>
      <c r="U3336" s="24">
        <v>44972</v>
      </c>
      <c r="V3336" s="23">
        <f>IFERROR(INDEX('Raw Data'!V:V,MATCH(U3336,'Raw Data'!U:U,1),1),0)</f>
        <v>84.11</v>
      </c>
      <c r="X3336" s="24">
        <v>44972</v>
      </c>
      <c r="Y3336" s="23">
        <f>IFERROR(INDEX('Raw Data'!Y:Y,MATCH(X3336,'Raw Data'!X:X,1),1),0)</f>
        <v>2.5550000000000002</v>
      </c>
      <c r="AF3336" s="24">
        <v>44972</v>
      </c>
      <c r="AG3336" s="23">
        <f>IFERROR(INDEX('Raw Data'!AG:AG,MATCH(AF3336,'Raw Data'!AF:AF,1),1),0)</f>
        <v>2.4500000000000002</v>
      </c>
      <c r="AI3336" s="20">
        <f t="shared" si="104"/>
        <v>2</v>
      </c>
      <c r="AJ3336" s="20">
        <f t="shared" si="105"/>
        <v>2023</v>
      </c>
    </row>
    <row r="3337" spans="2:36" ht="13.5" customHeight="1" x14ac:dyDescent="0.2">
      <c r="B3337" s="24">
        <v>44973</v>
      </c>
      <c r="C3337" s="23">
        <f>IFERROR(INDEX('Raw Data'!C:C,MATCH(B3337,'Raw Data'!B:B,1),1),0)</f>
        <v>78.739999999999995</v>
      </c>
      <c r="J3337" s="24">
        <v>44973</v>
      </c>
      <c r="K3337" s="23">
        <f>IFERROR(INDEX('Raw Data'!K:K,MATCH(J3337,'Raw Data'!J:J,1),1),0)</f>
        <v>78.45</v>
      </c>
      <c r="M3337" s="24">
        <v>44973</v>
      </c>
      <c r="N3337" s="23">
        <f>IFERROR(INDEX('Raw Data'!N:N,MATCH(M3337,'Raw Data'!M:M,1),1),0)</f>
        <v>85.14</v>
      </c>
      <c r="U3337" s="24">
        <v>44973</v>
      </c>
      <c r="V3337" s="23">
        <f>IFERROR(INDEX('Raw Data'!V:V,MATCH(U3337,'Raw Data'!U:U,1),1),0)</f>
        <v>83.84</v>
      </c>
      <c r="X3337" s="24">
        <v>44973</v>
      </c>
      <c r="Y3337" s="23">
        <f>IFERROR(INDEX('Raw Data'!Y:Y,MATCH(X3337,'Raw Data'!X:X,1),1),0)</f>
        <v>2.4849999999999999</v>
      </c>
      <c r="AF3337" s="24">
        <v>44973</v>
      </c>
      <c r="AG3337" s="23">
        <f>IFERROR(INDEX('Raw Data'!AG:AG,MATCH(AF3337,'Raw Data'!AF:AF,1),1),0)</f>
        <v>2.48</v>
      </c>
      <c r="AI3337" s="20">
        <f t="shared" si="104"/>
        <v>2</v>
      </c>
      <c r="AJ3337" s="20">
        <f t="shared" si="105"/>
        <v>2023</v>
      </c>
    </row>
    <row r="3338" spans="2:36" ht="13.5" customHeight="1" x14ac:dyDescent="0.2">
      <c r="B3338" s="24">
        <v>44974</v>
      </c>
      <c r="C3338" s="23">
        <f>IFERROR(INDEX('Raw Data'!C:C,MATCH(B3338,'Raw Data'!B:B,1),1),0)</f>
        <v>76.55</v>
      </c>
      <c r="J3338" s="24">
        <v>44974</v>
      </c>
      <c r="K3338" s="23">
        <f>IFERROR(INDEX('Raw Data'!K:K,MATCH(J3338,'Raw Data'!J:J,1),1),0)</f>
        <v>76.31</v>
      </c>
      <c r="M3338" s="24">
        <v>44974</v>
      </c>
      <c r="N3338" s="23">
        <f>IFERROR(INDEX('Raw Data'!N:N,MATCH(M3338,'Raw Data'!M:M,1),1),0)</f>
        <v>83</v>
      </c>
      <c r="U3338" s="24">
        <v>44974</v>
      </c>
      <c r="V3338" s="23">
        <f>IFERROR(INDEX('Raw Data'!V:V,MATCH(U3338,'Raw Data'!U:U,1),1),0)</f>
        <v>81.97</v>
      </c>
      <c r="X3338" s="24">
        <v>44974</v>
      </c>
      <c r="Y3338" s="23">
        <f>IFERROR(INDEX('Raw Data'!Y:Y,MATCH(X3338,'Raw Data'!X:X,1),1),0)</f>
        <v>2.3519999999999999</v>
      </c>
      <c r="AF3338" s="24">
        <v>44974</v>
      </c>
      <c r="AG3338" s="23">
        <f>IFERROR(INDEX('Raw Data'!AG:AG,MATCH(AF3338,'Raw Data'!AF:AF,1),1),0)</f>
        <v>2.2799999999999998</v>
      </c>
      <c r="AI3338" s="20">
        <f t="shared" si="104"/>
        <v>2</v>
      </c>
      <c r="AJ3338" s="20">
        <f t="shared" si="105"/>
        <v>2023</v>
      </c>
    </row>
    <row r="3339" spans="2:36" ht="13.5" customHeight="1" x14ac:dyDescent="0.2">
      <c r="B3339" s="24">
        <v>44975</v>
      </c>
      <c r="C3339" s="23">
        <f>IFERROR(INDEX('Raw Data'!C:C,MATCH(B3339,'Raw Data'!B:B,1),1),0)</f>
        <v>76.55</v>
      </c>
      <c r="J3339" s="24">
        <v>44975</v>
      </c>
      <c r="K3339" s="23">
        <f>IFERROR(INDEX('Raw Data'!K:K,MATCH(J3339,'Raw Data'!J:J,1),1),0)</f>
        <v>76.31</v>
      </c>
      <c r="M3339" s="24">
        <v>44975</v>
      </c>
      <c r="N3339" s="23">
        <f>IFERROR(INDEX('Raw Data'!N:N,MATCH(M3339,'Raw Data'!M:M,1),1),0)</f>
        <v>83</v>
      </c>
      <c r="U3339" s="24">
        <v>44975</v>
      </c>
      <c r="V3339" s="23">
        <f>IFERROR(INDEX('Raw Data'!V:V,MATCH(U3339,'Raw Data'!U:U,1),1),0)</f>
        <v>81.97</v>
      </c>
      <c r="X3339" s="24">
        <v>44975</v>
      </c>
      <c r="Y3339" s="23">
        <f>IFERROR(INDEX('Raw Data'!Y:Y,MATCH(X3339,'Raw Data'!X:X,1),1),0)</f>
        <v>2.3519999999999999</v>
      </c>
      <c r="AF3339" s="24">
        <v>44975</v>
      </c>
      <c r="AG3339" s="23">
        <f>IFERROR(INDEX('Raw Data'!AG:AG,MATCH(AF3339,'Raw Data'!AF:AF,1),1),0)</f>
        <v>2.2799999999999998</v>
      </c>
      <c r="AI3339" s="20">
        <f t="shared" si="104"/>
        <v>2</v>
      </c>
      <c r="AJ3339" s="20">
        <f t="shared" si="105"/>
        <v>2023</v>
      </c>
    </row>
    <row r="3340" spans="2:36" ht="13.5" customHeight="1" x14ac:dyDescent="0.2">
      <c r="B3340" s="24">
        <v>44976</v>
      </c>
      <c r="C3340" s="23">
        <f>IFERROR(INDEX('Raw Data'!C:C,MATCH(B3340,'Raw Data'!B:B,1),1),0)</f>
        <v>76.67</v>
      </c>
      <c r="J3340" s="24">
        <v>44976</v>
      </c>
      <c r="K3340" s="23">
        <f>IFERROR(INDEX('Raw Data'!K:K,MATCH(J3340,'Raw Data'!J:J,1),1),0)</f>
        <v>76.31</v>
      </c>
      <c r="M3340" s="24">
        <v>44976</v>
      </c>
      <c r="N3340" s="23">
        <f>IFERROR(INDEX('Raw Data'!N:N,MATCH(M3340,'Raw Data'!M:M,1),1),0)</f>
        <v>83</v>
      </c>
      <c r="U3340" s="24">
        <v>44976</v>
      </c>
      <c r="V3340" s="23">
        <f>IFERROR(INDEX('Raw Data'!V:V,MATCH(U3340,'Raw Data'!U:U,1),1),0)</f>
        <v>81.97</v>
      </c>
      <c r="X3340" s="24">
        <v>44976</v>
      </c>
      <c r="Y3340" s="23">
        <f>IFERROR(INDEX('Raw Data'!Y:Y,MATCH(X3340,'Raw Data'!X:X,1),1),0)</f>
        <v>2.3050000000000002</v>
      </c>
      <c r="AF3340" s="24">
        <v>44976</v>
      </c>
      <c r="AG3340" s="23">
        <f>IFERROR(INDEX('Raw Data'!AG:AG,MATCH(AF3340,'Raw Data'!AF:AF,1),1),0)</f>
        <v>2.2799999999999998</v>
      </c>
      <c r="AI3340" s="20">
        <f t="shared" si="104"/>
        <v>2</v>
      </c>
      <c r="AJ3340" s="20">
        <f t="shared" si="105"/>
        <v>2023</v>
      </c>
    </row>
    <row r="3341" spans="2:36" ht="13.5" customHeight="1" x14ac:dyDescent="0.2">
      <c r="B3341" s="24">
        <v>44977</v>
      </c>
      <c r="C3341" s="23">
        <f>IFERROR(INDEX('Raw Data'!C:C,MATCH(B3341,'Raw Data'!B:B,1),1),0)</f>
        <v>77.3</v>
      </c>
      <c r="J3341" s="24">
        <v>44977</v>
      </c>
      <c r="K3341" s="23">
        <f>IFERROR(INDEX('Raw Data'!K:K,MATCH(J3341,'Raw Data'!J:J,1),1),0)</f>
        <v>76.31</v>
      </c>
      <c r="M3341" s="24">
        <v>44977</v>
      </c>
      <c r="N3341" s="23">
        <f>IFERROR(INDEX('Raw Data'!N:N,MATCH(M3341,'Raw Data'!M:M,1),1),0)</f>
        <v>84.07</v>
      </c>
      <c r="U3341" s="24">
        <v>44977</v>
      </c>
      <c r="V3341" s="23">
        <f>IFERROR(INDEX('Raw Data'!V:V,MATCH(U3341,'Raw Data'!U:U,1),1),0)</f>
        <v>82.79</v>
      </c>
      <c r="X3341" s="24">
        <v>44977</v>
      </c>
      <c r="Y3341" s="23">
        <f>IFERROR(INDEX('Raw Data'!Y:Y,MATCH(X3341,'Raw Data'!X:X,1),1),0)</f>
        <v>2.3239999999999998</v>
      </c>
      <c r="AF3341" s="24">
        <v>44977</v>
      </c>
      <c r="AG3341" s="23">
        <f>IFERROR(INDEX('Raw Data'!AG:AG,MATCH(AF3341,'Raw Data'!AF:AF,1),1),0)</f>
        <v>2.2799999999999998</v>
      </c>
      <c r="AI3341" s="20">
        <f t="shared" si="104"/>
        <v>2</v>
      </c>
      <c r="AJ3341" s="20">
        <f t="shared" si="105"/>
        <v>2023</v>
      </c>
    </row>
    <row r="3342" spans="2:36" ht="13.5" customHeight="1" x14ac:dyDescent="0.2">
      <c r="B3342" s="24">
        <v>44978</v>
      </c>
      <c r="C3342" s="23">
        <f>IFERROR(INDEX('Raw Data'!C:C,MATCH(B3342,'Raw Data'!B:B,1),1),0)</f>
        <v>76.36</v>
      </c>
      <c r="J3342" s="24">
        <v>44978</v>
      </c>
      <c r="K3342" s="23">
        <f>IFERROR(INDEX('Raw Data'!K:K,MATCH(J3342,'Raw Data'!J:J,1),1),0)</f>
        <v>76.28</v>
      </c>
      <c r="M3342" s="24">
        <v>44978</v>
      </c>
      <c r="N3342" s="23">
        <f>IFERROR(INDEX('Raw Data'!N:N,MATCH(M3342,'Raw Data'!M:M,1),1),0)</f>
        <v>83.05</v>
      </c>
      <c r="U3342" s="24">
        <v>44978</v>
      </c>
      <c r="V3342" s="23">
        <f>IFERROR(INDEX('Raw Data'!V:V,MATCH(U3342,'Raw Data'!U:U,1),1),0)</f>
        <v>82.14</v>
      </c>
      <c r="X3342" s="24">
        <v>44978</v>
      </c>
      <c r="Y3342" s="23">
        <f>IFERROR(INDEX('Raw Data'!Y:Y,MATCH(X3342,'Raw Data'!X:X,1),1),0)</f>
        <v>2.177</v>
      </c>
      <c r="AF3342" s="24">
        <v>44978</v>
      </c>
      <c r="AG3342" s="23">
        <f>IFERROR(INDEX('Raw Data'!AG:AG,MATCH(AF3342,'Raw Data'!AF:AF,1),1),0)</f>
        <v>2.12</v>
      </c>
      <c r="AI3342" s="20">
        <f t="shared" si="104"/>
        <v>2</v>
      </c>
      <c r="AJ3342" s="20">
        <f t="shared" si="105"/>
        <v>2023</v>
      </c>
    </row>
    <row r="3343" spans="2:36" ht="13.5" customHeight="1" x14ac:dyDescent="0.2">
      <c r="B3343" s="24">
        <v>44979</v>
      </c>
      <c r="C3343" s="23">
        <f>IFERROR(INDEX('Raw Data'!C:C,MATCH(B3343,'Raw Data'!B:B,1),1),0)</f>
        <v>74.19</v>
      </c>
      <c r="J3343" s="24">
        <v>44979</v>
      </c>
      <c r="K3343" s="23">
        <f>IFERROR(INDEX('Raw Data'!K:K,MATCH(J3343,'Raw Data'!J:J,1),1),0)</f>
        <v>73.95</v>
      </c>
      <c r="M3343" s="24">
        <v>44979</v>
      </c>
      <c r="N3343" s="23">
        <f>IFERROR(INDEX('Raw Data'!N:N,MATCH(M3343,'Raw Data'!M:M,1),1),0)</f>
        <v>80.599999999999994</v>
      </c>
      <c r="U3343" s="24">
        <v>44979</v>
      </c>
      <c r="V3343" s="23">
        <f>IFERROR(INDEX('Raw Data'!V:V,MATCH(U3343,'Raw Data'!U:U,1),1),0)</f>
        <v>79.55</v>
      </c>
      <c r="X3343" s="24">
        <v>44979</v>
      </c>
      <c r="Y3343" s="23">
        <f>IFERROR(INDEX('Raw Data'!Y:Y,MATCH(X3343,'Raw Data'!X:X,1),1),0)</f>
        <v>2.298</v>
      </c>
      <c r="AF3343" s="24">
        <v>44979</v>
      </c>
      <c r="AG3343" s="23">
        <f>IFERROR(INDEX('Raw Data'!AG:AG,MATCH(AF3343,'Raw Data'!AF:AF,1),1),0)</f>
        <v>2.0699999999999998</v>
      </c>
      <c r="AI3343" s="20">
        <f t="shared" si="104"/>
        <v>2</v>
      </c>
      <c r="AJ3343" s="20">
        <f t="shared" si="105"/>
        <v>2023</v>
      </c>
    </row>
    <row r="3344" spans="2:36" ht="13.5" customHeight="1" x14ac:dyDescent="0.2">
      <c r="B3344" s="24">
        <v>44980</v>
      </c>
      <c r="C3344" s="23">
        <f>IFERROR(INDEX('Raw Data'!C:C,MATCH(B3344,'Raw Data'!B:B,1),1),0)</f>
        <v>75.599999999999994</v>
      </c>
      <c r="J3344" s="24">
        <v>44980</v>
      </c>
      <c r="K3344" s="23">
        <f>IFERROR(INDEX('Raw Data'!K:K,MATCH(J3344,'Raw Data'!J:J,1),1),0)</f>
        <v>75.260000000000005</v>
      </c>
      <c r="M3344" s="24">
        <v>44980</v>
      </c>
      <c r="N3344" s="23">
        <f>IFERROR(INDEX('Raw Data'!N:N,MATCH(M3344,'Raw Data'!M:M,1),1),0)</f>
        <v>82.21</v>
      </c>
      <c r="U3344" s="24">
        <v>44980</v>
      </c>
      <c r="V3344" s="23">
        <f>IFERROR(INDEX('Raw Data'!V:V,MATCH(U3344,'Raw Data'!U:U,1),1),0)</f>
        <v>82.08</v>
      </c>
      <c r="X3344" s="24">
        <v>44980</v>
      </c>
      <c r="Y3344" s="23">
        <f>IFERROR(INDEX('Raw Data'!Y:Y,MATCH(X3344,'Raw Data'!X:X,1),1),0)</f>
        <v>2.4319999999999999</v>
      </c>
      <c r="AF3344" s="24">
        <v>44980</v>
      </c>
      <c r="AG3344" s="23">
        <f>IFERROR(INDEX('Raw Data'!AG:AG,MATCH(AF3344,'Raw Data'!AF:AF,1),1),0)</f>
        <v>2.17</v>
      </c>
      <c r="AI3344" s="20">
        <f t="shared" si="104"/>
        <v>2</v>
      </c>
      <c r="AJ3344" s="20">
        <f t="shared" si="105"/>
        <v>2023</v>
      </c>
    </row>
    <row r="3345" spans="2:36" ht="13.5" customHeight="1" x14ac:dyDescent="0.2">
      <c r="B3345" s="24">
        <v>44981</v>
      </c>
      <c r="C3345" s="23">
        <f>IFERROR(INDEX('Raw Data'!C:C,MATCH(B3345,'Raw Data'!B:B,1),1),0)</f>
        <v>76.47</v>
      </c>
      <c r="J3345" s="24">
        <v>44981</v>
      </c>
      <c r="K3345" s="23">
        <f>IFERROR(INDEX('Raw Data'!K:K,MATCH(J3345,'Raw Data'!J:J,1),1),0)</f>
        <v>76.19</v>
      </c>
      <c r="M3345" s="24">
        <v>44981</v>
      </c>
      <c r="N3345" s="23">
        <f>IFERROR(INDEX('Raw Data'!N:N,MATCH(M3345,'Raw Data'!M:M,1),1),0)</f>
        <v>83.16</v>
      </c>
      <c r="U3345" s="24">
        <v>44981</v>
      </c>
      <c r="V3345" s="23">
        <f>IFERROR(INDEX('Raw Data'!V:V,MATCH(U3345,'Raw Data'!U:U,1),1),0)</f>
        <v>82.31</v>
      </c>
      <c r="X3345" s="24">
        <v>44981</v>
      </c>
      <c r="Y3345" s="23">
        <f>IFERROR(INDEX('Raw Data'!Y:Y,MATCH(X3345,'Raw Data'!X:X,1),1),0)</f>
        <v>2.548</v>
      </c>
      <c r="AF3345" s="24">
        <v>44981</v>
      </c>
      <c r="AG3345" s="23">
        <f>IFERROR(INDEX('Raw Data'!AG:AG,MATCH(AF3345,'Raw Data'!AF:AF,1),1),0)</f>
        <v>2.36</v>
      </c>
      <c r="AI3345" s="20">
        <f t="shared" si="104"/>
        <v>2</v>
      </c>
      <c r="AJ3345" s="20">
        <f t="shared" si="105"/>
        <v>2023</v>
      </c>
    </row>
    <row r="3346" spans="2:36" ht="13.5" customHeight="1" x14ac:dyDescent="0.2">
      <c r="B3346" s="24">
        <v>44982</v>
      </c>
      <c r="C3346" s="23">
        <f>IFERROR(INDEX('Raw Data'!C:C,MATCH(B3346,'Raw Data'!B:B,1),1),0)</f>
        <v>76.47</v>
      </c>
      <c r="J3346" s="24">
        <v>44982</v>
      </c>
      <c r="K3346" s="23">
        <f>IFERROR(INDEX('Raw Data'!K:K,MATCH(J3346,'Raw Data'!J:J,1),1),0)</f>
        <v>76.19</v>
      </c>
      <c r="M3346" s="24">
        <v>44982</v>
      </c>
      <c r="N3346" s="23">
        <f>IFERROR(INDEX('Raw Data'!N:N,MATCH(M3346,'Raw Data'!M:M,1),1),0)</f>
        <v>83.16</v>
      </c>
      <c r="U3346" s="24">
        <v>44982</v>
      </c>
      <c r="V3346" s="23">
        <f>IFERROR(INDEX('Raw Data'!V:V,MATCH(U3346,'Raw Data'!U:U,1),1),0)</f>
        <v>82.31</v>
      </c>
      <c r="X3346" s="24">
        <v>44982</v>
      </c>
      <c r="Y3346" s="23">
        <f>IFERROR(INDEX('Raw Data'!Y:Y,MATCH(X3346,'Raw Data'!X:X,1),1),0)</f>
        <v>2.548</v>
      </c>
      <c r="AF3346" s="24">
        <v>44982</v>
      </c>
      <c r="AG3346" s="23">
        <f>IFERROR(INDEX('Raw Data'!AG:AG,MATCH(AF3346,'Raw Data'!AF:AF,1),1),0)</f>
        <v>2.36</v>
      </c>
      <c r="AI3346" s="20">
        <f t="shared" si="104"/>
        <v>2</v>
      </c>
      <c r="AJ3346" s="20">
        <f t="shared" si="105"/>
        <v>2023</v>
      </c>
    </row>
    <row r="3347" spans="2:36" ht="13.5" customHeight="1" x14ac:dyDescent="0.2">
      <c r="B3347" s="24">
        <v>44983</v>
      </c>
      <c r="C3347" s="23">
        <f>IFERROR(INDEX('Raw Data'!C:C,MATCH(B3347,'Raw Data'!B:B,1),1),0)</f>
        <v>76.47</v>
      </c>
      <c r="J3347" s="24">
        <v>44983</v>
      </c>
      <c r="K3347" s="23">
        <f>IFERROR(INDEX('Raw Data'!K:K,MATCH(J3347,'Raw Data'!J:J,1),1),0)</f>
        <v>76.19</v>
      </c>
      <c r="M3347" s="24">
        <v>44983</v>
      </c>
      <c r="N3347" s="23">
        <f>IFERROR(INDEX('Raw Data'!N:N,MATCH(M3347,'Raw Data'!M:M,1),1),0)</f>
        <v>83.16</v>
      </c>
      <c r="U3347" s="24">
        <v>44983</v>
      </c>
      <c r="V3347" s="23">
        <f>IFERROR(INDEX('Raw Data'!V:V,MATCH(U3347,'Raw Data'!U:U,1),1),0)</f>
        <v>82.31</v>
      </c>
      <c r="X3347" s="24">
        <v>44983</v>
      </c>
      <c r="Y3347" s="23">
        <f>IFERROR(INDEX('Raw Data'!Y:Y,MATCH(X3347,'Raw Data'!X:X,1),1),0)</f>
        <v>2.548</v>
      </c>
      <c r="AF3347" s="24">
        <v>44983</v>
      </c>
      <c r="AG3347" s="23">
        <f>IFERROR(INDEX('Raw Data'!AG:AG,MATCH(AF3347,'Raw Data'!AF:AF,1),1),0)</f>
        <v>2.36</v>
      </c>
      <c r="AI3347" s="20">
        <f t="shared" si="104"/>
        <v>2</v>
      </c>
      <c r="AJ3347" s="20">
        <f t="shared" si="105"/>
        <v>2023</v>
      </c>
    </row>
    <row r="3348" spans="2:36" ht="13.5" customHeight="1" x14ac:dyDescent="0.2">
      <c r="B3348" s="24">
        <v>44984</v>
      </c>
      <c r="C3348" s="23">
        <f>IFERROR(INDEX('Raw Data'!C:C,MATCH(B3348,'Raw Data'!B:B,1),1),0)</f>
        <v>75.81</v>
      </c>
      <c r="J3348" s="24">
        <v>44984</v>
      </c>
      <c r="K3348" s="23">
        <f>IFERROR(INDEX('Raw Data'!K:K,MATCH(J3348,'Raw Data'!J:J,1),1),0)</f>
        <v>75.569999999999993</v>
      </c>
      <c r="M3348" s="24">
        <v>44984</v>
      </c>
      <c r="N3348" s="23">
        <f>IFERROR(INDEX('Raw Data'!N:N,MATCH(M3348,'Raw Data'!M:M,1),1),0)</f>
        <v>82.45</v>
      </c>
      <c r="U3348" s="24">
        <v>44984</v>
      </c>
      <c r="V3348" s="23">
        <f>IFERROR(INDEX('Raw Data'!V:V,MATCH(U3348,'Raw Data'!U:U,1),1),0)</f>
        <v>81.239999999999995</v>
      </c>
      <c r="X3348" s="24">
        <v>44984</v>
      </c>
      <c r="Y3348" s="23">
        <f>IFERROR(INDEX('Raw Data'!Y:Y,MATCH(X3348,'Raw Data'!X:X,1),1),0)</f>
        <v>2.8530000000000002</v>
      </c>
      <c r="AF3348" s="24">
        <v>44984</v>
      </c>
      <c r="AG3348" s="23">
        <f>IFERROR(INDEX('Raw Data'!AG:AG,MATCH(AF3348,'Raw Data'!AF:AF,1),1),0)</f>
        <v>2.5499999999999998</v>
      </c>
      <c r="AI3348" s="20">
        <f t="shared" si="104"/>
        <v>2</v>
      </c>
      <c r="AJ3348" s="20">
        <f t="shared" si="105"/>
        <v>2023</v>
      </c>
    </row>
    <row r="3349" spans="2:36" ht="13.5" customHeight="1" x14ac:dyDescent="0.2">
      <c r="B3349" s="24">
        <v>44985</v>
      </c>
      <c r="C3349" s="23">
        <f>IFERROR(INDEX('Raw Data'!C:C,MATCH(B3349,'Raw Data'!B:B,1),1),0)</f>
        <v>77.19</v>
      </c>
      <c r="J3349" s="24">
        <v>44985</v>
      </c>
      <c r="K3349" s="23">
        <f>IFERROR(INDEX('Raw Data'!K:K,MATCH(J3349,'Raw Data'!J:J,1),1),0)</f>
        <v>76.88</v>
      </c>
      <c r="M3349" s="24">
        <v>44985</v>
      </c>
      <c r="N3349" s="23">
        <f>IFERROR(INDEX('Raw Data'!N:N,MATCH(M3349,'Raw Data'!M:M,1),1),0)</f>
        <v>83.89</v>
      </c>
      <c r="U3349" s="24">
        <v>44985</v>
      </c>
      <c r="V3349" s="23">
        <f>IFERROR(INDEX('Raw Data'!V:V,MATCH(U3349,'Raw Data'!U:U,1),1),0)</f>
        <v>83.21</v>
      </c>
      <c r="X3349" s="24">
        <v>44985</v>
      </c>
      <c r="Y3349" s="23">
        <f>IFERROR(INDEX('Raw Data'!Y:Y,MATCH(X3349,'Raw Data'!X:X,1),1),0)</f>
        <v>2.863</v>
      </c>
      <c r="AF3349" s="24">
        <v>44985</v>
      </c>
      <c r="AG3349" s="23">
        <f>IFERROR(INDEX('Raw Data'!AG:AG,MATCH(AF3349,'Raw Data'!AF:AF,1),1),0)</f>
        <v>2.5</v>
      </c>
      <c r="AI3349" s="20">
        <f t="shared" si="104"/>
        <v>2</v>
      </c>
      <c r="AJ3349" s="20">
        <f t="shared" si="105"/>
        <v>2023</v>
      </c>
    </row>
    <row r="3350" spans="2:36" ht="13.5" customHeight="1" x14ac:dyDescent="0.2">
      <c r="B3350" s="24">
        <v>44986</v>
      </c>
      <c r="C3350" s="23">
        <f>IFERROR(INDEX('Raw Data'!C:C,MATCH(B3350,'Raw Data'!B:B,1),1),0)</f>
        <v>77.83</v>
      </c>
      <c r="J3350" s="24">
        <v>44986</v>
      </c>
      <c r="K3350" s="23">
        <f>IFERROR(INDEX('Raw Data'!K:K,MATCH(J3350,'Raw Data'!J:J,1),1),0)</f>
        <v>77.569999999999993</v>
      </c>
      <c r="M3350" s="24">
        <v>44986</v>
      </c>
      <c r="N3350" s="23">
        <f>IFERROR(INDEX('Raw Data'!N:N,MATCH(M3350,'Raw Data'!M:M,1),1),0)</f>
        <v>84.31</v>
      </c>
      <c r="U3350" s="24">
        <v>44986</v>
      </c>
      <c r="V3350" s="23">
        <f>IFERROR(INDEX('Raw Data'!V:V,MATCH(U3350,'Raw Data'!U:U,1),1),0)</f>
        <v>83.68</v>
      </c>
      <c r="X3350" s="24">
        <v>44986</v>
      </c>
      <c r="Y3350" s="23">
        <f>IFERROR(INDEX('Raw Data'!Y:Y,MATCH(X3350,'Raw Data'!X:X,1),1),0)</f>
        <v>2.9430000000000001</v>
      </c>
      <c r="AF3350" s="24">
        <v>44986</v>
      </c>
      <c r="AG3350" s="23">
        <f>IFERROR(INDEX('Raw Data'!AG:AG,MATCH(AF3350,'Raw Data'!AF:AF,1),1),0)</f>
        <v>2.59</v>
      </c>
      <c r="AI3350" s="20">
        <f t="shared" si="104"/>
        <v>3</v>
      </c>
      <c r="AJ3350" s="20">
        <f t="shared" si="105"/>
        <v>2023</v>
      </c>
    </row>
    <row r="3351" spans="2:36" ht="13.5" customHeight="1" x14ac:dyDescent="0.2">
      <c r="B3351" s="24">
        <v>44987</v>
      </c>
      <c r="C3351" s="23">
        <f>IFERROR(INDEX('Raw Data'!C:C,MATCH(B3351,'Raw Data'!B:B,1),1),0)</f>
        <v>78.31</v>
      </c>
      <c r="J3351" s="24">
        <v>44987</v>
      </c>
      <c r="K3351" s="23">
        <f>IFERROR(INDEX('Raw Data'!K:K,MATCH(J3351,'Raw Data'!J:J,1),1),0)</f>
        <v>78.05</v>
      </c>
      <c r="M3351" s="24">
        <v>44987</v>
      </c>
      <c r="N3351" s="23">
        <f>IFERROR(INDEX('Raw Data'!N:N,MATCH(M3351,'Raw Data'!M:M,1),1),0)</f>
        <v>84.75</v>
      </c>
      <c r="U3351" s="24">
        <v>44987</v>
      </c>
      <c r="V3351" s="23">
        <f>IFERROR(INDEX('Raw Data'!V:V,MATCH(U3351,'Raw Data'!U:U,1),1),0)</f>
        <v>84.15</v>
      </c>
      <c r="X3351" s="24">
        <v>44987</v>
      </c>
      <c r="Y3351" s="23">
        <f>IFERROR(INDEX('Raw Data'!Y:Y,MATCH(X3351,'Raw Data'!X:X,1),1),0)</f>
        <v>2.899</v>
      </c>
      <c r="AF3351" s="24">
        <v>44987</v>
      </c>
      <c r="AG3351" s="23">
        <f>IFERROR(INDEX('Raw Data'!AG:AG,MATCH(AF3351,'Raw Data'!AF:AF,1),1),0)</f>
        <v>2.67</v>
      </c>
      <c r="AI3351" s="20">
        <f t="shared" si="104"/>
        <v>3</v>
      </c>
      <c r="AJ3351" s="20">
        <f t="shared" si="105"/>
        <v>2023</v>
      </c>
    </row>
    <row r="3352" spans="2:36" ht="13.5" customHeight="1" x14ac:dyDescent="0.2">
      <c r="B3352" s="24">
        <v>44988</v>
      </c>
      <c r="C3352" s="23">
        <f>IFERROR(INDEX('Raw Data'!C:C,MATCH(B3352,'Raw Data'!B:B,1),1),0)</f>
        <v>79.790000000000006</v>
      </c>
      <c r="J3352" s="24">
        <v>44988</v>
      </c>
      <c r="K3352" s="23">
        <f>IFERROR(INDEX('Raw Data'!K:K,MATCH(J3352,'Raw Data'!J:J,1),1),0)</f>
        <v>79.62</v>
      </c>
      <c r="M3352" s="24">
        <v>44988</v>
      </c>
      <c r="N3352" s="23">
        <f>IFERROR(INDEX('Raw Data'!N:N,MATCH(M3352,'Raw Data'!M:M,1),1),0)</f>
        <v>85.83</v>
      </c>
      <c r="U3352" s="24">
        <v>44988</v>
      </c>
      <c r="V3352" s="23">
        <f>IFERROR(INDEX('Raw Data'!V:V,MATCH(U3352,'Raw Data'!U:U,1),1),0)</f>
        <v>85.74</v>
      </c>
      <c r="X3352" s="24">
        <v>44988</v>
      </c>
      <c r="Y3352" s="23">
        <f>IFERROR(INDEX('Raw Data'!Y:Y,MATCH(X3352,'Raw Data'!X:X,1),1),0)</f>
        <v>3.141</v>
      </c>
      <c r="AF3352" s="24">
        <v>44988</v>
      </c>
      <c r="AG3352" s="23">
        <f>IFERROR(INDEX('Raw Data'!AG:AG,MATCH(AF3352,'Raw Data'!AF:AF,1),1),0)</f>
        <v>2.66</v>
      </c>
      <c r="AI3352" s="20">
        <f t="shared" si="104"/>
        <v>3</v>
      </c>
      <c r="AJ3352" s="20">
        <f t="shared" si="105"/>
        <v>2023</v>
      </c>
    </row>
    <row r="3353" spans="2:36" ht="13.5" customHeight="1" x14ac:dyDescent="0.2">
      <c r="B3353" s="24">
        <v>44989</v>
      </c>
      <c r="C3353" s="23">
        <f>IFERROR(INDEX('Raw Data'!C:C,MATCH(B3353,'Raw Data'!B:B,1),1),0)</f>
        <v>79.790000000000006</v>
      </c>
      <c r="J3353" s="24">
        <v>44989</v>
      </c>
      <c r="K3353" s="23">
        <f>IFERROR(INDEX('Raw Data'!K:K,MATCH(J3353,'Raw Data'!J:J,1),1),0)</f>
        <v>79.62</v>
      </c>
      <c r="M3353" s="24">
        <v>44989</v>
      </c>
      <c r="N3353" s="23">
        <f>IFERROR(INDEX('Raw Data'!N:N,MATCH(M3353,'Raw Data'!M:M,1),1),0)</f>
        <v>85.83</v>
      </c>
      <c r="U3353" s="24">
        <v>44989</v>
      </c>
      <c r="V3353" s="23">
        <f>IFERROR(INDEX('Raw Data'!V:V,MATCH(U3353,'Raw Data'!U:U,1),1),0)</f>
        <v>85.74</v>
      </c>
      <c r="X3353" s="24">
        <v>44989</v>
      </c>
      <c r="Y3353" s="23">
        <f>IFERROR(INDEX('Raw Data'!Y:Y,MATCH(X3353,'Raw Data'!X:X,1),1),0)</f>
        <v>3.141</v>
      </c>
      <c r="AF3353" s="24">
        <v>44989</v>
      </c>
      <c r="AG3353" s="23">
        <f>IFERROR(INDEX('Raw Data'!AG:AG,MATCH(AF3353,'Raw Data'!AF:AF,1),1),0)</f>
        <v>2.66</v>
      </c>
      <c r="AI3353" s="20">
        <f t="shared" si="104"/>
        <v>3</v>
      </c>
      <c r="AJ3353" s="20">
        <f t="shared" si="105"/>
        <v>2023</v>
      </c>
    </row>
    <row r="3354" spans="2:36" ht="13.5" customHeight="1" x14ac:dyDescent="0.2">
      <c r="B3354" s="24">
        <v>44990</v>
      </c>
      <c r="C3354" s="23">
        <f>IFERROR(INDEX('Raw Data'!C:C,MATCH(B3354,'Raw Data'!B:B,1),1),0)</f>
        <v>79.790000000000006</v>
      </c>
      <c r="J3354" s="24">
        <v>44990</v>
      </c>
      <c r="K3354" s="23">
        <f>IFERROR(INDEX('Raw Data'!K:K,MATCH(J3354,'Raw Data'!J:J,1),1),0)</f>
        <v>79.62</v>
      </c>
      <c r="M3354" s="24">
        <v>44990</v>
      </c>
      <c r="N3354" s="23">
        <f>IFERROR(INDEX('Raw Data'!N:N,MATCH(M3354,'Raw Data'!M:M,1),1),0)</f>
        <v>85.83</v>
      </c>
      <c r="U3354" s="24">
        <v>44990</v>
      </c>
      <c r="V3354" s="23">
        <f>IFERROR(INDEX('Raw Data'!V:V,MATCH(U3354,'Raw Data'!U:U,1),1),0)</f>
        <v>85.74</v>
      </c>
      <c r="X3354" s="24">
        <v>44990</v>
      </c>
      <c r="Y3354" s="23">
        <f>IFERROR(INDEX('Raw Data'!Y:Y,MATCH(X3354,'Raw Data'!X:X,1),1),0)</f>
        <v>3.141</v>
      </c>
      <c r="AF3354" s="24">
        <v>44990</v>
      </c>
      <c r="AG3354" s="23">
        <f>IFERROR(INDEX('Raw Data'!AG:AG,MATCH(AF3354,'Raw Data'!AF:AF,1),1),0)</f>
        <v>2.66</v>
      </c>
      <c r="AI3354" s="20">
        <f t="shared" si="104"/>
        <v>3</v>
      </c>
      <c r="AJ3354" s="20">
        <f t="shared" si="105"/>
        <v>2023</v>
      </c>
    </row>
    <row r="3355" spans="2:36" ht="13.5" customHeight="1" x14ac:dyDescent="0.2">
      <c r="B3355" s="24">
        <v>44991</v>
      </c>
      <c r="C3355" s="23">
        <f>IFERROR(INDEX('Raw Data'!C:C,MATCH(B3355,'Raw Data'!B:B,1),1),0)</f>
        <v>80.56</v>
      </c>
      <c r="J3355" s="24">
        <v>44991</v>
      </c>
      <c r="K3355" s="23">
        <f>IFERROR(INDEX('Raw Data'!K:K,MATCH(J3355,'Raw Data'!J:J,1),1),0)</f>
        <v>80.39</v>
      </c>
      <c r="M3355" s="24">
        <v>44991</v>
      </c>
      <c r="N3355" s="23">
        <f>IFERROR(INDEX('Raw Data'!N:N,MATCH(M3355,'Raw Data'!M:M,1),1),0)</f>
        <v>86.18</v>
      </c>
      <c r="U3355" s="24">
        <v>44991</v>
      </c>
      <c r="V3355" s="23">
        <f>IFERROR(INDEX('Raw Data'!V:V,MATCH(U3355,'Raw Data'!U:U,1),1),0)</f>
        <v>85.86</v>
      </c>
      <c r="X3355" s="24">
        <v>44991</v>
      </c>
      <c r="Y3355" s="23">
        <f>IFERROR(INDEX('Raw Data'!Y:Y,MATCH(X3355,'Raw Data'!X:X,1),1),0)</f>
        <v>2.73</v>
      </c>
      <c r="AF3355" s="24">
        <v>44991</v>
      </c>
      <c r="AG3355" s="23">
        <f>IFERROR(INDEX('Raw Data'!AG:AG,MATCH(AF3355,'Raw Data'!AF:AF,1),1),0)</f>
        <v>2.46</v>
      </c>
      <c r="AI3355" s="20">
        <f t="shared" si="104"/>
        <v>3</v>
      </c>
      <c r="AJ3355" s="20">
        <f t="shared" si="105"/>
        <v>2023</v>
      </c>
    </row>
    <row r="3356" spans="2:36" ht="13.5" customHeight="1" x14ac:dyDescent="0.2">
      <c r="B3356" s="24">
        <v>44992</v>
      </c>
      <c r="C3356" s="23">
        <f>IFERROR(INDEX('Raw Data'!C:C,MATCH(B3356,'Raw Data'!B:B,1),1),0)</f>
        <v>77.72</v>
      </c>
      <c r="J3356" s="24">
        <v>44992</v>
      </c>
      <c r="K3356" s="23">
        <f>IFERROR(INDEX('Raw Data'!K:K,MATCH(J3356,'Raw Data'!J:J,1),1),0)</f>
        <v>77.45</v>
      </c>
      <c r="M3356" s="24">
        <v>44992</v>
      </c>
      <c r="N3356" s="23">
        <f>IFERROR(INDEX('Raw Data'!N:N,MATCH(M3356,'Raw Data'!M:M,1),1),0)</f>
        <v>83.29</v>
      </c>
      <c r="U3356" s="24">
        <v>44992</v>
      </c>
      <c r="V3356" s="23">
        <f>IFERROR(INDEX('Raw Data'!V:V,MATCH(U3356,'Raw Data'!U:U,1),1),0)</f>
        <v>83.03</v>
      </c>
      <c r="X3356" s="24">
        <v>44992</v>
      </c>
      <c r="Y3356" s="23">
        <f>IFERROR(INDEX('Raw Data'!Y:Y,MATCH(X3356,'Raw Data'!X:X,1),1),0)</f>
        <v>2.84</v>
      </c>
      <c r="AF3356" s="24">
        <v>44992</v>
      </c>
      <c r="AG3356" s="23">
        <f>IFERROR(INDEX('Raw Data'!AG:AG,MATCH(AF3356,'Raw Data'!AF:AF,1),1),0)</f>
        <v>2.52</v>
      </c>
      <c r="AI3356" s="20">
        <f t="shared" ref="AI3356:AI3419" si="106">MONTH(B3356)</f>
        <v>3</v>
      </c>
      <c r="AJ3356" s="20">
        <f t="shared" ref="AJ3356:AJ3419" si="107">YEAR(B3356)</f>
        <v>2023</v>
      </c>
    </row>
    <row r="3357" spans="2:36" ht="13.5" customHeight="1" x14ac:dyDescent="0.2">
      <c r="B3357" s="24">
        <v>44993</v>
      </c>
      <c r="C3357" s="23">
        <f>IFERROR(INDEX('Raw Data'!C:C,MATCH(B3357,'Raw Data'!B:B,1),1),0)</f>
        <v>76.81</v>
      </c>
      <c r="J3357" s="24">
        <v>44993</v>
      </c>
      <c r="K3357" s="23">
        <f>IFERROR(INDEX('Raw Data'!K:K,MATCH(J3357,'Raw Data'!J:J,1),1),0)</f>
        <v>76.56</v>
      </c>
      <c r="M3357" s="24">
        <v>44993</v>
      </c>
      <c r="N3357" s="23">
        <f>IFERROR(INDEX('Raw Data'!N:N,MATCH(M3357,'Raw Data'!M:M,1),1),0)</f>
        <v>82.66</v>
      </c>
      <c r="U3357" s="24">
        <v>44993</v>
      </c>
      <c r="V3357" s="23">
        <f>IFERROR(INDEX('Raw Data'!V:V,MATCH(U3357,'Raw Data'!U:U,1),1),0)</f>
        <v>82.1</v>
      </c>
      <c r="X3357" s="24">
        <v>44993</v>
      </c>
      <c r="Y3357" s="23">
        <f>IFERROR(INDEX('Raw Data'!Y:Y,MATCH(X3357,'Raw Data'!X:X,1),1),0)</f>
        <v>2.7130000000000001</v>
      </c>
      <c r="AF3357" s="24">
        <v>44993</v>
      </c>
      <c r="AG3357" s="23">
        <f>IFERROR(INDEX('Raw Data'!AG:AG,MATCH(AF3357,'Raw Data'!AF:AF,1),1),0)</f>
        <v>2.5</v>
      </c>
      <c r="AI3357" s="20">
        <f t="shared" si="106"/>
        <v>3</v>
      </c>
      <c r="AJ3357" s="20">
        <f t="shared" si="107"/>
        <v>2023</v>
      </c>
    </row>
    <row r="3358" spans="2:36" ht="13.5" customHeight="1" x14ac:dyDescent="0.2">
      <c r="B3358" s="24">
        <v>44994</v>
      </c>
      <c r="C3358" s="23">
        <f>IFERROR(INDEX('Raw Data'!C:C,MATCH(B3358,'Raw Data'!B:B,1),1),0)</f>
        <v>75.84</v>
      </c>
      <c r="J3358" s="24">
        <v>44994</v>
      </c>
      <c r="K3358" s="23">
        <f>IFERROR(INDEX('Raw Data'!K:K,MATCH(J3358,'Raw Data'!J:J,1),1),0)</f>
        <v>75.599999999999994</v>
      </c>
      <c r="M3358" s="24">
        <v>44994</v>
      </c>
      <c r="N3358" s="23">
        <f>IFERROR(INDEX('Raw Data'!N:N,MATCH(M3358,'Raw Data'!M:M,1),1),0)</f>
        <v>81.59</v>
      </c>
      <c r="U3358" s="24">
        <v>44994</v>
      </c>
      <c r="V3358" s="23">
        <f>IFERROR(INDEX('Raw Data'!V:V,MATCH(U3358,'Raw Data'!U:U,1),1),0)</f>
        <v>81</v>
      </c>
      <c r="X3358" s="24">
        <v>44994</v>
      </c>
      <c r="Y3358" s="23">
        <f>IFERROR(INDEX('Raw Data'!Y:Y,MATCH(X3358,'Raw Data'!X:X,1),1),0)</f>
        <v>2.6829999999999998</v>
      </c>
      <c r="AF3358" s="24">
        <v>44994</v>
      </c>
      <c r="AG3358" s="23">
        <f>IFERROR(INDEX('Raw Data'!AG:AG,MATCH(AF3358,'Raw Data'!AF:AF,1),1),0)</f>
        <v>2.5</v>
      </c>
      <c r="AI3358" s="20">
        <f t="shared" si="106"/>
        <v>3</v>
      </c>
      <c r="AJ3358" s="20">
        <f t="shared" si="107"/>
        <v>2023</v>
      </c>
    </row>
    <row r="3359" spans="2:36" ht="13.5" customHeight="1" x14ac:dyDescent="0.2">
      <c r="B3359" s="24">
        <v>44995</v>
      </c>
      <c r="C3359" s="23">
        <f>IFERROR(INDEX('Raw Data'!C:C,MATCH(B3359,'Raw Data'!B:B,1),1),0)</f>
        <v>76.78</v>
      </c>
      <c r="J3359" s="24">
        <v>44995</v>
      </c>
      <c r="K3359" s="23">
        <f>IFERROR(INDEX('Raw Data'!K:K,MATCH(J3359,'Raw Data'!J:J,1),1),0)</f>
        <v>76.55</v>
      </c>
      <c r="M3359" s="24">
        <v>44995</v>
      </c>
      <c r="N3359" s="23">
        <f>IFERROR(INDEX('Raw Data'!N:N,MATCH(M3359,'Raw Data'!M:M,1),1),0)</f>
        <v>82.78</v>
      </c>
      <c r="U3359" s="24">
        <v>44995</v>
      </c>
      <c r="V3359" s="23">
        <f>IFERROR(INDEX('Raw Data'!V:V,MATCH(U3359,'Raw Data'!U:U,1),1),0)</f>
        <v>82.3</v>
      </c>
      <c r="X3359" s="24">
        <v>44995</v>
      </c>
      <c r="Y3359" s="23">
        <f>IFERROR(INDEX('Raw Data'!Y:Y,MATCH(X3359,'Raw Data'!X:X,1),1),0)</f>
        <v>2.5590000000000002</v>
      </c>
      <c r="AF3359" s="24">
        <v>44995</v>
      </c>
      <c r="AG3359" s="23">
        <f>IFERROR(INDEX('Raw Data'!AG:AG,MATCH(AF3359,'Raw Data'!AF:AF,1),1),0)</f>
        <v>2.4</v>
      </c>
      <c r="AI3359" s="20">
        <f t="shared" si="106"/>
        <v>3</v>
      </c>
      <c r="AJ3359" s="20">
        <f t="shared" si="107"/>
        <v>2023</v>
      </c>
    </row>
    <row r="3360" spans="2:36" ht="13.5" customHeight="1" x14ac:dyDescent="0.2">
      <c r="B3360" s="24">
        <v>44996</v>
      </c>
      <c r="C3360" s="23">
        <f>IFERROR(INDEX('Raw Data'!C:C,MATCH(B3360,'Raw Data'!B:B,1),1),0)</f>
        <v>76.78</v>
      </c>
      <c r="J3360" s="24">
        <v>44996</v>
      </c>
      <c r="K3360" s="23">
        <f>IFERROR(INDEX('Raw Data'!K:K,MATCH(J3360,'Raw Data'!J:J,1),1),0)</f>
        <v>76.55</v>
      </c>
      <c r="M3360" s="24">
        <v>44996</v>
      </c>
      <c r="N3360" s="23">
        <f>IFERROR(INDEX('Raw Data'!N:N,MATCH(M3360,'Raw Data'!M:M,1),1),0)</f>
        <v>82.78</v>
      </c>
      <c r="U3360" s="24">
        <v>44996</v>
      </c>
      <c r="V3360" s="23">
        <f>IFERROR(INDEX('Raw Data'!V:V,MATCH(U3360,'Raw Data'!U:U,1),1),0)</f>
        <v>82.3</v>
      </c>
      <c r="X3360" s="24">
        <v>44996</v>
      </c>
      <c r="Y3360" s="23">
        <f>IFERROR(INDEX('Raw Data'!Y:Y,MATCH(X3360,'Raw Data'!X:X,1),1),0)</f>
        <v>2.5590000000000002</v>
      </c>
      <c r="AF3360" s="24">
        <v>44996</v>
      </c>
      <c r="AG3360" s="23">
        <f>IFERROR(INDEX('Raw Data'!AG:AG,MATCH(AF3360,'Raw Data'!AF:AF,1),1),0)</f>
        <v>2.4</v>
      </c>
      <c r="AI3360" s="20">
        <f t="shared" si="106"/>
        <v>3</v>
      </c>
      <c r="AJ3360" s="20">
        <f t="shared" si="107"/>
        <v>2023</v>
      </c>
    </row>
    <row r="3361" spans="2:36" ht="13.5" customHeight="1" x14ac:dyDescent="0.2">
      <c r="B3361" s="24">
        <v>44997</v>
      </c>
      <c r="C3361" s="23">
        <f>IFERROR(INDEX('Raw Data'!C:C,MATCH(B3361,'Raw Data'!B:B,1),1),0)</f>
        <v>76.78</v>
      </c>
      <c r="J3361" s="24">
        <v>44997</v>
      </c>
      <c r="K3361" s="23">
        <f>IFERROR(INDEX('Raw Data'!K:K,MATCH(J3361,'Raw Data'!J:J,1),1),0)</f>
        <v>76.55</v>
      </c>
      <c r="M3361" s="24">
        <v>44997</v>
      </c>
      <c r="N3361" s="23">
        <f>IFERROR(INDEX('Raw Data'!N:N,MATCH(M3361,'Raw Data'!M:M,1),1),0)</f>
        <v>82.78</v>
      </c>
      <c r="U3361" s="24">
        <v>44997</v>
      </c>
      <c r="V3361" s="23">
        <f>IFERROR(INDEX('Raw Data'!V:V,MATCH(U3361,'Raw Data'!U:U,1),1),0)</f>
        <v>82.3</v>
      </c>
      <c r="X3361" s="24">
        <v>44997</v>
      </c>
      <c r="Y3361" s="23">
        <f>IFERROR(INDEX('Raw Data'!Y:Y,MATCH(X3361,'Raw Data'!X:X,1),1),0)</f>
        <v>2.5590000000000002</v>
      </c>
      <c r="AF3361" s="24">
        <v>44997</v>
      </c>
      <c r="AG3361" s="23">
        <f>IFERROR(INDEX('Raw Data'!AG:AG,MATCH(AF3361,'Raw Data'!AF:AF,1),1),0)</f>
        <v>2.4</v>
      </c>
      <c r="AI3361" s="20">
        <f t="shared" si="106"/>
        <v>3</v>
      </c>
      <c r="AJ3361" s="20">
        <f t="shared" si="107"/>
        <v>2023</v>
      </c>
    </row>
    <row r="3362" spans="2:36" ht="13.5" customHeight="1" x14ac:dyDescent="0.2">
      <c r="B3362" s="24">
        <v>44998</v>
      </c>
      <c r="C3362" s="23">
        <f>IFERROR(INDEX('Raw Data'!C:C,MATCH(B3362,'Raw Data'!B:B,1),1),0)</f>
        <v>74.91</v>
      </c>
      <c r="J3362" s="24">
        <v>44998</v>
      </c>
      <c r="K3362" s="23">
        <f>IFERROR(INDEX('Raw Data'!K:K,MATCH(J3362,'Raw Data'!J:J,1),1),0)</f>
        <v>74.680000000000007</v>
      </c>
      <c r="M3362" s="24">
        <v>44998</v>
      </c>
      <c r="N3362" s="23">
        <f>IFERROR(INDEX('Raw Data'!N:N,MATCH(M3362,'Raw Data'!M:M,1),1),0)</f>
        <v>80.77</v>
      </c>
      <c r="U3362" s="24">
        <v>44998</v>
      </c>
      <c r="V3362" s="23">
        <f>IFERROR(INDEX('Raw Data'!V:V,MATCH(U3362,'Raw Data'!U:U,1),1),0)</f>
        <v>79.67</v>
      </c>
      <c r="X3362" s="24">
        <v>44998</v>
      </c>
      <c r="Y3362" s="23">
        <f>IFERROR(INDEX('Raw Data'!Y:Y,MATCH(X3362,'Raw Data'!X:X,1),1),0)</f>
        <v>2.726</v>
      </c>
      <c r="AF3362" s="24">
        <v>44998</v>
      </c>
      <c r="AG3362" s="23">
        <f>IFERROR(INDEX('Raw Data'!AG:AG,MATCH(AF3362,'Raw Data'!AF:AF,1),1),0)</f>
        <v>2.4</v>
      </c>
      <c r="AI3362" s="20">
        <f t="shared" si="106"/>
        <v>3</v>
      </c>
      <c r="AJ3362" s="20">
        <f t="shared" si="107"/>
        <v>2023</v>
      </c>
    </row>
    <row r="3363" spans="2:36" ht="13.5" customHeight="1" x14ac:dyDescent="0.2">
      <c r="B3363" s="24">
        <v>44999</v>
      </c>
      <c r="C3363" s="23">
        <f>IFERROR(INDEX('Raw Data'!C:C,MATCH(B3363,'Raw Data'!B:B,1),1),0)</f>
        <v>71.489999999999995</v>
      </c>
      <c r="J3363" s="24">
        <v>44999</v>
      </c>
      <c r="K3363" s="23">
        <f>IFERROR(INDEX('Raw Data'!K:K,MATCH(J3363,'Raw Data'!J:J,1),1),0)</f>
        <v>71.180000000000007</v>
      </c>
      <c r="M3363" s="24">
        <v>44999</v>
      </c>
      <c r="N3363" s="23">
        <f>IFERROR(INDEX('Raw Data'!N:N,MATCH(M3363,'Raw Data'!M:M,1),1),0)</f>
        <v>77.45</v>
      </c>
      <c r="U3363" s="24">
        <v>44999</v>
      </c>
      <c r="V3363" s="23">
        <f>IFERROR(INDEX('Raw Data'!V:V,MATCH(U3363,'Raw Data'!U:U,1),1),0)</f>
        <v>76.77</v>
      </c>
      <c r="X3363" s="24">
        <v>44999</v>
      </c>
      <c r="Y3363" s="23">
        <f>IFERROR(INDEX('Raw Data'!Y:Y,MATCH(X3363,'Raw Data'!X:X,1),1),0)</f>
        <v>2.69</v>
      </c>
      <c r="AF3363" s="24">
        <v>44999</v>
      </c>
      <c r="AG3363" s="23">
        <f>IFERROR(INDEX('Raw Data'!AG:AG,MATCH(AF3363,'Raw Data'!AF:AF,1),1),0)</f>
        <v>2.65</v>
      </c>
      <c r="AI3363" s="20">
        <f t="shared" si="106"/>
        <v>3</v>
      </c>
      <c r="AJ3363" s="20">
        <f t="shared" si="107"/>
        <v>2023</v>
      </c>
    </row>
    <row r="3364" spans="2:36" ht="13.5" customHeight="1" x14ac:dyDescent="0.2">
      <c r="B3364" s="24">
        <v>45000</v>
      </c>
      <c r="C3364" s="23">
        <f>IFERROR(INDEX('Raw Data'!C:C,MATCH(B3364,'Raw Data'!B:B,1),1),0)</f>
        <v>67.739999999999995</v>
      </c>
      <c r="J3364" s="24">
        <v>45000</v>
      </c>
      <c r="K3364" s="23">
        <f>IFERROR(INDEX('Raw Data'!K:K,MATCH(J3364,'Raw Data'!J:J,1),1),0)</f>
        <v>67.38</v>
      </c>
      <c r="M3364" s="24">
        <v>45000</v>
      </c>
      <c r="N3364" s="23">
        <f>IFERROR(INDEX('Raw Data'!N:N,MATCH(M3364,'Raw Data'!M:M,1),1),0)</f>
        <v>73.69</v>
      </c>
      <c r="U3364" s="24">
        <v>45000</v>
      </c>
      <c r="V3364" s="23">
        <f>IFERROR(INDEX('Raw Data'!V:V,MATCH(U3364,'Raw Data'!U:U,1),1),0)</f>
        <v>74.3</v>
      </c>
      <c r="X3364" s="24">
        <v>45000</v>
      </c>
      <c r="Y3364" s="23">
        <f>IFERROR(INDEX('Raw Data'!Y:Y,MATCH(X3364,'Raw Data'!X:X,1),1),0)</f>
        <v>2.5459999999999998</v>
      </c>
      <c r="AF3364" s="24">
        <v>45000</v>
      </c>
      <c r="AG3364" s="23">
        <f>IFERROR(INDEX('Raw Data'!AG:AG,MATCH(AF3364,'Raw Data'!AF:AF,1),1),0)</f>
        <v>2.4500000000000002</v>
      </c>
      <c r="AI3364" s="20">
        <f t="shared" si="106"/>
        <v>3</v>
      </c>
      <c r="AJ3364" s="20">
        <f t="shared" si="107"/>
        <v>2023</v>
      </c>
    </row>
    <row r="3365" spans="2:36" ht="13.5" customHeight="1" x14ac:dyDescent="0.2">
      <c r="B3365" s="24">
        <v>45001</v>
      </c>
      <c r="C3365" s="23">
        <f>IFERROR(INDEX('Raw Data'!C:C,MATCH(B3365,'Raw Data'!B:B,1),1),0)</f>
        <v>68.52</v>
      </c>
      <c r="J3365" s="24">
        <v>45001</v>
      </c>
      <c r="K3365" s="23">
        <f>IFERROR(INDEX('Raw Data'!K:K,MATCH(J3365,'Raw Data'!J:J,1),1),0)</f>
        <v>68.150000000000006</v>
      </c>
      <c r="M3365" s="24">
        <v>45001</v>
      </c>
      <c r="N3365" s="23">
        <f>IFERROR(INDEX('Raw Data'!N:N,MATCH(M3365,'Raw Data'!M:M,1),1),0)</f>
        <v>74.7</v>
      </c>
      <c r="U3365" s="24">
        <v>45001</v>
      </c>
      <c r="V3365" s="23">
        <f>IFERROR(INDEX('Raw Data'!V:V,MATCH(U3365,'Raw Data'!U:U,1),1),0)</f>
        <v>73.12</v>
      </c>
      <c r="X3365" s="24">
        <v>45001</v>
      </c>
      <c r="Y3365" s="23">
        <f>IFERROR(INDEX('Raw Data'!Y:Y,MATCH(X3365,'Raw Data'!X:X,1),1),0)</f>
        <v>2.6259999999999999</v>
      </c>
      <c r="AF3365" s="24">
        <v>45001</v>
      </c>
      <c r="AG3365" s="23">
        <f>IFERROR(INDEX('Raw Data'!AG:AG,MATCH(AF3365,'Raw Data'!AF:AF,1),1),0)</f>
        <v>2.4500000000000002</v>
      </c>
      <c r="AI3365" s="20">
        <f t="shared" si="106"/>
        <v>3</v>
      </c>
      <c r="AJ3365" s="20">
        <f t="shared" si="107"/>
        <v>2023</v>
      </c>
    </row>
    <row r="3366" spans="2:36" ht="13.5" customHeight="1" x14ac:dyDescent="0.2">
      <c r="B3366" s="24">
        <v>45002</v>
      </c>
      <c r="C3366" s="23">
        <f>IFERROR(INDEX('Raw Data'!C:C,MATCH(B3366,'Raw Data'!B:B,1),1),0)</f>
        <v>66.930000000000007</v>
      </c>
      <c r="J3366" s="24">
        <v>45002</v>
      </c>
      <c r="K3366" s="23">
        <f>IFERROR(INDEX('Raw Data'!K:K,MATCH(J3366,'Raw Data'!J:J,1),1),0)</f>
        <v>66.61</v>
      </c>
      <c r="M3366" s="24">
        <v>45002</v>
      </c>
      <c r="N3366" s="23">
        <f>IFERROR(INDEX('Raw Data'!N:N,MATCH(M3366,'Raw Data'!M:M,1),1),0)</f>
        <v>72.97</v>
      </c>
      <c r="U3366" s="24">
        <v>45002</v>
      </c>
      <c r="V3366" s="23">
        <f>IFERROR(INDEX('Raw Data'!V:V,MATCH(U3366,'Raw Data'!U:U,1),1),0)</f>
        <v>71.03</v>
      </c>
      <c r="X3366" s="24">
        <v>45002</v>
      </c>
      <c r="Y3366" s="23">
        <f>IFERROR(INDEX('Raw Data'!Y:Y,MATCH(X3366,'Raw Data'!X:X,1),1),0)</f>
        <v>2.4460000000000002</v>
      </c>
      <c r="AF3366" s="24">
        <v>45002</v>
      </c>
      <c r="AG3366" s="23">
        <f>IFERROR(INDEX('Raw Data'!AG:AG,MATCH(AF3366,'Raw Data'!AF:AF,1),1),0)</f>
        <v>2.42</v>
      </c>
      <c r="AI3366" s="20">
        <f t="shared" si="106"/>
        <v>3</v>
      </c>
      <c r="AJ3366" s="20">
        <f t="shared" si="107"/>
        <v>2023</v>
      </c>
    </row>
    <row r="3367" spans="2:36" ht="13.5" customHeight="1" x14ac:dyDescent="0.2">
      <c r="B3367" s="24">
        <v>45003</v>
      </c>
      <c r="C3367" s="23">
        <f>IFERROR(INDEX('Raw Data'!C:C,MATCH(B3367,'Raw Data'!B:B,1),1),0)</f>
        <v>66.930000000000007</v>
      </c>
      <c r="J3367" s="24">
        <v>45003</v>
      </c>
      <c r="K3367" s="23">
        <f>IFERROR(INDEX('Raw Data'!K:K,MATCH(J3367,'Raw Data'!J:J,1),1),0)</f>
        <v>66.61</v>
      </c>
      <c r="M3367" s="24">
        <v>45003</v>
      </c>
      <c r="N3367" s="23">
        <f>IFERROR(INDEX('Raw Data'!N:N,MATCH(M3367,'Raw Data'!M:M,1),1),0)</f>
        <v>72.97</v>
      </c>
      <c r="U3367" s="24">
        <v>45003</v>
      </c>
      <c r="V3367" s="23">
        <f>IFERROR(INDEX('Raw Data'!V:V,MATCH(U3367,'Raw Data'!U:U,1),1),0)</f>
        <v>71.03</v>
      </c>
      <c r="X3367" s="24">
        <v>45003</v>
      </c>
      <c r="Y3367" s="23">
        <f>IFERROR(INDEX('Raw Data'!Y:Y,MATCH(X3367,'Raw Data'!X:X,1),1),0)</f>
        <v>2.4460000000000002</v>
      </c>
      <c r="AF3367" s="24">
        <v>45003</v>
      </c>
      <c r="AG3367" s="23">
        <f>IFERROR(INDEX('Raw Data'!AG:AG,MATCH(AF3367,'Raw Data'!AF:AF,1),1),0)</f>
        <v>2.42</v>
      </c>
      <c r="AI3367" s="20">
        <f t="shared" si="106"/>
        <v>3</v>
      </c>
      <c r="AJ3367" s="20">
        <f t="shared" si="107"/>
        <v>2023</v>
      </c>
    </row>
    <row r="3368" spans="2:36" ht="13.5" customHeight="1" x14ac:dyDescent="0.2">
      <c r="B3368" s="24">
        <v>45004</v>
      </c>
      <c r="C3368" s="23">
        <f>IFERROR(INDEX('Raw Data'!C:C,MATCH(B3368,'Raw Data'!B:B,1),1),0)</f>
        <v>66.930000000000007</v>
      </c>
      <c r="J3368" s="24">
        <v>45004</v>
      </c>
      <c r="K3368" s="23">
        <f>IFERROR(INDEX('Raw Data'!K:K,MATCH(J3368,'Raw Data'!J:J,1),1),0)</f>
        <v>66.61</v>
      </c>
      <c r="M3368" s="24">
        <v>45004</v>
      </c>
      <c r="N3368" s="23">
        <f>IFERROR(INDEX('Raw Data'!N:N,MATCH(M3368,'Raw Data'!M:M,1),1),0)</f>
        <v>72.97</v>
      </c>
      <c r="U3368" s="24">
        <v>45004</v>
      </c>
      <c r="V3368" s="23">
        <f>IFERROR(INDEX('Raw Data'!V:V,MATCH(U3368,'Raw Data'!U:U,1),1),0)</f>
        <v>71.03</v>
      </c>
      <c r="X3368" s="24">
        <v>45004</v>
      </c>
      <c r="Y3368" s="23">
        <f>IFERROR(INDEX('Raw Data'!Y:Y,MATCH(X3368,'Raw Data'!X:X,1),1),0)</f>
        <v>2.4460000000000002</v>
      </c>
      <c r="AF3368" s="24">
        <v>45004</v>
      </c>
      <c r="AG3368" s="23">
        <f>IFERROR(INDEX('Raw Data'!AG:AG,MATCH(AF3368,'Raw Data'!AF:AF,1),1),0)</f>
        <v>2.42</v>
      </c>
      <c r="AI3368" s="20">
        <f t="shared" si="106"/>
        <v>3</v>
      </c>
      <c r="AJ3368" s="20">
        <f t="shared" si="107"/>
        <v>2023</v>
      </c>
    </row>
    <row r="3369" spans="2:36" ht="13.5" customHeight="1" x14ac:dyDescent="0.2">
      <c r="B3369" s="24">
        <v>45005</v>
      </c>
      <c r="C3369" s="23">
        <f>IFERROR(INDEX('Raw Data'!C:C,MATCH(B3369,'Raw Data'!B:B,1),1),0)</f>
        <v>67.819999999999993</v>
      </c>
      <c r="J3369" s="24">
        <v>45005</v>
      </c>
      <c r="K3369" s="23">
        <f>IFERROR(INDEX('Raw Data'!K:K,MATCH(J3369,'Raw Data'!J:J,1),1),0)</f>
        <v>67.56</v>
      </c>
      <c r="M3369" s="24">
        <v>45005</v>
      </c>
      <c r="N3369" s="23">
        <f>IFERROR(INDEX('Raw Data'!N:N,MATCH(M3369,'Raw Data'!M:M,1),1),0)</f>
        <v>73.790000000000006</v>
      </c>
      <c r="U3369" s="24">
        <v>45005</v>
      </c>
      <c r="V3369" s="23">
        <f>IFERROR(INDEX('Raw Data'!V:V,MATCH(U3369,'Raw Data'!U:U,1),1),0)</f>
        <v>72.42</v>
      </c>
      <c r="X3369" s="24">
        <v>45005</v>
      </c>
      <c r="Y3369" s="23">
        <f>IFERROR(INDEX('Raw Data'!Y:Y,MATCH(X3369,'Raw Data'!X:X,1),1),0)</f>
        <v>2.331</v>
      </c>
      <c r="AF3369" s="24">
        <v>45005</v>
      </c>
      <c r="AG3369" s="23">
        <f>IFERROR(INDEX('Raw Data'!AG:AG,MATCH(AF3369,'Raw Data'!AF:AF,1),1),0)</f>
        <v>2.23</v>
      </c>
      <c r="AI3369" s="20">
        <f t="shared" si="106"/>
        <v>3</v>
      </c>
      <c r="AJ3369" s="20">
        <f t="shared" si="107"/>
        <v>2023</v>
      </c>
    </row>
    <row r="3370" spans="2:36" ht="13.5" customHeight="1" x14ac:dyDescent="0.2">
      <c r="B3370" s="24">
        <v>45006</v>
      </c>
      <c r="C3370" s="23">
        <f>IFERROR(INDEX('Raw Data'!C:C,MATCH(B3370,'Raw Data'!B:B,1),1),0)</f>
        <v>69.67</v>
      </c>
      <c r="J3370" s="24">
        <v>45006</v>
      </c>
      <c r="K3370" s="23">
        <f>IFERROR(INDEX('Raw Data'!K:K,MATCH(J3370,'Raw Data'!J:J,1),1),0)</f>
        <v>69.400000000000006</v>
      </c>
      <c r="M3370" s="24">
        <v>45006</v>
      </c>
      <c r="N3370" s="23">
        <f>IFERROR(INDEX('Raw Data'!N:N,MATCH(M3370,'Raw Data'!M:M,1),1),0)</f>
        <v>75.319999999999993</v>
      </c>
      <c r="U3370" s="24">
        <v>45006</v>
      </c>
      <c r="V3370" s="23">
        <f>IFERROR(INDEX('Raw Data'!V:V,MATCH(U3370,'Raw Data'!U:U,1),1),0)</f>
        <v>74.78</v>
      </c>
      <c r="X3370" s="24">
        <v>45006</v>
      </c>
      <c r="Y3370" s="23">
        <f>IFERROR(INDEX('Raw Data'!Y:Y,MATCH(X3370,'Raw Data'!X:X,1),1),0)</f>
        <v>2.4849999999999999</v>
      </c>
      <c r="AF3370" s="24">
        <v>45006</v>
      </c>
      <c r="AG3370" s="23">
        <f>IFERROR(INDEX('Raw Data'!AG:AG,MATCH(AF3370,'Raw Data'!AF:AF,1),1),0)</f>
        <v>1.93</v>
      </c>
      <c r="AI3370" s="20">
        <f t="shared" si="106"/>
        <v>3</v>
      </c>
      <c r="AJ3370" s="20">
        <f t="shared" si="107"/>
        <v>2023</v>
      </c>
    </row>
    <row r="3371" spans="2:36" ht="13.5" customHeight="1" x14ac:dyDescent="0.2">
      <c r="B3371" s="24">
        <v>45007</v>
      </c>
      <c r="C3371" s="23">
        <f>IFERROR(INDEX('Raw Data'!C:C,MATCH(B3371,'Raw Data'!B:B,1),1),0)</f>
        <v>71.02</v>
      </c>
      <c r="J3371" s="24">
        <v>45007</v>
      </c>
      <c r="K3371" s="23">
        <f>IFERROR(INDEX('Raw Data'!K:K,MATCH(J3371,'Raw Data'!J:J,1),1),0)</f>
        <v>70.709999999999994</v>
      </c>
      <c r="M3371" s="24">
        <v>45007</v>
      </c>
      <c r="N3371" s="23">
        <f>IFERROR(INDEX('Raw Data'!N:N,MATCH(M3371,'Raw Data'!M:M,1),1),0)</f>
        <v>76.69</v>
      </c>
      <c r="U3371" s="24">
        <v>45007</v>
      </c>
      <c r="V3371" s="23">
        <f>IFERROR(INDEX('Raw Data'!V:V,MATCH(U3371,'Raw Data'!U:U,1),1),0)</f>
        <v>76.08</v>
      </c>
      <c r="X3371" s="24">
        <v>45007</v>
      </c>
      <c r="Y3371" s="23">
        <f>IFERROR(INDEX('Raw Data'!Y:Y,MATCH(X3371,'Raw Data'!X:X,1),1),0)</f>
        <v>2.3069999999999999</v>
      </c>
      <c r="AF3371" s="24">
        <v>45007</v>
      </c>
      <c r="AG3371" s="23">
        <f>IFERROR(INDEX('Raw Data'!AG:AG,MATCH(AF3371,'Raw Data'!AF:AF,1),1),0)</f>
        <v>2.0299999999999998</v>
      </c>
      <c r="AI3371" s="20">
        <f t="shared" si="106"/>
        <v>3</v>
      </c>
      <c r="AJ3371" s="20">
        <f t="shared" si="107"/>
        <v>2023</v>
      </c>
    </row>
    <row r="3372" spans="2:36" ht="13.5" customHeight="1" x14ac:dyDescent="0.2">
      <c r="B3372" s="24">
        <v>45008</v>
      </c>
      <c r="C3372" s="23">
        <f>IFERROR(INDEX('Raw Data'!C:C,MATCH(B3372,'Raw Data'!B:B,1),1),0)</f>
        <v>70.12</v>
      </c>
      <c r="J3372" s="24">
        <v>45008</v>
      </c>
      <c r="K3372" s="23">
        <f>IFERROR(INDEX('Raw Data'!K:K,MATCH(J3372,'Raw Data'!J:J,1),1),0)</f>
        <v>69.77</v>
      </c>
      <c r="M3372" s="24">
        <v>45008</v>
      </c>
      <c r="N3372" s="23">
        <f>IFERROR(INDEX('Raw Data'!N:N,MATCH(M3372,'Raw Data'!M:M,1),1),0)</f>
        <v>75.91</v>
      </c>
      <c r="U3372" s="24">
        <v>45008</v>
      </c>
      <c r="V3372" s="23">
        <f>IFERROR(INDEX('Raw Data'!V:V,MATCH(U3372,'Raw Data'!U:U,1),1),0)</f>
        <v>74.31</v>
      </c>
      <c r="X3372" s="24">
        <v>45008</v>
      </c>
      <c r="Y3372" s="23">
        <f>IFERROR(INDEX('Raw Data'!Y:Y,MATCH(X3372,'Raw Data'!X:X,1),1),0)</f>
        <v>2.2829999999999999</v>
      </c>
      <c r="AF3372" s="24">
        <v>45008</v>
      </c>
      <c r="AG3372" s="23">
        <f>IFERROR(INDEX('Raw Data'!AG:AG,MATCH(AF3372,'Raw Data'!AF:AF,1),1),0)</f>
        <v>2.08</v>
      </c>
      <c r="AI3372" s="20">
        <f t="shared" si="106"/>
        <v>3</v>
      </c>
      <c r="AJ3372" s="20">
        <f t="shared" si="107"/>
        <v>2023</v>
      </c>
    </row>
    <row r="3373" spans="2:36" ht="13.5" customHeight="1" x14ac:dyDescent="0.2">
      <c r="B3373" s="24">
        <v>45009</v>
      </c>
      <c r="C3373" s="23">
        <f>IFERROR(INDEX('Raw Data'!C:C,MATCH(B3373,'Raw Data'!B:B,1),1),0)</f>
        <v>69.41</v>
      </c>
      <c r="J3373" s="24">
        <v>45009</v>
      </c>
      <c r="K3373" s="23">
        <f>IFERROR(INDEX('Raw Data'!K:K,MATCH(J3373,'Raw Data'!J:J,1),1),0)</f>
        <v>69.22</v>
      </c>
      <c r="M3373" s="24">
        <v>45009</v>
      </c>
      <c r="N3373" s="23">
        <f>IFERROR(INDEX('Raw Data'!N:N,MATCH(M3373,'Raw Data'!M:M,1),1),0)</f>
        <v>74.989999999999995</v>
      </c>
      <c r="U3373" s="24">
        <v>45009</v>
      </c>
      <c r="V3373" s="23">
        <f>IFERROR(INDEX('Raw Data'!V:V,MATCH(U3373,'Raw Data'!U:U,1),1),0)</f>
        <v>73.63</v>
      </c>
      <c r="X3373" s="24">
        <v>45009</v>
      </c>
      <c r="Y3373" s="23">
        <f>IFERROR(INDEX('Raw Data'!Y:Y,MATCH(X3373,'Raw Data'!X:X,1),1),0)</f>
        <v>2.3610000000000002</v>
      </c>
      <c r="AF3373" s="24">
        <v>45009</v>
      </c>
      <c r="AG3373" s="23">
        <f>IFERROR(INDEX('Raw Data'!AG:AG,MATCH(AF3373,'Raw Data'!AF:AF,1),1),0)</f>
        <v>2.04</v>
      </c>
      <c r="AI3373" s="20">
        <f t="shared" si="106"/>
        <v>3</v>
      </c>
      <c r="AJ3373" s="20">
        <f t="shared" si="107"/>
        <v>2023</v>
      </c>
    </row>
    <row r="3374" spans="2:36" ht="13.5" customHeight="1" x14ac:dyDescent="0.2">
      <c r="B3374" s="24">
        <v>45010</v>
      </c>
      <c r="C3374" s="23">
        <f>IFERROR(INDEX('Raw Data'!C:C,MATCH(B3374,'Raw Data'!B:B,1),1),0)</f>
        <v>69.41</v>
      </c>
      <c r="J3374" s="24">
        <v>45010</v>
      </c>
      <c r="K3374" s="23">
        <f>IFERROR(INDEX('Raw Data'!K:K,MATCH(J3374,'Raw Data'!J:J,1),1),0)</f>
        <v>69.22</v>
      </c>
      <c r="M3374" s="24">
        <v>45010</v>
      </c>
      <c r="N3374" s="23">
        <f>IFERROR(INDEX('Raw Data'!N:N,MATCH(M3374,'Raw Data'!M:M,1),1),0)</f>
        <v>74.989999999999995</v>
      </c>
      <c r="U3374" s="24">
        <v>45010</v>
      </c>
      <c r="V3374" s="23">
        <f>IFERROR(INDEX('Raw Data'!V:V,MATCH(U3374,'Raw Data'!U:U,1),1),0)</f>
        <v>73.63</v>
      </c>
      <c r="X3374" s="24">
        <v>45010</v>
      </c>
      <c r="Y3374" s="23">
        <f>IFERROR(INDEX('Raw Data'!Y:Y,MATCH(X3374,'Raw Data'!X:X,1),1),0)</f>
        <v>2.3610000000000002</v>
      </c>
      <c r="AF3374" s="24">
        <v>45010</v>
      </c>
      <c r="AG3374" s="23">
        <f>IFERROR(INDEX('Raw Data'!AG:AG,MATCH(AF3374,'Raw Data'!AF:AF,1),1),0)</f>
        <v>2.04</v>
      </c>
      <c r="AI3374" s="20">
        <f t="shared" si="106"/>
        <v>3</v>
      </c>
      <c r="AJ3374" s="20">
        <f t="shared" si="107"/>
        <v>2023</v>
      </c>
    </row>
    <row r="3375" spans="2:36" ht="13.5" customHeight="1" x14ac:dyDescent="0.2">
      <c r="B3375" s="24">
        <v>45011</v>
      </c>
      <c r="C3375" s="23">
        <f>IFERROR(INDEX('Raw Data'!C:C,MATCH(B3375,'Raw Data'!B:B,1),1),0)</f>
        <v>69.41</v>
      </c>
      <c r="J3375" s="24">
        <v>45011</v>
      </c>
      <c r="K3375" s="23">
        <f>IFERROR(INDEX('Raw Data'!K:K,MATCH(J3375,'Raw Data'!J:J,1),1),0)</f>
        <v>69.22</v>
      </c>
      <c r="M3375" s="24">
        <v>45011</v>
      </c>
      <c r="N3375" s="23">
        <f>IFERROR(INDEX('Raw Data'!N:N,MATCH(M3375,'Raw Data'!M:M,1),1),0)</f>
        <v>74.989999999999995</v>
      </c>
      <c r="U3375" s="24">
        <v>45011</v>
      </c>
      <c r="V3375" s="23">
        <f>IFERROR(INDEX('Raw Data'!V:V,MATCH(U3375,'Raw Data'!U:U,1),1),0)</f>
        <v>73.63</v>
      </c>
      <c r="X3375" s="24">
        <v>45011</v>
      </c>
      <c r="Y3375" s="23">
        <f>IFERROR(INDEX('Raw Data'!Y:Y,MATCH(X3375,'Raw Data'!X:X,1),1),0)</f>
        <v>2.3610000000000002</v>
      </c>
      <c r="AF3375" s="24">
        <v>45011</v>
      </c>
      <c r="AG3375" s="23">
        <f>IFERROR(INDEX('Raw Data'!AG:AG,MATCH(AF3375,'Raw Data'!AF:AF,1),1),0)</f>
        <v>2.04</v>
      </c>
      <c r="AI3375" s="20">
        <f t="shared" si="106"/>
        <v>3</v>
      </c>
      <c r="AJ3375" s="20">
        <f t="shared" si="107"/>
        <v>2023</v>
      </c>
    </row>
    <row r="3376" spans="2:36" ht="13.5" customHeight="1" x14ac:dyDescent="0.2">
      <c r="B3376" s="24">
        <v>45012</v>
      </c>
      <c r="C3376" s="23">
        <f>IFERROR(INDEX('Raw Data'!C:C,MATCH(B3376,'Raw Data'!B:B,1),1),0)</f>
        <v>72.930000000000007</v>
      </c>
      <c r="J3376" s="24">
        <v>45012</v>
      </c>
      <c r="K3376" s="23">
        <f>IFERROR(INDEX('Raw Data'!K:K,MATCH(J3376,'Raw Data'!J:J,1),1),0)</f>
        <v>72.87</v>
      </c>
      <c r="M3376" s="24">
        <v>45012</v>
      </c>
      <c r="N3376" s="23">
        <f>IFERROR(INDEX('Raw Data'!N:N,MATCH(M3376,'Raw Data'!M:M,1),1),0)</f>
        <v>78.12</v>
      </c>
      <c r="U3376" s="24">
        <v>45012</v>
      </c>
      <c r="V3376" s="23">
        <f>IFERROR(INDEX('Raw Data'!V:V,MATCH(U3376,'Raw Data'!U:U,1),1),0)</f>
        <v>76.8</v>
      </c>
      <c r="X3376" s="24">
        <v>45012</v>
      </c>
      <c r="Y3376" s="23">
        <f>IFERROR(INDEX('Raw Data'!Y:Y,MATCH(X3376,'Raw Data'!X:X,1),1),0)</f>
        <v>2.2149999999999999</v>
      </c>
      <c r="AF3376" s="24">
        <v>45012</v>
      </c>
      <c r="AG3376" s="23">
        <f>IFERROR(INDEX('Raw Data'!AG:AG,MATCH(AF3376,'Raw Data'!AF:AF,1),1),0)</f>
        <v>2.04</v>
      </c>
      <c r="AI3376" s="20">
        <f t="shared" si="106"/>
        <v>3</v>
      </c>
      <c r="AJ3376" s="20">
        <f t="shared" si="107"/>
        <v>2023</v>
      </c>
    </row>
    <row r="3377" spans="2:36" ht="13.5" customHeight="1" x14ac:dyDescent="0.2">
      <c r="B3377" s="24">
        <v>45013</v>
      </c>
      <c r="C3377" s="23">
        <f>IFERROR(INDEX('Raw Data'!C:C,MATCH(B3377,'Raw Data'!B:B,1),1),0)</f>
        <v>73.34</v>
      </c>
      <c r="J3377" s="24">
        <v>45013</v>
      </c>
      <c r="K3377" s="23">
        <f>IFERROR(INDEX('Raw Data'!K:K,MATCH(J3377,'Raw Data'!J:J,1),1),0)</f>
        <v>73.12</v>
      </c>
      <c r="M3377" s="24">
        <v>45013</v>
      </c>
      <c r="N3377" s="23">
        <f>IFERROR(INDEX('Raw Data'!N:N,MATCH(M3377,'Raw Data'!M:M,1),1),0)</f>
        <v>78.650000000000006</v>
      </c>
      <c r="U3377" s="24">
        <v>45013</v>
      </c>
      <c r="V3377" s="23">
        <f>IFERROR(INDEX('Raw Data'!V:V,MATCH(U3377,'Raw Data'!U:U,1),1),0)</f>
        <v>78.069999999999993</v>
      </c>
      <c r="X3377" s="24">
        <v>45013</v>
      </c>
      <c r="Y3377" s="23">
        <f>IFERROR(INDEX('Raw Data'!Y:Y,MATCH(X3377,'Raw Data'!X:X,1),1),0)</f>
        <v>2.1469999999999998</v>
      </c>
      <c r="AF3377" s="24">
        <v>45013</v>
      </c>
      <c r="AG3377" s="23">
        <f>IFERROR(INDEX('Raw Data'!AG:AG,MATCH(AF3377,'Raw Data'!AF:AF,1),1),0)</f>
        <v>2.02</v>
      </c>
      <c r="AI3377" s="20">
        <f t="shared" si="106"/>
        <v>3</v>
      </c>
      <c r="AJ3377" s="20">
        <f t="shared" si="107"/>
        <v>2023</v>
      </c>
    </row>
    <row r="3378" spans="2:36" ht="13.5" customHeight="1" x14ac:dyDescent="0.2">
      <c r="B3378" s="24">
        <v>45014</v>
      </c>
      <c r="C3378" s="23">
        <f>IFERROR(INDEX('Raw Data'!C:C,MATCH(B3378,'Raw Data'!B:B,1),1),0)</f>
        <v>73.12</v>
      </c>
      <c r="J3378" s="24">
        <v>45014</v>
      </c>
      <c r="K3378" s="23">
        <f>IFERROR(INDEX('Raw Data'!K:K,MATCH(J3378,'Raw Data'!J:J,1),1),0)</f>
        <v>72.95</v>
      </c>
      <c r="M3378" s="24">
        <v>45014</v>
      </c>
      <c r="N3378" s="23">
        <f>IFERROR(INDEX('Raw Data'!N:N,MATCH(M3378,'Raw Data'!M:M,1),1),0)</f>
        <v>78.28</v>
      </c>
      <c r="U3378" s="24">
        <v>45014</v>
      </c>
      <c r="V3378" s="23">
        <f>IFERROR(INDEX('Raw Data'!V:V,MATCH(U3378,'Raw Data'!U:U,1),1),0)</f>
        <v>77.510000000000005</v>
      </c>
      <c r="X3378" s="24">
        <v>45014</v>
      </c>
      <c r="Y3378" s="23">
        <f>IFERROR(INDEX('Raw Data'!Y:Y,MATCH(X3378,'Raw Data'!X:X,1),1),0)</f>
        <v>2.1840000000000002</v>
      </c>
      <c r="AF3378" s="24">
        <v>45014</v>
      </c>
      <c r="AG3378" s="23">
        <f>IFERROR(INDEX('Raw Data'!AG:AG,MATCH(AF3378,'Raw Data'!AF:AF,1),1),0)</f>
        <v>1.94</v>
      </c>
      <c r="AI3378" s="20">
        <f t="shared" si="106"/>
        <v>3</v>
      </c>
      <c r="AJ3378" s="20">
        <f t="shared" si="107"/>
        <v>2023</v>
      </c>
    </row>
    <row r="3379" spans="2:36" ht="13.5" customHeight="1" x14ac:dyDescent="0.2">
      <c r="B3379" s="24">
        <v>45015</v>
      </c>
      <c r="C3379" s="23">
        <f>IFERROR(INDEX('Raw Data'!C:C,MATCH(B3379,'Raw Data'!B:B,1),1),0)</f>
        <v>74.489999999999995</v>
      </c>
      <c r="J3379" s="24">
        <v>45015</v>
      </c>
      <c r="K3379" s="23">
        <f>IFERROR(INDEX('Raw Data'!K:K,MATCH(J3379,'Raw Data'!J:J,1),1),0)</f>
        <v>74.319999999999993</v>
      </c>
      <c r="M3379" s="24">
        <v>45015</v>
      </c>
      <c r="N3379" s="23">
        <f>IFERROR(INDEX('Raw Data'!N:N,MATCH(M3379,'Raw Data'!M:M,1),1),0)</f>
        <v>79.27</v>
      </c>
      <c r="U3379" s="24">
        <v>45015</v>
      </c>
      <c r="V3379" s="23">
        <f>IFERROR(INDEX('Raw Data'!V:V,MATCH(U3379,'Raw Data'!U:U,1),1),0)</f>
        <v>78.45</v>
      </c>
      <c r="X3379" s="24">
        <v>45015</v>
      </c>
      <c r="Y3379" s="23">
        <f>IFERROR(INDEX('Raw Data'!Y:Y,MATCH(X3379,'Raw Data'!X:X,1),1),0)</f>
        <v>2.3580000000000001</v>
      </c>
      <c r="AF3379" s="24">
        <v>45015</v>
      </c>
      <c r="AG3379" s="23">
        <f>IFERROR(INDEX('Raw Data'!AG:AG,MATCH(AF3379,'Raw Data'!AF:AF,1),1),0)</f>
        <v>1.95</v>
      </c>
      <c r="AI3379" s="20">
        <f t="shared" si="106"/>
        <v>3</v>
      </c>
      <c r="AJ3379" s="20">
        <f t="shared" si="107"/>
        <v>2023</v>
      </c>
    </row>
    <row r="3380" spans="2:36" ht="13.5" customHeight="1" x14ac:dyDescent="0.2">
      <c r="B3380" s="24">
        <v>45016</v>
      </c>
      <c r="C3380" s="23">
        <f>IFERROR(INDEX('Raw Data'!C:C,MATCH(B3380,'Raw Data'!B:B,1),1),0)</f>
        <v>75.8</v>
      </c>
      <c r="J3380" s="24">
        <v>45016</v>
      </c>
      <c r="K3380" s="23">
        <f>IFERROR(INDEX('Raw Data'!K:K,MATCH(J3380,'Raw Data'!J:J,1),1),0)</f>
        <v>75.680000000000007</v>
      </c>
      <c r="M3380" s="24">
        <v>45016</v>
      </c>
      <c r="N3380" s="23">
        <f>IFERROR(INDEX('Raw Data'!N:N,MATCH(M3380,'Raw Data'!M:M,1),1),0)</f>
        <v>79.77</v>
      </c>
      <c r="U3380" s="24">
        <v>45016</v>
      </c>
      <c r="V3380" s="23">
        <f>IFERROR(INDEX('Raw Data'!V:V,MATCH(U3380,'Raw Data'!U:U,1),1),0)</f>
        <v>79.19</v>
      </c>
      <c r="X3380" s="24">
        <v>45016</v>
      </c>
      <c r="Y3380" s="23">
        <f>IFERROR(INDEX('Raw Data'!Y:Y,MATCH(X3380,'Raw Data'!X:X,1),1),0)</f>
        <v>2.4649999999999999</v>
      </c>
      <c r="AF3380" s="24">
        <v>45016</v>
      </c>
      <c r="AG3380" s="23">
        <f>IFERROR(INDEX('Raw Data'!AG:AG,MATCH(AF3380,'Raw Data'!AF:AF,1),1),0)</f>
        <v>2.1</v>
      </c>
      <c r="AI3380" s="20">
        <f t="shared" si="106"/>
        <v>3</v>
      </c>
      <c r="AJ3380" s="20">
        <f t="shared" si="107"/>
        <v>2023</v>
      </c>
    </row>
    <row r="3381" spans="2:36" ht="13.5" customHeight="1" x14ac:dyDescent="0.2">
      <c r="B3381" s="24">
        <v>45017</v>
      </c>
      <c r="C3381" s="23">
        <f>IFERROR(INDEX('Raw Data'!C:C,MATCH(B3381,'Raw Data'!B:B,1),1),0)</f>
        <v>75.8</v>
      </c>
      <c r="J3381" s="24">
        <v>45017</v>
      </c>
      <c r="K3381" s="23">
        <f>IFERROR(INDEX('Raw Data'!K:K,MATCH(J3381,'Raw Data'!J:J,1),1),0)</f>
        <v>75.680000000000007</v>
      </c>
      <c r="M3381" s="24">
        <v>45017</v>
      </c>
      <c r="N3381" s="23">
        <f>IFERROR(INDEX('Raw Data'!N:N,MATCH(M3381,'Raw Data'!M:M,1),1),0)</f>
        <v>79.77</v>
      </c>
      <c r="U3381" s="24">
        <v>45017</v>
      </c>
      <c r="V3381" s="23">
        <f>IFERROR(INDEX('Raw Data'!V:V,MATCH(U3381,'Raw Data'!U:U,1),1),0)</f>
        <v>79.19</v>
      </c>
      <c r="X3381" s="24">
        <v>45017</v>
      </c>
      <c r="Y3381" s="23">
        <f>IFERROR(INDEX('Raw Data'!Y:Y,MATCH(X3381,'Raw Data'!X:X,1),1),0)</f>
        <v>2.4649999999999999</v>
      </c>
      <c r="AF3381" s="24">
        <v>45017</v>
      </c>
      <c r="AG3381" s="23">
        <f>IFERROR(INDEX('Raw Data'!AG:AG,MATCH(AF3381,'Raw Data'!AF:AF,1),1),0)</f>
        <v>2.1</v>
      </c>
      <c r="AI3381" s="20">
        <f t="shared" si="106"/>
        <v>4</v>
      </c>
      <c r="AJ3381" s="20">
        <f t="shared" si="107"/>
        <v>2023</v>
      </c>
    </row>
    <row r="3382" spans="2:36" ht="13.5" customHeight="1" x14ac:dyDescent="0.2">
      <c r="B3382" s="24">
        <v>45018</v>
      </c>
      <c r="C3382" s="23">
        <f>IFERROR(INDEX('Raw Data'!C:C,MATCH(B3382,'Raw Data'!B:B,1),1),0)</f>
        <v>75.8</v>
      </c>
      <c r="J3382" s="24">
        <v>45018</v>
      </c>
      <c r="K3382" s="23">
        <f>IFERROR(INDEX('Raw Data'!K:K,MATCH(J3382,'Raw Data'!J:J,1),1),0)</f>
        <v>75.680000000000007</v>
      </c>
      <c r="M3382" s="24">
        <v>45018</v>
      </c>
      <c r="N3382" s="23">
        <f>IFERROR(INDEX('Raw Data'!N:N,MATCH(M3382,'Raw Data'!M:M,1),1),0)</f>
        <v>79.77</v>
      </c>
      <c r="U3382" s="24">
        <v>45018</v>
      </c>
      <c r="V3382" s="23">
        <f>IFERROR(INDEX('Raw Data'!V:V,MATCH(U3382,'Raw Data'!U:U,1),1),0)</f>
        <v>79.19</v>
      </c>
      <c r="X3382" s="24">
        <v>45018</v>
      </c>
      <c r="Y3382" s="23">
        <f>IFERROR(INDEX('Raw Data'!Y:Y,MATCH(X3382,'Raw Data'!X:X,1),1),0)</f>
        <v>2.4649999999999999</v>
      </c>
      <c r="AF3382" s="24">
        <v>45018</v>
      </c>
      <c r="AG3382" s="23">
        <f>IFERROR(INDEX('Raw Data'!AG:AG,MATCH(AF3382,'Raw Data'!AF:AF,1),1),0)</f>
        <v>2.1</v>
      </c>
      <c r="AI3382" s="20">
        <f t="shared" si="106"/>
        <v>4</v>
      </c>
      <c r="AJ3382" s="20">
        <f t="shared" si="107"/>
        <v>2023</v>
      </c>
    </row>
    <row r="3383" spans="2:36" ht="13.5" customHeight="1" x14ac:dyDescent="0.2">
      <c r="B3383" s="24">
        <v>45019</v>
      </c>
      <c r="C3383" s="23">
        <f>IFERROR(INDEX('Raw Data'!C:C,MATCH(B3383,'Raw Data'!B:B,1),1),0)</f>
        <v>80.44</v>
      </c>
      <c r="J3383" s="24">
        <v>45019</v>
      </c>
      <c r="K3383" s="23">
        <f>IFERROR(INDEX('Raw Data'!K:K,MATCH(J3383,'Raw Data'!J:J,1),1),0)</f>
        <v>80.400000000000006</v>
      </c>
      <c r="M3383" s="24">
        <v>45019</v>
      </c>
      <c r="N3383" s="23">
        <f>IFERROR(INDEX('Raw Data'!N:N,MATCH(M3383,'Raw Data'!M:M,1),1),0)</f>
        <v>84.93</v>
      </c>
      <c r="U3383" s="24">
        <v>45019</v>
      </c>
      <c r="V3383" s="23">
        <f>IFERROR(INDEX('Raw Data'!V:V,MATCH(U3383,'Raw Data'!U:U,1),1),0)</f>
        <v>85.81</v>
      </c>
      <c r="X3383" s="24">
        <v>45019</v>
      </c>
      <c r="Y3383" s="23">
        <f>IFERROR(INDEX('Raw Data'!Y:Y,MATCH(X3383,'Raw Data'!X:X,1),1),0)</f>
        <v>2.3330000000000002</v>
      </c>
      <c r="AF3383" s="24">
        <v>45019</v>
      </c>
      <c r="AG3383" s="23">
        <f>IFERROR(INDEX('Raw Data'!AG:AG,MATCH(AF3383,'Raw Data'!AF:AF,1),1),0)</f>
        <v>2.09</v>
      </c>
      <c r="AI3383" s="20">
        <f t="shared" si="106"/>
        <v>4</v>
      </c>
      <c r="AJ3383" s="20">
        <f t="shared" si="107"/>
        <v>2023</v>
      </c>
    </row>
    <row r="3384" spans="2:36" ht="13.5" customHeight="1" x14ac:dyDescent="0.2">
      <c r="B3384" s="24">
        <v>45020</v>
      </c>
      <c r="C3384" s="23">
        <f>IFERROR(INDEX('Raw Data'!C:C,MATCH(B3384,'Raw Data'!B:B,1),1),0)</f>
        <v>80.72</v>
      </c>
      <c r="J3384" s="24">
        <v>45020</v>
      </c>
      <c r="K3384" s="23">
        <f>IFERROR(INDEX('Raw Data'!K:K,MATCH(J3384,'Raw Data'!J:J,1),1),0)</f>
        <v>80.7</v>
      </c>
      <c r="M3384" s="24">
        <v>45020</v>
      </c>
      <c r="N3384" s="23">
        <f>IFERROR(INDEX('Raw Data'!N:N,MATCH(M3384,'Raw Data'!M:M,1),1),0)</f>
        <v>84.94</v>
      </c>
      <c r="U3384" s="24">
        <v>45020</v>
      </c>
      <c r="V3384" s="23">
        <f>IFERROR(INDEX('Raw Data'!V:V,MATCH(U3384,'Raw Data'!U:U,1),1),0)</f>
        <v>85.7</v>
      </c>
      <c r="X3384" s="24">
        <v>45020</v>
      </c>
      <c r="Y3384" s="23">
        <f>IFERROR(INDEX('Raw Data'!Y:Y,MATCH(X3384,'Raw Data'!X:X,1),1),0)</f>
        <v>2.3439999999999999</v>
      </c>
      <c r="AF3384" s="24">
        <v>45020</v>
      </c>
      <c r="AG3384" s="23">
        <f>IFERROR(INDEX('Raw Data'!AG:AG,MATCH(AF3384,'Raw Data'!AF:AF,1),1),0)</f>
        <v>2.13</v>
      </c>
      <c r="AI3384" s="20">
        <f t="shared" si="106"/>
        <v>4</v>
      </c>
      <c r="AJ3384" s="20">
        <f t="shared" si="107"/>
        <v>2023</v>
      </c>
    </row>
    <row r="3385" spans="2:36" ht="13.5" customHeight="1" x14ac:dyDescent="0.2">
      <c r="B3385" s="24">
        <v>45021</v>
      </c>
      <c r="C3385" s="23">
        <f>IFERROR(INDEX('Raw Data'!C:C,MATCH(B3385,'Raw Data'!B:B,1),1),0)</f>
        <v>80.63</v>
      </c>
      <c r="J3385" s="24">
        <v>45021</v>
      </c>
      <c r="K3385" s="23">
        <f>IFERROR(INDEX('Raw Data'!K:K,MATCH(J3385,'Raw Data'!J:J,1),1),0)</f>
        <v>80.69</v>
      </c>
      <c r="M3385" s="24">
        <v>45021</v>
      </c>
      <c r="N3385" s="23">
        <f>IFERROR(INDEX('Raw Data'!N:N,MATCH(M3385,'Raw Data'!M:M,1),1),0)</f>
        <v>84.99</v>
      </c>
      <c r="U3385" s="24">
        <v>45021</v>
      </c>
      <c r="V3385" s="23">
        <f>IFERROR(INDEX('Raw Data'!V:V,MATCH(U3385,'Raw Data'!U:U,1),1),0)</f>
        <v>85.89</v>
      </c>
      <c r="X3385" s="24">
        <v>45021</v>
      </c>
      <c r="Y3385" s="23">
        <f>IFERROR(INDEX('Raw Data'!Y:Y,MATCH(X3385,'Raw Data'!X:X,1),1),0)</f>
        <v>2.3809999999999998</v>
      </c>
      <c r="AF3385" s="24">
        <v>45021</v>
      </c>
      <c r="AG3385" s="23">
        <f>IFERROR(INDEX('Raw Data'!AG:AG,MATCH(AF3385,'Raw Data'!AF:AF,1),1),0)</f>
        <v>2.17</v>
      </c>
      <c r="AI3385" s="20">
        <f t="shared" si="106"/>
        <v>4</v>
      </c>
      <c r="AJ3385" s="20">
        <f t="shared" si="107"/>
        <v>2023</v>
      </c>
    </row>
    <row r="3386" spans="2:36" ht="13.5" customHeight="1" x14ac:dyDescent="0.2">
      <c r="B3386" s="24">
        <v>45022</v>
      </c>
      <c r="C3386" s="23">
        <f>IFERROR(INDEX('Raw Data'!C:C,MATCH(B3386,'Raw Data'!B:B,1),1),0)</f>
        <v>80.680000000000007</v>
      </c>
      <c r="J3386" s="24">
        <v>45022</v>
      </c>
      <c r="K3386" s="23">
        <f>IFERROR(INDEX('Raw Data'!K:K,MATCH(J3386,'Raw Data'!J:J,1),1),0)</f>
        <v>80.7</v>
      </c>
      <c r="M3386" s="24">
        <v>45022</v>
      </c>
      <c r="N3386" s="23">
        <f>IFERROR(INDEX('Raw Data'!N:N,MATCH(M3386,'Raw Data'!M:M,1),1),0)</f>
        <v>85.12</v>
      </c>
      <c r="U3386" s="24">
        <v>45022</v>
      </c>
      <c r="V3386" s="23">
        <f>IFERROR(INDEX('Raw Data'!V:V,MATCH(U3386,'Raw Data'!U:U,1),1),0)</f>
        <v>86.56</v>
      </c>
      <c r="X3386" s="24">
        <v>45022</v>
      </c>
      <c r="Y3386" s="23">
        <f>IFERROR(INDEX('Raw Data'!Y:Y,MATCH(X3386,'Raw Data'!X:X,1),1),0)</f>
        <v>2.238</v>
      </c>
      <c r="AF3386" s="24">
        <v>45022</v>
      </c>
      <c r="AG3386" s="23">
        <f>IFERROR(INDEX('Raw Data'!AG:AG,MATCH(AF3386,'Raw Data'!AF:AF,1),1),0)</f>
        <v>2.1800000000000002</v>
      </c>
      <c r="AI3386" s="20">
        <f t="shared" si="106"/>
        <v>4</v>
      </c>
      <c r="AJ3386" s="20">
        <f t="shared" si="107"/>
        <v>2023</v>
      </c>
    </row>
    <row r="3387" spans="2:36" ht="13.5" customHeight="1" x14ac:dyDescent="0.2">
      <c r="B3387" s="24">
        <v>45023</v>
      </c>
      <c r="C3387" s="23">
        <f>IFERROR(INDEX('Raw Data'!C:C,MATCH(B3387,'Raw Data'!B:B,1),1),0)</f>
        <v>80.680000000000007</v>
      </c>
      <c r="J3387" s="24">
        <v>45023</v>
      </c>
      <c r="K3387" s="23">
        <f>IFERROR(INDEX('Raw Data'!K:K,MATCH(J3387,'Raw Data'!J:J,1),1),0)</f>
        <v>80.7</v>
      </c>
      <c r="M3387" s="24">
        <v>45023</v>
      </c>
      <c r="N3387" s="23">
        <f>IFERROR(INDEX('Raw Data'!N:N,MATCH(M3387,'Raw Data'!M:M,1),1),0)</f>
        <v>85.12</v>
      </c>
      <c r="U3387" s="24">
        <v>45023</v>
      </c>
      <c r="V3387" s="23">
        <f>IFERROR(INDEX('Raw Data'!V:V,MATCH(U3387,'Raw Data'!U:U,1),1),0)</f>
        <v>86.56</v>
      </c>
      <c r="X3387" s="24">
        <v>45023</v>
      </c>
      <c r="Y3387" s="23">
        <f>IFERROR(INDEX('Raw Data'!Y:Y,MATCH(X3387,'Raw Data'!X:X,1),1),0)</f>
        <v>2.238</v>
      </c>
      <c r="AF3387" s="24">
        <v>45023</v>
      </c>
      <c r="AG3387" s="23">
        <f>IFERROR(INDEX('Raw Data'!AG:AG,MATCH(AF3387,'Raw Data'!AF:AF,1),1),0)</f>
        <v>2.1800000000000002</v>
      </c>
      <c r="AI3387" s="20">
        <f t="shared" si="106"/>
        <v>4</v>
      </c>
      <c r="AJ3387" s="20">
        <f t="shared" si="107"/>
        <v>2023</v>
      </c>
    </row>
    <row r="3388" spans="2:36" ht="13.5" customHeight="1" x14ac:dyDescent="0.2">
      <c r="B3388" s="24">
        <v>45024</v>
      </c>
      <c r="C3388" s="23">
        <f>IFERROR(INDEX('Raw Data'!C:C,MATCH(B3388,'Raw Data'!B:B,1),1),0)</f>
        <v>80.680000000000007</v>
      </c>
      <c r="J3388" s="24">
        <v>45024</v>
      </c>
      <c r="K3388" s="23">
        <f>IFERROR(INDEX('Raw Data'!K:K,MATCH(J3388,'Raw Data'!J:J,1),1),0)</f>
        <v>80.7</v>
      </c>
      <c r="M3388" s="24">
        <v>45024</v>
      </c>
      <c r="N3388" s="23">
        <f>IFERROR(INDEX('Raw Data'!N:N,MATCH(M3388,'Raw Data'!M:M,1),1),0)</f>
        <v>85.12</v>
      </c>
      <c r="U3388" s="24">
        <v>45024</v>
      </c>
      <c r="V3388" s="23">
        <f>IFERROR(INDEX('Raw Data'!V:V,MATCH(U3388,'Raw Data'!U:U,1),1),0)</f>
        <v>86.56</v>
      </c>
      <c r="X3388" s="24">
        <v>45024</v>
      </c>
      <c r="Y3388" s="23">
        <f>IFERROR(INDEX('Raw Data'!Y:Y,MATCH(X3388,'Raw Data'!X:X,1),1),0)</f>
        <v>2.238</v>
      </c>
      <c r="AF3388" s="24">
        <v>45024</v>
      </c>
      <c r="AG3388" s="23">
        <f>IFERROR(INDEX('Raw Data'!AG:AG,MATCH(AF3388,'Raw Data'!AF:AF,1),1),0)</f>
        <v>2.1800000000000002</v>
      </c>
      <c r="AI3388" s="20">
        <f t="shared" si="106"/>
        <v>4</v>
      </c>
      <c r="AJ3388" s="20">
        <f t="shared" si="107"/>
        <v>2023</v>
      </c>
    </row>
    <row r="3389" spans="2:36" ht="13.5" customHeight="1" x14ac:dyDescent="0.2">
      <c r="B3389" s="24">
        <v>45025</v>
      </c>
      <c r="C3389" s="23">
        <f>IFERROR(INDEX('Raw Data'!C:C,MATCH(B3389,'Raw Data'!B:B,1),1),0)</f>
        <v>80.680000000000007</v>
      </c>
      <c r="J3389" s="24">
        <v>45025</v>
      </c>
      <c r="K3389" s="23">
        <f>IFERROR(INDEX('Raw Data'!K:K,MATCH(J3389,'Raw Data'!J:J,1),1),0)</f>
        <v>80.7</v>
      </c>
      <c r="M3389" s="24">
        <v>45025</v>
      </c>
      <c r="N3389" s="23">
        <f>IFERROR(INDEX('Raw Data'!N:N,MATCH(M3389,'Raw Data'!M:M,1),1),0)</f>
        <v>85.12</v>
      </c>
      <c r="U3389" s="24">
        <v>45025</v>
      </c>
      <c r="V3389" s="23">
        <f>IFERROR(INDEX('Raw Data'!V:V,MATCH(U3389,'Raw Data'!U:U,1),1),0)</f>
        <v>86.56</v>
      </c>
      <c r="X3389" s="24">
        <v>45025</v>
      </c>
      <c r="Y3389" s="23">
        <f>IFERROR(INDEX('Raw Data'!Y:Y,MATCH(X3389,'Raw Data'!X:X,1),1),0)</f>
        <v>2.238</v>
      </c>
      <c r="AF3389" s="24">
        <v>45025</v>
      </c>
      <c r="AG3389" s="23">
        <f>IFERROR(INDEX('Raw Data'!AG:AG,MATCH(AF3389,'Raw Data'!AF:AF,1),1),0)</f>
        <v>2.1800000000000002</v>
      </c>
      <c r="AI3389" s="20">
        <f t="shared" si="106"/>
        <v>4</v>
      </c>
      <c r="AJ3389" s="20">
        <f t="shared" si="107"/>
        <v>2023</v>
      </c>
    </row>
    <row r="3390" spans="2:36" ht="13.5" customHeight="1" x14ac:dyDescent="0.2">
      <c r="B3390" s="24">
        <v>45026</v>
      </c>
      <c r="C3390" s="23">
        <f>IFERROR(INDEX('Raw Data'!C:C,MATCH(B3390,'Raw Data'!B:B,1),1),0)</f>
        <v>79.77</v>
      </c>
      <c r="J3390" s="24">
        <v>45026</v>
      </c>
      <c r="K3390" s="23">
        <f>IFERROR(INDEX('Raw Data'!K:K,MATCH(J3390,'Raw Data'!J:J,1),1),0)</f>
        <v>79.790000000000006</v>
      </c>
      <c r="M3390" s="24">
        <v>45026</v>
      </c>
      <c r="N3390" s="23">
        <f>IFERROR(INDEX('Raw Data'!N:N,MATCH(M3390,'Raw Data'!M:M,1),1),0)</f>
        <v>84.18</v>
      </c>
      <c r="U3390" s="24">
        <v>45026</v>
      </c>
      <c r="V3390" s="23">
        <f>IFERROR(INDEX('Raw Data'!V:V,MATCH(U3390,'Raw Data'!U:U,1),1),0)</f>
        <v>86.56</v>
      </c>
      <c r="X3390" s="24">
        <v>45026</v>
      </c>
      <c r="Y3390" s="23">
        <f>IFERROR(INDEX('Raw Data'!Y:Y,MATCH(X3390,'Raw Data'!X:X,1),1),0)</f>
        <v>2.3610000000000002</v>
      </c>
      <c r="AF3390" s="24">
        <v>45026</v>
      </c>
      <c r="AG3390" s="23">
        <f>IFERROR(INDEX('Raw Data'!AG:AG,MATCH(AF3390,'Raw Data'!AF:AF,1),1),0)</f>
        <v>2.15</v>
      </c>
      <c r="AI3390" s="20">
        <f t="shared" si="106"/>
        <v>4</v>
      </c>
      <c r="AJ3390" s="20">
        <f t="shared" si="107"/>
        <v>2023</v>
      </c>
    </row>
    <row r="3391" spans="2:36" ht="13.5" customHeight="1" x14ac:dyDescent="0.2">
      <c r="B3391" s="24">
        <v>45027</v>
      </c>
      <c r="C3391" s="23">
        <f>IFERROR(INDEX('Raw Data'!C:C,MATCH(B3391,'Raw Data'!B:B,1),1),0)</f>
        <v>81.489999999999995</v>
      </c>
      <c r="J3391" s="24">
        <v>45027</v>
      </c>
      <c r="K3391" s="23">
        <f>IFERROR(INDEX('Raw Data'!K:K,MATCH(J3391,'Raw Data'!J:J,1),1),0)</f>
        <v>81.540000000000006</v>
      </c>
      <c r="M3391" s="24">
        <v>45027</v>
      </c>
      <c r="N3391" s="23">
        <f>IFERROR(INDEX('Raw Data'!N:N,MATCH(M3391,'Raw Data'!M:M,1),1),0)</f>
        <v>85.61</v>
      </c>
      <c r="U3391" s="24">
        <v>45027</v>
      </c>
      <c r="V3391" s="23">
        <f>IFERROR(INDEX('Raw Data'!V:V,MATCH(U3391,'Raw Data'!U:U,1),1),0)</f>
        <v>87.32</v>
      </c>
      <c r="X3391" s="24">
        <v>45027</v>
      </c>
      <c r="Y3391" s="23">
        <f>IFERROR(INDEX('Raw Data'!Y:Y,MATCH(X3391,'Raw Data'!X:X,1),1),0)</f>
        <v>2.351</v>
      </c>
      <c r="AF3391" s="24">
        <v>45027</v>
      </c>
      <c r="AG3391" s="23">
        <f>IFERROR(INDEX('Raw Data'!AG:AG,MATCH(AF3391,'Raw Data'!AF:AF,1),1),0)</f>
        <v>2.19</v>
      </c>
      <c r="AI3391" s="20">
        <f t="shared" si="106"/>
        <v>4</v>
      </c>
      <c r="AJ3391" s="20">
        <f t="shared" si="107"/>
        <v>2023</v>
      </c>
    </row>
    <row r="3392" spans="2:36" ht="13.5" customHeight="1" x14ac:dyDescent="0.2">
      <c r="B3392" s="24">
        <v>45028</v>
      </c>
      <c r="C3392" s="23">
        <f>IFERROR(INDEX('Raw Data'!C:C,MATCH(B3392,'Raw Data'!B:B,1),1),0)</f>
        <v>83.09</v>
      </c>
      <c r="J3392" s="24">
        <v>45028</v>
      </c>
      <c r="K3392" s="23">
        <f>IFERROR(INDEX('Raw Data'!K:K,MATCH(J3392,'Raw Data'!J:J,1),1),0)</f>
        <v>83.26</v>
      </c>
      <c r="M3392" s="24">
        <v>45028</v>
      </c>
      <c r="N3392" s="23">
        <f>IFERROR(INDEX('Raw Data'!N:N,MATCH(M3392,'Raw Data'!M:M,1),1),0)</f>
        <v>87.33</v>
      </c>
      <c r="U3392" s="24">
        <v>45028</v>
      </c>
      <c r="V3392" s="23">
        <f>IFERROR(INDEX('Raw Data'!V:V,MATCH(U3392,'Raw Data'!U:U,1),1),0)</f>
        <v>88.31</v>
      </c>
      <c r="X3392" s="24">
        <v>45028</v>
      </c>
      <c r="Y3392" s="23">
        <f>IFERROR(INDEX('Raw Data'!Y:Y,MATCH(X3392,'Raw Data'!X:X,1),1),0)</f>
        <v>2.2669999999999999</v>
      </c>
      <c r="AF3392" s="24">
        <v>45028</v>
      </c>
      <c r="AG3392" s="23">
        <f>IFERROR(INDEX('Raw Data'!AG:AG,MATCH(AF3392,'Raw Data'!AF:AF,1),1),0)</f>
        <v>2.2200000000000002</v>
      </c>
      <c r="AI3392" s="20">
        <f t="shared" si="106"/>
        <v>4</v>
      </c>
      <c r="AJ3392" s="20">
        <f t="shared" si="107"/>
        <v>2023</v>
      </c>
    </row>
    <row r="3393" spans="2:36" ht="13.5" customHeight="1" x14ac:dyDescent="0.2">
      <c r="B3393" s="24">
        <v>45029</v>
      </c>
      <c r="C3393" s="23">
        <f>IFERROR(INDEX('Raw Data'!C:C,MATCH(B3393,'Raw Data'!B:B,1),1),0)</f>
        <v>82.04</v>
      </c>
      <c r="J3393" s="24">
        <v>45029</v>
      </c>
      <c r="K3393" s="23">
        <f>IFERROR(INDEX('Raw Data'!K:K,MATCH(J3393,'Raw Data'!J:J,1),1),0)</f>
        <v>82.16</v>
      </c>
      <c r="M3393" s="24">
        <v>45029</v>
      </c>
      <c r="N3393" s="23">
        <f>IFERROR(INDEX('Raw Data'!N:N,MATCH(M3393,'Raw Data'!M:M,1),1),0)</f>
        <v>86.09</v>
      </c>
      <c r="U3393" s="24">
        <v>45029</v>
      </c>
      <c r="V3393" s="23">
        <f>IFERROR(INDEX('Raw Data'!V:V,MATCH(U3393,'Raw Data'!U:U,1),1),0)</f>
        <v>86.51</v>
      </c>
      <c r="X3393" s="24">
        <v>45029</v>
      </c>
      <c r="Y3393" s="23">
        <f>IFERROR(INDEX('Raw Data'!Y:Y,MATCH(X3393,'Raw Data'!X:X,1),1),0)</f>
        <v>2.1970000000000001</v>
      </c>
      <c r="AF3393" s="24">
        <v>45029</v>
      </c>
      <c r="AG3393" s="23">
        <f>IFERROR(INDEX('Raw Data'!AG:AG,MATCH(AF3393,'Raw Data'!AF:AF,1),1),0)</f>
        <v>2.04</v>
      </c>
      <c r="AI3393" s="20">
        <f t="shared" si="106"/>
        <v>4</v>
      </c>
      <c r="AJ3393" s="20">
        <f t="shared" si="107"/>
        <v>2023</v>
      </c>
    </row>
    <row r="3394" spans="2:36" ht="13.5" customHeight="1" x14ac:dyDescent="0.2">
      <c r="B3394" s="24">
        <v>45030</v>
      </c>
      <c r="C3394" s="23">
        <f>IFERROR(INDEX('Raw Data'!C:C,MATCH(B3394,'Raw Data'!B:B,1),1),0)</f>
        <v>82.43</v>
      </c>
      <c r="J3394" s="24">
        <v>45030</v>
      </c>
      <c r="K3394" s="23">
        <f>IFERROR(INDEX('Raw Data'!K:K,MATCH(J3394,'Raw Data'!J:J,1),1),0)</f>
        <v>82.58</v>
      </c>
      <c r="M3394" s="24">
        <v>45030</v>
      </c>
      <c r="N3394" s="23">
        <f>IFERROR(INDEX('Raw Data'!N:N,MATCH(M3394,'Raw Data'!M:M,1),1),0)</f>
        <v>86.31</v>
      </c>
      <c r="U3394" s="24">
        <v>45030</v>
      </c>
      <c r="V3394" s="23">
        <f>IFERROR(INDEX('Raw Data'!V:V,MATCH(U3394,'Raw Data'!U:U,1),1),0)</f>
        <v>87.31</v>
      </c>
      <c r="X3394" s="24">
        <v>45030</v>
      </c>
      <c r="Y3394" s="23">
        <f>IFERROR(INDEX('Raw Data'!Y:Y,MATCH(X3394,'Raw Data'!X:X,1),1),0)</f>
        <v>2.3050000000000002</v>
      </c>
      <c r="AF3394" s="24">
        <v>45030</v>
      </c>
      <c r="AG3394" s="23">
        <f>IFERROR(INDEX('Raw Data'!AG:AG,MATCH(AF3394,'Raw Data'!AF:AF,1),1),0)</f>
        <v>1.87</v>
      </c>
      <c r="AI3394" s="20">
        <f t="shared" si="106"/>
        <v>4</v>
      </c>
      <c r="AJ3394" s="20">
        <f t="shared" si="107"/>
        <v>2023</v>
      </c>
    </row>
    <row r="3395" spans="2:36" ht="13.5" customHeight="1" x14ac:dyDescent="0.2">
      <c r="B3395" s="24">
        <v>45031</v>
      </c>
      <c r="C3395" s="23">
        <f>IFERROR(INDEX('Raw Data'!C:C,MATCH(B3395,'Raw Data'!B:B,1),1),0)</f>
        <v>82.43</v>
      </c>
      <c r="J3395" s="24">
        <v>45031</v>
      </c>
      <c r="K3395" s="23">
        <f>IFERROR(INDEX('Raw Data'!K:K,MATCH(J3395,'Raw Data'!J:J,1),1),0)</f>
        <v>82.58</v>
      </c>
      <c r="M3395" s="24">
        <v>45031</v>
      </c>
      <c r="N3395" s="23">
        <f>IFERROR(INDEX('Raw Data'!N:N,MATCH(M3395,'Raw Data'!M:M,1),1),0)</f>
        <v>86.31</v>
      </c>
      <c r="U3395" s="24">
        <v>45031</v>
      </c>
      <c r="V3395" s="23">
        <f>IFERROR(INDEX('Raw Data'!V:V,MATCH(U3395,'Raw Data'!U:U,1),1),0)</f>
        <v>87.31</v>
      </c>
      <c r="X3395" s="24">
        <v>45031</v>
      </c>
      <c r="Y3395" s="23">
        <f>IFERROR(INDEX('Raw Data'!Y:Y,MATCH(X3395,'Raw Data'!X:X,1),1),0)</f>
        <v>2.3050000000000002</v>
      </c>
      <c r="AF3395" s="24">
        <v>45031</v>
      </c>
      <c r="AG3395" s="23">
        <f>IFERROR(INDEX('Raw Data'!AG:AG,MATCH(AF3395,'Raw Data'!AF:AF,1),1),0)</f>
        <v>1.87</v>
      </c>
      <c r="AI3395" s="20">
        <f t="shared" si="106"/>
        <v>4</v>
      </c>
      <c r="AJ3395" s="20">
        <f t="shared" si="107"/>
        <v>2023</v>
      </c>
    </row>
    <row r="3396" spans="2:36" ht="13.5" customHeight="1" x14ac:dyDescent="0.2">
      <c r="B3396" s="24">
        <v>45032</v>
      </c>
      <c r="C3396" s="23">
        <f>IFERROR(INDEX('Raw Data'!C:C,MATCH(B3396,'Raw Data'!B:B,1),1),0)</f>
        <v>82.43</v>
      </c>
      <c r="J3396" s="24">
        <v>45032</v>
      </c>
      <c r="K3396" s="23">
        <f>IFERROR(INDEX('Raw Data'!K:K,MATCH(J3396,'Raw Data'!J:J,1),1),0)</f>
        <v>82.58</v>
      </c>
      <c r="M3396" s="24">
        <v>45032</v>
      </c>
      <c r="N3396" s="23">
        <f>IFERROR(INDEX('Raw Data'!N:N,MATCH(M3396,'Raw Data'!M:M,1),1),0)</f>
        <v>86.31</v>
      </c>
      <c r="U3396" s="24">
        <v>45032</v>
      </c>
      <c r="V3396" s="23">
        <f>IFERROR(INDEX('Raw Data'!V:V,MATCH(U3396,'Raw Data'!U:U,1),1),0)</f>
        <v>87.31</v>
      </c>
      <c r="X3396" s="24">
        <v>45032</v>
      </c>
      <c r="Y3396" s="23">
        <f>IFERROR(INDEX('Raw Data'!Y:Y,MATCH(X3396,'Raw Data'!X:X,1),1),0)</f>
        <v>2.3050000000000002</v>
      </c>
      <c r="AF3396" s="24">
        <v>45032</v>
      </c>
      <c r="AG3396" s="23">
        <f>IFERROR(INDEX('Raw Data'!AG:AG,MATCH(AF3396,'Raw Data'!AF:AF,1),1),0)</f>
        <v>1.87</v>
      </c>
      <c r="AI3396" s="20">
        <f t="shared" si="106"/>
        <v>4</v>
      </c>
      <c r="AJ3396" s="20">
        <f t="shared" si="107"/>
        <v>2023</v>
      </c>
    </row>
    <row r="3397" spans="2:36" ht="13.5" customHeight="1" x14ac:dyDescent="0.2">
      <c r="B3397" s="24">
        <v>45033</v>
      </c>
      <c r="C3397" s="23">
        <f>IFERROR(INDEX('Raw Data'!C:C,MATCH(B3397,'Raw Data'!B:B,1),1),0)</f>
        <v>80.83</v>
      </c>
      <c r="J3397" s="24">
        <v>45033</v>
      </c>
      <c r="K3397" s="23">
        <f>IFERROR(INDEX('Raw Data'!K:K,MATCH(J3397,'Raw Data'!J:J,1),1),0)</f>
        <v>80.930000000000007</v>
      </c>
      <c r="M3397" s="24">
        <v>45033</v>
      </c>
      <c r="N3397" s="23">
        <f>IFERROR(INDEX('Raw Data'!N:N,MATCH(M3397,'Raw Data'!M:M,1),1),0)</f>
        <v>84.76</v>
      </c>
      <c r="U3397" s="24">
        <v>45033</v>
      </c>
      <c r="V3397" s="23">
        <f>IFERROR(INDEX('Raw Data'!V:V,MATCH(U3397,'Raw Data'!U:U,1),1),0)</f>
        <v>85.63</v>
      </c>
      <c r="X3397" s="24">
        <v>45033</v>
      </c>
      <c r="Y3397" s="23">
        <f>IFERROR(INDEX('Raw Data'!Y:Y,MATCH(X3397,'Raw Data'!X:X,1),1),0)</f>
        <v>2.444</v>
      </c>
      <c r="AF3397" s="24">
        <v>45033</v>
      </c>
      <c r="AG3397" s="23">
        <f>IFERROR(INDEX('Raw Data'!AG:AG,MATCH(AF3397,'Raw Data'!AF:AF,1),1),0)</f>
        <v>2.21</v>
      </c>
      <c r="AI3397" s="20">
        <f t="shared" si="106"/>
        <v>4</v>
      </c>
      <c r="AJ3397" s="20">
        <f t="shared" si="107"/>
        <v>2023</v>
      </c>
    </row>
    <row r="3398" spans="2:36" ht="13.5" customHeight="1" x14ac:dyDescent="0.2">
      <c r="B3398" s="24">
        <v>45034</v>
      </c>
      <c r="C3398" s="23">
        <f>IFERROR(INDEX('Raw Data'!C:C,MATCH(B3398,'Raw Data'!B:B,1),1),0)</f>
        <v>80.900000000000006</v>
      </c>
      <c r="J3398" s="24">
        <v>45034</v>
      </c>
      <c r="K3398" s="23">
        <f>IFERROR(INDEX('Raw Data'!K:K,MATCH(J3398,'Raw Data'!J:J,1),1),0)</f>
        <v>80.849999999999994</v>
      </c>
      <c r="M3398" s="24">
        <v>45034</v>
      </c>
      <c r="N3398" s="23">
        <f>IFERROR(INDEX('Raw Data'!N:N,MATCH(M3398,'Raw Data'!M:M,1),1),0)</f>
        <v>84.77</v>
      </c>
      <c r="U3398" s="24">
        <v>45034</v>
      </c>
      <c r="V3398" s="23">
        <f>IFERROR(INDEX('Raw Data'!V:V,MATCH(U3398,'Raw Data'!U:U,1),1),0)</f>
        <v>85.48</v>
      </c>
      <c r="X3398" s="24">
        <v>45034</v>
      </c>
      <c r="Y3398" s="23">
        <f>IFERROR(INDEX('Raw Data'!Y:Y,MATCH(X3398,'Raw Data'!X:X,1),1),0)</f>
        <v>2.5169999999999999</v>
      </c>
      <c r="AF3398" s="24">
        <v>45034</v>
      </c>
      <c r="AG3398" s="23">
        <f>IFERROR(INDEX('Raw Data'!AG:AG,MATCH(AF3398,'Raw Data'!AF:AF,1),1),0)</f>
        <v>2.23</v>
      </c>
      <c r="AI3398" s="20">
        <f t="shared" si="106"/>
        <v>4</v>
      </c>
      <c r="AJ3398" s="20">
        <f t="shared" si="107"/>
        <v>2023</v>
      </c>
    </row>
    <row r="3399" spans="2:36" ht="13.5" customHeight="1" x14ac:dyDescent="0.2">
      <c r="B3399" s="24">
        <v>45035</v>
      </c>
      <c r="C3399" s="23">
        <f>IFERROR(INDEX('Raw Data'!C:C,MATCH(B3399,'Raw Data'!B:B,1),1),0)</f>
        <v>79.239999999999995</v>
      </c>
      <c r="J3399" s="24">
        <v>45035</v>
      </c>
      <c r="K3399" s="23">
        <f>IFERROR(INDEX('Raw Data'!K:K,MATCH(J3399,'Raw Data'!J:J,1),1),0)</f>
        <v>79.180000000000007</v>
      </c>
      <c r="M3399" s="24">
        <v>45035</v>
      </c>
      <c r="N3399" s="23">
        <f>IFERROR(INDEX('Raw Data'!N:N,MATCH(M3399,'Raw Data'!M:M,1),1),0)</f>
        <v>83.12</v>
      </c>
      <c r="U3399" s="24">
        <v>45035</v>
      </c>
      <c r="V3399" s="23">
        <f>IFERROR(INDEX('Raw Data'!V:V,MATCH(U3399,'Raw Data'!U:U,1),1),0)</f>
        <v>85.34</v>
      </c>
      <c r="X3399" s="24">
        <v>45035</v>
      </c>
      <c r="Y3399" s="23">
        <f>IFERROR(INDEX('Raw Data'!Y:Y,MATCH(X3399,'Raw Data'!X:X,1),1),0)</f>
        <v>2.395</v>
      </c>
      <c r="AF3399" s="24">
        <v>45035</v>
      </c>
      <c r="AG3399" s="23">
        <f>IFERROR(INDEX('Raw Data'!AG:AG,MATCH(AF3399,'Raw Data'!AF:AF,1),1),0)</f>
        <v>2.2000000000000002</v>
      </c>
      <c r="AI3399" s="20">
        <f t="shared" si="106"/>
        <v>4</v>
      </c>
      <c r="AJ3399" s="20">
        <f t="shared" si="107"/>
        <v>2023</v>
      </c>
    </row>
    <row r="3400" spans="2:36" ht="13.5" customHeight="1" x14ac:dyDescent="0.2">
      <c r="B3400" s="24">
        <v>45036</v>
      </c>
      <c r="C3400" s="23">
        <f>IFERROR(INDEX('Raw Data'!C:C,MATCH(B3400,'Raw Data'!B:B,1),1),0)</f>
        <v>77.37</v>
      </c>
      <c r="J3400" s="24">
        <v>45036</v>
      </c>
      <c r="K3400" s="23">
        <f>IFERROR(INDEX('Raw Data'!K:K,MATCH(J3400,'Raw Data'!J:J,1),1),0)</f>
        <v>77.27</v>
      </c>
      <c r="M3400" s="24">
        <v>45036</v>
      </c>
      <c r="N3400" s="23">
        <f>IFERROR(INDEX('Raw Data'!N:N,MATCH(M3400,'Raw Data'!M:M,1),1),0)</f>
        <v>81.099999999999994</v>
      </c>
      <c r="U3400" s="24">
        <v>45036</v>
      </c>
      <c r="V3400" s="23">
        <f>IFERROR(INDEX('Raw Data'!V:V,MATCH(U3400,'Raw Data'!U:U,1),1),0)</f>
        <v>83.29</v>
      </c>
      <c r="X3400" s="24">
        <v>45036</v>
      </c>
      <c r="Y3400" s="23">
        <f>IFERROR(INDEX('Raw Data'!Y:Y,MATCH(X3400,'Raw Data'!X:X,1),1),0)</f>
        <v>2.427</v>
      </c>
      <c r="AF3400" s="24">
        <v>45036</v>
      </c>
      <c r="AG3400" s="23">
        <f>IFERROR(INDEX('Raw Data'!AG:AG,MATCH(AF3400,'Raw Data'!AF:AF,1),1),0)</f>
        <v>2.19</v>
      </c>
      <c r="AI3400" s="20">
        <f t="shared" si="106"/>
        <v>4</v>
      </c>
      <c r="AJ3400" s="20">
        <f t="shared" si="107"/>
        <v>2023</v>
      </c>
    </row>
    <row r="3401" spans="2:36" ht="13.5" customHeight="1" x14ac:dyDescent="0.2">
      <c r="B3401" s="24">
        <v>45037</v>
      </c>
      <c r="C3401" s="23">
        <f>IFERROR(INDEX('Raw Data'!C:C,MATCH(B3401,'Raw Data'!B:B,1),1),0)</f>
        <v>77.709999999999994</v>
      </c>
      <c r="J3401" s="24">
        <v>45037</v>
      </c>
      <c r="K3401" s="23">
        <f>IFERROR(INDEX('Raw Data'!K:K,MATCH(J3401,'Raw Data'!J:J,1),1),0)</f>
        <v>77.86</v>
      </c>
      <c r="M3401" s="24">
        <v>45037</v>
      </c>
      <c r="N3401" s="23">
        <f>IFERROR(INDEX('Raw Data'!N:N,MATCH(M3401,'Raw Data'!M:M,1),1),0)</f>
        <v>81.66</v>
      </c>
      <c r="U3401" s="24">
        <v>45037</v>
      </c>
      <c r="V3401" s="23">
        <f>IFERROR(INDEX('Raw Data'!V:V,MATCH(U3401,'Raw Data'!U:U,1),1),0)</f>
        <v>83.36</v>
      </c>
      <c r="X3401" s="24">
        <v>45037</v>
      </c>
      <c r="Y3401" s="23">
        <f>IFERROR(INDEX('Raw Data'!Y:Y,MATCH(X3401,'Raw Data'!X:X,1),1),0)</f>
        <v>2.4079999999999999</v>
      </c>
      <c r="AF3401" s="24">
        <v>45037</v>
      </c>
      <c r="AG3401" s="23">
        <f>IFERROR(INDEX('Raw Data'!AG:AG,MATCH(AF3401,'Raw Data'!AF:AF,1),1),0)</f>
        <v>2.2000000000000002</v>
      </c>
      <c r="AI3401" s="20">
        <f t="shared" si="106"/>
        <v>4</v>
      </c>
      <c r="AJ3401" s="20">
        <f t="shared" si="107"/>
        <v>2023</v>
      </c>
    </row>
    <row r="3402" spans="2:36" ht="13.5" customHeight="1" x14ac:dyDescent="0.2">
      <c r="B3402" s="24">
        <v>45038</v>
      </c>
      <c r="C3402" s="23">
        <f>IFERROR(INDEX('Raw Data'!C:C,MATCH(B3402,'Raw Data'!B:B,1),1),0)</f>
        <v>77.709999999999994</v>
      </c>
      <c r="J3402" s="24">
        <v>45038</v>
      </c>
      <c r="K3402" s="23">
        <f>IFERROR(INDEX('Raw Data'!K:K,MATCH(J3402,'Raw Data'!J:J,1),1),0)</f>
        <v>77.86</v>
      </c>
      <c r="M3402" s="24">
        <v>45038</v>
      </c>
      <c r="N3402" s="23">
        <f>IFERROR(INDEX('Raw Data'!N:N,MATCH(M3402,'Raw Data'!M:M,1),1),0)</f>
        <v>81.66</v>
      </c>
      <c r="U3402" s="24">
        <v>45038</v>
      </c>
      <c r="V3402" s="23">
        <f>IFERROR(INDEX('Raw Data'!V:V,MATCH(U3402,'Raw Data'!U:U,1),1),0)</f>
        <v>83.36</v>
      </c>
      <c r="X3402" s="24">
        <v>45038</v>
      </c>
      <c r="Y3402" s="23">
        <f>IFERROR(INDEX('Raw Data'!Y:Y,MATCH(X3402,'Raw Data'!X:X,1),1),0)</f>
        <v>2.4079999999999999</v>
      </c>
      <c r="AF3402" s="24">
        <v>45038</v>
      </c>
      <c r="AG3402" s="23">
        <f>IFERROR(INDEX('Raw Data'!AG:AG,MATCH(AF3402,'Raw Data'!AF:AF,1),1),0)</f>
        <v>2.2000000000000002</v>
      </c>
      <c r="AI3402" s="20">
        <f t="shared" si="106"/>
        <v>4</v>
      </c>
      <c r="AJ3402" s="20">
        <f t="shared" si="107"/>
        <v>2023</v>
      </c>
    </row>
    <row r="3403" spans="2:36" ht="13.5" customHeight="1" x14ac:dyDescent="0.2">
      <c r="B3403" s="24">
        <v>45039</v>
      </c>
      <c r="C3403" s="23">
        <f>IFERROR(INDEX('Raw Data'!C:C,MATCH(B3403,'Raw Data'!B:B,1),1),0)</f>
        <v>77.709999999999994</v>
      </c>
      <c r="J3403" s="24">
        <v>45039</v>
      </c>
      <c r="K3403" s="23">
        <f>IFERROR(INDEX('Raw Data'!K:K,MATCH(J3403,'Raw Data'!J:J,1),1),0)</f>
        <v>77.86</v>
      </c>
      <c r="M3403" s="24">
        <v>45039</v>
      </c>
      <c r="N3403" s="23">
        <f>IFERROR(INDEX('Raw Data'!N:N,MATCH(M3403,'Raw Data'!M:M,1),1),0)</f>
        <v>81.66</v>
      </c>
      <c r="U3403" s="24">
        <v>45039</v>
      </c>
      <c r="V3403" s="23">
        <f>IFERROR(INDEX('Raw Data'!V:V,MATCH(U3403,'Raw Data'!U:U,1),1),0)</f>
        <v>83.36</v>
      </c>
      <c r="X3403" s="24">
        <v>45039</v>
      </c>
      <c r="Y3403" s="23">
        <f>IFERROR(INDEX('Raw Data'!Y:Y,MATCH(X3403,'Raw Data'!X:X,1),1),0)</f>
        <v>2.4079999999999999</v>
      </c>
      <c r="AF3403" s="24">
        <v>45039</v>
      </c>
      <c r="AG3403" s="23">
        <f>IFERROR(INDEX('Raw Data'!AG:AG,MATCH(AF3403,'Raw Data'!AF:AF,1),1),0)</f>
        <v>2.2000000000000002</v>
      </c>
      <c r="AI3403" s="20">
        <f t="shared" si="106"/>
        <v>4</v>
      </c>
      <c r="AJ3403" s="20">
        <f t="shared" si="107"/>
        <v>2023</v>
      </c>
    </row>
    <row r="3404" spans="2:36" ht="13.5" customHeight="1" x14ac:dyDescent="0.2">
      <c r="B3404" s="24">
        <v>45040</v>
      </c>
      <c r="C3404" s="23">
        <f>IFERROR(INDEX('Raw Data'!C:C,MATCH(B3404,'Raw Data'!B:B,1),1),0)</f>
        <v>78.599999999999994</v>
      </c>
      <c r="J3404" s="24">
        <v>45040</v>
      </c>
      <c r="K3404" s="23">
        <f>IFERROR(INDEX('Raw Data'!K:K,MATCH(J3404,'Raw Data'!J:J,1),1),0)</f>
        <v>78.64</v>
      </c>
      <c r="M3404" s="24">
        <v>45040</v>
      </c>
      <c r="N3404" s="23">
        <f>IFERROR(INDEX('Raw Data'!N:N,MATCH(M3404,'Raw Data'!M:M,1),1),0)</f>
        <v>82.73</v>
      </c>
      <c r="U3404" s="24">
        <v>45040</v>
      </c>
      <c r="V3404" s="23">
        <f>IFERROR(INDEX('Raw Data'!V:V,MATCH(U3404,'Raw Data'!U:U,1),1),0)</f>
        <v>84.23</v>
      </c>
      <c r="X3404" s="24">
        <v>45040</v>
      </c>
      <c r="Y3404" s="23">
        <f>IFERROR(INDEX('Raw Data'!Y:Y,MATCH(X3404,'Raw Data'!X:X,1),1),0)</f>
        <v>2.4710000000000001</v>
      </c>
      <c r="AF3404" s="24">
        <v>45040</v>
      </c>
      <c r="AG3404" s="23">
        <f>IFERROR(INDEX('Raw Data'!AG:AG,MATCH(AF3404,'Raw Data'!AF:AF,1),1),0)</f>
        <v>2.19</v>
      </c>
      <c r="AI3404" s="20">
        <f t="shared" si="106"/>
        <v>4</v>
      </c>
      <c r="AJ3404" s="20">
        <f t="shared" si="107"/>
        <v>2023</v>
      </c>
    </row>
    <row r="3405" spans="2:36" ht="13.5" customHeight="1" x14ac:dyDescent="0.2">
      <c r="B3405" s="24">
        <v>45041</v>
      </c>
      <c r="C3405" s="23">
        <f>IFERROR(INDEX('Raw Data'!C:C,MATCH(B3405,'Raw Data'!B:B,1),1),0)</f>
        <v>76.87</v>
      </c>
      <c r="J3405" s="24">
        <v>45041</v>
      </c>
      <c r="K3405" s="23">
        <f>IFERROR(INDEX('Raw Data'!K:K,MATCH(J3405,'Raw Data'!J:J,1),1),0)</f>
        <v>77.05</v>
      </c>
      <c r="M3405" s="24">
        <v>45041</v>
      </c>
      <c r="N3405" s="23">
        <f>IFERROR(INDEX('Raw Data'!N:N,MATCH(M3405,'Raw Data'!M:M,1),1),0)</f>
        <v>80.77</v>
      </c>
      <c r="U3405" s="24">
        <v>45041</v>
      </c>
      <c r="V3405" s="23">
        <f>IFERROR(INDEX('Raw Data'!V:V,MATCH(U3405,'Raw Data'!U:U,1),1),0)</f>
        <v>82.13</v>
      </c>
      <c r="X3405" s="24">
        <v>45041</v>
      </c>
      <c r="Y3405" s="23">
        <f>IFERROR(INDEX('Raw Data'!Y:Y,MATCH(X3405,'Raw Data'!X:X,1),1),0)</f>
        <v>2.4369999999999998</v>
      </c>
      <c r="AF3405" s="24">
        <v>45041</v>
      </c>
      <c r="AG3405" s="23">
        <f>IFERROR(INDEX('Raw Data'!AG:AG,MATCH(AF3405,'Raw Data'!AF:AF,1),1),0)</f>
        <v>2.21</v>
      </c>
      <c r="AI3405" s="20">
        <f t="shared" si="106"/>
        <v>4</v>
      </c>
      <c r="AJ3405" s="20">
        <f t="shared" si="107"/>
        <v>2023</v>
      </c>
    </row>
    <row r="3406" spans="2:36" ht="13.5" customHeight="1" x14ac:dyDescent="0.2">
      <c r="B3406" s="24">
        <v>45042</v>
      </c>
      <c r="C3406" s="23">
        <f>IFERROR(INDEX('Raw Data'!C:C,MATCH(B3406,'Raw Data'!B:B,1),1),0)</f>
        <v>74.19</v>
      </c>
      <c r="J3406" s="24">
        <v>45042</v>
      </c>
      <c r="K3406" s="23">
        <f>IFERROR(INDEX('Raw Data'!K:K,MATCH(J3406,'Raw Data'!J:J,1),1),0)</f>
        <v>74.33</v>
      </c>
      <c r="M3406" s="24">
        <v>45042</v>
      </c>
      <c r="N3406" s="23">
        <f>IFERROR(INDEX('Raw Data'!N:N,MATCH(M3406,'Raw Data'!M:M,1),1),0)</f>
        <v>77.69</v>
      </c>
      <c r="U3406" s="24">
        <v>45042</v>
      </c>
      <c r="V3406" s="23">
        <f>IFERROR(INDEX('Raw Data'!V:V,MATCH(U3406,'Raw Data'!U:U,1),1),0)</f>
        <v>79.19</v>
      </c>
      <c r="X3406" s="24">
        <v>45042</v>
      </c>
      <c r="Y3406" s="23">
        <f>IFERROR(INDEX('Raw Data'!Y:Y,MATCH(X3406,'Raw Data'!X:X,1),1),0)</f>
        <v>2.3050000000000002</v>
      </c>
      <c r="AF3406" s="24">
        <v>45042</v>
      </c>
      <c r="AG3406" s="23">
        <f>IFERROR(INDEX('Raw Data'!AG:AG,MATCH(AF3406,'Raw Data'!AF:AF,1),1),0)</f>
        <v>2.19</v>
      </c>
      <c r="AI3406" s="20">
        <f t="shared" si="106"/>
        <v>4</v>
      </c>
      <c r="AJ3406" s="20">
        <f t="shared" si="107"/>
        <v>2023</v>
      </c>
    </row>
    <row r="3407" spans="2:36" ht="13.5" customHeight="1" x14ac:dyDescent="0.2">
      <c r="B3407" s="24">
        <v>45043</v>
      </c>
      <c r="C3407" s="23">
        <f>IFERROR(INDEX('Raw Data'!C:C,MATCH(B3407,'Raw Data'!B:B,1),1),0)</f>
        <v>74.58</v>
      </c>
      <c r="J3407" s="24">
        <v>45043</v>
      </c>
      <c r="K3407" s="23">
        <f>IFERROR(INDEX('Raw Data'!K:K,MATCH(J3407,'Raw Data'!J:J,1),1),0)</f>
        <v>74.77</v>
      </c>
      <c r="M3407" s="24">
        <v>45043</v>
      </c>
      <c r="N3407" s="23">
        <f>IFERROR(INDEX('Raw Data'!N:N,MATCH(M3407,'Raw Data'!M:M,1),1),0)</f>
        <v>78.37</v>
      </c>
      <c r="U3407" s="24">
        <v>45043</v>
      </c>
      <c r="V3407" s="23">
        <f>IFERROR(INDEX('Raw Data'!V:V,MATCH(U3407,'Raw Data'!U:U,1),1),0)</f>
        <v>80.11</v>
      </c>
      <c r="X3407" s="24">
        <v>45043</v>
      </c>
      <c r="Y3407" s="23">
        <f>IFERROR(INDEX('Raw Data'!Y:Y,MATCH(X3407,'Raw Data'!X:X,1),1),0)</f>
        <v>2.548</v>
      </c>
      <c r="AF3407" s="24">
        <v>45043</v>
      </c>
      <c r="AG3407" s="23">
        <f>IFERROR(INDEX('Raw Data'!AG:AG,MATCH(AF3407,'Raw Data'!AF:AF,1),1),0)</f>
        <v>2.17</v>
      </c>
      <c r="AI3407" s="20">
        <f t="shared" si="106"/>
        <v>4</v>
      </c>
      <c r="AJ3407" s="20">
        <f t="shared" si="107"/>
        <v>2023</v>
      </c>
    </row>
    <row r="3408" spans="2:36" ht="13.5" customHeight="1" x14ac:dyDescent="0.2">
      <c r="B3408" s="24">
        <v>45044</v>
      </c>
      <c r="C3408" s="23">
        <f>IFERROR(INDEX('Raw Data'!C:C,MATCH(B3408,'Raw Data'!B:B,1),1),0)</f>
        <v>76.61</v>
      </c>
      <c r="J3408" s="24">
        <v>45044</v>
      </c>
      <c r="K3408" s="23">
        <f>IFERROR(INDEX('Raw Data'!K:K,MATCH(J3408,'Raw Data'!J:J,1),1),0)</f>
        <v>76.78</v>
      </c>
      <c r="M3408" s="24">
        <v>45044</v>
      </c>
      <c r="N3408" s="23">
        <f>IFERROR(INDEX('Raw Data'!N:N,MATCH(M3408,'Raw Data'!M:M,1),1),0)</f>
        <v>79.540000000000006</v>
      </c>
      <c r="U3408" s="24">
        <v>45044</v>
      </c>
      <c r="V3408" s="23">
        <f>IFERROR(INDEX('Raw Data'!V:V,MATCH(U3408,'Raw Data'!U:U,1),1),0)</f>
        <v>81.319999999999993</v>
      </c>
      <c r="X3408" s="24">
        <v>45044</v>
      </c>
      <c r="Y3408" s="23">
        <f>IFERROR(INDEX('Raw Data'!Y:Y,MATCH(X3408,'Raw Data'!X:X,1),1),0)</f>
        <v>2.5779999999999998</v>
      </c>
      <c r="AF3408" s="24">
        <v>45044</v>
      </c>
      <c r="AG3408" s="23">
        <f>IFERROR(INDEX('Raw Data'!AG:AG,MATCH(AF3408,'Raw Data'!AF:AF,1),1),0)</f>
        <v>2.27</v>
      </c>
      <c r="AI3408" s="20">
        <f t="shared" si="106"/>
        <v>4</v>
      </c>
      <c r="AJ3408" s="20">
        <f t="shared" si="107"/>
        <v>2023</v>
      </c>
    </row>
    <row r="3409" spans="2:36" ht="13.5" customHeight="1" x14ac:dyDescent="0.2">
      <c r="B3409" s="24">
        <v>45045</v>
      </c>
      <c r="C3409" s="23">
        <f>IFERROR(INDEX('Raw Data'!C:C,MATCH(B3409,'Raw Data'!B:B,1),1),0)</f>
        <v>76.61</v>
      </c>
      <c r="J3409" s="24">
        <v>45045</v>
      </c>
      <c r="K3409" s="23">
        <f>IFERROR(INDEX('Raw Data'!K:K,MATCH(J3409,'Raw Data'!J:J,1),1),0)</f>
        <v>76.78</v>
      </c>
      <c r="M3409" s="24">
        <v>45045</v>
      </c>
      <c r="N3409" s="23">
        <f>IFERROR(INDEX('Raw Data'!N:N,MATCH(M3409,'Raw Data'!M:M,1),1),0)</f>
        <v>79.540000000000006</v>
      </c>
      <c r="U3409" s="24">
        <v>45045</v>
      </c>
      <c r="V3409" s="23">
        <f>IFERROR(INDEX('Raw Data'!V:V,MATCH(U3409,'Raw Data'!U:U,1),1),0)</f>
        <v>81.319999999999993</v>
      </c>
      <c r="X3409" s="24">
        <v>45045</v>
      </c>
      <c r="Y3409" s="23">
        <f>IFERROR(INDEX('Raw Data'!Y:Y,MATCH(X3409,'Raw Data'!X:X,1),1),0)</f>
        <v>2.5779999999999998</v>
      </c>
      <c r="AF3409" s="24">
        <v>45045</v>
      </c>
      <c r="AG3409" s="23">
        <f>IFERROR(INDEX('Raw Data'!AG:AG,MATCH(AF3409,'Raw Data'!AF:AF,1),1),0)</f>
        <v>2.27</v>
      </c>
      <c r="AI3409" s="20">
        <f t="shared" si="106"/>
        <v>4</v>
      </c>
      <c r="AJ3409" s="20">
        <f t="shared" si="107"/>
        <v>2023</v>
      </c>
    </row>
    <row r="3410" spans="2:36" ht="13.5" customHeight="1" x14ac:dyDescent="0.2">
      <c r="B3410" s="24">
        <v>45046</v>
      </c>
      <c r="C3410" s="23">
        <f>IFERROR(INDEX('Raw Data'!C:C,MATCH(B3410,'Raw Data'!B:B,1),1),0)</f>
        <v>76.61</v>
      </c>
      <c r="J3410" s="24">
        <v>45046</v>
      </c>
      <c r="K3410" s="23">
        <f>IFERROR(INDEX('Raw Data'!K:K,MATCH(J3410,'Raw Data'!J:J,1),1),0)</f>
        <v>76.78</v>
      </c>
      <c r="M3410" s="24">
        <v>45046</v>
      </c>
      <c r="N3410" s="23">
        <f>IFERROR(INDEX('Raw Data'!N:N,MATCH(M3410,'Raw Data'!M:M,1),1),0)</f>
        <v>79.540000000000006</v>
      </c>
      <c r="U3410" s="24">
        <v>45046</v>
      </c>
      <c r="V3410" s="23">
        <f>IFERROR(INDEX('Raw Data'!V:V,MATCH(U3410,'Raw Data'!U:U,1),1),0)</f>
        <v>81.319999999999993</v>
      </c>
      <c r="X3410" s="24">
        <v>45046</v>
      </c>
      <c r="Y3410" s="23">
        <f>IFERROR(INDEX('Raw Data'!Y:Y,MATCH(X3410,'Raw Data'!X:X,1),1),0)</f>
        <v>2.5779999999999998</v>
      </c>
      <c r="AF3410" s="24">
        <v>45046</v>
      </c>
      <c r="AG3410" s="23">
        <f>IFERROR(INDEX('Raw Data'!AG:AG,MATCH(AF3410,'Raw Data'!AF:AF,1),1),0)</f>
        <v>2.27</v>
      </c>
      <c r="AI3410" s="20">
        <f t="shared" si="106"/>
        <v>4</v>
      </c>
      <c r="AJ3410" s="20">
        <f t="shared" si="107"/>
        <v>2023</v>
      </c>
    </row>
    <row r="3411" spans="2:36" ht="13.5" customHeight="1" x14ac:dyDescent="0.2">
      <c r="B3411" s="24">
        <v>45047</v>
      </c>
      <c r="C3411" s="23">
        <f>IFERROR(INDEX('Raw Data'!C:C,MATCH(B3411,'Raw Data'!B:B,1),1),0)</f>
        <v>75.510000000000005</v>
      </c>
      <c r="J3411" s="24">
        <v>45047</v>
      </c>
      <c r="K3411" s="23">
        <f>IFERROR(INDEX('Raw Data'!K:K,MATCH(J3411,'Raw Data'!J:J,1),1),0)</f>
        <v>75.650000000000006</v>
      </c>
      <c r="M3411" s="24">
        <v>45047</v>
      </c>
      <c r="N3411" s="23">
        <f>IFERROR(INDEX('Raw Data'!N:N,MATCH(M3411,'Raw Data'!M:M,1),1),0)</f>
        <v>79.31</v>
      </c>
      <c r="U3411" s="24">
        <v>45047</v>
      </c>
      <c r="V3411" s="23">
        <f>IFERROR(INDEX('Raw Data'!V:V,MATCH(U3411,'Raw Data'!U:U,1),1),0)</f>
        <v>81.319999999999993</v>
      </c>
      <c r="X3411" s="24">
        <v>45047</v>
      </c>
      <c r="Y3411" s="23">
        <f>IFERROR(INDEX('Raw Data'!Y:Y,MATCH(X3411,'Raw Data'!X:X,1),1),0)</f>
        <v>2.4980000000000002</v>
      </c>
      <c r="AF3411" s="24">
        <v>45047</v>
      </c>
      <c r="AG3411" s="23">
        <f>IFERROR(INDEX('Raw Data'!AG:AG,MATCH(AF3411,'Raw Data'!AF:AF,1),1),0)</f>
        <v>2.2400000000000002</v>
      </c>
      <c r="AI3411" s="20">
        <f t="shared" si="106"/>
        <v>5</v>
      </c>
      <c r="AJ3411" s="20">
        <f t="shared" si="107"/>
        <v>2023</v>
      </c>
    </row>
    <row r="3412" spans="2:36" ht="13.5" customHeight="1" x14ac:dyDescent="0.2">
      <c r="B3412" s="24">
        <v>45048</v>
      </c>
      <c r="C3412" s="23">
        <f>IFERROR(INDEX('Raw Data'!C:C,MATCH(B3412,'Raw Data'!B:B,1),1),0)</f>
        <v>71.55</v>
      </c>
      <c r="J3412" s="24">
        <v>45048</v>
      </c>
      <c r="K3412" s="23">
        <f>IFERROR(INDEX('Raw Data'!K:K,MATCH(J3412,'Raw Data'!J:J,1),1),0)</f>
        <v>71.709999999999994</v>
      </c>
      <c r="M3412" s="24">
        <v>45048</v>
      </c>
      <c r="N3412" s="23">
        <f>IFERROR(INDEX('Raw Data'!N:N,MATCH(M3412,'Raw Data'!M:M,1),1),0)</f>
        <v>75.319999999999993</v>
      </c>
      <c r="U3412" s="24">
        <v>45048</v>
      </c>
      <c r="V3412" s="23">
        <f>IFERROR(INDEX('Raw Data'!V:V,MATCH(U3412,'Raw Data'!U:U,1),1),0)</f>
        <v>76.709999999999994</v>
      </c>
      <c r="X3412" s="24">
        <v>45048</v>
      </c>
      <c r="Y3412" s="23">
        <f>IFERROR(INDEX('Raw Data'!Y:Y,MATCH(X3412,'Raw Data'!X:X,1),1),0)</f>
        <v>2.4169999999999998</v>
      </c>
      <c r="AF3412" s="24">
        <v>45048</v>
      </c>
      <c r="AG3412" s="23">
        <f>IFERROR(INDEX('Raw Data'!AG:AG,MATCH(AF3412,'Raw Data'!AF:AF,1),1),0)</f>
        <v>2.12</v>
      </c>
      <c r="AI3412" s="20">
        <f t="shared" si="106"/>
        <v>5</v>
      </c>
      <c r="AJ3412" s="20">
        <f t="shared" si="107"/>
        <v>2023</v>
      </c>
    </row>
    <row r="3413" spans="2:36" ht="13.5" customHeight="1" x14ac:dyDescent="0.2">
      <c r="B3413" s="24">
        <v>45049</v>
      </c>
      <c r="C3413" s="23">
        <f>IFERROR(INDEX('Raw Data'!C:C,MATCH(B3413,'Raw Data'!B:B,1),1),0)</f>
        <v>68.55</v>
      </c>
      <c r="J3413" s="24">
        <v>45049</v>
      </c>
      <c r="K3413" s="23">
        <f>IFERROR(INDEX('Raw Data'!K:K,MATCH(J3413,'Raw Data'!J:J,1),1),0)</f>
        <v>68.62</v>
      </c>
      <c r="M3413" s="24">
        <v>45049</v>
      </c>
      <c r="N3413" s="23">
        <f>IFERROR(INDEX('Raw Data'!N:N,MATCH(M3413,'Raw Data'!M:M,1),1),0)</f>
        <v>72.33</v>
      </c>
      <c r="U3413" s="24">
        <v>45049</v>
      </c>
      <c r="V3413" s="23">
        <f>IFERROR(INDEX('Raw Data'!V:V,MATCH(U3413,'Raw Data'!U:U,1),1),0)</f>
        <v>72.91</v>
      </c>
      <c r="X3413" s="24">
        <v>45049</v>
      </c>
      <c r="Y3413" s="23">
        <f>IFERROR(INDEX('Raw Data'!Y:Y,MATCH(X3413,'Raw Data'!X:X,1),1),0)</f>
        <v>2.36</v>
      </c>
      <c r="AF3413" s="24">
        <v>45049</v>
      </c>
      <c r="AG3413" s="23">
        <f>IFERROR(INDEX('Raw Data'!AG:AG,MATCH(AF3413,'Raw Data'!AF:AF,1),1),0)</f>
        <v>2.0099999999999998</v>
      </c>
      <c r="AI3413" s="20">
        <f t="shared" si="106"/>
        <v>5</v>
      </c>
      <c r="AJ3413" s="20">
        <f t="shared" si="107"/>
        <v>2023</v>
      </c>
    </row>
    <row r="3414" spans="2:36" ht="13.5" customHeight="1" x14ac:dyDescent="0.2">
      <c r="B3414" s="24">
        <v>45050</v>
      </c>
      <c r="C3414" s="23">
        <f>IFERROR(INDEX('Raw Data'!C:C,MATCH(B3414,'Raw Data'!B:B,1),1),0)</f>
        <v>68.510000000000005</v>
      </c>
      <c r="J3414" s="24">
        <v>45050</v>
      </c>
      <c r="K3414" s="23">
        <f>IFERROR(INDEX('Raw Data'!K:K,MATCH(J3414,'Raw Data'!J:J,1),1),0)</f>
        <v>68.52</v>
      </c>
      <c r="M3414" s="24">
        <v>45050</v>
      </c>
      <c r="N3414" s="23">
        <f>IFERROR(INDEX('Raw Data'!N:N,MATCH(M3414,'Raw Data'!M:M,1),1),0)</f>
        <v>72.5</v>
      </c>
      <c r="U3414" s="24">
        <v>45050</v>
      </c>
      <c r="V3414" s="23">
        <f>IFERROR(INDEX('Raw Data'!V:V,MATCH(U3414,'Raw Data'!U:U,1),1),0)</f>
        <v>73</v>
      </c>
      <c r="X3414" s="24">
        <v>45050</v>
      </c>
      <c r="Y3414" s="23">
        <f>IFERROR(INDEX('Raw Data'!Y:Y,MATCH(X3414,'Raw Data'!X:X,1),1),0)</f>
        <v>2.2970000000000002</v>
      </c>
      <c r="AF3414" s="24">
        <v>45050</v>
      </c>
      <c r="AG3414" s="23">
        <f>IFERROR(INDEX('Raw Data'!AG:AG,MATCH(AF3414,'Raw Data'!AF:AF,1),1),0)</f>
        <v>1.96</v>
      </c>
      <c r="AI3414" s="20">
        <f t="shared" si="106"/>
        <v>5</v>
      </c>
      <c r="AJ3414" s="20">
        <f t="shared" si="107"/>
        <v>2023</v>
      </c>
    </row>
    <row r="3415" spans="2:36" ht="13.5" customHeight="1" x14ac:dyDescent="0.2">
      <c r="B3415" s="24">
        <v>45051</v>
      </c>
      <c r="C3415" s="23">
        <f>IFERROR(INDEX('Raw Data'!C:C,MATCH(B3415,'Raw Data'!B:B,1),1),0)</f>
        <v>71.27</v>
      </c>
      <c r="J3415" s="24">
        <v>45051</v>
      </c>
      <c r="K3415" s="23">
        <f>IFERROR(INDEX('Raw Data'!K:K,MATCH(J3415,'Raw Data'!J:J,1),1),0)</f>
        <v>71.319999999999993</v>
      </c>
      <c r="M3415" s="24">
        <v>45051</v>
      </c>
      <c r="N3415" s="23">
        <f>IFERROR(INDEX('Raw Data'!N:N,MATCH(M3415,'Raw Data'!M:M,1),1),0)</f>
        <v>75.3</v>
      </c>
      <c r="U3415" s="24">
        <v>45051</v>
      </c>
      <c r="V3415" s="23">
        <f>IFERROR(INDEX('Raw Data'!V:V,MATCH(U3415,'Raw Data'!U:U,1),1),0)</f>
        <v>75.849999999999994</v>
      </c>
      <c r="X3415" s="24">
        <v>45051</v>
      </c>
      <c r="Y3415" s="23">
        <f>IFERROR(INDEX('Raw Data'!Y:Y,MATCH(X3415,'Raw Data'!X:X,1),1),0)</f>
        <v>2.3210000000000002</v>
      </c>
      <c r="AF3415" s="24">
        <v>45051</v>
      </c>
      <c r="AG3415" s="23">
        <f>IFERROR(INDEX('Raw Data'!AG:AG,MATCH(AF3415,'Raw Data'!AF:AF,1),1),0)</f>
        <v>1.85</v>
      </c>
      <c r="AI3415" s="20">
        <f t="shared" si="106"/>
        <v>5</v>
      </c>
      <c r="AJ3415" s="20">
        <f t="shared" si="107"/>
        <v>2023</v>
      </c>
    </row>
    <row r="3416" spans="2:36" ht="13.5" customHeight="1" x14ac:dyDescent="0.2">
      <c r="B3416" s="24">
        <v>45052</v>
      </c>
      <c r="C3416" s="23">
        <f>IFERROR(INDEX('Raw Data'!C:C,MATCH(B3416,'Raw Data'!B:B,1),1),0)</f>
        <v>71.27</v>
      </c>
      <c r="J3416" s="24">
        <v>45052</v>
      </c>
      <c r="K3416" s="23">
        <f>IFERROR(INDEX('Raw Data'!K:K,MATCH(J3416,'Raw Data'!J:J,1),1),0)</f>
        <v>71.319999999999993</v>
      </c>
      <c r="M3416" s="24">
        <v>45052</v>
      </c>
      <c r="N3416" s="23">
        <f>IFERROR(INDEX('Raw Data'!N:N,MATCH(M3416,'Raw Data'!M:M,1),1),0)</f>
        <v>75.3</v>
      </c>
      <c r="U3416" s="24">
        <v>45052</v>
      </c>
      <c r="V3416" s="23">
        <f>IFERROR(INDEX('Raw Data'!V:V,MATCH(U3416,'Raw Data'!U:U,1),1),0)</f>
        <v>75.849999999999994</v>
      </c>
      <c r="X3416" s="24">
        <v>45052</v>
      </c>
      <c r="Y3416" s="23">
        <f>IFERROR(INDEX('Raw Data'!Y:Y,MATCH(X3416,'Raw Data'!X:X,1),1),0)</f>
        <v>2.3210000000000002</v>
      </c>
      <c r="AF3416" s="24">
        <v>45052</v>
      </c>
      <c r="AG3416" s="23">
        <f>IFERROR(INDEX('Raw Data'!AG:AG,MATCH(AF3416,'Raw Data'!AF:AF,1),1),0)</f>
        <v>1.85</v>
      </c>
      <c r="AI3416" s="20">
        <f t="shared" si="106"/>
        <v>5</v>
      </c>
      <c r="AJ3416" s="20">
        <f t="shared" si="107"/>
        <v>2023</v>
      </c>
    </row>
    <row r="3417" spans="2:36" ht="13.5" customHeight="1" x14ac:dyDescent="0.2">
      <c r="B3417" s="24">
        <v>45053</v>
      </c>
      <c r="C3417" s="23">
        <f>IFERROR(INDEX('Raw Data'!C:C,MATCH(B3417,'Raw Data'!B:B,1),1),0)</f>
        <v>71.27</v>
      </c>
      <c r="J3417" s="24">
        <v>45053</v>
      </c>
      <c r="K3417" s="23">
        <f>IFERROR(INDEX('Raw Data'!K:K,MATCH(J3417,'Raw Data'!J:J,1),1),0)</f>
        <v>71.319999999999993</v>
      </c>
      <c r="M3417" s="24">
        <v>45053</v>
      </c>
      <c r="N3417" s="23">
        <f>IFERROR(INDEX('Raw Data'!N:N,MATCH(M3417,'Raw Data'!M:M,1),1),0)</f>
        <v>75.3</v>
      </c>
      <c r="U3417" s="24">
        <v>45053</v>
      </c>
      <c r="V3417" s="23">
        <f>IFERROR(INDEX('Raw Data'!V:V,MATCH(U3417,'Raw Data'!U:U,1),1),0)</f>
        <v>75.849999999999994</v>
      </c>
      <c r="X3417" s="24">
        <v>45053</v>
      </c>
      <c r="Y3417" s="23">
        <f>IFERROR(INDEX('Raw Data'!Y:Y,MATCH(X3417,'Raw Data'!X:X,1),1),0)</f>
        <v>2.3210000000000002</v>
      </c>
      <c r="AF3417" s="24">
        <v>45053</v>
      </c>
      <c r="AG3417" s="23">
        <f>IFERROR(INDEX('Raw Data'!AG:AG,MATCH(AF3417,'Raw Data'!AF:AF,1),1),0)</f>
        <v>1.85</v>
      </c>
      <c r="AI3417" s="20">
        <f t="shared" si="106"/>
        <v>5</v>
      </c>
      <c r="AJ3417" s="20">
        <f t="shared" si="107"/>
        <v>2023</v>
      </c>
    </row>
    <row r="3418" spans="2:36" ht="13.5" customHeight="1" x14ac:dyDescent="0.2">
      <c r="B3418" s="24">
        <v>45054</v>
      </c>
      <c r="C3418" s="23">
        <f>IFERROR(INDEX('Raw Data'!C:C,MATCH(B3418,'Raw Data'!B:B,1),1),0)</f>
        <v>73.069999999999993</v>
      </c>
      <c r="J3418" s="24">
        <v>45054</v>
      </c>
      <c r="K3418" s="23">
        <f>IFERROR(INDEX('Raw Data'!K:K,MATCH(J3418,'Raw Data'!J:J,1),1),0)</f>
        <v>73.13</v>
      </c>
      <c r="M3418" s="24">
        <v>45054</v>
      </c>
      <c r="N3418" s="23">
        <f>IFERROR(INDEX('Raw Data'!N:N,MATCH(M3418,'Raw Data'!M:M,1),1),0)</f>
        <v>77.010000000000005</v>
      </c>
      <c r="U3418" s="24">
        <v>45054</v>
      </c>
      <c r="V3418" s="23">
        <f>IFERROR(INDEX('Raw Data'!V:V,MATCH(U3418,'Raw Data'!U:U,1),1),0)</f>
        <v>75.849999999999994</v>
      </c>
      <c r="X3418" s="24">
        <v>45054</v>
      </c>
      <c r="Y3418" s="23">
        <f>IFERROR(INDEX('Raw Data'!Y:Y,MATCH(X3418,'Raw Data'!X:X,1),1),0)</f>
        <v>2.4119999999999999</v>
      </c>
      <c r="AF3418" s="24">
        <v>45054</v>
      </c>
      <c r="AG3418" s="23">
        <f>IFERROR(INDEX('Raw Data'!AG:AG,MATCH(AF3418,'Raw Data'!AF:AF,1),1),0)</f>
        <v>2.12</v>
      </c>
      <c r="AI3418" s="20">
        <f t="shared" si="106"/>
        <v>5</v>
      </c>
      <c r="AJ3418" s="20">
        <f t="shared" si="107"/>
        <v>2023</v>
      </c>
    </row>
    <row r="3419" spans="2:36" ht="13.5" customHeight="1" x14ac:dyDescent="0.2">
      <c r="B3419" s="24">
        <v>45055</v>
      </c>
      <c r="C3419" s="23">
        <f>IFERROR(INDEX('Raw Data'!C:C,MATCH(B3419,'Raw Data'!B:B,1),1),0)</f>
        <v>73.62</v>
      </c>
      <c r="J3419" s="24">
        <v>45055</v>
      </c>
      <c r="K3419" s="23">
        <f>IFERROR(INDEX('Raw Data'!K:K,MATCH(J3419,'Raw Data'!J:J,1),1),0)</f>
        <v>73.680000000000007</v>
      </c>
      <c r="M3419" s="24">
        <v>45055</v>
      </c>
      <c r="N3419" s="23">
        <f>IFERROR(INDEX('Raw Data'!N:N,MATCH(M3419,'Raw Data'!M:M,1),1),0)</f>
        <v>77.44</v>
      </c>
      <c r="U3419" s="24">
        <v>45055</v>
      </c>
      <c r="V3419" s="23">
        <f>IFERROR(INDEX('Raw Data'!V:V,MATCH(U3419,'Raw Data'!U:U,1),1),0)</f>
        <v>77.760000000000005</v>
      </c>
      <c r="X3419" s="24">
        <v>45055</v>
      </c>
      <c r="Y3419" s="23">
        <f>IFERROR(INDEX('Raw Data'!Y:Y,MATCH(X3419,'Raw Data'!X:X,1),1),0)</f>
        <v>2.427</v>
      </c>
      <c r="AF3419" s="24">
        <v>45055</v>
      </c>
      <c r="AG3419" s="23">
        <f>IFERROR(INDEX('Raw Data'!AG:AG,MATCH(AF3419,'Raw Data'!AF:AF,1),1),0)</f>
        <v>2.2200000000000002</v>
      </c>
      <c r="AI3419" s="20">
        <f t="shared" si="106"/>
        <v>5</v>
      </c>
      <c r="AJ3419" s="20">
        <f t="shared" si="107"/>
        <v>2023</v>
      </c>
    </row>
    <row r="3420" spans="2:36" ht="13.5" customHeight="1" x14ac:dyDescent="0.2">
      <c r="B3420" s="24">
        <v>45056</v>
      </c>
      <c r="C3420" s="23">
        <f>IFERROR(INDEX('Raw Data'!C:C,MATCH(B3420,'Raw Data'!B:B,1),1),0)</f>
        <v>72.52</v>
      </c>
      <c r="J3420" s="24">
        <v>45056</v>
      </c>
      <c r="K3420" s="23">
        <f>IFERROR(INDEX('Raw Data'!K:K,MATCH(J3420,'Raw Data'!J:J,1),1),0)</f>
        <v>72.53</v>
      </c>
      <c r="M3420" s="24">
        <v>45056</v>
      </c>
      <c r="N3420" s="23">
        <f>IFERROR(INDEX('Raw Data'!N:N,MATCH(M3420,'Raw Data'!M:M,1),1),0)</f>
        <v>76.41</v>
      </c>
      <c r="U3420" s="24">
        <v>45056</v>
      </c>
      <c r="V3420" s="23">
        <f>IFERROR(INDEX('Raw Data'!V:V,MATCH(U3420,'Raw Data'!U:U,1),1),0)</f>
        <v>76.7</v>
      </c>
      <c r="X3420" s="24">
        <v>45056</v>
      </c>
      <c r="Y3420" s="23">
        <f>IFERROR(INDEX('Raw Data'!Y:Y,MATCH(X3420,'Raw Data'!X:X,1),1),0)</f>
        <v>2.3359999999999999</v>
      </c>
      <c r="AF3420" s="24">
        <v>45056</v>
      </c>
      <c r="AG3420" s="23">
        <f>IFERROR(INDEX('Raw Data'!AG:AG,MATCH(AF3420,'Raw Data'!AF:AF,1),1),0)</f>
        <v>2.12</v>
      </c>
      <c r="AI3420" s="20">
        <f t="shared" ref="AI3420:AI3483" si="108">MONTH(B3420)</f>
        <v>5</v>
      </c>
      <c r="AJ3420" s="20">
        <f t="shared" ref="AJ3420:AJ3483" si="109">YEAR(B3420)</f>
        <v>2023</v>
      </c>
    </row>
    <row r="3421" spans="2:36" ht="13.5" customHeight="1" x14ac:dyDescent="0.2">
      <c r="B3421" s="24">
        <v>45057</v>
      </c>
      <c r="C3421" s="23">
        <f>IFERROR(INDEX('Raw Data'!C:C,MATCH(B3421,'Raw Data'!B:B,1),1),0)</f>
        <v>70.88</v>
      </c>
      <c r="J3421" s="24">
        <v>45057</v>
      </c>
      <c r="K3421" s="23">
        <f>IFERROR(INDEX('Raw Data'!K:K,MATCH(J3421,'Raw Data'!J:J,1),1),0)</f>
        <v>70.81</v>
      </c>
      <c r="M3421" s="24">
        <v>45057</v>
      </c>
      <c r="N3421" s="23">
        <f>IFERROR(INDEX('Raw Data'!N:N,MATCH(M3421,'Raw Data'!M:M,1),1),0)</f>
        <v>74.98</v>
      </c>
      <c r="U3421" s="24">
        <v>45057</v>
      </c>
      <c r="V3421" s="23">
        <f>IFERROR(INDEX('Raw Data'!V:V,MATCH(U3421,'Raw Data'!U:U,1),1),0)</f>
        <v>75.319999999999993</v>
      </c>
      <c r="X3421" s="24">
        <v>45057</v>
      </c>
      <c r="Y3421" s="23">
        <f>IFERROR(INDEX('Raw Data'!Y:Y,MATCH(X3421,'Raw Data'!X:X,1),1),0)</f>
        <v>2.3450000000000002</v>
      </c>
      <c r="AF3421" s="24">
        <v>45057</v>
      </c>
      <c r="AG3421" s="23">
        <f>IFERROR(INDEX('Raw Data'!AG:AG,MATCH(AF3421,'Raw Data'!AF:AF,1),1),0)</f>
        <v>2.0699999999999998</v>
      </c>
      <c r="AI3421" s="20">
        <f t="shared" si="108"/>
        <v>5</v>
      </c>
      <c r="AJ3421" s="20">
        <f t="shared" si="109"/>
        <v>2023</v>
      </c>
    </row>
    <row r="3422" spans="2:36" ht="13.5" customHeight="1" x14ac:dyDescent="0.2">
      <c r="B3422" s="24">
        <v>45058</v>
      </c>
      <c r="C3422" s="23">
        <f>IFERROR(INDEX('Raw Data'!C:C,MATCH(B3422,'Raw Data'!B:B,1),1),0)</f>
        <v>70.02</v>
      </c>
      <c r="J3422" s="24">
        <v>45058</v>
      </c>
      <c r="K3422" s="23">
        <f>IFERROR(INDEX('Raw Data'!K:K,MATCH(J3422,'Raw Data'!J:J,1),1),0)</f>
        <v>70.02</v>
      </c>
      <c r="M3422" s="24">
        <v>45058</v>
      </c>
      <c r="N3422" s="23">
        <f>IFERROR(INDEX('Raw Data'!N:N,MATCH(M3422,'Raw Data'!M:M,1),1),0)</f>
        <v>74.17</v>
      </c>
      <c r="U3422" s="24">
        <v>45058</v>
      </c>
      <c r="V3422" s="23">
        <f>IFERROR(INDEX('Raw Data'!V:V,MATCH(U3422,'Raw Data'!U:U,1),1),0)</f>
        <v>74.540000000000006</v>
      </c>
      <c r="X3422" s="24">
        <v>45058</v>
      </c>
      <c r="Y3422" s="23">
        <f>IFERROR(INDEX('Raw Data'!Y:Y,MATCH(X3422,'Raw Data'!X:X,1),1),0)</f>
        <v>2.4380000000000002</v>
      </c>
      <c r="AF3422" s="24">
        <v>45058</v>
      </c>
      <c r="AG3422" s="23">
        <f>IFERROR(INDEX('Raw Data'!AG:AG,MATCH(AF3422,'Raw Data'!AF:AF,1),1),0)</f>
        <v>1.98</v>
      </c>
      <c r="AI3422" s="20">
        <f t="shared" si="108"/>
        <v>5</v>
      </c>
      <c r="AJ3422" s="20">
        <f t="shared" si="109"/>
        <v>2023</v>
      </c>
    </row>
    <row r="3423" spans="2:36" ht="13.5" customHeight="1" x14ac:dyDescent="0.2">
      <c r="B3423" s="24">
        <v>45059</v>
      </c>
      <c r="C3423" s="23">
        <f>IFERROR(INDEX('Raw Data'!C:C,MATCH(B3423,'Raw Data'!B:B,1),1),0)</f>
        <v>70.02</v>
      </c>
      <c r="J3423" s="24">
        <v>45059</v>
      </c>
      <c r="K3423" s="23">
        <f>IFERROR(INDEX('Raw Data'!K:K,MATCH(J3423,'Raw Data'!J:J,1),1),0)</f>
        <v>70.02</v>
      </c>
      <c r="M3423" s="24">
        <v>45059</v>
      </c>
      <c r="N3423" s="23">
        <f>IFERROR(INDEX('Raw Data'!N:N,MATCH(M3423,'Raw Data'!M:M,1),1),0)</f>
        <v>74.17</v>
      </c>
      <c r="U3423" s="24">
        <v>45059</v>
      </c>
      <c r="V3423" s="23">
        <f>IFERROR(INDEX('Raw Data'!V:V,MATCH(U3423,'Raw Data'!U:U,1),1),0)</f>
        <v>74.540000000000006</v>
      </c>
      <c r="X3423" s="24">
        <v>45059</v>
      </c>
      <c r="Y3423" s="23">
        <f>IFERROR(INDEX('Raw Data'!Y:Y,MATCH(X3423,'Raw Data'!X:X,1),1),0)</f>
        <v>2.4380000000000002</v>
      </c>
      <c r="AF3423" s="24">
        <v>45059</v>
      </c>
      <c r="AG3423" s="23">
        <f>IFERROR(INDEX('Raw Data'!AG:AG,MATCH(AF3423,'Raw Data'!AF:AF,1),1),0)</f>
        <v>1.98</v>
      </c>
      <c r="AI3423" s="20">
        <f t="shared" si="108"/>
        <v>5</v>
      </c>
      <c r="AJ3423" s="20">
        <f t="shared" si="109"/>
        <v>2023</v>
      </c>
    </row>
    <row r="3424" spans="2:36" ht="13.5" customHeight="1" x14ac:dyDescent="0.2">
      <c r="B3424" s="24">
        <v>45060</v>
      </c>
      <c r="C3424" s="23">
        <f>IFERROR(INDEX('Raw Data'!C:C,MATCH(B3424,'Raw Data'!B:B,1),1),0)</f>
        <v>70.02</v>
      </c>
      <c r="J3424" s="24">
        <v>45060</v>
      </c>
      <c r="K3424" s="23">
        <f>IFERROR(INDEX('Raw Data'!K:K,MATCH(J3424,'Raw Data'!J:J,1),1),0)</f>
        <v>70.02</v>
      </c>
      <c r="M3424" s="24">
        <v>45060</v>
      </c>
      <c r="N3424" s="23">
        <f>IFERROR(INDEX('Raw Data'!N:N,MATCH(M3424,'Raw Data'!M:M,1),1),0)</f>
        <v>74.17</v>
      </c>
      <c r="U3424" s="24">
        <v>45060</v>
      </c>
      <c r="V3424" s="23">
        <f>IFERROR(INDEX('Raw Data'!V:V,MATCH(U3424,'Raw Data'!U:U,1),1),0)</f>
        <v>74.540000000000006</v>
      </c>
      <c r="X3424" s="24">
        <v>45060</v>
      </c>
      <c r="Y3424" s="23">
        <f>IFERROR(INDEX('Raw Data'!Y:Y,MATCH(X3424,'Raw Data'!X:X,1),1),0)</f>
        <v>2.4380000000000002</v>
      </c>
      <c r="AF3424" s="24">
        <v>45060</v>
      </c>
      <c r="AG3424" s="23">
        <f>IFERROR(INDEX('Raw Data'!AG:AG,MATCH(AF3424,'Raw Data'!AF:AF,1),1),0)</f>
        <v>1.98</v>
      </c>
      <c r="AI3424" s="20">
        <f t="shared" si="108"/>
        <v>5</v>
      </c>
      <c r="AJ3424" s="20">
        <f t="shared" si="109"/>
        <v>2023</v>
      </c>
    </row>
    <row r="3425" spans="2:36" ht="13.5" customHeight="1" x14ac:dyDescent="0.2">
      <c r="B3425" s="24">
        <v>45061</v>
      </c>
      <c r="C3425" s="23">
        <f>IFERROR(INDEX('Raw Data'!C:C,MATCH(B3425,'Raw Data'!B:B,1),1),0)</f>
        <v>71.09</v>
      </c>
      <c r="J3425" s="24">
        <v>45061</v>
      </c>
      <c r="K3425" s="23">
        <f>IFERROR(INDEX('Raw Data'!K:K,MATCH(J3425,'Raw Data'!J:J,1),1),0)</f>
        <v>71.069999999999993</v>
      </c>
      <c r="M3425" s="24">
        <v>45061</v>
      </c>
      <c r="N3425" s="23">
        <f>IFERROR(INDEX('Raw Data'!N:N,MATCH(M3425,'Raw Data'!M:M,1),1),0)</f>
        <v>75.23</v>
      </c>
      <c r="U3425" s="24">
        <v>45061</v>
      </c>
      <c r="V3425" s="23">
        <f>IFERROR(INDEX('Raw Data'!V:V,MATCH(U3425,'Raw Data'!U:U,1),1),0)</f>
        <v>75.459999999999994</v>
      </c>
      <c r="X3425" s="24">
        <v>45061</v>
      </c>
      <c r="Y3425" s="23">
        <f>IFERROR(INDEX('Raw Data'!Y:Y,MATCH(X3425,'Raw Data'!X:X,1),1),0)</f>
        <v>2.5419999999999998</v>
      </c>
      <c r="AF3425" s="24">
        <v>45061</v>
      </c>
      <c r="AG3425" s="23">
        <f>IFERROR(INDEX('Raw Data'!AG:AG,MATCH(AF3425,'Raw Data'!AF:AF,1),1),0)</f>
        <v>2.25</v>
      </c>
      <c r="AI3425" s="20">
        <f t="shared" si="108"/>
        <v>5</v>
      </c>
      <c r="AJ3425" s="20">
        <f t="shared" si="109"/>
        <v>2023</v>
      </c>
    </row>
    <row r="3426" spans="2:36" ht="13.5" customHeight="1" x14ac:dyDescent="0.2">
      <c r="B3426" s="24">
        <v>45062</v>
      </c>
      <c r="C3426" s="23">
        <f>IFERROR(INDEX('Raw Data'!C:C,MATCH(B3426,'Raw Data'!B:B,1),1),0)</f>
        <v>70.84</v>
      </c>
      <c r="J3426" s="24">
        <v>45062</v>
      </c>
      <c r="K3426" s="23">
        <f>IFERROR(INDEX('Raw Data'!K:K,MATCH(J3426,'Raw Data'!J:J,1),1),0)</f>
        <v>70.849999999999994</v>
      </c>
      <c r="M3426" s="24">
        <v>45062</v>
      </c>
      <c r="N3426" s="23">
        <f>IFERROR(INDEX('Raw Data'!N:N,MATCH(M3426,'Raw Data'!M:M,1),1),0)</f>
        <v>74.91</v>
      </c>
      <c r="U3426" s="24">
        <v>45062</v>
      </c>
      <c r="V3426" s="23">
        <f>IFERROR(INDEX('Raw Data'!V:V,MATCH(U3426,'Raw Data'!U:U,1),1),0)</f>
        <v>75.150000000000006</v>
      </c>
      <c r="X3426" s="24">
        <v>45062</v>
      </c>
      <c r="Y3426" s="23">
        <f>IFERROR(INDEX('Raw Data'!Y:Y,MATCH(X3426,'Raw Data'!X:X,1),1),0)</f>
        <v>2.5339999999999998</v>
      </c>
      <c r="AF3426" s="24">
        <v>45062</v>
      </c>
      <c r="AG3426" s="23">
        <f>IFERROR(INDEX('Raw Data'!AG:AG,MATCH(AF3426,'Raw Data'!AF:AF,1),1),0)</f>
        <v>2.2799999999999998</v>
      </c>
      <c r="AI3426" s="20">
        <f t="shared" si="108"/>
        <v>5</v>
      </c>
      <c r="AJ3426" s="20">
        <f t="shared" si="109"/>
        <v>2023</v>
      </c>
    </row>
    <row r="3427" spans="2:36" ht="13.5" customHeight="1" x14ac:dyDescent="0.2">
      <c r="B3427" s="24">
        <v>45063</v>
      </c>
      <c r="C3427" s="23">
        <f>IFERROR(INDEX('Raw Data'!C:C,MATCH(B3427,'Raw Data'!B:B,1),1),0)</f>
        <v>72.89</v>
      </c>
      <c r="J3427" s="24">
        <v>45063</v>
      </c>
      <c r="K3427" s="23">
        <f>IFERROR(INDEX('Raw Data'!K:K,MATCH(J3427,'Raw Data'!J:J,1),1),0)</f>
        <v>72.78</v>
      </c>
      <c r="M3427" s="24">
        <v>45063</v>
      </c>
      <c r="N3427" s="23">
        <f>IFERROR(INDEX('Raw Data'!N:N,MATCH(M3427,'Raw Data'!M:M,1),1),0)</f>
        <v>76.959999999999994</v>
      </c>
      <c r="U3427" s="24">
        <v>45063</v>
      </c>
      <c r="V3427" s="23">
        <f>IFERROR(INDEX('Raw Data'!V:V,MATCH(U3427,'Raw Data'!U:U,1),1),0)</f>
        <v>76.98</v>
      </c>
      <c r="X3427" s="24">
        <v>45063</v>
      </c>
      <c r="Y3427" s="23">
        <f>IFERROR(INDEX('Raw Data'!Y:Y,MATCH(X3427,'Raw Data'!X:X,1),1),0)</f>
        <v>2.5089999999999999</v>
      </c>
      <c r="AF3427" s="24">
        <v>45063</v>
      </c>
      <c r="AG3427" s="23">
        <f>IFERROR(INDEX('Raw Data'!AG:AG,MATCH(AF3427,'Raw Data'!AF:AF,1),1),0)</f>
        <v>2.25</v>
      </c>
      <c r="AI3427" s="20">
        <f t="shared" si="108"/>
        <v>5</v>
      </c>
      <c r="AJ3427" s="20">
        <f t="shared" si="109"/>
        <v>2023</v>
      </c>
    </row>
    <row r="3428" spans="2:36" ht="13.5" customHeight="1" x14ac:dyDescent="0.2">
      <c r="B3428" s="24">
        <v>45064</v>
      </c>
      <c r="C3428" s="23">
        <f>IFERROR(INDEX('Raw Data'!C:C,MATCH(B3428,'Raw Data'!B:B,1),1),0)</f>
        <v>71.94</v>
      </c>
      <c r="J3428" s="24">
        <v>45064</v>
      </c>
      <c r="K3428" s="23">
        <f>IFERROR(INDEX('Raw Data'!K:K,MATCH(J3428,'Raw Data'!J:J,1),1),0)</f>
        <v>71.819999999999993</v>
      </c>
      <c r="M3428" s="24">
        <v>45064</v>
      </c>
      <c r="N3428" s="23">
        <f>IFERROR(INDEX('Raw Data'!N:N,MATCH(M3428,'Raw Data'!M:M,1),1),0)</f>
        <v>75.86</v>
      </c>
      <c r="U3428" s="24">
        <v>45064</v>
      </c>
      <c r="V3428" s="23">
        <f>IFERROR(INDEX('Raw Data'!V:V,MATCH(U3428,'Raw Data'!U:U,1),1),0)</f>
        <v>75.75</v>
      </c>
      <c r="X3428" s="24">
        <v>45064</v>
      </c>
      <c r="Y3428" s="23">
        <f>IFERROR(INDEX('Raw Data'!Y:Y,MATCH(X3428,'Raw Data'!X:X,1),1),0)</f>
        <v>2.7149999999999999</v>
      </c>
      <c r="AF3428" s="24">
        <v>45064</v>
      </c>
      <c r="AG3428" s="23">
        <f>IFERROR(INDEX('Raw Data'!AG:AG,MATCH(AF3428,'Raw Data'!AF:AF,1),1),0)</f>
        <v>2.2999999999999998</v>
      </c>
      <c r="AI3428" s="20">
        <f t="shared" si="108"/>
        <v>5</v>
      </c>
      <c r="AJ3428" s="20">
        <f t="shared" si="109"/>
        <v>2023</v>
      </c>
    </row>
    <row r="3429" spans="2:36" ht="13.5" customHeight="1" x14ac:dyDescent="0.2">
      <c r="B3429" s="24">
        <v>45065</v>
      </c>
      <c r="C3429" s="23">
        <f>IFERROR(INDEX('Raw Data'!C:C,MATCH(B3429,'Raw Data'!B:B,1),1),0)</f>
        <v>71.69</v>
      </c>
      <c r="J3429" s="24">
        <v>45065</v>
      </c>
      <c r="K3429" s="23">
        <f>IFERROR(INDEX('Raw Data'!K:K,MATCH(J3429,'Raw Data'!J:J,1),1),0)</f>
        <v>71.569999999999993</v>
      </c>
      <c r="M3429" s="24">
        <v>45065</v>
      </c>
      <c r="N3429" s="23">
        <f>IFERROR(INDEX('Raw Data'!N:N,MATCH(M3429,'Raw Data'!M:M,1),1),0)</f>
        <v>75.58</v>
      </c>
      <c r="U3429" s="24">
        <v>45065</v>
      </c>
      <c r="V3429" s="23">
        <f>IFERROR(INDEX('Raw Data'!V:V,MATCH(U3429,'Raw Data'!U:U,1),1),0)</f>
        <v>75.42</v>
      </c>
      <c r="X3429" s="24">
        <v>45065</v>
      </c>
      <c r="Y3429" s="23">
        <f>IFERROR(INDEX('Raw Data'!Y:Y,MATCH(X3429,'Raw Data'!X:X,1),1),0)</f>
        <v>2.7069999999999999</v>
      </c>
      <c r="AF3429" s="24">
        <v>45065</v>
      </c>
      <c r="AG3429" s="23">
        <f>IFERROR(INDEX('Raw Data'!AG:AG,MATCH(AF3429,'Raw Data'!AF:AF,1),1),0)</f>
        <v>2.37</v>
      </c>
      <c r="AI3429" s="20">
        <f t="shared" si="108"/>
        <v>5</v>
      </c>
      <c r="AJ3429" s="20">
        <f t="shared" si="109"/>
        <v>2023</v>
      </c>
    </row>
    <row r="3430" spans="2:36" ht="13.5" customHeight="1" x14ac:dyDescent="0.2">
      <c r="B3430" s="24">
        <v>45066</v>
      </c>
      <c r="C3430" s="23">
        <f>IFERROR(INDEX('Raw Data'!C:C,MATCH(B3430,'Raw Data'!B:B,1),1),0)</f>
        <v>71.69</v>
      </c>
      <c r="J3430" s="24">
        <v>45066</v>
      </c>
      <c r="K3430" s="23">
        <f>IFERROR(INDEX('Raw Data'!K:K,MATCH(J3430,'Raw Data'!J:J,1),1),0)</f>
        <v>71.569999999999993</v>
      </c>
      <c r="M3430" s="24">
        <v>45066</v>
      </c>
      <c r="N3430" s="23">
        <f>IFERROR(INDEX('Raw Data'!N:N,MATCH(M3430,'Raw Data'!M:M,1),1),0)</f>
        <v>75.58</v>
      </c>
      <c r="U3430" s="24">
        <v>45066</v>
      </c>
      <c r="V3430" s="23">
        <f>IFERROR(INDEX('Raw Data'!V:V,MATCH(U3430,'Raw Data'!U:U,1),1),0)</f>
        <v>75.42</v>
      </c>
      <c r="X3430" s="24">
        <v>45066</v>
      </c>
      <c r="Y3430" s="23">
        <f>IFERROR(INDEX('Raw Data'!Y:Y,MATCH(X3430,'Raw Data'!X:X,1),1),0)</f>
        <v>2.7069999999999999</v>
      </c>
      <c r="AF3430" s="24">
        <v>45066</v>
      </c>
      <c r="AG3430" s="23">
        <f>IFERROR(INDEX('Raw Data'!AG:AG,MATCH(AF3430,'Raw Data'!AF:AF,1),1),0)</f>
        <v>2.37</v>
      </c>
      <c r="AI3430" s="20">
        <f t="shared" si="108"/>
        <v>5</v>
      </c>
      <c r="AJ3430" s="20">
        <f t="shared" si="109"/>
        <v>2023</v>
      </c>
    </row>
    <row r="3431" spans="2:36" ht="13.5" customHeight="1" x14ac:dyDescent="0.2">
      <c r="B3431" s="24">
        <v>45067</v>
      </c>
      <c r="C3431" s="23">
        <f>IFERROR(INDEX('Raw Data'!C:C,MATCH(B3431,'Raw Data'!B:B,1),1),0)</f>
        <v>71.69</v>
      </c>
      <c r="J3431" s="24">
        <v>45067</v>
      </c>
      <c r="K3431" s="23">
        <f>IFERROR(INDEX('Raw Data'!K:K,MATCH(J3431,'Raw Data'!J:J,1),1),0)</f>
        <v>71.569999999999993</v>
      </c>
      <c r="M3431" s="24">
        <v>45067</v>
      </c>
      <c r="N3431" s="23">
        <f>IFERROR(INDEX('Raw Data'!N:N,MATCH(M3431,'Raw Data'!M:M,1),1),0)</f>
        <v>75.58</v>
      </c>
      <c r="U3431" s="24">
        <v>45067</v>
      </c>
      <c r="V3431" s="23">
        <f>IFERROR(INDEX('Raw Data'!V:V,MATCH(U3431,'Raw Data'!U:U,1),1),0)</f>
        <v>75.42</v>
      </c>
      <c r="X3431" s="24">
        <v>45067</v>
      </c>
      <c r="Y3431" s="23">
        <f>IFERROR(INDEX('Raw Data'!Y:Y,MATCH(X3431,'Raw Data'!X:X,1),1),0)</f>
        <v>2.7069999999999999</v>
      </c>
      <c r="AF3431" s="24">
        <v>45067</v>
      </c>
      <c r="AG3431" s="23">
        <f>IFERROR(INDEX('Raw Data'!AG:AG,MATCH(AF3431,'Raw Data'!AF:AF,1),1),0)</f>
        <v>2.37</v>
      </c>
      <c r="AI3431" s="20">
        <f t="shared" si="108"/>
        <v>5</v>
      </c>
      <c r="AJ3431" s="20">
        <f t="shared" si="109"/>
        <v>2023</v>
      </c>
    </row>
    <row r="3432" spans="2:36" ht="13.5" customHeight="1" x14ac:dyDescent="0.2">
      <c r="B3432" s="24">
        <v>45068</v>
      </c>
      <c r="C3432" s="23">
        <f>IFERROR(INDEX('Raw Data'!C:C,MATCH(B3432,'Raw Data'!B:B,1),1),0)</f>
        <v>72.05</v>
      </c>
      <c r="J3432" s="24">
        <v>45068</v>
      </c>
      <c r="K3432" s="23">
        <f>IFERROR(INDEX('Raw Data'!K:K,MATCH(J3432,'Raw Data'!J:J,1),1),0)</f>
        <v>71.81</v>
      </c>
      <c r="M3432" s="24">
        <v>45068</v>
      </c>
      <c r="N3432" s="23">
        <f>IFERROR(INDEX('Raw Data'!N:N,MATCH(M3432,'Raw Data'!M:M,1),1),0)</f>
        <v>75.989999999999995</v>
      </c>
      <c r="U3432" s="24">
        <v>45068</v>
      </c>
      <c r="V3432" s="23">
        <f>IFERROR(INDEX('Raw Data'!V:V,MATCH(U3432,'Raw Data'!U:U,1),1),0)</f>
        <v>75.77</v>
      </c>
      <c r="X3432" s="24">
        <v>45068</v>
      </c>
      <c r="Y3432" s="23">
        <f>IFERROR(INDEX('Raw Data'!Y:Y,MATCH(X3432,'Raw Data'!X:X,1),1),0)</f>
        <v>2.5510000000000002</v>
      </c>
      <c r="AF3432" s="24">
        <v>45068</v>
      </c>
      <c r="AG3432" s="23">
        <f>IFERROR(INDEX('Raw Data'!AG:AG,MATCH(AF3432,'Raw Data'!AF:AF,1),1),0)</f>
        <v>2.2999999999999998</v>
      </c>
      <c r="AI3432" s="20">
        <f t="shared" si="108"/>
        <v>5</v>
      </c>
      <c r="AJ3432" s="20">
        <f t="shared" si="109"/>
        <v>2023</v>
      </c>
    </row>
    <row r="3433" spans="2:36" ht="13.5" customHeight="1" x14ac:dyDescent="0.2">
      <c r="B3433" s="24">
        <v>45069</v>
      </c>
      <c r="C3433" s="23">
        <f>IFERROR(INDEX('Raw Data'!C:C,MATCH(B3433,'Raw Data'!B:B,1),1),0)</f>
        <v>72.849999999999994</v>
      </c>
      <c r="J3433" s="24">
        <v>45069</v>
      </c>
      <c r="K3433" s="23">
        <f>IFERROR(INDEX('Raw Data'!K:K,MATCH(J3433,'Raw Data'!J:J,1),1),0)</f>
        <v>72.87</v>
      </c>
      <c r="M3433" s="24">
        <v>45069</v>
      </c>
      <c r="N3433" s="23">
        <f>IFERROR(INDEX('Raw Data'!N:N,MATCH(M3433,'Raw Data'!M:M,1),1),0)</f>
        <v>76.84</v>
      </c>
      <c r="U3433" s="24">
        <v>45069</v>
      </c>
      <c r="V3433" s="23">
        <f>IFERROR(INDEX('Raw Data'!V:V,MATCH(U3433,'Raw Data'!U:U,1),1),0)</f>
        <v>76.66</v>
      </c>
      <c r="X3433" s="24">
        <v>45069</v>
      </c>
      <c r="Y3433" s="23">
        <f>IFERROR(INDEX('Raw Data'!Y:Y,MATCH(X3433,'Raw Data'!X:X,1),1),0)</f>
        <v>2.4889999999999999</v>
      </c>
      <c r="AF3433" s="24">
        <v>45069</v>
      </c>
      <c r="AG3433" s="23">
        <f>IFERROR(INDEX('Raw Data'!AG:AG,MATCH(AF3433,'Raw Data'!AF:AF,1),1),0)</f>
        <v>2.2200000000000002</v>
      </c>
      <c r="AI3433" s="20">
        <f t="shared" si="108"/>
        <v>5</v>
      </c>
      <c r="AJ3433" s="20">
        <f t="shared" si="109"/>
        <v>2023</v>
      </c>
    </row>
    <row r="3434" spans="2:36" ht="13.5" customHeight="1" x14ac:dyDescent="0.2">
      <c r="B3434" s="24">
        <v>45070</v>
      </c>
      <c r="C3434" s="23">
        <f>IFERROR(INDEX('Raw Data'!C:C,MATCH(B3434,'Raw Data'!B:B,1),1),0)</f>
        <v>74.290000000000006</v>
      </c>
      <c r="J3434" s="24">
        <v>45070</v>
      </c>
      <c r="K3434" s="23">
        <f>IFERROR(INDEX('Raw Data'!K:K,MATCH(J3434,'Raw Data'!J:J,1),1),0)</f>
        <v>74.37</v>
      </c>
      <c r="M3434" s="24">
        <v>45070</v>
      </c>
      <c r="N3434" s="23">
        <f>IFERROR(INDEX('Raw Data'!N:N,MATCH(M3434,'Raw Data'!M:M,1),1),0)</f>
        <v>78.36</v>
      </c>
      <c r="U3434" s="24">
        <v>45070</v>
      </c>
      <c r="V3434" s="23">
        <f>IFERROR(INDEX('Raw Data'!V:V,MATCH(U3434,'Raw Data'!U:U,1),1),0)</f>
        <v>77.989999999999995</v>
      </c>
      <c r="X3434" s="24">
        <v>45070</v>
      </c>
      <c r="Y3434" s="23">
        <f>IFERROR(INDEX('Raw Data'!Y:Y,MATCH(X3434,'Raw Data'!X:X,1),1),0)</f>
        <v>2.5659999999999998</v>
      </c>
      <c r="AF3434" s="24">
        <v>45070</v>
      </c>
      <c r="AG3434" s="23">
        <f>IFERROR(INDEX('Raw Data'!AG:AG,MATCH(AF3434,'Raw Data'!AF:AF,1),1),0)</f>
        <v>2.25</v>
      </c>
      <c r="AI3434" s="20">
        <f t="shared" si="108"/>
        <v>5</v>
      </c>
      <c r="AJ3434" s="20">
        <f t="shared" si="109"/>
        <v>2023</v>
      </c>
    </row>
    <row r="3435" spans="2:36" ht="13.5" customHeight="1" x14ac:dyDescent="0.2">
      <c r="B3435" s="24">
        <v>45071</v>
      </c>
      <c r="C3435" s="23">
        <f>IFERROR(INDEX('Raw Data'!C:C,MATCH(B3435,'Raw Data'!B:B,1),1),0)</f>
        <v>71.930000000000007</v>
      </c>
      <c r="J3435" s="24">
        <v>45071</v>
      </c>
      <c r="K3435" s="23">
        <f>IFERROR(INDEX('Raw Data'!K:K,MATCH(J3435,'Raw Data'!J:J,1),1),0)</f>
        <v>71.680000000000007</v>
      </c>
      <c r="M3435" s="24">
        <v>45071</v>
      </c>
      <c r="N3435" s="23">
        <f>IFERROR(INDEX('Raw Data'!N:N,MATCH(M3435,'Raw Data'!M:M,1),1),0)</f>
        <v>76.260000000000005</v>
      </c>
      <c r="U3435" s="24">
        <v>45071</v>
      </c>
      <c r="V3435" s="23">
        <f>IFERROR(INDEX('Raw Data'!V:V,MATCH(U3435,'Raw Data'!U:U,1),1),0)</f>
        <v>75.66</v>
      </c>
      <c r="X3435" s="24">
        <v>45071</v>
      </c>
      <c r="Y3435" s="23">
        <f>IFERROR(INDEX('Raw Data'!Y:Y,MATCH(X3435,'Raw Data'!X:X,1),1),0)</f>
        <v>2.476</v>
      </c>
      <c r="AF3435" s="24">
        <v>45071</v>
      </c>
      <c r="AG3435" s="23">
        <f>IFERROR(INDEX('Raw Data'!AG:AG,MATCH(AF3435,'Raw Data'!AF:AF,1),1),0)</f>
        <v>2.23</v>
      </c>
      <c r="AI3435" s="20">
        <f t="shared" si="108"/>
        <v>5</v>
      </c>
      <c r="AJ3435" s="20">
        <f t="shared" si="109"/>
        <v>2023</v>
      </c>
    </row>
    <row r="3436" spans="2:36" ht="13.5" customHeight="1" x14ac:dyDescent="0.2">
      <c r="B3436" s="24">
        <v>45072</v>
      </c>
      <c r="C3436" s="23">
        <f>IFERROR(INDEX('Raw Data'!C:C,MATCH(B3436,'Raw Data'!B:B,1),1),0)</f>
        <v>72.760000000000005</v>
      </c>
      <c r="J3436" s="24">
        <v>45072</v>
      </c>
      <c r="K3436" s="23">
        <f>IFERROR(INDEX('Raw Data'!K:K,MATCH(J3436,'Raw Data'!J:J,1),1),0)</f>
        <v>72.349999999999994</v>
      </c>
      <c r="M3436" s="24">
        <v>45072</v>
      </c>
      <c r="N3436" s="23">
        <f>IFERROR(INDEX('Raw Data'!N:N,MATCH(M3436,'Raw Data'!M:M,1),1),0)</f>
        <v>76.95</v>
      </c>
      <c r="U3436" s="24">
        <v>45072</v>
      </c>
      <c r="V3436" s="23">
        <f>IFERROR(INDEX('Raw Data'!V:V,MATCH(U3436,'Raw Data'!U:U,1),1),0)</f>
        <v>76.33</v>
      </c>
      <c r="X3436" s="24">
        <v>45072</v>
      </c>
      <c r="Y3436" s="23">
        <f>IFERROR(INDEX('Raw Data'!Y:Y,MATCH(X3436,'Raw Data'!X:X,1),1),0)</f>
        <v>2.4169999999999998</v>
      </c>
      <c r="AF3436" s="24">
        <v>45072</v>
      </c>
      <c r="AG3436" s="23">
        <f>IFERROR(INDEX('Raw Data'!AG:AG,MATCH(AF3436,'Raw Data'!AF:AF,1),1),0)</f>
        <v>1.88</v>
      </c>
      <c r="AI3436" s="20">
        <f t="shared" si="108"/>
        <v>5</v>
      </c>
      <c r="AJ3436" s="20">
        <f t="shared" si="109"/>
        <v>2023</v>
      </c>
    </row>
    <row r="3437" spans="2:36" ht="13.5" customHeight="1" x14ac:dyDescent="0.2">
      <c r="B3437" s="24">
        <v>45073</v>
      </c>
      <c r="C3437" s="23">
        <f>IFERROR(INDEX('Raw Data'!C:C,MATCH(B3437,'Raw Data'!B:B,1),1),0)</f>
        <v>72.760000000000005</v>
      </c>
      <c r="J3437" s="24">
        <v>45073</v>
      </c>
      <c r="K3437" s="23">
        <f>IFERROR(INDEX('Raw Data'!K:K,MATCH(J3437,'Raw Data'!J:J,1),1),0)</f>
        <v>72.349999999999994</v>
      </c>
      <c r="M3437" s="24">
        <v>45073</v>
      </c>
      <c r="N3437" s="23">
        <f>IFERROR(INDEX('Raw Data'!N:N,MATCH(M3437,'Raw Data'!M:M,1),1),0)</f>
        <v>76.95</v>
      </c>
      <c r="U3437" s="24">
        <v>45073</v>
      </c>
      <c r="V3437" s="23">
        <f>IFERROR(INDEX('Raw Data'!V:V,MATCH(U3437,'Raw Data'!U:U,1),1),0)</f>
        <v>76.33</v>
      </c>
      <c r="X3437" s="24">
        <v>45073</v>
      </c>
      <c r="Y3437" s="23">
        <f>IFERROR(INDEX('Raw Data'!Y:Y,MATCH(X3437,'Raw Data'!X:X,1),1),0)</f>
        <v>2.4169999999999998</v>
      </c>
      <c r="AF3437" s="24">
        <v>45073</v>
      </c>
      <c r="AG3437" s="23">
        <f>IFERROR(INDEX('Raw Data'!AG:AG,MATCH(AF3437,'Raw Data'!AF:AF,1),1),0)</f>
        <v>1.88</v>
      </c>
      <c r="AI3437" s="20">
        <f t="shared" si="108"/>
        <v>5</v>
      </c>
      <c r="AJ3437" s="20">
        <f t="shared" si="109"/>
        <v>2023</v>
      </c>
    </row>
    <row r="3438" spans="2:36" ht="13.5" customHeight="1" x14ac:dyDescent="0.2">
      <c r="B3438" s="24">
        <v>45074</v>
      </c>
      <c r="C3438" s="23">
        <f>IFERROR(INDEX('Raw Data'!C:C,MATCH(B3438,'Raw Data'!B:B,1),1),0)</f>
        <v>73.22</v>
      </c>
      <c r="J3438" s="24">
        <v>45074</v>
      </c>
      <c r="K3438" s="23">
        <f>IFERROR(INDEX('Raw Data'!K:K,MATCH(J3438,'Raw Data'!J:J,1),1),0)</f>
        <v>72.349999999999994</v>
      </c>
      <c r="M3438" s="24">
        <v>45074</v>
      </c>
      <c r="N3438" s="23">
        <f>IFERROR(INDEX('Raw Data'!N:N,MATCH(M3438,'Raw Data'!M:M,1),1),0)</f>
        <v>76.95</v>
      </c>
      <c r="U3438" s="24">
        <v>45074</v>
      </c>
      <c r="V3438" s="23">
        <f>IFERROR(INDEX('Raw Data'!V:V,MATCH(U3438,'Raw Data'!U:U,1),1),0)</f>
        <v>76.33</v>
      </c>
      <c r="X3438" s="24">
        <v>45074</v>
      </c>
      <c r="Y3438" s="23">
        <f>IFERROR(INDEX('Raw Data'!Y:Y,MATCH(X3438,'Raw Data'!X:X,1),1),0)</f>
        <v>2.4350000000000001</v>
      </c>
      <c r="AF3438" s="24">
        <v>45074</v>
      </c>
      <c r="AG3438" s="23">
        <f>IFERROR(INDEX('Raw Data'!AG:AG,MATCH(AF3438,'Raw Data'!AF:AF,1),1),0)</f>
        <v>1.88</v>
      </c>
      <c r="AI3438" s="20">
        <f t="shared" si="108"/>
        <v>5</v>
      </c>
      <c r="AJ3438" s="20">
        <f t="shared" si="109"/>
        <v>2023</v>
      </c>
    </row>
    <row r="3439" spans="2:36" ht="13.5" customHeight="1" x14ac:dyDescent="0.2">
      <c r="B3439" s="24">
        <v>45075</v>
      </c>
      <c r="C3439" s="23">
        <f>IFERROR(INDEX('Raw Data'!C:C,MATCH(B3439,'Raw Data'!B:B,1),1),0)</f>
        <v>72.87</v>
      </c>
      <c r="J3439" s="24">
        <v>45075</v>
      </c>
      <c r="K3439" s="23">
        <f>IFERROR(INDEX('Raw Data'!K:K,MATCH(J3439,'Raw Data'!J:J,1),1),0)</f>
        <v>72.349999999999994</v>
      </c>
      <c r="M3439" s="24">
        <v>45075</v>
      </c>
      <c r="N3439" s="23">
        <f>IFERROR(INDEX('Raw Data'!N:N,MATCH(M3439,'Raw Data'!M:M,1),1),0)</f>
        <v>77.069999999999993</v>
      </c>
      <c r="U3439" s="24">
        <v>45075</v>
      </c>
      <c r="V3439" s="23">
        <f>IFERROR(INDEX('Raw Data'!V:V,MATCH(U3439,'Raw Data'!U:U,1),1),0)</f>
        <v>76.33</v>
      </c>
      <c r="X3439" s="24">
        <v>45075</v>
      </c>
      <c r="Y3439" s="23">
        <f>IFERROR(INDEX('Raw Data'!Y:Y,MATCH(X3439,'Raw Data'!X:X,1),1),0)</f>
        <v>2.3490000000000002</v>
      </c>
      <c r="AF3439" s="24">
        <v>45075</v>
      </c>
      <c r="AG3439" s="23">
        <f>IFERROR(INDEX('Raw Data'!AG:AG,MATCH(AF3439,'Raw Data'!AF:AF,1),1),0)</f>
        <v>1.88</v>
      </c>
      <c r="AI3439" s="20">
        <f t="shared" si="108"/>
        <v>5</v>
      </c>
      <c r="AJ3439" s="20">
        <f t="shared" si="109"/>
        <v>2023</v>
      </c>
    </row>
    <row r="3440" spans="2:36" ht="13.5" customHeight="1" x14ac:dyDescent="0.2">
      <c r="B3440" s="24">
        <v>45076</v>
      </c>
      <c r="C3440" s="23">
        <f>IFERROR(INDEX('Raw Data'!C:C,MATCH(B3440,'Raw Data'!B:B,1),1),0)</f>
        <v>69.599999999999994</v>
      </c>
      <c r="J3440" s="24">
        <v>45076</v>
      </c>
      <c r="K3440" s="23">
        <f>IFERROR(INDEX('Raw Data'!K:K,MATCH(J3440,'Raw Data'!J:J,1),1),0)</f>
        <v>69.45</v>
      </c>
      <c r="M3440" s="24">
        <v>45076</v>
      </c>
      <c r="N3440" s="23">
        <f>IFERROR(INDEX('Raw Data'!N:N,MATCH(M3440,'Raw Data'!M:M,1),1),0)</f>
        <v>73.540000000000006</v>
      </c>
      <c r="U3440" s="24">
        <v>45076</v>
      </c>
      <c r="V3440" s="23">
        <f>IFERROR(INDEX('Raw Data'!V:V,MATCH(U3440,'Raw Data'!U:U,1),1),0)</f>
        <v>73.38</v>
      </c>
      <c r="X3440" s="24">
        <v>45076</v>
      </c>
      <c r="Y3440" s="23">
        <f>IFERROR(INDEX('Raw Data'!Y:Y,MATCH(X3440,'Raw Data'!X:X,1),1),0)</f>
        <v>2.4159999999999999</v>
      </c>
      <c r="AF3440" s="24">
        <v>45076</v>
      </c>
      <c r="AG3440" s="23">
        <f>IFERROR(INDEX('Raw Data'!AG:AG,MATCH(AF3440,'Raw Data'!AF:AF,1),1),0)</f>
        <v>2.11</v>
      </c>
      <c r="AI3440" s="20">
        <f t="shared" si="108"/>
        <v>5</v>
      </c>
      <c r="AJ3440" s="20">
        <f t="shared" si="109"/>
        <v>2023</v>
      </c>
    </row>
    <row r="3441" spans="2:36" ht="13.5" customHeight="1" x14ac:dyDescent="0.2">
      <c r="B3441" s="24">
        <v>45077</v>
      </c>
      <c r="C3441" s="23">
        <f>IFERROR(INDEX('Raw Data'!C:C,MATCH(B3441,'Raw Data'!B:B,1),1),0)</f>
        <v>68.239999999999995</v>
      </c>
      <c r="J3441" s="24">
        <v>45077</v>
      </c>
      <c r="K3441" s="23">
        <f>IFERROR(INDEX('Raw Data'!K:K,MATCH(J3441,'Raw Data'!J:J,1),1),0)</f>
        <v>68.11</v>
      </c>
      <c r="M3441" s="24">
        <v>45077</v>
      </c>
      <c r="N3441" s="23">
        <f>IFERROR(INDEX('Raw Data'!N:N,MATCH(M3441,'Raw Data'!M:M,1),1),0)</f>
        <v>72.66</v>
      </c>
      <c r="U3441" s="24">
        <v>45077</v>
      </c>
      <c r="V3441" s="23">
        <f>IFERROR(INDEX('Raw Data'!V:V,MATCH(U3441,'Raw Data'!U:U,1),1),0)</f>
        <v>71.98</v>
      </c>
      <c r="X3441" s="24">
        <v>45077</v>
      </c>
      <c r="Y3441" s="23">
        <f>IFERROR(INDEX('Raw Data'!Y:Y,MATCH(X3441,'Raw Data'!X:X,1),1),0)</f>
        <v>2.3580000000000001</v>
      </c>
      <c r="AF3441" s="24">
        <v>45077</v>
      </c>
      <c r="AG3441" s="23">
        <f>IFERROR(INDEX('Raw Data'!AG:AG,MATCH(AF3441,'Raw Data'!AF:AF,1),1),0)</f>
        <v>2.1</v>
      </c>
      <c r="AI3441" s="20">
        <f t="shared" si="108"/>
        <v>5</v>
      </c>
      <c r="AJ3441" s="20">
        <f t="shared" si="109"/>
        <v>2023</v>
      </c>
    </row>
    <row r="3442" spans="2:36" ht="13.5" customHeight="1" x14ac:dyDescent="0.2">
      <c r="B3442" s="24">
        <v>45078</v>
      </c>
      <c r="C3442" s="23">
        <f>IFERROR(INDEX('Raw Data'!C:C,MATCH(B3442,'Raw Data'!B:B,1),1),0)</f>
        <v>70.2</v>
      </c>
      <c r="J3442" s="24">
        <v>45078</v>
      </c>
      <c r="K3442" s="23">
        <f>IFERROR(INDEX('Raw Data'!K:K,MATCH(J3442,'Raw Data'!J:J,1),1),0)</f>
        <v>70.09</v>
      </c>
      <c r="M3442" s="24">
        <v>45078</v>
      </c>
      <c r="N3442" s="23">
        <f>IFERROR(INDEX('Raw Data'!N:N,MATCH(M3442,'Raw Data'!M:M,1),1),0)</f>
        <v>74.28</v>
      </c>
      <c r="U3442" s="24">
        <v>45078</v>
      </c>
      <c r="V3442" s="23">
        <f>IFERROR(INDEX('Raw Data'!V:V,MATCH(U3442,'Raw Data'!U:U,1),1),0)</f>
        <v>74.180000000000007</v>
      </c>
      <c r="X3442" s="24">
        <v>45078</v>
      </c>
      <c r="Y3442" s="23">
        <f>IFERROR(INDEX('Raw Data'!Y:Y,MATCH(X3442,'Raw Data'!X:X,1),1),0)</f>
        <v>2.2730000000000001</v>
      </c>
      <c r="AF3442" s="24">
        <v>45078</v>
      </c>
      <c r="AG3442" s="23">
        <f>IFERROR(INDEX('Raw Data'!AG:AG,MATCH(AF3442,'Raw Data'!AF:AF,1),1),0)</f>
        <v>1.77</v>
      </c>
      <c r="AI3442" s="20">
        <f t="shared" si="108"/>
        <v>6</v>
      </c>
      <c r="AJ3442" s="20">
        <f t="shared" si="109"/>
        <v>2023</v>
      </c>
    </row>
    <row r="3443" spans="2:36" ht="13.5" customHeight="1" x14ac:dyDescent="0.2">
      <c r="B3443" s="24">
        <v>45079</v>
      </c>
      <c r="C3443" s="23">
        <f>IFERROR(INDEX('Raw Data'!C:C,MATCH(B3443,'Raw Data'!B:B,1),1),0)</f>
        <v>71.84</v>
      </c>
      <c r="J3443" s="24">
        <v>45079</v>
      </c>
      <c r="K3443" s="23">
        <f>IFERROR(INDEX('Raw Data'!K:K,MATCH(J3443,'Raw Data'!J:J,1),1),0)</f>
        <v>71.760000000000005</v>
      </c>
      <c r="M3443" s="24">
        <v>45079</v>
      </c>
      <c r="N3443" s="23">
        <f>IFERROR(INDEX('Raw Data'!N:N,MATCH(M3443,'Raw Data'!M:M,1),1),0)</f>
        <v>76.13</v>
      </c>
      <c r="U3443" s="24">
        <v>45079</v>
      </c>
      <c r="V3443" s="23">
        <f>IFERROR(INDEX('Raw Data'!V:V,MATCH(U3443,'Raw Data'!U:U,1),1),0)</f>
        <v>76</v>
      </c>
      <c r="X3443" s="24">
        <v>45079</v>
      </c>
      <c r="Y3443" s="23">
        <f>IFERROR(INDEX('Raw Data'!Y:Y,MATCH(X3443,'Raw Data'!X:X,1),1),0)</f>
        <v>2.2989999999999999</v>
      </c>
      <c r="AF3443" s="24">
        <v>45079</v>
      </c>
      <c r="AG3443" s="23">
        <f>IFERROR(INDEX('Raw Data'!AG:AG,MATCH(AF3443,'Raw Data'!AF:AF,1),1),0)</f>
        <v>1.74</v>
      </c>
      <c r="AI3443" s="20">
        <f t="shared" si="108"/>
        <v>6</v>
      </c>
      <c r="AJ3443" s="20">
        <f t="shared" si="109"/>
        <v>2023</v>
      </c>
    </row>
    <row r="3444" spans="2:36" ht="13.5" customHeight="1" x14ac:dyDescent="0.2">
      <c r="B3444" s="24">
        <v>45080</v>
      </c>
      <c r="C3444" s="23">
        <f>IFERROR(INDEX('Raw Data'!C:C,MATCH(B3444,'Raw Data'!B:B,1),1),0)</f>
        <v>71.84</v>
      </c>
      <c r="J3444" s="24">
        <v>45080</v>
      </c>
      <c r="K3444" s="23">
        <f>IFERROR(INDEX('Raw Data'!K:K,MATCH(J3444,'Raw Data'!J:J,1),1),0)</f>
        <v>71.760000000000005</v>
      </c>
      <c r="M3444" s="24">
        <v>45080</v>
      </c>
      <c r="N3444" s="23">
        <f>IFERROR(INDEX('Raw Data'!N:N,MATCH(M3444,'Raw Data'!M:M,1),1),0)</f>
        <v>76.13</v>
      </c>
      <c r="U3444" s="24">
        <v>45080</v>
      </c>
      <c r="V3444" s="23">
        <f>IFERROR(INDEX('Raw Data'!V:V,MATCH(U3444,'Raw Data'!U:U,1),1),0)</f>
        <v>76</v>
      </c>
      <c r="X3444" s="24">
        <v>45080</v>
      </c>
      <c r="Y3444" s="23">
        <f>IFERROR(INDEX('Raw Data'!Y:Y,MATCH(X3444,'Raw Data'!X:X,1),1),0)</f>
        <v>2.2989999999999999</v>
      </c>
      <c r="AF3444" s="24">
        <v>45080</v>
      </c>
      <c r="AG3444" s="23">
        <f>IFERROR(INDEX('Raw Data'!AG:AG,MATCH(AF3444,'Raw Data'!AF:AF,1),1),0)</f>
        <v>1.74</v>
      </c>
      <c r="AI3444" s="20">
        <f t="shared" si="108"/>
        <v>6</v>
      </c>
      <c r="AJ3444" s="20">
        <f t="shared" si="109"/>
        <v>2023</v>
      </c>
    </row>
    <row r="3445" spans="2:36" ht="13.5" customHeight="1" x14ac:dyDescent="0.2">
      <c r="B3445" s="24">
        <v>45081</v>
      </c>
      <c r="C3445" s="23">
        <f>IFERROR(INDEX('Raw Data'!C:C,MATCH(B3445,'Raw Data'!B:B,1),1),0)</f>
        <v>71.84</v>
      </c>
      <c r="J3445" s="24">
        <v>45081</v>
      </c>
      <c r="K3445" s="23">
        <f>IFERROR(INDEX('Raw Data'!K:K,MATCH(J3445,'Raw Data'!J:J,1),1),0)</f>
        <v>71.760000000000005</v>
      </c>
      <c r="M3445" s="24">
        <v>45081</v>
      </c>
      <c r="N3445" s="23">
        <f>IFERROR(INDEX('Raw Data'!N:N,MATCH(M3445,'Raw Data'!M:M,1),1),0)</f>
        <v>76.13</v>
      </c>
      <c r="U3445" s="24">
        <v>45081</v>
      </c>
      <c r="V3445" s="23">
        <f>IFERROR(INDEX('Raw Data'!V:V,MATCH(U3445,'Raw Data'!U:U,1),1),0)</f>
        <v>76</v>
      </c>
      <c r="X3445" s="24">
        <v>45081</v>
      </c>
      <c r="Y3445" s="23">
        <f>IFERROR(INDEX('Raw Data'!Y:Y,MATCH(X3445,'Raw Data'!X:X,1),1),0)</f>
        <v>2.2989999999999999</v>
      </c>
      <c r="AF3445" s="24">
        <v>45081</v>
      </c>
      <c r="AG3445" s="23">
        <f>IFERROR(INDEX('Raw Data'!AG:AG,MATCH(AF3445,'Raw Data'!AF:AF,1),1),0)</f>
        <v>1.74</v>
      </c>
      <c r="AI3445" s="20">
        <f t="shared" si="108"/>
        <v>6</v>
      </c>
      <c r="AJ3445" s="20">
        <f t="shared" si="109"/>
        <v>2023</v>
      </c>
    </row>
    <row r="3446" spans="2:36" ht="13.5" customHeight="1" x14ac:dyDescent="0.2">
      <c r="B3446" s="24">
        <v>45082</v>
      </c>
      <c r="C3446" s="23">
        <f>IFERROR(INDEX('Raw Data'!C:C,MATCH(B3446,'Raw Data'!B:B,1),1),0)</f>
        <v>72.260000000000005</v>
      </c>
      <c r="J3446" s="24">
        <v>45082</v>
      </c>
      <c r="K3446" s="23">
        <f>IFERROR(INDEX('Raw Data'!K:K,MATCH(J3446,'Raw Data'!J:J,1),1),0)</f>
        <v>72.14</v>
      </c>
      <c r="M3446" s="24">
        <v>45082</v>
      </c>
      <c r="N3446" s="23">
        <f>IFERROR(INDEX('Raw Data'!N:N,MATCH(M3446,'Raw Data'!M:M,1),1),0)</f>
        <v>76.709999999999994</v>
      </c>
      <c r="U3446" s="24">
        <v>45082</v>
      </c>
      <c r="V3446" s="23">
        <f>IFERROR(INDEX('Raw Data'!V:V,MATCH(U3446,'Raw Data'!U:U,1),1),0)</f>
        <v>76.61</v>
      </c>
      <c r="X3446" s="24">
        <v>45082</v>
      </c>
      <c r="Y3446" s="23">
        <f>IFERROR(INDEX('Raw Data'!Y:Y,MATCH(X3446,'Raw Data'!X:X,1),1),0)</f>
        <v>2.3660000000000001</v>
      </c>
      <c r="AF3446" s="24">
        <v>45082</v>
      </c>
      <c r="AG3446" s="23">
        <f>IFERROR(INDEX('Raw Data'!AG:AG,MATCH(AF3446,'Raw Data'!AF:AF,1),1),0)</f>
        <v>1.92</v>
      </c>
      <c r="AI3446" s="20">
        <f t="shared" si="108"/>
        <v>6</v>
      </c>
      <c r="AJ3446" s="20">
        <f t="shared" si="109"/>
        <v>2023</v>
      </c>
    </row>
    <row r="3447" spans="2:36" ht="13.5" customHeight="1" x14ac:dyDescent="0.2">
      <c r="B3447" s="24">
        <v>45083</v>
      </c>
      <c r="C3447" s="23">
        <f>IFERROR(INDEX('Raw Data'!C:C,MATCH(B3447,'Raw Data'!B:B,1),1),0)</f>
        <v>71.849999999999994</v>
      </c>
      <c r="J3447" s="24">
        <v>45083</v>
      </c>
      <c r="K3447" s="23">
        <f>IFERROR(INDEX('Raw Data'!K:K,MATCH(J3447,'Raw Data'!J:J,1),1),0)</f>
        <v>71.709999999999994</v>
      </c>
      <c r="M3447" s="24">
        <v>45083</v>
      </c>
      <c r="N3447" s="23">
        <f>IFERROR(INDEX('Raw Data'!N:N,MATCH(M3447,'Raw Data'!M:M,1),1),0)</f>
        <v>76.290000000000006</v>
      </c>
      <c r="U3447" s="24">
        <v>45083</v>
      </c>
      <c r="V3447" s="23">
        <f>IFERROR(INDEX('Raw Data'!V:V,MATCH(U3447,'Raw Data'!U:U,1),1),0)</f>
        <v>76.22</v>
      </c>
      <c r="X3447" s="24">
        <v>45083</v>
      </c>
      <c r="Y3447" s="23">
        <f>IFERROR(INDEX('Raw Data'!Y:Y,MATCH(X3447,'Raw Data'!X:X,1),1),0)</f>
        <v>2.3809999999999998</v>
      </c>
      <c r="AF3447" s="24">
        <v>45083</v>
      </c>
      <c r="AG3447" s="23">
        <f>IFERROR(INDEX('Raw Data'!AG:AG,MATCH(AF3447,'Raw Data'!AF:AF,1),1),0)</f>
        <v>1.95</v>
      </c>
      <c r="AI3447" s="20">
        <f t="shared" si="108"/>
        <v>6</v>
      </c>
      <c r="AJ3447" s="20">
        <f t="shared" si="109"/>
        <v>2023</v>
      </c>
    </row>
    <row r="3448" spans="2:36" ht="13.5" customHeight="1" x14ac:dyDescent="0.2">
      <c r="B3448" s="24">
        <v>45084</v>
      </c>
      <c r="C3448" s="23">
        <f>IFERROR(INDEX('Raw Data'!C:C,MATCH(B3448,'Raw Data'!B:B,1),1),0)</f>
        <v>72.64</v>
      </c>
      <c r="J3448" s="24">
        <v>45084</v>
      </c>
      <c r="K3448" s="23">
        <f>IFERROR(INDEX('Raw Data'!K:K,MATCH(J3448,'Raw Data'!J:J,1),1),0)</f>
        <v>72.52</v>
      </c>
      <c r="M3448" s="24">
        <v>45084</v>
      </c>
      <c r="N3448" s="23">
        <f>IFERROR(INDEX('Raw Data'!N:N,MATCH(M3448,'Raw Data'!M:M,1),1),0)</f>
        <v>76.95</v>
      </c>
      <c r="U3448" s="24">
        <v>45084</v>
      </c>
      <c r="V3448" s="23">
        <f>IFERROR(INDEX('Raw Data'!V:V,MATCH(U3448,'Raw Data'!U:U,1),1),0)</f>
        <v>76.849999999999994</v>
      </c>
      <c r="X3448" s="24">
        <v>45084</v>
      </c>
      <c r="Y3448" s="23">
        <f>IFERROR(INDEX('Raw Data'!Y:Y,MATCH(X3448,'Raw Data'!X:X,1),1),0)</f>
        <v>2.4329999999999998</v>
      </c>
      <c r="AF3448" s="24">
        <v>45084</v>
      </c>
      <c r="AG3448" s="23">
        <f>IFERROR(INDEX('Raw Data'!AG:AG,MATCH(AF3448,'Raw Data'!AF:AF,1),1),0)</f>
        <v>2.13</v>
      </c>
      <c r="AI3448" s="20">
        <f t="shared" si="108"/>
        <v>6</v>
      </c>
      <c r="AJ3448" s="20">
        <f t="shared" si="109"/>
        <v>2023</v>
      </c>
    </row>
    <row r="3449" spans="2:36" ht="13.5" customHeight="1" x14ac:dyDescent="0.2">
      <c r="B3449" s="24">
        <v>45085</v>
      </c>
      <c r="C3449" s="23">
        <f>IFERROR(INDEX('Raw Data'!C:C,MATCH(B3449,'Raw Data'!B:B,1),1),0)</f>
        <v>71.44</v>
      </c>
      <c r="J3449" s="24">
        <v>45085</v>
      </c>
      <c r="K3449" s="23">
        <f>IFERROR(INDEX('Raw Data'!K:K,MATCH(J3449,'Raw Data'!J:J,1),1),0)</f>
        <v>71.28</v>
      </c>
      <c r="M3449" s="24">
        <v>45085</v>
      </c>
      <c r="N3449" s="23">
        <f>IFERROR(INDEX('Raw Data'!N:N,MATCH(M3449,'Raw Data'!M:M,1),1),0)</f>
        <v>75.959999999999994</v>
      </c>
      <c r="U3449" s="24">
        <v>45085</v>
      </c>
      <c r="V3449" s="23">
        <f>IFERROR(INDEX('Raw Data'!V:V,MATCH(U3449,'Raw Data'!U:U,1),1),0)</f>
        <v>75.88</v>
      </c>
      <c r="X3449" s="24">
        <v>45085</v>
      </c>
      <c r="Y3449" s="23">
        <f>IFERROR(INDEX('Raw Data'!Y:Y,MATCH(X3449,'Raw Data'!X:X,1),1),0)</f>
        <v>2.4340000000000002</v>
      </c>
      <c r="AF3449" s="24">
        <v>45085</v>
      </c>
      <c r="AG3449" s="23">
        <f>IFERROR(INDEX('Raw Data'!AG:AG,MATCH(AF3449,'Raw Data'!AF:AF,1),1),0)</f>
        <v>2.1</v>
      </c>
      <c r="AI3449" s="20">
        <f t="shared" si="108"/>
        <v>6</v>
      </c>
      <c r="AJ3449" s="20">
        <f t="shared" si="109"/>
        <v>2023</v>
      </c>
    </row>
    <row r="3450" spans="2:36" ht="13.5" customHeight="1" x14ac:dyDescent="0.2">
      <c r="B3450" s="24">
        <v>45086</v>
      </c>
      <c r="C3450" s="23">
        <f>IFERROR(INDEX('Raw Data'!C:C,MATCH(B3450,'Raw Data'!B:B,1),1),0)</f>
        <v>70.33</v>
      </c>
      <c r="J3450" s="24">
        <v>45086</v>
      </c>
      <c r="K3450" s="23">
        <f>IFERROR(INDEX('Raw Data'!K:K,MATCH(J3450,'Raw Data'!J:J,1),1),0)</f>
        <v>70.16</v>
      </c>
      <c r="M3450" s="24">
        <v>45086</v>
      </c>
      <c r="N3450" s="23">
        <f>IFERROR(INDEX('Raw Data'!N:N,MATCH(M3450,'Raw Data'!M:M,1),1),0)</f>
        <v>74.790000000000006</v>
      </c>
      <c r="U3450" s="24">
        <v>45086</v>
      </c>
      <c r="V3450" s="23">
        <f>IFERROR(INDEX('Raw Data'!V:V,MATCH(U3450,'Raw Data'!U:U,1),1),0)</f>
        <v>74.739999999999995</v>
      </c>
      <c r="X3450" s="24">
        <v>45086</v>
      </c>
      <c r="Y3450" s="23">
        <f>IFERROR(INDEX('Raw Data'!Y:Y,MATCH(X3450,'Raw Data'!X:X,1),1),0)</f>
        <v>2.331</v>
      </c>
      <c r="AF3450" s="24">
        <v>45086</v>
      </c>
      <c r="AG3450" s="23">
        <f>IFERROR(INDEX('Raw Data'!AG:AG,MATCH(AF3450,'Raw Data'!AF:AF,1),1),0)</f>
        <v>1.85</v>
      </c>
      <c r="AI3450" s="20">
        <f t="shared" si="108"/>
        <v>6</v>
      </c>
      <c r="AJ3450" s="20">
        <f t="shared" si="109"/>
        <v>2023</v>
      </c>
    </row>
    <row r="3451" spans="2:36" ht="13.5" customHeight="1" x14ac:dyDescent="0.2">
      <c r="B3451" s="24">
        <v>45087</v>
      </c>
      <c r="C3451" s="23">
        <f>IFERROR(INDEX('Raw Data'!C:C,MATCH(B3451,'Raw Data'!B:B,1),1),0)</f>
        <v>70.33</v>
      </c>
      <c r="J3451" s="24">
        <v>45087</v>
      </c>
      <c r="K3451" s="23">
        <f>IFERROR(INDEX('Raw Data'!K:K,MATCH(J3451,'Raw Data'!J:J,1),1),0)</f>
        <v>70.16</v>
      </c>
      <c r="M3451" s="24">
        <v>45087</v>
      </c>
      <c r="N3451" s="23">
        <f>IFERROR(INDEX('Raw Data'!N:N,MATCH(M3451,'Raw Data'!M:M,1),1),0)</f>
        <v>74.790000000000006</v>
      </c>
      <c r="U3451" s="24">
        <v>45087</v>
      </c>
      <c r="V3451" s="23">
        <f>IFERROR(INDEX('Raw Data'!V:V,MATCH(U3451,'Raw Data'!U:U,1),1),0)</f>
        <v>74.739999999999995</v>
      </c>
      <c r="X3451" s="24">
        <v>45087</v>
      </c>
      <c r="Y3451" s="23">
        <f>IFERROR(INDEX('Raw Data'!Y:Y,MATCH(X3451,'Raw Data'!X:X,1),1),0)</f>
        <v>2.331</v>
      </c>
      <c r="AF3451" s="24">
        <v>45087</v>
      </c>
      <c r="AG3451" s="23">
        <f>IFERROR(INDEX('Raw Data'!AG:AG,MATCH(AF3451,'Raw Data'!AF:AF,1),1),0)</f>
        <v>1.85</v>
      </c>
      <c r="AI3451" s="20">
        <f t="shared" si="108"/>
        <v>6</v>
      </c>
      <c r="AJ3451" s="20">
        <f t="shared" si="109"/>
        <v>2023</v>
      </c>
    </row>
    <row r="3452" spans="2:36" ht="13.5" customHeight="1" x14ac:dyDescent="0.2">
      <c r="B3452" s="24">
        <v>45088</v>
      </c>
      <c r="C3452" s="23">
        <f>IFERROR(INDEX('Raw Data'!C:C,MATCH(B3452,'Raw Data'!B:B,1),1),0)</f>
        <v>70.33</v>
      </c>
      <c r="J3452" s="24">
        <v>45088</v>
      </c>
      <c r="K3452" s="23">
        <f>IFERROR(INDEX('Raw Data'!K:K,MATCH(J3452,'Raw Data'!J:J,1),1),0)</f>
        <v>70.16</v>
      </c>
      <c r="M3452" s="24">
        <v>45088</v>
      </c>
      <c r="N3452" s="23">
        <f>IFERROR(INDEX('Raw Data'!N:N,MATCH(M3452,'Raw Data'!M:M,1),1),0)</f>
        <v>74.790000000000006</v>
      </c>
      <c r="U3452" s="24">
        <v>45088</v>
      </c>
      <c r="V3452" s="23">
        <f>IFERROR(INDEX('Raw Data'!V:V,MATCH(U3452,'Raw Data'!U:U,1),1),0)</f>
        <v>74.739999999999995</v>
      </c>
      <c r="X3452" s="24">
        <v>45088</v>
      </c>
      <c r="Y3452" s="23">
        <f>IFERROR(INDEX('Raw Data'!Y:Y,MATCH(X3452,'Raw Data'!X:X,1),1),0)</f>
        <v>2.331</v>
      </c>
      <c r="AF3452" s="24">
        <v>45088</v>
      </c>
      <c r="AG3452" s="23">
        <f>IFERROR(INDEX('Raw Data'!AG:AG,MATCH(AF3452,'Raw Data'!AF:AF,1),1),0)</f>
        <v>1.85</v>
      </c>
      <c r="AI3452" s="20">
        <f t="shared" si="108"/>
        <v>6</v>
      </c>
      <c r="AJ3452" s="20">
        <f t="shared" si="109"/>
        <v>2023</v>
      </c>
    </row>
    <row r="3453" spans="2:36" ht="13.5" customHeight="1" x14ac:dyDescent="0.2">
      <c r="B3453" s="24">
        <v>45089</v>
      </c>
      <c r="C3453" s="23">
        <f>IFERROR(INDEX('Raw Data'!C:C,MATCH(B3453,'Raw Data'!B:B,1),1),0)</f>
        <v>67.290000000000006</v>
      </c>
      <c r="J3453" s="24">
        <v>45089</v>
      </c>
      <c r="K3453" s="23">
        <f>IFERROR(INDEX('Raw Data'!K:K,MATCH(J3453,'Raw Data'!J:J,1),1),0)</f>
        <v>67.08</v>
      </c>
      <c r="M3453" s="24">
        <v>45089</v>
      </c>
      <c r="N3453" s="23">
        <f>IFERROR(INDEX('Raw Data'!N:N,MATCH(M3453,'Raw Data'!M:M,1),1),0)</f>
        <v>71.84</v>
      </c>
      <c r="U3453" s="24">
        <v>45089</v>
      </c>
      <c r="V3453" s="23">
        <f>IFERROR(INDEX('Raw Data'!V:V,MATCH(U3453,'Raw Data'!U:U,1),1),0)</f>
        <v>71.8</v>
      </c>
      <c r="X3453" s="24">
        <v>45089</v>
      </c>
      <c r="Y3453" s="23">
        <f>IFERROR(INDEX('Raw Data'!Y:Y,MATCH(X3453,'Raw Data'!X:X,1),1),0)</f>
        <v>2.3359999999999999</v>
      </c>
      <c r="AF3453" s="24">
        <v>45089</v>
      </c>
      <c r="AG3453" s="23">
        <f>IFERROR(INDEX('Raw Data'!AG:AG,MATCH(AF3453,'Raw Data'!AF:AF,1),1),0)</f>
        <v>1.9</v>
      </c>
      <c r="AI3453" s="20">
        <f t="shared" si="108"/>
        <v>6</v>
      </c>
      <c r="AJ3453" s="20">
        <f t="shared" si="109"/>
        <v>2023</v>
      </c>
    </row>
    <row r="3454" spans="2:36" ht="13.5" customHeight="1" x14ac:dyDescent="0.2">
      <c r="B3454" s="24">
        <v>45090</v>
      </c>
      <c r="C3454" s="23">
        <f>IFERROR(INDEX('Raw Data'!C:C,MATCH(B3454,'Raw Data'!B:B,1),1),0)</f>
        <v>69.58</v>
      </c>
      <c r="J3454" s="24">
        <v>45090</v>
      </c>
      <c r="K3454" s="23">
        <f>IFERROR(INDEX('Raw Data'!K:K,MATCH(J3454,'Raw Data'!J:J,1),1),0)</f>
        <v>69.39</v>
      </c>
      <c r="M3454" s="24">
        <v>45090</v>
      </c>
      <c r="N3454" s="23">
        <f>IFERROR(INDEX('Raw Data'!N:N,MATCH(M3454,'Raw Data'!M:M,1),1),0)</f>
        <v>74.290000000000006</v>
      </c>
      <c r="U3454" s="24">
        <v>45090</v>
      </c>
      <c r="V3454" s="23">
        <f>IFERROR(INDEX('Raw Data'!V:V,MATCH(U3454,'Raw Data'!U:U,1),1),0)</f>
        <v>74.239999999999995</v>
      </c>
      <c r="X3454" s="24">
        <v>45090</v>
      </c>
      <c r="Y3454" s="23">
        <f>IFERROR(INDEX('Raw Data'!Y:Y,MATCH(X3454,'Raw Data'!X:X,1),1),0)</f>
        <v>2.407</v>
      </c>
      <c r="AF3454" s="24">
        <v>45090</v>
      </c>
      <c r="AG3454" s="23">
        <f>IFERROR(INDEX('Raw Data'!AG:AG,MATCH(AF3454,'Raw Data'!AF:AF,1),1),0)</f>
        <v>2</v>
      </c>
      <c r="AI3454" s="20">
        <f t="shared" si="108"/>
        <v>6</v>
      </c>
      <c r="AJ3454" s="20">
        <f t="shared" si="109"/>
        <v>2023</v>
      </c>
    </row>
    <row r="3455" spans="2:36" ht="13.5" customHeight="1" x14ac:dyDescent="0.2">
      <c r="B3455" s="24">
        <v>45091</v>
      </c>
      <c r="C3455" s="23">
        <f>IFERROR(INDEX('Raw Data'!C:C,MATCH(B3455,'Raw Data'!B:B,1),1),0)</f>
        <v>68.459999999999994</v>
      </c>
      <c r="J3455" s="24">
        <v>45091</v>
      </c>
      <c r="K3455" s="23">
        <f>IFERROR(INDEX('Raw Data'!K:K,MATCH(J3455,'Raw Data'!J:J,1),1),0)</f>
        <v>68.22</v>
      </c>
      <c r="M3455" s="24">
        <v>45091</v>
      </c>
      <c r="N3455" s="23">
        <f>IFERROR(INDEX('Raw Data'!N:N,MATCH(M3455,'Raw Data'!M:M,1),1),0)</f>
        <v>73.2</v>
      </c>
      <c r="U3455" s="24">
        <v>45091</v>
      </c>
      <c r="V3455" s="23">
        <f>IFERROR(INDEX('Raw Data'!V:V,MATCH(U3455,'Raw Data'!U:U,1),1),0)</f>
        <v>73.39</v>
      </c>
      <c r="X3455" s="24">
        <v>45091</v>
      </c>
      <c r="Y3455" s="23">
        <f>IFERROR(INDEX('Raw Data'!Y:Y,MATCH(X3455,'Raw Data'!X:X,1),1),0)</f>
        <v>2.4129999999999998</v>
      </c>
      <c r="AF3455" s="24">
        <v>45091</v>
      </c>
      <c r="AG3455" s="23">
        <f>IFERROR(INDEX('Raw Data'!AG:AG,MATCH(AF3455,'Raw Data'!AF:AF,1),1),0)</f>
        <v>2.0499999999999998</v>
      </c>
      <c r="AI3455" s="20">
        <f t="shared" si="108"/>
        <v>6</v>
      </c>
      <c r="AJ3455" s="20">
        <f t="shared" si="109"/>
        <v>2023</v>
      </c>
    </row>
    <row r="3456" spans="2:36" ht="13.5" customHeight="1" x14ac:dyDescent="0.2">
      <c r="B3456" s="24">
        <v>45092</v>
      </c>
      <c r="C3456" s="23">
        <f>IFERROR(INDEX('Raw Data'!C:C,MATCH(B3456,'Raw Data'!B:B,1),1),0)</f>
        <v>70.81</v>
      </c>
      <c r="J3456" s="24">
        <v>45092</v>
      </c>
      <c r="K3456" s="23">
        <f>IFERROR(INDEX('Raw Data'!K:K,MATCH(J3456,'Raw Data'!J:J,1),1),0)</f>
        <v>70.61</v>
      </c>
      <c r="M3456" s="24">
        <v>45092</v>
      </c>
      <c r="N3456" s="23">
        <f>IFERROR(INDEX('Raw Data'!N:N,MATCH(M3456,'Raw Data'!M:M,1),1),0)</f>
        <v>75.67</v>
      </c>
      <c r="U3456" s="24">
        <v>45092</v>
      </c>
      <c r="V3456" s="23">
        <f>IFERROR(INDEX('Raw Data'!V:V,MATCH(U3456,'Raw Data'!U:U,1),1),0)</f>
        <v>75.75</v>
      </c>
      <c r="X3456" s="24">
        <v>45092</v>
      </c>
      <c r="Y3456" s="23">
        <f>IFERROR(INDEX('Raw Data'!Y:Y,MATCH(X3456,'Raw Data'!X:X,1),1),0)</f>
        <v>2.609</v>
      </c>
      <c r="AF3456" s="24">
        <v>45092</v>
      </c>
      <c r="AG3456" s="23">
        <f>IFERROR(INDEX('Raw Data'!AG:AG,MATCH(AF3456,'Raw Data'!AF:AF,1),1),0)</f>
        <v>2.1800000000000002</v>
      </c>
      <c r="AI3456" s="20">
        <f t="shared" si="108"/>
        <v>6</v>
      </c>
      <c r="AJ3456" s="20">
        <f t="shared" si="109"/>
        <v>2023</v>
      </c>
    </row>
    <row r="3457" spans="2:36" ht="13.5" customHeight="1" x14ac:dyDescent="0.2">
      <c r="B3457" s="24">
        <v>45093</v>
      </c>
      <c r="C3457" s="23">
        <f>IFERROR(INDEX('Raw Data'!C:C,MATCH(B3457,'Raw Data'!B:B,1),1),0)</f>
        <v>71.930000000000007</v>
      </c>
      <c r="J3457" s="24">
        <v>45093</v>
      </c>
      <c r="K3457" s="23">
        <f>IFERROR(INDEX('Raw Data'!K:K,MATCH(J3457,'Raw Data'!J:J,1),1),0)</f>
        <v>71.81</v>
      </c>
      <c r="M3457" s="24">
        <v>45093</v>
      </c>
      <c r="N3457" s="23">
        <f>IFERROR(INDEX('Raw Data'!N:N,MATCH(M3457,'Raw Data'!M:M,1),1),0)</f>
        <v>76.61</v>
      </c>
      <c r="U3457" s="24">
        <v>45093</v>
      </c>
      <c r="V3457" s="23">
        <f>IFERROR(INDEX('Raw Data'!V:V,MATCH(U3457,'Raw Data'!U:U,1),1),0)</f>
        <v>76.760000000000005</v>
      </c>
      <c r="X3457" s="24">
        <v>45093</v>
      </c>
      <c r="Y3457" s="23">
        <f>IFERROR(INDEX('Raw Data'!Y:Y,MATCH(X3457,'Raw Data'!X:X,1),1),0)</f>
        <v>2.7210000000000001</v>
      </c>
      <c r="AF3457" s="24">
        <v>45093</v>
      </c>
      <c r="AG3457" s="23">
        <f>IFERROR(INDEX('Raw Data'!AG:AG,MATCH(AF3457,'Raw Data'!AF:AF,1),1),0)</f>
        <v>2.13</v>
      </c>
      <c r="AI3457" s="20">
        <f t="shared" si="108"/>
        <v>6</v>
      </c>
      <c r="AJ3457" s="20">
        <f t="shared" si="109"/>
        <v>2023</v>
      </c>
    </row>
    <row r="3458" spans="2:36" ht="13.5" customHeight="1" x14ac:dyDescent="0.2">
      <c r="B3458" s="24">
        <v>45094</v>
      </c>
      <c r="C3458" s="23">
        <f>IFERROR(INDEX('Raw Data'!C:C,MATCH(B3458,'Raw Data'!B:B,1),1),0)</f>
        <v>71.930000000000007</v>
      </c>
      <c r="J3458" s="24">
        <v>45094</v>
      </c>
      <c r="K3458" s="23">
        <f>IFERROR(INDEX('Raw Data'!K:K,MATCH(J3458,'Raw Data'!J:J,1),1),0)</f>
        <v>71.81</v>
      </c>
      <c r="M3458" s="24">
        <v>45094</v>
      </c>
      <c r="N3458" s="23">
        <f>IFERROR(INDEX('Raw Data'!N:N,MATCH(M3458,'Raw Data'!M:M,1),1),0)</f>
        <v>76.61</v>
      </c>
      <c r="U3458" s="24">
        <v>45094</v>
      </c>
      <c r="V3458" s="23">
        <f>IFERROR(INDEX('Raw Data'!V:V,MATCH(U3458,'Raw Data'!U:U,1),1),0)</f>
        <v>76.760000000000005</v>
      </c>
      <c r="X3458" s="24">
        <v>45094</v>
      </c>
      <c r="Y3458" s="23">
        <f>IFERROR(INDEX('Raw Data'!Y:Y,MATCH(X3458,'Raw Data'!X:X,1),1),0)</f>
        <v>2.7210000000000001</v>
      </c>
      <c r="AF3458" s="24">
        <v>45094</v>
      </c>
      <c r="AG3458" s="23">
        <f>IFERROR(INDEX('Raw Data'!AG:AG,MATCH(AF3458,'Raw Data'!AF:AF,1),1),0)</f>
        <v>2.13</v>
      </c>
      <c r="AI3458" s="20">
        <f t="shared" si="108"/>
        <v>6</v>
      </c>
      <c r="AJ3458" s="20">
        <f t="shared" si="109"/>
        <v>2023</v>
      </c>
    </row>
    <row r="3459" spans="2:36" ht="13.5" customHeight="1" x14ac:dyDescent="0.2">
      <c r="B3459" s="24">
        <v>45095</v>
      </c>
      <c r="C3459" s="23">
        <f>IFERROR(INDEX('Raw Data'!C:C,MATCH(B3459,'Raw Data'!B:B,1),1),0)</f>
        <v>71.47</v>
      </c>
      <c r="J3459" s="24">
        <v>45095</v>
      </c>
      <c r="K3459" s="23">
        <f>IFERROR(INDEX('Raw Data'!K:K,MATCH(J3459,'Raw Data'!J:J,1),1),0)</f>
        <v>71.81</v>
      </c>
      <c r="M3459" s="24">
        <v>45095</v>
      </c>
      <c r="N3459" s="23">
        <f>IFERROR(INDEX('Raw Data'!N:N,MATCH(M3459,'Raw Data'!M:M,1),1),0)</f>
        <v>76.61</v>
      </c>
      <c r="U3459" s="24">
        <v>45095</v>
      </c>
      <c r="V3459" s="23">
        <f>IFERROR(INDEX('Raw Data'!V:V,MATCH(U3459,'Raw Data'!U:U,1),1),0)</f>
        <v>76.760000000000005</v>
      </c>
      <c r="X3459" s="24">
        <v>45095</v>
      </c>
      <c r="Y3459" s="23">
        <f>IFERROR(INDEX('Raw Data'!Y:Y,MATCH(X3459,'Raw Data'!X:X,1),1),0)</f>
        <v>2.6019999999999999</v>
      </c>
      <c r="AF3459" s="24">
        <v>45095</v>
      </c>
      <c r="AG3459" s="23">
        <f>IFERROR(INDEX('Raw Data'!AG:AG,MATCH(AF3459,'Raw Data'!AF:AF,1),1),0)</f>
        <v>2.13</v>
      </c>
      <c r="AI3459" s="20">
        <f t="shared" si="108"/>
        <v>6</v>
      </c>
      <c r="AJ3459" s="20">
        <f t="shared" si="109"/>
        <v>2023</v>
      </c>
    </row>
    <row r="3460" spans="2:36" ht="13.5" customHeight="1" x14ac:dyDescent="0.2">
      <c r="B3460" s="24">
        <v>45096</v>
      </c>
      <c r="C3460" s="23">
        <f>IFERROR(INDEX('Raw Data'!C:C,MATCH(B3460,'Raw Data'!B:B,1),1),0)</f>
        <v>71.31</v>
      </c>
      <c r="J3460" s="24">
        <v>45096</v>
      </c>
      <c r="K3460" s="23">
        <f>IFERROR(INDEX('Raw Data'!K:K,MATCH(J3460,'Raw Data'!J:J,1),1),0)</f>
        <v>71.81</v>
      </c>
      <c r="M3460" s="24">
        <v>45096</v>
      </c>
      <c r="N3460" s="23">
        <f>IFERROR(INDEX('Raw Data'!N:N,MATCH(M3460,'Raw Data'!M:M,1),1),0)</f>
        <v>76.09</v>
      </c>
      <c r="U3460" s="24">
        <v>45096</v>
      </c>
      <c r="V3460" s="23">
        <f>IFERROR(INDEX('Raw Data'!V:V,MATCH(U3460,'Raw Data'!U:U,1),1),0)</f>
        <v>76.09</v>
      </c>
      <c r="X3460" s="24">
        <v>45096</v>
      </c>
      <c r="Y3460" s="23">
        <f>IFERROR(INDEX('Raw Data'!Y:Y,MATCH(X3460,'Raw Data'!X:X,1),1),0)</f>
        <v>2.6429999999999998</v>
      </c>
      <c r="AF3460" s="24">
        <v>45096</v>
      </c>
      <c r="AG3460" s="23">
        <f>IFERROR(INDEX('Raw Data'!AG:AG,MATCH(AF3460,'Raw Data'!AF:AF,1),1),0)</f>
        <v>2.13</v>
      </c>
      <c r="AI3460" s="20">
        <f t="shared" si="108"/>
        <v>6</v>
      </c>
      <c r="AJ3460" s="20">
        <f t="shared" si="109"/>
        <v>2023</v>
      </c>
    </row>
    <row r="3461" spans="2:36" ht="13.5" customHeight="1" x14ac:dyDescent="0.2">
      <c r="B3461" s="24">
        <v>45097</v>
      </c>
      <c r="C3461" s="23">
        <f>IFERROR(INDEX('Raw Data'!C:C,MATCH(B3461,'Raw Data'!B:B,1),1),0)</f>
        <v>71.19</v>
      </c>
      <c r="J3461" s="24">
        <v>45097</v>
      </c>
      <c r="K3461" s="23">
        <f>IFERROR(INDEX('Raw Data'!K:K,MATCH(J3461,'Raw Data'!J:J,1),1),0)</f>
        <v>70.94</v>
      </c>
      <c r="M3461" s="24">
        <v>45097</v>
      </c>
      <c r="N3461" s="23">
        <f>IFERROR(INDEX('Raw Data'!N:N,MATCH(M3461,'Raw Data'!M:M,1),1),0)</f>
        <v>75.900000000000006</v>
      </c>
      <c r="U3461" s="24">
        <v>45097</v>
      </c>
      <c r="V3461" s="23">
        <f>IFERROR(INDEX('Raw Data'!V:V,MATCH(U3461,'Raw Data'!U:U,1),1),0)</f>
        <v>75.790000000000006</v>
      </c>
      <c r="X3461" s="24">
        <v>45097</v>
      </c>
      <c r="Y3461" s="23">
        <f>IFERROR(INDEX('Raw Data'!Y:Y,MATCH(X3461,'Raw Data'!X:X,1),1),0)</f>
        <v>2.57</v>
      </c>
      <c r="AF3461" s="24">
        <v>45097</v>
      </c>
      <c r="AG3461" s="23">
        <f>IFERROR(INDEX('Raw Data'!AG:AG,MATCH(AF3461,'Raw Data'!AF:AF,1),1),0)</f>
        <v>2.38</v>
      </c>
      <c r="AI3461" s="20">
        <f t="shared" si="108"/>
        <v>6</v>
      </c>
      <c r="AJ3461" s="20">
        <f t="shared" si="109"/>
        <v>2023</v>
      </c>
    </row>
    <row r="3462" spans="2:36" ht="13.5" customHeight="1" x14ac:dyDescent="0.2">
      <c r="B3462" s="24">
        <v>45098</v>
      </c>
      <c r="C3462" s="23">
        <f>IFERROR(INDEX('Raw Data'!C:C,MATCH(B3462,'Raw Data'!B:B,1),1),0)</f>
        <v>72.52</v>
      </c>
      <c r="J3462" s="24">
        <v>45098</v>
      </c>
      <c r="K3462" s="23">
        <f>IFERROR(INDEX('Raw Data'!K:K,MATCH(J3462,'Raw Data'!J:J,1),1),0)</f>
        <v>72.55</v>
      </c>
      <c r="M3462" s="24">
        <v>45098</v>
      </c>
      <c r="N3462" s="23">
        <f>IFERROR(INDEX('Raw Data'!N:N,MATCH(M3462,'Raw Data'!M:M,1),1),0)</f>
        <v>77.12</v>
      </c>
      <c r="U3462" s="24">
        <v>45098</v>
      </c>
      <c r="V3462" s="23">
        <f>IFERROR(INDEX('Raw Data'!V:V,MATCH(U3462,'Raw Data'!U:U,1),1),0)</f>
        <v>76.92</v>
      </c>
      <c r="X3462" s="24">
        <v>45098</v>
      </c>
      <c r="Y3462" s="23">
        <f>IFERROR(INDEX('Raw Data'!Y:Y,MATCH(X3462,'Raw Data'!X:X,1),1),0)</f>
        <v>2.677</v>
      </c>
      <c r="AF3462" s="24">
        <v>45098</v>
      </c>
      <c r="AG3462" s="23">
        <f>IFERROR(INDEX('Raw Data'!AG:AG,MATCH(AF3462,'Raw Data'!AF:AF,1),1),0)</f>
        <v>2.2400000000000002</v>
      </c>
      <c r="AI3462" s="20">
        <f t="shared" si="108"/>
        <v>6</v>
      </c>
      <c r="AJ3462" s="20">
        <f t="shared" si="109"/>
        <v>2023</v>
      </c>
    </row>
    <row r="3463" spans="2:36" ht="13.5" customHeight="1" x14ac:dyDescent="0.2">
      <c r="B3463" s="24">
        <v>45099</v>
      </c>
      <c r="C3463" s="23">
        <f>IFERROR(INDEX('Raw Data'!C:C,MATCH(B3463,'Raw Data'!B:B,1),1),0)</f>
        <v>69.63</v>
      </c>
      <c r="J3463" s="24">
        <v>45099</v>
      </c>
      <c r="K3463" s="23">
        <f>IFERROR(INDEX('Raw Data'!K:K,MATCH(J3463,'Raw Data'!J:J,1),1),0)</f>
        <v>69.22</v>
      </c>
      <c r="M3463" s="24">
        <v>45099</v>
      </c>
      <c r="N3463" s="23">
        <f>IFERROR(INDEX('Raw Data'!N:N,MATCH(M3463,'Raw Data'!M:M,1),1),0)</f>
        <v>74.14</v>
      </c>
      <c r="U3463" s="24">
        <v>45099</v>
      </c>
      <c r="V3463" s="23">
        <f>IFERROR(INDEX('Raw Data'!V:V,MATCH(U3463,'Raw Data'!U:U,1),1),0)</f>
        <v>73.930000000000007</v>
      </c>
      <c r="X3463" s="24">
        <v>45099</v>
      </c>
      <c r="Y3463" s="23">
        <f>IFERROR(INDEX('Raw Data'!Y:Y,MATCH(X3463,'Raw Data'!X:X,1),1),0)</f>
        <v>2.7040000000000002</v>
      </c>
      <c r="AF3463" s="24">
        <v>45099</v>
      </c>
      <c r="AG3463" s="23">
        <f>IFERROR(INDEX('Raw Data'!AG:AG,MATCH(AF3463,'Raw Data'!AF:AF,1),1),0)</f>
        <v>2.27</v>
      </c>
      <c r="AI3463" s="20">
        <f t="shared" si="108"/>
        <v>6</v>
      </c>
      <c r="AJ3463" s="20">
        <f t="shared" si="109"/>
        <v>2023</v>
      </c>
    </row>
    <row r="3464" spans="2:36" ht="13.5" customHeight="1" x14ac:dyDescent="0.2">
      <c r="B3464" s="24">
        <v>45100</v>
      </c>
      <c r="C3464" s="23">
        <f>IFERROR(INDEX('Raw Data'!C:C,MATCH(B3464,'Raw Data'!B:B,1),1),0)</f>
        <v>69.319999999999993</v>
      </c>
      <c r="J3464" s="24">
        <v>45100</v>
      </c>
      <c r="K3464" s="23">
        <f>IFERROR(INDEX('Raw Data'!K:K,MATCH(J3464,'Raw Data'!J:J,1),1),0)</f>
        <v>68.91</v>
      </c>
      <c r="M3464" s="24">
        <v>45100</v>
      </c>
      <c r="N3464" s="23">
        <f>IFERROR(INDEX('Raw Data'!N:N,MATCH(M3464,'Raw Data'!M:M,1),1),0)</f>
        <v>73.849999999999994</v>
      </c>
      <c r="U3464" s="24">
        <v>45100</v>
      </c>
      <c r="V3464" s="23">
        <f>IFERROR(INDEX('Raw Data'!V:V,MATCH(U3464,'Raw Data'!U:U,1),1),0)</f>
        <v>73.56</v>
      </c>
      <c r="X3464" s="24">
        <v>45100</v>
      </c>
      <c r="Y3464" s="23">
        <f>IFERROR(INDEX('Raw Data'!Y:Y,MATCH(X3464,'Raw Data'!X:X,1),1),0)</f>
        <v>2.843</v>
      </c>
      <c r="AF3464" s="24">
        <v>45100</v>
      </c>
      <c r="AG3464" s="23">
        <f>IFERROR(INDEX('Raw Data'!AG:AG,MATCH(AF3464,'Raw Data'!AF:AF,1),1),0)</f>
        <v>2.2200000000000002</v>
      </c>
      <c r="AI3464" s="20">
        <f t="shared" si="108"/>
        <v>6</v>
      </c>
      <c r="AJ3464" s="20">
        <f t="shared" si="109"/>
        <v>2023</v>
      </c>
    </row>
    <row r="3465" spans="2:36" ht="13.5" customHeight="1" x14ac:dyDescent="0.2">
      <c r="B3465" s="24">
        <v>45101</v>
      </c>
      <c r="C3465" s="23">
        <f>IFERROR(INDEX('Raw Data'!C:C,MATCH(B3465,'Raw Data'!B:B,1),1),0)</f>
        <v>69.319999999999993</v>
      </c>
      <c r="J3465" s="24">
        <v>45101</v>
      </c>
      <c r="K3465" s="23">
        <f>IFERROR(INDEX('Raw Data'!K:K,MATCH(J3465,'Raw Data'!J:J,1),1),0)</f>
        <v>68.91</v>
      </c>
      <c r="M3465" s="24">
        <v>45101</v>
      </c>
      <c r="N3465" s="23">
        <f>IFERROR(INDEX('Raw Data'!N:N,MATCH(M3465,'Raw Data'!M:M,1),1),0)</f>
        <v>73.849999999999994</v>
      </c>
      <c r="U3465" s="24">
        <v>45101</v>
      </c>
      <c r="V3465" s="23">
        <f>IFERROR(INDEX('Raw Data'!V:V,MATCH(U3465,'Raw Data'!U:U,1),1),0)</f>
        <v>73.56</v>
      </c>
      <c r="X3465" s="24">
        <v>45101</v>
      </c>
      <c r="Y3465" s="23">
        <f>IFERROR(INDEX('Raw Data'!Y:Y,MATCH(X3465,'Raw Data'!X:X,1),1),0)</f>
        <v>2.843</v>
      </c>
      <c r="AF3465" s="24">
        <v>45101</v>
      </c>
      <c r="AG3465" s="23">
        <f>IFERROR(INDEX('Raw Data'!AG:AG,MATCH(AF3465,'Raw Data'!AF:AF,1),1),0)</f>
        <v>2.2200000000000002</v>
      </c>
      <c r="AI3465" s="20">
        <f t="shared" si="108"/>
        <v>6</v>
      </c>
      <c r="AJ3465" s="20">
        <f t="shared" si="109"/>
        <v>2023</v>
      </c>
    </row>
    <row r="3466" spans="2:36" ht="13.5" customHeight="1" x14ac:dyDescent="0.2">
      <c r="B3466" s="24">
        <v>45102</v>
      </c>
      <c r="C3466" s="23">
        <f>IFERROR(INDEX('Raw Data'!C:C,MATCH(B3466,'Raw Data'!B:B,1),1),0)</f>
        <v>69.319999999999993</v>
      </c>
      <c r="J3466" s="24">
        <v>45102</v>
      </c>
      <c r="K3466" s="23">
        <f>IFERROR(INDEX('Raw Data'!K:K,MATCH(J3466,'Raw Data'!J:J,1),1),0)</f>
        <v>68.91</v>
      </c>
      <c r="M3466" s="24">
        <v>45102</v>
      </c>
      <c r="N3466" s="23">
        <f>IFERROR(INDEX('Raw Data'!N:N,MATCH(M3466,'Raw Data'!M:M,1),1),0)</f>
        <v>73.849999999999994</v>
      </c>
      <c r="U3466" s="24">
        <v>45102</v>
      </c>
      <c r="V3466" s="23">
        <f>IFERROR(INDEX('Raw Data'!V:V,MATCH(U3466,'Raw Data'!U:U,1),1),0)</f>
        <v>73.56</v>
      </c>
      <c r="X3466" s="24">
        <v>45102</v>
      </c>
      <c r="Y3466" s="23">
        <f>IFERROR(INDEX('Raw Data'!Y:Y,MATCH(X3466,'Raw Data'!X:X,1),1),0)</f>
        <v>2.843</v>
      </c>
      <c r="AF3466" s="24">
        <v>45102</v>
      </c>
      <c r="AG3466" s="23">
        <f>IFERROR(INDEX('Raw Data'!AG:AG,MATCH(AF3466,'Raw Data'!AF:AF,1),1),0)</f>
        <v>2.2200000000000002</v>
      </c>
      <c r="AI3466" s="20">
        <f t="shared" si="108"/>
        <v>6</v>
      </c>
      <c r="AJ3466" s="20">
        <f t="shared" si="109"/>
        <v>2023</v>
      </c>
    </row>
    <row r="3467" spans="2:36" ht="13.5" customHeight="1" x14ac:dyDescent="0.2">
      <c r="B3467" s="24">
        <v>45103</v>
      </c>
      <c r="C3467" s="23">
        <f>IFERROR(INDEX('Raw Data'!C:C,MATCH(B3467,'Raw Data'!B:B,1),1),0)</f>
        <v>69.540000000000006</v>
      </c>
      <c r="J3467" s="24">
        <v>45103</v>
      </c>
      <c r="K3467" s="23">
        <f>IFERROR(INDEX('Raw Data'!K:K,MATCH(J3467,'Raw Data'!J:J,1),1),0)</f>
        <v>69.09</v>
      </c>
      <c r="M3467" s="24">
        <v>45103</v>
      </c>
      <c r="N3467" s="23">
        <f>IFERROR(INDEX('Raw Data'!N:N,MATCH(M3467,'Raw Data'!M:M,1),1),0)</f>
        <v>74.180000000000007</v>
      </c>
      <c r="U3467" s="24">
        <v>45103</v>
      </c>
      <c r="V3467" s="23">
        <f>IFERROR(INDEX('Raw Data'!V:V,MATCH(U3467,'Raw Data'!U:U,1),1),0)</f>
        <v>73.86</v>
      </c>
      <c r="X3467" s="24">
        <v>45103</v>
      </c>
      <c r="Y3467" s="23">
        <f>IFERROR(INDEX('Raw Data'!Y:Y,MATCH(X3467,'Raw Data'!X:X,1),1),0)</f>
        <v>2.8919999999999999</v>
      </c>
      <c r="AF3467" s="24">
        <v>45103</v>
      </c>
      <c r="AG3467" s="23">
        <f>IFERROR(INDEX('Raw Data'!AG:AG,MATCH(AF3467,'Raw Data'!AF:AF,1),1),0)</f>
        <v>2.62</v>
      </c>
      <c r="AI3467" s="20">
        <f t="shared" si="108"/>
        <v>6</v>
      </c>
      <c r="AJ3467" s="20">
        <f t="shared" si="109"/>
        <v>2023</v>
      </c>
    </row>
    <row r="3468" spans="2:36" ht="13.5" customHeight="1" x14ac:dyDescent="0.2">
      <c r="B3468" s="24">
        <v>45104</v>
      </c>
      <c r="C3468" s="23">
        <f>IFERROR(INDEX('Raw Data'!C:C,MATCH(B3468,'Raw Data'!B:B,1),1),0)</f>
        <v>67.900000000000006</v>
      </c>
      <c r="J3468" s="24">
        <v>45104</v>
      </c>
      <c r="K3468" s="23">
        <f>IFERROR(INDEX('Raw Data'!K:K,MATCH(J3468,'Raw Data'!J:J,1),1),0)</f>
        <v>67.680000000000007</v>
      </c>
      <c r="M3468" s="24">
        <v>45104</v>
      </c>
      <c r="N3468" s="23">
        <f>IFERROR(INDEX('Raw Data'!N:N,MATCH(M3468,'Raw Data'!M:M,1),1),0)</f>
        <v>72.260000000000005</v>
      </c>
      <c r="U3468" s="24">
        <v>45104</v>
      </c>
      <c r="V3468" s="23">
        <f>IFERROR(INDEX('Raw Data'!V:V,MATCH(U3468,'Raw Data'!U:U,1),1),0)</f>
        <v>71.88</v>
      </c>
      <c r="X3468" s="24">
        <v>45104</v>
      </c>
      <c r="Y3468" s="23">
        <f>IFERROR(INDEX('Raw Data'!Y:Y,MATCH(X3468,'Raw Data'!X:X,1),1),0)</f>
        <v>2.7890000000000001</v>
      </c>
      <c r="AF3468" s="24">
        <v>45104</v>
      </c>
      <c r="AG3468" s="23">
        <f>IFERROR(INDEX('Raw Data'!AG:AG,MATCH(AF3468,'Raw Data'!AF:AF,1),1),0)</f>
        <v>2.68</v>
      </c>
      <c r="AI3468" s="20">
        <f t="shared" si="108"/>
        <v>6</v>
      </c>
      <c r="AJ3468" s="20">
        <f t="shared" si="109"/>
        <v>2023</v>
      </c>
    </row>
    <row r="3469" spans="2:36" ht="13.5" customHeight="1" x14ac:dyDescent="0.2">
      <c r="B3469" s="24">
        <v>45105</v>
      </c>
      <c r="C3469" s="23">
        <f>IFERROR(INDEX('Raw Data'!C:C,MATCH(B3469,'Raw Data'!B:B,1),1),0)</f>
        <v>69.73</v>
      </c>
      <c r="J3469" s="24">
        <v>45105</v>
      </c>
      <c r="K3469" s="23">
        <f>IFERROR(INDEX('Raw Data'!K:K,MATCH(J3469,'Raw Data'!J:J,1),1),0)</f>
        <v>69.540000000000006</v>
      </c>
      <c r="M3469" s="24">
        <v>45105</v>
      </c>
      <c r="N3469" s="23">
        <f>IFERROR(INDEX('Raw Data'!N:N,MATCH(M3469,'Raw Data'!M:M,1),1),0)</f>
        <v>74.03</v>
      </c>
      <c r="U3469" s="24">
        <v>45105</v>
      </c>
      <c r="V3469" s="23">
        <f>IFERROR(INDEX('Raw Data'!V:V,MATCH(U3469,'Raw Data'!U:U,1),1),0)</f>
        <v>73.64</v>
      </c>
      <c r="X3469" s="24">
        <v>45105</v>
      </c>
      <c r="Y3469" s="23">
        <f>IFERROR(INDEX('Raw Data'!Y:Y,MATCH(X3469,'Raw Data'!X:X,1),1),0)</f>
        <v>2.6680000000000001</v>
      </c>
      <c r="AF3469" s="24">
        <v>45105</v>
      </c>
      <c r="AG3469" s="23">
        <f>IFERROR(INDEX('Raw Data'!AG:AG,MATCH(AF3469,'Raw Data'!AF:AF,1),1),0)</f>
        <v>2.71</v>
      </c>
      <c r="AI3469" s="20">
        <f t="shared" si="108"/>
        <v>6</v>
      </c>
      <c r="AJ3469" s="20">
        <f t="shared" si="109"/>
        <v>2023</v>
      </c>
    </row>
    <row r="3470" spans="2:36" ht="13.5" customHeight="1" x14ac:dyDescent="0.2">
      <c r="B3470" s="24">
        <v>45106</v>
      </c>
      <c r="C3470" s="23">
        <f>IFERROR(INDEX('Raw Data'!C:C,MATCH(B3470,'Raw Data'!B:B,1),1),0)</f>
        <v>70.02</v>
      </c>
      <c r="J3470" s="24">
        <v>45106</v>
      </c>
      <c r="K3470" s="23">
        <f>IFERROR(INDEX('Raw Data'!K:K,MATCH(J3470,'Raw Data'!J:J,1),1),0)</f>
        <v>69.849999999999994</v>
      </c>
      <c r="M3470" s="24">
        <v>45106</v>
      </c>
      <c r="N3470" s="23">
        <f>IFERROR(INDEX('Raw Data'!N:N,MATCH(M3470,'Raw Data'!M:M,1),1),0)</f>
        <v>74.34</v>
      </c>
      <c r="U3470" s="24">
        <v>45106</v>
      </c>
      <c r="V3470" s="23">
        <f>IFERROR(INDEX('Raw Data'!V:V,MATCH(U3470,'Raw Data'!U:U,1),1),0)</f>
        <v>73.86</v>
      </c>
      <c r="X3470" s="24">
        <v>45106</v>
      </c>
      <c r="Y3470" s="23">
        <f>IFERROR(INDEX('Raw Data'!Y:Y,MATCH(X3470,'Raw Data'!X:X,1),1),0)</f>
        <v>2.6909999999999998</v>
      </c>
      <c r="AF3470" s="24">
        <v>45106</v>
      </c>
      <c r="AG3470" s="23">
        <f>IFERROR(INDEX('Raw Data'!AG:AG,MATCH(AF3470,'Raw Data'!AF:AF,1),1),0)</f>
        <v>2.4</v>
      </c>
      <c r="AI3470" s="20">
        <f t="shared" si="108"/>
        <v>6</v>
      </c>
      <c r="AJ3470" s="20">
        <f t="shared" si="109"/>
        <v>2023</v>
      </c>
    </row>
    <row r="3471" spans="2:36" ht="13.5" customHeight="1" x14ac:dyDescent="0.2">
      <c r="B3471" s="24">
        <v>45107</v>
      </c>
      <c r="C3471" s="23">
        <f>IFERROR(INDEX('Raw Data'!C:C,MATCH(B3471,'Raw Data'!B:B,1),1),0)</f>
        <v>70.78</v>
      </c>
      <c r="J3471" s="24">
        <v>45107</v>
      </c>
      <c r="K3471" s="23">
        <f>IFERROR(INDEX('Raw Data'!K:K,MATCH(J3471,'Raw Data'!J:J,1),1),0)</f>
        <v>70.66</v>
      </c>
      <c r="M3471" s="24">
        <v>45107</v>
      </c>
      <c r="N3471" s="23">
        <f>IFERROR(INDEX('Raw Data'!N:N,MATCH(M3471,'Raw Data'!M:M,1),1),0)</f>
        <v>74.900000000000006</v>
      </c>
      <c r="U3471" s="24">
        <v>45107</v>
      </c>
      <c r="V3471" s="23">
        <f>IFERROR(INDEX('Raw Data'!V:V,MATCH(U3471,'Raw Data'!U:U,1),1),0)</f>
        <v>74.510000000000005</v>
      </c>
      <c r="X3471" s="24">
        <v>45107</v>
      </c>
      <c r="Y3471" s="23">
        <f>IFERROR(INDEX('Raw Data'!Y:Y,MATCH(X3471,'Raw Data'!X:X,1),1),0)</f>
        <v>2.774</v>
      </c>
      <c r="AF3471" s="24">
        <v>45107</v>
      </c>
      <c r="AG3471" s="23">
        <f>IFERROR(INDEX('Raw Data'!AG:AG,MATCH(AF3471,'Raw Data'!AF:AF,1),1),0)</f>
        <v>2.48</v>
      </c>
      <c r="AI3471" s="20">
        <f t="shared" si="108"/>
        <v>6</v>
      </c>
      <c r="AJ3471" s="20">
        <f t="shared" si="109"/>
        <v>2023</v>
      </c>
    </row>
    <row r="3472" spans="2:36" ht="13.5" customHeight="1" x14ac:dyDescent="0.2">
      <c r="B3472" s="24">
        <v>45108</v>
      </c>
      <c r="C3472" s="23">
        <f>IFERROR(INDEX('Raw Data'!C:C,MATCH(B3472,'Raw Data'!B:B,1),1),0)</f>
        <v>70.78</v>
      </c>
      <c r="J3472" s="24">
        <v>45108</v>
      </c>
      <c r="K3472" s="23">
        <f>IFERROR(INDEX('Raw Data'!K:K,MATCH(J3472,'Raw Data'!J:J,1),1),0)</f>
        <v>70.66</v>
      </c>
      <c r="M3472" s="24">
        <v>45108</v>
      </c>
      <c r="N3472" s="23">
        <f>IFERROR(INDEX('Raw Data'!N:N,MATCH(M3472,'Raw Data'!M:M,1),1),0)</f>
        <v>74.900000000000006</v>
      </c>
      <c r="U3472" s="24">
        <v>45108</v>
      </c>
      <c r="V3472" s="23">
        <f>IFERROR(INDEX('Raw Data'!V:V,MATCH(U3472,'Raw Data'!U:U,1),1),0)</f>
        <v>74.510000000000005</v>
      </c>
      <c r="X3472" s="24">
        <v>45108</v>
      </c>
      <c r="Y3472" s="23">
        <f>IFERROR(INDEX('Raw Data'!Y:Y,MATCH(X3472,'Raw Data'!X:X,1),1),0)</f>
        <v>2.774</v>
      </c>
      <c r="AF3472" s="24">
        <v>45108</v>
      </c>
      <c r="AG3472" s="23">
        <f>IFERROR(INDEX('Raw Data'!AG:AG,MATCH(AF3472,'Raw Data'!AF:AF,1),1),0)</f>
        <v>2.48</v>
      </c>
      <c r="AI3472" s="20">
        <f t="shared" si="108"/>
        <v>7</v>
      </c>
      <c r="AJ3472" s="20">
        <f t="shared" si="109"/>
        <v>2023</v>
      </c>
    </row>
    <row r="3473" spans="2:36" ht="13.5" customHeight="1" x14ac:dyDescent="0.2">
      <c r="B3473" s="24">
        <v>45109</v>
      </c>
      <c r="C3473" s="23">
        <f>IFERROR(INDEX('Raw Data'!C:C,MATCH(B3473,'Raw Data'!B:B,1),1),0)</f>
        <v>70.78</v>
      </c>
      <c r="J3473" s="24">
        <v>45109</v>
      </c>
      <c r="K3473" s="23">
        <f>IFERROR(INDEX('Raw Data'!K:K,MATCH(J3473,'Raw Data'!J:J,1),1),0)</f>
        <v>70.66</v>
      </c>
      <c r="M3473" s="24">
        <v>45109</v>
      </c>
      <c r="N3473" s="23">
        <f>IFERROR(INDEX('Raw Data'!N:N,MATCH(M3473,'Raw Data'!M:M,1),1),0)</f>
        <v>74.900000000000006</v>
      </c>
      <c r="U3473" s="24">
        <v>45109</v>
      </c>
      <c r="V3473" s="23">
        <f>IFERROR(INDEX('Raw Data'!V:V,MATCH(U3473,'Raw Data'!U:U,1),1),0)</f>
        <v>74.510000000000005</v>
      </c>
      <c r="X3473" s="24">
        <v>45109</v>
      </c>
      <c r="Y3473" s="23">
        <f>IFERROR(INDEX('Raw Data'!Y:Y,MATCH(X3473,'Raw Data'!X:X,1),1),0)</f>
        <v>2.774</v>
      </c>
      <c r="AF3473" s="24">
        <v>45109</v>
      </c>
      <c r="AG3473" s="23">
        <f>IFERROR(INDEX('Raw Data'!AG:AG,MATCH(AF3473,'Raw Data'!AF:AF,1),1),0)</f>
        <v>2.48</v>
      </c>
      <c r="AI3473" s="20">
        <f t="shared" si="108"/>
        <v>7</v>
      </c>
      <c r="AJ3473" s="20">
        <f t="shared" si="109"/>
        <v>2023</v>
      </c>
    </row>
    <row r="3474" spans="2:36" ht="13.5" customHeight="1" x14ac:dyDescent="0.2">
      <c r="B3474" s="24">
        <v>45110</v>
      </c>
      <c r="C3474" s="23">
        <f>IFERROR(INDEX('Raw Data'!C:C,MATCH(B3474,'Raw Data'!B:B,1),1),0)</f>
        <v>69.91</v>
      </c>
      <c r="J3474" s="24">
        <v>45110</v>
      </c>
      <c r="K3474" s="23">
        <f>IFERROR(INDEX('Raw Data'!K:K,MATCH(J3474,'Raw Data'!J:J,1),1),0)</f>
        <v>69.709999999999994</v>
      </c>
      <c r="M3474" s="24">
        <v>45110</v>
      </c>
      <c r="N3474" s="23">
        <f>IFERROR(INDEX('Raw Data'!N:N,MATCH(M3474,'Raw Data'!M:M,1),1),0)</f>
        <v>74.650000000000006</v>
      </c>
      <c r="U3474" s="24">
        <v>45110</v>
      </c>
      <c r="V3474" s="23">
        <f>IFERROR(INDEX('Raw Data'!V:V,MATCH(U3474,'Raw Data'!U:U,1),1),0)</f>
        <v>74.52</v>
      </c>
      <c r="X3474" s="24">
        <v>45110</v>
      </c>
      <c r="Y3474" s="23">
        <f>IFERROR(INDEX('Raw Data'!Y:Y,MATCH(X3474,'Raw Data'!X:X,1),1),0)</f>
        <v>2.702</v>
      </c>
      <c r="AF3474" s="24">
        <v>45110</v>
      </c>
      <c r="AG3474" s="23">
        <f>IFERROR(INDEX('Raw Data'!AG:AG,MATCH(AF3474,'Raw Data'!AF:AF,1),1),0)</f>
        <v>2.48</v>
      </c>
      <c r="AI3474" s="20">
        <f t="shared" si="108"/>
        <v>7</v>
      </c>
      <c r="AJ3474" s="20">
        <f t="shared" si="109"/>
        <v>2023</v>
      </c>
    </row>
    <row r="3475" spans="2:36" ht="13.5" customHeight="1" x14ac:dyDescent="0.2">
      <c r="B3475" s="24">
        <v>45111</v>
      </c>
      <c r="C3475" s="23">
        <f>IFERROR(INDEX('Raw Data'!C:C,MATCH(B3475,'Raw Data'!B:B,1),1),0)</f>
        <v>71.06</v>
      </c>
      <c r="J3475" s="24">
        <v>45111</v>
      </c>
      <c r="K3475" s="23">
        <f>IFERROR(INDEX('Raw Data'!K:K,MATCH(J3475,'Raw Data'!J:J,1),1),0)</f>
        <v>69.709999999999994</v>
      </c>
      <c r="M3475" s="24">
        <v>45111</v>
      </c>
      <c r="N3475" s="23">
        <f>IFERROR(INDEX('Raw Data'!N:N,MATCH(M3475,'Raw Data'!M:M,1),1),0)</f>
        <v>76.25</v>
      </c>
      <c r="U3475" s="24">
        <v>45111</v>
      </c>
      <c r="V3475" s="23">
        <f>IFERROR(INDEX('Raw Data'!V:V,MATCH(U3475,'Raw Data'!U:U,1),1),0)</f>
        <v>76.23</v>
      </c>
      <c r="X3475" s="24">
        <v>45111</v>
      </c>
      <c r="Y3475" s="23">
        <f>IFERROR(INDEX('Raw Data'!Y:Y,MATCH(X3475,'Raw Data'!X:X,1),1),0)</f>
        <v>2.7509999999999999</v>
      </c>
      <c r="AF3475" s="24">
        <v>45111</v>
      </c>
      <c r="AG3475" s="23">
        <f>IFERROR(INDEX('Raw Data'!AG:AG,MATCH(AF3475,'Raw Data'!AF:AF,1),1),0)</f>
        <v>2.48</v>
      </c>
      <c r="AI3475" s="20">
        <f t="shared" si="108"/>
        <v>7</v>
      </c>
      <c r="AJ3475" s="20">
        <f t="shared" si="109"/>
        <v>2023</v>
      </c>
    </row>
    <row r="3476" spans="2:36" ht="13.5" customHeight="1" x14ac:dyDescent="0.2">
      <c r="B3476" s="24">
        <v>45112</v>
      </c>
      <c r="C3476" s="23">
        <f>IFERROR(INDEX('Raw Data'!C:C,MATCH(B3476,'Raw Data'!B:B,1),1),0)</f>
        <v>71.88</v>
      </c>
      <c r="J3476" s="24">
        <v>45112</v>
      </c>
      <c r="K3476" s="23">
        <f>IFERROR(INDEX('Raw Data'!K:K,MATCH(J3476,'Raw Data'!J:J,1),1),0)</f>
        <v>71.78</v>
      </c>
      <c r="M3476" s="24">
        <v>45112</v>
      </c>
      <c r="N3476" s="23">
        <f>IFERROR(INDEX('Raw Data'!N:N,MATCH(M3476,'Raw Data'!M:M,1),1),0)</f>
        <v>76.650000000000006</v>
      </c>
      <c r="U3476" s="24">
        <v>45112</v>
      </c>
      <c r="V3476" s="23">
        <f>IFERROR(INDEX('Raw Data'!V:V,MATCH(U3476,'Raw Data'!U:U,1),1),0)</f>
        <v>76.739999999999995</v>
      </c>
      <c r="X3476" s="24">
        <v>45112</v>
      </c>
      <c r="Y3476" s="23">
        <f>IFERROR(INDEX('Raw Data'!Y:Y,MATCH(X3476,'Raw Data'!X:X,1),1),0)</f>
        <v>2.6429999999999998</v>
      </c>
      <c r="AF3476" s="24">
        <v>45112</v>
      </c>
      <c r="AG3476" s="23">
        <f>IFERROR(INDEX('Raw Data'!AG:AG,MATCH(AF3476,'Raw Data'!AF:AF,1),1),0)</f>
        <v>2.65</v>
      </c>
      <c r="AI3476" s="20">
        <f t="shared" si="108"/>
        <v>7</v>
      </c>
      <c r="AJ3476" s="20">
        <f t="shared" si="109"/>
        <v>2023</v>
      </c>
    </row>
    <row r="3477" spans="2:36" ht="13.5" customHeight="1" x14ac:dyDescent="0.2">
      <c r="B3477" s="24">
        <v>45113</v>
      </c>
      <c r="C3477" s="23">
        <f>IFERROR(INDEX('Raw Data'!C:C,MATCH(B3477,'Raw Data'!B:B,1),1),0)</f>
        <v>71.790000000000006</v>
      </c>
      <c r="J3477" s="24">
        <v>45113</v>
      </c>
      <c r="K3477" s="23">
        <f>IFERROR(INDEX('Raw Data'!K:K,MATCH(J3477,'Raw Data'!J:J,1),1),0)</f>
        <v>71.760000000000005</v>
      </c>
      <c r="M3477" s="24">
        <v>45113</v>
      </c>
      <c r="N3477" s="23">
        <f>IFERROR(INDEX('Raw Data'!N:N,MATCH(M3477,'Raw Data'!M:M,1),1),0)</f>
        <v>76.52</v>
      </c>
      <c r="U3477" s="24">
        <v>45113</v>
      </c>
      <c r="V3477" s="23">
        <f>IFERROR(INDEX('Raw Data'!V:V,MATCH(U3477,'Raw Data'!U:U,1),1),0)</f>
        <v>76.72</v>
      </c>
      <c r="X3477" s="24">
        <v>45113</v>
      </c>
      <c r="Y3477" s="23">
        <f>IFERROR(INDEX('Raw Data'!Y:Y,MATCH(X3477,'Raw Data'!X:X,1),1),0)</f>
        <v>2.5990000000000002</v>
      </c>
      <c r="AF3477" s="24">
        <v>45113</v>
      </c>
      <c r="AG3477" s="23">
        <f>IFERROR(INDEX('Raw Data'!AG:AG,MATCH(AF3477,'Raw Data'!AF:AF,1),1),0)</f>
        <v>2.5</v>
      </c>
      <c r="AI3477" s="20">
        <f t="shared" si="108"/>
        <v>7</v>
      </c>
      <c r="AJ3477" s="20">
        <f t="shared" si="109"/>
        <v>2023</v>
      </c>
    </row>
    <row r="3478" spans="2:36" ht="13.5" customHeight="1" x14ac:dyDescent="0.2">
      <c r="B3478" s="24">
        <v>45114</v>
      </c>
      <c r="C3478" s="23">
        <f>IFERROR(INDEX('Raw Data'!C:C,MATCH(B3478,'Raw Data'!B:B,1),1),0)</f>
        <v>73.77</v>
      </c>
      <c r="J3478" s="24">
        <v>45114</v>
      </c>
      <c r="K3478" s="23">
        <f>IFERROR(INDEX('Raw Data'!K:K,MATCH(J3478,'Raw Data'!J:J,1),1),0)</f>
        <v>73.91</v>
      </c>
      <c r="M3478" s="24">
        <v>45114</v>
      </c>
      <c r="N3478" s="23">
        <f>IFERROR(INDEX('Raw Data'!N:N,MATCH(M3478,'Raw Data'!M:M,1),1),0)</f>
        <v>78.47</v>
      </c>
      <c r="U3478" s="24">
        <v>45114</v>
      </c>
      <c r="V3478" s="23">
        <f>IFERROR(INDEX('Raw Data'!V:V,MATCH(U3478,'Raw Data'!U:U,1),1),0)</f>
        <v>78.77</v>
      </c>
      <c r="X3478" s="24">
        <v>45114</v>
      </c>
      <c r="Y3478" s="23">
        <f>IFERROR(INDEX('Raw Data'!Y:Y,MATCH(X3478,'Raw Data'!X:X,1),1),0)</f>
        <v>2.57</v>
      </c>
      <c r="AF3478" s="24">
        <v>45114</v>
      </c>
      <c r="AG3478" s="23">
        <f>IFERROR(INDEX('Raw Data'!AG:AG,MATCH(AF3478,'Raw Data'!AF:AF,1),1),0)</f>
        <v>2.4900000000000002</v>
      </c>
      <c r="AI3478" s="20">
        <f t="shared" si="108"/>
        <v>7</v>
      </c>
      <c r="AJ3478" s="20">
        <f t="shared" si="109"/>
        <v>2023</v>
      </c>
    </row>
    <row r="3479" spans="2:36" ht="13.5" customHeight="1" x14ac:dyDescent="0.2">
      <c r="B3479" s="24">
        <v>45115</v>
      </c>
      <c r="C3479" s="23">
        <f>IFERROR(INDEX('Raw Data'!C:C,MATCH(B3479,'Raw Data'!B:B,1),1),0)</f>
        <v>73.77</v>
      </c>
      <c r="J3479" s="24">
        <v>45115</v>
      </c>
      <c r="K3479" s="23">
        <f>IFERROR(INDEX('Raw Data'!K:K,MATCH(J3479,'Raw Data'!J:J,1),1),0)</f>
        <v>73.91</v>
      </c>
      <c r="M3479" s="24">
        <v>45115</v>
      </c>
      <c r="N3479" s="23">
        <f>IFERROR(INDEX('Raw Data'!N:N,MATCH(M3479,'Raw Data'!M:M,1),1),0)</f>
        <v>78.47</v>
      </c>
      <c r="U3479" s="24">
        <v>45115</v>
      </c>
      <c r="V3479" s="23">
        <f>IFERROR(INDEX('Raw Data'!V:V,MATCH(U3479,'Raw Data'!U:U,1),1),0)</f>
        <v>78.77</v>
      </c>
      <c r="X3479" s="24">
        <v>45115</v>
      </c>
      <c r="Y3479" s="23">
        <f>IFERROR(INDEX('Raw Data'!Y:Y,MATCH(X3479,'Raw Data'!X:X,1),1),0)</f>
        <v>2.57</v>
      </c>
      <c r="AF3479" s="24">
        <v>45115</v>
      </c>
      <c r="AG3479" s="23">
        <f>IFERROR(INDEX('Raw Data'!AG:AG,MATCH(AF3479,'Raw Data'!AF:AF,1),1),0)</f>
        <v>2.4900000000000002</v>
      </c>
      <c r="AI3479" s="20">
        <f t="shared" si="108"/>
        <v>7</v>
      </c>
      <c r="AJ3479" s="20">
        <f t="shared" si="109"/>
        <v>2023</v>
      </c>
    </row>
    <row r="3480" spans="2:36" ht="13.5" customHeight="1" x14ac:dyDescent="0.2">
      <c r="B3480" s="24">
        <v>45116</v>
      </c>
      <c r="C3480" s="23">
        <f>IFERROR(INDEX('Raw Data'!C:C,MATCH(B3480,'Raw Data'!B:B,1),1),0)</f>
        <v>73.77</v>
      </c>
      <c r="J3480" s="24">
        <v>45116</v>
      </c>
      <c r="K3480" s="23">
        <f>IFERROR(INDEX('Raw Data'!K:K,MATCH(J3480,'Raw Data'!J:J,1),1),0)</f>
        <v>73.91</v>
      </c>
      <c r="M3480" s="24">
        <v>45116</v>
      </c>
      <c r="N3480" s="23">
        <f>IFERROR(INDEX('Raw Data'!N:N,MATCH(M3480,'Raw Data'!M:M,1),1),0)</f>
        <v>78.47</v>
      </c>
      <c r="U3480" s="24">
        <v>45116</v>
      </c>
      <c r="V3480" s="23">
        <f>IFERROR(INDEX('Raw Data'!V:V,MATCH(U3480,'Raw Data'!U:U,1),1),0)</f>
        <v>78.77</v>
      </c>
      <c r="X3480" s="24">
        <v>45116</v>
      </c>
      <c r="Y3480" s="23">
        <f>IFERROR(INDEX('Raw Data'!Y:Y,MATCH(X3480,'Raw Data'!X:X,1),1),0)</f>
        <v>2.57</v>
      </c>
      <c r="AF3480" s="24">
        <v>45116</v>
      </c>
      <c r="AG3480" s="23">
        <f>IFERROR(INDEX('Raw Data'!AG:AG,MATCH(AF3480,'Raw Data'!AF:AF,1),1),0)</f>
        <v>2.4900000000000002</v>
      </c>
      <c r="AI3480" s="20">
        <f t="shared" si="108"/>
        <v>7</v>
      </c>
      <c r="AJ3480" s="20">
        <f t="shared" si="109"/>
        <v>2023</v>
      </c>
    </row>
    <row r="3481" spans="2:36" ht="13.5" customHeight="1" x14ac:dyDescent="0.2">
      <c r="B3481" s="24">
        <v>45117</v>
      </c>
      <c r="C3481" s="23">
        <f>IFERROR(INDEX('Raw Data'!C:C,MATCH(B3481,'Raw Data'!B:B,1),1),0)</f>
        <v>72.95</v>
      </c>
      <c r="J3481" s="24">
        <v>45117</v>
      </c>
      <c r="K3481" s="23">
        <f>IFERROR(INDEX('Raw Data'!K:K,MATCH(J3481,'Raw Data'!J:J,1),1),0)</f>
        <v>73.05</v>
      </c>
      <c r="M3481" s="24">
        <v>45117</v>
      </c>
      <c r="N3481" s="23">
        <f>IFERROR(INDEX('Raw Data'!N:N,MATCH(M3481,'Raw Data'!M:M,1),1),0)</f>
        <v>77.69</v>
      </c>
      <c r="U3481" s="24">
        <v>45117</v>
      </c>
      <c r="V3481" s="23">
        <f>IFERROR(INDEX('Raw Data'!V:V,MATCH(U3481,'Raw Data'!U:U,1),1),0)</f>
        <v>77.83</v>
      </c>
      <c r="X3481" s="24">
        <v>45117</v>
      </c>
      <c r="Y3481" s="23">
        <f>IFERROR(INDEX('Raw Data'!Y:Y,MATCH(X3481,'Raw Data'!X:X,1),1),0)</f>
        <v>2.641</v>
      </c>
      <c r="AF3481" s="24">
        <v>45117</v>
      </c>
      <c r="AG3481" s="23">
        <f>IFERROR(INDEX('Raw Data'!AG:AG,MATCH(AF3481,'Raw Data'!AF:AF,1),1),0)</f>
        <v>2.5499999999999998</v>
      </c>
      <c r="AI3481" s="20">
        <f t="shared" si="108"/>
        <v>7</v>
      </c>
      <c r="AJ3481" s="20">
        <f t="shared" si="109"/>
        <v>2023</v>
      </c>
    </row>
    <row r="3482" spans="2:36" ht="13.5" customHeight="1" x14ac:dyDescent="0.2">
      <c r="B3482" s="24">
        <v>45118</v>
      </c>
      <c r="C3482" s="23">
        <f>IFERROR(INDEX('Raw Data'!C:C,MATCH(B3482,'Raw Data'!B:B,1),1),0)</f>
        <v>74.709999999999994</v>
      </c>
      <c r="J3482" s="24">
        <v>45118</v>
      </c>
      <c r="K3482" s="23">
        <f>IFERROR(INDEX('Raw Data'!K:K,MATCH(J3482,'Raw Data'!J:J,1),1),0)</f>
        <v>74.87</v>
      </c>
      <c r="M3482" s="24">
        <v>45118</v>
      </c>
      <c r="N3482" s="23">
        <f>IFERROR(INDEX('Raw Data'!N:N,MATCH(M3482,'Raw Data'!M:M,1),1),0)</f>
        <v>79.400000000000006</v>
      </c>
      <c r="U3482" s="24">
        <v>45118</v>
      </c>
      <c r="V3482" s="23">
        <f>IFERROR(INDEX('Raw Data'!V:V,MATCH(U3482,'Raw Data'!U:U,1),1),0)</f>
        <v>79.540000000000006</v>
      </c>
      <c r="X3482" s="24">
        <v>45118</v>
      </c>
      <c r="Y3482" s="23">
        <f>IFERROR(INDEX('Raw Data'!Y:Y,MATCH(X3482,'Raw Data'!X:X,1),1),0)</f>
        <v>2.6920000000000002</v>
      </c>
      <c r="AF3482" s="24">
        <v>45118</v>
      </c>
      <c r="AG3482" s="23">
        <f>IFERROR(INDEX('Raw Data'!AG:AG,MATCH(AF3482,'Raw Data'!AF:AF,1),1),0)</f>
        <v>2.57</v>
      </c>
      <c r="AI3482" s="20">
        <f t="shared" si="108"/>
        <v>7</v>
      </c>
      <c r="AJ3482" s="20">
        <f t="shared" si="109"/>
        <v>2023</v>
      </c>
    </row>
    <row r="3483" spans="2:36" ht="13.5" customHeight="1" x14ac:dyDescent="0.2">
      <c r="B3483" s="24">
        <v>45119</v>
      </c>
      <c r="C3483" s="23">
        <f>IFERROR(INDEX('Raw Data'!C:C,MATCH(B3483,'Raw Data'!B:B,1),1),0)</f>
        <v>75.540000000000006</v>
      </c>
      <c r="J3483" s="24">
        <v>45119</v>
      </c>
      <c r="K3483" s="23">
        <f>IFERROR(INDEX('Raw Data'!K:K,MATCH(J3483,'Raw Data'!J:J,1),1),0)</f>
        <v>75.77</v>
      </c>
      <c r="M3483" s="24">
        <v>45119</v>
      </c>
      <c r="N3483" s="23">
        <f>IFERROR(INDEX('Raw Data'!N:N,MATCH(M3483,'Raw Data'!M:M,1),1),0)</f>
        <v>80.11</v>
      </c>
      <c r="U3483" s="24">
        <v>45119</v>
      </c>
      <c r="V3483" s="23">
        <f>IFERROR(INDEX('Raw Data'!V:V,MATCH(U3483,'Raw Data'!U:U,1),1),0)</f>
        <v>80.349999999999994</v>
      </c>
      <c r="X3483" s="24">
        <v>45119</v>
      </c>
      <c r="Y3483" s="23">
        <f>IFERROR(INDEX('Raw Data'!Y:Y,MATCH(X3483,'Raw Data'!X:X,1),1),0)</f>
        <v>2.597</v>
      </c>
      <c r="AF3483" s="24">
        <v>45119</v>
      </c>
      <c r="AG3483" s="23">
        <f>IFERROR(INDEX('Raw Data'!AG:AG,MATCH(AF3483,'Raw Data'!AF:AF,1),1),0)</f>
        <v>2.5499999999999998</v>
      </c>
      <c r="AI3483" s="20">
        <f t="shared" si="108"/>
        <v>7</v>
      </c>
      <c r="AJ3483" s="20">
        <f t="shared" si="109"/>
        <v>2023</v>
      </c>
    </row>
    <row r="3484" spans="2:36" ht="13.5" customHeight="1" x14ac:dyDescent="0.2">
      <c r="B3484" s="24">
        <v>45120</v>
      </c>
      <c r="C3484" s="23">
        <f>IFERROR(INDEX('Raw Data'!C:C,MATCH(B3484,'Raw Data'!B:B,1),1),0)</f>
        <v>76.760000000000005</v>
      </c>
      <c r="J3484" s="24">
        <v>45120</v>
      </c>
      <c r="K3484" s="23">
        <f>IFERROR(INDEX('Raw Data'!K:K,MATCH(J3484,'Raw Data'!J:J,1),1),0)</f>
        <v>76.86</v>
      </c>
      <c r="M3484" s="24">
        <v>45120</v>
      </c>
      <c r="N3484" s="23">
        <f>IFERROR(INDEX('Raw Data'!N:N,MATCH(M3484,'Raw Data'!M:M,1),1),0)</f>
        <v>81.36</v>
      </c>
      <c r="U3484" s="24">
        <v>45120</v>
      </c>
      <c r="V3484" s="23">
        <f>IFERROR(INDEX('Raw Data'!V:V,MATCH(U3484,'Raw Data'!U:U,1),1),0)</f>
        <v>81.31</v>
      </c>
      <c r="X3484" s="24">
        <v>45120</v>
      </c>
      <c r="Y3484" s="23">
        <f>IFERROR(INDEX('Raw Data'!Y:Y,MATCH(X3484,'Raw Data'!X:X,1),1),0)</f>
        <v>2.5339999999999998</v>
      </c>
      <c r="AF3484" s="24">
        <v>45120</v>
      </c>
      <c r="AG3484" s="23">
        <f>IFERROR(INDEX('Raw Data'!AG:AG,MATCH(AF3484,'Raw Data'!AF:AF,1),1),0)</f>
        <v>2.5</v>
      </c>
      <c r="AI3484" s="20">
        <f t="shared" ref="AI3484:AI3506" si="110">MONTH(B3484)</f>
        <v>7</v>
      </c>
      <c r="AJ3484" s="20">
        <f t="shared" ref="AJ3484:AJ3506" si="111">YEAR(B3484)</f>
        <v>2023</v>
      </c>
    </row>
    <row r="3485" spans="2:36" ht="13.5" customHeight="1" x14ac:dyDescent="0.2">
      <c r="B3485" s="24">
        <v>45121</v>
      </c>
      <c r="C3485" s="23">
        <f>IFERROR(INDEX('Raw Data'!C:C,MATCH(B3485,'Raw Data'!B:B,1),1),0)</f>
        <v>75.319999999999993</v>
      </c>
      <c r="J3485" s="24">
        <v>45121</v>
      </c>
      <c r="K3485" s="23">
        <f>IFERROR(INDEX('Raw Data'!K:K,MATCH(J3485,'Raw Data'!J:J,1),1),0)</f>
        <v>75.44</v>
      </c>
      <c r="M3485" s="24">
        <v>45121</v>
      </c>
      <c r="N3485" s="23">
        <f>IFERROR(INDEX('Raw Data'!N:N,MATCH(M3485,'Raw Data'!M:M,1),1),0)</f>
        <v>79.87</v>
      </c>
      <c r="U3485" s="24">
        <v>45121</v>
      </c>
      <c r="V3485" s="23">
        <f>IFERROR(INDEX('Raw Data'!V:V,MATCH(U3485,'Raw Data'!U:U,1),1),0)</f>
        <v>79.900000000000006</v>
      </c>
      <c r="X3485" s="24">
        <v>45121</v>
      </c>
      <c r="Y3485" s="23">
        <f>IFERROR(INDEX('Raw Data'!Y:Y,MATCH(X3485,'Raw Data'!X:X,1),1),0)</f>
        <v>2.5299999999999998</v>
      </c>
      <c r="AF3485" s="24">
        <v>45121</v>
      </c>
      <c r="AG3485" s="23">
        <f>IFERROR(INDEX('Raw Data'!AG:AG,MATCH(AF3485,'Raw Data'!AF:AF,1),1),0)</f>
        <v>2.5</v>
      </c>
      <c r="AI3485" s="20">
        <f t="shared" si="110"/>
        <v>7</v>
      </c>
      <c r="AJ3485" s="20">
        <f t="shared" si="111"/>
        <v>2023</v>
      </c>
    </row>
    <row r="3486" spans="2:36" ht="13.5" customHeight="1" x14ac:dyDescent="0.2">
      <c r="B3486" s="24">
        <v>45122</v>
      </c>
      <c r="C3486" s="23">
        <f>IFERROR(INDEX('Raw Data'!C:C,MATCH(B3486,'Raw Data'!B:B,1),1),0)</f>
        <v>75.319999999999993</v>
      </c>
      <c r="J3486" s="24">
        <v>45122</v>
      </c>
      <c r="K3486" s="23">
        <f>IFERROR(INDEX('Raw Data'!K:K,MATCH(J3486,'Raw Data'!J:J,1),1),0)</f>
        <v>75.44</v>
      </c>
      <c r="M3486" s="24">
        <v>45122</v>
      </c>
      <c r="N3486" s="23">
        <f>IFERROR(INDEX('Raw Data'!N:N,MATCH(M3486,'Raw Data'!M:M,1),1),0)</f>
        <v>79.87</v>
      </c>
      <c r="U3486" s="24">
        <v>45122</v>
      </c>
      <c r="V3486" s="23">
        <f>IFERROR(INDEX('Raw Data'!V:V,MATCH(U3486,'Raw Data'!U:U,1),1),0)</f>
        <v>79.900000000000006</v>
      </c>
      <c r="X3486" s="24">
        <v>45122</v>
      </c>
      <c r="Y3486" s="23">
        <f>IFERROR(INDEX('Raw Data'!Y:Y,MATCH(X3486,'Raw Data'!X:X,1),1),0)</f>
        <v>2.5299999999999998</v>
      </c>
      <c r="AF3486" s="24">
        <v>45122</v>
      </c>
      <c r="AG3486" s="23">
        <f>IFERROR(INDEX('Raw Data'!AG:AG,MATCH(AF3486,'Raw Data'!AF:AF,1),1),0)</f>
        <v>2.5</v>
      </c>
      <c r="AI3486" s="20">
        <f t="shared" si="110"/>
        <v>7</v>
      </c>
      <c r="AJ3486" s="20">
        <f t="shared" si="111"/>
        <v>2023</v>
      </c>
    </row>
    <row r="3487" spans="2:36" ht="13.5" customHeight="1" x14ac:dyDescent="0.2">
      <c r="B3487" s="24">
        <v>45123</v>
      </c>
      <c r="C3487" s="23">
        <f>IFERROR(INDEX('Raw Data'!C:C,MATCH(B3487,'Raw Data'!B:B,1),1),0)</f>
        <v>75.319999999999993</v>
      </c>
      <c r="J3487" s="24">
        <v>45123</v>
      </c>
      <c r="K3487" s="23">
        <f>IFERROR(INDEX('Raw Data'!K:K,MATCH(J3487,'Raw Data'!J:J,1),1),0)</f>
        <v>75.44</v>
      </c>
      <c r="M3487" s="24">
        <v>45123</v>
      </c>
      <c r="N3487" s="23">
        <f>IFERROR(INDEX('Raw Data'!N:N,MATCH(M3487,'Raw Data'!M:M,1),1),0)</f>
        <v>79.87</v>
      </c>
      <c r="U3487" s="24">
        <v>45123</v>
      </c>
      <c r="V3487" s="23">
        <f>IFERROR(INDEX('Raw Data'!V:V,MATCH(U3487,'Raw Data'!U:U,1),1),0)</f>
        <v>79.900000000000006</v>
      </c>
      <c r="X3487" s="24">
        <v>45123</v>
      </c>
      <c r="Y3487" s="23">
        <f>IFERROR(INDEX('Raw Data'!Y:Y,MATCH(X3487,'Raw Data'!X:X,1),1),0)</f>
        <v>2.5299999999999998</v>
      </c>
      <c r="AF3487" s="24">
        <v>45123</v>
      </c>
      <c r="AG3487" s="23">
        <f>IFERROR(INDEX('Raw Data'!AG:AG,MATCH(AF3487,'Raw Data'!AF:AF,1),1),0)</f>
        <v>2.5</v>
      </c>
      <c r="AI3487" s="20">
        <f t="shared" si="110"/>
        <v>7</v>
      </c>
      <c r="AJ3487" s="20">
        <f t="shared" si="111"/>
        <v>2023</v>
      </c>
    </row>
    <row r="3488" spans="2:36" ht="13.5" customHeight="1" x14ac:dyDescent="0.2">
      <c r="B3488" s="24">
        <v>45124</v>
      </c>
      <c r="C3488" s="23">
        <f>IFERROR(INDEX('Raw Data'!C:C,MATCH(B3488,'Raw Data'!B:B,1),1),0)</f>
        <v>74.08</v>
      </c>
      <c r="J3488" s="24">
        <v>45124</v>
      </c>
      <c r="K3488" s="23">
        <f>IFERROR(INDEX('Raw Data'!K:K,MATCH(J3488,'Raw Data'!J:J,1),1),0)</f>
        <v>74.17</v>
      </c>
      <c r="M3488" s="24">
        <v>45124</v>
      </c>
      <c r="N3488" s="23">
        <f>IFERROR(INDEX('Raw Data'!N:N,MATCH(M3488,'Raw Data'!M:M,1),1),0)</f>
        <v>78.5</v>
      </c>
      <c r="U3488" s="24">
        <v>45124</v>
      </c>
      <c r="V3488" s="23">
        <f>IFERROR(INDEX('Raw Data'!V:V,MATCH(U3488,'Raw Data'!U:U,1),1),0)</f>
        <v>77.8</v>
      </c>
      <c r="X3488" s="24">
        <v>45124</v>
      </c>
      <c r="Y3488" s="23">
        <f>IFERROR(INDEX('Raw Data'!Y:Y,MATCH(X3488,'Raw Data'!X:X,1),1),0)</f>
        <v>2.504</v>
      </c>
      <c r="AF3488" s="24">
        <v>45124</v>
      </c>
      <c r="AG3488" s="23">
        <f>IFERROR(INDEX('Raw Data'!AG:AG,MATCH(AF3488,'Raw Data'!AF:AF,1),1),0)</f>
        <v>2.46</v>
      </c>
      <c r="AI3488" s="20">
        <f t="shared" si="110"/>
        <v>7</v>
      </c>
      <c r="AJ3488" s="20">
        <f t="shared" si="111"/>
        <v>2023</v>
      </c>
    </row>
    <row r="3489" spans="2:36" ht="13.5" customHeight="1" x14ac:dyDescent="0.2">
      <c r="B3489" s="24">
        <v>45125</v>
      </c>
      <c r="C3489" s="23">
        <f>IFERROR(INDEX('Raw Data'!C:C,MATCH(B3489,'Raw Data'!B:B,1),1),0)</f>
        <v>75.66</v>
      </c>
      <c r="J3489" s="24">
        <v>45125</v>
      </c>
      <c r="K3489" s="23">
        <f>IFERROR(INDEX('Raw Data'!K:K,MATCH(J3489,'Raw Data'!J:J,1),1),0)</f>
        <v>75.760000000000005</v>
      </c>
      <c r="M3489" s="24">
        <v>45125</v>
      </c>
      <c r="N3489" s="23">
        <f>IFERROR(INDEX('Raw Data'!N:N,MATCH(M3489,'Raw Data'!M:M,1),1),0)</f>
        <v>79.63</v>
      </c>
      <c r="U3489" s="24">
        <v>45125</v>
      </c>
      <c r="V3489" s="23">
        <f>IFERROR(INDEX('Raw Data'!V:V,MATCH(U3489,'Raw Data'!U:U,1),1),0)</f>
        <v>79.540000000000006</v>
      </c>
      <c r="X3489" s="24">
        <v>45125</v>
      </c>
      <c r="Y3489" s="23">
        <f>IFERROR(INDEX('Raw Data'!Y:Y,MATCH(X3489,'Raw Data'!X:X,1),1),0)</f>
        <v>2.6179999999999999</v>
      </c>
      <c r="AF3489" s="24">
        <v>45125</v>
      </c>
      <c r="AG3489" s="23">
        <f>IFERROR(INDEX('Raw Data'!AG:AG,MATCH(AF3489,'Raw Data'!AF:AF,1),1),0)</f>
        <v>2.52</v>
      </c>
      <c r="AI3489" s="20">
        <f t="shared" si="110"/>
        <v>7</v>
      </c>
      <c r="AJ3489" s="20">
        <f t="shared" si="111"/>
        <v>2023</v>
      </c>
    </row>
    <row r="3490" spans="2:36" ht="13.5" customHeight="1" x14ac:dyDescent="0.2">
      <c r="B3490" s="24">
        <v>45126</v>
      </c>
      <c r="C3490" s="23">
        <f>IFERROR(INDEX('Raw Data'!C:C,MATCH(B3490,'Raw Data'!B:B,1),1),0)</f>
        <v>75.290000000000006</v>
      </c>
      <c r="J3490" s="24">
        <v>45126</v>
      </c>
      <c r="K3490" s="23">
        <f>IFERROR(INDEX('Raw Data'!K:K,MATCH(J3490,'Raw Data'!J:J,1),1),0)</f>
        <v>75.400000000000006</v>
      </c>
      <c r="M3490" s="24">
        <v>45126</v>
      </c>
      <c r="N3490" s="23">
        <f>IFERROR(INDEX('Raw Data'!N:N,MATCH(M3490,'Raw Data'!M:M,1),1),0)</f>
        <v>79.459999999999994</v>
      </c>
      <c r="U3490" s="24">
        <v>45126</v>
      </c>
      <c r="V3490" s="23">
        <f>IFERROR(INDEX('Raw Data'!V:V,MATCH(U3490,'Raw Data'!U:U,1),1),0)</f>
        <v>79.38</v>
      </c>
      <c r="X3490" s="24">
        <v>45126</v>
      </c>
      <c r="Y3490" s="23">
        <f>IFERROR(INDEX('Raw Data'!Y:Y,MATCH(X3490,'Raw Data'!X:X,1),1),0)</f>
        <v>2.585</v>
      </c>
      <c r="AF3490" s="24">
        <v>45126</v>
      </c>
      <c r="AG3490" s="23">
        <f>IFERROR(INDEX('Raw Data'!AG:AG,MATCH(AF3490,'Raw Data'!AF:AF,1),1),0)</f>
        <v>2.5099999999999998</v>
      </c>
      <c r="AI3490" s="20">
        <f t="shared" si="110"/>
        <v>7</v>
      </c>
      <c r="AJ3490" s="20">
        <f t="shared" si="111"/>
        <v>2023</v>
      </c>
    </row>
    <row r="3491" spans="2:36" ht="13.5" customHeight="1" x14ac:dyDescent="0.2">
      <c r="B3491" s="24">
        <v>45127</v>
      </c>
      <c r="C3491" s="23">
        <f>IFERROR(INDEX('Raw Data'!C:C,MATCH(B3491,'Raw Data'!B:B,1),1),0)</f>
        <v>75.650000000000006</v>
      </c>
      <c r="J3491" s="24">
        <v>45127</v>
      </c>
      <c r="K3491" s="23">
        <f>IFERROR(INDEX('Raw Data'!K:K,MATCH(J3491,'Raw Data'!J:J,1),1),0)</f>
        <v>75.650000000000006</v>
      </c>
      <c r="M3491" s="24">
        <v>45127</v>
      </c>
      <c r="N3491" s="23">
        <f>IFERROR(INDEX('Raw Data'!N:N,MATCH(M3491,'Raw Data'!M:M,1),1),0)</f>
        <v>79.64</v>
      </c>
      <c r="U3491" s="24">
        <v>45127</v>
      </c>
      <c r="V3491" s="23">
        <f>IFERROR(INDEX('Raw Data'!V:V,MATCH(U3491,'Raw Data'!U:U,1),1),0)</f>
        <v>79.62</v>
      </c>
      <c r="X3491" s="24">
        <v>45127</v>
      </c>
      <c r="Y3491" s="23">
        <f>IFERROR(INDEX('Raw Data'!Y:Y,MATCH(X3491,'Raw Data'!X:X,1),1),0)</f>
        <v>2.7309999999999999</v>
      </c>
      <c r="AF3491" s="24">
        <v>45127</v>
      </c>
      <c r="AG3491" s="23">
        <f>IFERROR(INDEX('Raw Data'!AG:AG,MATCH(AF3491,'Raw Data'!AF:AF,1),1),0)</f>
        <v>2.61</v>
      </c>
      <c r="AI3491" s="20">
        <f t="shared" si="110"/>
        <v>7</v>
      </c>
      <c r="AJ3491" s="20">
        <f t="shared" si="111"/>
        <v>2023</v>
      </c>
    </row>
    <row r="3492" spans="2:36" ht="13.5" customHeight="1" x14ac:dyDescent="0.2">
      <c r="B3492" s="24">
        <v>45128</v>
      </c>
      <c r="C3492" s="23">
        <f>IFERROR(INDEX('Raw Data'!C:C,MATCH(B3492,'Raw Data'!B:B,1),1),0)</f>
        <v>76.78</v>
      </c>
      <c r="J3492" s="24">
        <v>45128</v>
      </c>
      <c r="K3492" s="23">
        <f>IFERROR(INDEX('Raw Data'!K:K,MATCH(J3492,'Raw Data'!J:J,1),1),0)</f>
        <v>77.06</v>
      </c>
      <c r="M3492" s="24">
        <v>45128</v>
      </c>
      <c r="N3492" s="23">
        <f>IFERROR(INDEX('Raw Data'!N:N,MATCH(M3492,'Raw Data'!M:M,1),1),0)</f>
        <v>81.069999999999993</v>
      </c>
      <c r="U3492" s="24">
        <v>45128</v>
      </c>
      <c r="V3492" s="23">
        <f>IFERROR(INDEX('Raw Data'!V:V,MATCH(U3492,'Raw Data'!U:U,1),1),0)</f>
        <v>81.06</v>
      </c>
      <c r="X3492" s="24">
        <v>45128</v>
      </c>
      <c r="Y3492" s="23">
        <f>IFERROR(INDEX('Raw Data'!Y:Y,MATCH(X3492,'Raw Data'!X:X,1),1),0)</f>
        <v>2.7069999999999999</v>
      </c>
      <c r="AF3492" s="24">
        <v>45128</v>
      </c>
      <c r="AG3492" s="23">
        <f>IFERROR(INDEX('Raw Data'!AG:AG,MATCH(AF3492,'Raw Data'!AF:AF,1),1),0)</f>
        <v>2.61</v>
      </c>
      <c r="AI3492" s="20">
        <f t="shared" si="110"/>
        <v>7</v>
      </c>
      <c r="AJ3492" s="20">
        <f t="shared" si="111"/>
        <v>2023</v>
      </c>
    </row>
    <row r="3493" spans="2:36" ht="13.5" customHeight="1" x14ac:dyDescent="0.2">
      <c r="B3493" s="24">
        <v>45129</v>
      </c>
      <c r="C3493" s="23">
        <f>IFERROR(INDEX('Raw Data'!C:C,MATCH(B3493,'Raw Data'!B:B,1),1),0)</f>
        <v>76.78</v>
      </c>
      <c r="J3493" s="24">
        <v>45129</v>
      </c>
      <c r="K3493" s="23">
        <f>IFERROR(INDEX('Raw Data'!K:K,MATCH(J3493,'Raw Data'!J:J,1),1),0)</f>
        <v>77.06</v>
      </c>
      <c r="M3493" s="24">
        <v>45129</v>
      </c>
      <c r="N3493" s="23">
        <f>IFERROR(INDEX('Raw Data'!N:N,MATCH(M3493,'Raw Data'!M:M,1),1),0)</f>
        <v>81.069999999999993</v>
      </c>
      <c r="U3493" s="24">
        <v>45129</v>
      </c>
      <c r="V3493" s="23">
        <f>IFERROR(INDEX('Raw Data'!V:V,MATCH(U3493,'Raw Data'!U:U,1),1),0)</f>
        <v>81.06</v>
      </c>
      <c r="X3493" s="24">
        <v>45129</v>
      </c>
      <c r="Y3493" s="23">
        <f>IFERROR(INDEX('Raw Data'!Y:Y,MATCH(X3493,'Raw Data'!X:X,1),1),0)</f>
        <v>2.7069999999999999</v>
      </c>
      <c r="AF3493" s="24">
        <v>45129</v>
      </c>
      <c r="AG3493" s="23">
        <f>IFERROR(INDEX('Raw Data'!AG:AG,MATCH(AF3493,'Raw Data'!AF:AF,1),1),0)</f>
        <v>2.61</v>
      </c>
      <c r="AI3493" s="20">
        <f t="shared" si="110"/>
        <v>7</v>
      </c>
      <c r="AJ3493" s="20">
        <f t="shared" si="111"/>
        <v>2023</v>
      </c>
    </row>
    <row r="3494" spans="2:36" ht="13.5" customHeight="1" x14ac:dyDescent="0.2">
      <c r="B3494" s="24">
        <v>45130</v>
      </c>
      <c r="C3494" s="23">
        <f>IFERROR(INDEX('Raw Data'!C:C,MATCH(B3494,'Raw Data'!B:B,1),1),0)</f>
        <v>76.78</v>
      </c>
      <c r="J3494" s="24">
        <v>45130</v>
      </c>
      <c r="K3494" s="23">
        <f>IFERROR(INDEX('Raw Data'!K:K,MATCH(J3494,'Raw Data'!J:J,1),1),0)</f>
        <v>77.06</v>
      </c>
      <c r="M3494" s="24">
        <v>45130</v>
      </c>
      <c r="N3494" s="23">
        <f>IFERROR(INDEX('Raw Data'!N:N,MATCH(M3494,'Raw Data'!M:M,1),1),0)</f>
        <v>81.069999999999993</v>
      </c>
      <c r="U3494" s="24">
        <v>45130</v>
      </c>
      <c r="V3494" s="23">
        <f>IFERROR(INDEX('Raw Data'!V:V,MATCH(U3494,'Raw Data'!U:U,1),1),0)</f>
        <v>81.06</v>
      </c>
      <c r="X3494" s="24">
        <v>45130</v>
      </c>
      <c r="Y3494" s="23">
        <f>IFERROR(INDEX('Raw Data'!Y:Y,MATCH(X3494,'Raw Data'!X:X,1),1),0)</f>
        <v>2.7069999999999999</v>
      </c>
      <c r="AF3494" s="24">
        <v>45130</v>
      </c>
      <c r="AG3494" s="23">
        <f>IFERROR(INDEX('Raw Data'!AG:AG,MATCH(AF3494,'Raw Data'!AF:AF,1),1),0)</f>
        <v>2.61</v>
      </c>
      <c r="AI3494" s="20">
        <f t="shared" si="110"/>
        <v>7</v>
      </c>
      <c r="AJ3494" s="20">
        <f t="shared" si="111"/>
        <v>2023</v>
      </c>
    </row>
    <row r="3495" spans="2:36" ht="13.5" customHeight="1" x14ac:dyDescent="0.2">
      <c r="B3495" s="24">
        <v>45131</v>
      </c>
      <c r="C3495" s="23">
        <f>IFERROR(INDEX('Raw Data'!C:C,MATCH(B3495,'Raw Data'!B:B,1),1),0)</f>
        <v>78.400000000000006</v>
      </c>
      <c r="J3495" s="24">
        <v>45131</v>
      </c>
      <c r="K3495" s="23">
        <f>IFERROR(INDEX('Raw Data'!K:K,MATCH(J3495,'Raw Data'!J:J,1),1),0)</f>
        <v>78.81</v>
      </c>
      <c r="M3495" s="24">
        <v>45131</v>
      </c>
      <c r="N3495" s="23">
        <f>IFERROR(INDEX('Raw Data'!N:N,MATCH(M3495,'Raw Data'!M:M,1),1),0)</f>
        <v>82.74</v>
      </c>
      <c r="U3495" s="24">
        <v>45131</v>
      </c>
      <c r="V3495" s="23">
        <f>IFERROR(INDEX('Raw Data'!V:V,MATCH(U3495,'Raw Data'!U:U,1),1),0)</f>
        <v>82.53</v>
      </c>
      <c r="X3495" s="24">
        <v>45131</v>
      </c>
      <c r="Y3495" s="23">
        <f>IFERROR(INDEX('Raw Data'!Y:Y,MATCH(X3495,'Raw Data'!X:X,1),1),0)</f>
        <v>2.6880000000000002</v>
      </c>
      <c r="AF3495" s="24">
        <v>45131</v>
      </c>
      <c r="AG3495" s="23">
        <f>IFERROR(INDEX('Raw Data'!AG:AG,MATCH(AF3495,'Raw Data'!AF:AF,1),1),0)</f>
        <v>2.68</v>
      </c>
      <c r="AI3495" s="20">
        <f t="shared" si="110"/>
        <v>7</v>
      </c>
      <c r="AJ3495" s="20">
        <f t="shared" si="111"/>
        <v>2023</v>
      </c>
    </row>
    <row r="3496" spans="2:36" ht="13.5" customHeight="1" x14ac:dyDescent="0.2">
      <c r="B3496" s="24">
        <v>45132</v>
      </c>
      <c r="C3496" s="23">
        <f>IFERROR(INDEX('Raw Data'!C:C,MATCH(B3496,'Raw Data'!B:B,1),1),0)</f>
        <v>79.2</v>
      </c>
      <c r="J3496" s="24">
        <v>45132</v>
      </c>
      <c r="K3496" s="23">
        <f>IFERROR(INDEX('Raw Data'!K:K,MATCH(J3496,'Raw Data'!J:J,1),1),0)</f>
        <v>79.760000000000005</v>
      </c>
      <c r="M3496" s="24">
        <v>45132</v>
      </c>
      <c r="N3496" s="23">
        <f>IFERROR(INDEX('Raw Data'!N:N,MATCH(M3496,'Raw Data'!M:M,1),1),0)</f>
        <v>83.64</v>
      </c>
      <c r="U3496" s="24">
        <v>45132</v>
      </c>
      <c r="V3496" s="23">
        <f>IFERROR(INDEX('Raw Data'!V:V,MATCH(U3496,'Raw Data'!U:U,1),1),0)</f>
        <v>83.46</v>
      </c>
      <c r="X3496" s="24">
        <v>45132</v>
      </c>
      <c r="Y3496" s="23">
        <f>IFERROR(INDEX('Raw Data'!Y:Y,MATCH(X3496,'Raw Data'!X:X,1),1),0)</f>
        <v>2.7469999999999999</v>
      </c>
      <c r="AF3496" s="24">
        <v>45132</v>
      </c>
      <c r="AG3496" s="23">
        <f>IFERROR(INDEX('Raw Data'!AG:AG,MATCH(AF3496,'Raw Data'!AF:AF,1),1),0)</f>
        <v>2.66</v>
      </c>
      <c r="AI3496" s="20">
        <f t="shared" si="110"/>
        <v>7</v>
      </c>
      <c r="AJ3496" s="20">
        <f t="shared" si="111"/>
        <v>2023</v>
      </c>
    </row>
    <row r="3497" spans="2:36" ht="13.5" customHeight="1" x14ac:dyDescent="0.2">
      <c r="B3497" s="24">
        <v>45133</v>
      </c>
      <c r="C3497" s="23">
        <f>IFERROR(INDEX('Raw Data'!C:C,MATCH(B3497,'Raw Data'!B:B,1),1),0)</f>
        <v>78.400000000000006</v>
      </c>
      <c r="J3497" s="24">
        <v>45133</v>
      </c>
      <c r="K3497" s="23">
        <f>IFERROR(INDEX('Raw Data'!K:K,MATCH(J3497,'Raw Data'!J:J,1),1),0)</f>
        <v>79.11</v>
      </c>
      <c r="M3497" s="24">
        <v>45133</v>
      </c>
      <c r="N3497" s="23">
        <f>IFERROR(INDEX('Raw Data'!N:N,MATCH(M3497,'Raw Data'!M:M,1),1),0)</f>
        <v>82.92</v>
      </c>
      <c r="U3497" s="24">
        <v>45133</v>
      </c>
      <c r="V3497" s="23">
        <f>IFERROR(INDEX('Raw Data'!V:V,MATCH(U3497,'Raw Data'!U:U,1),1),0)</f>
        <v>82.98</v>
      </c>
      <c r="X3497" s="24">
        <v>45133</v>
      </c>
      <c r="Y3497" s="23">
        <f>IFERROR(INDEX('Raw Data'!Y:Y,MATCH(X3497,'Raw Data'!X:X,1),1),0)</f>
        <v>2.6930000000000001</v>
      </c>
      <c r="AF3497" s="24">
        <v>45133</v>
      </c>
      <c r="AG3497" s="23">
        <f>IFERROR(INDEX('Raw Data'!AG:AG,MATCH(AF3497,'Raw Data'!AF:AF,1),1),0)</f>
        <v>2.6</v>
      </c>
      <c r="AI3497" s="20">
        <f t="shared" si="110"/>
        <v>7</v>
      </c>
      <c r="AJ3497" s="20">
        <f t="shared" si="111"/>
        <v>2023</v>
      </c>
    </row>
    <row r="3498" spans="2:36" ht="13.5" customHeight="1" x14ac:dyDescent="0.2">
      <c r="B3498" s="24">
        <v>45134</v>
      </c>
      <c r="C3498" s="23">
        <f>IFERROR(INDEX('Raw Data'!C:C,MATCH(B3498,'Raw Data'!B:B,1),1),0)</f>
        <v>79.63</v>
      </c>
      <c r="J3498" s="24">
        <v>45134</v>
      </c>
      <c r="K3498" s="23">
        <f>IFERROR(INDEX('Raw Data'!K:K,MATCH(J3498,'Raw Data'!J:J,1),1),0)</f>
        <v>80.17</v>
      </c>
      <c r="M3498" s="24">
        <v>45134</v>
      </c>
      <c r="N3498" s="23">
        <f>IFERROR(INDEX('Raw Data'!N:N,MATCH(M3498,'Raw Data'!M:M,1),1),0)</f>
        <v>84.24</v>
      </c>
      <c r="U3498" s="24">
        <v>45134</v>
      </c>
      <c r="V3498" s="23">
        <f>IFERROR(INDEX('Raw Data'!V:V,MATCH(U3498,'Raw Data'!U:U,1),1),0)</f>
        <v>84.28</v>
      </c>
      <c r="X3498" s="24">
        <v>45134</v>
      </c>
      <c r="Y3498" s="23">
        <f>IFERROR(INDEX('Raw Data'!Y:Y,MATCH(X3498,'Raw Data'!X:X,1),1),0)</f>
        <v>2.5950000000000002</v>
      </c>
      <c r="AF3498" s="24">
        <v>45134</v>
      </c>
      <c r="AG3498" s="23">
        <f>IFERROR(INDEX('Raw Data'!AG:AG,MATCH(AF3498,'Raw Data'!AF:AF,1),1),0)</f>
        <v>2.4700000000000002</v>
      </c>
      <c r="AI3498" s="20">
        <f t="shared" si="110"/>
        <v>7</v>
      </c>
      <c r="AJ3498" s="20">
        <f t="shared" si="111"/>
        <v>2023</v>
      </c>
    </row>
    <row r="3499" spans="2:36" ht="13.5" customHeight="1" x14ac:dyDescent="0.2">
      <c r="B3499" s="24">
        <v>45135</v>
      </c>
      <c r="C3499" s="23">
        <f>IFERROR(INDEX('Raw Data'!C:C,MATCH(B3499,'Raw Data'!B:B,1),1),0)</f>
        <v>80.180000000000007</v>
      </c>
      <c r="J3499" s="24">
        <v>45135</v>
      </c>
      <c r="K3499" s="23">
        <f>IFERROR(INDEX('Raw Data'!K:K,MATCH(J3499,'Raw Data'!J:J,1),1),0)</f>
        <v>80.55</v>
      </c>
      <c r="M3499" s="24">
        <v>45135</v>
      </c>
      <c r="N3499" s="23">
        <f>IFERROR(INDEX('Raw Data'!N:N,MATCH(M3499,'Raw Data'!M:M,1),1),0)</f>
        <v>84.99</v>
      </c>
      <c r="U3499" s="24">
        <v>45135</v>
      </c>
      <c r="V3499" s="23">
        <f>IFERROR(INDEX('Raw Data'!V:V,MATCH(U3499,'Raw Data'!U:U,1),1),0)</f>
        <v>84.49</v>
      </c>
      <c r="X3499" s="24">
        <v>45135</v>
      </c>
      <c r="Y3499" s="23">
        <f>IFERROR(INDEX('Raw Data'!Y:Y,MATCH(X3499,'Raw Data'!X:X,1),1),0)</f>
        <v>2.7530000000000001</v>
      </c>
      <c r="AF3499" s="24">
        <v>45135</v>
      </c>
      <c r="AG3499" s="23">
        <f>IFERROR(INDEX('Raw Data'!AG:AG,MATCH(AF3499,'Raw Data'!AF:AF,1),1),0)</f>
        <v>2.5299999999999998</v>
      </c>
      <c r="AI3499" s="20">
        <f t="shared" si="110"/>
        <v>7</v>
      </c>
      <c r="AJ3499" s="20">
        <f t="shared" si="111"/>
        <v>2023</v>
      </c>
    </row>
    <row r="3500" spans="2:36" ht="13.5" customHeight="1" x14ac:dyDescent="0.2">
      <c r="B3500" s="24">
        <v>45136</v>
      </c>
      <c r="C3500" s="23">
        <f>IFERROR(INDEX('Raw Data'!C:C,MATCH(B3500,'Raw Data'!B:B,1),1),0)</f>
        <v>80.180000000000007</v>
      </c>
      <c r="J3500" s="24">
        <v>45136</v>
      </c>
      <c r="K3500" s="23">
        <f>IFERROR(INDEX('Raw Data'!K:K,MATCH(J3500,'Raw Data'!J:J,1),1),0)</f>
        <v>80.55</v>
      </c>
      <c r="M3500" s="24">
        <v>45136</v>
      </c>
      <c r="N3500" s="23">
        <f>IFERROR(INDEX('Raw Data'!N:N,MATCH(M3500,'Raw Data'!M:M,1),1),0)</f>
        <v>84.99</v>
      </c>
      <c r="U3500" s="24">
        <v>45136</v>
      </c>
      <c r="V3500" s="23">
        <f>IFERROR(INDEX('Raw Data'!V:V,MATCH(U3500,'Raw Data'!U:U,1),1),0)</f>
        <v>84.49</v>
      </c>
      <c r="X3500" s="24">
        <v>45136</v>
      </c>
      <c r="Y3500" s="23">
        <f>IFERROR(INDEX('Raw Data'!Y:Y,MATCH(X3500,'Raw Data'!X:X,1),1),0)</f>
        <v>2.7530000000000001</v>
      </c>
      <c r="AF3500" s="24">
        <v>45136</v>
      </c>
      <c r="AG3500" s="23">
        <f>IFERROR(INDEX('Raw Data'!AG:AG,MATCH(AF3500,'Raw Data'!AF:AF,1),1),0)</f>
        <v>2.5299999999999998</v>
      </c>
      <c r="AI3500" s="20">
        <f t="shared" si="110"/>
        <v>7</v>
      </c>
      <c r="AJ3500" s="20">
        <f t="shared" si="111"/>
        <v>2023</v>
      </c>
    </row>
    <row r="3501" spans="2:36" ht="13.5" customHeight="1" x14ac:dyDescent="0.2">
      <c r="B3501" s="24">
        <v>45137</v>
      </c>
      <c r="C3501" s="23">
        <f>IFERROR(INDEX('Raw Data'!C:C,MATCH(B3501,'Raw Data'!B:B,1),1),0)</f>
        <v>80.180000000000007</v>
      </c>
      <c r="J3501" s="24">
        <v>45137</v>
      </c>
      <c r="K3501" s="23">
        <f>IFERROR(INDEX('Raw Data'!K:K,MATCH(J3501,'Raw Data'!J:J,1),1),0)</f>
        <v>80.55</v>
      </c>
      <c r="M3501" s="24">
        <v>45137</v>
      </c>
      <c r="N3501" s="23">
        <f>IFERROR(INDEX('Raw Data'!N:N,MATCH(M3501,'Raw Data'!M:M,1),1),0)</f>
        <v>84.99</v>
      </c>
      <c r="U3501" s="24">
        <v>45137</v>
      </c>
      <c r="V3501" s="23">
        <f>IFERROR(INDEX('Raw Data'!V:V,MATCH(U3501,'Raw Data'!U:U,1),1),0)</f>
        <v>84.49</v>
      </c>
      <c r="X3501" s="24">
        <v>45137</v>
      </c>
      <c r="Y3501" s="23">
        <f>IFERROR(INDEX('Raw Data'!Y:Y,MATCH(X3501,'Raw Data'!X:X,1),1),0)</f>
        <v>2.7530000000000001</v>
      </c>
      <c r="AF3501" s="24">
        <v>45137</v>
      </c>
      <c r="AG3501" s="23">
        <f>IFERROR(INDEX('Raw Data'!AG:AG,MATCH(AF3501,'Raw Data'!AF:AF,1),1),0)</f>
        <v>2.5299999999999998</v>
      </c>
      <c r="AI3501" s="20">
        <f t="shared" si="110"/>
        <v>7</v>
      </c>
      <c r="AJ3501" s="20">
        <f t="shared" si="111"/>
        <v>2023</v>
      </c>
    </row>
    <row r="3502" spans="2:36" ht="13.5" customHeight="1" x14ac:dyDescent="0.2">
      <c r="B3502" s="24">
        <v>45138</v>
      </c>
      <c r="C3502" s="23">
        <f>IFERROR(INDEX('Raw Data'!C:C,MATCH(B3502,'Raw Data'!B:B,1),1),0)</f>
        <v>81.319999999999993</v>
      </c>
      <c r="J3502" s="24">
        <v>45138</v>
      </c>
      <c r="K3502" s="23">
        <f>IFERROR(INDEX('Raw Data'!K:K,MATCH(J3502,'Raw Data'!J:J,1),1),0)</f>
        <v>81.8</v>
      </c>
      <c r="M3502" s="24">
        <v>45138</v>
      </c>
      <c r="N3502" s="23">
        <f>IFERROR(INDEX('Raw Data'!N:N,MATCH(M3502,'Raw Data'!M:M,1),1),0)</f>
        <v>85.56</v>
      </c>
      <c r="U3502" s="24">
        <v>45138</v>
      </c>
      <c r="V3502" s="23">
        <f>IFERROR(INDEX('Raw Data'!V:V,MATCH(U3502,'Raw Data'!U:U,1),1),0)</f>
        <v>85.22</v>
      </c>
      <c r="X3502" s="24">
        <v>45138</v>
      </c>
      <c r="Y3502" s="23">
        <f>IFERROR(INDEX('Raw Data'!Y:Y,MATCH(X3502,'Raw Data'!X:X,1),1),0)</f>
        <v>2.7410000000000001</v>
      </c>
      <c r="AF3502" s="24">
        <v>45138</v>
      </c>
      <c r="AG3502" s="23">
        <f>IFERROR(INDEX('Raw Data'!AG:AG,MATCH(AF3502,'Raw Data'!AF:AF,1),1),0)</f>
        <v>2.58</v>
      </c>
      <c r="AI3502" s="20">
        <f t="shared" si="110"/>
        <v>7</v>
      </c>
      <c r="AJ3502" s="20">
        <f t="shared" si="111"/>
        <v>2023</v>
      </c>
    </row>
    <row r="3503" spans="2:36" ht="13.5" customHeight="1" x14ac:dyDescent="0.2">
      <c r="B3503" s="24">
        <v>45139</v>
      </c>
      <c r="C3503" s="23">
        <f>IFERROR(INDEX('Raw Data'!C:C,MATCH(B3503,'Raw Data'!B:B,1),1),0)</f>
        <v>80.92</v>
      </c>
      <c r="J3503" s="24">
        <v>45139</v>
      </c>
      <c r="K3503" s="23">
        <f>IFERROR(INDEX('Raw Data'!K:K,MATCH(J3503,'Raw Data'!J:J,1),1),0)</f>
        <v>81.37</v>
      </c>
      <c r="M3503" s="24">
        <v>45139</v>
      </c>
      <c r="N3503" s="23">
        <f>IFERROR(INDEX('Raw Data'!N:N,MATCH(M3503,'Raw Data'!M:M,1),1),0)</f>
        <v>84.91</v>
      </c>
      <c r="U3503" s="24">
        <v>45139</v>
      </c>
      <c r="V3503" s="23">
        <f>IFERROR(INDEX('Raw Data'!V:V,MATCH(U3503,'Raw Data'!U:U,1),1),0)</f>
        <v>85.34</v>
      </c>
      <c r="X3503" s="24">
        <v>45139</v>
      </c>
      <c r="Y3503" s="23">
        <f>IFERROR(INDEX('Raw Data'!Y:Y,MATCH(X3503,'Raw Data'!X:X,1),1),0)</f>
        <v>2.6720000000000002</v>
      </c>
      <c r="AF3503" s="24">
        <v>45139</v>
      </c>
      <c r="AG3503" s="23">
        <f>IFERROR(INDEX('Raw Data'!AG:AG,MATCH(AF3503,'Raw Data'!AF:AF,1),1),0)</f>
        <v>2.4900000000000002</v>
      </c>
      <c r="AI3503" s="20">
        <f t="shared" si="110"/>
        <v>8</v>
      </c>
      <c r="AJ3503" s="20">
        <f t="shared" si="111"/>
        <v>2023</v>
      </c>
    </row>
    <row r="3504" spans="2:36" ht="13.5" customHeight="1" x14ac:dyDescent="0.2">
      <c r="B3504" s="24">
        <v>45140</v>
      </c>
      <c r="C3504" s="23">
        <f>IFERROR(INDEX('Raw Data'!C:C,MATCH(B3504,'Raw Data'!B:B,1),1),0)</f>
        <v>79.13</v>
      </c>
      <c r="J3504" s="24">
        <v>45140</v>
      </c>
      <c r="K3504" s="23">
        <f>IFERROR(INDEX('Raw Data'!K:K,MATCH(J3504,'Raw Data'!J:J,1),1),0)</f>
        <v>79.5</v>
      </c>
      <c r="M3504" s="24">
        <v>45140</v>
      </c>
      <c r="N3504" s="23">
        <f>IFERROR(INDEX('Raw Data'!N:N,MATCH(M3504,'Raw Data'!M:M,1),1),0)</f>
        <v>83.2</v>
      </c>
      <c r="U3504" s="24">
        <v>45140</v>
      </c>
      <c r="V3504" s="23">
        <f>IFERROR(INDEX('Raw Data'!V:V,MATCH(U3504,'Raw Data'!U:U,1),1),0)</f>
        <v>84.01</v>
      </c>
      <c r="X3504" s="24">
        <v>45140</v>
      </c>
      <c r="Y3504" s="23">
        <f>IFERROR(INDEX('Raw Data'!Y:Y,MATCH(X3504,'Raw Data'!X:X,1),1),0)</f>
        <v>2.5859999999999999</v>
      </c>
      <c r="AF3504" s="24">
        <v>45140</v>
      </c>
      <c r="AG3504" s="23">
        <f>IFERROR(INDEX('Raw Data'!AG:AG,MATCH(AF3504,'Raw Data'!AF:AF,1),1),0)</f>
        <v>2.4300000000000002</v>
      </c>
      <c r="AI3504" s="20">
        <f t="shared" si="110"/>
        <v>8</v>
      </c>
      <c r="AJ3504" s="20">
        <f t="shared" si="111"/>
        <v>2023</v>
      </c>
    </row>
    <row r="3505" spans="2:36" ht="13.5" customHeight="1" x14ac:dyDescent="0.2">
      <c r="B3505" s="24">
        <v>45141</v>
      </c>
      <c r="C3505" s="23">
        <f>IFERROR(INDEX('Raw Data'!C:C,MATCH(B3505,'Raw Data'!B:B,1),1),0)</f>
        <v>81.08</v>
      </c>
      <c r="J3505" s="24">
        <v>45141</v>
      </c>
      <c r="K3505" s="23">
        <f>IFERROR(INDEX('Raw Data'!K:K,MATCH(J3505,'Raw Data'!J:J,1),1),0)</f>
        <v>81.56</v>
      </c>
      <c r="M3505" s="24">
        <v>45141</v>
      </c>
      <c r="N3505" s="23">
        <f>IFERROR(INDEX('Raw Data'!N:N,MATCH(M3505,'Raw Data'!M:M,1),1),0)</f>
        <v>85.14</v>
      </c>
      <c r="U3505" s="24">
        <v>45141</v>
      </c>
      <c r="V3505" s="23">
        <f>IFERROR(INDEX('Raw Data'!V:V,MATCH(U3505,'Raw Data'!U:U,1),1),0)</f>
        <v>86.19</v>
      </c>
      <c r="X3505" s="24">
        <v>45141</v>
      </c>
      <c r="Y3505" s="23">
        <f>IFERROR(INDEX('Raw Data'!Y:Y,MATCH(X3505,'Raw Data'!X:X,1),1),0)</f>
        <v>2.67</v>
      </c>
      <c r="AF3505" s="24">
        <v>45141</v>
      </c>
      <c r="AG3505" s="23">
        <f>IFERROR(INDEX('Raw Data'!AG:AG,MATCH(AF3505,'Raw Data'!AF:AF,1),1),0)</f>
        <v>2.44</v>
      </c>
      <c r="AI3505" s="20">
        <f t="shared" si="110"/>
        <v>8</v>
      </c>
      <c r="AJ3505" s="20">
        <f t="shared" si="111"/>
        <v>2023</v>
      </c>
    </row>
    <row r="3506" spans="2:36" ht="13.5" customHeight="1" x14ac:dyDescent="0.2">
      <c r="B3506" s="24">
        <v>45142</v>
      </c>
      <c r="C3506" s="23">
        <f>IFERROR(INDEX('Raw Data'!C:C,MATCH(B3506,'Raw Data'!B:B,1),1),0)</f>
        <v>82.27</v>
      </c>
      <c r="J3506" s="24">
        <v>45142</v>
      </c>
      <c r="K3506" s="23">
        <f>IFERROR(INDEX('Raw Data'!K:K,MATCH(J3506,'Raw Data'!J:J,1),1),0)</f>
        <v>82.76</v>
      </c>
      <c r="M3506" s="24">
        <v>45142</v>
      </c>
      <c r="N3506" s="23">
        <f>IFERROR(INDEX('Raw Data'!N:N,MATCH(M3506,'Raw Data'!M:M,1),1),0)</f>
        <v>86.24</v>
      </c>
      <c r="U3506" s="24">
        <v>45142</v>
      </c>
      <c r="V3506" s="23">
        <f>IFERROR(INDEX('Raw Data'!V:V,MATCH(U3506,'Raw Data'!U:U,1),1),0)</f>
        <v>87.38</v>
      </c>
      <c r="X3506" s="24">
        <v>45142</v>
      </c>
      <c r="Y3506" s="23">
        <f>IFERROR(INDEX('Raw Data'!Y:Y,MATCH(X3506,'Raw Data'!X:X,1),1),0)</f>
        <v>2.681</v>
      </c>
      <c r="AF3506" s="24">
        <v>45142</v>
      </c>
      <c r="AG3506" s="23">
        <f>IFERROR(INDEX('Raw Data'!AG:AG,MATCH(AF3506,'Raw Data'!AF:AF,1),1),0)</f>
        <v>2.5299999999999998</v>
      </c>
      <c r="AI3506" s="20">
        <f t="shared" si="110"/>
        <v>8</v>
      </c>
      <c r="AJ3506" s="20">
        <f t="shared" si="111"/>
        <v>2023</v>
      </c>
    </row>
    <row r="3507" spans="2:36" ht="13.5" customHeight="1" x14ac:dyDescent="0.2">
      <c r="B3507" s="24">
        <v>45143</v>
      </c>
      <c r="C3507" s="23">
        <f>IFERROR(INDEX('Raw Data'!C:C,MATCH(B3507,'Raw Data'!B:B,1),1),0)</f>
        <v>82.27</v>
      </c>
      <c r="J3507" s="24">
        <v>45143</v>
      </c>
      <c r="K3507" s="23">
        <f>IFERROR(INDEX('Raw Data'!K:K,MATCH(J3507,'Raw Data'!J:J,1),1),0)</f>
        <v>82.76</v>
      </c>
      <c r="M3507" s="24">
        <v>45143</v>
      </c>
      <c r="N3507" s="23">
        <f>IFERROR(INDEX('Raw Data'!N:N,MATCH(M3507,'Raw Data'!M:M,1),1),0)</f>
        <v>86.24</v>
      </c>
      <c r="U3507" s="24">
        <v>45143</v>
      </c>
      <c r="V3507" s="23">
        <f>IFERROR(INDEX('Raw Data'!V:V,MATCH(U3507,'Raw Data'!U:U,1),1),0)</f>
        <v>87.38</v>
      </c>
      <c r="X3507" s="24">
        <v>45143</v>
      </c>
      <c r="Y3507" s="23">
        <f>IFERROR(INDEX('Raw Data'!Y:Y,MATCH(X3507,'Raw Data'!X:X,1),1),0)</f>
        <v>2.681</v>
      </c>
      <c r="AF3507" s="24">
        <v>45143</v>
      </c>
      <c r="AG3507" s="23">
        <f>IFERROR(INDEX('Raw Data'!AG:AG,MATCH(AF3507,'Raw Data'!AF:AF,1),1),0)</f>
        <v>2.5299999999999998</v>
      </c>
      <c r="AI3507" s="20">
        <f t="shared" ref="AI3507:AI3570" si="112">MONTH(B3507)</f>
        <v>8</v>
      </c>
      <c r="AJ3507" s="20">
        <f t="shared" ref="AJ3507:AJ3570" si="113">YEAR(B3507)</f>
        <v>2023</v>
      </c>
    </row>
    <row r="3508" spans="2:36" ht="13.5" customHeight="1" x14ac:dyDescent="0.2">
      <c r="B3508" s="24">
        <v>45144</v>
      </c>
      <c r="C3508" s="23">
        <f>IFERROR(INDEX('Raw Data'!C:C,MATCH(B3508,'Raw Data'!B:B,1),1),0)</f>
        <v>82.27</v>
      </c>
      <c r="J3508" s="24">
        <v>45144</v>
      </c>
      <c r="K3508" s="23">
        <f>IFERROR(INDEX('Raw Data'!K:K,MATCH(J3508,'Raw Data'!J:J,1),1),0)</f>
        <v>82.76</v>
      </c>
      <c r="M3508" s="24">
        <v>45144</v>
      </c>
      <c r="N3508" s="23">
        <f>IFERROR(INDEX('Raw Data'!N:N,MATCH(M3508,'Raw Data'!M:M,1),1),0)</f>
        <v>86.24</v>
      </c>
      <c r="U3508" s="24">
        <v>45144</v>
      </c>
      <c r="V3508" s="23">
        <f>IFERROR(INDEX('Raw Data'!V:V,MATCH(U3508,'Raw Data'!U:U,1),1),0)</f>
        <v>87.38</v>
      </c>
      <c r="X3508" s="24">
        <v>45144</v>
      </c>
      <c r="Y3508" s="23">
        <f>IFERROR(INDEX('Raw Data'!Y:Y,MATCH(X3508,'Raw Data'!X:X,1),1),0)</f>
        <v>2.681</v>
      </c>
      <c r="AF3508" s="24">
        <v>45144</v>
      </c>
      <c r="AG3508" s="23">
        <f>IFERROR(INDEX('Raw Data'!AG:AG,MATCH(AF3508,'Raw Data'!AF:AF,1),1),0)</f>
        <v>2.5299999999999998</v>
      </c>
      <c r="AI3508" s="20">
        <f t="shared" si="112"/>
        <v>8</v>
      </c>
      <c r="AJ3508" s="20">
        <f t="shared" si="113"/>
        <v>2023</v>
      </c>
    </row>
    <row r="3509" spans="2:36" ht="13.5" customHeight="1" x14ac:dyDescent="0.2">
      <c r="B3509" s="24">
        <v>45145</v>
      </c>
      <c r="C3509" s="23">
        <f>IFERROR(INDEX('Raw Data'!C:C,MATCH(B3509,'Raw Data'!B:B,1),1),0)</f>
        <v>81.489999999999995</v>
      </c>
      <c r="J3509" s="24">
        <v>45145</v>
      </c>
      <c r="K3509" s="23">
        <f>IFERROR(INDEX('Raw Data'!K:K,MATCH(J3509,'Raw Data'!J:J,1),1),0)</f>
        <v>81.94</v>
      </c>
      <c r="M3509" s="24">
        <v>45145</v>
      </c>
      <c r="N3509" s="23">
        <f>IFERROR(INDEX('Raw Data'!N:N,MATCH(M3509,'Raw Data'!M:M,1),1),0)</f>
        <v>85.34</v>
      </c>
      <c r="U3509" s="24">
        <v>45145</v>
      </c>
      <c r="V3509" s="23">
        <f>IFERROR(INDEX('Raw Data'!V:V,MATCH(U3509,'Raw Data'!U:U,1),1),0)</f>
        <v>86.47</v>
      </c>
      <c r="X3509" s="24">
        <v>45145</v>
      </c>
      <c r="Y3509" s="23">
        <f>IFERROR(INDEX('Raw Data'!Y:Y,MATCH(X3509,'Raw Data'!X:X,1),1),0)</f>
        <v>2.8130000000000002</v>
      </c>
      <c r="AF3509" s="24">
        <v>45145</v>
      </c>
      <c r="AG3509" s="23">
        <f>IFERROR(INDEX('Raw Data'!AG:AG,MATCH(AF3509,'Raw Data'!AF:AF,1),1),0)</f>
        <v>2.65</v>
      </c>
      <c r="AI3509" s="20">
        <f t="shared" si="112"/>
        <v>8</v>
      </c>
      <c r="AJ3509" s="20">
        <f t="shared" si="113"/>
        <v>2023</v>
      </c>
    </row>
    <row r="3510" spans="2:36" ht="13.5" customHeight="1" x14ac:dyDescent="0.2">
      <c r="B3510" s="24">
        <v>45146</v>
      </c>
      <c r="C3510" s="23">
        <f>IFERROR(INDEX('Raw Data'!C:C,MATCH(B3510,'Raw Data'!B:B,1),1),0)</f>
        <v>82.36</v>
      </c>
      <c r="J3510" s="24">
        <v>45146</v>
      </c>
      <c r="K3510" s="23">
        <f>IFERROR(INDEX('Raw Data'!K:K,MATCH(J3510,'Raw Data'!J:J,1),1),0)</f>
        <v>82.94</v>
      </c>
      <c r="M3510" s="24">
        <v>45146</v>
      </c>
      <c r="N3510" s="23">
        <f>IFERROR(INDEX('Raw Data'!N:N,MATCH(M3510,'Raw Data'!M:M,1),1),0)</f>
        <v>86.17</v>
      </c>
      <c r="U3510" s="24">
        <v>45146</v>
      </c>
      <c r="V3510" s="23">
        <f>IFERROR(INDEX('Raw Data'!V:V,MATCH(U3510,'Raw Data'!U:U,1),1),0)</f>
        <v>88</v>
      </c>
      <c r="X3510" s="24">
        <v>45146</v>
      </c>
      <c r="Y3510" s="23">
        <f>IFERROR(INDEX('Raw Data'!Y:Y,MATCH(X3510,'Raw Data'!X:X,1),1),0)</f>
        <v>2.8639999999999999</v>
      </c>
      <c r="AF3510" s="24">
        <v>45146</v>
      </c>
      <c r="AG3510" s="23">
        <f>IFERROR(INDEX('Raw Data'!AG:AG,MATCH(AF3510,'Raw Data'!AF:AF,1),1),0)</f>
        <v>2.77</v>
      </c>
      <c r="AI3510" s="20">
        <f t="shared" si="112"/>
        <v>8</v>
      </c>
      <c r="AJ3510" s="20">
        <f t="shared" si="113"/>
        <v>2023</v>
      </c>
    </row>
    <row r="3511" spans="2:36" ht="13.5" customHeight="1" x14ac:dyDescent="0.2">
      <c r="B3511" s="24">
        <v>45147</v>
      </c>
      <c r="C3511" s="23">
        <f>IFERROR(INDEX('Raw Data'!C:C,MATCH(B3511,'Raw Data'!B:B,1),1),0)</f>
        <v>83.69</v>
      </c>
      <c r="J3511" s="24">
        <v>45147</v>
      </c>
      <c r="K3511" s="23">
        <f>IFERROR(INDEX('Raw Data'!K:K,MATCH(J3511,'Raw Data'!J:J,1),1),0)</f>
        <v>84.35</v>
      </c>
      <c r="M3511" s="24">
        <v>45147</v>
      </c>
      <c r="N3511" s="23">
        <f>IFERROR(INDEX('Raw Data'!N:N,MATCH(M3511,'Raw Data'!M:M,1),1),0)</f>
        <v>87.55</v>
      </c>
      <c r="U3511" s="24">
        <v>45147</v>
      </c>
      <c r="V3511" s="23">
        <f>IFERROR(INDEX('Raw Data'!V:V,MATCH(U3511,'Raw Data'!U:U,1),1),0)</f>
        <v>89.31</v>
      </c>
      <c r="X3511" s="24">
        <v>45147</v>
      </c>
      <c r="Y3511" s="23">
        <f>IFERROR(INDEX('Raw Data'!Y:Y,MATCH(X3511,'Raw Data'!X:X,1),1),0)</f>
        <v>3.0529999999999999</v>
      </c>
      <c r="AF3511" s="24">
        <v>45147</v>
      </c>
      <c r="AG3511" s="23">
        <f>IFERROR(INDEX('Raw Data'!AG:AG,MATCH(AF3511,'Raw Data'!AF:AF,1),1),0)</f>
        <v>2.92</v>
      </c>
      <c r="AI3511" s="20">
        <f t="shared" si="112"/>
        <v>8</v>
      </c>
      <c r="AJ3511" s="20">
        <f t="shared" si="113"/>
        <v>2023</v>
      </c>
    </row>
    <row r="3512" spans="2:36" ht="13.5" customHeight="1" x14ac:dyDescent="0.2">
      <c r="B3512" s="24">
        <v>45148</v>
      </c>
      <c r="C3512" s="23">
        <f>IFERROR(INDEX('Raw Data'!C:C,MATCH(B3512,'Raw Data'!B:B,1),1),0)</f>
        <v>82.29</v>
      </c>
      <c r="J3512" s="24">
        <v>45148</v>
      </c>
      <c r="K3512" s="23">
        <f>IFERROR(INDEX('Raw Data'!K:K,MATCH(J3512,'Raw Data'!J:J,1),1),0)</f>
        <v>82.81</v>
      </c>
      <c r="M3512" s="24">
        <v>45148</v>
      </c>
      <c r="N3512" s="23">
        <f>IFERROR(INDEX('Raw Data'!N:N,MATCH(M3512,'Raw Data'!M:M,1),1),0)</f>
        <v>86.4</v>
      </c>
      <c r="U3512" s="24">
        <v>45148</v>
      </c>
      <c r="V3512" s="23">
        <f>IFERROR(INDEX('Raw Data'!V:V,MATCH(U3512,'Raw Data'!U:U,1),1),0)</f>
        <v>87.44</v>
      </c>
      <c r="X3512" s="24">
        <v>45148</v>
      </c>
      <c r="Y3512" s="23">
        <f>IFERROR(INDEX('Raw Data'!Y:Y,MATCH(X3512,'Raw Data'!X:X,1),1),0)</f>
        <v>2.87</v>
      </c>
      <c r="AF3512" s="24">
        <v>45148</v>
      </c>
      <c r="AG3512" s="23">
        <f>IFERROR(INDEX('Raw Data'!AG:AG,MATCH(AF3512,'Raw Data'!AF:AF,1),1),0)</f>
        <v>2.83</v>
      </c>
      <c r="AI3512" s="20">
        <f t="shared" si="112"/>
        <v>8</v>
      </c>
      <c r="AJ3512" s="20">
        <f t="shared" si="113"/>
        <v>2023</v>
      </c>
    </row>
    <row r="3513" spans="2:36" ht="13.5" customHeight="1" x14ac:dyDescent="0.2">
      <c r="B3513" s="24">
        <v>45149</v>
      </c>
      <c r="C3513" s="23">
        <f>IFERROR(INDEX('Raw Data'!C:C,MATCH(B3513,'Raw Data'!B:B,1),1),0)</f>
        <v>82.57</v>
      </c>
      <c r="J3513" s="24">
        <v>45149</v>
      </c>
      <c r="K3513" s="23">
        <f>IFERROR(INDEX('Raw Data'!K:K,MATCH(J3513,'Raw Data'!J:J,1),1),0)</f>
        <v>83.17</v>
      </c>
      <c r="M3513" s="24">
        <v>45149</v>
      </c>
      <c r="N3513" s="23">
        <f>IFERROR(INDEX('Raw Data'!N:N,MATCH(M3513,'Raw Data'!M:M,1),1),0)</f>
        <v>86.81</v>
      </c>
      <c r="U3513" s="24">
        <v>45149</v>
      </c>
      <c r="V3513" s="23">
        <f>IFERROR(INDEX('Raw Data'!V:V,MATCH(U3513,'Raw Data'!U:U,1),1),0)</f>
        <v>87.93</v>
      </c>
      <c r="X3513" s="24">
        <v>45149</v>
      </c>
      <c r="Y3513" s="23">
        <f>IFERROR(INDEX('Raw Data'!Y:Y,MATCH(X3513,'Raw Data'!X:X,1),1),0)</f>
        <v>2.8820000000000001</v>
      </c>
      <c r="AF3513" s="24">
        <v>45149</v>
      </c>
      <c r="AG3513" s="23">
        <f>IFERROR(INDEX('Raw Data'!AG:AG,MATCH(AF3513,'Raw Data'!AF:AF,1),1),0)</f>
        <v>2.61</v>
      </c>
      <c r="AI3513" s="20">
        <f t="shared" si="112"/>
        <v>8</v>
      </c>
      <c r="AJ3513" s="20">
        <f t="shared" si="113"/>
        <v>2023</v>
      </c>
    </row>
    <row r="3514" spans="2:36" ht="13.5" customHeight="1" x14ac:dyDescent="0.2">
      <c r="B3514" s="24">
        <v>45150</v>
      </c>
      <c r="C3514" s="23">
        <f>IFERROR(INDEX('Raw Data'!C:C,MATCH(B3514,'Raw Data'!B:B,1),1),0)</f>
        <v>82.57</v>
      </c>
      <c r="J3514" s="24">
        <v>45150</v>
      </c>
      <c r="K3514" s="23">
        <f>IFERROR(INDEX('Raw Data'!K:K,MATCH(J3514,'Raw Data'!J:J,1),1),0)</f>
        <v>83.17</v>
      </c>
      <c r="M3514" s="24">
        <v>45150</v>
      </c>
      <c r="N3514" s="23">
        <f>IFERROR(INDEX('Raw Data'!N:N,MATCH(M3514,'Raw Data'!M:M,1),1),0)</f>
        <v>86.81</v>
      </c>
      <c r="U3514" s="24">
        <v>45150</v>
      </c>
      <c r="V3514" s="23">
        <f>IFERROR(INDEX('Raw Data'!V:V,MATCH(U3514,'Raw Data'!U:U,1),1),0)</f>
        <v>87.93</v>
      </c>
      <c r="X3514" s="24">
        <v>45150</v>
      </c>
      <c r="Y3514" s="23">
        <f>IFERROR(INDEX('Raw Data'!Y:Y,MATCH(X3514,'Raw Data'!X:X,1),1),0)</f>
        <v>2.8820000000000001</v>
      </c>
      <c r="AF3514" s="24">
        <v>45150</v>
      </c>
      <c r="AG3514" s="23">
        <f>IFERROR(INDEX('Raw Data'!AG:AG,MATCH(AF3514,'Raw Data'!AF:AF,1),1),0)</f>
        <v>2.61</v>
      </c>
      <c r="AI3514" s="20">
        <f t="shared" si="112"/>
        <v>8</v>
      </c>
      <c r="AJ3514" s="20">
        <f t="shared" si="113"/>
        <v>2023</v>
      </c>
    </row>
    <row r="3515" spans="2:36" ht="13.5" customHeight="1" x14ac:dyDescent="0.2">
      <c r="B3515" s="24">
        <v>45151</v>
      </c>
      <c r="C3515" s="23">
        <f>IFERROR(INDEX('Raw Data'!C:C,MATCH(B3515,'Raw Data'!B:B,1),1),0)</f>
        <v>82.57</v>
      </c>
      <c r="J3515" s="24">
        <v>45151</v>
      </c>
      <c r="K3515" s="23">
        <f>IFERROR(INDEX('Raw Data'!K:K,MATCH(J3515,'Raw Data'!J:J,1),1),0)</f>
        <v>83.17</v>
      </c>
      <c r="M3515" s="24">
        <v>45151</v>
      </c>
      <c r="N3515" s="23">
        <f>IFERROR(INDEX('Raw Data'!N:N,MATCH(M3515,'Raw Data'!M:M,1),1),0)</f>
        <v>86.81</v>
      </c>
      <c r="U3515" s="24">
        <v>45151</v>
      </c>
      <c r="V3515" s="23">
        <f>IFERROR(INDEX('Raw Data'!V:V,MATCH(U3515,'Raw Data'!U:U,1),1),0)</f>
        <v>87.93</v>
      </c>
      <c r="X3515" s="24">
        <v>45151</v>
      </c>
      <c r="Y3515" s="23">
        <f>IFERROR(INDEX('Raw Data'!Y:Y,MATCH(X3515,'Raw Data'!X:X,1),1),0)</f>
        <v>2.8820000000000001</v>
      </c>
      <c r="AF3515" s="24">
        <v>45151</v>
      </c>
      <c r="AG3515" s="23">
        <f>IFERROR(INDEX('Raw Data'!AG:AG,MATCH(AF3515,'Raw Data'!AF:AF,1),1),0)</f>
        <v>2.61</v>
      </c>
      <c r="AI3515" s="20">
        <f t="shared" si="112"/>
        <v>8</v>
      </c>
      <c r="AJ3515" s="20">
        <f t="shared" si="113"/>
        <v>2023</v>
      </c>
    </row>
    <row r="3516" spans="2:36" ht="13.5" customHeight="1" x14ac:dyDescent="0.2">
      <c r="B3516" s="24">
        <v>45152</v>
      </c>
      <c r="C3516" s="23">
        <f>IFERROR(INDEX('Raw Data'!C:C,MATCH(B3516,'Raw Data'!B:B,1),1),0)</f>
        <v>81.92</v>
      </c>
      <c r="J3516" s="24">
        <v>45152</v>
      </c>
      <c r="K3516" s="23">
        <f>IFERROR(INDEX('Raw Data'!K:K,MATCH(J3516,'Raw Data'!J:J,1),1),0)</f>
        <v>82.5</v>
      </c>
      <c r="M3516" s="24">
        <v>45152</v>
      </c>
      <c r="N3516" s="23">
        <f>IFERROR(INDEX('Raw Data'!N:N,MATCH(M3516,'Raw Data'!M:M,1),1),0)</f>
        <v>86.21</v>
      </c>
      <c r="U3516" s="24">
        <v>45152</v>
      </c>
      <c r="V3516" s="23">
        <f>IFERROR(INDEX('Raw Data'!V:V,MATCH(U3516,'Raw Data'!U:U,1),1),0)</f>
        <v>87.4</v>
      </c>
      <c r="X3516" s="24">
        <v>45152</v>
      </c>
      <c r="Y3516" s="23">
        <f>IFERROR(INDEX('Raw Data'!Y:Y,MATCH(X3516,'Raw Data'!X:X,1),1),0)</f>
        <v>2.8980000000000001</v>
      </c>
      <c r="AF3516" s="24">
        <v>45152</v>
      </c>
      <c r="AG3516" s="23">
        <f>IFERROR(INDEX('Raw Data'!AG:AG,MATCH(AF3516,'Raw Data'!AF:AF,1),1),0)</f>
        <v>2.74</v>
      </c>
      <c r="AI3516" s="20">
        <f t="shared" si="112"/>
        <v>8</v>
      </c>
      <c r="AJ3516" s="20">
        <f t="shared" si="113"/>
        <v>2023</v>
      </c>
    </row>
    <row r="3517" spans="2:36" ht="13.5" customHeight="1" x14ac:dyDescent="0.2">
      <c r="B3517" s="24">
        <v>45153</v>
      </c>
      <c r="C3517" s="23">
        <f>IFERROR(INDEX('Raw Data'!C:C,MATCH(B3517,'Raw Data'!B:B,1),1),0)</f>
        <v>80.5</v>
      </c>
      <c r="J3517" s="24">
        <v>45153</v>
      </c>
      <c r="K3517" s="23">
        <f>IFERROR(INDEX('Raw Data'!K:K,MATCH(J3517,'Raw Data'!J:J,1),1),0)</f>
        <v>81.06</v>
      </c>
      <c r="M3517" s="24">
        <v>45153</v>
      </c>
      <c r="N3517" s="23">
        <f>IFERROR(INDEX('Raw Data'!N:N,MATCH(M3517,'Raw Data'!M:M,1),1),0)</f>
        <v>84.89</v>
      </c>
      <c r="U3517" s="24">
        <v>45153</v>
      </c>
      <c r="V3517" s="23">
        <f>IFERROR(INDEX('Raw Data'!V:V,MATCH(U3517,'Raw Data'!U:U,1),1),0)</f>
        <v>86.28</v>
      </c>
      <c r="X3517" s="24">
        <v>45153</v>
      </c>
      <c r="Y3517" s="23">
        <f>IFERROR(INDEX('Raw Data'!Y:Y,MATCH(X3517,'Raw Data'!X:X,1),1),0)</f>
        <v>2.7810000000000001</v>
      </c>
      <c r="AF3517" s="24">
        <v>45153</v>
      </c>
      <c r="AG3517" s="23">
        <f>IFERROR(INDEX('Raw Data'!AG:AG,MATCH(AF3517,'Raw Data'!AF:AF,1),1),0)</f>
        <v>2.65</v>
      </c>
      <c r="AI3517" s="20">
        <f t="shared" si="112"/>
        <v>8</v>
      </c>
      <c r="AJ3517" s="20">
        <f t="shared" si="113"/>
        <v>2023</v>
      </c>
    </row>
    <row r="3518" spans="2:36" ht="13.5" customHeight="1" x14ac:dyDescent="0.2">
      <c r="B3518" s="24">
        <v>45154</v>
      </c>
      <c r="C3518" s="23">
        <f>IFERROR(INDEX('Raw Data'!C:C,MATCH(B3518,'Raw Data'!B:B,1),1),0)</f>
        <v>79.02</v>
      </c>
      <c r="J3518" s="24">
        <v>45154</v>
      </c>
      <c r="K3518" s="23">
        <f>IFERROR(INDEX('Raw Data'!K:K,MATCH(J3518,'Raw Data'!J:J,1),1),0)</f>
        <v>79.400000000000006</v>
      </c>
      <c r="M3518" s="24">
        <v>45154</v>
      </c>
      <c r="N3518" s="23">
        <f>IFERROR(INDEX('Raw Data'!N:N,MATCH(M3518,'Raw Data'!M:M,1),1),0)</f>
        <v>83.45</v>
      </c>
      <c r="U3518" s="24">
        <v>45154</v>
      </c>
      <c r="V3518" s="23">
        <f>IFERROR(INDEX('Raw Data'!V:V,MATCH(U3518,'Raw Data'!U:U,1),1),0)</f>
        <v>84.49</v>
      </c>
      <c r="X3518" s="24">
        <v>45154</v>
      </c>
      <c r="Y3518" s="23">
        <f>IFERROR(INDEX('Raw Data'!Y:Y,MATCH(X3518,'Raw Data'!X:X,1),1),0)</f>
        <v>2.726</v>
      </c>
      <c r="AF3518" s="24">
        <v>45154</v>
      </c>
      <c r="AG3518" s="23">
        <f>IFERROR(INDEX('Raw Data'!AG:AG,MATCH(AF3518,'Raw Data'!AF:AF,1),1),0)</f>
        <v>2.5499999999999998</v>
      </c>
      <c r="AI3518" s="20">
        <f t="shared" si="112"/>
        <v>8</v>
      </c>
      <c r="AJ3518" s="20">
        <f t="shared" si="113"/>
        <v>2023</v>
      </c>
    </row>
    <row r="3519" spans="2:36" ht="13.5" customHeight="1" x14ac:dyDescent="0.2">
      <c r="B3519" s="24">
        <v>45155</v>
      </c>
      <c r="C3519" s="23">
        <f>IFERROR(INDEX('Raw Data'!C:C,MATCH(B3519,'Raw Data'!B:B,1),1),0)</f>
        <v>79.900000000000006</v>
      </c>
      <c r="J3519" s="24">
        <v>45155</v>
      </c>
      <c r="K3519" s="23">
        <f>IFERROR(INDEX('Raw Data'!K:K,MATCH(J3519,'Raw Data'!J:J,1),1),0)</f>
        <v>80.430000000000007</v>
      </c>
      <c r="M3519" s="24">
        <v>45155</v>
      </c>
      <c r="N3519" s="23">
        <f>IFERROR(INDEX('Raw Data'!N:N,MATCH(M3519,'Raw Data'!M:M,1),1),0)</f>
        <v>84.12</v>
      </c>
      <c r="U3519" s="24">
        <v>45155</v>
      </c>
      <c r="V3519" s="23">
        <f>IFERROR(INDEX('Raw Data'!V:V,MATCH(U3519,'Raw Data'!U:U,1),1),0)</f>
        <v>85.24</v>
      </c>
      <c r="X3519" s="24">
        <v>45155</v>
      </c>
      <c r="Y3519" s="23">
        <f>IFERROR(INDEX('Raw Data'!Y:Y,MATCH(X3519,'Raw Data'!X:X,1),1),0)</f>
        <v>2.7549999999999999</v>
      </c>
      <c r="AF3519" s="24">
        <v>45155</v>
      </c>
      <c r="AG3519" s="23">
        <f>IFERROR(INDEX('Raw Data'!AG:AG,MATCH(AF3519,'Raw Data'!AF:AF,1),1),0)</f>
        <v>2.56</v>
      </c>
      <c r="AI3519" s="20">
        <f t="shared" si="112"/>
        <v>8</v>
      </c>
      <c r="AJ3519" s="20">
        <f t="shared" si="113"/>
        <v>2023</v>
      </c>
    </row>
    <row r="3520" spans="2:36" ht="13.5" customHeight="1" x14ac:dyDescent="0.2">
      <c r="B3520" s="24">
        <v>45156</v>
      </c>
      <c r="C3520" s="23">
        <f>IFERROR(INDEX('Raw Data'!C:C,MATCH(B3520,'Raw Data'!B:B,1),1),0)</f>
        <v>80.66</v>
      </c>
      <c r="J3520" s="24">
        <v>45156</v>
      </c>
      <c r="K3520" s="23">
        <f>IFERROR(INDEX('Raw Data'!K:K,MATCH(J3520,'Raw Data'!J:J,1),1),0)</f>
        <v>81.25</v>
      </c>
      <c r="M3520" s="24">
        <v>45156</v>
      </c>
      <c r="N3520" s="23">
        <f>IFERROR(INDEX('Raw Data'!N:N,MATCH(M3520,'Raw Data'!M:M,1),1),0)</f>
        <v>84.8</v>
      </c>
      <c r="U3520" s="24">
        <v>45156</v>
      </c>
      <c r="V3520" s="23">
        <f>IFERROR(INDEX('Raw Data'!V:V,MATCH(U3520,'Raw Data'!U:U,1),1),0)</f>
        <v>85.92</v>
      </c>
      <c r="X3520" s="24">
        <v>45156</v>
      </c>
      <c r="Y3520" s="23">
        <f>IFERROR(INDEX('Raw Data'!Y:Y,MATCH(X3520,'Raw Data'!X:X,1),1),0)</f>
        <v>2.6909999999999998</v>
      </c>
      <c r="AF3520" s="24">
        <v>45156</v>
      </c>
      <c r="AG3520" s="23">
        <f>IFERROR(INDEX('Raw Data'!AG:AG,MATCH(AF3520,'Raw Data'!AF:AF,1),1),0)</f>
        <v>2.44</v>
      </c>
      <c r="AI3520" s="20">
        <f t="shared" si="112"/>
        <v>8</v>
      </c>
      <c r="AJ3520" s="20">
        <f t="shared" si="113"/>
        <v>2023</v>
      </c>
    </row>
    <row r="3521" spans="2:36" ht="13.5" customHeight="1" x14ac:dyDescent="0.2">
      <c r="B3521" s="24">
        <v>45157</v>
      </c>
      <c r="C3521" s="23">
        <f>IFERROR(INDEX('Raw Data'!C:C,MATCH(B3521,'Raw Data'!B:B,1),1),0)</f>
        <v>80.66</v>
      </c>
      <c r="J3521" s="24">
        <v>45157</v>
      </c>
      <c r="K3521" s="23">
        <f>IFERROR(INDEX('Raw Data'!K:K,MATCH(J3521,'Raw Data'!J:J,1),1),0)</f>
        <v>81.25</v>
      </c>
      <c r="M3521" s="24">
        <v>45157</v>
      </c>
      <c r="N3521" s="23">
        <f>IFERROR(INDEX('Raw Data'!N:N,MATCH(M3521,'Raw Data'!M:M,1),1),0)</f>
        <v>84.8</v>
      </c>
      <c r="U3521" s="24">
        <v>45157</v>
      </c>
      <c r="V3521" s="23">
        <f>IFERROR(INDEX('Raw Data'!V:V,MATCH(U3521,'Raw Data'!U:U,1),1),0)</f>
        <v>85.92</v>
      </c>
      <c r="X3521" s="24">
        <v>45157</v>
      </c>
      <c r="Y3521" s="23">
        <f>IFERROR(INDEX('Raw Data'!Y:Y,MATCH(X3521,'Raw Data'!X:X,1),1),0)</f>
        <v>2.6909999999999998</v>
      </c>
      <c r="AF3521" s="24">
        <v>45157</v>
      </c>
      <c r="AG3521" s="23">
        <f>IFERROR(INDEX('Raw Data'!AG:AG,MATCH(AF3521,'Raw Data'!AF:AF,1),1),0)</f>
        <v>2.44</v>
      </c>
      <c r="AI3521" s="20">
        <f t="shared" si="112"/>
        <v>8</v>
      </c>
      <c r="AJ3521" s="20">
        <f t="shared" si="113"/>
        <v>2023</v>
      </c>
    </row>
    <row r="3522" spans="2:36" ht="13.5" customHeight="1" x14ac:dyDescent="0.2">
      <c r="B3522" s="24">
        <v>45158</v>
      </c>
      <c r="C3522" s="23">
        <f>IFERROR(INDEX('Raw Data'!C:C,MATCH(B3522,'Raw Data'!B:B,1),1),0)</f>
        <v>80.66</v>
      </c>
      <c r="J3522" s="24">
        <v>45158</v>
      </c>
      <c r="K3522" s="23">
        <f>IFERROR(INDEX('Raw Data'!K:K,MATCH(J3522,'Raw Data'!J:J,1),1),0)</f>
        <v>81.25</v>
      </c>
      <c r="M3522" s="24">
        <v>45158</v>
      </c>
      <c r="N3522" s="23">
        <f>IFERROR(INDEX('Raw Data'!N:N,MATCH(M3522,'Raw Data'!M:M,1),1),0)</f>
        <v>84.8</v>
      </c>
      <c r="U3522" s="24">
        <v>45158</v>
      </c>
      <c r="V3522" s="23">
        <f>IFERROR(INDEX('Raw Data'!V:V,MATCH(U3522,'Raw Data'!U:U,1),1),0)</f>
        <v>85.92</v>
      </c>
      <c r="X3522" s="24">
        <v>45158</v>
      </c>
      <c r="Y3522" s="23">
        <f>IFERROR(INDEX('Raw Data'!Y:Y,MATCH(X3522,'Raw Data'!X:X,1),1),0)</f>
        <v>2.6909999999999998</v>
      </c>
      <c r="AF3522" s="24">
        <v>45158</v>
      </c>
      <c r="AG3522" s="23">
        <f>IFERROR(INDEX('Raw Data'!AG:AG,MATCH(AF3522,'Raw Data'!AF:AF,1),1),0)</f>
        <v>2.44</v>
      </c>
      <c r="AI3522" s="20">
        <f t="shared" si="112"/>
        <v>8</v>
      </c>
      <c r="AJ3522" s="20">
        <f t="shared" si="113"/>
        <v>2023</v>
      </c>
    </row>
    <row r="3523" spans="2:36" ht="13.5" customHeight="1" x14ac:dyDescent="0.2">
      <c r="B3523" s="24">
        <v>45159</v>
      </c>
      <c r="C3523" s="23">
        <f>IFERROR(INDEX('Raw Data'!C:C,MATCH(B3523,'Raw Data'!B:B,1),1),0)</f>
        <v>80.12</v>
      </c>
      <c r="J3523" s="24">
        <v>45159</v>
      </c>
      <c r="K3523" s="23">
        <f>IFERROR(INDEX('Raw Data'!K:K,MATCH(J3523,'Raw Data'!J:J,1),1),0)</f>
        <v>80.709999999999994</v>
      </c>
      <c r="M3523" s="24">
        <v>45159</v>
      </c>
      <c r="N3523" s="23">
        <f>IFERROR(INDEX('Raw Data'!N:N,MATCH(M3523,'Raw Data'!M:M,1),1),0)</f>
        <v>84.46</v>
      </c>
      <c r="U3523" s="24">
        <v>45159</v>
      </c>
      <c r="V3523" s="23">
        <f>IFERROR(INDEX('Raw Data'!V:V,MATCH(U3523,'Raw Data'!U:U,1),1),0)</f>
        <v>85.44</v>
      </c>
      <c r="X3523" s="24">
        <v>45159</v>
      </c>
      <c r="Y3523" s="23">
        <f>IFERROR(INDEX('Raw Data'!Y:Y,MATCH(X3523,'Raw Data'!X:X,1),1),0)</f>
        <v>2.7429999999999999</v>
      </c>
      <c r="AF3523" s="24">
        <v>45159</v>
      </c>
      <c r="AG3523" s="23">
        <f>IFERROR(INDEX('Raw Data'!AG:AG,MATCH(AF3523,'Raw Data'!AF:AF,1),1),0)</f>
        <v>2.6</v>
      </c>
      <c r="AI3523" s="20">
        <f t="shared" si="112"/>
        <v>8</v>
      </c>
      <c r="AJ3523" s="20">
        <f t="shared" si="113"/>
        <v>2023</v>
      </c>
    </row>
    <row r="3524" spans="2:36" ht="13.5" customHeight="1" x14ac:dyDescent="0.2">
      <c r="B3524" s="24">
        <v>45160</v>
      </c>
      <c r="C3524" s="23">
        <f>IFERROR(INDEX('Raw Data'!C:C,MATCH(B3524,'Raw Data'!B:B,1),1),0)</f>
        <v>79.64</v>
      </c>
      <c r="J3524" s="24">
        <v>45160</v>
      </c>
      <c r="K3524" s="23">
        <f>IFERROR(INDEX('Raw Data'!K:K,MATCH(J3524,'Raw Data'!J:J,1),1),0)</f>
        <v>80.25</v>
      </c>
      <c r="M3524" s="24">
        <v>45160</v>
      </c>
      <c r="N3524" s="23">
        <f>IFERROR(INDEX('Raw Data'!N:N,MATCH(M3524,'Raw Data'!M:M,1),1),0)</f>
        <v>84.03</v>
      </c>
      <c r="U3524" s="24">
        <v>45160</v>
      </c>
      <c r="V3524" s="23">
        <f>IFERROR(INDEX('Raw Data'!V:V,MATCH(U3524,'Raw Data'!U:U,1),1),0)</f>
        <v>84.7</v>
      </c>
      <c r="X3524" s="24">
        <v>45160</v>
      </c>
      <c r="Y3524" s="23">
        <f>IFERROR(INDEX('Raw Data'!Y:Y,MATCH(X3524,'Raw Data'!X:X,1),1),0)</f>
        <v>2.6520000000000001</v>
      </c>
      <c r="AF3524" s="24">
        <v>45160</v>
      </c>
      <c r="AG3524" s="23">
        <f>IFERROR(INDEX('Raw Data'!AG:AG,MATCH(AF3524,'Raw Data'!AF:AF,1),1),0)</f>
        <v>2.58</v>
      </c>
      <c r="AI3524" s="20">
        <f t="shared" si="112"/>
        <v>8</v>
      </c>
      <c r="AJ3524" s="20">
        <f t="shared" si="113"/>
        <v>2023</v>
      </c>
    </row>
    <row r="3525" spans="2:36" ht="13.5" customHeight="1" x14ac:dyDescent="0.2">
      <c r="B3525" s="24">
        <v>45161</v>
      </c>
      <c r="C3525" s="23">
        <f>IFERROR(INDEX('Raw Data'!C:C,MATCH(B3525,'Raw Data'!B:B,1),1),0)</f>
        <v>78.59</v>
      </c>
      <c r="J3525" s="24">
        <v>45161</v>
      </c>
      <c r="K3525" s="23">
        <f>IFERROR(INDEX('Raw Data'!K:K,MATCH(J3525,'Raw Data'!J:J,1),1),0)</f>
        <v>78.91</v>
      </c>
      <c r="M3525" s="24">
        <v>45161</v>
      </c>
      <c r="N3525" s="23">
        <f>IFERROR(INDEX('Raw Data'!N:N,MATCH(M3525,'Raw Data'!M:M,1),1),0)</f>
        <v>83.21</v>
      </c>
      <c r="U3525" s="24">
        <v>45161</v>
      </c>
      <c r="V3525" s="23">
        <f>IFERROR(INDEX('Raw Data'!V:V,MATCH(U3525,'Raw Data'!U:U,1),1),0)</f>
        <v>83.94</v>
      </c>
      <c r="X3525" s="24">
        <v>45161</v>
      </c>
      <c r="Y3525" s="23">
        <f>IFERROR(INDEX('Raw Data'!Y:Y,MATCH(X3525,'Raw Data'!X:X,1),1),0)</f>
        <v>2.5920000000000001</v>
      </c>
      <c r="AF3525" s="24">
        <v>45161</v>
      </c>
      <c r="AG3525" s="23">
        <f>IFERROR(INDEX('Raw Data'!AG:AG,MATCH(AF3525,'Raw Data'!AF:AF,1),1),0)</f>
        <v>2.6</v>
      </c>
      <c r="AI3525" s="20">
        <f t="shared" si="112"/>
        <v>8</v>
      </c>
      <c r="AJ3525" s="20">
        <f t="shared" si="113"/>
        <v>2023</v>
      </c>
    </row>
    <row r="3526" spans="2:36" ht="13.5" customHeight="1" x14ac:dyDescent="0.2">
      <c r="B3526" s="24">
        <v>45162</v>
      </c>
      <c r="C3526" s="23">
        <f>IFERROR(INDEX('Raw Data'!C:C,MATCH(B3526,'Raw Data'!B:B,1),1),0)</f>
        <v>78.66</v>
      </c>
      <c r="J3526" s="24">
        <v>45162</v>
      </c>
      <c r="K3526" s="23">
        <f>IFERROR(INDEX('Raw Data'!K:K,MATCH(J3526,'Raw Data'!J:J,1),1),0)</f>
        <v>79.52</v>
      </c>
      <c r="M3526" s="24">
        <v>45162</v>
      </c>
      <c r="N3526" s="23">
        <f>IFERROR(INDEX('Raw Data'!N:N,MATCH(M3526,'Raw Data'!M:M,1),1),0)</f>
        <v>83.36</v>
      </c>
      <c r="U3526" s="24">
        <v>45162</v>
      </c>
      <c r="V3526" s="23">
        <f>IFERROR(INDEX('Raw Data'!V:V,MATCH(U3526,'Raw Data'!U:U,1),1),0)</f>
        <v>84.07</v>
      </c>
      <c r="X3526" s="24">
        <v>45162</v>
      </c>
      <c r="Y3526" s="23">
        <f>IFERROR(INDEX('Raw Data'!Y:Y,MATCH(X3526,'Raw Data'!X:X,1),1),0)</f>
        <v>2.6360000000000001</v>
      </c>
      <c r="AF3526" s="24">
        <v>45162</v>
      </c>
      <c r="AG3526" s="23">
        <f>IFERROR(INDEX('Raw Data'!AG:AG,MATCH(AF3526,'Raw Data'!AF:AF,1),1),0)</f>
        <v>2.42</v>
      </c>
      <c r="AI3526" s="20">
        <f t="shared" si="112"/>
        <v>8</v>
      </c>
      <c r="AJ3526" s="20">
        <f t="shared" si="113"/>
        <v>2023</v>
      </c>
    </row>
    <row r="3527" spans="2:36" ht="13.5" customHeight="1" x14ac:dyDescent="0.2">
      <c r="B3527" s="24">
        <v>45163</v>
      </c>
      <c r="C3527" s="23">
        <f>IFERROR(INDEX('Raw Data'!C:C,MATCH(B3527,'Raw Data'!B:B,1),1),0)</f>
        <v>79.489999999999995</v>
      </c>
      <c r="J3527" s="24">
        <v>45163</v>
      </c>
      <c r="K3527" s="23">
        <f>IFERROR(INDEX('Raw Data'!K:K,MATCH(J3527,'Raw Data'!J:J,1),1),0)</f>
        <v>80.47</v>
      </c>
      <c r="M3527" s="24">
        <v>45163</v>
      </c>
      <c r="N3527" s="23">
        <f>IFERROR(INDEX('Raw Data'!N:N,MATCH(M3527,'Raw Data'!M:M,1),1),0)</f>
        <v>84.48</v>
      </c>
      <c r="U3527" s="24">
        <v>45163</v>
      </c>
      <c r="V3527" s="23">
        <f>IFERROR(INDEX('Raw Data'!V:V,MATCH(U3527,'Raw Data'!U:U,1),1),0)</f>
        <v>85.42</v>
      </c>
      <c r="X3527" s="24">
        <v>45163</v>
      </c>
      <c r="Y3527" s="23">
        <f>IFERROR(INDEX('Raw Data'!Y:Y,MATCH(X3527,'Raw Data'!X:X,1),1),0)</f>
        <v>2.657</v>
      </c>
      <c r="AF3527" s="24">
        <v>45163</v>
      </c>
      <c r="AG3527" s="23">
        <f>IFERROR(INDEX('Raw Data'!AG:AG,MATCH(AF3527,'Raw Data'!AF:AF,1),1),0)</f>
        <v>2.46</v>
      </c>
      <c r="AI3527" s="20">
        <f t="shared" si="112"/>
        <v>8</v>
      </c>
      <c r="AJ3527" s="20">
        <f t="shared" si="113"/>
        <v>2023</v>
      </c>
    </row>
    <row r="3528" spans="2:36" ht="13.5" customHeight="1" x14ac:dyDescent="0.2">
      <c r="B3528" s="24">
        <v>45164</v>
      </c>
      <c r="C3528" s="23">
        <f>IFERROR(INDEX('Raw Data'!C:C,MATCH(B3528,'Raw Data'!B:B,1),1),0)</f>
        <v>79.489999999999995</v>
      </c>
      <c r="J3528" s="24">
        <v>45164</v>
      </c>
      <c r="K3528" s="23">
        <f>IFERROR(INDEX('Raw Data'!K:K,MATCH(J3528,'Raw Data'!J:J,1),1),0)</f>
        <v>80.47</v>
      </c>
      <c r="M3528" s="24">
        <v>45164</v>
      </c>
      <c r="N3528" s="23">
        <f>IFERROR(INDEX('Raw Data'!N:N,MATCH(M3528,'Raw Data'!M:M,1),1),0)</f>
        <v>84.48</v>
      </c>
      <c r="U3528" s="24">
        <v>45164</v>
      </c>
      <c r="V3528" s="23">
        <f>IFERROR(INDEX('Raw Data'!V:V,MATCH(U3528,'Raw Data'!U:U,1),1),0)</f>
        <v>85.42</v>
      </c>
      <c r="X3528" s="24">
        <v>45164</v>
      </c>
      <c r="Y3528" s="23">
        <f>IFERROR(INDEX('Raw Data'!Y:Y,MATCH(X3528,'Raw Data'!X:X,1),1),0)</f>
        <v>2.657</v>
      </c>
      <c r="AF3528" s="24">
        <v>45164</v>
      </c>
      <c r="AG3528" s="23">
        <f>IFERROR(INDEX('Raw Data'!AG:AG,MATCH(AF3528,'Raw Data'!AF:AF,1),1),0)</f>
        <v>2.46</v>
      </c>
      <c r="AI3528" s="20">
        <f t="shared" si="112"/>
        <v>8</v>
      </c>
      <c r="AJ3528" s="20">
        <f t="shared" si="113"/>
        <v>2023</v>
      </c>
    </row>
    <row r="3529" spans="2:36" ht="13.5" customHeight="1" x14ac:dyDescent="0.2">
      <c r="B3529" s="24">
        <v>45165</v>
      </c>
      <c r="C3529" s="23">
        <f>IFERROR(INDEX('Raw Data'!C:C,MATCH(B3529,'Raw Data'!B:B,1),1),0)</f>
        <v>79.489999999999995</v>
      </c>
      <c r="J3529" s="24">
        <v>45165</v>
      </c>
      <c r="K3529" s="23">
        <f>IFERROR(INDEX('Raw Data'!K:K,MATCH(J3529,'Raw Data'!J:J,1),1),0)</f>
        <v>80.47</v>
      </c>
      <c r="M3529" s="24">
        <v>45165</v>
      </c>
      <c r="N3529" s="23">
        <f>IFERROR(INDEX('Raw Data'!N:N,MATCH(M3529,'Raw Data'!M:M,1),1),0)</f>
        <v>84.48</v>
      </c>
      <c r="U3529" s="24">
        <v>45165</v>
      </c>
      <c r="V3529" s="23">
        <f>IFERROR(INDEX('Raw Data'!V:V,MATCH(U3529,'Raw Data'!U:U,1),1),0)</f>
        <v>85.42</v>
      </c>
      <c r="X3529" s="24">
        <v>45165</v>
      </c>
      <c r="Y3529" s="23">
        <f>IFERROR(INDEX('Raw Data'!Y:Y,MATCH(X3529,'Raw Data'!X:X,1),1),0)</f>
        <v>2.657</v>
      </c>
      <c r="AF3529" s="24">
        <v>45165</v>
      </c>
      <c r="AG3529" s="23">
        <f>IFERROR(INDEX('Raw Data'!AG:AG,MATCH(AF3529,'Raw Data'!AF:AF,1),1),0)</f>
        <v>2.46</v>
      </c>
      <c r="AI3529" s="20">
        <f t="shared" si="112"/>
        <v>8</v>
      </c>
      <c r="AJ3529" s="20">
        <f t="shared" si="113"/>
        <v>2023</v>
      </c>
    </row>
    <row r="3530" spans="2:36" ht="13.5" customHeight="1" x14ac:dyDescent="0.2">
      <c r="B3530" s="24">
        <v>45166</v>
      </c>
      <c r="C3530" s="23">
        <f>IFERROR(INDEX('Raw Data'!C:C,MATCH(B3530,'Raw Data'!B:B,1),1),0)</f>
        <v>79.67</v>
      </c>
      <c r="J3530" s="24">
        <v>45166</v>
      </c>
      <c r="K3530" s="23">
        <f>IFERROR(INDEX('Raw Data'!K:K,MATCH(J3530,'Raw Data'!J:J,1),1),0)</f>
        <v>80.650000000000006</v>
      </c>
      <c r="M3530" s="24">
        <v>45166</v>
      </c>
      <c r="N3530" s="23">
        <f>IFERROR(INDEX('Raw Data'!N:N,MATCH(M3530,'Raw Data'!M:M,1),1),0)</f>
        <v>84.42</v>
      </c>
      <c r="U3530" s="24">
        <v>45166</v>
      </c>
      <c r="V3530" s="23">
        <f>IFERROR(INDEX('Raw Data'!V:V,MATCH(U3530,'Raw Data'!U:U,1),1),0)</f>
        <v>85.42</v>
      </c>
      <c r="X3530" s="24">
        <v>45166</v>
      </c>
      <c r="Y3530" s="23">
        <f>IFERROR(INDEX('Raw Data'!Y:Y,MATCH(X3530,'Raw Data'!X:X,1),1),0)</f>
        <v>2.665</v>
      </c>
      <c r="AF3530" s="24">
        <v>45166</v>
      </c>
      <c r="AG3530" s="23">
        <f>IFERROR(INDEX('Raw Data'!AG:AG,MATCH(AF3530,'Raw Data'!AF:AF,1),1),0)</f>
        <v>2.6</v>
      </c>
      <c r="AI3530" s="20">
        <f t="shared" si="112"/>
        <v>8</v>
      </c>
      <c r="AJ3530" s="20">
        <f t="shared" si="113"/>
        <v>2023</v>
      </c>
    </row>
    <row r="3531" spans="2:36" ht="13.5" customHeight="1" x14ac:dyDescent="0.2">
      <c r="B3531" s="24">
        <v>45167</v>
      </c>
      <c r="C3531" s="23">
        <f>IFERROR(INDEX('Raw Data'!C:C,MATCH(B3531,'Raw Data'!B:B,1),1),0)</f>
        <v>80.680000000000007</v>
      </c>
      <c r="J3531" s="24">
        <v>45167</v>
      </c>
      <c r="K3531" s="23">
        <f>IFERROR(INDEX('Raw Data'!K:K,MATCH(J3531,'Raw Data'!J:J,1),1),0)</f>
        <v>81.14</v>
      </c>
      <c r="M3531" s="24">
        <v>45167</v>
      </c>
      <c r="N3531" s="23">
        <f>IFERROR(INDEX('Raw Data'!N:N,MATCH(M3531,'Raw Data'!M:M,1),1),0)</f>
        <v>85.49</v>
      </c>
      <c r="U3531" s="24">
        <v>45167</v>
      </c>
      <c r="V3531" s="23">
        <f>IFERROR(INDEX('Raw Data'!V:V,MATCH(U3531,'Raw Data'!U:U,1),1),0)</f>
        <v>86.37</v>
      </c>
      <c r="X3531" s="24">
        <v>45167</v>
      </c>
      <c r="Y3531" s="23">
        <f>IFERROR(INDEX('Raw Data'!Y:Y,MATCH(X3531,'Raw Data'!X:X,1),1),0)</f>
        <v>2.6619999999999999</v>
      </c>
      <c r="AF3531" s="24">
        <v>45167</v>
      </c>
      <c r="AG3531" s="23">
        <f>IFERROR(INDEX('Raw Data'!AG:AG,MATCH(AF3531,'Raw Data'!AF:AF,1),1),0)</f>
        <v>2.5</v>
      </c>
      <c r="AI3531" s="20">
        <f t="shared" si="112"/>
        <v>8</v>
      </c>
      <c r="AJ3531" s="20">
        <f t="shared" si="113"/>
        <v>2023</v>
      </c>
    </row>
    <row r="3532" spans="2:36" ht="13.5" customHeight="1" x14ac:dyDescent="0.2">
      <c r="B3532" s="24">
        <v>45168</v>
      </c>
      <c r="C3532" s="23">
        <f>IFERROR(INDEX('Raw Data'!C:C,MATCH(B3532,'Raw Data'!B:B,1),1),0)</f>
        <v>81.12</v>
      </c>
      <c r="J3532" s="24">
        <v>45168</v>
      </c>
      <c r="K3532" s="23">
        <f>IFERROR(INDEX('Raw Data'!K:K,MATCH(J3532,'Raw Data'!J:J,1),1),0)</f>
        <v>81.64</v>
      </c>
      <c r="M3532" s="24">
        <v>45168</v>
      </c>
      <c r="N3532" s="23">
        <f>IFERROR(INDEX('Raw Data'!N:N,MATCH(M3532,'Raw Data'!M:M,1),1),0)</f>
        <v>85.86</v>
      </c>
      <c r="U3532" s="24">
        <v>45168</v>
      </c>
      <c r="V3532" s="23">
        <f>IFERROR(INDEX('Raw Data'!V:V,MATCH(U3532,'Raw Data'!U:U,1),1),0)</f>
        <v>86.62</v>
      </c>
      <c r="X3532" s="24">
        <v>45168</v>
      </c>
      <c r="Y3532" s="23">
        <f>IFERROR(INDEX('Raw Data'!Y:Y,MATCH(X3532,'Raw Data'!X:X,1),1),0)</f>
        <v>3.181</v>
      </c>
      <c r="AF3532" s="24">
        <v>45168</v>
      </c>
      <c r="AG3532" s="23">
        <f>IFERROR(INDEX('Raw Data'!AG:AG,MATCH(AF3532,'Raw Data'!AF:AF,1),1),0)</f>
        <v>2.48</v>
      </c>
      <c r="AI3532" s="20">
        <f t="shared" si="112"/>
        <v>8</v>
      </c>
      <c r="AJ3532" s="20">
        <f t="shared" si="113"/>
        <v>2023</v>
      </c>
    </row>
    <row r="3533" spans="2:36" ht="13.5" customHeight="1" x14ac:dyDescent="0.2">
      <c r="B3533" s="24">
        <v>45169</v>
      </c>
      <c r="C3533" s="23">
        <f>IFERROR(INDEX('Raw Data'!C:C,MATCH(B3533,'Raw Data'!B:B,1),1),0)</f>
        <v>82.96</v>
      </c>
      <c r="J3533" s="24">
        <v>45169</v>
      </c>
      <c r="K3533" s="23">
        <f>IFERROR(INDEX('Raw Data'!K:K,MATCH(J3533,'Raw Data'!J:J,1),1),0)</f>
        <v>83.55</v>
      </c>
      <c r="M3533" s="24">
        <v>45169</v>
      </c>
      <c r="N3533" s="23">
        <f>IFERROR(INDEX('Raw Data'!N:N,MATCH(M3533,'Raw Data'!M:M,1),1),0)</f>
        <v>86.86</v>
      </c>
      <c r="U3533" s="24">
        <v>45169</v>
      </c>
      <c r="V3533" s="23">
        <f>IFERROR(INDEX('Raw Data'!V:V,MATCH(U3533,'Raw Data'!U:U,1),1),0)</f>
        <v>87.29</v>
      </c>
      <c r="X3533" s="24">
        <v>45169</v>
      </c>
      <c r="Y3533" s="23">
        <f>IFERROR(INDEX('Raw Data'!Y:Y,MATCH(X3533,'Raw Data'!X:X,1),1),0)</f>
        <v>3.1469999999999998</v>
      </c>
      <c r="AF3533" s="24">
        <v>45169</v>
      </c>
      <c r="AG3533" s="23">
        <f>IFERROR(INDEX('Raw Data'!AG:AG,MATCH(AF3533,'Raw Data'!AF:AF,1),1),0)</f>
        <v>2.56</v>
      </c>
      <c r="AI3533" s="20">
        <f t="shared" si="112"/>
        <v>8</v>
      </c>
      <c r="AJ3533" s="20">
        <f t="shared" si="113"/>
        <v>2023</v>
      </c>
    </row>
    <row r="3534" spans="2:36" ht="13.5" customHeight="1" x14ac:dyDescent="0.2">
      <c r="B3534" s="24">
        <v>45170</v>
      </c>
      <c r="C3534" s="23">
        <f>IFERROR(INDEX('Raw Data'!C:C,MATCH(B3534,'Raw Data'!B:B,1),1),0)</f>
        <v>84.75</v>
      </c>
      <c r="J3534" s="24">
        <v>45170</v>
      </c>
      <c r="K3534" s="23">
        <f>IFERROR(INDEX('Raw Data'!K:K,MATCH(J3534,'Raw Data'!J:J,1),1),0)</f>
        <v>85.52</v>
      </c>
      <c r="M3534" s="24">
        <v>45170</v>
      </c>
      <c r="N3534" s="23">
        <f>IFERROR(INDEX('Raw Data'!N:N,MATCH(M3534,'Raw Data'!M:M,1),1),0)</f>
        <v>88.55</v>
      </c>
      <c r="U3534" s="24">
        <v>45170</v>
      </c>
      <c r="V3534" s="23">
        <f>IFERROR(INDEX('Raw Data'!V:V,MATCH(U3534,'Raw Data'!U:U,1),1),0)</f>
        <v>89.98</v>
      </c>
      <c r="X3534" s="24">
        <v>45170</v>
      </c>
      <c r="Y3534" s="23">
        <f>IFERROR(INDEX('Raw Data'!Y:Y,MATCH(X3534,'Raw Data'!X:X,1),1),0)</f>
        <v>3.1110000000000002</v>
      </c>
      <c r="AF3534" s="24">
        <v>45170</v>
      </c>
      <c r="AG3534" s="23">
        <f>IFERROR(INDEX('Raw Data'!AG:AG,MATCH(AF3534,'Raw Data'!AF:AF,1),1),0)</f>
        <v>2.7</v>
      </c>
      <c r="AI3534" s="20">
        <f t="shared" si="112"/>
        <v>9</v>
      </c>
      <c r="AJ3534" s="20">
        <f t="shared" si="113"/>
        <v>2023</v>
      </c>
    </row>
    <row r="3535" spans="2:36" ht="13.5" customHeight="1" x14ac:dyDescent="0.2">
      <c r="B3535" s="24">
        <v>45171</v>
      </c>
      <c r="C3535" s="23">
        <f>IFERROR(INDEX('Raw Data'!C:C,MATCH(B3535,'Raw Data'!B:B,1),1),0)</f>
        <v>84.75</v>
      </c>
      <c r="J3535" s="24">
        <v>45171</v>
      </c>
      <c r="K3535" s="23">
        <f>IFERROR(INDEX('Raw Data'!K:K,MATCH(J3535,'Raw Data'!J:J,1),1),0)</f>
        <v>85.52</v>
      </c>
      <c r="M3535" s="24">
        <v>45171</v>
      </c>
      <c r="N3535" s="23">
        <f>IFERROR(INDEX('Raw Data'!N:N,MATCH(M3535,'Raw Data'!M:M,1),1),0)</f>
        <v>88.55</v>
      </c>
      <c r="U3535" s="24">
        <v>45171</v>
      </c>
      <c r="V3535" s="23">
        <f>IFERROR(INDEX('Raw Data'!V:V,MATCH(U3535,'Raw Data'!U:U,1),1),0)</f>
        <v>89.98</v>
      </c>
      <c r="X3535" s="24">
        <v>45171</v>
      </c>
      <c r="Y3535" s="23">
        <f>IFERROR(INDEX('Raw Data'!Y:Y,MATCH(X3535,'Raw Data'!X:X,1),1),0)</f>
        <v>3.1110000000000002</v>
      </c>
      <c r="AF3535" s="24">
        <v>45171</v>
      </c>
      <c r="AG3535" s="23">
        <f>IFERROR(INDEX('Raw Data'!AG:AG,MATCH(AF3535,'Raw Data'!AF:AF,1),1),0)</f>
        <v>2.7</v>
      </c>
      <c r="AI3535" s="20">
        <f t="shared" si="112"/>
        <v>9</v>
      </c>
      <c r="AJ3535" s="20">
        <f t="shared" si="113"/>
        <v>2023</v>
      </c>
    </row>
    <row r="3536" spans="2:36" ht="13.5" customHeight="1" x14ac:dyDescent="0.2">
      <c r="B3536" s="24">
        <v>45172</v>
      </c>
      <c r="C3536" s="23">
        <f>IFERROR(INDEX('Raw Data'!C:C,MATCH(B3536,'Raw Data'!B:B,1),1),0)</f>
        <v>85.85</v>
      </c>
      <c r="J3536" s="24">
        <v>45172</v>
      </c>
      <c r="K3536" s="23">
        <f>IFERROR(INDEX('Raw Data'!K:K,MATCH(J3536,'Raw Data'!J:J,1),1),0)</f>
        <v>85.52</v>
      </c>
      <c r="M3536" s="24">
        <v>45172</v>
      </c>
      <c r="N3536" s="23">
        <f>IFERROR(INDEX('Raw Data'!N:N,MATCH(M3536,'Raw Data'!M:M,1),1),0)</f>
        <v>88.55</v>
      </c>
      <c r="U3536" s="24">
        <v>45172</v>
      </c>
      <c r="V3536" s="23">
        <f>IFERROR(INDEX('Raw Data'!V:V,MATCH(U3536,'Raw Data'!U:U,1),1),0)</f>
        <v>89.98</v>
      </c>
      <c r="X3536" s="24">
        <v>45172</v>
      </c>
      <c r="Y3536" s="23">
        <f>IFERROR(INDEX('Raw Data'!Y:Y,MATCH(X3536,'Raw Data'!X:X,1),1),0)</f>
        <v>2.6709999999999998</v>
      </c>
      <c r="AF3536" s="24">
        <v>45172</v>
      </c>
      <c r="AG3536" s="23">
        <f>IFERROR(INDEX('Raw Data'!AG:AG,MATCH(AF3536,'Raw Data'!AF:AF,1),1),0)</f>
        <v>2.7</v>
      </c>
      <c r="AI3536" s="20">
        <f t="shared" si="112"/>
        <v>9</v>
      </c>
      <c r="AJ3536" s="20">
        <f t="shared" si="113"/>
        <v>2023</v>
      </c>
    </row>
    <row r="3537" spans="2:36" ht="13.5" customHeight="1" x14ac:dyDescent="0.2">
      <c r="B3537" s="24">
        <v>45173</v>
      </c>
      <c r="C3537" s="23">
        <f>IFERROR(INDEX('Raw Data'!C:C,MATCH(B3537,'Raw Data'!B:B,1),1),0)</f>
        <v>85.82</v>
      </c>
      <c r="J3537" s="24">
        <v>45173</v>
      </c>
      <c r="K3537" s="23">
        <f>IFERROR(INDEX('Raw Data'!K:K,MATCH(J3537,'Raw Data'!J:J,1),1),0)</f>
        <v>85.52</v>
      </c>
      <c r="M3537" s="24">
        <v>45173</v>
      </c>
      <c r="N3537" s="23">
        <f>IFERROR(INDEX('Raw Data'!N:N,MATCH(M3537,'Raw Data'!M:M,1),1),0)</f>
        <v>89</v>
      </c>
      <c r="U3537" s="24">
        <v>45173</v>
      </c>
      <c r="V3537" s="23">
        <f>IFERROR(INDEX('Raw Data'!V:V,MATCH(U3537,'Raw Data'!U:U,1),1),0)</f>
        <v>90.42</v>
      </c>
      <c r="X3537" s="24">
        <v>45173</v>
      </c>
      <c r="Y3537" s="23">
        <f>IFERROR(INDEX('Raw Data'!Y:Y,MATCH(X3537,'Raw Data'!X:X,1),1),0)</f>
        <v>2.6469999999999998</v>
      </c>
      <c r="AF3537" s="24">
        <v>45173</v>
      </c>
      <c r="AG3537" s="23">
        <f>IFERROR(INDEX('Raw Data'!AG:AG,MATCH(AF3537,'Raw Data'!AF:AF,1),1),0)</f>
        <v>2.7</v>
      </c>
      <c r="AI3537" s="20">
        <f t="shared" si="112"/>
        <v>9</v>
      </c>
      <c r="AJ3537" s="20">
        <f t="shared" si="113"/>
        <v>2023</v>
      </c>
    </row>
    <row r="3538" spans="2:36" ht="13.5" customHeight="1" x14ac:dyDescent="0.2">
      <c r="B3538" s="24">
        <v>45174</v>
      </c>
      <c r="C3538" s="23">
        <f>IFERROR(INDEX('Raw Data'!C:C,MATCH(B3538,'Raw Data'!B:B,1),1),0)</f>
        <v>86.01</v>
      </c>
      <c r="J3538" s="24">
        <v>45174</v>
      </c>
      <c r="K3538" s="23">
        <f>IFERROR(INDEX('Raw Data'!K:K,MATCH(J3538,'Raw Data'!J:J,1),1),0)</f>
        <v>86.74</v>
      </c>
      <c r="M3538" s="24">
        <v>45174</v>
      </c>
      <c r="N3538" s="23">
        <f>IFERROR(INDEX('Raw Data'!N:N,MATCH(M3538,'Raw Data'!M:M,1),1),0)</f>
        <v>90.04</v>
      </c>
      <c r="U3538" s="24">
        <v>45174</v>
      </c>
      <c r="V3538" s="23">
        <f>IFERROR(INDEX('Raw Data'!V:V,MATCH(U3538,'Raw Data'!U:U,1),1),0)</f>
        <v>91.25</v>
      </c>
      <c r="X3538" s="24">
        <v>45174</v>
      </c>
      <c r="Y3538" s="23">
        <f>IFERROR(INDEX('Raw Data'!Y:Y,MATCH(X3538,'Raw Data'!X:X,1),1),0)</f>
        <v>2.9910000000000001</v>
      </c>
      <c r="AF3538" s="24">
        <v>45174</v>
      </c>
      <c r="AG3538" s="23">
        <f>IFERROR(INDEX('Raw Data'!AG:AG,MATCH(AF3538,'Raw Data'!AF:AF,1),1),0)</f>
        <v>2.6</v>
      </c>
      <c r="AI3538" s="20">
        <f t="shared" si="112"/>
        <v>9</v>
      </c>
      <c r="AJ3538" s="20">
        <f t="shared" si="113"/>
        <v>2023</v>
      </c>
    </row>
    <row r="3539" spans="2:36" ht="13.5" customHeight="1" x14ac:dyDescent="0.2">
      <c r="B3539" s="24">
        <v>45175</v>
      </c>
      <c r="C3539" s="23">
        <f>IFERROR(INDEX('Raw Data'!C:C,MATCH(B3539,'Raw Data'!B:B,1),1),0)</f>
        <v>86.79</v>
      </c>
      <c r="J3539" s="24">
        <v>45175</v>
      </c>
      <c r="K3539" s="23">
        <f>IFERROR(INDEX('Raw Data'!K:K,MATCH(J3539,'Raw Data'!J:J,1),1),0)</f>
        <v>87.55</v>
      </c>
      <c r="M3539" s="24">
        <v>45175</v>
      </c>
      <c r="N3539" s="23">
        <f>IFERROR(INDEX('Raw Data'!N:N,MATCH(M3539,'Raw Data'!M:M,1),1),0)</f>
        <v>90.6</v>
      </c>
      <c r="U3539" s="24">
        <v>45175</v>
      </c>
      <c r="V3539" s="23">
        <f>IFERROR(INDEX('Raw Data'!V:V,MATCH(U3539,'Raw Data'!U:U,1),1),0)</f>
        <v>91.79</v>
      </c>
      <c r="X3539" s="24">
        <v>45175</v>
      </c>
      <c r="Y3539" s="23">
        <f>IFERROR(INDEX('Raw Data'!Y:Y,MATCH(X3539,'Raw Data'!X:X,1),1),0)</f>
        <v>2.9430000000000001</v>
      </c>
      <c r="AF3539" s="24">
        <v>45175</v>
      </c>
      <c r="AG3539" s="23">
        <f>IFERROR(INDEX('Raw Data'!AG:AG,MATCH(AF3539,'Raw Data'!AF:AF,1),1),0)</f>
        <v>2.4900000000000002</v>
      </c>
      <c r="AI3539" s="20">
        <f t="shared" si="112"/>
        <v>9</v>
      </c>
      <c r="AJ3539" s="20">
        <f t="shared" si="113"/>
        <v>2023</v>
      </c>
    </row>
    <row r="3540" spans="2:36" ht="13.5" customHeight="1" x14ac:dyDescent="0.2">
      <c r="B3540" s="24">
        <v>45176</v>
      </c>
      <c r="C3540" s="23">
        <f>IFERROR(INDEX('Raw Data'!C:C,MATCH(B3540,'Raw Data'!B:B,1),1),0)</f>
        <v>86.15</v>
      </c>
      <c r="J3540" s="24">
        <v>45176</v>
      </c>
      <c r="K3540" s="23">
        <f>IFERROR(INDEX('Raw Data'!K:K,MATCH(J3540,'Raw Data'!J:J,1),1),0)</f>
        <v>86.87</v>
      </c>
      <c r="M3540" s="24">
        <v>45176</v>
      </c>
      <c r="N3540" s="23">
        <f>IFERROR(INDEX('Raw Data'!N:N,MATCH(M3540,'Raw Data'!M:M,1),1),0)</f>
        <v>89.92</v>
      </c>
      <c r="U3540" s="24">
        <v>45176</v>
      </c>
      <c r="V3540" s="23">
        <f>IFERROR(INDEX('Raw Data'!V:V,MATCH(U3540,'Raw Data'!U:U,1),1),0)</f>
        <v>91.16</v>
      </c>
      <c r="X3540" s="24">
        <v>45176</v>
      </c>
      <c r="Y3540" s="23">
        <f>IFERROR(INDEX('Raw Data'!Y:Y,MATCH(X3540,'Raw Data'!X:X,1),1),0)</f>
        <v>2.9580000000000002</v>
      </c>
      <c r="AF3540" s="24">
        <v>45176</v>
      </c>
      <c r="AG3540" s="23">
        <f>IFERROR(INDEX('Raw Data'!AG:AG,MATCH(AF3540,'Raw Data'!AF:AF,1),1),0)</f>
        <v>2.4500000000000002</v>
      </c>
      <c r="AI3540" s="20">
        <f t="shared" si="112"/>
        <v>9</v>
      </c>
      <c r="AJ3540" s="20">
        <f t="shared" si="113"/>
        <v>2023</v>
      </c>
    </row>
    <row r="3541" spans="2:36" ht="13.5" customHeight="1" x14ac:dyDescent="0.2">
      <c r="B3541" s="24">
        <v>45177</v>
      </c>
      <c r="C3541" s="23">
        <f>IFERROR(INDEX('Raw Data'!C:C,MATCH(B3541,'Raw Data'!B:B,1),1),0)</f>
        <v>86.81</v>
      </c>
      <c r="J3541" s="24">
        <v>45177</v>
      </c>
      <c r="K3541" s="23">
        <f>IFERROR(INDEX('Raw Data'!K:K,MATCH(J3541,'Raw Data'!J:J,1),1),0)</f>
        <v>87.51</v>
      </c>
      <c r="M3541" s="24">
        <v>45177</v>
      </c>
      <c r="N3541" s="23">
        <f>IFERROR(INDEX('Raw Data'!N:N,MATCH(M3541,'Raw Data'!M:M,1),1),0)</f>
        <v>90.65</v>
      </c>
      <c r="U3541" s="24">
        <v>45177</v>
      </c>
      <c r="V3541" s="23">
        <f>IFERROR(INDEX('Raw Data'!V:V,MATCH(U3541,'Raw Data'!U:U,1),1),0)</f>
        <v>91.85</v>
      </c>
      <c r="X3541" s="24">
        <v>45177</v>
      </c>
      <c r="Y3541" s="23">
        <f>IFERROR(INDEX('Raw Data'!Y:Y,MATCH(X3541,'Raw Data'!X:X,1),1),0)</f>
        <v>2.9660000000000002</v>
      </c>
      <c r="AF3541" s="24">
        <v>45177</v>
      </c>
      <c r="AG3541" s="23">
        <f>IFERROR(INDEX('Raw Data'!AG:AG,MATCH(AF3541,'Raw Data'!AF:AF,1),1),0)</f>
        <v>2.5299999999999998</v>
      </c>
      <c r="AI3541" s="20">
        <f t="shared" si="112"/>
        <v>9</v>
      </c>
      <c r="AJ3541" s="20">
        <f t="shared" si="113"/>
        <v>2023</v>
      </c>
    </row>
    <row r="3542" spans="2:36" ht="13.5" customHeight="1" x14ac:dyDescent="0.2">
      <c r="B3542" s="24">
        <v>45178</v>
      </c>
      <c r="C3542" s="23">
        <f>IFERROR(INDEX('Raw Data'!C:C,MATCH(B3542,'Raw Data'!B:B,1),1),0)</f>
        <v>86.81</v>
      </c>
      <c r="J3542" s="24">
        <v>45178</v>
      </c>
      <c r="K3542" s="23">
        <f>IFERROR(INDEX('Raw Data'!K:K,MATCH(J3542,'Raw Data'!J:J,1),1),0)</f>
        <v>87.51</v>
      </c>
      <c r="M3542" s="24">
        <v>45178</v>
      </c>
      <c r="N3542" s="23">
        <f>IFERROR(INDEX('Raw Data'!N:N,MATCH(M3542,'Raw Data'!M:M,1),1),0)</f>
        <v>90.65</v>
      </c>
      <c r="U3542" s="24">
        <v>45178</v>
      </c>
      <c r="V3542" s="23">
        <f>IFERROR(INDEX('Raw Data'!V:V,MATCH(U3542,'Raw Data'!U:U,1),1),0)</f>
        <v>91.85</v>
      </c>
      <c r="X3542" s="24">
        <v>45178</v>
      </c>
      <c r="Y3542" s="23">
        <f>IFERROR(INDEX('Raw Data'!Y:Y,MATCH(X3542,'Raw Data'!X:X,1),1),0)</f>
        <v>2.9660000000000002</v>
      </c>
      <c r="AF3542" s="24">
        <v>45178</v>
      </c>
      <c r="AG3542" s="23">
        <f>IFERROR(INDEX('Raw Data'!AG:AG,MATCH(AF3542,'Raw Data'!AF:AF,1),1),0)</f>
        <v>2.5299999999999998</v>
      </c>
      <c r="AI3542" s="20">
        <f t="shared" si="112"/>
        <v>9</v>
      </c>
      <c r="AJ3542" s="20">
        <f t="shared" si="113"/>
        <v>2023</v>
      </c>
    </row>
    <row r="3543" spans="2:36" ht="13.5" customHeight="1" x14ac:dyDescent="0.2">
      <c r="B3543" s="24">
        <v>45179</v>
      </c>
      <c r="C3543" s="23">
        <f>IFERROR(INDEX('Raw Data'!C:C,MATCH(B3543,'Raw Data'!B:B,1),1),0)</f>
        <v>86.81</v>
      </c>
      <c r="J3543" s="24">
        <v>45179</v>
      </c>
      <c r="K3543" s="23">
        <f>IFERROR(INDEX('Raw Data'!K:K,MATCH(J3543,'Raw Data'!J:J,1),1),0)</f>
        <v>87.51</v>
      </c>
      <c r="M3543" s="24">
        <v>45179</v>
      </c>
      <c r="N3543" s="23">
        <f>IFERROR(INDEX('Raw Data'!N:N,MATCH(M3543,'Raw Data'!M:M,1),1),0)</f>
        <v>90.65</v>
      </c>
      <c r="U3543" s="24">
        <v>45179</v>
      </c>
      <c r="V3543" s="23">
        <f>IFERROR(INDEX('Raw Data'!V:V,MATCH(U3543,'Raw Data'!U:U,1),1),0)</f>
        <v>91.85</v>
      </c>
      <c r="X3543" s="24">
        <v>45179</v>
      </c>
      <c r="Y3543" s="23">
        <f>IFERROR(INDEX('Raw Data'!Y:Y,MATCH(X3543,'Raw Data'!X:X,1),1),0)</f>
        <v>2.9660000000000002</v>
      </c>
      <c r="AF3543" s="24">
        <v>45179</v>
      </c>
      <c r="AG3543" s="23">
        <f>IFERROR(INDEX('Raw Data'!AG:AG,MATCH(AF3543,'Raw Data'!AF:AF,1),1),0)</f>
        <v>2.5299999999999998</v>
      </c>
      <c r="AI3543" s="20">
        <f t="shared" si="112"/>
        <v>9</v>
      </c>
      <c r="AJ3543" s="20">
        <f t="shared" si="113"/>
        <v>2023</v>
      </c>
    </row>
    <row r="3544" spans="2:36" ht="13.5" customHeight="1" x14ac:dyDescent="0.2">
      <c r="B3544" s="24">
        <v>45180</v>
      </c>
      <c r="C3544" s="23">
        <f>IFERROR(INDEX('Raw Data'!C:C,MATCH(B3544,'Raw Data'!B:B,1),1),0)</f>
        <v>86.66</v>
      </c>
      <c r="J3544" s="24">
        <v>45180</v>
      </c>
      <c r="K3544" s="23">
        <f>IFERROR(INDEX('Raw Data'!K:K,MATCH(J3544,'Raw Data'!J:J,1),1),0)</f>
        <v>87.3</v>
      </c>
      <c r="M3544" s="24">
        <v>45180</v>
      </c>
      <c r="N3544" s="23">
        <f>IFERROR(INDEX('Raw Data'!N:N,MATCH(M3544,'Raw Data'!M:M,1),1),0)</f>
        <v>90.64</v>
      </c>
      <c r="U3544" s="24">
        <v>45180</v>
      </c>
      <c r="V3544" s="23">
        <f>IFERROR(INDEX('Raw Data'!V:V,MATCH(U3544,'Raw Data'!U:U,1),1),0)</f>
        <v>91.97</v>
      </c>
      <c r="X3544" s="24">
        <v>45180</v>
      </c>
      <c r="Y3544" s="23">
        <f>IFERROR(INDEX('Raw Data'!Y:Y,MATCH(X3544,'Raw Data'!X:X,1),1),0)</f>
        <v>2.9369999999999998</v>
      </c>
      <c r="AF3544" s="24">
        <v>45180</v>
      </c>
      <c r="AG3544" s="23">
        <f>IFERROR(INDEX('Raw Data'!AG:AG,MATCH(AF3544,'Raw Data'!AF:AF,1),1),0)</f>
        <v>2.5</v>
      </c>
      <c r="AI3544" s="20">
        <f t="shared" si="112"/>
        <v>9</v>
      </c>
      <c r="AJ3544" s="20">
        <f t="shared" si="113"/>
        <v>2023</v>
      </c>
    </row>
    <row r="3545" spans="2:36" ht="13.5" customHeight="1" x14ac:dyDescent="0.2">
      <c r="B3545" s="24">
        <v>45181</v>
      </c>
      <c r="C3545" s="23">
        <f>IFERROR(INDEX('Raw Data'!C:C,MATCH(B3545,'Raw Data'!B:B,1),1),0)</f>
        <v>88.16</v>
      </c>
      <c r="J3545" s="24">
        <v>45181</v>
      </c>
      <c r="K3545" s="23">
        <f>IFERROR(INDEX('Raw Data'!K:K,MATCH(J3545,'Raw Data'!J:J,1),1),0)</f>
        <v>88.87</v>
      </c>
      <c r="M3545" s="24">
        <v>45181</v>
      </c>
      <c r="N3545" s="23">
        <f>IFERROR(INDEX('Raw Data'!N:N,MATCH(M3545,'Raw Data'!M:M,1),1),0)</f>
        <v>92.06</v>
      </c>
      <c r="U3545" s="24">
        <v>45181</v>
      </c>
      <c r="V3545" s="23">
        <f>IFERROR(INDEX('Raw Data'!V:V,MATCH(U3545,'Raw Data'!U:U,1),1),0)</f>
        <v>93.58</v>
      </c>
      <c r="X3545" s="24">
        <v>45181</v>
      </c>
      <c r="Y3545" s="23">
        <f>IFERROR(INDEX('Raw Data'!Y:Y,MATCH(X3545,'Raw Data'!X:X,1),1),0)</f>
        <v>3.0150000000000001</v>
      </c>
      <c r="AF3545" s="24">
        <v>45181</v>
      </c>
      <c r="AG3545" s="23">
        <f>IFERROR(INDEX('Raw Data'!AG:AG,MATCH(AF3545,'Raw Data'!AF:AF,1),1),0)</f>
        <v>2.72</v>
      </c>
      <c r="AI3545" s="20">
        <f t="shared" si="112"/>
        <v>9</v>
      </c>
      <c r="AJ3545" s="20">
        <f t="shared" si="113"/>
        <v>2023</v>
      </c>
    </row>
    <row r="3546" spans="2:36" ht="13.5" customHeight="1" x14ac:dyDescent="0.2">
      <c r="B3546" s="24">
        <v>45182</v>
      </c>
      <c r="C3546" s="23">
        <f>IFERROR(INDEX('Raw Data'!C:C,MATCH(B3546,'Raw Data'!B:B,1),1),0)</f>
        <v>87.88</v>
      </c>
      <c r="J3546" s="24">
        <v>45182</v>
      </c>
      <c r="K3546" s="23">
        <f>IFERROR(INDEX('Raw Data'!K:K,MATCH(J3546,'Raw Data'!J:J,1),1),0)</f>
        <v>88.59</v>
      </c>
      <c r="M3546" s="24">
        <v>45182</v>
      </c>
      <c r="N3546" s="23">
        <f>IFERROR(INDEX('Raw Data'!N:N,MATCH(M3546,'Raw Data'!M:M,1),1),0)</f>
        <v>91.88</v>
      </c>
      <c r="U3546" s="24">
        <v>45182</v>
      </c>
      <c r="V3546" s="23">
        <f>IFERROR(INDEX('Raw Data'!V:V,MATCH(U3546,'Raw Data'!U:U,1),1),0)</f>
        <v>93.04</v>
      </c>
      <c r="X3546" s="24">
        <v>45182</v>
      </c>
      <c r="Y3546" s="23">
        <f>IFERROR(INDEX('Raw Data'!Y:Y,MATCH(X3546,'Raw Data'!X:X,1),1),0)</f>
        <v>2.9870000000000001</v>
      </c>
      <c r="AF3546" s="24">
        <v>45182</v>
      </c>
      <c r="AG3546" s="23">
        <f>IFERROR(INDEX('Raw Data'!AG:AG,MATCH(AF3546,'Raw Data'!AF:AF,1),1),0)</f>
        <v>2.76</v>
      </c>
      <c r="AI3546" s="20">
        <f t="shared" si="112"/>
        <v>9</v>
      </c>
      <c r="AJ3546" s="20">
        <f t="shared" si="113"/>
        <v>2023</v>
      </c>
    </row>
    <row r="3547" spans="2:36" ht="13.5" customHeight="1" x14ac:dyDescent="0.2">
      <c r="B3547" s="24">
        <v>45183</v>
      </c>
      <c r="C3547" s="23">
        <f>IFERROR(INDEX('Raw Data'!C:C,MATCH(B3547,'Raw Data'!B:B,1),1),0)</f>
        <v>89.61</v>
      </c>
      <c r="J3547" s="24">
        <v>45183</v>
      </c>
      <c r="K3547" s="23">
        <f>IFERROR(INDEX('Raw Data'!K:K,MATCH(J3547,'Raw Data'!J:J,1),1),0)</f>
        <v>90.13</v>
      </c>
      <c r="M3547" s="24">
        <v>45183</v>
      </c>
      <c r="N3547" s="23">
        <f>IFERROR(INDEX('Raw Data'!N:N,MATCH(M3547,'Raw Data'!M:M,1),1),0)</f>
        <v>93.7</v>
      </c>
      <c r="U3547" s="24">
        <v>45183</v>
      </c>
      <c r="V3547" s="23">
        <f>IFERROR(INDEX('Raw Data'!V:V,MATCH(U3547,'Raw Data'!U:U,1),1),0)</f>
        <v>95.2</v>
      </c>
      <c r="X3547" s="24">
        <v>45183</v>
      </c>
      <c r="Y3547" s="23">
        <f>IFERROR(INDEX('Raw Data'!Y:Y,MATCH(X3547,'Raw Data'!X:X,1),1),0)</f>
        <v>2.9830000000000001</v>
      </c>
      <c r="AF3547" s="24">
        <v>45183</v>
      </c>
      <c r="AG3547" s="23">
        <f>IFERROR(INDEX('Raw Data'!AG:AG,MATCH(AF3547,'Raw Data'!AF:AF,1),1),0)</f>
        <v>2.81</v>
      </c>
      <c r="AI3547" s="20">
        <f t="shared" si="112"/>
        <v>9</v>
      </c>
      <c r="AJ3547" s="20">
        <f t="shared" si="113"/>
        <v>2023</v>
      </c>
    </row>
    <row r="3548" spans="2:36" ht="13.5" customHeight="1" x14ac:dyDescent="0.2">
      <c r="B3548" s="24">
        <v>45184</v>
      </c>
      <c r="C3548" s="23">
        <f>IFERROR(INDEX('Raw Data'!C:C,MATCH(B3548,'Raw Data'!B:B,1),1),0)</f>
        <v>90.02</v>
      </c>
      <c r="J3548" s="24">
        <v>45184</v>
      </c>
      <c r="K3548" s="23">
        <f>IFERROR(INDEX('Raw Data'!K:K,MATCH(J3548,'Raw Data'!J:J,1),1),0)</f>
        <v>90.83</v>
      </c>
      <c r="M3548" s="24">
        <v>45184</v>
      </c>
      <c r="N3548" s="23">
        <f>IFERROR(INDEX('Raw Data'!N:N,MATCH(M3548,'Raw Data'!M:M,1),1),0)</f>
        <v>93.93</v>
      </c>
      <c r="U3548" s="24">
        <v>45184</v>
      </c>
      <c r="V3548" s="23">
        <f>IFERROR(INDEX('Raw Data'!V:V,MATCH(U3548,'Raw Data'!U:U,1),1),0)</f>
        <v>95.55</v>
      </c>
      <c r="X3548" s="24">
        <v>45184</v>
      </c>
      <c r="Y3548" s="23">
        <f>IFERROR(INDEX('Raw Data'!Y:Y,MATCH(X3548,'Raw Data'!X:X,1),1),0)</f>
        <v>2.9319999999999999</v>
      </c>
      <c r="AF3548" s="24">
        <v>45184</v>
      </c>
      <c r="AG3548" s="23">
        <f>IFERROR(INDEX('Raw Data'!AG:AG,MATCH(AF3548,'Raw Data'!AF:AF,1),1),0)</f>
        <v>2.74</v>
      </c>
      <c r="AI3548" s="20">
        <f t="shared" si="112"/>
        <v>9</v>
      </c>
      <c r="AJ3548" s="20">
        <f t="shared" si="113"/>
        <v>2023</v>
      </c>
    </row>
    <row r="3549" spans="2:36" ht="13.5" customHeight="1" x14ac:dyDescent="0.2">
      <c r="B3549" s="24">
        <v>45185</v>
      </c>
      <c r="C3549" s="23">
        <f>IFERROR(INDEX('Raw Data'!C:C,MATCH(B3549,'Raw Data'!B:B,1),1),0)</f>
        <v>90.02</v>
      </c>
      <c r="J3549" s="24">
        <v>45185</v>
      </c>
      <c r="K3549" s="23">
        <f>IFERROR(INDEX('Raw Data'!K:K,MATCH(J3549,'Raw Data'!J:J,1),1),0)</f>
        <v>90.83</v>
      </c>
      <c r="M3549" s="24">
        <v>45185</v>
      </c>
      <c r="N3549" s="23">
        <f>IFERROR(INDEX('Raw Data'!N:N,MATCH(M3549,'Raw Data'!M:M,1),1),0)</f>
        <v>93.93</v>
      </c>
      <c r="U3549" s="24">
        <v>45185</v>
      </c>
      <c r="V3549" s="23">
        <f>IFERROR(INDEX('Raw Data'!V:V,MATCH(U3549,'Raw Data'!U:U,1),1),0)</f>
        <v>95.55</v>
      </c>
      <c r="X3549" s="24">
        <v>45185</v>
      </c>
      <c r="Y3549" s="23">
        <f>IFERROR(INDEX('Raw Data'!Y:Y,MATCH(X3549,'Raw Data'!X:X,1),1),0)</f>
        <v>2.9319999999999999</v>
      </c>
      <c r="AF3549" s="24">
        <v>45185</v>
      </c>
      <c r="AG3549" s="23">
        <f>IFERROR(INDEX('Raw Data'!AG:AG,MATCH(AF3549,'Raw Data'!AF:AF,1),1),0)</f>
        <v>2.74</v>
      </c>
      <c r="AI3549" s="20">
        <f t="shared" si="112"/>
        <v>9</v>
      </c>
      <c r="AJ3549" s="20">
        <f t="shared" si="113"/>
        <v>2023</v>
      </c>
    </row>
    <row r="3550" spans="2:36" ht="13.5" customHeight="1" x14ac:dyDescent="0.2">
      <c r="B3550" s="24">
        <v>45186</v>
      </c>
      <c r="C3550" s="23">
        <f>IFERROR(INDEX('Raw Data'!C:C,MATCH(B3550,'Raw Data'!B:B,1),1),0)</f>
        <v>90.02</v>
      </c>
      <c r="J3550" s="24">
        <v>45186</v>
      </c>
      <c r="K3550" s="23">
        <f>IFERROR(INDEX('Raw Data'!K:K,MATCH(J3550,'Raw Data'!J:J,1),1),0)</f>
        <v>90.83</v>
      </c>
      <c r="M3550" s="24">
        <v>45186</v>
      </c>
      <c r="N3550" s="23">
        <f>IFERROR(INDEX('Raw Data'!N:N,MATCH(M3550,'Raw Data'!M:M,1),1),0)</f>
        <v>93.93</v>
      </c>
      <c r="U3550" s="24">
        <v>45186</v>
      </c>
      <c r="V3550" s="23">
        <f>IFERROR(INDEX('Raw Data'!V:V,MATCH(U3550,'Raw Data'!U:U,1),1),0)</f>
        <v>95.55</v>
      </c>
      <c r="X3550" s="24">
        <v>45186</v>
      </c>
      <c r="Y3550" s="23">
        <f>IFERROR(INDEX('Raw Data'!Y:Y,MATCH(X3550,'Raw Data'!X:X,1),1),0)</f>
        <v>2.9319999999999999</v>
      </c>
      <c r="AF3550" s="24">
        <v>45186</v>
      </c>
      <c r="AG3550" s="23">
        <f>IFERROR(INDEX('Raw Data'!AG:AG,MATCH(AF3550,'Raw Data'!AF:AF,1),1),0)</f>
        <v>2.74</v>
      </c>
      <c r="AI3550" s="20">
        <f t="shared" si="112"/>
        <v>9</v>
      </c>
      <c r="AJ3550" s="20">
        <f t="shared" si="113"/>
        <v>2023</v>
      </c>
    </row>
    <row r="3551" spans="2:36" ht="13.5" customHeight="1" x14ac:dyDescent="0.2">
      <c r="B3551" s="24">
        <v>45187</v>
      </c>
      <c r="C3551" s="23">
        <f>IFERROR(INDEX('Raw Data'!C:C,MATCH(B3551,'Raw Data'!B:B,1),1),0)</f>
        <v>90.58</v>
      </c>
      <c r="J3551" s="24">
        <v>45187</v>
      </c>
      <c r="K3551" s="23">
        <f>IFERROR(INDEX('Raw Data'!K:K,MATCH(J3551,'Raw Data'!J:J,1),1),0)</f>
        <v>91.47</v>
      </c>
      <c r="M3551" s="24">
        <v>45187</v>
      </c>
      <c r="N3551" s="23">
        <f>IFERROR(INDEX('Raw Data'!N:N,MATCH(M3551,'Raw Data'!M:M,1),1),0)</f>
        <v>94.43</v>
      </c>
      <c r="U3551" s="24">
        <v>45187</v>
      </c>
      <c r="V3551" s="23">
        <f>IFERROR(INDEX('Raw Data'!V:V,MATCH(U3551,'Raw Data'!U:U,1),1),0)</f>
        <v>95.95</v>
      </c>
      <c r="X3551" s="24">
        <v>45187</v>
      </c>
      <c r="Y3551" s="23">
        <f>IFERROR(INDEX('Raw Data'!Y:Y,MATCH(X3551,'Raw Data'!X:X,1),1),0)</f>
        <v>3.0009999999999999</v>
      </c>
      <c r="AF3551" s="24">
        <v>45187</v>
      </c>
      <c r="AG3551" s="23">
        <f>IFERROR(INDEX('Raw Data'!AG:AG,MATCH(AF3551,'Raw Data'!AF:AF,1),1),0)</f>
        <v>2.54</v>
      </c>
      <c r="AI3551" s="20">
        <f t="shared" si="112"/>
        <v>9</v>
      </c>
      <c r="AJ3551" s="20">
        <f t="shared" si="113"/>
        <v>2023</v>
      </c>
    </row>
    <row r="3552" spans="2:36" ht="13.5" customHeight="1" x14ac:dyDescent="0.2">
      <c r="B3552" s="24">
        <v>45188</v>
      </c>
      <c r="C3552" s="23">
        <f>IFERROR(INDEX('Raw Data'!C:C,MATCH(B3552,'Raw Data'!B:B,1),1),0)</f>
        <v>90.48</v>
      </c>
      <c r="J3552" s="24">
        <v>45188</v>
      </c>
      <c r="K3552" s="23">
        <f>IFERROR(INDEX('Raw Data'!K:K,MATCH(J3552,'Raw Data'!J:J,1),1),0)</f>
        <v>91.16</v>
      </c>
      <c r="M3552" s="24">
        <v>45188</v>
      </c>
      <c r="N3552" s="23">
        <f>IFERROR(INDEX('Raw Data'!N:N,MATCH(M3552,'Raw Data'!M:M,1),1),0)</f>
        <v>94.34</v>
      </c>
      <c r="U3552" s="24">
        <v>45188</v>
      </c>
      <c r="V3552" s="23">
        <f>IFERROR(INDEX('Raw Data'!V:V,MATCH(U3552,'Raw Data'!U:U,1),1),0)</f>
        <v>96.11</v>
      </c>
      <c r="X3552" s="24">
        <v>45188</v>
      </c>
      <c r="Y3552" s="23">
        <f>IFERROR(INDEX('Raw Data'!Y:Y,MATCH(X3552,'Raw Data'!X:X,1),1),0)</f>
        <v>3.0259999999999998</v>
      </c>
      <c r="AF3552" s="24">
        <v>45188</v>
      </c>
      <c r="AG3552" s="23">
        <f>IFERROR(INDEX('Raw Data'!AG:AG,MATCH(AF3552,'Raw Data'!AF:AF,1),1),0)</f>
        <v>2.46</v>
      </c>
      <c r="AI3552" s="20">
        <f t="shared" si="112"/>
        <v>9</v>
      </c>
      <c r="AJ3552" s="20">
        <f t="shared" si="113"/>
        <v>2023</v>
      </c>
    </row>
    <row r="3553" spans="2:36" ht="13.5" customHeight="1" x14ac:dyDescent="0.2">
      <c r="B3553" s="24">
        <v>45189</v>
      </c>
      <c r="C3553" s="23">
        <f>IFERROR(INDEX('Raw Data'!C:C,MATCH(B3553,'Raw Data'!B:B,1),1),0)</f>
        <v>89.66</v>
      </c>
      <c r="J3553" s="24">
        <v>45189</v>
      </c>
      <c r="K3553" s="23">
        <f>IFERROR(INDEX('Raw Data'!K:K,MATCH(J3553,'Raw Data'!J:J,1),1),0)</f>
        <v>89.2</v>
      </c>
      <c r="M3553" s="24">
        <v>45189</v>
      </c>
      <c r="N3553" s="23">
        <f>IFERROR(INDEX('Raw Data'!N:N,MATCH(M3553,'Raw Data'!M:M,1),1),0)</f>
        <v>93.53</v>
      </c>
      <c r="U3553" s="24">
        <v>45189</v>
      </c>
      <c r="V3553" s="23">
        <f>IFERROR(INDEX('Raw Data'!V:V,MATCH(U3553,'Raw Data'!U:U,1),1),0)</f>
        <v>94.56</v>
      </c>
      <c r="X3553" s="24">
        <v>45189</v>
      </c>
      <c r="Y3553" s="23">
        <f>IFERROR(INDEX('Raw Data'!Y:Y,MATCH(X3553,'Raw Data'!X:X,1),1),0)</f>
        <v>2.9209999999999998</v>
      </c>
      <c r="AF3553" s="24">
        <v>45189</v>
      </c>
      <c r="AG3553" s="23">
        <f>IFERROR(INDEX('Raw Data'!AG:AG,MATCH(AF3553,'Raw Data'!AF:AF,1),1),0)</f>
        <v>2.78</v>
      </c>
      <c r="AI3553" s="20">
        <f t="shared" si="112"/>
        <v>9</v>
      </c>
      <c r="AJ3553" s="20">
        <f t="shared" si="113"/>
        <v>2023</v>
      </c>
    </row>
    <row r="3554" spans="2:36" ht="13.5" customHeight="1" x14ac:dyDescent="0.2">
      <c r="B3554" s="24">
        <v>45190</v>
      </c>
      <c r="C3554" s="23">
        <f>IFERROR(INDEX('Raw Data'!C:C,MATCH(B3554,'Raw Data'!B:B,1),1),0)</f>
        <v>88.32</v>
      </c>
      <c r="J3554" s="24">
        <v>45190</v>
      </c>
      <c r="K3554" s="23">
        <f>IFERROR(INDEX('Raw Data'!K:K,MATCH(J3554,'Raw Data'!J:J,1),1),0)</f>
        <v>89.56</v>
      </c>
      <c r="M3554" s="24">
        <v>45190</v>
      </c>
      <c r="N3554" s="23">
        <f>IFERROR(INDEX('Raw Data'!N:N,MATCH(M3554,'Raw Data'!M:M,1),1),0)</f>
        <v>93.3</v>
      </c>
      <c r="U3554" s="24">
        <v>45190</v>
      </c>
      <c r="V3554" s="23">
        <f>IFERROR(INDEX('Raw Data'!V:V,MATCH(U3554,'Raw Data'!U:U,1),1),0)</f>
        <v>93.7</v>
      </c>
      <c r="X3554" s="24">
        <v>45190</v>
      </c>
      <c r="Y3554" s="23">
        <f>IFERROR(INDEX('Raw Data'!Y:Y,MATCH(X3554,'Raw Data'!X:X,1),1),0)</f>
        <v>2.84</v>
      </c>
      <c r="AF3554" s="24">
        <v>45190</v>
      </c>
      <c r="AG3554" s="23">
        <f>IFERROR(INDEX('Raw Data'!AG:AG,MATCH(AF3554,'Raw Data'!AF:AF,1),1),0)</f>
        <v>2.7</v>
      </c>
      <c r="AI3554" s="20">
        <f t="shared" si="112"/>
        <v>9</v>
      </c>
      <c r="AJ3554" s="20">
        <f t="shared" si="113"/>
        <v>2023</v>
      </c>
    </row>
    <row r="3555" spans="2:36" ht="13.5" customHeight="1" x14ac:dyDescent="0.2">
      <c r="B3555" s="24">
        <v>45191</v>
      </c>
      <c r="C3555" s="23">
        <f>IFERROR(INDEX('Raw Data'!C:C,MATCH(B3555,'Raw Data'!B:B,1),1),0)</f>
        <v>88.35</v>
      </c>
      <c r="J3555" s="24">
        <v>45191</v>
      </c>
      <c r="K3555" s="23">
        <f>IFERROR(INDEX('Raw Data'!K:K,MATCH(J3555,'Raw Data'!J:J,1),1),0)</f>
        <v>90</v>
      </c>
      <c r="M3555" s="24">
        <v>45191</v>
      </c>
      <c r="N3555" s="23">
        <f>IFERROR(INDEX('Raw Data'!N:N,MATCH(M3555,'Raw Data'!M:M,1),1),0)</f>
        <v>93.27</v>
      </c>
      <c r="U3555" s="24">
        <v>45191</v>
      </c>
      <c r="V3555" s="23">
        <f>IFERROR(INDEX('Raw Data'!V:V,MATCH(U3555,'Raw Data'!U:U,1),1),0)</f>
        <v>93.99</v>
      </c>
      <c r="X3555" s="24">
        <v>45191</v>
      </c>
      <c r="Y3555" s="23">
        <f>IFERROR(INDEX('Raw Data'!Y:Y,MATCH(X3555,'Raw Data'!X:X,1),1),0)</f>
        <v>2.879</v>
      </c>
      <c r="AF3555" s="24">
        <v>45191</v>
      </c>
      <c r="AG3555" s="23">
        <f>IFERROR(INDEX('Raw Data'!AG:AG,MATCH(AF3555,'Raw Data'!AF:AF,1),1),0)</f>
        <v>2.63</v>
      </c>
      <c r="AI3555" s="20">
        <f t="shared" si="112"/>
        <v>9</v>
      </c>
      <c r="AJ3555" s="20">
        <f t="shared" si="113"/>
        <v>2023</v>
      </c>
    </row>
    <row r="3556" spans="2:36" ht="13.5" customHeight="1" x14ac:dyDescent="0.2">
      <c r="B3556" s="24">
        <v>45192</v>
      </c>
      <c r="C3556" s="23">
        <f>IFERROR(INDEX('Raw Data'!C:C,MATCH(B3556,'Raw Data'!B:B,1),1),0)</f>
        <v>88.35</v>
      </c>
      <c r="J3556" s="24">
        <v>45192</v>
      </c>
      <c r="K3556" s="23">
        <f>IFERROR(INDEX('Raw Data'!K:K,MATCH(J3556,'Raw Data'!J:J,1),1),0)</f>
        <v>90</v>
      </c>
      <c r="M3556" s="24">
        <v>45192</v>
      </c>
      <c r="N3556" s="23">
        <f>IFERROR(INDEX('Raw Data'!N:N,MATCH(M3556,'Raw Data'!M:M,1),1),0)</f>
        <v>93.27</v>
      </c>
      <c r="U3556" s="24">
        <v>45192</v>
      </c>
      <c r="V3556" s="23">
        <f>IFERROR(INDEX('Raw Data'!V:V,MATCH(U3556,'Raw Data'!U:U,1),1),0)</f>
        <v>93.99</v>
      </c>
      <c r="X3556" s="24">
        <v>45192</v>
      </c>
      <c r="Y3556" s="23">
        <f>IFERROR(INDEX('Raw Data'!Y:Y,MATCH(X3556,'Raw Data'!X:X,1),1),0)</f>
        <v>2.879</v>
      </c>
      <c r="AF3556" s="24">
        <v>45192</v>
      </c>
      <c r="AG3556" s="23">
        <f>IFERROR(INDEX('Raw Data'!AG:AG,MATCH(AF3556,'Raw Data'!AF:AF,1),1),0)</f>
        <v>2.63</v>
      </c>
      <c r="AI3556" s="20">
        <f t="shared" si="112"/>
        <v>9</v>
      </c>
      <c r="AJ3556" s="20">
        <f t="shared" si="113"/>
        <v>2023</v>
      </c>
    </row>
    <row r="3557" spans="2:36" ht="13.5" customHeight="1" x14ac:dyDescent="0.2">
      <c r="B3557" s="24">
        <v>45193</v>
      </c>
      <c r="C3557" s="23">
        <f>IFERROR(INDEX('Raw Data'!C:C,MATCH(B3557,'Raw Data'!B:B,1),1),0)</f>
        <v>88.35</v>
      </c>
      <c r="J3557" s="24">
        <v>45193</v>
      </c>
      <c r="K3557" s="23">
        <f>IFERROR(INDEX('Raw Data'!K:K,MATCH(J3557,'Raw Data'!J:J,1),1),0)</f>
        <v>90</v>
      </c>
      <c r="M3557" s="24">
        <v>45193</v>
      </c>
      <c r="N3557" s="23">
        <f>IFERROR(INDEX('Raw Data'!N:N,MATCH(M3557,'Raw Data'!M:M,1),1),0)</f>
        <v>93.27</v>
      </c>
      <c r="U3557" s="24">
        <v>45193</v>
      </c>
      <c r="V3557" s="23">
        <f>IFERROR(INDEX('Raw Data'!V:V,MATCH(U3557,'Raw Data'!U:U,1),1),0)</f>
        <v>93.99</v>
      </c>
      <c r="X3557" s="24">
        <v>45193</v>
      </c>
      <c r="Y3557" s="23">
        <f>IFERROR(INDEX('Raw Data'!Y:Y,MATCH(X3557,'Raw Data'!X:X,1),1),0)</f>
        <v>2.879</v>
      </c>
      <c r="AF3557" s="24">
        <v>45193</v>
      </c>
      <c r="AG3557" s="23">
        <f>IFERROR(INDEX('Raw Data'!AG:AG,MATCH(AF3557,'Raw Data'!AF:AF,1),1),0)</f>
        <v>2.63</v>
      </c>
      <c r="AI3557" s="20">
        <f t="shared" si="112"/>
        <v>9</v>
      </c>
      <c r="AJ3557" s="20">
        <f t="shared" si="113"/>
        <v>2023</v>
      </c>
    </row>
    <row r="3558" spans="2:36" ht="13.5" customHeight="1" x14ac:dyDescent="0.2">
      <c r="B3558" s="24">
        <v>45194</v>
      </c>
      <c r="C3558" s="23">
        <f>IFERROR(INDEX('Raw Data'!C:C,MATCH(B3558,'Raw Data'!B:B,1),1),0)</f>
        <v>88.17</v>
      </c>
      <c r="J3558" s="24">
        <v>45194</v>
      </c>
      <c r="K3558" s="23">
        <f>IFERROR(INDEX('Raw Data'!K:K,MATCH(J3558,'Raw Data'!J:J,1),1),0)</f>
        <v>89.68</v>
      </c>
      <c r="M3558" s="24">
        <v>45194</v>
      </c>
      <c r="N3558" s="23">
        <f>IFERROR(INDEX('Raw Data'!N:N,MATCH(M3558,'Raw Data'!M:M,1),1),0)</f>
        <v>93.29</v>
      </c>
      <c r="U3558" s="24">
        <v>45194</v>
      </c>
      <c r="V3558" s="23">
        <f>IFERROR(INDEX('Raw Data'!V:V,MATCH(U3558,'Raw Data'!U:U,1),1),0)</f>
        <v>94.01</v>
      </c>
      <c r="X3558" s="24">
        <v>45194</v>
      </c>
      <c r="Y3558" s="23">
        <f>IFERROR(INDEX('Raw Data'!Y:Y,MATCH(X3558,'Raw Data'!X:X,1),1),0)</f>
        <v>2.9060000000000001</v>
      </c>
      <c r="AF3558" s="24">
        <v>45194</v>
      </c>
      <c r="AG3558" s="23">
        <f>IFERROR(INDEX('Raw Data'!AG:AG,MATCH(AF3558,'Raw Data'!AF:AF,1),1),0)</f>
        <v>2.63</v>
      </c>
      <c r="AI3558" s="20">
        <f t="shared" si="112"/>
        <v>9</v>
      </c>
      <c r="AJ3558" s="20">
        <f t="shared" si="113"/>
        <v>2023</v>
      </c>
    </row>
    <row r="3559" spans="2:36" ht="13.5" customHeight="1" x14ac:dyDescent="0.2">
      <c r="B3559" s="24">
        <v>45195</v>
      </c>
      <c r="C3559" s="23">
        <f>IFERROR(INDEX('Raw Data'!C:C,MATCH(B3559,'Raw Data'!B:B,1),1),0)</f>
        <v>88.78</v>
      </c>
      <c r="J3559" s="24">
        <v>45195</v>
      </c>
      <c r="K3559" s="23">
        <f>IFERROR(INDEX('Raw Data'!K:K,MATCH(J3559,'Raw Data'!J:J,1),1),0)</f>
        <v>91.43</v>
      </c>
      <c r="M3559" s="24">
        <v>45195</v>
      </c>
      <c r="N3559" s="23">
        <f>IFERROR(INDEX('Raw Data'!N:N,MATCH(M3559,'Raw Data'!M:M,1),1),0)</f>
        <v>93.96</v>
      </c>
      <c r="U3559" s="24">
        <v>45195</v>
      </c>
      <c r="V3559" s="23">
        <f>IFERROR(INDEX('Raw Data'!V:V,MATCH(U3559,'Raw Data'!U:U,1),1),0)</f>
        <v>94.46</v>
      </c>
      <c r="X3559" s="24">
        <v>45195</v>
      </c>
      <c r="Y3559" s="23">
        <f>IFERROR(INDEX('Raw Data'!Y:Y,MATCH(X3559,'Raw Data'!X:X,1),1),0)</f>
        <v>2.8450000000000002</v>
      </c>
      <c r="AF3559" s="24">
        <v>45195</v>
      </c>
      <c r="AG3559" s="23">
        <f>IFERROR(INDEX('Raw Data'!AG:AG,MATCH(AF3559,'Raw Data'!AF:AF,1),1),0)</f>
        <v>2.5499999999999998</v>
      </c>
      <c r="AI3559" s="20">
        <f t="shared" si="112"/>
        <v>9</v>
      </c>
      <c r="AJ3559" s="20">
        <f t="shared" si="113"/>
        <v>2023</v>
      </c>
    </row>
    <row r="3560" spans="2:36" ht="13.5" customHeight="1" x14ac:dyDescent="0.2">
      <c r="B3560" s="24">
        <v>45196</v>
      </c>
      <c r="C3560" s="23">
        <f>IFERROR(INDEX('Raw Data'!C:C,MATCH(B3560,'Raw Data'!B:B,1),1),0)</f>
        <v>91.3</v>
      </c>
      <c r="J3560" s="24">
        <v>45196</v>
      </c>
      <c r="K3560" s="23">
        <f>IFERROR(INDEX('Raw Data'!K:K,MATCH(J3560,'Raw Data'!J:J,1),1),0)</f>
        <v>93.67</v>
      </c>
      <c r="M3560" s="24">
        <v>45196</v>
      </c>
      <c r="N3560" s="23">
        <f>IFERROR(INDEX('Raw Data'!N:N,MATCH(M3560,'Raw Data'!M:M,1),1),0)</f>
        <v>96.55</v>
      </c>
      <c r="U3560" s="24">
        <v>45196</v>
      </c>
      <c r="V3560" s="23">
        <f>IFERROR(INDEX('Raw Data'!V:V,MATCH(U3560,'Raw Data'!U:U,1),1),0)</f>
        <v>97.1</v>
      </c>
      <c r="X3560" s="24">
        <v>45196</v>
      </c>
      <c r="Y3560" s="23">
        <f>IFERROR(INDEX('Raw Data'!Y:Y,MATCH(X3560,'Raw Data'!X:X,1),1),0)</f>
        <v>2.899</v>
      </c>
      <c r="AF3560" s="24">
        <v>45196</v>
      </c>
      <c r="AG3560" s="23">
        <f>IFERROR(INDEX('Raw Data'!AG:AG,MATCH(AF3560,'Raw Data'!AF:AF,1),1),0)</f>
        <v>2.72</v>
      </c>
      <c r="AI3560" s="20">
        <f t="shared" si="112"/>
        <v>9</v>
      </c>
      <c r="AJ3560" s="20">
        <f t="shared" si="113"/>
        <v>2023</v>
      </c>
    </row>
    <row r="3561" spans="2:36" ht="13.5" customHeight="1" x14ac:dyDescent="0.2">
      <c r="B3561" s="24">
        <v>45197</v>
      </c>
      <c r="C3561" s="23">
        <f>IFERROR(INDEX('Raw Data'!C:C,MATCH(B3561,'Raw Data'!B:B,1),1),0)</f>
        <v>89.59</v>
      </c>
      <c r="J3561" s="24">
        <v>45197</v>
      </c>
      <c r="K3561" s="23">
        <f>IFERROR(INDEX('Raw Data'!K:K,MATCH(J3561,'Raw Data'!J:J,1),1),0)</f>
        <v>91.65</v>
      </c>
      <c r="M3561" s="24">
        <v>45197</v>
      </c>
      <c r="N3561" s="23">
        <f>IFERROR(INDEX('Raw Data'!N:N,MATCH(M3561,'Raw Data'!M:M,1),1),0)</f>
        <v>95.38</v>
      </c>
      <c r="U3561" s="24">
        <v>45197</v>
      </c>
      <c r="V3561" s="23">
        <f>IFERROR(INDEX('Raw Data'!V:V,MATCH(U3561,'Raw Data'!U:U,1),1),0)</f>
        <v>96.64</v>
      </c>
      <c r="X3561" s="24">
        <v>45197</v>
      </c>
      <c r="Y3561" s="23">
        <f>IFERROR(INDEX('Raw Data'!Y:Y,MATCH(X3561,'Raw Data'!X:X,1),1),0)</f>
        <v>3.34</v>
      </c>
      <c r="AF3561" s="24">
        <v>45197</v>
      </c>
      <c r="AG3561" s="23">
        <f>IFERROR(INDEX('Raw Data'!AG:AG,MATCH(AF3561,'Raw Data'!AF:AF,1),1),0)</f>
        <v>2.74</v>
      </c>
      <c r="AI3561" s="20">
        <f t="shared" si="112"/>
        <v>9</v>
      </c>
      <c r="AJ3561" s="20">
        <f t="shared" si="113"/>
        <v>2023</v>
      </c>
    </row>
    <row r="3562" spans="2:36" ht="13.5" customHeight="1" x14ac:dyDescent="0.2">
      <c r="B3562" s="24">
        <v>45198</v>
      </c>
      <c r="C3562" s="23">
        <f>IFERROR(INDEX('Raw Data'!C:C,MATCH(B3562,'Raw Data'!B:B,1),1),0)</f>
        <v>88.8</v>
      </c>
      <c r="J3562" s="24">
        <v>45198</v>
      </c>
      <c r="K3562" s="23">
        <f>IFERROR(INDEX('Raw Data'!K:K,MATCH(J3562,'Raw Data'!J:J,1),1),0)</f>
        <v>90.77</v>
      </c>
      <c r="M3562" s="24">
        <v>45198</v>
      </c>
      <c r="N3562" s="23">
        <f>IFERROR(INDEX('Raw Data'!N:N,MATCH(M3562,'Raw Data'!M:M,1),1),0)</f>
        <v>95.31</v>
      </c>
      <c r="U3562" s="24">
        <v>45198</v>
      </c>
      <c r="V3562" s="23">
        <f>IFERROR(INDEX('Raw Data'!V:V,MATCH(U3562,'Raw Data'!U:U,1),1),0)</f>
        <v>95.86</v>
      </c>
      <c r="X3562" s="24">
        <v>45198</v>
      </c>
      <c r="Y3562" s="23">
        <f>IFERROR(INDEX('Raw Data'!Y:Y,MATCH(X3562,'Raw Data'!X:X,1),1),0)</f>
        <v>3.3119999999999998</v>
      </c>
      <c r="AF3562" s="24">
        <v>45198</v>
      </c>
      <c r="AG3562" s="23">
        <f>IFERROR(INDEX('Raw Data'!AG:AG,MATCH(AF3562,'Raw Data'!AF:AF,1),1),0)</f>
        <v>2.68</v>
      </c>
      <c r="AI3562" s="20">
        <f t="shared" si="112"/>
        <v>9</v>
      </c>
      <c r="AJ3562" s="20">
        <f t="shared" si="113"/>
        <v>2023</v>
      </c>
    </row>
    <row r="3563" spans="2:36" ht="13.5" customHeight="1" x14ac:dyDescent="0.2">
      <c r="B3563" s="24">
        <v>45199</v>
      </c>
      <c r="C3563" s="23">
        <f>IFERROR(INDEX('Raw Data'!C:C,MATCH(B3563,'Raw Data'!B:B,1),1),0)</f>
        <v>88.8</v>
      </c>
      <c r="J3563" s="24">
        <v>45199</v>
      </c>
      <c r="K3563" s="23">
        <f>IFERROR(INDEX('Raw Data'!K:K,MATCH(J3563,'Raw Data'!J:J,1),1),0)</f>
        <v>90.77</v>
      </c>
      <c r="M3563" s="24">
        <v>45199</v>
      </c>
      <c r="N3563" s="23">
        <f>IFERROR(INDEX('Raw Data'!N:N,MATCH(M3563,'Raw Data'!M:M,1),1),0)</f>
        <v>95.31</v>
      </c>
      <c r="U3563" s="24">
        <v>45199</v>
      </c>
      <c r="V3563" s="23">
        <f>IFERROR(INDEX('Raw Data'!V:V,MATCH(U3563,'Raw Data'!U:U,1),1),0)</f>
        <v>95.86</v>
      </c>
      <c r="X3563" s="24">
        <v>45199</v>
      </c>
      <c r="Y3563" s="23">
        <f>IFERROR(INDEX('Raw Data'!Y:Y,MATCH(X3563,'Raw Data'!X:X,1),1),0)</f>
        <v>3.3119999999999998</v>
      </c>
      <c r="AF3563" s="24">
        <v>45199</v>
      </c>
      <c r="AG3563" s="23">
        <f>IFERROR(INDEX('Raw Data'!AG:AG,MATCH(AF3563,'Raw Data'!AF:AF,1),1),0)</f>
        <v>2.68</v>
      </c>
      <c r="AI3563" s="20">
        <f t="shared" si="112"/>
        <v>9</v>
      </c>
      <c r="AJ3563" s="20">
        <f t="shared" si="113"/>
        <v>2023</v>
      </c>
    </row>
    <row r="3564" spans="2:36" ht="13.5" customHeight="1" x14ac:dyDescent="0.2">
      <c r="B3564" s="24">
        <v>45200</v>
      </c>
      <c r="C3564" s="23">
        <f>IFERROR(INDEX('Raw Data'!C:C,MATCH(B3564,'Raw Data'!B:B,1),1),0)</f>
        <v>88.8</v>
      </c>
      <c r="J3564" s="24">
        <v>45200</v>
      </c>
      <c r="K3564" s="23">
        <f>IFERROR(INDEX('Raw Data'!K:K,MATCH(J3564,'Raw Data'!J:J,1),1),0)</f>
        <v>90.77</v>
      </c>
      <c r="M3564" s="24">
        <v>45200</v>
      </c>
      <c r="N3564" s="23">
        <f>IFERROR(INDEX('Raw Data'!N:N,MATCH(M3564,'Raw Data'!M:M,1),1),0)</f>
        <v>95.31</v>
      </c>
      <c r="U3564" s="24">
        <v>45200</v>
      </c>
      <c r="V3564" s="23">
        <f>IFERROR(INDEX('Raw Data'!V:V,MATCH(U3564,'Raw Data'!U:U,1),1),0)</f>
        <v>95.86</v>
      </c>
      <c r="X3564" s="24">
        <v>45200</v>
      </c>
      <c r="Y3564" s="23">
        <f>IFERROR(INDEX('Raw Data'!Y:Y,MATCH(X3564,'Raw Data'!X:X,1),1),0)</f>
        <v>3.3119999999999998</v>
      </c>
      <c r="AF3564" s="24">
        <v>45200</v>
      </c>
      <c r="AG3564" s="23">
        <f>IFERROR(INDEX('Raw Data'!AG:AG,MATCH(AF3564,'Raw Data'!AF:AF,1),1),0)</f>
        <v>2.68</v>
      </c>
      <c r="AI3564" s="20">
        <f t="shared" si="112"/>
        <v>10</v>
      </c>
      <c r="AJ3564" s="20">
        <f t="shared" si="113"/>
        <v>2023</v>
      </c>
    </row>
    <row r="3565" spans="2:36" ht="13.5" customHeight="1" x14ac:dyDescent="0.2">
      <c r="B3565" s="24">
        <v>45201</v>
      </c>
      <c r="C3565" s="23">
        <f>IFERROR(INDEX('Raw Data'!C:C,MATCH(B3565,'Raw Data'!B:B,1),1),0)</f>
        <v>87.17</v>
      </c>
      <c r="J3565" s="24">
        <v>45201</v>
      </c>
      <c r="K3565" s="23">
        <f>IFERROR(INDEX('Raw Data'!K:K,MATCH(J3565,'Raw Data'!J:J,1),1),0)</f>
        <v>88.81</v>
      </c>
      <c r="M3565" s="24">
        <v>45201</v>
      </c>
      <c r="N3565" s="23">
        <f>IFERROR(INDEX('Raw Data'!N:N,MATCH(M3565,'Raw Data'!M:M,1),1),0)</f>
        <v>90.71</v>
      </c>
      <c r="U3565" s="24">
        <v>45201</v>
      </c>
      <c r="V3565" s="23">
        <f>IFERROR(INDEX('Raw Data'!V:V,MATCH(U3565,'Raw Data'!U:U,1),1),0)</f>
        <v>91.21</v>
      </c>
      <c r="X3565" s="24">
        <v>45201</v>
      </c>
      <c r="Y3565" s="23">
        <f>IFERROR(INDEX('Raw Data'!Y:Y,MATCH(X3565,'Raw Data'!X:X,1),1),0)</f>
        <v>3.2330000000000001</v>
      </c>
      <c r="AF3565" s="24">
        <v>45201</v>
      </c>
      <c r="AG3565" s="23">
        <f>IFERROR(INDEX('Raw Data'!AG:AG,MATCH(AF3565,'Raw Data'!AF:AF,1),1),0)</f>
        <v>2.7</v>
      </c>
      <c r="AI3565" s="20">
        <f t="shared" si="112"/>
        <v>10</v>
      </c>
      <c r="AJ3565" s="20">
        <f t="shared" si="113"/>
        <v>2023</v>
      </c>
    </row>
    <row r="3566" spans="2:36" ht="13.5" customHeight="1" x14ac:dyDescent="0.2">
      <c r="B3566" s="24">
        <v>45202</v>
      </c>
      <c r="C3566" s="23">
        <f>IFERROR(INDEX('Raw Data'!C:C,MATCH(B3566,'Raw Data'!B:B,1),1),0)</f>
        <v>87.44</v>
      </c>
      <c r="J3566" s="24">
        <v>45202</v>
      </c>
      <c r="K3566" s="23">
        <f>IFERROR(INDEX('Raw Data'!K:K,MATCH(J3566,'Raw Data'!J:J,1),1),0)</f>
        <v>89.26</v>
      </c>
      <c r="M3566" s="24">
        <v>45202</v>
      </c>
      <c r="N3566" s="23">
        <f>IFERROR(INDEX('Raw Data'!N:N,MATCH(M3566,'Raw Data'!M:M,1),1),0)</f>
        <v>90.92</v>
      </c>
      <c r="U3566" s="24">
        <v>45202</v>
      </c>
      <c r="V3566" s="23">
        <f>IFERROR(INDEX('Raw Data'!V:V,MATCH(U3566,'Raw Data'!U:U,1),1),0)</f>
        <v>94.46</v>
      </c>
      <c r="X3566" s="24">
        <v>45202</v>
      </c>
      <c r="Y3566" s="23">
        <f>IFERROR(INDEX('Raw Data'!Y:Y,MATCH(X3566,'Raw Data'!X:X,1),1),0)</f>
        <v>3.3130000000000002</v>
      </c>
      <c r="AF3566" s="24">
        <v>45202</v>
      </c>
      <c r="AG3566" s="23">
        <f>IFERROR(INDEX('Raw Data'!AG:AG,MATCH(AF3566,'Raw Data'!AF:AF,1),1),0)</f>
        <v>2.71</v>
      </c>
      <c r="AI3566" s="20">
        <f t="shared" si="112"/>
        <v>10</v>
      </c>
      <c r="AJ3566" s="20">
        <f t="shared" si="113"/>
        <v>2023</v>
      </c>
    </row>
    <row r="3567" spans="2:36" ht="13.5" customHeight="1" x14ac:dyDescent="0.2">
      <c r="B3567" s="24">
        <v>45203</v>
      </c>
      <c r="C3567" s="23">
        <f>IFERROR(INDEX('Raw Data'!C:C,MATCH(B3567,'Raw Data'!B:B,1),1),0)</f>
        <v>82.55</v>
      </c>
      <c r="J3567" s="24">
        <v>45203</v>
      </c>
      <c r="K3567" s="23">
        <f>IFERROR(INDEX('Raw Data'!K:K,MATCH(J3567,'Raw Data'!J:J,1),1),0)</f>
        <v>84.32</v>
      </c>
      <c r="M3567" s="24">
        <v>45203</v>
      </c>
      <c r="N3567" s="23">
        <f>IFERROR(INDEX('Raw Data'!N:N,MATCH(M3567,'Raw Data'!M:M,1),1),0)</f>
        <v>85.81</v>
      </c>
      <c r="U3567" s="24">
        <v>45203</v>
      </c>
      <c r="V3567" s="23">
        <f>IFERROR(INDEX('Raw Data'!V:V,MATCH(U3567,'Raw Data'!U:U,1),1),0)</f>
        <v>89.83</v>
      </c>
      <c r="X3567" s="24">
        <v>45203</v>
      </c>
      <c r="Y3567" s="23">
        <f>IFERROR(INDEX('Raw Data'!Y:Y,MATCH(X3567,'Raw Data'!X:X,1),1),0)</f>
        <v>3.32</v>
      </c>
      <c r="AF3567" s="24">
        <v>45203</v>
      </c>
      <c r="AG3567" s="23">
        <f>IFERROR(INDEX('Raw Data'!AG:AG,MATCH(AF3567,'Raw Data'!AF:AF,1),1),0)</f>
        <v>2.92</v>
      </c>
      <c r="AI3567" s="20">
        <f t="shared" si="112"/>
        <v>10</v>
      </c>
      <c r="AJ3567" s="20">
        <f t="shared" si="113"/>
        <v>2023</v>
      </c>
    </row>
    <row r="3568" spans="2:36" ht="13.5" customHeight="1" x14ac:dyDescent="0.2">
      <c r="B3568" s="24">
        <v>45204</v>
      </c>
      <c r="C3568" s="23">
        <f>IFERROR(INDEX('Raw Data'!C:C,MATCH(B3568,'Raw Data'!B:B,1),1),0)</f>
        <v>80.81</v>
      </c>
      <c r="J3568" s="24">
        <v>45204</v>
      </c>
      <c r="K3568" s="23">
        <f>IFERROR(INDEX('Raw Data'!K:K,MATCH(J3568,'Raw Data'!J:J,1),1),0)</f>
        <v>82.3</v>
      </c>
      <c r="M3568" s="24">
        <v>45204</v>
      </c>
      <c r="N3568" s="23">
        <f>IFERROR(INDEX('Raw Data'!N:N,MATCH(M3568,'Raw Data'!M:M,1),1),0)</f>
        <v>84.07</v>
      </c>
      <c r="U3568" s="24">
        <v>45204</v>
      </c>
      <c r="V3568" s="23">
        <f>IFERROR(INDEX('Raw Data'!V:V,MATCH(U3568,'Raw Data'!U:U,1),1),0)</f>
        <v>88.28</v>
      </c>
      <c r="X3568" s="24">
        <v>45204</v>
      </c>
      <c r="Y3568" s="23">
        <f>IFERROR(INDEX('Raw Data'!Y:Y,MATCH(X3568,'Raw Data'!X:X,1),1),0)</f>
        <v>3.5110000000000001</v>
      </c>
      <c r="AF3568" s="24">
        <v>45204</v>
      </c>
      <c r="AG3568" s="23">
        <f>IFERROR(INDEX('Raw Data'!AG:AG,MATCH(AF3568,'Raw Data'!AF:AF,1),1),0)</f>
        <v>2.92</v>
      </c>
      <c r="AI3568" s="20">
        <f t="shared" si="112"/>
        <v>10</v>
      </c>
      <c r="AJ3568" s="20">
        <f t="shared" si="113"/>
        <v>2023</v>
      </c>
    </row>
    <row r="3569" spans="2:36" ht="13.5" customHeight="1" x14ac:dyDescent="0.2">
      <c r="B3569" s="24">
        <v>45205</v>
      </c>
      <c r="C3569" s="23">
        <f>IFERROR(INDEX('Raw Data'!C:C,MATCH(B3569,'Raw Data'!B:B,1),1),0)</f>
        <v>81.28</v>
      </c>
      <c r="J3569" s="24">
        <v>45205</v>
      </c>
      <c r="K3569" s="23">
        <f>IFERROR(INDEX('Raw Data'!K:K,MATCH(J3569,'Raw Data'!J:J,1),1),0)</f>
        <v>82.83</v>
      </c>
      <c r="M3569" s="24">
        <v>45205</v>
      </c>
      <c r="N3569" s="23">
        <f>IFERROR(INDEX('Raw Data'!N:N,MATCH(M3569,'Raw Data'!M:M,1),1),0)</f>
        <v>84.58</v>
      </c>
      <c r="U3569" s="24">
        <v>45205</v>
      </c>
      <c r="V3569" s="23">
        <f>IFERROR(INDEX('Raw Data'!V:V,MATCH(U3569,'Raw Data'!U:U,1),1),0)</f>
        <v>87.86</v>
      </c>
      <c r="X3569" s="24">
        <v>45205</v>
      </c>
      <c r="Y3569" s="23">
        <f>IFERROR(INDEX('Raw Data'!Y:Y,MATCH(X3569,'Raw Data'!X:X,1),1),0)</f>
        <v>3.641</v>
      </c>
      <c r="AF3569" s="24">
        <v>45205</v>
      </c>
      <c r="AG3569" s="23">
        <f>IFERROR(INDEX('Raw Data'!AG:AG,MATCH(AF3569,'Raw Data'!AF:AF,1),1),0)</f>
        <v>3.3</v>
      </c>
      <c r="AI3569" s="20">
        <f t="shared" si="112"/>
        <v>10</v>
      </c>
      <c r="AJ3569" s="20">
        <f t="shared" si="113"/>
        <v>2023</v>
      </c>
    </row>
    <row r="3570" spans="2:36" ht="13.5" customHeight="1" x14ac:dyDescent="0.2">
      <c r="B3570" s="24">
        <v>45206</v>
      </c>
      <c r="C3570" s="23">
        <f>IFERROR(INDEX('Raw Data'!C:C,MATCH(B3570,'Raw Data'!B:B,1),1),0)</f>
        <v>81.28</v>
      </c>
      <c r="J3570" s="24">
        <v>45206</v>
      </c>
      <c r="K3570" s="23">
        <f>IFERROR(INDEX('Raw Data'!K:K,MATCH(J3570,'Raw Data'!J:J,1),1),0)</f>
        <v>82.83</v>
      </c>
      <c r="M3570" s="24">
        <v>45206</v>
      </c>
      <c r="N3570" s="23">
        <f>IFERROR(INDEX('Raw Data'!N:N,MATCH(M3570,'Raw Data'!M:M,1),1),0)</f>
        <v>84.58</v>
      </c>
      <c r="U3570" s="24">
        <v>45206</v>
      </c>
      <c r="V3570" s="23">
        <f>IFERROR(INDEX('Raw Data'!V:V,MATCH(U3570,'Raw Data'!U:U,1),1),0)</f>
        <v>87.86</v>
      </c>
      <c r="X3570" s="24">
        <v>45206</v>
      </c>
      <c r="Y3570" s="23">
        <f>IFERROR(INDEX('Raw Data'!Y:Y,MATCH(X3570,'Raw Data'!X:X,1),1),0)</f>
        <v>3.641</v>
      </c>
      <c r="AF3570" s="24">
        <v>45206</v>
      </c>
      <c r="AG3570" s="23">
        <f>IFERROR(INDEX('Raw Data'!AG:AG,MATCH(AF3570,'Raw Data'!AF:AF,1),1),0)</f>
        <v>3.3</v>
      </c>
      <c r="AI3570" s="20">
        <f t="shared" si="112"/>
        <v>10</v>
      </c>
      <c r="AJ3570" s="20">
        <f t="shared" si="113"/>
        <v>2023</v>
      </c>
    </row>
    <row r="3571" spans="2:36" ht="13.5" customHeight="1" x14ac:dyDescent="0.2">
      <c r="B3571" s="24">
        <v>45207</v>
      </c>
      <c r="C3571" s="23">
        <f>IFERROR(INDEX('Raw Data'!C:C,MATCH(B3571,'Raw Data'!B:B,1),1),0)</f>
        <v>81.28</v>
      </c>
      <c r="J3571" s="24">
        <v>45207</v>
      </c>
      <c r="K3571" s="23">
        <f>IFERROR(INDEX('Raw Data'!K:K,MATCH(J3571,'Raw Data'!J:J,1),1),0)</f>
        <v>82.83</v>
      </c>
      <c r="M3571" s="24">
        <v>45207</v>
      </c>
      <c r="N3571" s="23">
        <f>IFERROR(INDEX('Raw Data'!N:N,MATCH(M3571,'Raw Data'!M:M,1),1),0)</f>
        <v>84.58</v>
      </c>
      <c r="U3571" s="24">
        <v>45207</v>
      </c>
      <c r="V3571" s="23">
        <f>IFERROR(INDEX('Raw Data'!V:V,MATCH(U3571,'Raw Data'!U:U,1),1),0)</f>
        <v>87.86</v>
      </c>
      <c r="X3571" s="24">
        <v>45207</v>
      </c>
      <c r="Y3571" s="23">
        <f>IFERROR(INDEX('Raw Data'!Y:Y,MATCH(X3571,'Raw Data'!X:X,1),1),0)</f>
        <v>3.641</v>
      </c>
      <c r="AF3571" s="24">
        <v>45207</v>
      </c>
      <c r="AG3571" s="23">
        <f>IFERROR(INDEX('Raw Data'!AG:AG,MATCH(AF3571,'Raw Data'!AF:AF,1),1),0)</f>
        <v>3.3</v>
      </c>
      <c r="AI3571" s="20">
        <f t="shared" ref="AI3571:AI3634" si="114">MONTH(B3571)</f>
        <v>10</v>
      </c>
      <c r="AJ3571" s="20">
        <f t="shared" ref="AJ3571:AJ3634" si="115">YEAR(B3571)</f>
        <v>2023</v>
      </c>
    </row>
    <row r="3572" spans="2:36" ht="13.5" customHeight="1" x14ac:dyDescent="0.2">
      <c r="B3572" s="24">
        <v>45208</v>
      </c>
      <c r="C3572" s="23">
        <f>IFERROR(INDEX('Raw Data'!C:C,MATCH(B3572,'Raw Data'!B:B,1),1),0)</f>
        <v>84.6</v>
      </c>
      <c r="J3572" s="24">
        <v>45208</v>
      </c>
      <c r="K3572" s="23">
        <f>IFERROR(INDEX('Raw Data'!K:K,MATCH(J3572,'Raw Data'!J:J,1),1),0)</f>
        <v>82.83</v>
      </c>
      <c r="M3572" s="24">
        <v>45208</v>
      </c>
      <c r="N3572" s="23">
        <f>IFERROR(INDEX('Raw Data'!N:N,MATCH(M3572,'Raw Data'!M:M,1),1),0)</f>
        <v>88.15</v>
      </c>
      <c r="U3572" s="24">
        <v>45208</v>
      </c>
      <c r="V3572" s="23">
        <f>IFERROR(INDEX('Raw Data'!V:V,MATCH(U3572,'Raw Data'!U:U,1),1),0)</f>
        <v>91.37</v>
      </c>
      <c r="X3572" s="24">
        <v>45208</v>
      </c>
      <c r="Y3572" s="23">
        <f>IFERROR(INDEX('Raw Data'!Y:Y,MATCH(X3572,'Raw Data'!X:X,1),1),0)</f>
        <v>3.6309999999999998</v>
      </c>
      <c r="AF3572" s="24">
        <v>45208</v>
      </c>
      <c r="AG3572" s="23">
        <f>IFERROR(INDEX('Raw Data'!AG:AG,MATCH(AF3572,'Raw Data'!AF:AF,1),1),0)</f>
        <v>3.3</v>
      </c>
      <c r="AI3572" s="20">
        <f t="shared" si="114"/>
        <v>10</v>
      </c>
      <c r="AJ3572" s="20">
        <f t="shared" si="115"/>
        <v>2023</v>
      </c>
    </row>
    <row r="3573" spans="2:36" ht="13.5" customHeight="1" x14ac:dyDescent="0.2">
      <c r="B3573" s="24">
        <v>45209</v>
      </c>
      <c r="C3573" s="23">
        <f>IFERROR(INDEX('Raw Data'!C:C,MATCH(B3573,'Raw Data'!B:B,1),1),0)</f>
        <v>84.13</v>
      </c>
      <c r="J3573" s="24">
        <v>45209</v>
      </c>
      <c r="K3573" s="23">
        <f>IFERROR(INDEX('Raw Data'!K:K,MATCH(J3573,'Raw Data'!J:J,1),1),0)</f>
        <v>85.89</v>
      </c>
      <c r="M3573" s="24">
        <v>45209</v>
      </c>
      <c r="N3573" s="23">
        <f>IFERROR(INDEX('Raw Data'!N:N,MATCH(M3573,'Raw Data'!M:M,1),1),0)</f>
        <v>87.65</v>
      </c>
      <c r="U3573" s="24">
        <v>45209</v>
      </c>
      <c r="V3573" s="23">
        <f>IFERROR(INDEX('Raw Data'!V:V,MATCH(U3573,'Raw Data'!U:U,1),1),0)</f>
        <v>90.7</v>
      </c>
      <c r="X3573" s="24">
        <v>45209</v>
      </c>
      <c r="Y3573" s="23">
        <f>IFERROR(INDEX('Raw Data'!Y:Y,MATCH(X3573,'Raw Data'!X:X,1),1),0)</f>
        <v>3.6589999999999998</v>
      </c>
      <c r="AF3573" s="24">
        <v>45209</v>
      </c>
      <c r="AG3573" s="23">
        <f>IFERROR(INDEX('Raw Data'!AG:AG,MATCH(AF3573,'Raw Data'!AF:AF,1),1),0)</f>
        <v>3.34</v>
      </c>
      <c r="AI3573" s="20">
        <f t="shared" si="114"/>
        <v>10</v>
      </c>
      <c r="AJ3573" s="20">
        <f t="shared" si="115"/>
        <v>2023</v>
      </c>
    </row>
    <row r="3574" spans="2:36" ht="13.5" customHeight="1" x14ac:dyDescent="0.2">
      <c r="B3574" s="24">
        <v>45210</v>
      </c>
      <c r="C3574" s="23">
        <f>IFERROR(INDEX('Raw Data'!C:C,MATCH(B3574,'Raw Data'!B:B,1),1),0)</f>
        <v>82.07</v>
      </c>
      <c r="J3574" s="24">
        <v>45210</v>
      </c>
      <c r="K3574" s="23">
        <f>IFERROR(INDEX('Raw Data'!K:K,MATCH(J3574,'Raw Data'!J:J,1),1),0)</f>
        <v>83.7</v>
      </c>
      <c r="M3574" s="24">
        <v>45210</v>
      </c>
      <c r="N3574" s="23">
        <f>IFERROR(INDEX('Raw Data'!N:N,MATCH(M3574,'Raw Data'!M:M,1),1),0)</f>
        <v>85.82</v>
      </c>
      <c r="U3574" s="24">
        <v>45210</v>
      </c>
      <c r="V3574" s="23">
        <f>IFERROR(INDEX('Raw Data'!V:V,MATCH(U3574,'Raw Data'!U:U,1),1),0)</f>
        <v>87.58</v>
      </c>
      <c r="X3574" s="24">
        <v>45210</v>
      </c>
      <c r="Y3574" s="23">
        <f>IFERROR(INDEX('Raw Data'!Y:Y,MATCH(X3574,'Raw Data'!X:X,1),1),0)</f>
        <v>3.6579999999999999</v>
      </c>
      <c r="AF3574" s="24">
        <v>45210</v>
      </c>
      <c r="AG3574" s="23">
        <f>IFERROR(INDEX('Raw Data'!AG:AG,MATCH(AF3574,'Raw Data'!AF:AF,1),1),0)</f>
        <v>3.19</v>
      </c>
      <c r="AI3574" s="20">
        <f t="shared" si="114"/>
        <v>10</v>
      </c>
      <c r="AJ3574" s="20">
        <f t="shared" si="115"/>
        <v>2023</v>
      </c>
    </row>
    <row r="3575" spans="2:36" ht="13.5" customHeight="1" x14ac:dyDescent="0.2">
      <c r="B3575" s="24">
        <v>45211</v>
      </c>
      <c r="C3575" s="23">
        <f>IFERROR(INDEX('Raw Data'!C:C,MATCH(B3575,'Raw Data'!B:B,1),1),0)</f>
        <v>81.8</v>
      </c>
      <c r="J3575" s="24">
        <v>45211</v>
      </c>
      <c r="K3575" s="23">
        <f>IFERROR(INDEX('Raw Data'!K:K,MATCH(J3575,'Raw Data'!J:J,1),1),0)</f>
        <v>82.87</v>
      </c>
      <c r="M3575" s="24">
        <v>45211</v>
      </c>
      <c r="N3575" s="23">
        <f>IFERROR(INDEX('Raw Data'!N:N,MATCH(M3575,'Raw Data'!M:M,1),1),0)</f>
        <v>86</v>
      </c>
      <c r="U3575" s="24">
        <v>45211</v>
      </c>
      <c r="V3575" s="23">
        <f>IFERROR(INDEX('Raw Data'!V:V,MATCH(U3575,'Raw Data'!U:U,1),1),0)</f>
        <v>88.4</v>
      </c>
      <c r="X3575" s="24">
        <v>45211</v>
      </c>
      <c r="Y3575" s="23">
        <f>IFERROR(INDEX('Raw Data'!Y:Y,MATCH(X3575,'Raw Data'!X:X,1),1),0)</f>
        <v>3.6389999999999998</v>
      </c>
      <c r="AF3575" s="24">
        <v>45211</v>
      </c>
      <c r="AG3575" s="23">
        <f>IFERROR(INDEX('Raw Data'!AG:AG,MATCH(AF3575,'Raw Data'!AF:AF,1),1),0)</f>
        <v>3.16</v>
      </c>
      <c r="AI3575" s="20">
        <f t="shared" si="114"/>
        <v>10</v>
      </c>
      <c r="AJ3575" s="20">
        <f t="shared" si="115"/>
        <v>2023</v>
      </c>
    </row>
    <row r="3576" spans="2:36" ht="13.5" customHeight="1" x14ac:dyDescent="0.2">
      <c r="B3576" s="24">
        <v>45212</v>
      </c>
      <c r="C3576" s="23">
        <f>IFERROR(INDEX('Raw Data'!C:C,MATCH(B3576,'Raw Data'!B:B,1),1),0)</f>
        <v>86.35</v>
      </c>
      <c r="J3576" s="24">
        <v>45212</v>
      </c>
      <c r="K3576" s="23">
        <f>IFERROR(INDEX('Raw Data'!K:K,MATCH(J3576,'Raw Data'!J:J,1),1),0)</f>
        <v>87.67</v>
      </c>
      <c r="M3576" s="24">
        <v>45212</v>
      </c>
      <c r="N3576" s="23">
        <f>IFERROR(INDEX('Raw Data'!N:N,MATCH(M3576,'Raw Data'!M:M,1),1),0)</f>
        <v>90.89</v>
      </c>
      <c r="U3576" s="24">
        <v>45212</v>
      </c>
      <c r="V3576" s="23">
        <f>IFERROR(INDEX('Raw Data'!V:V,MATCH(U3576,'Raw Data'!U:U,1),1),0)</f>
        <v>94.33</v>
      </c>
      <c r="X3576" s="24">
        <v>45212</v>
      </c>
      <c r="Y3576" s="23">
        <f>IFERROR(INDEX('Raw Data'!Y:Y,MATCH(X3576,'Raw Data'!X:X,1),1),0)</f>
        <v>3.5840000000000001</v>
      </c>
      <c r="AF3576" s="24">
        <v>45212</v>
      </c>
      <c r="AG3576" s="23">
        <f>IFERROR(INDEX('Raw Data'!AG:AG,MATCH(AF3576,'Raw Data'!AF:AF,1),1),0)</f>
        <v>3.11</v>
      </c>
      <c r="AI3576" s="20">
        <f t="shared" si="114"/>
        <v>10</v>
      </c>
      <c r="AJ3576" s="20">
        <f t="shared" si="115"/>
        <v>2023</v>
      </c>
    </row>
    <row r="3577" spans="2:36" ht="13.5" customHeight="1" x14ac:dyDescent="0.2">
      <c r="B3577" s="24">
        <v>45213</v>
      </c>
      <c r="C3577" s="23">
        <f>IFERROR(INDEX('Raw Data'!C:C,MATCH(B3577,'Raw Data'!B:B,1),1),0)</f>
        <v>86.35</v>
      </c>
      <c r="J3577" s="24">
        <v>45213</v>
      </c>
      <c r="K3577" s="23">
        <f>IFERROR(INDEX('Raw Data'!K:K,MATCH(J3577,'Raw Data'!J:J,1),1),0)</f>
        <v>87.67</v>
      </c>
      <c r="M3577" s="24">
        <v>45213</v>
      </c>
      <c r="N3577" s="23">
        <f>IFERROR(INDEX('Raw Data'!N:N,MATCH(M3577,'Raw Data'!M:M,1),1),0)</f>
        <v>90.89</v>
      </c>
      <c r="U3577" s="24">
        <v>45213</v>
      </c>
      <c r="V3577" s="23">
        <f>IFERROR(INDEX('Raw Data'!V:V,MATCH(U3577,'Raw Data'!U:U,1),1),0)</f>
        <v>94.33</v>
      </c>
      <c r="X3577" s="24">
        <v>45213</v>
      </c>
      <c r="Y3577" s="23">
        <f>IFERROR(INDEX('Raw Data'!Y:Y,MATCH(X3577,'Raw Data'!X:X,1),1),0)</f>
        <v>3.5840000000000001</v>
      </c>
      <c r="AF3577" s="24">
        <v>45213</v>
      </c>
      <c r="AG3577" s="23">
        <f>IFERROR(INDEX('Raw Data'!AG:AG,MATCH(AF3577,'Raw Data'!AF:AF,1),1),0)</f>
        <v>3.11</v>
      </c>
      <c r="AI3577" s="20">
        <f t="shared" si="114"/>
        <v>10</v>
      </c>
      <c r="AJ3577" s="20">
        <f t="shared" si="115"/>
        <v>2023</v>
      </c>
    </row>
    <row r="3578" spans="2:36" ht="13.5" customHeight="1" x14ac:dyDescent="0.2">
      <c r="B3578" s="24">
        <v>45214</v>
      </c>
      <c r="C3578" s="23">
        <f>IFERROR(INDEX('Raw Data'!C:C,MATCH(B3578,'Raw Data'!B:B,1),1),0)</f>
        <v>86.35</v>
      </c>
      <c r="J3578" s="24">
        <v>45214</v>
      </c>
      <c r="K3578" s="23">
        <f>IFERROR(INDEX('Raw Data'!K:K,MATCH(J3578,'Raw Data'!J:J,1),1),0)</f>
        <v>87.67</v>
      </c>
      <c r="M3578" s="24">
        <v>45214</v>
      </c>
      <c r="N3578" s="23">
        <f>IFERROR(INDEX('Raw Data'!N:N,MATCH(M3578,'Raw Data'!M:M,1),1),0)</f>
        <v>90.89</v>
      </c>
      <c r="U3578" s="24">
        <v>45214</v>
      </c>
      <c r="V3578" s="23">
        <f>IFERROR(INDEX('Raw Data'!V:V,MATCH(U3578,'Raw Data'!U:U,1),1),0)</f>
        <v>94.33</v>
      </c>
      <c r="X3578" s="24">
        <v>45214</v>
      </c>
      <c r="Y3578" s="23">
        <f>IFERROR(INDEX('Raw Data'!Y:Y,MATCH(X3578,'Raw Data'!X:X,1),1),0)</f>
        <v>3.5840000000000001</v>
      </c>
      <c r="AF3578" s="24">
        <v>45214</v>
      </c>
      <c r="AG3578" s="23">
        <f>IFERROR(INDEX('Raw Data'!AG:AG,MATCH(AF3578,'Raw Data'!AF:AF,1),1),0)</f>
        <v>3.11</v>
      </c>
      <c r="AI3578" s="20">
        <f t="shared" si="114"/>
        <v>10</v>
      </c>
      <c r="AJ3578" s="20">
        <f t="shared" si="115"/>
        <v>2023</v>
      </c>
    </row>
    <row r="3579" spans="2:36" ht="13.5" customHeight="1" x14ac:dyDescent="0.2">
      <c r="B3579" s="24">
        <v>45215</v>
      </c>
      <c r="C3579" s="23">
        <f>IFERROR(INDEX('Raw Data'!C:C,MATCH(B3579,'Raw Data'!B:B,1),1),0)</f>
        <v>85.26</v>
      </c>
      <c r="J3579" s="24">
        <v>45215</v>
      </c>
      <c r="K3579" s="23">
        <f>IFERROR(INDEX('Raw Data'!K:K,MATCH(J3579,'Raw Data'!J:J,1),1),0)</f>
        <v>86.65</v>
      </c>
      <c r="M3579" s="24">
        <v>45215</v>
      </c>
      <c r="N3579" s="23">
        <f>IFERROR(INDEX('Raw Data'!N:N,MATCH(M3579,'Raw Data'!M:M,1),1),0)</f>
        <v>89.65</v>
      </c>
      <c r="U3579" s="24">
        <v>45215</v>
      </c>
      <c r="V3579" s="23">
        <f>IFERROR(INDEX('Raw Data'!V:V,MATCH(U3579,'Raw Data'!U:U,1),1),0)</f>
        <v>90.99</v>
      </c>
      <c r="X3579" s="24">
        <v>45215</v>
      </c>
      <c r="Y3579" s="23">
        <f>IFERROR(INDEX('Raw Data'!Y:Y,MATCH(X3579,'Raw Data'!X:X,1),1),0)</f>
        <v>3.4790000000000001</v>
      </c>
      <c r="AF3579" s="24">
        <v>45215</v>
      </c>
      <c r="AG3579" s="23">
        <f>IFERROR(INDEX('Raw Data'!AG:AG,MATCH(AF3579,'Raw Data'!AF:AF,1),1),0)</f>
        <v>2.98</v>
      </c>
      <c r="AI3579" s="20">
        <f t="shared" si="114"/>
        <v>10</v>
      </c>
      <c r="AJ3579" s="20">
        <f t="shared" si="115"/>
        <v>2023</v>
      </c>
    </row>
    <row r="3580" spans="2:36" ht="13.5" customHeight="1" x14ac:dyDescent="0.2">
      <c r="B3580" s="24">
        <v>45216</v>
      </c>
      <c r="C3580" s="23">
        <f>IFERROR(INDEX('Raw Data'!C:C,MATCH(B3580,'Raw Data'!B:B,1),1),0)</f>
        <v>85.44</v>
      </c>
      <c r="J3580" s="24">
        <v>45216</v>
      </c>
      <c r="K3580" s="23">
        <f>IFERROR(INDEX('Raw Data'!K:K,MATCH(J3580,'Raw Data'!J:J,1),1),0)</f>
        <v>86.66</v>
      </c>
      <c r="M3580" s="24">
        <v>45216</v>
      </c>
      <c r="N3580" s="23">
        <f>IFERROR(INDEX('Raw Data'!N:N,MATCH(M3580,'Raw Data'!M:M,1),1),0)</f>
        <v>89.9</v>
      </c>
      <c r="U3580" s="24">
        <v>45216</v>
      </c>
      <c r="V3580" s="23">
        <f>IFERROR(INDEX('Raw Data'!V:V,MATCH(U3580,'Raw Data'!U:U,1),1),0)</f>
        <v>92.52</v>
      </c>
      <c r="X3580" s="24">
        <v>45216</v>
      </c>
      <c r="Y3580" s="23">
        <f>IFERROR(INDEX('Raw Data'!Y:Y,MATCH(X3580,'Raw Data'!X:X,1),1),0)</f>
        <v>3.468</v>
      </c>
      <c r="AF3580" s="24">
        <v>45216</v>
      </c>
      <c r="AG3580" s="23">
        <f>IFERROR(INDEX('Raw Data'!AG:AG,MATCH(AF3580,'Raw Data'!AF:AF,1),1),0)</f>
        <v>2.94</v>
      </c>
      <c r="AI3580" s="20">
        <f t="shared" si="114"/>
        <v>10</v>
      </c>
      <c r="AJ3580" s="20">
        <f t="shared" si="115"/>
        <v>2023</v>
      </c>
    </row>
    <row r="3581" spans="2:36" ht="13.5" customHeight="1" x14ac:dyDescent="0.2">
      <c r="B3581" s="24">
        <v>45217</v>
      </c>
      <c r="C3581" s="23">
        <f>IFERROR(INDEX('Raw Data'!C:C,MATCH(B3581,'Raw Data'!B:B,1),1),0)</f>
        <v>87.27</v>
      </c>
      <c r="J3581" s="24">
        <v>45217</v>
      </c>
      <c r="K3581" s="23">
        <f>IFERROR(INDEX('Raw Data'!K:K,MATCH(J3581,'Raw Data'!J:J,1),1),0)</f>
        <v>88.35</v>
      </c>
      <c r="M3581" s="24">
        <v>45217</v>
      </c>
      <c r="N3581" s="23">
        <f>IFERROR(INDEX('Raw Data'!N:N,MATCH(M3581,'Raw Data'!M:M,1),1),0)</f>
        <v>91.5</v>
      </c>
      <c r="U3581" s="24">
        <v>45217</v>
      </c>
      <c r="V3581" s="23">
        <f>IFERROR(INDEX('Raw Data'!V:V,MATCH(U3581,'Raw Data'!U:U,1),1),0)</f>
        <v>91.99</v>
      </c>
      <c r="X3581" s="24">
        <v>45217</v>
      </c>
      <c r="Y3581" s="23">
        <f>IFERROR(INDEX('Raw Data'!Y:Y,MATCH(X3581,'Raw Data'!X:X,1),1),0)</f>
        <v>3.4630000000000001</v>
      </c>
      <c r="AF3581" s="24">
        <v>45217</v>
      </c>
      <c r="AG3581" s="23">
        <f>IFERROR(INDEX('Raw Data'!AG:AG,MATCH(AF3581,'Raw Data'!AF:AF,1),1),0)</f>
        <v>2.92</v>
      </c>
      <c r="AI3581" s="20">
        <f t="shared" si="114"/>
        <v>10</v>
      </c>
      <c r="AJ3581" s="20">
        <f t="shared" si="115"/>
        <v>2023</v>
      </c>
    </row>
    <row r="3582" spans="2:36" ht="13.5" customHeight="1" x14ac:dyDescent="0.2">
      <c r="B3582" s="24">
        <v>45218</v>
      </c>
      <c r="C3582" s="23">
        <f>IFERROR(INDEX('Raw Data'!C:C,MATCH(B3582,'Raw Data'!B:B,1),1),0)</f>
        <v>88.37</v>
      </c>
      <c r="J3582" s="24">
        <v>45218</v>
      </c>
      <c r="K3582" s="23">
        <f>IFERROR(INDEX('Raw Data'!K:K,MATCH(J3582,'Raw Data'!J:J,1),1),0)</f>
        <v>89.35</v>
      </c>
      <c r="M3582" s="24">
        <v>45218</v>
      </c>
      <c r="N3582" s="23">
        <f>IFERROR(INDEX('Raw Data'!N:N,MATCH(M3582,'Raw Data'!M:M,1),1),0)</f>
        <v>92.38</v>
      </c>
      <c r="U3582" s="24">
        <v>45218</v>
      </c>
      <c r="V3582" s="23">
        <f>IFERROR(INDEX('Raw Data'!V:V,MATCH(U3582,'Raw Data'!U:U,1),1),0)</f>
        <v>93.12</v>
      </c>
      <c r="X3582" s="24">
        <v>45218</v>
      </c>
      <c r="Y3582" s="23">
        <f>IFERROR(INDEX('Raw Data'!Y:Y,MATCH(X3582,'Raw Data'!X:X,1),1),0)</f>
        <v>3.3260000000000001</v>
      </c>
      <c r="AF3582" s="24">
        <v>45218</v>
      </c>
      <c r="AG3582" s="23">
        <f>IFERROR(INDEX('Raw Data'!AG:AG,MATCH(AF3582,'Raw Data'!AF:AF,1),1),0)</f>
        <v>2.84</v>
      </c>
      <c r="AI3582" s="20">
        <f t="shared" si="114"/>
        <v>10</v>
      </c>
      <c r="AJ3582" s="20">
        <f t="shared" si="115"/>
        <v>2023</v>
      </c>
    </row>
    <row r="3583" spans="2:36" ht="13.5" customHeight="1" x14ac:dyDescent="0.2">
      <c r="B3583" s="24">
        <v>45219</v>
      </c>
      <c r="C3583" s="23">
        <f>IFERROR(INDEX('Raw Data'!C:C,MATCH(B3583,'Raw Data'!B:B,1),1),0)</f>
        <v>88.08</v>
      </c>
      <c r="J3583" s="24">
        <v>45219</v>
      </c>
      <c r="K3583" s="23">
        <f>IFERROR(INDEX('Raw Data'!K:K,MATCH(J3583,'Raw Data'!J:J,1),1),0)</f>
        <v>89.12</v>
      </c>
      <c r="M3583" s="24">
        <v>45219</v>
      </c>
      <c r="N3583" s="23">
        <f>IFERROR(INDEX('Raw Data'!N:N,MATCH(M3583,'Raw Data'!M:M,1),1),0)</f>
        <v>92.16</v>
      </c>
      <c r="U3583" s="24">
        <v>45219</v>
      </c>
      <c r="V3583" s="23">
        <f>IFERROR(INDEX('Raw Data'!V:V,MATCH(U3583,'Raw Data'!U:U,1),1),0)</f>
        <v>93.72</v>
      </c>
      <c r="X3583" s="24">
        <v>45219</v>
      </c>
      <c r="Y3583" s="23">
        <f>IFERROR(INDEX('Raw Data'!Y:Y,MATCH(X3583,'Raw Data'!X:X,1),1),0)</f>
        <v>3.258</v>
      </c>
      <c r="AF3583" s="24">
        <v>45219</v>
      </c>
      <c r="AG3583" s="23">
        <f>IFERROR(INDEX('Raw Data'!AG:AG,MATCH(AF3583,'Raw Data'!AF:AF,1),1),0)</f>
        <v>2.6</v>
      </c>
      <c r="AI3583" s="20">
        <f t="shared" si="114"/>
        <v>10</v>
      </c>
      <c r="AJ3583" s="20">
        <f t="shared" si="115"/>
        <v>2023</v>
      </c>
    </row>
    <row r="3584" spans="2:36" ht="13.5" customHeight="1" x14ac:dyDescent="0.2">
      <c r="B3584" s="24">
        <v>45220</v>
      </c>
      <c r="C3584" s="23">
        <f>IFERROR(INDEX('Raw Data'!C:C,MATCH(B3584,'Raw Data'!B:B,1),1),0)</f>
        <v>88.08</v>
      </c>
      <c r="J3584" s="24">
        <v>45220</v>
      </c>
      <c r="K3584" s="23">
        <f>IFERROR(INDEX('Raw Data'!K:K,MATCH(J3584,'Raw Data'!J:J,1),1),0)</f>
        <v>89.12</v>
      </c>
      <c r="M3584" s="24">
        <v>45220</v>
      </c>
      <c r="N3584" s="23">
        <f>IFERROR(INDEX('Raw Data'!N:N,MATCH(M3584,'Raw Data'!M:M,1),1),0)</f>
        <v>92.16</v>
      </c>
      <c r="U3584" s="24">
        <v>45220</v>
      </c>
      <c r="V3584" s="23">
        <f>IFERROR(INDEX('Raw Data'!V:V,MATCH(U3584,'Raw Data'!U:U,1),1),0)</f>
        <v>93.72</v>
      </c>
      <c r="X3584" s="24">
        <v>45220</v>
      </c>
      <c r="Y3584" s="23">
        <f>IFERROR(INDEX('Raw Data'!Y:Y,MATCH(X3584,'Raw Data'!X:X,1),1),0)</f>
        <v>3.258</v>
      </c>
      <c r="AF3584" s="24">
        <v>45220</v>
      </c>
      <c r="AG3584" s="23">
        <f>IFERROR(INDEX('Raw Data'!AG:AG,MATCH(AF3584,'Raw Data'!AF:AF,1),1),0)</f>
        <v>2.6</v>
      </c>
      <c r="AI3584" s="20">
        <f t="shared" si="114"/>
        <v>10</v>
      </c>
      <c r="AJ3584" s="20">
        <f t="shared" si="115"/>
        <v>2023</v>
      </c>
    </row>
    <row r="3585" spans="2:36" ht="13.5" customHeight="1" x14ac:dyDescent="0.2">
      <c r="B3585" s="24">
        <v>45221</v>
      </c>
      <c r="C3585" s="23">
        <f>IFERROR(INDEX('Raw Data'!C:C,MATCH(B3585,'Raw Data'!B:B,1),1),0)</f>
        <v>88.08</v>
      </c>
      <c r="J3585" s="24">
        <v>45221</v>
      </c>
      <c r="K3585" s="23">
        <f>IFERROR(INDEX('Raw Data'!K:K,MATCH(J3585,'Raw Data'!J:J,1),1),0)</f>
        <v>89.12</v>
      </c>
      <c r="M3585" s="24">
        <v>45221</v>
      </c>
      <c r="N3585" s="23">
        <f>IFERROR(INDEX('Raw Data'!N:N,MATCH(M3585,'Raw Data'!M:M,1),1),0)</f>
        <v>92.16</v>
      </c>
      <c r="U3585" s="24">
        <v>45221</v>
      </c>
      <c r="V3585" s="23">
        <f>IFERROR(INDEX('Raw Data'!V:V,MATCH(U3585,'Raw Data'!U:U,1),1),0)</f>
        <v>93.72</v>
      </c>
      <c r="X3585" s="24">
        <v>45221</v>
      </c>
      <c r="Y3585" s="23">
        <f>IFERROR(INDEX('Raw Data'!Y:Y,MATCH(X3585,'Raw Data'!X:X,1),1),0)</f>
        <v>3.258</v>
      </c>
      <c r="AF3585" s="24">
        <v>45221</v>
      </c>
      <c r="AG3585" s="23">
        <f>IFERROR(INDEX('Raw Data'!AG:AG,MATCH(AF3585,'Raw Data'!AF:AF,1),1),0)</f>
        <v>2.6</v>
      </c>
      <c r="AI3585" s="20">
        <f t="shared" si="114"/>
        <v>10</v>
      </c>
      <c r="AJ3585" s="20">
        <f t="shared" si="115"/>
        <v>2023</v>
      </c>
    </row>
    <row r="3586" spans="2:36" ht="13.5" customHeight="1" x14ac:dyDescent="0.2">
      <c r="B3586" s="24">
        <v>45222</v>
      </c>
      <c r="C3586" s="23">
        <f>IFERROR(INDEX('Raw Data'!C:C,MATCH(B3586,'Raw Data'!B:B,1),1),0)</f>
        <v>84.42</v>
      </c>
      <c r="J3586" s="24">
        <v>45222</v>
      </c>
      <c r="K3586" s="23">
        <f>IFERROR(INDEX('Raw Data'!K:K,MATCH(J3586,'Raw Data'!J:J,1),1),0)</f>
        <v>85.49</v>
      </c>
      <c r="M3586" s="24">
        <v>45222</v>
      </c>
      <c r="N3586" s="23">
        <f>IFERROR(INDEX('Raw Data'!N:N,MATCH(M3586,'Raw Data'!M:M,1),1),0)</f>
        <v>89.83</v>
      </c>
      <c r="U3586" s="24">
        <v>45222</v>
      </c>
      <c r="V3586" s="23">
        <f>IFERROR(INDEX('Raw Data'!V:V,MATCH(U3586,'Raw Data'!U:U,1),1),0)</f>
        <v>91.88</v>
      </c>
      <c r="X3586" s="24">
        <v>45222</v>
      </c>
      <c r="Y3586" s="23">
        <f>IFERROR(INDEX('Raw Data'!Y:Y,MATCH(X3586,'Raw Data'!X:X,1),1),0)</f>
        <v>3.2730000000000001</v>
      </c>
      <c r="AF3586" s="24">
        <v>45222</v>
      </c>
      <c r="AG3586" s="23">
        <f>IFERROR(INDEX('Raw Data'!AG:AG,MATCH(AF3586,'Raw Data'!AF:AF,1),1),0)</f>
        <v>2.65</v>
      </c>
      <c r="AI3586" s="20">
        <f t="shared" si="114"/>
        <v>10</v>
      </c>
      <c r="AJ3586" s="20">
        <f t="shared" si="115"/>
        <v>2023</v>
      </c>
    </row>
    <row r="3587" spans="2:36" ht="13.5" customHeight="1" x14ac:dyDescent="0.2">
      <c r="B3587" s="24">
        <v>45223</v>
      </c>
      <c r="C3587" s="23">
        <f>IFERROR(INDEX('Raw Data'!C:C,MATCH(B3587,'Raw Data'!B:B,1),1),0)</f>
        <v>82.97</v>
      </c>
      <c r="J3587" s="24">
        <v>45223</v>
      </c>
      <c r="K3587" s="23">
        <f>IFERROR(INDEX('Raw Data'!K:K,MATCH(J3587,'Raw Data'!J:J,1),1),0)</f>
        <v>84.58</v>
      </c>
      <c r="M3587" s="24">
        <v>45223</v>
      </c>
      <c r="N3587" s="23">
        <f>IFERROR(INDEX('Raw Data'!N:N,MATCH(M3587,'Raw Data'!M:M,1),1),0)</f>
        <v>88.07</v>
      </c>
      <c r="U3587" s="24">
        <v>45223</v>
      </c>
      <c r="V3587" s="23">
        <f>IFERROR(INDEX('Raw Data'!V:V,MATCH(U3587,'Raw Data'!U:U,1),1),0)</f>
        <v>88</v>
      </c>
      <c r="X3587" s="24">
        <v>45223</v>
      </c>
      <c r="Y3587" s="23">
        <f>IFERROR(INDEX('Raw Data'!Y:Y,MATCH(X3587,'Raw Data'!X:X,1),1),0)</f>
        <v>3.3220000000000001</v>
      </c>
      <c r="AF3587" s="24">
        <v>45223</v>
      </c>
      <c r="AG3587" s="23">
        <f>IFERROR(INDEX('Raw Data'!AG:AG,MATCH(AF3587,'Raw Data'!AF:AF,1),1),0)</f>
        <v>2.85</v>
      </c>
      <c r="AI3587" s="20">
        <f t="shared" si="114"/>
        <v>10</v>
      </c>
      <c r="AJ3587" s="20">
        <f t="shared" si="115"/>
        <v>2023</v>
      </c>
    </row>
    <row r="3588" spans="2:36" ht="13.5" customHeight="1" x14ac:dyDescent="0.2">
      <c r="B3588" s="24">
        <v>45224</v>
      </c>
      <c r="C3588" s="23">
        <f>IFERROR(INDEX('Raw Data'!C:C,MATCH(B3588,'Raw Data'!B:B,1),1),0)</f>
        <v>84.69</v>
      </c>
      <c r="J3588" s="24">
        <v>45224</v>
      </c>
      <c r="K3588" s="23">
        <f>IFERROR(INDEX('Raw Data'!K:K,MATCH(J3588,'Raw Data'!J:J,1),1),0)</f>
        <v>86.07</v>
      </c>
      <c r="M3588" s="24">
        <v>45224</v>
      </c>
      <c r="N3588" s="23">
        <f>IFERROR(INDEX('Raw Data'!N:N,MATCH(M3588,'Raw Data'!M:M,1),1),0)</f>
        <v>90.13</v>
      </c>
      <c r="U3588" s="24">
        <v>45224</v>
      </c>
      <c r="V3588" s="23">
        <f>IFERROR(INDEX('Raw Data'!V:V,MATCH(U3588,'Raw Data'!U:U,1),1),0)</f>
        <v>90.14</v>
      </c>
      <c r="X3588" s="24">
        <v>45224</v>
      </c>
      <c r="Y3588" s="23">
        <f>IFERROR(INDEX('Raw Data'!Y:Y,MATCH(X3588,'Raw Data'!X:X,1),1),0)</f>
        <v>3.3759999999999999</v>
      </c>
      <c r="AF3588" s="24">
        <v>45224</v>
      </c>
      <c r="AG3588" s="23">
        <f>IFERROR(INDEX('Raw Data'!AG:AG,MATCH(AF3588,'Raw Data'!AF:AF,1),1),0)</f>
        <v>2.86</v>
      </c>
      <c r="AI3588" s="20">
        <f t="shared" si="114"/>
        <v>10</v>
      </c>
      <c r="AJ3588" s="20">
        <f t="shared" si="115"/>
        <v>2023</v>
      </c>
    </row>
    <row r="3589" spans="2:36" ht="13.5" customHeight="1" x14ac:dyDescent="0.2">
      <c r="B3589" s="24">
        <v>45225</v>
      </c>
      <c r="C3589" s="23">
        <f>IFERROR(INDEX('Raw Data'!C:C,MATCH(B3589,'Raw Data'!B:B,1),1),0)</f>
        <v>82.54</v>
      </c>
      <c r="J3589" s="24">
        <v>45225</v>
      </c>
      <c r="K3589" s="23">
        <f>IFERROR(INDEX('Raw Data'!K:K,MATCH(J3589,'Raw Data'!J:J,1),1),0)</f>
        <v>83.8</v>
      </c>
      <c r="M3589" s="24">
        <v>45225</v>
      </c>
      <c r="N3589" s="23">
        <f>IFERROR(INDEX('Raw Data'!N:N,MATCH(M3589,'Raw Data'!M:M,1),1),0)</f>
        <v>87.93</v>
      </c>
      <c r="U3589" s="24">
        <v>45225</v>
      </c>
      <c r="V3589" s="23">
        <f>IFERROR(INDEX('Raw Data'!V:V,MATCH(U3589,'Raw Data'!U:U,1),1),0)</f>
        <v>88.45</v>
      </c>
      <c r="X3589" s="24">
        <v>45225</v>
      </c>
      <c r="Y3589" s="23">
        <f>IFERROR(INDEX('Raw Data'!Y:Y,MATCH(X3589,'Raw Data'!X:X,1),1),0)</f>
        <v>3.4769999999999999</v>
      </c>
      <c r="AF3589" s="24">
        <v>45225</v>
      </c>
      <c r="AG3589" s="23">
        <f>IFERROR(INDEX('Raw Data'!AG:AG,MATCH(AF3589,'Raw Data'!AF:AF,1),1),0)</f>
        <v>2.87</v>
      </c>
      <c r="AI3589" s="20">
        <f t="shared" si="114"/>
        <v>10</v>
      </c>
      <c r="AJ3589" s="20">
        <f t="shared" si="115"/>
        <v>2023</v>
      </c>
    </row>
    <row r="3590" spans="2:36" ht="13.5" customHeight="1" x14ac:dyDescent="0.2">
      <c r="B3590" s="24">
        <v>45226</v>
      </c>
      <c r="C3590" s="23">
        <f>IFERROR(INDEX('Raw Data'!C:C,MATCH(B3590,'Raw Data'!B:B,1),1),0)</f>
        <v>84.7</v>
      </c>
      <c r="J3590" s="24">
        <v>45226</v>
      </c>
      <c r="K3590" s="23">
        <f>IFERROR(INDEX('Raw Data'!K:K,MATCH(J3590,'Raw Data'!J:J,1),1),0)</f>
        <v>86.04</v>
      </c>
      <c r="M3590" s="24">
        <v>45226</v>
      </c>
      <c r="N3590" s="23">
        <f>IFERROR(INDEX('Raw Data'!N:N,MATCH(M3590,'Raw Data'!M:M,1),1),0)</f>
        <v>90.48</v>
      </c>
      <c r="U3590" s="24">
        <v>45226</v>
      </c>
      <c r="V3590" s="23">
        <f>IFERROR(INDEX('Raw Data'!V:V,MATCH(U3590,'Raw Data'!U:U,1),1),0)</f>
        <v>90.73</v>
      </c>
      <c r="X3590" s="24">
        <v>45226</v>
      </c>
      <c r="Y3590" s="23">
        <f>IFERROR(INDEX('Raw Data'!Y:Y,MATCH(X3590,'Raw Data'!X:X,1),1),0)</f>
        <v>3.4830000000000001</v>
      </c>
      <c r="AF3590" s="24">
        <v>45226</v>
      </c>
      <c r="AG3590" s="23">
        <f>IFERROR(INDEX('Raw Data'!AG:AG,MATCH(AF3590,'Raw Data'!AF:AF,1),1),0)</f>
        <v>3.24</v>
      </c>
      <c r="AI3590" s="20">
        <f t="shared" si="114"/>
        <v>10</v>
      </c>
      <c r="AJ3590" s="20">
        <f t="shared" si="115"/>
        <v>2023</v>
      </c>
    </row>
    <row r="3591" spans="2:36" ht="13.5" customHeight="1" x14ac:dyDescent="0.2">
      <c r="B3591" s="24">
        <v>45227</v>
      </c>
      <c r="C3591" s="23">
        <f>IFERROR(INDEX('Raw Data'!C:C,MATCH(B3591,'Raw Data'!B:B,1),1),0)</f>
        <v>84.7</v>
      </c>
      <c r="J3591" s="24">
        <v>45227</v>
      </c>
      <c r="K3591" s="23">
        <f>IFERROR(INDEX('Raw Data'!K:K,MATCH(J3591,'Raw Data'!J:J,1),1),0)</f>
        <v>86.04</v>
      </c>
      <c r="M3591" s="24">
        <v>45227</v>
      </c>
      <c r="N3591" s="23">
        <f>IFERROR(INDEX('Raw Data'!N:N,MATCH(M3591,'Raw Data'!M:M,1),1),0)</f>
        <v>90.48</v>
      </c>
      <c r="U3591" s="24">
        <v>45227</v>
      </c>
      <c r="V3591" s="23">
        <f>IFERROR(INDEX('Raw Data'!V:V,MATCH(U3591,'Raw Data'!U:U,1),1),0)</f>
        <v>90.73</v>
      </c>
      <c r="X3591" s="24">
        <v>45227</v>
      </c>
      <c r="Y3591" s="23">
        <f>IFERROR(INDEX('Raw Data'!Y:Y,MATCH(X3591,'Raw Data'!X:X,1),1),0)</f>
        <v>3.4830000000000001</v>
      </c>
      <c r="AF3591" s="24">
        <v>45227</v>
      </c>
      <c r="AG3591" s="23">
        <f>IFERROR(INDEX('Raw Data'!AG:AG,MATCH(AF3591,'Raw Data'!AF:AF,1),1),0)</f>
        <v>3.24</v>
      </c>
      <c r="AI3591" s="20">
        <f t="shared" si="114"/>
        <v>10</v>
      </c>
      <c r="AJ3591" s="20">
        <f t="shared" si="115"/>
        <v>2023</v>
      </c>
    </row>
    <row r="3592" spans="2:36" ht="13.5" customHeight="1" x14ac:dyDescent="0.2">
      <c r="B3592" s="24">
        <v>45228</v>
      </c>
      <c r="C3592" s="23">
        <f>IFERROR(INDEX('Raw Data'!C:C,MATCH(B3592,'Raw Data'!B:B,1),1),0)</f>
        <v>84.7</v>
      </c>
      <c r="J3592" s="24">
        <v>45228</v>
      </c>
      <c r="K3592" s="23">
        <f>IFERROR(INDEX('Raw Data'!K:K,MATCH(J3592,'Raw Data'!J:J,1),1),0)</f>
        <v>86.04</v>
      </c>
      <c r="M3592" s="24">
        <v>45228</v>
      </c>
      <c r="N3592" s="23">
        <f>IFERROR(INDEX('Raw Data'!N:N,MATCH(M3592,'Raw Data'!M:M,1),1),0)</f>
        <v>90.48</v>
      </c>
      <c r="U3592" s="24">
        <v>45228</v>
      </c>
      <c r="V3592" s="23">
        <f>IFERROR(INDEX('Raw Data'!V:V,MATCH(U3592,'Raw Data'!U:U,1),1),0)</f>
        <v>90.73</v>
      </c>
      <c r="X3592" s="24">
        <v>45228</v>
      </c>
      <c r="Y3592" s="23">
        <f>IFERROR(INDEX('Raw Data'!Y:Y,MATCH(X3592,'Raw Data'!X:X,1),1),0)</f>
        <v>3.4830000000000001</v>
      </c>
      <c r="AF3592" s="24">
        <v>45228</v>
      </c>
      <c r="AG3592" s="23">
        <f>IFERROR(INDEX('Raw Data'!AG:AG,MATCH(AF3592,'Raw Data'!AF:AF,1),1),0)</f>
        <v>3.24</v>
      </c>
      <c r="AI3592" s="20">
        <f t="shared" si="114"/>
        <v>10</v>
      </c>
      <c r="AJ3592" s="20">
        <f t="shared" si="115"/>
        <v>2023</v>
      </c>
    </row>
    <row r="3593" spans="2:36" ht="13.5" customHeight="1" x14ac:dyDescent="0.2">
      <c r="B3593" s="24">
        <v>45229</v>
      </c>
      <c r="C3593" s="23">
        <f>IFERROR(INDEX('Raw Data'!C:C,MATCH(B3593,'Raw Data'!B:B,1),1),0)</f>
        <v>81.680000000000007</v>
      </c>
      <c r="J3593" s="24">
        <v>45229</v>
      </c>
      <c r="K3593" s="23">
        <f>IFERROR(INDEX('Raw Data'!K:K,MATCH(J3593,'Raw Data'!J:J,1),1),0)</f>
        <v>83.03</v>
      </c>
      <c r="M3593" s="24">
        <v>45229</v>
      </c>
      <c r="N3593" s="23">
        <f>IFERROR(INDEX('Raw Data'!N:N,MATCH(M3593,'Raw Data'!M:M,1),1),0)</f>
        <v>87.45</v>
      </c>
      <c r="U3593" s="24">
        <v>45229</v>
      </c>
      <c r="V3593" s="23">
        <f>IFERROR(INDEX('Raw Data'!V:V,MATCH(U3593,'Raw Data'!U:U,1),1),0)</f>
        <v>90.73</v>
      </c>
      <c r="X3593" s="24">
        <v>45229</v>
      </c>
      <c r="Y3593" s="23">
        <f>IFERROR(INDEX('Raw Data'!Y:Y,MATCH(X3593,'Raw Data'!X:X,1),1),0)</f>
        <v>3.589</v>
      </c>
      <c r="AF3593" s="24">
        <v>45229</v>
      </c>
      <c r="AG3593" s="23">
        <f>IFERROR(INDEX('Raw Data'!AG:AG,MATCH(AF3593,'Raw Data'!AF:AF,1),1),0)</f>
        <v>3.17</v>
      </c>
      <c r="AI3593" s="20">
        <f t="shared" si="114"/>
        <v>10</v>
      </c>
      <c r="AJ3593" s="20">
        <f t="shared" si="115"/>
        <v>2023</v>
      </c>
    </row>
    <row r="3594" spans="2:36" ht="13.5" customHeight="1" x14ac:dyDescent="0.2">
      <c r="B3594" s="24">
        <v>45230</v>
      </c>
      <c r="C3594" s="23">
        <f>IFERROR(INDEX('Raw Data'!C:C,MATCH(B3594,'Raw Data'!B:B,1),1),0)</f>
        <v>80.5</v>
      </c>
      <c r="J3594" s="24">
        <v>45230</v>
      </c>
      <c r="K3594" s="23">
        <f>IFERROR(INDEX('Raw Data'!K:K,MATCH(J3594,'Raw Data'!J:J,1),1),0)</f>
        <v>81.64</v>
      </c>
      <c r="M3594" s="24">
        <v>45230</v>
      </c>
      <c r="N3594" s="23">
        <f>IFERROR(INDEX('Raw Data'!N:N,MATCH(M3594,'Raw Data'!M:M,1),1),0)</f>
        <v>87.41</v>
      </c>
      <c r="U3594" s="24">
        <v>45230</v>
      </c>
      <c r="V3594" s="23">
        <f>IFERROR(INDEX('Raw Data'!V:V,MATCH(U3594,'Raw Data'!U:U,1),1),0)</f>
        <v>86.82</v>
      </c>
      <c r="X3594" s="24">
        <v>45230</v>
      </c>
      <c r="Y3594" s="23">
        <f>IFERROR(INDEX('Raw Data'!Y:Y,MATCH(X3594,'Raw Data'!X:X,1),1),0)</f>
        <v>3.8130000000000002</v>
      </c>
      <c r="AF3594" s="24">
        <v>45230</v>
      </c>
      <c r="AG3594" s="23">
        <f>IFERROR(INDEX('Raw Data'!AG:AG,MATCH(AF3594,'Raw Data'!AF:AF,1),1),0)</f>
        <v>3.34</v>
      </c>
      <c r="AI3594" s="20">
        <f t="shared" si="114"/>
        <v>10</v>
      </c>
      <c r="AJ3594" s="20">
        <f t="shared" si="115"/>
        <v>2023</v>
      </c>
    </row>
    <row r="3595" spans="2:36" ht="13.5" customHeight="1" x14ac:dyDescent="0.2">
      <c r="B3595" s="24">
        <v>45231</v>
      </c>
      <c r="C3595" s="23">
        <f>IFERROR(INDEX('Raw Data'!C:C,MATCH(B3595,'Raw Data'!B:B,1),1),0)</f>
        <v>80.099999999999994</v>
      </c>
      <c r="J3595" s="24">
        <v>45231</v>
      </c>
      <c r="K3595" s="23">
        <f>IFERROR(INDEX('Raw Data'!K:K,MATCH(J3595,'Raw Data'!J:J,1),1),0)</f>
        <v>81.05</v>
      </c>
      <c r="M3595" s="24">
        <v>45231</v>
      </c>
      <c r="N3595" s="23">
        <f>IFERROR(INDEX('Raw Data'!N:N,MATCH(M3595,'Raw Data'!M:M,1),1),0)</f>
        <v>84.63</v>
      </c>
      <c r="U3595" s="24">
        <v>45231</v>
      </c>
      <c r="V3595" s="23">
        <f>IFERROR(INDEX('Raw Data'!V:V,MATCH(U3595,'Raw Data'!U:U,1),1),0)</f>
        <v>86.92</v>
      </c>
      <c r="X3595" s="24">
        <v>45231</v>
      </c>
      <c r="Y3595" s="23">
        <f>IFERROR(INDEX('Raw Data'!Y:Y,MATCH(X3595,'Raw Data'!X:X,1),1),0)</f>
        <v>3.7530000000000001</v>
      </c>
      <c r="AF3595" s="24">
        <v>45231</v>
      </c>
      <c r="AG3595" s="23">
        <f>IFERROR(INDEX('Raw Data'!AG:AG,MATCH(AF3595,'Raw Data'!AF:AF,1),1),0)</f>
        <v>3.19</v>
      </c>
      <c r="AI3595" s="20">
        <f t="shared" si="114"/>
        <v>11</v>
      </c>
      <c r="AJ3595" s="20">
        <f t="shared" si="115"/>
        <v>2023</v>
      </c>
    </row>
    <row r="3596" spans="2:36" ht="13.5" customHeight="1" x14ac:dyDescent="0.2">
      <c r="B3596" s="24">
        <v>45232</v>
      </c>
      <c r="C3596" s="23">
        <f>IFERROR(INDEX('Raw Data'!C:C,MATCH(B3596,'Raw Data'!B:B,1),1),0)</f>
        <v>82.16</v>
      </c>
      <c r="J3596" s="24">
        <v>45232</v>
      </c>
      <c r="K3596" s="23">
        <f>IFERROR(INDEX('Raw Data'!K:K,MATCH(J3596,'Raw Data'!J:J,1),1),0)</f>
        <v>83.04</v>
      </c>
      <c r="M3596" s="24">
        <v>45232</v>
      </c>
      <c r="N3596" s="23">
        <f>IFERROR(INDEX('Raw Data'!N:N,MATCH(M3596,'Raw Data'!M:M,1),1),0)</f>
        <v>86.85</v>
      </c>
      <c r="U3596" s="24">
        <v>45232</v>
      </c>
      <c r="V3596" s="23">
        <f>IFERROR(INDEX('Raw Data'!V:V,MATCH(U3596,'Raw Data'!U:U,1),1),0)</f>
        <v>89.02</v>
      </c>
      <c r="X3596" s="24">
        <v>45232</v>
      </c>
      <c r="Y3596" s="23">
        <f>IFERROR(INDEX('Raw Data'!Y:Y,MATCH(X3596,'Raw Data'!X:X,1),1),0)</f>
        <v>3.75</v>
      </c>
      <c r="AF3596" s="24">
        <v>45232</v>
      </c>
      <c r="AG3596" s="23">
        <f>IFERROR(INDEX('Raw Data'!AG:AG,MATCH(AF3596,'Raw Data'!AF:AF,1),1),0)</f>
        <v>3.12</v>
      </c>
      <c r="AI3596" s="20">
        <f t="shared" si="114"/>
        <v>11</v>
      </c>
      <c r="AJ3596" s="20">
        <f t="shared" si="115"/>
        <v>2023</v>
      </c>
    </row>
    <row r="3597" spans="2:36" ht="13.5" customHeight="1" x14ac:dyDescent="0.2">
      <c r="B3597" s="24">
        <v>45233</v>
      </c>
      <c r="C3597" s="23">
        <f>IFERROR(INDEX('Raw Data'!C:C,MATCH(B3597,'Raw Data'!B:B,1),1),0)</f>
        <v>80.23</v>
      </c>
      <c r="J3597" s="24">
        <v>45233</v>
      </c>
      <c r="K3597" s="23">
        <f>IFERROR(INDEX('Raw Data'!K:K,MATCH(J3597,'Raw Data'!J:J,1),1),0)</f>
        <v>81.19</v>
      </c>
      <c r="M3597" s="24">
        <v>45233</v>
      </c>
      <c r="N3597" s="23">
        <f>IFERROR(INDEX('Raw Data'!N:N,MATCH(M3597,'Raw Data'!M:M,1),1),0)</f>
        <v>84.89</v>
      </c>
      <c r="U3597" s="24">
        <v>45233</v>
      </c>
      <c r="V3597" s="23">
        <f>IFERROR(INDEX('Raw Data'!V:V,MATCH(U3597,'Raw Data'!U:U,1),1),0)</f>
        <v>87.55</v>
      </c>
      <c r="X3597" s="24">
        <v>45233</v>
      </c>
      <c r="Y3597" s="23">
        <f>IFERROR(INDEX('Raw Data'!Y:Y,MATCH(X3597,'Raw Data'!X:X,1),1),0)</f>
        <v>3.7949999999999999</v>
      </c>
      <c r="AF3597" s="24">
        <v>45233</v>
      </c>
      <c r="AG3597" s="23">
        <f>IFERROR(INDEX('Raw Data'!AG:AG,MATCH(AF3597,'Raw Data'!AF:AF,1),1),0)</f>
        <v>3</v>
      </c>
      <c r="AI3597" s="20">
        <f t="shared" si="114"/>
        <v>11</v>
      </c>
      <c r="AJ3597" s="20">
        <f t="shared" si="115"/>
        <v>2023</v>
      </c>
    </row>
    <row r="3598" spans="2:36" ht="13.5" customHeight="1" x14ac:dyDescent="0.2">
      <c r="B3598" s="24">
        <v>45234</v>
      </c>
      <c r="C3598" s="23">
        <f>IFERROR(INDEX('Raw Data'!C:C,MATCH(B3598,'Raw Data'!B:B,1),1),0)</f>
        <v>80.23</v>
      </c>
      <c r="J3598" s="24">
        <v>45234</v>
      </c>
      <c r="K3598" s="23">
        <f>IFERROR(INDEX('Raw Data'!K:K,MATCH(J3598,'Raw Data'!J:J,1),1),0)</f>
        <v>81.19</v>
      </c>
      <c r="M3598" s="24">
        <v>45234</v>
      </c>
      <c r="N3598" s="23">
        <f>IFERROR(INDEX('Raw Data'!N:N,MATCH(M3598,'Raw Data'!M:M,1),1),0)</f>
        <v>84.89</v>
      </c>
      <c r="U3598" s="24">
        <v>45234</v>
      </c>
      <c r="V3598" s="23">
        <f>IFERROR(INDEX('Raw Data'!V:V,MATCH(U3598,'Raw Data'!U:U,1),1),0)</f>
        <v>87.55</v>
      </c>
      <c r="X3598" s="24">
        <v>45234</v>
      </c>
      <c r="Y3598" s="23">
        <f>IFERROR(INDEX('Raw Data'!Y:Y,MATCH(X3598,'Raw Data'!X:X,1),1),0)</f>
        <v>3.7949999999999999</v>
      </c>
      <c r="AF3598" s="24">
        <v>45234</v>
      </c>
      <c r="AG3598" s="23">
        <f>IFERROR(INDEX('Raw Data'!AG:AG,MATCH(AF3598,'Raw Data'!AF:AF,1),1),0)</f>
        <v>3</v>
      </c>
      <c r="AI3598" s="20">
        <f t="shared" si="114"/>
        <v>11</v>
      </c>
      <c r="AJ3598" s="20">
        <f t="shared" si="115"/>
        <v>2023</v>
      </c>
    </row>
    <row r="3599" spans="2:36" ht="13.5" customHeight="1" x14ac:dyDescent="0.2">
      <c r="B3599" s="24">
        <v>45235</v>
      </c>
      <c r="C3599" s="23">
        <f>IFERROR(INDEX('Raw Data'!C:C,MATCH(B3599,'Raw Data'!B:B,1),1),0)</f>
        <v>80.23</v>
      </c>
      <c r="J3599" s="24">
        <v>45235</v>
      </c>
      <c r="K3599" s="23">
        <f>IFERROR(INDEX('Raw Data'!K:K,MATCH(J3599,'Raw Data'!J:J,1),1),0)</f>
        <v>81.19</v>
      </c>
      <c r="M3599" s="24">
        <v>45235</v>
      </c>
      <c r="N3599" s="23">
        <f>IFERROR(INDEX('Raw Data'!N:N,MATCH(M3599,'Raw Data'!M:M,1),1),0)</f>
        <v>84.89</v>
      </c>
      <c r="U3599" s="24">
        <v>45235</v>
      </c>
      <c r="V3599" s="23">
        <f>IFERROR(INDEX('Raw Data'!V:V,MATCH(U3599,'Raw Data'!U:U,1),1),0)</f>
        <v>87.55</v>
      </c>
      <c r="X3599" s="24">
        <v>45235</v>
      </c>
      <c r="Y3599" s="23">
        <f>IFERROR(INDEX('Raw Data'!Y:Y,MATCH(X3599,'Raw Data'!X:X,1),1),0)</f>
        <v>3.7949999999999999</v>
      </c>
      <c r="AF3599" s="24">
        <v>45235</v>
      </c>
      <c r="AG3599" s="23">
        <f>IFERROR(INDEX('Raw Data'!AG:AG,MATCH(AF3599,'Raw Data'!AF:AF,1),1),0)</f>
        <v>3</v>
      </c>
      <c r="AI3599" s="20">
        <f t="shared" si="114"/>
        <v>11</v>
      </c>
      <c r="AJ3599" s="20">
        <f t="shared" si="115"/>
        <v>2023</v>
      </c>
    </row>
    <row r="3600" spans="2:36" ht="13.5" customHeight="1" x14ac:dyDescent="0.2">
      <c r="B3600" s="24">
        <v>45236</v>
      </c>
      <c r="C3600" s="23">
        <f>IFERROR(INDEX('Raw Data'!C:C,MATCH(B3600,'Raw Data'!B:B,1),1),0)</f>
        <v>80.599999999999994</v>
      </c>
      <c r="J3600" s="24">
        <v>45236</v>
      </c>
      <c r="K3600" s="23">
        <f>IFERROR(INDEX('Raw Data'!K:K,MATCH(J3600,'Raw Data'!J:J,1),1),0)</f>
        <v>81.540000000000006</v>
      </c>
      <c r="M3600" s="24">
        <v>45236</v>
      </c>
      <c r="N3600" s="23">
        <f>IFERROR(INDEX('Raw Data'!N:N,MATCH(M3600,'Raw Data'!M:M,1),1),0)</f>
        <v>85.18</v>
      </c>
      <c r="U3600" s="24">
        <v>45236</v>
      </c>
      <c r="V3600" s="23">
        <f>IFERROR(INDEX('Raw Data'!V:V,MATCH(U3600,'Raw Data'!U:U,1),1),0)</f>
        <v>87.31</v>
      </c>
      <c r="X3600" s="24">
        <v>45236</v>
      </c>
      <c r="Y3600" s="23">
        <f>IFERROR(INDEX('Raw Data'!Y:Y,MATCH(X3600,'Raw Data'!X:X,1),1),0)</f>
        <v>3.5640000000000001</v>
      </c>
      <c r="AF3600" s="24">
        <v>45236</v>
      </c>
      <c r="AG3600" s="23">
        <f>IFERROR(INDEX('Raw Data'!AG:AG,MATCH(AF3600,'Raw Data'!AF:AF,1),1),0)</f>
        <v>2.71</v>
      </c>
      <c r="AI3600" s="20">
        <f t="shared" si="114"/>
        <v>11</v>
      </c>
      <c r="AJ3600" s="20">
        <f t="shared" si="115"/>
        <v>2023</v>
      </c>
    </row>
    <row r="3601" spans="2:36" ht="13.5" customHeight="1" x14ac:dyDescent="0.2">
      <c r="B3601" s="24">
        <v>45237</v>
      </c>
      <c r="C3601" s="23">
        <f>IFERROR(INDEX('Raw Data'!C:C,MATCH(B3601,'Raw Data'!B:B,1),1),0)</f>
        <v>77.209999999999994</v>
      </c>
      <c r="J3601" s="24">
        <v>45237</v>
      </c>
      <c r="K3601" s="23">
        <f>IFERROR(INDEX('Raw Data'!K:K,MATCH(J3601,'Raw Data'!J:J,1),1),0)</f>
        <v>77.959999999999994</v>
      </c>
      <c r="M3601" s="24">
        <v>45237</v>
      </c>
      <c r="N3601" s="23">
        <f>IFERROR(INDEX('Raw Data'!N:N,MATCH(M3601,'Raw Data'!M:M,1),1),0)</f>
        <v>81.61</v>
      </c>
      <c r="U3601" s="24">
        <v>45237</v>
      </c>
      <c r="V3601" s="23">
        <f>IFERROR(INDEX('Raw Data'!V:V,MATCH(U3601,'Raw Data'!U:U,1),1),0)</f>
        <v>83.43</v>
      </c>
      <c r="X3601" s="24">
        <v>45237</v>
      </c>
      <c r="Y3601" s="23">
        <f>IFERROR(INDEX('Raw Data'!Y:Y,MATCH(X3601,'Raw Data'!X:X,1),1),0)</f>
        <v>3.4630000000000001</v>
      </c>
      <c r="AF3601" s="24">
        <v>45237</v>
      </c>
      <c r="AG3601" s="23">
        <f>IFERROR(INDEX('Raw Data'!AG:AG,MATCH(AF3601,'Raw Data'!AF:AF,1),1),0)</f>
        <v>2</v>
      </c>
      <c r="AI3601" s="20">
        <f t="shared" si="114"/>
        <v>11</v>
      </c>
      <c r="AJ3601" s="20">
        <f t="shared" si="115"/>
        <v>2023</v>
      </c>
    </row>
    <row r="3602" spans="2:36" ht="13.5" customHeight="1" x14ac:dyDescent="0.2">
      <c r="B3602" s="24">
        <v>45238</v>
      </c>
      <c r="C3602" s="23">
        <f>IFERROR(INDEX('Raw Data'!C:C,MATCH(B3602,'Raw Data'!B:B,1),1),0)</f>
        <v>75.31</v>
      </c>
      <c r="J3602" s="24">
        <v>45238</v>
      </c>
      <c r="K3602" s="23">
        <f>IFERROR(INDEX('Raw Data'!K:K,MATCH(J3602,'Raw Data'!J:J,1),1),0)</f>
        <v>75.849999999999994</v>
      </c>
      <c r="M3602" s="24">
        <v>45238</v>
      </c>
      <c r="N3602" s="23">
        <f>IFERROR(INDEX('Raw Data'!N:N,MATCH(M3602,'Raw Data'!M:M,1),1),0)</f>
        <v>79.540000000000006</v>
      </c>
      <c r="U3602" s="24">
        <v>45238</v>
      </c>
      <c r="V3602" s="23">
        <f>IFERROR(INDEX('Raw Data'!V:V,MATCH(U3602,'Raw Data'!U:U,1),1),0)</f>
        <v>81.459999999999994</v>
      </c>
      <c r="X3602" s="24">
        <v>45238</v>
      </c>
      <c r="Y3602" s="23">
        <f>IFERROR(INDEX('Raw Data'!Y:Y,MATCH(X3602,'Raw Data'!X:X,1),1),0)</f>
        <v>3.3889999999999998</v>
      </c>
      <c r="AF3602" s="24">
        <v>45238</v>
      </c>
      <c r="AG3602" s="23">
        <f>IFERROR(INDEX('Raw Data'!AG:AG,MATCH(AF3602,'Raw Data'!AF:AF,1),1),0)</f>
        <v>2.1800000000000002</v>
      </c>
      <c r="AI3602" s="20">
        <f t="shared" si="114"/>
        <v>11</v>
      </c>
      <c r="AJ3602" s="20">
        <f t="shared" si="115"/>
        <v>2023</v>
      </c>
    </row>
    <row r="3603" spans="2:36" ht="13.5" customHeight="1" x14ac:dyDescent="0.2">
      <c r="B3603" s="24">
        <v>45239</v>
      </c>
      <c r="C3603" s="23">
        <f>IFERROR(INDEX('Raw Data'!C:C,MATCH(B3603,'Raw Data'!B:B,1),1),0)</f>
        <v>75.75</v>
      </c>
      <c r="J3603" s="24">
        <v>45239</v>
      </c>
      <c r="K3603" s="23">
        <f>IFERROR(INDEX('Raw Data'!K:K,MATCH(J3603,'Raw Data'!J:J,1),1),0)</f>
        <v>76.34</v>
      </c>
      <c r="M3603" s="24">
        <v>45239</v>
      </c>
      <c r="N3603" s="23">
        <f>IFERROR(INDEX('Raw Data'!N:N,MATCH(M3603,'Raw Data'!M:M,1),1),0)</f>
        <v>80.010000000000005</v>
      </c>
      <c r="U3603" s="24">
        <v>45239</v>
      </c>
      <c r="V3603" s="23">
        <f>IFERROR(INDEX('Raw Data'!V:V,MATCH(U3603,'Raw Data'!U:U,1),1),0)</f>
        <v>81.739999999999995</v>
      </c>
      <c r="X3603" s="24">
        <v>45239</v>
      </c>
      <c r="Y3603" s="23">
        <f>IFERROR(INDEX('Raw Data'!Y:Y,MATCH(X3603,'Raw Data'!X:X,1),1),0)</f>
        <v>3.3330000000000002</v>
      </c>
      <c r="AF3603" s="24">
        <v>45239</v>
      </c>
      <c r="AG3603" s="23">
        <f>IFERROR(INDEX('Raw Data'!AG:AG,MATCH(AF3603,'Raw Data'!AF:AF,1),1),0)</f>
        <v>2.71</v>
      </c>
      <c r="AI3603" s="20">
        <f t="shared" si="114"/>
        <v>11</v>
      </c>
      <c r="AJ3603" s="20">
        <f t="shared" si="115"/>
        <v>2023</v>
      </c>
    </row>
    <row r="3604" spans="2:36" ht="13.5" customHeight="1" x14ac:dyDescent="0.2">
      <c r="B3604" s="24">
        <v>45240</v>
      </c>
      <c r="C3604" s="23">
        <f>IFERROR(INDEX('Raw Data'!C:C,MATCH(B3604,'Raw Data'!B:B,1),1),0)</f>
        <v>77.150000000000006</v>
      </c>
      <c r="J3604" s="24">
        <v>45240</v>
      </c>
      <c r="K3604" s="23">
        <f>IFERROR(INDEX('Raw Data'!K:K,MATCH(J3604,'Raw Data'!J:J,1),1),0)</f>
        <v>76.34</v>
      </c>
      <c r="M3604" s="24">
        <v>45240</v>
      </c>
      <c r="N3604" s="23">
        <f>IFERROR(INDEX('Raw Data'!N:N,MATCH(M3604,'Raw Data'!M:M,1),1),0)</f>
        <v>81.430000000000007</v>
      </c>
      <c r="U3604" s="24">
        <v>45240</v>
      </c>
      <c r="V3604" s="23">
        <f>IFERROR(INDEX('Raw Data'!V:V,MATCH(U3604,'Raw Data'!U:U,1),1),0)</f>
        <v>83.66</v>
      </c>
      <c r="X3604" s="24">
        <v>45240</v>
      </c>
      <c r="Y3604" s="23">
        <f>IFERROR(INDEX('Raw Data'!Y:Y,MATCH(X3604,'Raw Data'!X:X,1),1),0)</f>
        <v>3.2839999999999998</v>
      </c>
      <c r="AF3604" s="24">
        <v>45240</v>
      </c>
      <c r="AG3604" s="23">
        <f>IFERROR(INDEX('Raw Data'!AG:AG,MATCH(AF3604,'Raw Data'!AF:AF,1),1),0)</f>
        <v>2.71</v>
      </c>
      <c r="AI3604" s="20">
        <f t="shared" si="114"/>
        <v>11</v>
      </c>
      <c r="AJ3604" s="20">
        <f t="shared" si="115"/>
        <v>2023</v>
      </c>
    </row>
    <row r="3605" spans="2:36" ht="13.5" customHeight="1" x14ac:dyDescent="0.2">
      <c r="B3605" s="24">
        <v>45241</v>
      </c>
      <c r="C3605" s="23">
        <f>IFERROR(INDEX('Raw Data'!C:C,MATCH(B3605,'Raw Data'!B:B,1),1),0)</f>
        <v>77.150000000000006</v>
      </c>
      <c r="J3605" s="24">
        <v>45241</v>
      </c>
      <c r="K3605" s="23">
        <f>IFERROR(INDEX('Raw Data'!K:K,MATCH(J3605,'Raw Data'!J:J,1),1),0)</f>
        <v>76.34</v>
      </c>
      <c r="M3605" s="24">
        <v>45241</v>
      </c>
      <c r="N3605" s="23">
        <f>IFERROR(INDEX('Raw Data'!N:N,MATCH(M3605,'Raw Data'!M:M,1),1),0)</f>
        <v>81.430000000000007</v>
      </c>
      <c r="U3605" s="24">
        <v>45241</v>
      </c>
      <c r="V3605" s="23">
        <f>IFERROR(INDEX('Raw Data'!V:V,MATCH(U3605,'Raw Data'!U:U,1),1),0)</f>
        <v>83.66</v>
      </c>
      <c r="X3605" s="24">
        <v>45241</v>
      </c>
      <c r="Y3605" s="23">
        <f>IFERROR(INDEX('Raw Data'!Y:Y,MATCH(X3605,'Raw Data'!X:X,1),1),0)</f>
        <v>3.2839999999999998</v>
      </c>
      <c r="AF3605" s="24">
        <v>45241</v>
      </c>
      <c r="AG3605" s="23">
        <f>IFERROR(INDEX('Raw Data'!AG:AG,MATCH(AF3605,'Raw Data'!AF:AF,1),1),0)</f>
        <v>2.71</v>
      </c>
      <c r="AI3605" s="20">
        <f t="shared" si="114"/>
        <v>11</v>
      </c>
      <c r="AJ3605" s="20">
        <f t="shared" si="115"/>
        <v>2023</v>
      </c>
    </row>
    <row r="3606" spans="2:36" ht="13.5" customHeight="1" x14ac:dyDescent="0.2">
      <c r="B3606" s="24">
        <v>45242</v>
      </c>
      <c r="C3606" s="23">
        <f>IFERROR(INDEX('Raw Data'!C:C,MATCH(B3606,'Raw Data'!B:B,1),1),0)</f>
        <v>77.150000000000006</v>
      </c>
      <c r="J3606" s="24">
        <v>45242</v>
      </c>
      <c r="K3606" s="23">
        <f>IFERROR(INDEX('Raw Data'!K:K,MATCH(J3606,'Raw Data'!J:J,1),1),0)</f>
        <v>76.34</v>
      </c>
      <c r="M3606" s="24">
        <v>45242</v>
      </c>
      <c r="N3606" s="23">
        <f>IFERROR(INDEX('Raw Data'!N:N,MATCH(M3606,'Raw Data'!M:M,1),1),0)</f>
        <v>81.430000000000007</v>
      </c>
      <c r="U3606" s="24">
        <v>45242</v>
      </c>
      <c r="V3606" s="23">
        <f>IFERROR(INDEX('Raw Data'!V:V,MATCH(U3606,'Raw Data'!U:U,1),1),0)</f>
        <v>83.66</v>
      </c>
      <c r="X3606" s="24">
        <v>45242</v>
      </c>
      <c r="Y3606" s="23">
        <f>IFERROR(INDEX('Raw Data'!Y:Y,MATCH(X3606,'Raw Data'!X:X,1),1),0)</f>
        <v>3.2839999999999998</v>
      </c>
      <c r="AF3606" s="24">
        <v>45242</v>
      </c>
      <c r="AG3606" s="23">
        <f>IFERROR(INDEX('Raw Data'!AG:AG,MATCH(AF3606,'Raw Data'!AF:AF,1),1),0)</f>
        <v>2.71</v>
      </c>
      <c r="AI3606" s="20">
        <f t="shared" si="114"/>
        <v>11</v>
      </c>
      <c r="AJ3606" s="20">
        <f t="shared" si="115"/>
        <v>2023</v>
      </c>
    </row>
    <row r="3607" spans="2:36" ht="13.5" customHeight="1" x14ac:dyDescent="0.2">
      <c r="B3607" s="24">
        <v>45243</v>
      </c>
      <c r="C3607" s="23">
        <f>IFERROR(INDEX('Raw Data'!C:C,MATCH(B3607,'Raw Data'!B:B,1),1),0)</f>
        <v>78.19</v>
      </c>
      <c r="J3607" s="24">
        <v>45243</v>
      </c>
      <c r="K3607" s="23">
        <f>IFERROR(INDEX('Raw Data'!K:K,MATCH(J3607,'Raw Data'!J:J,1),1),0)</f>
        <v>78.86</v>
      </c>
      <c r="M3607" s="24">
        <v>45243</v>
      </c>
      <c r="N3607" s="23">
        <f>IFERROR(INDEX('Raw Data'!N:N,MATCH(M3607,'Raw Data'!M:M,1),1),0)</f>
        <v>82.52</v>
      </c>
      <c r="U3607" s="24">
        <v>45243</v>
      </c>
      <c r="V3607" s="23">
        <f>IFERROR(INDEX('Raw Data'!V:V,MATCH(U3607,'Raw Data'!U:U,1),1),0)</f>
        <v>84.09</v>
      </c>
      <c r="X3607" s="24">
        <v>45243</v>
      </c>
      <c r="Y3607" s="23">
        <f>IFERROR(INDEX('Raw Data'!Y:Y,MATCH(X3607,'Raw Data'!X:X,1),1),0)</f>
        <v>3.4</v>
      </c>
      <c r="AF3607" s="24">
        <v>45243</v>
      </c>
      <c r="AG3607" s="23">
        <f>IFERROR(INDEX('Raw Data'!AG:AG,MATCH(AF3607,'Raw Data'!AF:AF,1),1),0)</f>
        <v>2.61</v>
      </c>
      <c r="AI3607" s="20">
        <f t="shared" si="114"/>
        <v>11</v>
      </c>
      <c r="AJ3607" s="20">
        <f t="shared" si="115"/>
        <v>2023</v>
      </c>
    </row>
    <row r="3608" spans="2:36" ht="13.5" customHeight="1" x14ac:dyDescent="0.2">
      <c r="B3608" s="24">
        <v>45244</v>
      </c>
      <c r="C3608" s="23">
        <f>IFERROR(INDEX('Raw Data'!C:C,MATCH(B3608,'Raw Data'!B:B,1),1),0)</f>
        <v>78.17</v>
      </c>
      <c r="J3608" s="24">
        <v>45244</v>
      </c>
      <c r="K3608" s="23">
        <f>IFERROR(INDEX('Raw Data'!K:K,MATCH(J3608,'Raw Data'!J:J,1),1),0)</f>
        <v>78.900000000000006</v>
      </c>
      <c r="M3608" s="24">
        <v>45244</v>
      </c>
      <c r="N3608" s="23">
        <f>IFERROR(INDEX('Raw Data'!N:N,MATCH(M3608,'Raw Data'!M:M,1),1),0)</f>
        <v>82.47</v>
      </c>
      <c r="U3608" s="24">
        <v>45244</v>
      </c>
      <c r="V3608" s="23">
        <f>IFERROR(INDEX('Raw Data'!V:V,MATCH(U3608,'Raw Data'!U:U,1),1),0)</f>
        <v>84.2</v>
      </c>
      <c r="X3608" s="24">
        <v>45244</v>
      </c>
      <c r="Y3608" s="23">
        <f>IFERROR(INDEX('Raw Data'!Y:Y,MATCH(X3608,'Raw Data'!X:X,1),1),0)</f>
        <v>3.3159999999999998</v>
      </c>
      <c r="AF3608" s="24">
        <v>45244</v>
      </c>
      <c r="AG3608" s="23">
        <f>IFERROR(INDEX('Raw Data'!AG:AG,MATCH(AF3608,'Raw Data'!AF:AF,1),1),0)</f>
        <v>2.69</v>
      </c>
      <c r="AI3608" s="20">
        <f t="shared" si="114"/>
        <v>11</v>
      </c>
      <c r="AJ3608" s="20">
        <f t="shared" si="115"/>
        <v>2023</v>
      </c>
    </row>
    <row r="3609" spans="2:36" ht="13.5" customHeight="1" x14ac:dyDescent="0.2">
      <c r="B3609" s="24">
        <v>45245</v>
      </c>
      <c r="C3609" s="23">
        <f>IFERROR(INDEX('Raw Data'!C:C,MATCH(B3609,'Raw Data'!B:B,1),1),0)</f>
        <v>76.790000000000006</v>
      </c>
      <c r="J3609" s="24">
        <v>45245</v>
      </c>
      <c r="K3609" s="23">
        <f>IFERROR(INDEX('Raw Data'!K:K,MATCH(J3609,'Raw Data'!J:J,1),1),0)</f>
        <v>77.150000000000006</v>
      </c>
      <c r="M3609" s="24">
        <v>45245</v>
      </c>
      <c r="N3609" s="23">
        <f>IFERROR(INDEX('Raw Data'!N:N,MATCH(M3609,'Raw Data'!M:M,1),1),0)</f>
        <v>81.180000000000007</v>
      </c>
      <c r="U3609" s="24">
        <v>45245</v>
      </c>
      <c r="V3609" s="23">
        <f>IFERROR(INDEX('Raw Data'!V:V,MATCH(U3609,'Raw Data'!U:U,1),1),0)</f>
        <v>82.4</v>
      </c>
      <c r="X3609" s="24">
        <v>45245</v>
      </c>
      <c r="Y3609" s="23">
        <f>IFERROR(INDEX('Raw Data'!Y:Y,MATCH(X3609,'Raw Data'!X:X,1),1),0)</f>
        <v>3.3620000000000001</v>
      </c>
      <c r="AF3609" s="24">
        <v>45245</v>
      </c>
      <c r="AG3609" s="23">
        <f>IFERROR(INDEX('Raw Data'!AG:AG,MATCH(AF3609,'Raw Data'!AF:AF,1),1),0)</f>
        <v>2.88</v>
      </c>
      <c r="AI3609" s="20">
        <f t="shared" si="114"/>
        <v>11</v>
      </c>
      <c r="AJ3609" s="20">
        <f t="shared" si="115"/>
        <v>2023</v>
      </c>
    </row>
    <row r="3610" spans="2:36" ht="13.5" customHeight="1" x14ac:dyDescent="0.2">
      <c r="B3610" s="24">
        <v>45246</v>
      </c>
      <c r="C3610" s="23">
        <f>IFERROR(INDEX('Raw Data'!C:C,MATCH(B3610,'Raw Data'!B:B,1),1),0)</f>
        <v>73.09</v>
      </c>
      <c r="J3610" s="24">
        <v>45246</v>
      </c>
      <c r="K3610" s="23">
        <f>IFERROR(INDEX('Raw Data'!K:K,MATCH(J3610,'Raw Data'!J:J,1),1),0)</f>
        <v>73.5</v>
      </c>
      <c r="M3610" s="24">
        <v>45246</v>
      </c>
      <c r="N3610" s="23">
        <f>IFERROR(INDEX('Raw Data'!N:N,MATCH(M3610,'Raw Data'!M:M,1),1),0)</f>
        <v>77.42</v>
      </c>
      <c r="U3610" s="24">
        <v>45246</v>
      </c>
      <c r="V3610" s="23">
        <f>IFERROR(INDEX('Raw Data'!V:V,MATCH(U3610,'Raw Data'!U:U,1),1),0)</f>
        <v>77.73</v>
      </c>
      <c r="X3610" s="24">
        <v>45246</v>
      </c>
      <c r="Y3610" s="23">
        <f>IFERROR(INDEX('Raw Data'!Y:Y,MATCH(X3610,'Raw Data'!X:X,1),1),0)</f>
        <v>3.2389999999999999</v>
      </c>
      <c r="AF3610" s="24">
        <v>45246</v>
      </c>
      <c r="AG3610" s="23">
        <f>IFERROR(INDEX('Raw Data'!AG:AG,MATCH(AF3610,'Raw Data'!AF:AF,1),1),0)</f>
        <v>2.91</v>
      </c>
      <c r="AI3610" s="20">
        <f t="shared" si="114"/>
        <v>11</v>
      </c>
      <c r="AJ3610" s="20">
        <f t="shared" si="115"/>
        <v>2023</v>
      </c>
    </row>
    <row r="3611" spans="2:36" ht="13.5" customHeight="1" x14ac:dyDescent="0.2">
      <c r="B3611" s="24">
        <v>45247</v>
      </c>
      <c r="C3611" s="23">
        <f>IFERROR(INDEX('Raw Data'!C:C,MATCH(B3611,'Raw Data'!B:B,1),1),0)</f>
        <v>76.040000000000006</v>
      </c>
      <c r="J3611" s="24">
        <v>45247</v>
      </c>
      <c r="K3611" s="23">
        <f>IFERROR(INDEX('Raw Data'!K:K,MATCH(J3611,'Raw Data'!J:J,1),1),0)</f>
        <v>76.47</v>
      </c>
      <c r="M3611" s="24">
        <v>45247</v>
      </c>
      <c r="N3611" s="23">
        <f>IFERROR(INDEX('Raw Data'!N:N,MATCH(M3611,'Raw Data'!M:M,1),1),0)</f>
        <v>80.61</v>
      </c>
      <c r="U3611" s="24">
        <v>45247</v>
      </c>
      <c r="V3611" s="23">
        <f>IFERROR(INDEX('Raw Data'!V:V,MATCH(U3611,'Raw Data'!U:U,1),1),0)</f>
        <v>81.22</v>
      </c>
      <c r="X3611" s="24">
        <v>45247</v>
      </c>
      <c r="Y3611" s="23">
        <f>IFERROR(INDEX('Raw Data'!Y:Y,MATCH(X3611,'Raw Data'!X:X,1),1),0)</f>
        <v>3.1309999999999998</v>
      </c>
      <c r="AF3611" s="24">
        <v>45247</v>
      </c>
      <c r="AG3611" s="23">
        <f>IFERROR(INDEX('Raw Data'!AG:AG,MATCH(AF3611,'Raw Data'!AF:AF,1),1),0)</f>
        <v>2.62</v>
      </c>
      <c r="AI3611" s="20">
        <f t="shared" si="114"/>
        <v>11</v>
      </c>
      <c r="AJ3611" s="20">
        <f t="shared" si="115"/>
        <v>2023</v>
      </c>
    </row>
    <row r="3612" spans="2:36" ht="13.5" customHeight="1" x14ac:dyDescent="0.2">
      <c r="B3612" s="24">
        <v>45248</v>
      </c>
      <c r="C3612" s="23">
        <f>IFERROR(INDEX('Raw Data'!C:C,MATCH(B3612,'Raw Data'!B:B,1),1),0)</f>
        <v>76.040000000000006</v>
      </c>
      <c r="J3612" s="24">
        <v>45248</v>
      </c>
      <c r="K3612" s="23">
        <f>IFERROR(INDEX('Raw Data'!K:K,MATCH(J3612,'Raw Data'!J:J,1),1),0)</f>
        <v>76.47</v>
      </c>
      <c r="M3612" s="24">
        <v>45248</v>
      </c>
      <c r="N3612" s="23">
        <f>IFERROR(INDEX('Raw Data'!N:N,MATCH(M3612,'Raw Data'!M:M,1),1),0)</f>
        <v>80.61</v>
      </c>
      <c r="U3612" s="24">
        <v>45248</v>
      </c>
      <c r="V3612" s="23">
        <f>IFERROR(INDEX('Raw Data'!V:V,MATCH(U3612,'Raw Data'!U:U,1),1),0)</f>
        <v>81.22</v>
      </c>
      <c r="X3612" s="24">
        <v>45248</v>
      </c>
      <c r="Y3612" s="23">
        <f>IFERROR(INDEX('Raw Data'!Y:Y,MATCH(X3612,'Raw Data'!X:X,1),1),0)</f>
        <v>3.1309999999999998</v>
      </c>
      <c r="AF3612" s="24">
        <v>45248</v>
      </c>
      <c r="AG3612" s="23">
        <f>IFERROR(INDEX('Raw Data'!AG:AG,MATCH(AF3612,'Raw Data'!AF:AF,1),1),0)</f>
        <v>2.62</v>
      </c>
      <c r="AI3612" s="20">
        <f t="shared" si="114"/>
        <v>11</v>
      </c>
      <c r="AJ3612" s="20">
        <f t="shared" si="115"/>
        <v>2023</v>
      </c>
    </row>
    <row r="3613" spans="2:36" ht="13.5" customHeight="1" x14ac:dyDescent="0.2">
      <c r="B3613" s="24">
        <v>45249</v>
      </c>
      <c r="C3613" s="23">
        <f>IFERROR(INDEX('Raw Data'!C:C,MATCH(B3613,'Raw Data'!B:B,1),1),0)</f>
        <v>76.040000000000006</v>
      </c>
      <c r="J3613" s="24">
        <v>45249</v>
      </c>
      <c r="K3613" s="23">
        <f>IFERROR(INDEX('Raw Data'!K:K,MATCH(J3613,'Raw Data'!J:J,1),1),0)</f>
        <v>76.47</v>
      </c>
      <c r="M3613" s="24">
        <v>45249</v>
      </c>
      <c r="N3613" s="23">
        <f>IFERROR(INDEX('Raw Data'!N:N,MATCH(M3613,'Raw Data'!M:M,1),1),0)</f>
        <v>80.61</v>
      </c>
      <c r="U3613" s="24">
        <v>45249</v>
      </c>
      <c r="V3613" s="23">
        <f>IFERROR(INDEX('Raw Data'!V:V,MATCH(U3613,'Raw Data'!U:U,1),1),0)</f>
        <v>81.22</v>
      </c>
      <c r="X3613" s="24">
        <v>45249</v>
      </c>
      <c r="Y3613" s="23">
        <f>IFERROR(INDEX('Raw Data'!Y:Y,MATCH(X3613,'Raw Data'!X:X,1),1),0)</f>
        <v>3.1309999999999998</v>
      </c>
      <c r="AF3613" s="24">
        <v>45249</v>
      </c>
      <c r="AG3613" s="23">
        <f>IFERROR(INDEX('Raw Data'!AG:AG,MATCH(AF3613,'Raw Data'!AF:AF,1),1),0)</f>
        <v>2.62</v>
      </c>
      <c r="AI3613" s="20">
        <f t="shared" si="114"/>
        <v>11</v>
      </c>
      <c r="AJ3613" s="20">
        <f t="shared" si="115"/>
        <v>2023</v>
      </c>
    </row>
    <row r="3614" spans="2:36" ht="13.5" customHeight="1" x14ac:dyDescent="0.2">
      <c r="B3614" s="24">
        <v>45250</v>
      </c>
      <c r="C3614" s="23">
        <f>IFERROR(INDEX('Raw Data'!C:C,MATCH(B3614,'Raw Data'!B:B,1),1),0)</f>
        <v>77.83</v>
      </c>
      <c r="J3614" s="24">
        <v>45250</v>
      </c>
      <c r="K3614" s="23">
        <f>IFERROR(INDEX('Raw Data'!K:K,MATCH(J3614,'Raw Data'!J:J,1),1),0)</f>
        <v>78.099999999999994</v>
      </c>
      <c r="M3614" s="24">
        <v>45250</v>
      </c>
      <c r="N3614" s="23">
        <f>IFERROR(INDEX('Raw Data'!N:N,MATCH(M3614,'Raw Data'!M:M,1),1),0)</f>
        <v>82.32</v>
      </c>
      <c r="U3614" s="24">
        <v>45250</v>
      </c>
      <c r="V3614" s="23">
        <f>IFERROR(INDEX('Raw Data'!V:V,MATCH(U3614,'Raw Data'!U:U,1),1),0)</f>
        <v>83.25</v>
      </c>
      <c r="X3614" s="24">
        <v>45250</v>
      </c>
      <c r="Y3614" s="23">
        <f>IFERROR(INDEX('Raw Data'!Y:Y,MATCH(X3614,'Raw Data'!X:X,1),1),0)</f>
        <v>3.05</v>
      </c>
      <c r="AF3614" s="24">
        <v>45250</v>
      </c>
      <c r="AG3614" s="23">
        <f>IFERROR(INDEX('Raw Data'!AG:AG,MATCH(AF3614,'Raw Data'!AF:AF,1),1),0)</f>
        <v>2.4900000000000002</v>
      </c>
      <c r="AI3614" s="20">
        <f t="shared" si="114"/>
        <v>11</v>
      </c>
      <c r="AJ3614" s="20">
        <f t="shared" si="115"/>
        <v>2023</v>
      </c>
    </row>
    <row r="3615" spans="2:36" ht="13.5" customHeight="1" x14ac:dyDescent="0.2">
      <c r="B3615" s="24">
        <v>45251</v>
      </c>
      <c r="C3615" s="23">
        <f>IFERROR(INDEX('Raw Data'!C:C,MATCH(B3615,'Raw Data'!B:B,1),1),0)</f>
        <v>77.92</v>
      </c>
      <c r="J3615" s="24">
        <v>45251</v>
      </c>
      <c r="K3615" s="23">
        <f>IFERROR(INDEX('Raw Data'!K:K,MATCH(J3615,'Raw Data'!J:J,1),1),0)</f>
        <v>78.349999999999994</v>
      </c>
      <c r="M3615" s="24">
        <v>45251</v>
      </c>
      <c r="N3615" s="23">
        <f>IFERROR(INDEX('Raw Data'!N:N,MATCH(M3615,'Raw Data'!M:M,1),1),0)</f>
        <v>82.45</v>
      </c>
      <c r="U3615" s="24">
        <v>45251</v>
      </c>
      <c r="V3615" s="23">
        <f>IFERROR(INDEX('Raw Data'!V:V,MATCH(U3615,'Raw Data'!U:U,1),1),0)</f>
        <v>82.42</v>
      </c>
      <c r="X3615" s="24">
        <v>45251</v>
      </c>
      <c r="Y3615" s="23">
        <f>IFERROR(INDEX('Raw Data'!Y:Y,MATCH(X3615,'Raw Data'!X:X,1),1),0)</f>
        <v>2.9929999999999999</v>
      </c>
      <c r="AF3615" s="24">
        <v>45251</v>
      </c>
      <c r="AG3615" s="23">
        <f>IFERROR(INDEX('Raw Data'!AG:AG,MATCH(AF3615,'Raw Data'!AF:AF,1),1),0)</f>
        <v>2.63</v>
      </c>
      <c r="AI3615" s="20">
        <f t="shared" si="114"/>
        <v>11</v>
      </c>
      <c r="AJ3615" s="20">
        <f t="shared" si="115"/>
        <v>2023</v>
      </c>
    </row>
    <row r="3616" spans="2:36" ht="13.5" customHeight="1" x14ac:dyDescent="0.2">
      <c r="B3616" s="24">
        <v>45252</v>
      </c>
      <c r="C3616" s="23">
        <f>IFERROR(INDEX('Raw Data'!C:C,MATCH(B3616,'Raw Data'!B:B,1),1),0)</f>
        <v>77.25</v>
      </c>
      <c r="J3616" s="24">
        <v>45252</v>
      </c>
      <c r="K3616" s="23">
        <f>IFERROR(INDEX('Raw Data'!K:K,MATCH(J3616,'Raw Data'!J:J,1),1),0)</f>
        <v>76.8</v>
      </c>
      <c r="M3616" s="24">
        <v>45252</v>
      </c>
      <c r="N3616" s="23">
        <f>IFERROR(INDEX('Raw Data'!N:N,MATCH(M3616,'Raw Data'!M:M,1),1),0)</f>
        <v>81.96</v>
      </c>
      <c r="U3616" s="24">
        <v>45252</v>
      </c>
      <c r="V3616" s="23">
        <f>IFERROR(INDEX('Raw Data'!V:V,MATCH(U3616,'Raw Data'!U:U,1),1),0)</f>
        <v>81.760000000000005</v>
      </c>
      <c r="X3616" s="24">
        <v>45252</v>
      </c>
      <c r="Y3616" s="23">
        <f>IFERROR(INDEX('Raw Data'!Y:Y,MATCH(X3616,'Raw Data'!X:X,1),1),0)</f>
        <v>3.0329999999999999</v>
      </c>
      <c r="AF3616" s="24">
        <v>45252</v>
      </c>
      <c r="AG3616" s="23">
        <f>IFERROR(INDEX('Raw Data'!AG:AG,MATCH(AF3616,'Raw Data'!AF:AF,1),1),0)</f>
        <v>2.72</v>
      </c>
      <c r="AI3616" s="20">
        <f t="shared" si="114"/>
        <v>11</v>
      </c>
      <c r="AJ3616" s="20">
        <f t="shared" si="115"/>
        <v>2023</v>
      </c>
    </row>
    <row r="3617" spans="2:36" ht="13.5" customHeight="1" x14ac:dyDescent="0.2">
      <c r="B3617" s="24">
        <v>45253</v>
      </c>
      <c r="C3617" s="23">
        <f>IFERROR(INDEX('Raw Data'!C:C,MATCH(B3617,'Raw Data'!B:B,1),1),0)</f>
        <v>76.34</v>
      </c>
      <c r="J3617" s="24">
        <v>45253</v>
      </c>
      <c r="K3617" s="23">
        <f>IFERROR(INDEX('Raw Data'!K:K,MATCH(J3617,'Raw Data'!J:J,1),1),0)</f>
        <v>76.8</v>
      </c>
      <c r="M3617" s="24">
        <v>45253</v>
      </c>
      <c r="N3617" s="23">
        <f>IFERROR(INDEX('Raw Data'!N:N,MATCH(M3617,'Raw Data'!M:M,1),1),0)</f>
        <v>81.42</v>
      </c>
      <c r="U3617" s="24">
        <v>45253</v>
      </c>
      <c r="V3617" s="23">
        <f>IFERROR(INDEX('Raw Data'!V:V,MATCH(U3617,'Raw Data'!U:U,1),1),0)</f>
        <v>80.849999999999994</v>
      </c>
      <c r="X3617" s="24">
        <v>45253</v>
      </c>
      <c r="Y3617" s="23">
        <f>IFERROR(INDEX('Raw Data'!Y:Y,MATCH(X3617,'Raw Data'!X:X,1),1),0)</f>
        <v>2.93</v>
      </c>
      <c r="AF3617" s="24">
        <v>45253</v>
      </c>
      <c r="AG3617" s="23">
        <f>IFERROR(INDEX('Raw Data'!AG:AG,MATCH(AF3617,'Raw Data'!AF:AF,1),1),0)</f>
        <v>2.72</v>
      </c>
      <c r="AI3617" s="20">
        <f t="shared" si="114"/>
        <v>11</v>
      </c>
      <c r="AJ3617" s="20">
        <f t="shared" si="115"/>
        <v>2023</v>
      </c>
    </row>
    <row r="3618" spans="2:36" ht="13.5" customHeight="1" x14ac:dyDescent="0.2">
      <c r="B3618" s="24">
        <v>45254</v>
      </c>
      <c r="C3618" s="23">
        <f>IFERROR(INDEX('Raw Data'!C:C,MATCH(B3618,'Raw Data'!B:B,1),1),0)</f>
        <v>75.77</v>
      </c>
      <c r="J3618" s="24">
        <v>45254</v>
      </c>
      <c r="K3618" s="23">
        <f>IFERROR(INDEX('Raw Data'!K:K,MATCH(J3618,'Raw Data'!J:J,1),1),0)</f>
        <v>74.83</v>
      </c>
      <c r="M3618" s="24">
        <v>45254</v>
      </c>
      <c r="N3618" s="23">
        <f>IFERROR(INDEX('Raw Data'!N:N,MATCH(M3618,'Raw Data'!M:M,1),1),0)</f>
        <v>80.58</v>
      </c>
      <c r="U3618" s="24">
        <v>45254</v>
      </c>
      <c r="V3618" s="23">
        <f>IFERROR(INDEX('Raw Data'!V:V,MATCH(U3618,'Raw Data'!U:U,1),1),0)</f>
        <v>79.819999999999993</v>
      </c>
      <c r="X3618" s="24">
        <v>45254</v>
      </c>
      <c r="Y3618" s="23">
        <f>IFERROR(INDEX('Raw Data'!Y:Y,MATCH(X3618,'Raw Data'!X:X,1),1),0)</f>
        <v>2.9990000000000001</v>
      </c>
      <c r="AF3618" s="24">
        <v>45254</v>
      </c>
      <c r="AG3618" s="23">
        <f>IFERROR(INDEX('Raw Data'!AG:AG,MATCH(AF3618,'Raw Data'!AF:AF,1),1),0)</f>
        <v>2.72</v>
      </c>
      <c r="AI3618" s="20">
        <f t="shared" si="114"/>
        <v>11</v>
      </c>
      <c r="AJ3618" s="20">
        <f t="shared" si="115"/>
        <v>2023</v>
      </c>
    </row>
    <row r="3619" spans="2:36" ht="13.5" customHeight="1" x14ac:dyDescent="0.2">
      <c r="B3619" s="24">
        <v>45255</v>
      </c>
      <c r="C3619" s="23">
        <f>IFERROR(INDEX('Raw Data'!C:C,MATCH(B3619,'Raw Data'!B:B,1),1),0)</f>
        <v>75.77</v>
      </c>
      <c r="J3619" s="24">
        <v>45255</v>
      </c>
      <c r="K3619" s="23">
        <f>IFERROR(INDEX('Raw Data'!K:K,MATCH(J3619,'Raw Data'!J:J,1),1),0)</f>
        <v>74.83</v>
      </c>
      <c r="M3619" s="24">
        <v>45255</v>
      </c>
      <c r="N3619" s="23">
        <f>IFERROR(INDEX('Raw Data'!N:N,MATCH(M3619,'Raw Data'!M:M,1),1),0)</f>
        <v>80.58</v>
      </c>
      <c r="U3619" s="24">
        <v>45255</v>
      </c>
      <c r="V3619" s="23">
        <f>IFERROR(INDEX('Raw Data'!V:V,MATCH(U3619,'Raw Data'!U:U,1),1),0)</f>
        <v>79.819999999999993</v>
      </c>
      <c r="X3619" s="24">
        <v>45255</v>
      </c>
      <c r="Y3619" s="23">
        <f>IFERROR(INDEX('Raw Data'!Y:Y,MATCH(X3619,'Raw Data'!X:X,1),1),0)</f>
        <v>2.9990000000000001</v>
      </c>
      <c r="AF3619" s="24">
        <v>45255</v>
      </c>
      <c r="AG3619" s="23">
        <f>IFERROR(INDEX('Raw Data'!AG:AG,MATCH(AF3619,'Raw Data'!AF:AF,1),1),0)</f>
        <v>2.72</v>
      </c>
      <c r="AI3619" s="20">
        <f t="shared" si="114"/>
        <v>11</v>
      </c>
      <c r="AJ3619" s="20">
        <f t="shared" si="115"/>
        <v>2023</v>
      </c>
    </row>
    <row r="3620" spans="2:36" ht="13.5" customHeight="1" x14ac:dyDescent="0.2">
      <c r="B3620" s="24">
        <v>45256</v>
      </c>
      <c r="C3620" s="23">
        <f>IFERROR(INDEX('Raw Data'!C:C,MATCH(B3620,'Raw Data'!B:B,1),1),0)</f>
        <v>75.77</v>
      </c>
      <c r="J3620" s="24">
        <v>45256</v>
      </c>
      <c r="K3620" s="23">
        <f>IFERROR(INDEX('Raw Data'!K:K,MATCH(J3620,'Raw Data'!J:J,1),1),0)</f>
        <v>74.83</v>
      </c>
      <c r="M3620" s="24">
        <v>45256</v>
      </c>
      <c r="N3620" s="23">
        <f>IFERROR(INDEX('Raw Data'!N:N,MATCH(M3620,'Raw Data'!M:M,1),1),0)</f>
        <v>80.58</v>
      </c>
      <c r="U3620" s="24">
        <v>45256</v>
      </c>
      <c r="V3620" s="23">
        <f>IFERROR(INDEX('Raw Data'!V:V,MATCH(U3620,'Raw Data'!U:U,1),1),0)</f>
        <v>79.819999999999993</v>
      </c>
      <c r="X3620" s="24">
        <v>45256</v>
      </c>
      <c r="Y3620" s="23">
        <f>IFERROR(INDEX('Raw Data'!Y:Y,MATCH(X3620,'Raw Data'!X:X,1),1),0)</f>
        <v>2.9990000000000001</v>
      </c>
      <c r="AF3620" s="24">
        <v>45256</v>
      </c>
      <c r="AG3620" s="23">
        <f>IFERROR(INDEX('Raw Data'!AG:AG,MATCH(AF3620,'Raw Data'!AF:AF,1),1),0)</f>
        <v>2.72</v>
      </c>
      <c r="AI3620" s="20">
        <f t="shared" si="114"/>
        <v>11</v>
      </c>
      <c r="AJ3620" s="20">
        <f t="shared" si="115"/>
        <v>2023</v>
      </c>
    </row>
    <row r="3621" spans="2:36" ht="13.5" customHeight="1" x14ac:dyDescent="0.2">
      <c r="B3621" s="24">
        <v>45257</v>
      </c>
      <c r="C3621" s="23">
        <f>IFERROR(INDEX('Raw Data'!C:C,MATCH(B3621,'Raw Data'!B:B,1),1),0)</f>
        <v>75.09</v>
      </c>
      <c r="J3621" s="24">
        <v>45257</v>
      </c>
      <c r="K3621" s="23">
        <f>IFERROR(INDEX('Raw Data'!K:K,MATCH(J3621,'Raw Data'!J:J,1),1),0)</f>
        <v>74.459999999999994</v>
      </c>
      <c r="M3621" s="24">
        <v>45257</v>
      </c>
      <c r="N3621" s="23">
        <f>IFERROR(INDEX('Raw Data'!N:N,MATCH(M3621,'Raw Data'!M:M,1),1),0)</f>
        <v>79.98</v>
      </c>
      <c r="U3621" s="24">
        <v>45257</v>
      </c>
      <c r="V3621" s="23">
        <f>IFERROR(INDEX('Raw Data'!V:V,MATCH(U3621,'Raw Data'!U:U,1),1),0)</f>
        <v>79.489999999999995</v>
      </c>
      <c r="X3621" s="24">
        <v>45257</v>
      </c>
      <c r="Y3621" s="23">
        <f>IFERROR(INDEX('Raw Data'!Y:Y,MATCH(X3621,'Raw Data'!X:X,1),1),0)</f>
        <v>2.9460000000000002</v>
      </c>
      <c r="AF3621" s="24">
        <v>45257</v>
      </c>
      <c r="AG3621" s="23">
        <f>IFERROR(INDEX('Raw Data'!AG:AG,MATCH(AF3621,'Raw Data'!AF:AF,1),1),0)</f>
        <v>2.74</v>
      </c>
      <c r="AI3621" s="20">
        <f t="shared" si="114"/>
        <v>11</v>
      </c>
      <c r="AJ3621" s="20">
        <f t="shared" si="115"/>
        <v>2023</v>
      </c>
    </row>
    <row r="3622" spans="2:36" ht="13.5" customHeight="1" x14ac:dyDescent="0.2">
      <c r="B3622" s="24">
        <v>45258</v>
      </c>
      <c r="C3622" s="23">
        <f>IFERROR(INDEX('Raw Data'!C:C,MATCH(B3622,'Raw Data'!B:B,1),1),0)</f>
        <v>76.59</v>
      </c>
      <c r="J3622" s="24">
        <v>45258</v>
      </c>
      <c r="K3622" s="23">
        <f>IFERROR(INDEX('Raw Data'!K:K,MATCH(J3622,'Raw Data'!J:J,1),1),0)</f>
        <v>76.09</v>
      </c>
      <c r="M3622" s="24">
        <v>45258</v>
      </c>
      <c r="N3622" s="23">
        <f>IFERROR(INDEX('Raw Data'!N:N,MATCH(M3622,'Raw Data'!M:M,1),1),0)</f>
        <v>81.680000000000007</v>
      </c>
      <c r="U3622" s="24">
        <v>45258</v>
      </c>
      <c r="V3622" s="23">
        <f>IFERROR(INDEX('Raw Data'!V:V,MATCH(U3622,'Raw Data'!U:U,1),1),0)</f>
        <v>81.66</v>
      </c>
      <c r="X3622" s="24">
        <v>45258</v>
      </c>
      <c r="Y3622" s="23">
        <f>IFERROR(INDEX('Raw Data'!Y:Y,MATCH(X3622,'Raw Data'!X:X,1),1),0)</f>
        <v>2.8370000000000002</v>
      </c>
      <c r="AF3622" s="24">
        <v>45258</v>
      </c>
      <c r="AG3622" s="23">
        <f>IFERROR(INDEX('Raw Data'!AG:AG,MATCH(AF3622,'Raw Data'!AF:AF,1),1),0)</f>
        <v>2.78</v>
      </c>
      <c r="AI3622" s="20">
        <f t="shared" si="114"/>
        <v>11</v>
      </c>
      <c r="AJ3622" s="20">
        <f t="shared" si="115"/>
        <v>2023</v>
      </c>
    </row>
    <row r="3623" spans="2:36" ht="13.5" customHeight="1" x14ac:dyDescent="0.2">
      <c r="B3623" s="24">
        <v>45259</v>
      </c>
      <c r="C3623" s="23">
        <f>IFERROR(INDEX('Raw Data'!C:C,MATCH(B3623,'Raw Data'!B:B,1),1),0)</f>
        <v>77.989999999999995</v>
      </c>
      <c r="J3623" s="24">
        <v>45259</v>
      </c>
      <c r="K3623" s="23">
        <f>IFERROR(INDEX('Raw Data'!K:K,MATCH(J3623,'Raw Data'!J:J,1),1),0)</f>
        <v>77.56</v>
      </c>
      <c r="M3623" s="24">
        <v>45259</v>
      </c>
      <c r="N3623" s="23">
        <f>IFERROR(INDEX('Raw Data'!N:N,MATCH(M3623,'Raw Data'!M:M,1),1),0)</f>
        <v>83.1</v>
      </c>
      <c r="U3623" s="24">
        <v>45259</v>
      </c>
      <c r="V3623" s="23">
        <f>IFERROR(INDEX('Raw Data'!V:V,MATCH(U3623,'Raw Data'!U:U,1),1),0)</f>
        <v>82.98</v>
      </c>
      <c r="X3623" s="24">
        <v>45259</v>
      </c>
      <c r="Y3623" s="23">
        <f>IFERROR(INDEX('Raw Data'!Y:Y,MATCH(X3623,'Raw Data'!X:X,1),1),0)</f>
        <v>2.7690000000000001</v>
      </c>
      <c r="AF3623" s="24">
        <v>45259</v>
      </c>
      <c r="AG3623" s="23">
        <f>IFERROR(INDEX('Raw Data'!AG:AG,MATCH(AF3623,'Raw Data'!AF:AF,1),1),0)</f>
        <v>2.7</v>
      </c>
      <c r="AI3623" s="20">
        <f t="shared" si="114"/>
        <v>11</v>
      </c>
      <c r="AJ3623" s="20">
        <f t="shared" si="115"/>
        <v>2023</v>
      </c>
    </row>
    <row r="3624" spans="2:36" ht="13.5" customHeight="1" x14ac:dyDescent="0.2">
      <c r="B3624" s="24">
        <v>45260</v>
      </c>
      <c r="C3624" s="23">
        <f>IFERROR(INDEX('Raw Data'!C:C,MATCH(B3624,'Raw Data'!B:B,1),1),0)</f>
        <v>76.05</v>
      </c>
      <c r="J3624" s="24">
        <v>45260</v>
      </c>
      <c r="K3624" s="23">
        <f>IFERROR(INDEX('Raw Data'!K:K,MATCH(J3624,'Raw Data'!J:J,1),1),0)</f>
        <v>75.66</v>
      </c>
      <c r="M3624" s="24">
        <v>45260</v>
      </c>
      <c r="N3624" s="23">
        <f>IFERROR(INDEX('Raw Data'!N:N,MATCH(M3624,'Raw Data'!M:M,1),1),0)</f>
        <v>82.83</v>
      </c>
      <c r="U3624" s="24">
        <v>45260</v>
      </c>
      <c r="V3624" s="23">
        <f>IFERROR(INDEX('Raw Data'!V:V,MATCH(U3624,'Raw Data'!U:U,1),1),0)</f>
        <v>81.72</v>
      </c>
      <c r="X3624" s="24">
        <v>45260</v>
      </c>
      <c r="Y3624" s="23">
        <f>IFERROR(INDEX('Raw Data'!Y:Y,MATCH(X3624,'Raw Data'!X:X,1),1),0)</f>
        <v>2.7629999999999999</v>
      </c>
      <c r="AF3624" s="24">
        <v>45260</v>
      </c>
      <c r="AG3624" s="23">
        <f>IFERROR(INDEX('Raw Data'!AG:AG,MATCH(AF3624,'Raw Data'!AF:AF,1),1),0)</f>
        <v>2.75</v>
      </c>
      <c r="AI3624" s="20">
        <f t="shared" si="114"/>
        <v>11</v>
      </c>
      <c r="AJ3624" s="20">
        <f t="shared" si="115"/>
        <v>2023</v>
      </c>
    </row>
    <row r="3625" spans="2:36" ht="13.5" customHeight="1" x14ac:dyDescent="0.2">
      <c r="B3625" s="24">
        <v>45261</v>
      </c>
      <c r="C3625" s="23">
        <f>IFERROR(INDEX('Raw Data'!C:C,MATCH(B3625,'Raw Data'!B:B,1),1),0)</f>
        <v>74.25</v>
      </c>
      <c r="J3625" s="24">
        <v>45261</v>
      </c>
      <c r="K3625" s="23">
        <f>IFERROR(INDEX('Raw Data'!K:K,MATCH(J3625,'Raw Data'!J:J,1),1),0)</f>
        <v>73.7</v>
      </c>
      <c r="M3625" s="24">
        <v>45261</v>
      </c>
      <c r="N3625" s="23">
        <f>IFERROR(INDEX('Raw Data'!N:N,MATCH(M3625,'Raw Data'!M:M,1),1),0)</f>
        <v>78.88</v>
      </c>
      <c r="U3625" s="24">
        <v>45261</v>
      </c>
      <c r="V3625" s="23">
        <f>IFERROR(INDEX('Raw Data'!V:V,MATCH(U3625,'Raw Data'!U:U,1),1),0)</f>
        <v>78.72</v>
      </c>
      <c r="X3625" s="24">
        <v>45261</v>
      </c>
      <c r="Y3625" s="23">
        <f>IFERROR(INDEX('Raw Data'!Y:Y,MATCH(X3625,'Raw Data'!X:X,1),1),0)</f>
        <v>2.7730000000000001</v>
      </c>
      <c r="AF3625" s="24">
        <v>45261</v>
      </c>
      <c r="AG3625" s="23">
        <f>IFERROR(INDEX('Raw Data'!AG:AG,MATCH(AF3625,'Raw Data'!AF:AF,1),1),0)</f>
        <v>2.63</v>
      </c>
      <c r="AI3625" s="20">
        <f t="shared" si="114"/>
        <v>12</v>
      </c>
      <c r="AJ3625" s="20">
        <f t="shared" si="115"/>
        <v>2023</v>
      </c>
    </row>
    <row r="3626" spans="2:36" ht="13.5" customHeight="1" x14ac:dyDescent="0.2">
      <c r="B3626" s="24">
        <v>45262</v>
      </c>
      <c r="C3626" s="23">
        <f>IFERROR(INDEX('Raw Data'!C:C,MATCH(B3626,'Raw Data'!B:B,1),1),0)</f>
        <v>74.25</v>
      </c>
      <c r="J3626" s="24">
        <v>45262</v>
      </c>
      <c r="K3626" s="23">
        <f>IFERROR(INDEX('Raw Data'!K:K,MATCH(J3626,'Raw Data'!J:J,1),1),0)</f>
        <v>73.7</v>
      </c>
      <c r="M3626" s="24">
        <v>45262</v>
      </c>
      <c r="N3626" s="23">
        <f>IFERROR(INDEX('Raw Data'!N:N,MATCH(M3626,'Raw Data'!M:M,1),1),0)</f>
        <v>78.88</v>
      </c>
      <c r="U3626" s="24">
        <v>45262</v>
      </c>
      <c r="V3626" s="23">
        <f>IFERROR(INDEX('Raw Data'!V:V,MATCH(U3626,'Raw Data'!U:U,1),1),0)</f>
        <v>78.72</v>
      </c>
      <c r="X3626" s="24">
        <v>45262</v>
      </c>
      <c r="Y3626" s="23">
        <f>IFERROR(INDEX('Raw Data'!Y:Y,MATCH(X3626,'Raw Data'!X:X,1),1),0)</f>
        <v>2.7730000000000001</v>
      </c>
      <c r="AF3626" s="24">
        <v>45262</v>
      </c>
      <c r="AG3626" s="23">
        <f>IFERROR(INDEX('Raw Data'!AG:AG,MATCH(AF3626,'Raw Data'!AF:AF,1),1),0)</f>
        <v>2.63</v>
      </c>
      <c r="AI3626" s="20">
        <f t="shared" si="114"/>
        <v>12</v>
      </c>
      <c r="AJ3626" s="20">
        <f t="shared" si="115"/>
        <v>2023</v>
      </c>
    </row>
    <row r="3627" spans="2:36" ht="13.5" customHeight="1" x14ac:dyDescent="0.2">
      <c r="B3627" s="24">
        <v>45263</v>
      </c>
      <c r="C3627" s="23">
        <f>IFERROR(INDEX('Raw Data'!C:C,MATCH(B3627,'Raw Data'!B:B,1),1),0)</f>
        <v>74.25</v>
      </c>
      <c r="J3627" s="24">
        <v>45263</v>
      </c>
      <c r="K3627" s="23">
        <f>IFERROR(INDEX('Raw Data'!K:K,MATCH(J3627,'Raw Data'!J:J,1),1),0)</f>
        <v>73.7</v>
      </c>
      <c r="M3627" s="24">
        <v>45263</v>
      </c>
      <c r="N3627" s="23">
        <f>IFERROR(INDEX('Raw Data'!N:N,MATCH(M3627,'Raw Data'!M:M,1),1),0)</f>
        <v>78.88</v>
      </c>
      <c r="U3627" s="24">
        <v>45263</v>
      </c>
      <c r="V3627" s="23">
        <f>IFERROR(INDEX('Raw Data'!V:V,MATCH(U3627,'Raw Data'!U:U,1),1),0)</f>
        <v>78.72</v>
      </c>
      <c r="X3627" s="24">
        <v>45263</v>
      </c>
      <c r="Y3627" s="23">
        <f>IFERROR(INDEX('Raw Data'!Y:Y,MATCH(X3627,'Raw Data'!X:X,1),1),0)</f>
        <v>2.7730000000000001</v>
      </c>
      <c r="AF3627" s="24">
        <v>45263</v>
      </c>
      <c r="AG3627" s="23">
        <f>IFERROR(INDEX('Raw Data'!AG:AG,MATCH(AF3627,'Raw Data'!AF:AF,1),1),0)</f>
        <v>2.63</v>
      </c>
      <c r="AI3627" s="20">
        <f t="shared" si="114"/>
        <v>12</v>
      </c>
      <c r="AJ3627" s="20">
        <f t="shared" si="115"/>
        <v>2023</v>
      </c>
    </row>
    <row r="3628" spans="2:36" ht="13.5" customHeight="1" x14ac:dyDescent="0.2">
      <c r="B3628" s="24">
        <v>45264</v>
      </c>
      <c r="C3628" s="23">
        <f>IFERROR(INDEX('Raw Data'!C:C,MATCH(B3628,'Raw Data'!B:B,1),1),0)</f>
        <v>73.319999999999993</v>
      </c>
      <c r="J3628" s="24">
        <v>45264</v>
      </c>
      <c r="K3628" s="23">
        <f>IFERROR(INDEX('Raw Data'!K:K,MATCH(J3628,'Raw Data'!J:J,1),1),0)</f>
        <v>72.73</v>
      </c>
      <c r="M3628" s="24">
        <v>45264</v>
      </c>
      <c r="N3628" s="23">
        <f>IFERROR(INDEX('Raw Data'!N:N,MATCH(M3628,'Raw Data'!M:M,1),1),0)</f>
        <v>78.03</v>
      </c>
      <c r="U3628" s="24">
        <v>45264</v>
      </c>
      <c r="V3628" s="23">
        <f>IFERROR(INDEX('Raw Data'!V:V,MATCH(U3628,'Raw Data'!U:U,1),1),0)</f>
        <v>78.16</v>
      </c>
      <c r="X3628" s="24">
        <v>45264</v>
      </c>
      <c r="Y3628" s="23">
        <f>IFERROR(INDEX('Raw Data'!Y:Y,MATCH(X3628,'Raw Data'!X:X,1),1),0)</f>
        <v>2.6509999999999998</v>
      </c>
      <c r="AF3628" s="24">
        <v>45264</v>
      </c>
      <c r="AG3628" s="23">
        <f>IFERROR(INDEX('Raw Data'!AG:AG,MATCH(AF3628,'Raw Data'!AF:AF,1),1),0)</f>
        <v>2.5499999999999998</v>
      </c>
      <c r="AI3628" s="20">
        <f t="shared" si="114"/>
        <v>12</v>
      </c>
      <c r="AJ3628" s="20">
        <f t="shared" si="115"/>
        <v>2023</v>
      </c>
    </row>
    <row r="3629" spans="2:36" ht="13.5" customHeight="1" x14ac:dyDescent="0.2">
      <c r="B3629" s="24">
        <v>45265</v>
      </c>
      <c r="C3629" s="23">
        <f>IFERROR(INDEX('Raw Data'!C:C,MATCH(B3629,'Raw Data'!B:B,1),1),0)</f>
        <v>72.53</v>
      </c>
      <c r="J3629" s="24">
        <v>45265</v>
      </c>
      <c r="K3629" s="23">
        <f>IFERROR(INDEX('Raw Data'!K:K,MATCH(J3629,'Raw Data'!J:J,1),1),0)</f>
        <v>71.95</v>
      </c>
      <c r="M3629" s="24">
        <v>45265</v>
      </c>
      <c r="N3629" s="23">
        <f>IFERROR(INDEX('Raw Data'!N:N,MATCH(M3629,'Raw Data'!M:M,1),1),0)</f>
        <v>77.2</v>
      </c>
      <c r="U3629" s="24">
        <v>45265</v>
      </c>
      <c r="V3629" s="23">
        <f>IFERROR(INDEX('Raw Data'!V:V,MATCH(U3629,'Raw Data'!U:U,1),1),0)</f>
        <v>77.27</v>
      </c>
      <c r="X3629" s="24">
        <v>45265</v>
      </c>
      <c r="Y3629" s="23">
        <f>IFERROR(INDEX('Raw Data'!Y:Y,MATCH(X3629,'Raw Data'!X:X,1),1),0)</f>
        <v>2.6669999999999998</v>
      </c>
      <c r="AF3629" s="24">
        <v>45265</v>
      </c>
      <c r="AG3629" s="23">
        <f>IFERROR(INDEX('Raw Data'!AG:AG,MATCH(AF3629,'Raw Data'!AF:AF,1),1),0)</f>
        <v>2.72</v>
      </c>
      <c r="AI3629" s="20">
        <f t="shared" si="114"/>
        <v>12</v>
      </c>
      <c r="AJ3629" s="20">
        <f t="shared" si="115"/>
        <v>2023</v>
      </c>
    </row>
    <row r="3630" spans="2:36" ht="13.5" customHeight="1" x14ac:dyDescent="0.2">
      <c r="B3630" s="24">
        <v>45266</v>
      </c>
      <c r="C3630" s="23">
        <f>IFERROR(INDEX('Raw Data'!C:C,MATCH(B3630,'Raw Data'!B:B,1),1),0)</f>
        <v>69.650000000000006</v>
      </c>
      <c r="J3630" s="24">
        <v>45266</v>
      </c>
      <c r="K3630" s="23">
        <f>IFERROR(INDEX('Raw Data'!K:K,MATCH(J3630,'Raw Data'!J:J,1),1),0)</f>
        <v>68.98</v>
      </c>
      <c r="M3630" s="24">
        <v>45266</v>
      </c>
      <c r="N3630" s="23">
        <f>IFERROR(INDEX('Raw Data'!N:N,MATCH(M3630,'Raw Data'!M:M,1),1),0)</f>
        <v>74.3</v>
      </c>
      <c r="U3630" s="24">
        <v>45266</v>
      </c>
      <c r="V3630" s="23">
        <f>IFERROR(INDEX('Raw Data'!V:V,MATCH(U3630,'Raw Data'!U:U,1),1),0)</f>
        <v>74.33</v>
      </c>
      <c r="X3630" s="24">
        <v>45266</v>
      </c>
      <c r="Y3630" s="23">
        <f>IFERROR(INDEX('Raw Data'!Y:Y,MATCH(X3630,'Raw Data'!X:X,1),1),0)</f>
        <v>2.5169999999999999</v>
      </c>
      <c r="AF3630" s="24">
        <v>45266</v>
      </c>
      <c r="AG3630" s="23">
        <f>IFERROR(INDEX('Raw Data'!AG:AG,MATCH(AF3630,'Raw Data'!AF:AF,1),1),0)</f>
        <v>2.76</v>
      </c>
      <c r="AI3630" s="20">
        <f t="shared" si="114"/>
        <v>12</v>
      </c>
      <c r="AJ3630" s="20">
        <f t="shared" si="115"/>
        <v>2023</v>
      </c>
    </row>
    <row r="3631" spans="2:36" ht="13.5" customHeight="1" x14ac:dyDescent="0.2">
      <c r="B3631" s="24">
        <v>45267</v>
      </c>
      <c r="C3631" s="23">
        <f>IFERROR(INDEX('Raw Data'!C:C,MATCH(B3631,'Raw Data'!B:B,1),1),0)</f>
        <v>69.59</v>
      </c>
      <c r="J3631" s="24">
        <v>45267</v>
      </c>
      <c r="K3631" s="23">
        <f>IFERROR(INDEX('Raw Data'!K:K,MATCH(J3631,'Raw Data'!J:J,1),1),0)</f>
        <v>69</v>
      </c>
      <c r="M3631" s="24">
        <v>45267</v>
      </c>
      <c r="N3631" s="23">
        <f>IFERROR(INDEX('Raw Data'!N:N,MATCH(M3631,'Raw Data'!M:M,1),1),0)</f>
        <v>74.05</v>
      </c>
      <c r="U3631" s="24">
        <v>45267</v>
      </c>
      <c r="V3631" s="23">
        <f>IFERROR(INDEX('Raw Data'!V:V,MATCH(U3631,'Raw Data'!U:U,1),1),0)</f>
        <v>74.209999999999994</v>
      </c>
      <c r="X3631" s="24">
        <v>45267</v>
      </c>
      <c r="Y3631" s="23">
        <f>IFERROR(INDEX('Raw Data'!Y:Y,MATCH(X3631,'Raw Data'!X:X,1),1),0)</f>
        <v>2.52</v>
      </c>
      <c r="AF3631" s="24">
        <v>45267</v>
      </c>
      <c r="AG3631" s="23">
        <f>IFERROR(INDEX('Raw Data'!AG:AG,MATCH(AF3631,'Raw Data'!AF:AF,1),1),0)</f>
        <v>2.52</v>
      </c>
      <c r="AI3631" s="20">
        <f t="shared" si="114"/>
        <v>12</v>
      </c>
      <c r="AJ3631" s="20">
        <f t="shared" si="115"/>
        <v>2023</v>
      </c>
    </row>
    <row r="3632" spans="2:36" ht="13.5" customHeight="1" x14ac:dyDescent="0.2">
      <c r="B3632" s="24">
        <v>45268</v>
      </c>
      <c r="C3632" s="23">
        <f>IFERROR(INDEX('Raw Data'!C:C,MATCH(B3632,'Raw Data'!B:B,1),1),0)</f>
        <v>71.44</v>
      </c>
      <c r="J3632" s="24">
        <v>45268</v>
      </c>
      <c r="K3632" s="23">
        <f>IFERROR(INDEX('Raw Data'!K:K,MATCH(J3632,'Raw Data'!J:J,1),1),0)</f>
        <v>70.87</v>
      </c>
      <c r="M3632" s="24">
        <v>45268</v>
      </c>
      <c r="N3632" s="23">
        <f>IFERROR(INDEX('Raw Data'!N:N,MATCH(M3632,'Raw Data'!M:M,1),1),0)</f>
        <v>75.84</v>
      </c>
      <c r="U3632" s="24">
        <v>45268</v>
      </c>
      <c r="V3632" s="23">
        <f>IFERROR(INDEX('Raw Data'!V:V,MATCH(U3632,'Raw Data'!U:U,1),1),0)</f>
        <v>75.94</v>
      </c>
      <c r="X3632" s="24">
        <v>45268</v>
      </c>
      <c r="Y3632" s="23">
        <f>IFERROR(INDEX('Raw Data'!Y:Y,MATCH(X3632,'Raw Data'!X:X,1),1),0)</f>
        <v>2.504</v>
      </c>
      <c r="AF3632" s="24">
        <v>45268</v>
      </c>
      <c r="AG3632" s="23">
        <f>IFERROR(INDEX('Raw Data'!AG:AG,MATCH(AF3632,'Raw Data'!AF:AF,1),1),0)</f>
        <v>2.57</v>
      </c>
      <c r="AI3632" s="20">
        <f t="shared" si="114"/>
        <v>12</v>
      </c>
      <c r="AJ3632" s="20">
        <f t="shared" si="115"/>
        <v>2023</v>
      </c>
    </row>
    <row r="3633" spans="2:36" ht="13.5" customHeight="1" x14ac:dyDescent="0.2">
      <c r="B3633" s="24">
        <v>45269</v>
      </c>
      <c r="C3633" s="23">
        <f>IFERROR(INDEX('Raw Data'!C:C,MATCH(B3633,'Raw Data'!B:B,1),1),0)</f>
        <v>71.44</v>
      </c>
      <c r="J3633" s="24">
        <v>45269</v>
      </c>
      <c r="K3633" s="23">
        <f>IFERROR(INDEX('Raw Data'!K:K,MATCH(J3633,'Raw Data'!J:J,1),1),0)</f>
        <v>70.87</v>
      </c>
      <c r="M3633" s="24">
        <v>45269</v>
      </c>
      <c r="N3633" s="23">
        <f>IFERROR(INDEX('Raw Data'!N:N,MATCH(M3633,'Raw Data'!M:M,1),1),0)</f>
        <v>75.84</v>
      </c>
      <c r="U3633" s="24">
        <v>45269</v>
      </c>
      <c r="V3633" s="23">
        <f>IFERROR(INDEX('Raw Data'!V:V,MATCH(U3633,'Raw Data'!U:U,1),1),0)</f>
        <v>75.94</v>
      </c>
      <c r="X3633" s="24">
        <v>45269</v>
      </c>
      <c r="Y3633" s="23">
        <f>IFERROR(INDEX('Raw Data'!Y:Y,MATCH(X3633,'Raw Data'!X:X,1),1),0)</f>
        <v>2.504</v>
      </c>
      <c r="AF3633" s="24">
        <v>45269</v>
      </c>
      <c r="AG3633" s="23">
        <f>IFERROR(INDEX('Raw Data'!AG:AG,MATCH(AF3633,'Raw Data'!AF:AF,1),1),0)</f>
        <v>2.57</v>
      </c>
      <c r="AI3633" s="20">
        <f t="shared" si="114"/>
        <v>12</v>
      </c>
      <c r="AJ3633" s="20">
        <f t="shared" si="115"/>
        <v>2023</v>
      </c>
    </row>
    <row r="3634" spans="2:36" ht="13.5" customHeight="1" x14ac:dyDescent="0.2">
      <c r="B3634" s="24">
        <v>45270</v>
      </c>
      <c r="C3634" s="23">
        <f>IFERROR(INDEX('Raw Data'!C:C,MATCH(B3634,'Raw Data'!B:B,1),1),0)</f>
        <v>71.44</v>
      </c>
      <c r="J3634" s="24">
        <v>45270</v>
      </c>
      <c r="K3634" s="23">
        <f>IFERROR(INDEX('Raw Data'!K:K,MATCH(J3634,'Raw Data'!J:J,1),1),0)</f>
        <v>70.87</v>
      </c>
      <c r="M3634" s="24">
        <v>45270</v>
      </c>
      <c r="N3634" s="23">
        <f>IFERROR(INDEX('Raw Data'!N:N,MATCH(M3634,'Raw Data'!M:M,1),1),0)</f>
        <v>75.84</v>
      </c>
      <c r="U3634" s="24">
        <v>45270</v>
      </c>
      <c r="V3634" s="23">
        <f>IFERROR(INDEX('Raw Data'!V:V,MATCH(U3634,'Raw Data'!U:U,1),1),0)</f>
        <v>75.94</v>
      </c>
      <c r="X3634" s="24">
        <v>45270</v>
      </c>
      <c r="Y3634" s="23">
        <f>IFERROR(INDEX('Raw Data'!Y:Y,MATCH(X3634,'Raw Data'!X:X,1),1),0)</f>
        <v>2.504</v>
      </c>
      <c r="AF3634" s="24">
        <v>45270</v>
      </c>
      <c r="AG3634" s="23">
        <f>IFERROR(INDEX('Raw Data'!AG:AG,MATCH(AF3634,'Raw Data'!AF:AF,1),1),0)</f>
        <v>2.57</v>
      </c>
      <c r="AI3634" s="20">
        <f t="shared" si="114"/>
        <v>12</v>
      </c>
      <c r="AJ3634" s="20">
        <f t="shared" si="115"/>
        <v>2023</v>
      </c>
    </row>
    <row r="3635" spans="2:36" ht="13.5" customHeight="1" x14ac:dyDescent="0.2">
      <c r="B3635" s="24">
        <v>45271</v>
      </c>
      <c r="C3635" s="23">
        <f>IFERROR(INDEX('Raw Data'!C:C,MATCH(B3635,'Raw Data'!B:B,1),1),0)</f>
        <v>71.56</v>
      </c>
      <c r="J3635" s="24">
        <v>45271</v>
      </c>
      <c r="K3635" s="23">
        <f>IFERROR(INDEX('Raw Data'!K:K,MATCH(J3635,'Raw Data'!J:J,1),1),0)</f>
        <v>70.95</v>
      </c>
      <c r="M3635" s="24">
        <v>45271</v>
      </c>
      <c r="N3635" s="23">
        <f>IFERROR(INDEX('Raw Data'!N:N,MATCH(M3635,'Raw Data'!M:M,1),1),0)</f>
        <v>76.03</v>
      </c>
      <c r="U3635" s="24">
        <v>45271</v>
      </c>
      <c r="V3635" s="23">
        <f>IFERROR(INDEX('Raw Data'!V:V,MATCH(U3635,'Raw Data'!U:U,1),1),0)</f>
        <v>75.75</v>
      </c>
      <c r="X3635" s="24">
        <v>45271</v>
      </c>
      <c r="Y3635" s="23">
        <f>IFERROR(INDEX('Raw Data'!Y:Y,MATCH(X3635,'Raw Data'!X:X,1),1),0)</f>
        <v>2.35</v>
      </c>
      <c r="AF3635" s="24">
        <v>45271</v>
      </c>
      <c r="AG3635" s="23">
        <f>IFERROR(INDEX('Raw Data'!AG:AG,MATCH(AF3635,'Raw Data'!AF:AF,1),1),0)</f>
        <v>2.39</v>
      </c>
      <c r="AI3635" s="20">
        <f t="shared" ref="AI3635:AI3698" si="116">MONTH(B3635)</f>
        <v>12</v>
      </c>
      <c r="AJ3635" s="20">
        <f t="shared" ref="AJ3635:AJ3698" si="117">YEAR(B3635)</f>
        <v>2023</v>
      </c>
    </row>
    <row r="3636" spans="2:36" ht="13.5" customHeight="1" x14ac:dyDescent="0.2">
      <c r="B3636" s="24">
        <v>45272</v>
      </c>
      <c r="C3636" s="23">
        <f>IFERROR(INDEX('Raw Data'!C:C,MATCH(B3636,'Raw Data'!B:B,1),1),0)</f>
        <v>68.849999999999994</v>
      </c>
      <c r="J3636" s="24">
        <v>45272</v>
      </c>
      <c r="K3636" s="23">
        <f>IFERROR(INDEX('Raw Data'!K:K,MATCH(J3636,'Raw Data'!J:J,1),1),0)</f>
        <v>68.27</v>
      </c>
      <c r="M3636" s="24">
        <v>45272</v>
      </c>
      <c r="N3636" s="23">
        <f>IFERROR(INDEX('Raw Data'!N:N,MATCH(M3636,'Raw Data'!M:M,1),1),0)</f>
        <v>73.239999999999995</v>
      </c>
      <c r="U3636" s="24">
        <v>45272</v>
      </c>
      <c r="V3636" s="23">
        <f>IFERROR(INDEX('Raw Data'!V:V,MATCH(U3636,'Raw Data'!U:U,1),1),0)</f>
        <v>74.11</v>
      </c>
      <c r="X3636" s="24">
        <v>45272</v>
      </c>
      <c r="Y3636" s="23">
        <f>IFERROR(INDEX('Raw Data'!Y:Y,MATCH(X3636,'Raw Data'!X:X,1),1),0)</f>
        <v>2.2400000000000002</v>
      </c>
      <c r="AF3636" s="24">
        <v>45272</v>
      </c>
      <c r="AG3636" s="23">
        <f>IFERROR(INDEX('Raw Data'!AG:AG,MATCH(AF3636,'Raw Data'!AF:AF,1),1),0)</f>
        <v>2.37</v>
      </c>
      <c r="AI3636" s="20">
        <f t="shared" si="116"/>
        <v>12</v>
      </c>
      <c r="AJ3636" s="20">
        <f t="shared" si="117"/>
        <v>2023</v>
      </c>
    </row>
    <row r="3637" spans="2:36" ht="13.5" customHeight="1" x14ac:dyDescent="0.2">
      <c r="B3637" s="24">
        <v>45273</v>
      </c>
      <c r="C3637" s="23">
        <f>IFERROR(INDEX('Raw Data'!C:C,MATCH(B3637,'Raw Data'!B:B,1),1),0)</f>
        <v>69.72</v>
      </c>
      <c r="J3637" s="24">
        <v>45273</v>
      </c>
      <c r="K3637" s="23">
        <f>IFERROR(INDEX('Raw Data'!K:K,MATCH(J3637,'Raw Data'!J:J,1),1),0)</f>
        <v>69.09</v>
      </c>
      <c r="M3637" s="24">
        <v>45273</v>
      </c>
      <c r="N3637" s="23">
        <f>IFERROR(INDEX('Raw Data'!N:N,MATCH(M3637,'Raw Data'!M:M,1),1),0)</f>
        <v>74.260000000000005</v>
      </c>
      <c r="U3637" s="24">
        <v>45273</v>
      </c>
      <c r="V3637" s="23">
        <f>IFERROR(INDEX('Raw Data'!V:V,MATCH(U3637,'Raw Data'!U:U,1),1),0)</f>
        <v>74.14</v>
      </c>
      <c r="X3637" s="24">
        <v>45273</v>
      </c>
      <c r="Y3637" s="23">
        <f>IFERROR(INDEX('Raw Data'!Y:Y,MATCH(X3637,'Raw Data'!X:X,1),1),0)</f>
        <v>2.2919999999999998</v>
      </c>
      <c r="AF3637" s="24">
        <v>45273</v>
      </c>
      <c r="AG3637" s="23">
        <f>IFERROR(INDEX('Raw Data'!AG:AG,MATCH(AF3637,'Raw Data'!AF:AF,1),1),0)</f>
        <v>2.33</v>
      </c>
      <c r="AI3637" s="20">
        <f t="shared" si="116"/>
        <v>12</v>
      </c>
      <c r="AJ3637" s="20">
        <f t="shared" si="117"/>
        <v>2023</v>
      </c>
    </row>
    <row r="3638" spans="2:36" ht="13.5" customHeight="1" x14ac:dyDescent="0.2">
      <c r="B3638" s="24">
        <v>45274</v>
      </c>
      <c r="C3638" s="23">
        <f>IFERROR(INDEX('Raw Data'!C:C,MATCH(B3638,'Raw Data'!B:B,1),1),0)</f>
        <v>71.91</v>
      </c>
      <c r="J3638" s="24">
        <v>45274</v>
      </c>
      <c r="K3638" s="23">
        <f>IFERROR(INDEX('Raw Data'!K:K,MATCH(J3638,'Raw Data'!J:J,1),1),0)</f>
        <v>71.209999999999994</v>
      </c>
      <c r="M3638" s="24">
        <v>45274</v>
      </c>
      <c r="N3638" s="23">
        <f>IFERROR(INDEX('Raw Data'!N:N,MATCH(M3638,'Raw Data'!M:M,1),1),0)</f>
        <v>76.61</v>
      </c>
      <c r="U3638" s="24">
        <v>45274</v>
      </c>
      <c r="V3638" s="23">
        <f>IFERROR(INDEX('Raw Data'!V:V,MATCH(U3638,'Raw Data'!U:U,1),1),0)</f>
        <v>77.05</v>
      </c>
      <c r="X3638" s="24">
        <v>45274</v>
      </c>
      <c r="Y3638" s="23">
        <f>IFERROR(INDEX('Raw Data'!Y:Y,MATCH(X3638,'Raw Data'!X:X,1),1),0)</f>
        <v>2.347</v>
      </c>
      <c r="AF3638" s="24">
        <v>45274</v>
      </c>
      <c r="AG3638" s="23">
        <f>IFERROR(INDEX('Raw Data'!AG:AG,MATCH(AF3638,'Raw Data'!AF:AF,1),1),0)</f>
        <v>2.39</v>
      </c>
      <c r="AI3638" s="20">
        <f t="shared" si="116"/>
        <v>12</v>
      </c>
      <c r="AJ3638" s="20">
        <f t="shared" si="117"/>
        <v>2023</v>
      </c>
    </row>
    <row r="3639" spans="2:36" ht="13.5" customHeight="1" x14ac:dyDescent="0.2">
      <c r="B3639" s="24">
        <v>45275</v>
      </c>
      <c r="C3639" s="23">
        <f>IFERROR(INDEX('Raw Data'!C:C,MATCH(B3639,'Raw Data'!B:B,1),1),0)</f>
        <v>71.78</v>
      </c>
      <c r="J3639" s="24">
        <v>45275</v>
      </c>
      <c r="K3639" s="23">
        <f>IFERROR(INDEX('Raw Data'!K:K,MATCH(J3639,'Raw Data'!J:J,1),1),0)</f>
        <v>71.05</v>
      </c>
      <c r="M3639" s="24">
        <v>45275</v>
      </c>
      <c r="N3639" s="23">
        <f>IFERROR(INDEX('Raw Data'!N:N,MATCH(M3639,'Raw Data'!M:M,1),1),0)</f>
        <v>76.55</v>
      </c>
      <c r="U3639" s="24">
        <v>45275</v>
      </c>
      <c r="V3639" s="23">
        <f>IFERROR(INDEX('Raw Data'!V:V,MATCH(U3639,'Raw Data'!U:U,1),1),0)</f>
        <v>76.84</v>
      </c>
      <c r="X3639" s="24">
        <v>45275</v>
      </c>
      <c r="Y3639" s="23">
        <f>IFERROR(INDEX('Raw Data'!Y:Y,MATCH(X3639,'Raw Data'!X:X,1),1),0)</f>
        <v>2.4249999999999998</v>
      </c>
      <c r="AF3639" s="24">
        <v>45275</v>
      </c>
      <c r="AG3639" s="23">
        <f>IFERROR(INDEX('Raw Data'!AG:AG,MATCH(AF3639,'Raw Data'!AF:AF,1),1),0)</f>
        <v>2.44</v>
      </c>
      <c r="AI3639" s="20">
        <f t="shared" si="116"/>
        <v>12</v>
      </c>
      <c r="AJ3639" s="20">
        <f t="shared" si="117"/>
        <v>2023</v>
      </c>
    </row>
    <row r="3640" spans="2:36" ht="13.5" customHeight="1" x14ac:dyDescent="0.2">
      <c r="B3640" s="24">
        <v>45276</v>
      </c>
      <c r="C3640" s="23">
        <f>IFERROR(INDEX('Raw Data'!C:C,MATCH(B3640,'Raw Data'!B:B,1),1),0)</f>
        <v>71.78</v>
      </c>
      <c r="J3640" s="24">
        <v>45276</v>
      </c>
      <c r="K3640" s="23">
        <f>IFERROR(INDEX('Raw Data'!K:K,MATCH(J3640,'Raw Data'!J:J,1),1),0)</f>
        <v>71.05</v>
      </c>
      <c r="M3640" s="24">
        <v>45276</v>
      </c>
      <c r="N3640" s="23">
        <f>IFERROR(INDEX('Raw Data'!N:N,MATCH(M3640,'Raw Data'!M:M,1),1),0)</f>
        <v>76.55</v>
      </c>
      <c r="U3640" s="24">
        <v>45276</v>
      </c>
      <c r="V3640" s="23">
        <f>IFERROR(INDEX('Raw Data'!V:V,MATCH(U3640,'Raw Data'!U:U,1),1),0)</f>
        <v>76.84</v>
      </c>
      <c r="X3640" s="24">
        <v>45276</v>
      </c>
      <c r="Y3640" s="23">
        <f>IFERROR(INDEX('Raw Data'!Y:Y,MATCH(X3640,'Raw Data'!X:X,1),1),0)</f>
        <v>2.4249999999999998</v>
      </c>
      <c r="AF3640" s="24">
        <v>45276</v>
      </c>
      <c r="AG3640" s="23">
        <f>IFERROR(INDEX('Raw Data'!AG:AG,MATCH(AF3640,'Raw Data'!AF:AF,1),1),0)</f>
        <v>2.44</v>
      </c>
      <c r="AI3640" s="20">
        <f t="shared" si="116"/>
        <v>12</v>
      </c>
      <c r="AJ3640" s="20">
        <f t="shared" si="117"/>
        <v>2023</v>
      </c>
    </row>
    <row r="3641" spans="2:36" ht="13.5" customHeight="1" x14ac:dyDescent="0.2">
      <c r="B3641" s="24">
        <v>45277</v>
      </c>
      <c r="C3641" s="23">
        <f>IFERROR(INDEX('Raw Data'!C:C,MATCH(B3641,'Raw Data'!B:B,1),1),0)</f>
        <v>71.78</v>
      </c>
      <c r="J3641" s="24">
        <v>45277</v>
      </c>
      <c r="K3641" s="23">
        <f>IFERROR(INDEX('Raw Data'!K:K,MATCH(J3641,'Raw Data'!J:J,1),1),0)</f>
        <v>71.05</v>
      </c>
      <c r="M3641" s="24">
        <v>45277</v>
      </c>
      <c r="N3641" s="23">
        <f>IFERROR(INDEX('Raw Data'!N:N,MATCH(M3641,'Raw Data'!M:M,1),1),0)</f>
        <v>76.55</v>
      </c>
      <c r="U3641" s="24">
        <v>45277</v>
      </c>
      <c r="V3641" s="23">
        <f>IFERROR(INDEX('Raw Data'!V:V,MATCH(U3641,'Raw Data'!U:U,1),1),0)</f>
        <v>76.84</v>
      </c>
      <c r="X3641" s="24">
        <v>45277</v>
      </c>
      <c r="Y3641" s="23">
        <f>IFERROR(INDEX('Raw Data'!Y:Y,MATCH(X3641,'Raw Data'!X:X,1),1),0)</f>
        <v>2.4249999999999998</v>
      </c>
      <c r="AF3641" s="24">
        <v>45277</v>
      </c>
      <c r="AG3641" s="23">
        <f>IFERROR(INDEX('Raw Data'!AG:AG,MATCH(AF3641,'Raw Data'!AF:AF,1),1),0)</f>
        <v>2.44</v>
      </c>
      <c r="AI3641" s="20">
        <f t="shared" si="116"/>
        <v>12</v>
      </c>
      <c r="AJ3641" s="20">
        <f t="shared" si="117"/>
        <v>2023</v>
      </c>
    </row>
    <row r="3642" spans="2:36" ht="13.5" customHeight="1" x14ac:dyDescent="0.2">
      <c r="B3642" s="24">
        <v>45278</v>
      </c>
      <c r="C3642" s="23">
        <f>IFERROR(INDEX('Raw Data'!C:C,MATCH(B3642,'Raw Data'!B:B,1),1),0)</f>
        <v>72.819999999999993</v>
      </c>
      <c r="J3642" s="24">
        <v>45278</v>
      </c>
      <c r="K3642" s="23">
        <f>IFERROR(INDEX('Raw Data'!K:K,MATCH(J3642,'Raw Data'!J:J,1),1),0)</f>
        <v>72.16</v>
      </c>
      <c r="M3642" s="24">
        <v>45278</v>
      </c>
      <c r="N3642" s="23">
        <f>IFERROR(INDEX('Raw Data'!N:N,MATCH(M3642,'Raw Data'!M:M,1),1),0)</f>
        <v>77.95</v>
      </c>
      <c r="U3642" s="24">
        <v>45278</v>
      </c>
      <c r="V3642" s="23">
        <f>IFERROR(INDEX('Raw Data'!V:V,MATCH(U3642,'Raw Data'!U:U,1),1),0)</f>
        <v>78.89</v>
      </c>
      <c r="X3642" s="24">
        <v>45278</v>
      </c>
      <c r="Y3642" s="23">
        <f>IFERROR(INDEX('Raw Data'!Y:Y,MATCH(X3642,'Raw Data'!X:X,1),1),0)</f>
        <v>2.4159999999999999</v>
      </c>
      <c r="AF3642" s="24">
        <v>45278</v>
      </c>
      <c r="AG3642" s="23">
        <f>IFERROR(INDEX('Raw Data'!AG:AG,MATCH(AF3642,'Raw Data'!AF:AF,1),1),0)</f>
        <v>2.59</v>
      </c>
      <c r="AI3642" s="20">
        <f t="shared" si="116"/>
        <v>12</v>
      </c>
      <c r="AJ3642" s="20">
        <f t="shared" si="117"/>
        <v>2023</v>
      </c>
    </row>
    <row r="3643" spans="2:36" ht="13.5" customHeight="1" x14ac:dyDescent="0.2">
      <c r="B3643" s="24">
        <v>45279</v>
      </c>
      <c r="C3643" s="23">
        <f>IFERROR(INDEX('Raw Data'!C:C,MATCH(B3643,'Raw Data'!B:B,1),1),0)</f>
        <v>73.94</v>
      </c>
      <c r="J3643" s="24">
        <v>45279</v>
      </c>
      <c r="K3643" s="23">
        <f>IFERROR(INDEX('Raw Data'!K:K,MATCH(J3643,'Raw Data'!J:J,1),1),0)</f>
        <v>73.23</v>
      </c>
      <c r="M3643" s="24">
        <v>45279</v>
      </c>
      <c r="N3643" s="23">
        <f>IFERROR(INDEX('Raw Data'!N:N,MATCH(M3643,'Raw Data'!M:M,1),1),0)</f>
        <v>79.23</v>
      </c>
      <c r="U3643" s="24">
        <v>45279</v>
      </c>
      <c r="V3643" s="23">
        <f>IFERROR(INDEX('Raw Data'!V:V,MATCH(U3643,'Raw Data'!U:U,1),1),0)</f>
        <v>79.819999999999993</v>
      </c>
      <c r="X3643" s="24">
        <v>45279</v>
      </c>
      <c r="Y3643" s="23">
        <f>IFERROR(INDEX('Raw Data'!Y:Y,MATCH(X3643,'Raw Data'!X:X,1),1),0)</f>
        <v>2.3660000000000001</v>
      </c>
      <c r="AF3643" s="24">
        <v>45279</v>
      </c>
      <c r="AG3643" s="23">
        <f>IFERROR(INDEX('Raw Data'!AG:AG,MATCH(AF3643,'Raw Data'!AF:AF,1),1),0)</f>
        <v>2.44</v>
      </c>
      <c r="AI3643" s="20">
        <f t="shared" si="116"/>
        <v>12</v>
      </c>
      <c r="AJ3643" s="20">
        <f t="shared" si="117"/>
        <v>2023</v>
      </c>
    </row>
    <row r="3644" spans="2:36" ht="13.5" customHeight="1" x14ac:dyDescent="0.2">
      <c r="B3644" s="24">
        <v>45280</v>
      </c>
      <c r="C3644" s="23">
        <f>IFERROR(INDEX('Raw Data'!C:C,MATCH(B3644,'Raw Data'!B:B,1),1),0)</f>
        <v>74.45</v>
      </c>
      <c r="J3644" s="24">
        <v>45280</v>
      </c>
      <c r="K3644" s="23">
        <f>IFERROR(INDEX('Raw Data'!K:K,MATCH(J3644,'Raw Data'!J:J,1),1),0)</f>
        <v>73.87</v>
      </c>
      <c r="M3644" s="24">
        <v>45280</v>
      </c>
      <c r="N3644" s="23">
        <f>IFERROR(INDEX('Raw Data'!N:N,MATCH(M3644,'Raw Data'!M:M,1),1),0)</f>
        <v>79.7</v>
      </c>
      <c r="U3644" s="24">
        <v>45280</v>
      </c>
      <c r="V3644" s="23">
        <f>IFERROR(INDEX('Raw Data'!V:V,MATCH(U3644,'Raw Data'!U:U,1),1),0)</f>
        <v>81.099999999999994</v>
      </c>
      <c r="X3644" s="24">
        <v>45280</v>
      </c>
      <c r="Y3644" s="23">
        <f>IFERROR(INDEX('Raw Data'!Y:Y,MATCH(X3644,'Raw Data'!X:X,1),1),0)</f>
        <v>2.347</v>
      </c>
      <c r="AF3644" s="24">
        <v>45280</v>
      </c>
      <c r="AG3644" s="23">
        <f>IFERROR(INDEX('Raw Data'!AG:AG,MATCH(AF3644,'Raw Data'!AF:AF,1),1),0)</f>
        <v>2.48</v>
      </c>
      <c r="AI3644" s="20">
        <f t="shared" si="116"/>
        <v>12</v>
      </c>
      <c r="AJ3644" s="20">
        <f t="shared" si="117"/>
        <v>2023</v>
      </c>
    </row>
    <row r="3645" spans="2:36" ht="13.5" customHeight="1" x14ac:dyDescent="0.2">
      <c r="B3645" s="24">
        <v>45281</v>
      </c>
      <c r="C3645" s="23">
        <f>IFERROR(INDEX('Raw Data'!C:C,MATCH(B3645,'Raw Data'!B:B,1),1),0)</f>
        <v>74.06</v>
      </c>
      <c r="J3645" s="24">
        <v>45281</v>
      </c>
      <c r="K3645" s="23">
        <f>IFERROR(INDEX('Raw Data'!K:K,MATCH(J3645,'Raw Data'!J:J,1),1),0)</f>
        <v>73.59</v>
      </c>
      <c r="M3645" s="24">
        <v>45281</v>
      </c>
      <c r="N3645" s="23">
        <f>IFERROR(INDEX('Raw Data'!N:N,MATCH(M3645,'Raw Data'!M:M,1),1),0)</f>
        <v>79.39</v>
      </c>
      <c r="U3645" s="24">
        <v>45281</v>
      </c>
      <c r="V3645" s="23">
        <f>IFERROR(INDEX('Raw Data'!V:V,MATCH(U3645,'Raw Data'!U:U,1),1),0)</f>
        <v>80.73</v>
      </c>
      <c r="X3645" s="24">
        <v>45281</v>
      </c>
      <c r="Y3645" s="23">
        <f>IFERROR(INDEX('Raw Data'!Y:Y,MATCH(X3645,'Raw Data'!X:X,1),1),0)</f>
        <v>2.4590000000000001</v>
      </c>
      <c r="AF3645" s="24">
        <v>45281</v>
      </c>
      <c r="AG3645" s="23">
        <f>IFERROR(INDEX('Raw Data'!AG:AG,MATCH(AF3645,'Raw Data'!AF:AF,1),1),0)</f>
        <v>2.48</v>
      </c>
      <c r="AI3645" s="20">
        <f t="shared" si="116"/>
        <v>12</v>
      </c>
      <c r="AJ3645" s="20">
        <f t="shared" si="117"/>
        <v>2023</v>
      </c>
    </row>
    <row r="3646" spans="2:36" ht="13.5" customHeight="1" x14ac:dyDescent="0.2">
      <c r="B3646" s="24">
        <v>45282</v>
      </c>
      <c r="C3646" s="23">
        <f>IFERROR(INDEX('Raw Data'!C:C,MATCH(B3646,'Raw Data'!B:B,1),1),0)</f>
        <v>73.73</v>
      </c>
      <c r="J3646" s="24">
        <v>45282</v>
      </c>
      <c r="K3646" s="23">
        <f>IFERROR(INDEX('Raw Data'!K:K,MATCH(J3646,'Raw Data'!J:J,1),1),0)</f>
        <v>73.290000000000006</v>
      </c>
      <c r="M3646" s="24">
        <v>45282</v>
      </c>
      <c r="N3646" s="23">
        <f>IFERROR(INDEX('Raw Data'!N:N,MATCH(M3646,'Raw Data'!M:M,1),1),0)</f>
        <v>79.069999999999993</v>
      </c>
      <c r="U3646" s="24">
        <v>45282</v>
      </c>
      <c r="V3646" s="23">
        <f>IFERROR(INDEX('Raw Data'!V:V,MATCH(U3646,'Raw Data'!U:U,1),1),0)</f>
        <v>80.23</v>
      </c>
      <c r="X3646" s="24">
        <v>45282</v>
      </c>
      <c r="Y3646" s="23">
        <f>IFERROR(INDEX('Raw Data'!Y:Y,MATCH(X3646,'Raw Data'!X:X,1),1),0)</f>
        <v>2.4900000000000002</v>
      </c>
      <c r="AF3646" s="24">
        <v>45282</v>
      </c>
      <c r="AG3646" s="23">
        <f>IFERROR(INDEX('Raw Data'!AG:AG,MATCH(AF3646,'Raw Data'!AF:AF,1),1),0)</f>
        <v>2.54</v>
      </c>
      <c r="AI3646" s="20">
        <f t="shared" si="116"/>
        <v>12</v>
      </c>
      <c r="AJ3646" s="20">
        <f t="shared" si="117"/>
        <v>2023</v>
      </c>
    </row>
    <row r="3647" spans="2:36" ht="13.5" customHeight="1" x14ac:dyDescent="0.2">
      <c r="B3647" s="24">
        <v>45283</v>
      </c>
      <c r="C3647" s="23">
        <f>IFERROR(INDEX('Raw Data'!C:C,MATCH(B3647,'Raw Data'!B:B,1),1),0)</f>
        <v>73.73</v>
      </c>
      <c r="J3647" s="24">
        <v>45283</v>
      </c>
      <c r="K3647" s="23">
        <f>IFERROR(INDEX('Raw Data'!K:K,MATCH(J3647,'Raw Data'!J:J,1),1),0)</f>
        <v>73.290000000000006</v>
      </c>
      <c r="M3647" s="24">
        <v>45283</v>
      </c>
      <c r="N3647" s="23">
        <f>IFERROR(INDEX('Raw Data'!N:N,MATCH(M3647,'Raw Data'!M:M,1),1),0)</f>
        <v>79.069999999999993</v>
      </c>
      <c r="U3647" s="24">
        <v>45283</v>
      </c>
      <c r="V3647" s="23">
        <f>IFERROR(INDEX('Raw Data'!V:V,MATCH(U3647,'Raw Data'!U:U,1),1),0)</f>
        <v>80.23</v>
      </c>
      <c r="X3647" s="24">
        <v>45283</v>
      </c>
      <c r="Y3647" s="23">
        <f>IFERROR(INDEX('Raw Data'!Y:Y,MATCH(X3647,'Raw Data'!X:X,1),1),0)</f>
        <v>2.4900000000000002</v>
      </c>
      <c r="AF3647" s="24">
        <v>45283</v>
      </c>
      <c r="AG3647" s="23">
        <f>IFERROR(INDEX('Raw Data'!AG:AG,MATCH(AF3647,'Raw Data'!AF:AF,1),1),0)</f>
        <v>2.54</v>
      </c>
      <c r="AI3647" s="20">
        <f t="shared" si="116"/>
        <v>12</v>
      </c>
      <c r="AJ3647" s="20">
        <f t="shared" si="117"/>
        <v>2023</v>
      </c>
    </row>
    <row r="3648" spans="2:36" ht="13.5" customHeight="1" x14ac:dyDescent="0.2">
      <c r="B3648" s="24">
        <v>45284</v>
      </c>
      <c r="C3648" s="23">
        <f>IFERROR(INDEX('Raw Data'!C:C,MATCH(B3648,'Raw Data'!B:B,1),1),0)</f>
        <v>73.73</v>
      </c>
      <c r="J3648" s="24">
        <v>45284</v>
      </c>
      <c r="K3648" s="23">
        <f>IFERROR(INDEX('Raw Data'!K:K,MATCH(J3648,'Raw Data'!J:J,1),1),0)</f>
        <v>73.290000000000006</v>
      </c>
      <c r="M3648" s="24">
        <v>45284</v>
      </c>
      <c r="N3648" s="23">
        <f>IFERROR(INDEX('Raw Data'!N:N,MATCH(M3648,'Raw Data'!M:M,1),1),0)</f>
        <v>79.069999999999993</v>
      </c>
      <c r="U3648" s="24">
        <v>45284</v>
      </c>
      <c r="V3648" s="23">
        <f>IFERROR(INDEX('Raw Data'!V:V,MATCH(U3648,'Raw Data'!U:U,1),1),0)</f>
        <v>80.23</v>
      </c>
      <c r="X3648" s="24">
        <v>45284</v>
      </c>
      <c r="Y3648" s="23">
        <f>IFERROR(INDEX('Raw Data'!Y:Y,MATCH(X3648,'Raw Data'!X:X,1),1),0)</f>
        <v>2.4900000000000002</v>
      </c>
      <c r="AF3648" s="24">
        <v>45284</v>
      </c>
      <c r="AG3648" s="23">
        <f>IFERROR(INDEX('Raw Data'!AG:AG,MATCH(AF3648,'Raw Data'!AF:AF,1),1),0)</f>
        <v>2.54</v>
      </c>
      <c r="AI3648" s="20">
        <f t="shared" si="116"/>
        <v>12</v>
      </c>
      <c r="AJ3648" s="20">
        <f t="shared" si="117"/>
        <v>2023</v>
      </c>
    </row>
    <row r="3649" spans="2:36" ht="13.5" customHeight="1" x14ac:dyDescent="0.2">
      <c r="B3649" s="24">
        <v>45285</v>
      </c>
      <c r="C3649" s="23">
        <f>IFERROR(INDEX('Raw Data'!C:C,MATCH(B3649,'Raw Data'!B:B,1),1),0)</f>
        <v>73.790000000000006</v>
      </c>
      <c r="J3649" s="24">
        <v>45285</v>
      </c>
      <c r="K3649" s="23">
        <f>IFERROR(INDEX('Raw Data'!K:K,MATCH(J3649,'Raw Data'!J:J,1),1),0)</f>
        <v>73.290000000000006</v>
      </c>
      <c r="M3649" s="24">
        <v>45285</v>
      </c>
      <c r="N3649" s="23">
        <f>IFERROR(INDEX('Raw Data'!N:N,MATCH(M3649,'Raw Data'!M:M,1),1),0)</f>
        <v>79.069999999999993</v>
      </c>
      <c r="U3649" s="24">
        <v>45285</v>
      </c>
      <c r="V3649" s="23">
        <f>IFERROR(INDEX('Raw Data'!V:V,MATCH(U3649,'Raw Data'!U:U,1),1),0)</f>
        <v>80.23</v>
      </c>
      <c r="X3649" s="24">
        <v>45285</v>
      </c>
      <c r="Y3649" s="23">
        <f>IFERROR(INDEX('Raw Data'!Y:Y,MATCH(X3649,'Raw Data'!X:X,1),1),0)</f>
        <v>2.4180000000000001</v>
      </c>
      <c r="AF3649" s="24">
        <v>45285</v>
      </c>
      <c r="AG3649" s="23">
        <f>IFERROR(INDEX('Raw Data'!AG:AG,MATCH(AF3649,'Raw Data'!AF:AF,1),1),0)</f>
        <v>2.54</v>
      </c>
      <c r="AI3649" s="20">
        <f t="shared" si="116"/>
        <v>12</v>
      </c>
      <c r="AJ3649" s="20">
        <f t="shared" si="117"/>
        <v>2023</v>
      </c>
    </row>
    <row r="3650" spans="2:36" ht="13.5" customHeight="1" x14ac:dyDescent="0.2">
      <c r="B3650" s="24">
        <v>45286</v>
      </c>
      <c r="C3650" s="23">
        <f>IFERROR(INDEX('Raw Data'!C:C,MATCH(B3650,'Raw Data'!B:B,1),1),0)</f>
        <v>75.709999999999994</v>
      </c>
      <c r="J3650" s="24">
        <v>45286</v>
      </c>
      <c r="K3650" s="23">
        <f>IFERROR(INDEX('Raw Data'!K:K,MATCH(J3650,'Raw Data'!J:J,1),1),0)</f>
        <v>75.84</v>
      </c>
      <c r="M3650" s="24">
        <v>45286</v>
      </c>
      <c r="N3650" s="23">
        <f>IFERROR(INDEX('Raw Data'!N:N,MATCH(M3650,'Raw Data'!M:M,1),1),0)</f>
        <v>81.069999999999993</v>
      </c>
      <c r="U3650" s="24">
        <v>45286</v>
      </c>
      <c r="V3650" s="23">
        <f>IFERROR(INDEX('Raw Data'!V:V,MATCH(U3650,'Raw Data'!U:U,1),1),0)</f>
        <v>80.23</v>
      </c>
      <c r="X3650" s="24">
        <v>45286</v>
      </c>
      <c r="Y3650" s="23">
        <f>IFERROR(INDEX('Raw Data'!Y:Y,MATCH(X3650,'Raw Data'!X:X,1),1),0)</f>
        <v>2.419</v>
      </c>
      <c r="AF3650" s="24">
        <v>45286</v>
      </c>
      <c r="AG3650" s="23">
        <f>IFERROR(INDEX('Raw Data'!AG:AG,MATCH(AF3650,'Raw Data'!AF:AF,1),1),0)</f>
        <v>2.5</v>
      </c>
      <c r="AI3650" s="20">
        <f t="shared" si="116"/>
        <v>12</v>
      </c>
      <c r="AJ3650" s="20">
        <f t="shared" si="117"/>
        <v>2023</v>
      </c>
    </row>
    <row r="3651" spans="2:36" ht="13.5" customHeight="1" x14ac:dyDescent="0.2">
      <c r="B3651" s="24">
        <v>45287</v>
      </c>
      <c r="C3651" s="23">
        <f>IFERROR(INDEX('Raw Data'!C:C,MATCH(B3651,'Raw Data'!B:B,1),1),0)</f>
        <v>74.34</v>
      </c>
      <c r="J3651" s="24">
        <v>45287</v>
      </c>
      <c r="K3651" s="23">
        <f>IFERROR(INDEX('Raw Data'!K:K,MATCH(J3651,'Raw Data'!J:J,1),1),0)</f>
        <v>74.31</v>
      </c>
      <c r="M3651" s="24">
        <v>45287</v>
      </c>
      <c r="N3651" s="23">
        <f>IFERROR(INDEX('Raw Data'!N:N,MATCH(M3651,'Raw Data'!M:M,1),1),0)</f>
        <v>79.650000000000006</v>
      </c>
      <c r="U3651" s="24">
        <v>45287</v>
      </c>
      <c r="V3651" s="23">
        <f>IFERROR(INDEX('Raw Data'!V:V,MATCH(U3651,'Raw Data'!U:U,1),1),0)</f>
        <v>80.97</v>
      </c>
      <c r="X3651" s="24">
        <v>45287</v>
      </c>
      <c r="Y3651" s="23">
        <f>IFERROR(INDEX('Raw Data'!Y:Y,MATCH(X3651,'Raw Data'!X:X,1),1),0)</f>
        <v>2.4369999999999998</v>
      </c>
      <c r="AF3651" s="24">
        <v>45287</v>
      </c>
      <c r="AG3651" s="23">
        <f>IFERROR(INDEX('Raw Data'!AG:AG,MATCH(AF3651,'Raw Data'!AF:AF,1),1),0)</f>
        <v>2.63</v>
      </c>
      <c r="AI3651" s="20">
        <f t="shared" si="116"/>
        <v>12</v>
      </c>
      <c r="AJ3651" s="20">
        <f t="shared" si="117"/>
        <v>2023</v>
      </c>
    </row>
    <row r="3652" spans="2:36" ht="13.5" customHeight="1" x14ac:dyDescent="0.2">
      <c r="B3652" s="24">
        <v>45288</v>
      </c>
      <c r="C3652" s="23">
        <f>IFERROR(INDEX('Raw Data'!C:C,MATCH(B3652,'Raw Data'!B:B,1),1),0)</f>
        <v>71.97</v>
      </c>
      <c r="J3652" s="24">
        <v>45288</v>
      </c>
      <c r="K3652" s="23">
        <f>IFERROR(INDEX('Raw Data'!K:K,MATCH(J3652,'Raw Data'!J:J,1),1),0)</f>
        <v>72.02</v>
      </c>
      <c r="M3652" s="24">
        <v>45288</v>
      </c>
      <c r="N3652" s="23">
        <f>IFERROR(INDEX('Raw Data'!N:N,MATCH(M3652,'Raw Data'!M:M,1),1),0)</f>
        <v>78.39</v>
      </c>
      <c r="U3652" s="24">
        <v>45288</v>
      </c>
      <c r="V3652" s="23">
        <f>IFERROR(INDEX('Raw Data'!V:V,MATCH(U3652,'Raw Data'!U:U,1),1),0)</f>
        <v>79.040000000000006</v>
      </c>
      <c r="X3652" s="24">
        <v>45288</v>
      </c>
      <c r="Y3652" s="23">
        <f>IFERROR(INDEX('Raw Data'!Y:Y,MATCH(X3652,'Raw Data'!X:X,1),1),0)</f>
        <v>2.3769999999999998</v>
      </c>
      <c r="AF3652" s="24">
        <v>45288</v>
      </c>
      <c r="AG3652" s="23">
        <f>IFERROR(INDEX('Raw Data'!AG:AG,MATCH(AF3652,'Raw Data'!AF:AF,1),1),0)</f>
        <v>2.5499999999999998</v>
      </c>
      <c r="AI3652" s="20">
        <f t="shared" si="116"/>
        <v>12</v>
      </c>
      <c r="AJ3652" s="20">
        <f t="shared" si="117"/>
        <v>2023</v>
      </c>
    </row>
    <row r="3653" spans="2:36" ht="13.5" customHeight="1" x14ac:dyDescent="0.2">
      <c r="B3653" s="24">
        <v>45289</v>
      </c>
      <c r="C3653" s="23">
        <f>IFERROR(INDEX('Raw Data'!C:C,MATCH(B3653,'Raw Data'!B:B,1),1),0)</f>
        <v>71.84</v>
      </c>
      <c r="J3653" s="24">
        <v>45289</v>
      </c>
      <c r="K3653" s="23">
        <f>IFERROR(INDEX('Raw Data'!K:K,MATCH(J3653,'Raw Data'!J:J,1),1),0)</f>
        <v>71.89</v>
      </c>
      <c r="M3653" s="24">
        <v>45289</v>
      </c>
      <c r="N3653" s="23">
        <f>IFERROR(INDEX('Raw Data'!N:N,MATCH(M3653,'Raw Data'!M:M,1),1),0)</f>
        <v>77.040000000000006</v>
      </c>
      <c r="U3653" s="24">
        <v>45289</v>
      </c>
      <c r="V3653" s="23">
        <f>IFERROR(INDEX('Raw Data'!V:V,MATCH(U3653,'Raw Data'!U:U,1),1),0)</f>
        <v>77.69</v>
      </c>
      <c r="X3653" s="24">
        <v>45289</v>
      </c>
      <c r="Y3653" s="23">
        <f>IFERROR(INDEX('Raw Data'!Y:Y,MATCH(X3653,'Raw Data'!X:X,1),1),0)</f>
        <v>2.327</v>
      </c>
      <c r="AF3653" s="24">
        <v>45289</v>
      </c>
      <c r="AG3653" s="23">
        <f>IFERROR(INDEX('Raw Data'!AG:AG,MATCH(AF3653,'Raw Data'!AF:AF,1),1),0)</f>
        <v>2.58</v>
      </c>
      <c r="AI3653" s="20">
        <f t="shared" si="116"/>
        <v>12</v>
      </c>
      <c r="AJ3653" s="20">
        <f t="shared" si="117"/>
        <v>2023</v>
      </c>
    </row>
    <row r="3654" spans="2:36" ht="13.5" customHeight="1" x14ac:dyDescent="0.2">
      <c r="B3654" s="24">
        <v>45290</v>
      </c>
      <c r="C3654" s="23">
        <f>IFERROR(INDEX('Raw Data'!C:C,MATCH(B3654,'Raw Data'!B:B,1),1),0)</f>
        <v>71.84</v>
      </c>
      <c r="J3654" s="24">
        <v>45290</v>
      </c>
      <c r="K3654" s="23">
        <f>IFERROR(INDEX('Raw Data'!K:K,MATCH(J3654,'Raw Data'!J:J,1),1),0)</f>
        <v>71.89</v>
      </c>
      <c r="M3654" s="24">
        <v>45290</v>
      </c>
      <c r="N3654" s="23">
        <f>IFERROR(INDEX('Raw Data'!N:N,MATCH(M3654,'Raw Data'!M:M,1),1),0)</f>
        <v>77.040000000000006</v>
      </c>
      <c r="U3654" s="24">
        <v>45290</v>
      </c>
      <c r="V3654" s="23">
        <f>IFERROR(INDEX('Raw Data'!V:V,MATCH(U3654,'Raw Data'!U:U,1),1),0)</f>
        <v>77.69</v>
      </c>
      <c r="X3654" s="24">
        <v>45290</v>
      </c>
      <c r="Y3654" s="23">
        <f>IFERROR(INDEX('Raw Data'!Y:Y,MATCH(X3654,'Raw Data'!X:X,1),1),0)</f>
        <v>2.327</v>
      </c>
      <c r="AF3654" s="24">
        <v>45290</v>
      </c>
      <c r="AG3654" s="23">
        <f>IFERROR(INDEX('Raw Data'!AG:AG,MATCH(AF3654,'Raw Data'!AF:AF,1),1),0)</f>
        <v>2.58</v>
      </c>
      <c r="AI3654" s="20">
        <f t="shared" si="116"/>
        <v>12</v>
      </c>
      <c r="AJ3654" s="20">
        <f t="shared" si="117"/>
        <v>2023</v>
      </c>
    </row>
    <row r="3655" spans="2:36" ht="13.5" customHeight="1" x14ac:dyDescent="0.2">
      <c r="B3655" s="24">
        <v>45291</v>
      </c>
      <c r="C3655" s="23">
        <f>IFERROR(INDEX('Raw Data'!C:C,MATCH(B3655,'Raw Data'!B:B,1),1),0)</f>
        <v>71.84</v>
      </c>
      <c r="J3655" s="24">
        <v>45291</v>
      </c>
      <c r="K3655" s="23">
        <f>IFERROR(INDEX('Raw Data'!K:K,MATCH(J3655,'Raw Data'!J:J,1),1),0)</f>
        <v>71.89</v>
      </c>
      <c r="M3655" s="24">
        <v>45291</v>
      </c>
      <c r="N3655" s="23">
        <f>IFERROR(INDEX('Raw Data'!N:N,MATCH(M3655,'Raw Data'!M:M,1),1),0)</f>
        <v>77.040000000000006</v>
      </c>
      <c r="U3655" s="24">
        <v>45291</v>
      </c>
      <c r="V3655" s="23">
        <f>IFERROR(INDEX('Raw Data'!V:V,MATCH(U3655,'Raw Data'!U:U,1),1),0)</f>
        <v>77.69</v>
      </c>
      <c r="X3655" s="24">
        <v>45291</v>
      </c>
      <c r="Y3655" s="23">
        <f>IFERROR(INDEX('Raw Data'!Y:Y,MATCH(X3655,'Raw Data'!X:X,1),1),0)</f>
        <v>2.327</v>
      </c>
      <c r="AF3655" s="24">
        <v>45291</v>
      </c>
      <c r="AG3655" s="23">
        <f>IFERROR(INDEX('Raw Data'!AG:AG,MATCH(AF3655,'Raw Data'!AF:AF,1),1),0)</f>
        <v>2.58</v>
      </c>
      <c r="AI3655" s="20">
        <f t="shared" si="116"/>
        <v>12</v>
      </c>
      <c r="AJ3655" s="20">
        <f t="shared" si="117"/>
        <v>2023</v>
      </c>
    </row>
    <row r="3656" spans="2:36" ht="13.5" customHeight="1" x14ac:dyDescent="0.2">
      <c r="B3656" s="24">
        <v>45292</v>
      </c>
      <c r="C3656" s="23">
        <f>IFERROR(INDEX('Raw Data'!C:C,MATCH(B3656,'Raw Data'!B:B,1),1),0)</f>
        <v>71.97</v>
      </c>
      <c r="J3656" s="24">
        <v>45292</v>
      </c>
      <c r="K3656" s="23">
        <f>IFERROR(INDEX('Raw Data'!K:K,MATCH(J3656,'Raw Data'!J:J,1),1),0)</f>
        <v>71.89</v>
      </c>
      <c r="M3656" s="24">
        <v>45292</v>
      </c>
      <c r="N3656" s="23">
        <f>IFERROR(INDEX('Raw Data'!N:N,MATCH(M3656,'Raw Data'!M:M,1),1),0)</f>
        <v>77.040000000000006</v>
      </c>
      <c r="U3656" s="24">
        <v>45292</v>
      </c>
      <c r="V3656" s="23">
        <f>IFERROR(INDEX('Raw Data'!V:V,MATCH(U3656,'Raw Data'!U:U,1),1),0)</f>
        <v>77.69</v>
      </c>
      <c r="X3656" s="24">
        <v>45292</v>
      </c>
      <c r="Y3656" s="23">
        <f>IFERROR(INDEX('Raw Data'!Y:Y,MATCH(X3656,'Raw Data'!X:X,1),1),0)</f>
        <v>2.6669999999999998</v>
      </c>
      <c r="AF3656" s="24">
        <v>45292</v>
      </c>
      <c r="AG3656" s="23">
        <f>IFERROR(INDEX('Raw Data'!AG:AG,MATCH(AF3656,'Raw Data'!AF:AF,1),1),0)</f>
        <v>2.58</v>
      </c>
      <c r="AI3656" s="20">
        <f t="shared" si="116"/>
        <v>1</v>
      </c>
      <c r="AJ3656" s="20">
        <f t="shared" si="117"/>
        <v>2024</v>
      </c>
    </row>
    <row r="3657" spans="2:36" ht="13.5" customHeight="1" x14ac:dyDescent="0.2">
      <c r="B3657" s="24">
        <v>45293</v>
      </c>
      <c r="C3657" s="23">
        <f>IFERROR(INDEX('Raw Data'!C:C,MATCH(B3657,'Raw Data'!B:B,1),1),0)</f>
        <v>70.62</v>
      </c>
      <c r="J3657" s="24">
        <v>45293</v>
      </c>
      <c r="K3657" s="23">
        <f>IFERROR(INDEX('Raw Data'!K:K,MATCH(J3657,'Raw Data'!J:J,1),1),0)</f>
        <v>70.62</v>
      </c>
      <c r="M3657" s="24">
        <v>45293</v>
      </c>
      <c r="N3657" s="23">
        <f>IFERROR(INDEX('Raw Data'!N:N,MATCH(M3657,'Raw Data'!M:M,1),1),0)</f>
        <v>75.89</v>
      </c>
      <c r="U3657" s="24">
        <v>45293</v>
      </c>
      <c r="V3657" s="23">
        <f>IFERROR(INDEX('Raw Data'!V:V,MATCH(U3657,'Raw Data'!U:U,1),1),0)</f>
        <v>76.239999999999995</v>
      </c>
      <c r="X3657" s="24">
        <v>45293</v>
      </c>
      <c r="Y3657" s="23">
        <f>IFERROR(INDEX('Raw Data'!Y:Y,MATCH(X3657,'Raw Data'!X:X,1),1),0)</f>
        <v>2.3860000000000001</v>
      </c>
      <c r="AF3657" s="24">
        <v>45293</v>
      </c>
      <c r="AG3657" s="23">
        <f>IFERROR(INDEX('Raw Data'!AG:AG,MATCH(AF3657,'Raw Data'!AF:AF,1),1),0)</f>
        <v>2.56</v>
      </c>
      <c r="AI3657" s="20">
        <f t="shared" si="116"/>
        <v>1</v>
      </c>
      <c r="AJ3657" s="20">
        <f t="shared" si="117"/>
        <v>2024</v>
      </c>
    </row>
    <row r="3658" spans="2:36" ht="13.5" customHeight="1" x14ac:dyDescent="0.2">
      <c r="B3658" s="24">
        <v>45294</v>
      </c>
      <c r="C3658" s="23">
        <f>IFERROR(INDEX('Raw Data'!C:C,MATCH(B3658,'Raw Data'!B:B,1),1),0)</f>
        <v>72.89</v>
      </c>
      <c r="J3658" s="24">
        <v>45294</v>
      </c>
      <c r="K3658" s="23">
        <f>IFERROR(INDEX('Raw Data'!K:K,MATCH(J3658,'Raw Data'!J:J,1),1),0)</f>
        <v>72.97</v>
      </c>
      <c r="M3658" s="24">
        <v>45294</v>
      </c>
      <c r="N3658" s="23">
        <f>IFERROR(INDEX('Raw Data'!N:N,MATCH(M3658,'Raw Data'!M:M,1),1),0)</f>
        <v>78.25</v>
      </c>
      <c r="U3658" s="24">
        <v>45294</v>
      </c>
      <c r="V3658" s="23">
        <f>IFERROR(INDEX('Raw Data'!V:V,MATCH(U3658,'Raw Data'!U:U,1),1),0)</f>
        <v>77.180000000000007</v>
      </c>
      <c r="X3658" s="24">
        <v>45294</v>
      </c>
      <c r="Y3658" s="23">
        <f>IFERROR(INDEX('Raw Data'!Y:Y,MATCH(X3658,'Raw Data'!X:X,1),1),0)</f>
        <v>2.448</v>
      </c>
      <c r="AF3658" s="24">
        <v>45294</v>
      </c>
      <c r="AG3658" s="23">
        <f>IFERROR(INDEX('Raw Data'!AG:AG,MATCH(AF3658,'Raw Data'!AF:AF,1),1),0)</f>
        <v>2.57</v>
      </c>
      <c r="AI3658" s="20">
        <f t="shared" si="116"/>
        <v>1</v>
      </c>
      <c r="AJ3658" s="20">
        <f t="shared" si="117"/>
        <v>2024</v>
      </c>
    </row>
    <row r="3659" spans="2:36" ht="13.5" customHeight="1" x14ac:dyDescent="0.2">
      <c r="B3659" s="24">
        <v>45295</v>
      </c>
      <c r="C3659" s="23">
        <f>IFERROR(INDEX('Raw Data'!C:C,MATCH(B3659,'Raw Data'!B:B,1),1),0)</f>
        <v>72.36</v>
      </c>
      <c r="J3659" s="24">
        <v>45295</v>
      </c>
      <c r="K3659" s="23">
        <f>IFERROR(INDEX('Raw Data'!K:K,MATCH(J3659,'Raw Data'!J:J,1),1),0)</f>
        <v>72.38</v>
      </c>
      <c r="M3659" s="24">
        <v>45295</v>
      </c>
      <c r="N3659" s="23">
        <f>IFERROR(INDEX('Raw Data'!N:N,MATCH(M3659,'Raw Data'!M:M,1),1),0)</f>
        <v>77.59</v>
      </c>
      <c r="U3659" s="24">
        <v>45295</v>
      </c>
      <c r="V3659" s="23">
        <f>IFERROR(INDEX('Raw Data'!V:V,MATCH(U3659,'Raw Data'!U:U,1),1),0)</f>
        <v>75.790000000000006</v>
      </c>
      <c r="X3659" s="24">
        <v>45295</v>
      </c>
      <c r="Y3659" s="23">
        <f>IFERROR(INDEX('Raw Data'!Y:Y,MATCH(X3659,'Raw Data'!X:X,1),1),0)</f>
        <v>2.5590000000000002</v>
      </c>
      <c r="AF3659" s="24">
        <v>45295</v>
      </c>
      <c r="AG3659" s="23">
        <f>IFERROR(INDEX('Raw Data'!AG:AG,MATCH(AF3659,'Raw Data'!AF:AF,1),1),0)</f>
        <v>2.83</v>
      </c>
      <c r="AI3659" s="20">
        <f t="shared" si="116"/>
        <v>1</v>
      </c>
      <c r="AJ3659" s="20">
        <f t="shared" si="117"/>
        <v>2024</v>
      </c>
    </row>
    <row r="3660" spans="2:36" ht="13.5" customHeight="1" x14ac:dyDescent="0.2">
      <c r="B3660" s="24">
        <v>45296</v>
      </c>
      <c r="C3660" s="23">
        <f>IFERROR(INDEX('Raw Data'!C:C,MATCH(B3660,'Raw Data'!B:B,1),1),0)</f>
        <v>73.86</v>
      </c>
      <c r="J3660" s="24">
        <v>45296</v>
      </c>
      <c r="K3660" s="23">
        <f>IFERROR(INDEX('Raw Data'!K:K,MATCH(J3660,'Raw Data'!J:J,1),1),0)</f>
        <v>74</v>
      </c>
      <c r="M3660" s="24">
        <v>45296</v>
      </c>
      <c r="N3660" s="23">
        <f>IFERROR(INDEX('Raw Data'!N:N,MATCH(M3660,'Raw Data'!M:M,1),1),0)</f>
        <v>78.760000000000005</v>
      </c>
      <c r="U3660" s="24">
        <v>45296</v>
      </c>
      <c r="V3660" s="23">
        <f>IFERROR(INDEX('Raw Data'!V:V,MATCH(U3660,'Raw Data'!U:U,1),1),0)</f>
        <v>78.31</v>
      </c>
      <c r="X3660" s="24">
        <v>45296</v>
      </c>
      <c r="Y3660" s="23">
        <f>IFERROR(INDEX('Raw Data'!Y:Y,MATCH(X3660,'Raw Data'!X:X,1),1),0)</f>
        <v>2.621</v>
      </c>
      <c r="AF3660" s="24">
        <v>45296</v>
      </c>
      <c r="AG3660" s="23">
        <f>IFERROR(INDEX('Raw Data'!AG:AG,MATCH(AF3660,'Raw Data'!AF:AF,1),1),0)</f>
        <v>2.75</v>
      </c>
      <c r="AI3660" s="20">
        <f t="shared" si="116"/>
        <v>1</v>
      </c>
      <c r="AJ3660" s="20">
        <f t="shared" si="117"/>
        <v>2024</v>
      </c>
    </row>
    <row r="3661" spans="2:36" ht="13.5" customHeight="1" x14ac:dyDescent="0.2">
      <c r="B3661" s="24">
        <v>45297</v>
      </c>
      <c r="C3661" s="23">
        <f>IFERROR(INDEX('Raw Data'!C:C,MATCH(B3661,'Raw Data'!B:B,1),1),0)</f>
        <v>73.86</v>
      </c>
      <c r="J3661" s="24">
        <v>45297</v>
      </c>
      <c r="K3661" s="23">
        <f>IFERROR(INDEX('Raw Data'!K:K,MATCH(J3661,'Raw Data'!J:J,1),1),0)</f>
        <v>74</v>
      </c>
      <c r="M3661" s="24">
        <v>45297</v>
      </c>
      <c r="N3661" s="23">
        <f>IFERROR(INDEX('Raw Data'!N:N,MATCH(M3661,'Raw Data'!M:M,1),1),0)</f>
        <v>78.760000000000005</v>
      </c>
      <c r="U3661" s="24">
        <v>45297</v>
      </c>
      <c r="V3661" s="23">
        <f>IFERROR(INDEX('Raw Data'!V:V,MATCH(U3661,'Raw Data'!U:U,1),1),0)</f>
        <v>78.31</v>
      </c>
      <c r="X3661" s="24">
        <v>45297</v>
      </c>
      <c r="Y3661" s="23">
        <f>IFERROR(INDEX('Raw Data'!Y:Y,MATCH(X3661,'Raw Data'!X:X,1),1),0)</f>
        <v>2.621</v>
      </c>
      <c r="AF3661" s="24">
        <v>45297</v>
      </c>
      <c r="AG3661" s="23">
        <f>IFERROR(INDEX('Raw Data'!AG:AG,MATCH(AF3661,'Raw Data'!AF:AF,1),1),0)</f>
        <v>2.75</v>
      </c>
      <c r="AI3661" s="20">
        <f t="shared" si="116"/>
        <v>1</v>
      </c>
      <c r="AJ3661" s="20">
        <f t="shared" si="117"/>
        <v>2024</v>
      </c>
    </row>
    <row r="3662" spans="2:36" ht="13.5" customHeight="1" x14ac:dyDescent="0.2">
      <c r="B3662" s="24">
        <v>45298</v>
      </c>
      <c r="C3662" s="23">
        <f>IFERROR(INDEX('Raw Data'!C:C,MATCH(B3662,'Raw Data'!B:B,1),1),0)</f>
        <v>73.86</v>
      </c>
      <c r="J3662" s="24">
        <v>45298</v>
      </c>
      <c r="K3662" s="23">
        <f>IFERROR(INDEX('Raw Data'!K:K,MATCH(J3662,'Raw Data'!J:J,1),1),0)</f>
        <v>74</v>
      </c>
      <c r="M3662" s="24">
        <v>45298</v>
      </c>
      <c r="N3662" s="23">
        <f>IFERROR(INDEX('Raw Data'!N:N,MATCH(M3662,'Raw Data'!M:M,1),1),0)</f>
        <v>78.760000000000005</v>
      </c>
      <c r="U3662" s="24">
        <v>45298</v>
      </c>
      <c r="V3662" s="23">
        <f>IFERROR(INDEX('Raw Data'!V:V,MATCH(U3662,'Raw Data'!U:U,1),1),0)</f>
        <v>78.31</v>
      </c>
      <c r="X3662" s="24">
        <v>45298</v>
      </c>
      <c r="Y3662" s="23">
        <f>IFERROR(INDEX('Raw Data'!Y:Y,MATCH(X3662,'Raw Data'!X:X,1),1),0)</f>
        <v>2.621</v>
      </c>
      <c r="AF3662" s="24">
        <v>45298</v>
      </c>
      <c r="AG3662" s="23">
        <f>IFERROR(INDEX('Raw Data'!AG:AG,MATCH(AF3662,'Raw Data'!AF:AF,1),1),0)</f>
        <v>2.75</v>
      </c>
      <c r="AI3662" s="20">
        <f t="shared" si="116"/>
        <v>1</v>
      </c>
      <c r="AJ3662" s="20">
        <f t="shared" si="117"/>
        <v>2024</v>
      </c>
    </row>
    <row r="3663" spans="2:36" ht="13.5" customHeight="1" x14ac:dyDescent="0.2">
      <c r="B3663" s="24">
        <v>45299</v>
      </c>
      <c r="C3663" s="23">
        <f>IFERROR(INDEX('Raw Data'!C:C,MATCH(B3663,'Raw Data'!B:B,1),1),0)</f>
        <v>70.92</v>
      </c>
      <c r="J3663" s="24">
        <v>45299</v>
      </c>
      <c r="K3663" s="23">
        <f>IFERROR(INDEX('Raw Data'!K:K,MATCH(J3663,'Raw Data'!J:J,1),1),0)</f>
        <v>71.06</v>
      </c>
      <c r="M3663" s="24">
        <v>45299</v>
      </c>
      <c r="N3663" s="23">
        <f>IFERROR(INDEX('Raw Data'!N:N,MATCH(M3663,'Raw Data'!M:M,1),1),0)</f>
        <v>76.12</v>
      </c>
      <c r="U3663" s="24">
        <v>45299</v>
      </c>
      <c r="V3663" s="23">
        <f>IFERROR(INDEX('Raw Data'!V:V,MATCH(U3663,'Raw Data'!U:U,1),1),0)</f>
        <v>75.47</v>
      </c>
      <c r="X3663" s="24">
        <v>45299</v>
      </c>
      <c r="Y3663" s="23">
        <f>IFERROR(INDEX('Raw Data'!Y:Y,MATCH(X3663,'Raw Data'!X:X,1),1),0)</f>
        <v>2.5979999999999999</v>
      </c>
      <c r="AF3663" s="24">
        <v>45299</v>
      </c>
      <c r="AG3663" s="23">
        <f>IFERROR(INDEX('Raw Data'!AG:AG,MATCH(AF3663,'Raw Data'!AF:AF,1),1),0)</f>
        <v>2.72</v>
      </c>
      <c r="AI3663" s="20">
        <f t="shared" si="116"/>
        <v>1</v>
      </c>
      <c r="AJ3663" s="20">
        <f t="shared" si="117"/>
        <v>2024</v>
      </c>
    </row>
    <row r="3664" spans="2:36" ht="13.5" customHeight="1" x14ac:dyDescent="0.2">
      <c r="B3664" s="24">
        <v>45300</v>
      </c>
      <c r="C3664" s="23">
        <f>IFERROR(INDEX('Raw Data'!C:C,MATCH(B3664,'Raw Data'!B:B,1),1),0)</f>
        <v>72.290000000000006</v>
      </c>
      <c r="J3664" s="24">
        <v>45300</v>
      </c>
      <c r="K3664" s="23">
        <f>IFERROR(INDEX('Raw Data'!K:K,MATCH(J3664,'Raw Data'!J:J,1),1),0)</f>
        <v>72.430000000000007</v>
      </c>
      <c r="M3664" s="24">
        <v>45300</v>
      </c>
      <c r="N3664" s="23">
        <f>IFERROR(INDEX('Raw Data'!N:N,MATCH(M3664,'Raw Data'!M:M,1),1),0)</f>
        <v>77.59</v>
      </c>
      <c r="U3664" s="24">
        <v>45300</v>
      </c>
      <c r="V3664" s="23">
        <f>IFERROR(INDEX('Raw Data'!V:V,MATCH(U3664,'Raw Data'!U:U,1),1),0)</f>
        <v>77.97</v>
      </c>
      <c r="X3664" s="24">
        <v>45300</v>
      </c>
      <c r="Y3664" s="23">
        <f>IFERROR(INDEX('Raw Data'!Y:Y,MATCH(X3664,'Raw Data'!X:X,1),1),0)</f>
        <v>2.6970000000000001</v>
      </c>
      <c r="AF3664" s="24">
        <v>45300</v>
      </c>
      <c r="AG3664" s="23">
        <f>IFERROR(INDEX('Raw Data'!AG:AG,MATCH(AF3664,'Raw Data'!AF:AF,1),1),0)</f>
        <v>3.25</v>
      </c>
      <c r="AI3664" s="20">
        <f t="shared" si="116"/>
        <v>1</v>
      </c>
      <c r="AJ3664" s="20">
        <f t="shared" si="117"/>
        <v>2024</v>
      </c>
    </row>
    <row r="3665" spans="2:36" ht="13.5" customHeight="1" x14ac:dyDescent="0.2">
      <c r="B3665" s="24">
        <v>45301</v>
      </c>
      <c r="C3665" s="23">
        <f>IFERROR(INDEX('Raw Data'!C:C,MATCH(B3665,'Raw Data'!B:B,1),1),0)</f>
        <v>71.44</v>
      </c>
      <c r="J3665" s="24">
        <v>45301</v>
      </c>
      <c r="K3665" s="23">
        <f>IFERROR(INDEX('Raw Data'!K:K,MATCH(J3665,'Raw Data'!J:J,1),1),0)</f>
        <v>71.569999999999993</v>
      </c>
      <c r="M3665" s="24">
        <v>45301</v>
      </c>
      <c r="N3665" s="23">
        <f>IFERROR(INDEX('Raw Data'!N:N,MATCH(M3665,'Raw Data'!M:M,1),1),0)</f>
        <v>76.8</v>
      </c>
      <c r="U3665" s="24">
        <v>45301</v>
      </c>
      <c r="V3665" s="23">
        <f>IFERROR(INDEX('Raw Data'!V:V,MATCH(U3665,'Raw Data'!U:U,1),1),0)</f>
        <v>78.459999999999994</v>
      </c>
      <c r="X3665" s="24">
        <v>45301</v>
      </c>
      <c r="Y3665" s="23">
        <f>IFERROR(INDEX('Raw Data'!Y:Y,MATCH(X3665,'Raw Data'!X:X,1),1),0)</f>
        <v>2.5619999999999998</v>
      </c>
      <c r="AF3665" s="24">
        <v>45301</v>
      </c>
      <c r="AG3665" s="23">
        <f>IFERROR(INDEX('Raw Data'!AG:AG,MATCH(AF3665,'Raw Data'!AF:AF,1),1),0)</f>
        <v>3.25</v>
      </c>
      <c r="AI3665" s="20">
        <f t="shared" si="116"/>
        <v>1</v>
      </c>
      <c r="AJ3665" s="20">
        <f t="shared" si="117"/>
        <v>2024</v>
      </c>
    </row>
    <row r="3666" spans="2:36" ht="13.5" customHeight="1" x14ac:dyDescent="0.2">
      <c r="B3666" s="24">
        <v>45302</v>
      </c>
      <c r="C3666" s="23">
        <f>IFERROR(INDEX('Raw Data'!C:C,MATCH(B3666,'Raw Data'!B:B,1),1),0)</f>
        <v>72.09</v>
      </c>
      <c r="J3666" s="24">
        <v>45302</v>
      </c>
      <c r="K3666" s="23">
        <f>IFERROR(INDEX('Raw Data'!K:K,MATCH(J3666,'Raw Data'!J:J,1),1),0)</f>
        <v>72.150000000000006</v>
      </c>
      <c r="M3666" s="24">
        <v>45302</v>
      </c>
      <c r="N3666" s="23">
        <f>IFERROR(INDEX('Raw Data'!N:N,MATCH(M3666,'Raw Data'!M:M,1),1),0)</f>
        <v>77.41</v>
      </c>
      <c r="U3666" s="24">
        <v>45302</v>
      </c>
      <c r="V3666" s="23">
        <f>IFERROR(INDEX('Raw Data'!V:V,MATCH(U3666,'Raw Data'!U:U,1),1),0)</f>
        <v>80.209999999999994</v>
      </c>
      <c r="X3666" s="24">
        <v>45302</v>
      </c>
      <c r="Y3666" s="23">
        <f>IFERROR(INDEX('Raw Data'!Y:Y,MATCH(X3666,'Raw Data'!X:X,1),1),0)</f>
        <v>2.54</v>
      </c>
      <c r="AF3666" s="24">
        <v>45302</v>
      </c>
      <c r="AG3666" s="23">
        <f>IFERROR(INDEX('Raw Data'!AG:AG,MATCH(AF3666,'Raw Data'!AF:AF,1),1),0)</f>
        <v>3.15</v>
      </c>
      <c r="AI3666" s="20">
        <f t="shared" si="116"/>
        <v>1</v>
      </c>
      <c r="AJ3666" s="20">
        <f t="shared" si="117"/>
        <v>2024</v>
      </c>
    </row>
    <row r="3667" spans="2:36" ht="13.5" customHeight="1" x14ac:dyDescent="0.2">
      <c r="B3667" s="24">
        <v>45303</v>
      </c>
      <c r="C3667" s="23">
        <f>IFERROR(INDEX('Raw Data'!C:C,MATCH(B3667,'Raw Data'!B:B,1),1),0)</f>
        <v>72.790000000000006</v>
      </c>
      <c r="J3667" s="24">
        <v>45303</v>
      </c>
      <c r="K3667" s="23">
        <f>IFERROR(INDEX('Raw Data'!K:K,MATCH(J3667,'Raw Data'!J:J,1),1),0)</f>
        <v>72.94</v>
      </c>
      <c r="M3667" s="24">
        <v>45303</v>
      </c>
      <c r="N3667" s="23">
        <f>IFERROR(INDEX('Raw Data'!N:N,MATCH(M3667,'Raw Data'!M:M,1),1),0)</f>
        <v>78.290000000000006</v>
      </c>
      <c r="U3667" s="24">
        <v>45303</v>
      </c>
      <c r="V3667" s="23">
        <f>IFERROR(INDEX('Raw Data'!V:V,MATCH(U3667,'Raw Data'!U:U,1),1),0)</f>
        <v>79.89</v>
      </c>
      <c r="X3667" s="24">
        <v>45303</v>
      </c>
      <c r="Y3667" s="23">
        <f>IFERROR(INDEX('Raw Data'!Y:Y,MATCH(X3667,'Raw Data'!X:X,1),1),0)</f>
        <v>2.617</v>
      </c>
      <c r="AF3667" s="24">
        <v>45303</v>
      </c>
      <c r="AG3667" s="23">
        <f>IFERROR(INDEX('Raw Data'!AG:AG,MATCH(AF3667,'Raw Data'!AF:AF,1),1),0)</f>
        <v>13.2</v>
      </c>
      <c r="AI3667" s="20">
        <f t="shared" si="116"/>
        <v>1</v>
      </c>
      <c r="AJ3667" s="20">
        <f t="shared" si="117"/>
        <v>2024</v>
      </c>
    </row>
    <row r="3668" spans="2:36" ht="13.5" customHeight="1" x14ac:dyDescent="0.2">
      <c r="B3668" s="24">
        <v>45304</v>
      </c>
      <c r="C3668" s="23">
        <f>IFERROR(INDEX('Raw Data'!C:C,MATCH(B3668,'Raw Data'!B:B,1),1),0)</f>
        <v>72.790000000000006</v>
      </c>
      <c r="J3668" s="24">
        <v>45304</v>
      </c>
      <c r="K3668" s="23">
        <f>IFERROR(INDEX('Raw Data'!K:K,MATCH(J3668,'Raw Data'!J:J,1),1),0)</f>
        <v>72.94</v>
      </c>
      <c r="M3668" s="24">
        <v>45304</v>
      </c>
      <c r="N3668" s="23">
        <f>IFERROR(INDEX('Raw Data'!N:N,MATCH(M3668,'Raw Data'!M:M,1),1),0)</f>
        <v>78.290000000000006</v>
      </c>
      <c r="U3668" s="24">
        <v>45304</v>
      </c>
      <c r="V3668" s="23">
        <f>IFERROR(INDEX('Raw Data'!V:V,MATCH(U3668,'Raw Data'!U:U,1),1),0)</f>
        <v>79.89</v>
      </c>
      <c r="X3668" s="24">
        <v>45304</v>
      </c>
      <c r="Y3668" s="23">
        <f>IFERROR(INDEX('Raw Data'!Y:Y,MATCH(X3668,'Raw Data'!X:X,1),1),0)</f>
        <v>2.617</v>
      </c>
      <c r="AF3668" s="24">
        <v>45304</v>
      </c>
      <c r="AG3668" s="23">
        <f>IFERROR(INDEX('Raw Data'!AG:AG,MATCH(AF3668,'Raw Data'!AF:AF,1),1),0)</f>
        <v>13.2</v>
      </c>
      <c r="AI3668" s="20">
        <f t="shared" si="116"/>
        <v>1</v>
      </c>
      <c r="AJ3668" s="20">
        <f t="shared" si="117"/>
        <v>2024</v>
      </c>
    </row>
    <row r="3669" spans="2:36" ht="13.5" customHeight="1" x14ac:dyDescent="0.2">
      <c r="B3669" s="24">
        <v>45305</v>
      </c>
      <c r="C3669" s="23">
        <f>IFERROR(INDEX('Raw Data'!C:C,MATCH(B3669,'Raw Data'!B:B,1),1),0)</f>
        <v>72.790000000000006</v>
      </c>
      <c r="J3669" s="24">
        <v>45305</v>
      </c>
      <c r="K3669" s="23">
        <f>IFERROR(INDEX('Raw Data'!K:K,MATCH(J3669,'Raw Data'!J:J,1),1),0)</f>
        <v>72.94</v>
      </c>
      <c r="M3669" s="24">
        <v>45305</v>
      </c>
      <c r="N3669" s="23">
        <f>IFERROR(INDEX('Raw Data'!N:N,MATCH(M3669,'Raw Data'!M:M,1),1),0)</f>
        <v>78.290000000000006</v>
      </c>
      <c r="U3669" s="24">
        <v>45305</v>
      </c>
      <c r="V3669" s="23">
        <f>IFERROR(INDEX('Raw Data'!V:V,MATCH(U3669,'Raw Data'!U:U,1),1),0)</f>
        <v>79.89</v>
      </c>
      <c r="X3669" s="24">
        <v>45305</v>
      </c>
      <c r="Y3669" s="23">
        <f>IFERROR(INDEX('Raw Data'!Y:Y,MATCH(X3669,'Raw Data'!X:X,1),1),0)</f>
        <v>3.1110000000000002</v>
      </c>
      <c r="AF3669" s="24">
        <v>45305</v>
      </c>
      <c r="AG3669" s="23">
        <f>IFERROR(INDEX('Raw Data'!AG:AG,MATCH(AF3669,'Raw Data'!AF:AF,1),1),0)</f>
        <v>13.2</v>
      </c>
      <c r="AI3669" s="20">
        <f t="shared" si="116"/>
        <v>1</v>
      </c>
      <c r="AJ3669" s="20">
        <f t="shared" si="117"/>
        <v>2024</v>
      </c>
    </row>
    <row r="3670" spans="2:36" ht="13.5" customHeight="1" x14ac:dyDescent="0.2">
      <c r="B3670" s="24">
        <v>45306</v>
      </c>
      <c r="C3670" s="23">
        <f>IFERROR(INDEX('Raw Data'!C:C,MATCH(B3670,'Raw Data'!B:B,1),1),0)</f>
        <v>72.790000000000006</v>
      </c>
      <c r="J3670" s="24">
        <v>45306</v>
      </c>
      <c r="K3670" s="23">
        <f>IFERROR(INDEX('Raw Data'!K:K,MATCH(J3670,'Raw Data'!J:J,1),1),0)</f>
        <v>72.94</v>
      </c>
      <c r="M3670" s="24">
        <v>45306</v>
      </c>
      <c r="N3670" s="23">
        <f>IFERROR(INDEX('Raw Data'!N:N,MATCH(M3670,'Raw Data'!M:M,1),1),0)</f>
        <v>78.150000000000006</v>
      </c>
      <c r="U3670" s="24">
        <v>45306</v>
      </c>
      <c r="V3670" s="23">
        <f>IFERROR(INDEX('Raw Data'!V:V,MATCH(U3670,'Raw Data'!U:U,1),1),0)</f>
        <v>79.760000000000005</v>
      </c>
      <c r="X3670" s="24">
        <v>45306</v>
      </c>
      <c r="Y3670" s="23">
        <f>IFERROR(INDEX('Raw Data'!Y:Y,MATCH(X3670,'Raw Data'!X:X,1),1),0)</f>
        <v>3.0659999999999998</v>
      </c>
      <c r="AF3670" s="24">
        <v>45306</v>
      </c>
      <c r="AG3670" s="23">
        <f>IFERROR(INDEX('Raw Data'!AG:AG,MATCH(AF3670,'Raw Data'!AF:AF,1),1),0)</f>
        <v>13.2</v>
      </c>
      <c r="AI3670" s="20">
        <f t="shared" si="116"/>
        <v>1</v>
      </c>
      <c r="AJ3670" s="20">
        <f t="shared" si="117"/>
        <v>2024</v>
      </c>
    </row>
    <row r="3671" spans="2:36" ht="13.5" customHeight="1" x14ac:dyDescent="0.2">
      <c r="B3671" s="24">
        <v>45307</v>
      </c>
      <c r="C3671" s="23">
        <f>IFERROR(INDEX('Raw Data'!C:C,MATCH(B3671,'Raw Data'!B:B,1),1),0)</f>
        <v>72.52</v>
      </c>
      <c r="J3671" s="24">
        <v>45307</v>
      </c>
      <c r="K3671" s="23">
        <f>IFERROR(INDEX('Raw Data'!K:K,MATCH(J3671,'Raw Data'!J:J,1),1),0)</f>
        <v>72.63</v>
      </c>
      <c r="M3671" s="24">
        <v>45307</v>
      </c>
      <c r="N3671" s="23">
        <f>IFERROR(INDEX('Raw Data'!N:N,MATCH(M3671,'Raw Data'!M:M,1),1),0)</f>
        <v>78.290000000000006</v>
      </c>
      <c r="U3671" s="24">
        <v>45307</v>
      </c>
      <c r="V3671" s="23">
        <f>IFERROR(INDEX('Raw Data'!V:V,MATCH(U3671,'Raw Data'!U:U,1),1),0)</f>
        <v>80.150000000000006</v>
      </c>
      <c r="X3671" s="24">
        <v>45307</v>
      </c>
      <c r="Y3671" s="23">
        <f>IFERROR(INDEX('Raw Data'!Y:Y,MATCH(X3671,'Raw Data'!X:X,1),1),0)</f>
        <v>2.4769999999999999</v>
      </c>
      <c r="AF3671" s="24">
        <v>45307</v>
      </c>
      <c r="AG3671" s="23">
        <f>IFERROR(INDEX('Raw Data'!AG:AG,MATCH(AF3671,'Raw Data'!AF:AF,1),1),0)</f>
        <v>3.25</v>
      </c>
      <c r="AI3671" s="20">
        <f t="shared" si="116"/>
        <v>1</v>
      </c>
      <c r="AJ3671" s="20">
        <f t="shared" si="117"/>
        <v>2024</v>
      </c>
    </row>
    <row r="3672" spans="2:36" ht="13.5" customHeight="1" x14ac:dyDescent="0.2">
      <c r="B3672" s="24">
        <v>45308</v>
      </c>
      <c r="C3672" s="23">
        <f>IFERROR(INDEX('Raw Data'!C:C,MATCH(B3672,'Raw Data'!B:B,1),1),0)</f>
        <v>72.48</v>
      </c>
      <c r="J3672" s="24">
        <v>45308</v>
      </c>
      <c r="K3672" s="23">
        <f>IFERROR(INDEX('Raw Data'!K:K,MATCH(J3672,'Raw Data'!J:J,1),1),0)</f>
        <v>72.790000000000006</v>
      </c>
      <c r="M3672" s="24">
        <v>45308</v>
      </c>
      <c r="N3672" s="23">
        <f>IFERROR(INDEX('Raw Data'!N:N,MATCH(M3672,'Raw Data'!M:M,1),1),0)</f>
        <v>77.88</v>
      </c>
      <c r="U3672" s="24">
        <v>45308</v>
      </c>
      <c r="V3672" s="23">
        <f>IFERROR(INDEX('Raw Data'!V:V,MATCH(U3672,'Raw Data'!U:U,1),1),0)</f>
        <v>78.88</v>
      </c>
      <c r="X3672" s="24">
        <v>45308</v>
      </c>
      <c r="Y3672" s="23">
        <f>IFERROR(INDEX('Raw Data'!Y:Y,MATCH(X3672,'Raw Data'!X:X,1),1),0)</f>
        <v>2.496</v>
      </c>
      <c r="AF3672" s="24">
        <v>45308</v>
      </c>
      <c r="AG3672" s="23">
        <f>IFERROR(INDEX('Raw Data'!AG:AG,MATCH(AF3672,'Raw Data'!AF:AF,1),1),0)</f>
        <v>2.86</v>
      </c>
      <c r="AI3672" s="20">
        <f t="shared" si="116"/>
        <v>1</v>
      </c>
      <c r="AJ3672" s="20">
        <f t="shared" si="117"/>
        <v>2024</v>
      </c>
    </row>
    <row r="3673" spans="2:36" ht="13.5" customHeight="1" x14ac:dyDescent="0.2">
      <c r="B3673" s="24">
        <v>45309</v>
      </c>
      <c r="C3673" s="23">
        <f>IFERROR(INDEX('Raw Data'!C:C,MATCH(B3673,'Raw Data'!B:B,1),1),0)</f>
        <v>73.95</v>
      </c>
      <c r="J3673" s="24">
        <v>45309</v>
      </c>
      <c r="K3673" s="23">
        <f>IFERROR(INDEX('Raw Data'!K:K,MATCH(J3673,'Raw Data'!J:J,1),1),0)</f>
        <v>74.319999999999993</v>
      </c>
      <c r="M3673" s="24">
        <v>45309</v>
      </c>
      <c r="N3673" s="23">
        <f>IFERROR(INDEX('Raw Data'!N:N,MATCH(M3673,'Raw Data'!M:M,1),1),0)</f>
        <v>79.099999999999994</v>
      </c>
      <c r="U3673" s="24">
        <v>45309</v>
      </c>
      <c r="V3673" s="23">
        <f>IFERROR(INDEX('Raw Data'!V:V,MATCH(U3673,'Raw Data'!U:U,1),1),0)</f>
        <v>81.040000000000006</v>
      </c>
      <c r="X3673" s="24">
        <v>45309</v>
      </c>
      <c r="Y3673" s="23">
        <f>IFERROR(INDEX('Raw Data'!Y:Y,MATCH(X3673,'Raw Data'!X:X,1),1),0)</f>
        <v>2.4129999999999998</v>
      </c>
      <c r="AF3673" s="24">
        <v>45309</v>
      </c>
      <c r="AG3673" s="23">
        <f>IFERROR(INDEX('Raw Data'!AG:AG,MATCH(AF3673,'Raw Data'!AF:AF,1),1),0)</f>
        <v>2.88</v>
      </c>
      <c r="AI3673" s="20">
        <f t="shared" si="116"/>
        <v>1</v>
      </c>
      <c r="AJ3673" s="20">
        <f t="shared" si="117"/>
        <v>2024</v>
      </c>
    </row>
    <row r="3674" spans="2:36" ht="13.5" customHeight="1" x14ac:dyDescent="0.2">
      <c r="B3674" s="24">
        <v>45310</v>
      </c>
      <c r="C3674" s="23">
        <f>IFERROR(INDEX('Raw Data'!C:C,MATCH(B3674,'Raw Data'!B:B,1),1),0)</f>
        <v>73.25</v>
      </c>
      <c r="J3674" s="24">
        <v>45310</v>
      </c>
      <c r="K3674" s="23">
        <f>IFERROR(INDEX('Raw Data'!K:K,MATCH(J3674,'Raw Data'!J:J,1),1),0)</f>
        <v>73.69</v>
      </c>
      <c r="M3674" s="24">
        <v>45310</v>
      </c>
      <c r="N3674" s="23">
        <f>IFERROR(INDEX('Raw Data'!N:N,MATCH(M3674,'Raw Data'!M:M,1),1),0)</f>
        <v>78.56</v>
      </c>
      <c r="U3674" s="24">
        <v>45310</v>
      </c>
      <c r="V3674" s="23">
        <f>IFERROR(INDEX('Raw Data'!V:V,MATCH(U3674,'Raw Data'!U:U,1),1),0)</f>
        <v>80.709999999999994</v>
      </c>
      <c r="X3674" s="24">
        <v>45310</v>
      </c>
      <c r="Y3674" s="23">
        <f>IFERROR(INDEX('Raw Data'!Y:Y,MATCH(X3674,'Raw Data'!X:X,1),1),0)</f>
        <v>2.2519999999999998</v>
      </c>
      <c r="AF3674" s="24">
        <v>45310</v>
      </c>
      <c r="AG3674" s="23">
        <f>IFERROR(INDEX('Raw Data'!AG:AG,MATCH(AF3674,'Raw Data'!AF:AF,1),1),0)</f>
        <v>2.7</v>
      </c>
      <c r="AI3674" s="20">
        <f t="shared" si="116"/>
        <v>1</v>
      </c>
      <c r="AJ3674" s="20">
        <f t="shared" si="117"/>
        <v>2024</v>
      </c>
    </row>
    <row r="3675" spans="2:36" ht="13.5" customHeight="1" x14ac:dyDescent="0.2">
      <c r="B3675" s="24">
        <v>45311</v>
      </c>
      <c r="C3675" s="23">
        <f>IFERROR(INDEX('Raw Data'!C:C,MATCH(B3675,'Raw Data'!B:B,1),1),0)</f>
        <v>73.25</v>
      </c>
      <c r="J3675" s="24">
        <v>45311</v>
      </c>
      <c r="K3675" s="23">
        <f>IFERROR(INDEX('Raw Data'!K:K,MATCH(J3675,'Raw Data'!J:J,1),1),0)</f>
        <v>73.69</v>
      </c>
      <c r="M3675" s="24">
        <v>45311</v>
      </c>
      <c r="N3675" s="23">
        <f>IFERROR(INDEX('Raw Data'!N:N,MATCH(M3675,'Raw Data'!M:M,1),1),0)</f>
        <v>78.56</v>
      </c>
      <c r="U3675" s="24">
        <v>45311</v>
      </c>
      <c r="V3675" s="23">
        <f>IFERROR(INDEX('Raw Data'!V:V,MATCH(U3675,'Raw Data'!U:U,1),1),0)</f>
        <v>80.709999999999994</v>
      </c>
      <c r="X3675" s="24">
        <v>45311</v>
      </c>
      <c r="Y3675" s="23">
        <f>IFERROR(INDEX('Raw Data'!Y:Y,MATCH(X3675,'Raw Data'!X:X,1),1),0)</f>
        <v>2.2519999999999998</v>
      </c>
      <c r="AF3675" s="24">
        <v>45311</v>
      </c>
      <c r="AG3675" s="23">
        <f>IFERROR(INDEX('Raw Data'!AG:AG,MATCH(AF3675,'Raw Data'!AF:AF,1),1),0)</f>
        <v>2.7</v>
      </c>
      <c r="AI3675" s="20">
        <f t="shared" si="116"/>
        <v>1</v>
      </c>
      <c r="AJ3675" s="20">
        <f t="shared" si="117"/>
        <v>2024</v>
      </c>
    </row>
    <row r="3676" spans="2:36" ht="13.5" customHeight="1" x14ac:dyDescent="0.2">
      <c r="B3676" s="24">
        <v>45312</v>
      </c>
      <c r="C3676" s="23">
        <f>IFERROR(INDEX('Raw Data'!C:C,MATCH(B3676,'Raw Data'!B:B,1),1),0)</f>
        <v>73.25</v>
      </c>
      <c r="J3676" s="24">
        <v>45312</v>
      </c>
      <c r="K3676" s="23">
        <f>IFERROR(INDEX('Raw Data'!K:K,MATCH(J3676,'Raw Data'!J:J,1),1),0)</f>
        <v>73.69</v>
      </c>
      <c r="M3676" s="24">
        <v>45312</v>
      </c>
      <c r="N3676" s="23">
        <f>IFERROR(INDEX('Raw Data'!N:N,MATCH(M3676,'Raw Data'!M:M,1),1),0)</f>
        <v>78.56</v>
      </c>
      <c r="U3676" s="24">
        <v>45312</v>
      </c>
      <c r="V3676" s="23">
        <f>IFERROR(INDEX('Raw Data'!V:V,MATCH(U3676,'Raw Data'!U:U,1),1),0)</f>
        <v>80.709999999999994</v>
      </c>
      <c r="X3676" s="24">
        <v>45312</v>
      </c>
      <c r="Y3676" s="23">
        <f>IFERROR(INDEX('Raw Data'!Y:Y,MATCH(X3676,'Raw Data'!X:X,1),1),0)</f>
        <v>2.2519999999999998</v>
      </c>
      <c r="AF3676" s="24">
        <v>45312</v>
      </c>
      <c r="AG3676" s="23">
        <f>IFERROR(INDEX('Raw Data'!AG:AG,MATCH(AF3676,'Raw Data'!AF:AF,1),1),0)</f>
        <v>2.7</v>
      </c>
      <c r="AI3676" s="20">
        <f t="shared" si="116"/>
        <v>1</v>
      </c>
      <c r="AJ3676" s="20">
        <f t="shared" si="117"/>
        <v>2024</v>
      </c>
    </row>
    <row r="3677" spans="2:36" ht="13.5" customHeight="1" x14ac:dyDescent="0.2">
      <c r="B3677" s="24">
        <v>45313</v>
      </c>
      <c r="C3677" s="23">
        <f>IFERROR(INDEX('Raw Data'!C:C,MATCH(B3677,'Raw Data'!B:B,1),1),0)</f>
        <v>74.760000000000005</v>
      </c>
      <c r="J3677" s="24">
        <v>45313</v>
      </c>
      <c r="K3677" s="23">
        <f>IFERROR(INDEX('Raw Data'!K:K,MATCH(J3677,'Raw Data'!J:J,1),1),0)</f>
        <v>75.260000000000005</v>
      </c>
      <c r="M3677" s="24">
        <v>45313</v>
      </c>
      <c r="N3677" s="23">
        <f>IFERROR(INDEX('Raw Data'!N:N,MATCH(M3677,'Raw Data'!M:M,1),1),0)</f>
        <v>80.06</v>
      </c>
      <c r="U3677" s="24">
        <v>45313</v>
      </c>
      <c r="V3677" s="23">
        <f>IFERROR(INDEX('Raw Data'!V:V,MATCH(U3677,'Raw Data'!U:U,1),1),0)</f>
        <v>81.7</v>
      </c>
      <c r="X3677" s="24">
        <v>45313</v>
      </c>
      <c r="Y3677" s="23">
        <f>IFERROR(INDEX('Raw Data'!Y:Y,MATCH(X3677,'Raw Data'!X:X,1),1),0)</f>
        <v>2.125</v>
      </c>
      <c r="AF3677" s="24">
        <v>45313</v>
      </c>
      <c r="AG3677" s="23">
        <f>IFERROR(INDEX('Raw Data'!AG:AG,MATCH(AF3677,'Raw Data'!AF:AF,1),1),0)</f>
        <v>2.35</v>
      </c>
      <c r="AI3677" s="20">
        <f t="shared" si="116"/>
        <v>1</v>
      </c>
      <c r="AJ3677" s="20">
        <f t="shared" si="117"/>
        <v>2024</v>
      </c>
    </row>
    <row r="3678" spans="2:36" ht="13.5" customHeight="1" x14ac:dyDescent="0.2">
      <c r="B3678" s="24">
        <v>45314</v>
      </c>
      <c r="C3678" s="23">
        <f>IFERROR(INDEX('Raw Data'!C:C,MATCH(B3678,'Raw Data'!B:B,1),1),0)</f>
        <v>74.27</v>
      </c>
      <c r="J3678" s="24">
        <v>45314</v>
      </c>
      <c r="K3678" s="23">
        <f>IFERROR(INDEX('Raw Data'!K:K,MATCH(J3678,'Raw Data'!J:J,1),1),0)</f>
        <v>74.72</v>
      </c>
      <c r="M3678" s="24">
        <v>45314</v>
      </c>
      <c r="N3678" s="23">
        <f>IFERROR(INDEX('Raw Data'!N:N,MATCH(M3678,'Raw Data'!M:M,1),1),0)</f>
        <v>79.55</v>
      </c>
      <c r="U3678" s="24">
        <v>45314</v>
      </c>
      <c r="V3678" s="23">
        <f>IFERROR(INDEX('Raw Data'!V:V,MATCH(U3678,'Raw Data'!U:U,1),1),0)</f>
        <v>82.04</v>
      </c>
      <c r="X3678" s="24">
        <v>45314</v>
      </c>
      <c r="Y3678" s="23">
        <f>IFERROR(INDEX('Raw Data'!Y:Y,MATCH(X3678,'Raw Data'!X:X,1),1),0)</f>
        <v>2.1669999999999998</v>
      </c>
      <c r="AF3678" s="24">
        <v>45314</v>
      </c>
      <c r="AG3678" s="23">
        <f>IFERROR(INDEX('Raw Data'!AG:AG,MATCH(AF3678,'Raw Data'!AF:AF,1),1),0)</f>
        <v>2.15</v>
      </c>
      <c r="AI3678" s="20">
        <f t="shared" si="116"/>
        <v>1</v>
      </c>
      <c r="AJ3678" s="20">
        <f t="shared" si="117"/>
        <v>2024</v>
      </c>
    </row>
    <row r="3679" spans="2:36" ht="13.5" customHeight="1" x14ac:dyDescent="0.2">
      <c r="B3679" s="24">
        <v>45315</v>
      </c>
      <c r="C3679" s="23">
        <f>IFERROR(INDEX('Raw Data'!C:C,MATCH(B3679,'Raw Data'!B:B,1),1),0)</f>
        <v>74.98</v>
      </c>
      <c r="J3679" s="24">
        <v>45315</v>
      </c>
      <c r="K3679" s="23">
        <f>IFERROR(INDEX('Raw Data'!K:K,MATCH(J3679,'Raw Data'!J:J,1),1),0)</f>
        <v>75.48</v>
      </c>
      <c r="M3679" s="24">
        <v>45315</v>
      </c>
      <c r="N3679" s="23">
        <f>IFERROR(INDEX('Raw Data'!N:N,MATCH(M3679,'Raw Data'!M:M,1),1),0)</f>
        <v>80.040000000000006</v>
      </c>
      <c r="U3679" s="24">
        <v>45315</v>
      </c>
      <c r="V3679" s="23">
        <f>IFERROR(INDEX('Raw Data'!V:V,MATCH(U3679,'Raw Data'!U:U,1),1),0)</f>
        <v>82.15</v>
      </c>
      <c r="X3679" s="24">
        <v>45315</v>
      </c>
      <c r="Y3679" s="23">
        <f>IFERROR(INDEX('Raw Data'!Y:Y,MATCH(X3679,'Raw Data'!X:X,1),1),0)</f>
        <v>2.262</v>
      </c>
      <c r="AF3679" s="24">
        <v>45315</v>
      </c>
      <c r="AG3679" s="23">
        <f>IFERROR(INDEX('Raw Data'!AG:AG,MATCH(AF3679,'Raw Data'!AF:AF,1),1),0)</f>
        <v>2.4500000000000002</v>
      </c>
      <c r="AI3679" s="20">
        <f t="shared" si="116"/>
        <v>1</v>
      </c>
      <c r="AJ3679" s="20">
        <f t="shared" si="117"/>
        <v>2024</v>
      </c>
    </row>
    <row r="3680" spans="2:36" ht="13.5" customHeight="1" x14ac:dyDescent="0.2">
      <c r="B3680" s="24">
        <v>45316</v>
      </c>
      <c r="C3680" s="23">
        <f>IFERROR(INDEX('Raw Data'!C:C,MATCH(B3680,'Raw Data'!B:B,1),1),0)</f>
        <v>77.19</v>
      </c>
      <c r="J3680" s="24">
        <v>45316</v>
      </c>
      <c r="K3680" s="23">
        <f>IFERROR(INDEX('Raw Data'!K:K,MATCH(J3680,'Raw Data'!J:J,1),1),0)</f>
        <v>77.91</v>
      </c>
      <c r="M3680" s="24">
        <v>45316</v>
      </c>
      <c r="N3680" s="23">
        <f>IFERROR(INDEX('Raw Data'!N:N,MATCH(M3680,'Raw Data'!M:M,1),1),0)</f>
        <v>82.43</v>
      </c>
      <c r="U3680" s="24">
        <v>45316</v>
      </c>
      <c r="V3680" s="23">
        <f>IFERROR(INDEX('Raw Data'!V:V,MATCH(U3680,'Raw Data'!U:U,1),1),0)</f>
        <v>82.33</v>
      </c>
      <c r="X3680" s="24">
        <v>45316</v>
      </c>
      <c r="Y3680" s="23">
        <f>IFERROR(INDEX('Raw Data'!Y:Y,MATCH(X3680,'Raw Data'!X:X,1),1),0)</f>
        <v>2.1800000000000002</v>
      </c>
      <c r="AF3680" s="24">
        <v>45316</v>
      </c>
      <c r="AG3680" s="23">
        <f>IFERROR(INDEX('Raw Data'!AG:AG,MATCH(AF3680,'Raw Data'!AF:AF,1),1),0)</f>
        <v>2.56</v>
      </c>
      <c r="AI3680" s="20">
        <f t="shared" si="116"/>
        <v>1</v>
      </c>
      <c r="AJ3680" s="20">
        <f t="shared" si="117"/>
        <v>2024</v>
      </c>
    </row>
    <row r="3681" spans="2:36" ht="13.5" customHeight="1" x14ac:dyDescent="0.2">
      <c r="B3681" s="24">
        <v>45317</v>
      </c>
      <c r="C3681" s="23">
        <f>IFERROR(INDEX('Raw Data'!C:C,MATCH(B3681,'Raw Data'!B:B,1),1),0)</f>
        <v>77.86</v>
      </c>
      <c r="J3681" s="24">
        <v>45317</v>
      </c>
      <c r="K3681" s="23">
        <f>IFERROR(INDEX('Raw Data'!K:K,MATCH(J3681,'Raw Data'!J:J,1),1),0)</f>
        <v>78.45</v>
      </c>
      <c r="M3681" s="24">
        <v>45317</v>
      </c>
      <c r="N3681" s="23">
        <f>IFERROR(INDEX('Raw Data'!N:N,MATCH(M3681,'Raw Data'!M:M,1),1),0)</f>
        <v>83.55</v>
      </c>
      <c r="U3681" s="24">
        <v>45317</v>
      </c>
      <c r="V3681" s="23">
        <f>IFERROR(INDEX('Raw Data'!V:V,MATCH(U3681,'Raw Data'!U:U,1),1),0)</f>
        <v>83.34</v>
      </c>
      <c r="X3681" s="24">
        <v>45317</v>
      </c>
      <c r="Y3681" s="23">
        <f>IFERROR(INDEX('Raw Data'!Y:Y,MATCH(X3681,'Raw Data'!X:X,1),1),0)</f>
        <v>2.1749999999999998</v>
      </c>
      <c r="AF3681" s="24">
        <v>45317</v>
      </c>
      <c r="AG3681" s="23">
        <f>IFERROR(INDEX('Raw Data'!AG:AG,MATCH(AF3681,'Raw Data'!AF:AF,1),1),0)</f>
        <v>2.36</v>
      </c>
      <c r="AI3681" s="20">
        <f t="shared" si="116"/>
        <v>1</v>
      </c>
      <c r="AJ3681" s="20">
        <f t="shared" si="117"/>
        <v>2024</v>
      </c>
    </row>
    <row r="3682" spans="2:36" ht="13.5" customHeight="1" x14ac:dyDescent="0.2">
      <c r="B3682" s="24">
        <v>45318</v>
      </c>
      <c r="C3682" s="23">
        <f>IFERROR(INDEX('Raw Data'!C:C,MATCH(B3682,'Raw Data'!B:B,1),1),0)</f>
        <v>77.86</v>
      </c>
      <c r="J3682" s="24">
        <v>45318</v>
      </c>
      <c r="K3682" s="23">
        <f>IFERROR(INDEX('Raw Data'!K:K,MATCH(J3682,'Raw Data'!J:J,1),1),0)</f>
        <v>78.45</v>
      </c>
      <c r="M3682" s="24">
        <v>45318</v>
      </c>
      <c r="N3682" s="23">
        <f>IFERROR(INDEX('Raw Data'!N:N,MATCH(M3682,'Raw Data'!M:M,1),1),0)</f>
        <v>83.55</v>
      </c>
      <c r="U3682" s="24">
        <v>45318</v>
      </c>
      <c r="V3682" s="23">
        <f>IFERROR(INDEX('Raw Data'!V:V,MATCH(U3682,'Raw Data'!U:U,1),1),0)</f>
        <v>83.34</v>
      </c>
      <c r="X3682" s="24">
        <v>45318</v>
      </c>
      <c r="Y3682" s="23">
        <f>IFERROR(INDEX('Raw Data'!Y:Y,MATCH(X3682,'Raw Data'!X:X,1),1),0)</f>
        <v>2.1749999999999998</v>
      </c>
      <c r="AF3682" s="24">
        <v>45318</v>
      </c>
      <c r="AG3682" s="23">
        <f>IFERROR(INDEX('Raw Data'!AG:AG,MATCH(AF3682,'Raw Data'!AF:AF,1),1),0)</f>
        <v>2.36</v>
      </c>
      <c r="AI3682" s="20">
        <f t="shared" si="116"/>
        <v>1</v>
      </c>
      <c r="AJ3682" s="20">
        <f t="shared" si="117"/>
        <v>2024</v>
      </c>
    </row>
    <row r="3683" spans="2:36" ht="13.5" customHeight="1" x14ac:dyDescent="0.2">
      <c r="B3683" s="24">
        <v>45319</v>
      </c>
      <c r="C3683" s="23">
        <f>IFERROR(INDEX('Raw Data'!C:C,MATCH(B3683,'Raw Data'!B:B,1),1),0)</f>
        <v>77.86</v>
      </c>
      <c r="J3683" s="24">
        <v>45319</v>
      </c>
      <c r="K3683" s="23">
        <f>IFERROR(INDEX('Raw Data'!K:K,MATCH(J3683,'Raw Data'!J:J,1),1),0)</f>
        <v>78.45</v>
      </c>
      <c r="M3683" s="24">
        <v>45319</v>
      </c>
      <c r="N3683" s="23">
        <f>IFERROR(INDEX('Raw Data'!N:N,MATCH(M3683,'Raw Data'!M:M,1),1),0)</f>
        <v>83.55</v>
      </c>
      <c r="U3683" s="24">
        <v>45319</v>
      </c>
      <c r="V3683" s="23">
        <f>IFERROR(INDEX('Raw Data'!V:V,MATCH(U3683,'Raw Data'!U:U,1),1),0)</f>
        <v>83.34</v>
      </c>
      <c r="X3683" s="24">
        <v>45319</v>
      </c>
      <c r="Y3683" s="23">
        <f>IFERROR(INDEX('Raw Data'!Y:Y,MATCH(X3683,'Raw Data'!X:X,1),1),0)</f>
        <v>2.1749999999999998</v>
      </c>
      <c r="AF3683" s="24">
        <v>45319</v>
      </c>
      <c r="AG3683" s="23">
        <f>IFERROR(INDEX('Raw Data'!AG:AG,MATCH(AF3683,'Raw Data'!AF:AF,1),1),0)</f>
        <v>2.36</v>
      </c>
      <c r="AI3683" s="20">
        <f t="shared" si="116"/>
        <v>1</v>
      </c>
      <c r="AJ3683" s="20">
        <f t="shared" si="117"/>
        <v>2024</v>
      </c>
    </row>
    <row r="3684" spans="2:36" ht="13.5" customHeight="1" x14ac:dyDescent="0.2">
      <c r="B3684" s="24">
        <v>45320</v>
      </c>
      <c r="C3684" s="23">
        <f>IFERROR(INDEX('Raw Data'!C:C,MATCH(B3684,'Raw Data'!B:B,1),1),0)</f>
        <v>76.67</v>
      </c>
      <c r="J3684" s="24">
        <v>45320</v>
      </c>
      <c r="K3684" s="23">
        <f>IFERROR(INDEX('Raw Data'!K:K,MATCH(J3684,'Raw Data'!J:J,1),1),0)</f>
        <v>77.25</v>
      </c>
      <c r="M3684" s="24">
        <v>45320</v>
      </c>
      <c r="N3684" s="23">
        <f>IFERROR(INDEX('Raw Data'!N:N,MATCH(M3684,'Raw Data'!M:M,1),1),0)</f>
        <v>82.4</v>
      </c>
      <c r="U3684" s="24">
        <v>45320</v>
      </c>
      <c r="V3684" s="23">
        <f>IFERROR(INDEX('Raw Data'!V:V,MATCH(U3684,'Raw Data'!U:U,1),1),0)</f>
        <v>83.99</v>
      </c>
      <c r="X3684" s="24">
        <v>45320</v>
      </c>
      <c r="Y3684" s="23">
        <f>IFERROR(INDEX('Raw Data'!Y:Y,MATCH(X3684,'Raw Data'!X:X,1),1),0)</f>
        <v>2.0539999999999998</v>
      </c>
      <c r="AF3684" s="24">
        <v>45320</v>
      </c>
      <c r="AG3684" s="23">
        <f>IFERROR(INDEX('Raw Data'!AG:AG,MATCH(AF3684,'Raw Data'!AF:AF,1),1),0)</f>
        <v>2.41</v>
      </c>
      <c r="AI3684" s="20">
        <f t="shared" si="116"/>
        <v>1</v>
      </c>
      <c r="AJ3684" s="20">
        <f t="shared" si="117"/>
        <v>2024</v>
      </c>
    </row>
    <row r="3685" spans="2:36" ht="13.5" customHeight="1" x14ac:dyDescent="0.2">
      <c r="B3685" s="24">
        <v>45321</v>
      </c>
      <c r="C3685" s="23">
        <f>IFERROR(INDEX('Raw Data'!C:C,MATCH(B3685,'Raw Data'!B:B,1),1),0)</f>
        <v>77.650000000000006</v>
      </c>
      <c r="J3685" s="24">
        <v>45321</v>
      </c>
      <c r="K3685" s="23">
        <f>IFERROR(INDEX('Raw Data'!K:K,MATCH(J3685,'Raw Data'!J:J,1),1),0)</f>
        <v>78.3</v>
      </c>
      <c r="M3685" s="24">
        <v>45321</v>
      </c>
      <c r="N3685" s="23">
        <f>IFERROR(INDEX('Raw Data'!N:N,MATCH(M3685,'Raw Data'!M:M,1),1),0)</f>
        <v>82.87</v>
      </c>
      <c r="U3685" s="24">
        <v>45321</v>
      </c>
      <c r="V3685" s="23">
        <f>IFERROR(INDEX('Raw Data'!V:V,MATCH(U3685,'Raw Data'!U:U,1),1),0)</f>
        <v>84.14</v>
      </c>
      <c r="X3685" s="24">
        <v>45321</v>
      </c>
      <c r="Y3685" s="23">
        <f>IFERROR(INDEX('Raw Data'!Y:Y,MATCH(X3685,'Raw Data'!X:X,1),1),0)</f>
        <v>2.1040000000000001</v>
      </c>
      <c r="AF3685" s="24">
        <v>45321</v>
      </c>
      <c r="AG3685" s="23">
        <f>IFERROR(INDEX('Raw Data'!AG:AG,MATCH(AF3685,'Raw Data'!AF:AF,1),1),0)</f>
        <v>2.2599999999999998</v>
      </c>
      <c r="AI3685" s="20">
        <f t="shared" si="116"/>
        <v>1</v>
      </c>
      <c r="AJ3685" s="20">
        <f t="shared" si="117"/>
        <v>2024</v>
      </c>
    </row>
    <row r="3686" spans="2:36" ht="13.5" customHeight="1" x14ac:dyDescent="0.2">
      <c r="B3686" s="24">
        <v>45322</v>
      </c>
      <c r="C3686" s="23">
        <f>IFERROR(INDEX('Raw Data'!C:C,MATCH(B3686,'Raw Data'!B:B,1),1),0)</f>
        <v>75.709999999999994</v>
      </c>
      <c r="J3686" s="24">
        <v>45322</v>
      </c>
      <c r="K3686" s="23">
        <f>IFERROR(INDEX('Raw Data'!K:K,MATCH(J3686,'Raw Data'!J:J,1),1),0)</f>
        <v>76.28</v>
      </c>
      <c r="M3686" s="24">
        <v>45322</v>
      </c>
      <c r="N3686" s="23">
        <f>IFERROR(INDEX('Raw Data'!N:N,MATCH(M3686,'Raw Data'!M:M,1),1),0)</f>
        <v>81.709999999999994</v>
      </c>
      <c r="U3686" s="24">
        <v>45322</v>
      </c>
      <c r="V3686" s="23">
        <f>IFERROR(INDEX('Raw Data'!V:V,MATCH(U3686,'Raw Data'!U:U,1),1),0)</f>
        <v>82.98</v>
      </c>
      <c r="X3686" s="24">
        <v>45322</v>
      </c>
      <c r="Y3686" s="23">
        <f>IFERROR(INDEX('Raw Data'!Y:Y,MATCH(X3686,'Raw Data'!X:X,1),1),0)</f>
        <v>2.121</v>
      </c>
      <c r="AF3686" s="24">
        <v>45322</v>
      </c>
      <c r="AG3686" s="23">
        <f>IFERROR(INDEX('Raw Data'!AG:AG,MATCH(AF3686,'Raw Data'!AF:AF,1),1),0)</f>
        <v>2.19</v>
      </c>
      <c r="AI3686" s="20">
        <f t="shared" si="116"/>
        <v>1</v>
      </c>
      <c r="AJ3686" s="20">
        <f t="shared" si="117"/>
        <v>2024</v>
      </c>
    </row>
    <row r="3687" spans="2:36" ht="13.5" customHeight="1" x14ac:dyDescent="0.2">
      <c r="B3687" s="24">
        <v>45323</v>
      </c>
      <c r="C3687" s="23">
        <f>IFERROR(INDEX('Raw Data'!C:C,MATCH(B3687,'Raw Data'!B:B,1),1),0)</f>
        <v>73.790000000000006</v>
      </c>
      <c r="J3687" s="24">
        <v>45323</v>
      </c>
      <c r="K3687" s="23">
        <f>IFERROR(INDEX('Raw Data'!K:K,MATCH(J3687,'Raw Data'!J:J,1),1),0)</f>
        <v>74.36</v>
      </c>
      <c r="M3687" s="24">
        <v>45323</v>
      </c>
      <c r="N3687" s="23">
        <f>IFERROR(INDEX('Raw Data'!N:N,MATCH(M3687,'Raw Data'!M:M,1),1),0)</f>
        <v>78.7</v>
      </c>
      <c r="U3687" s="24">
        <v>45323</v>
      </c>
      <c r="V3687" s="23">
        <f>IFERROR(INDEX('Raw Data'!V:V,MATCH(U3687,'Raw Data'!U:U,1),1),0)</f>
        <v>82.2</v>
      </c>
      <c r="X3687" s="24">
        <v>45323</v>
      </c>
      <c r="Y3687" s="23">
        <f>IFERROR(INDEX('Raw Data'!Y:Y,MATCH(X3687,'Raw Data'!X:X,1),1),0)</f>
        <v>2.0640000000000001</v>
      </c>
      <c r="AF3687" s="24">
        <v>45323</v>
      </c>
      <c r="AG3687" s="23">
        <f>IFERROR(INDEX('Raw Data'!AG:AG,MATCH(AF3687,'Raw Data'!AF:AF,1),1),0)</f>
        <v>2.15</v>
      </c>
      <c r="AI3687" s="20">
        <f t="shared" si="116"/>
        <v>2</v>
      </c>
      <c r="AJ3687" s="20">
        <f t="shared" si="117"/>
        <v>2024</v>
      </c>
    </row>
    <row r="3688" spans="2:36" ht="13.5" customHeight="1" x14ac:dyDescent="0.2">
      <c r="B3688" s="24">
        <v>45324</v>
      </c>
      <c r="C3688" s="23">
        <f>IFERROR(INDEX('Raw Data'!C:C,MATCH(B3688,'Raw Data'!B:B,1),1),0)</f>
        <v>72.3</v>
      </c>
      <c r="J3688" s="24">
        <v>45324</v>
      </c>
      <c r="K3688" s="23">
        <f>IFERROR(INDEX('Raw Data'!K:K,MATCH(J3688,'Raw Data'!J:J,1),1),0)</f>
        <v>72.72</v>
      </c>
      <c r="M3688" s="24">
        <v>45324</v>
      </c>
      <c r="N3688" s="23">
        <f>IFERROR(INDEX('Raw Data'!N:N,MATCH(M3688,'Raw Data'!M:M,1),1),0)</f>
        <v>77.33</v>
      </c>
      <c r="U3688" s="24">
        <v>45324</v>
      </c>
      <c r="V3688" s="23">
        <f>IFERROR(INDEX('Raw Data'!V:V,MATCH(U3688,'Raw Data'!U:U,1),1),0)</f>
        <v>79.540000000000006</v>
      </c>
      <c r="X3688" s="24">
        <v>45324</v>
      </c>
      <c r="Y3688" s="23">
        <f>IFERROR(INDEX('Raw Data'!Y:Y,MATCH(X3688,'Raw Data'!X:X,1),1),0)</f>
        <v>2.0859999999999999</v>
      </c>
      <c r="AF3688" s="24">
        <v>45324</v>
      </c>
      <c r="AG3688" s="23">
        <f>IFERROR(INDEX('Raw Data'!AG:AG,MATCH(AF3688,'Raw Data'!AF:AF,1),1),0)</f>
        <v>2.0099999999999998</v>
      </c>
      <c r="AI3688" s="20">
        <f t="shared" si="116"/>
        <v>2</v>
      </c>
      <c r="AJ3688" s="20">
        <f t="shared" si="117"/>
        <v>2024</v>
      </c>
    </row>
    <row r="3689" spans="2:36" ht="13.5" customHeight="1" x14ac:dyDescent="0.2">
      <c r="B3689" s="24">
        <v>45325</v>
      </c>
      <c r="C3689" s="23">
        <f>IFERROR(INDEX('Raw Data'!C:C,MATCH(B3689,'Raw Data'!B:B,1),1),0)</f>
        <v>72.3</v>
      </c>
      <c r="J3689" s="24">
        <v>45325</v>
      </c>
      <c r="K3689" s="23">
        <f>IFERROR(INDEX('Raw Data'!K:K,MATCH(J3689,'Raw Data'!J:J,1),1),0)</f>
        <v>72.72</v>
      </c>
      <c r="M3689" s="24">
        <v>45325</v>
      </c>
      <c r="N3689" s="23">
        <f>IFERROR(INDEX('Raw Data'!N:N,MATCH(M3689,'Raw Data'!M:M,1),1),0)</f>
        <v>77.33</v>
      </c>
      <c r="U3689" s="24">
        <v>45325</v>
      </c>
      <c r="V3689" s="23">
        <f>IFERROR(INDEX('Raw Data'!V:V,MATCH(U3689,'Raw Data'!U:U,1),1),0)</f>
        <v>79.540000000000006</v>
      </c>
      <c r="X3689" s="24">
        <v>45325</v>
      </c>
      <c r="Y3689" s="23">
        <f>IFERROR(INDEX('Raw Data'!Y:Y,MATCH(X3689,'Raw Data'!X:X,1),1),0)</f>
        <v>2.0859999999999999</v>
      </c>
      <c r="AF3689" s="24">
        <v>45325</v>
      </c>
      <c r="AG3689" s="23">
        <f>IFERROR(INDEX('Raw Data'!AG:AG,MATCH(AF3689,'Raw Data'!AF:AF,1),1),0)</f>
        <v>2.0099999999999998</v>
      </c>
      <c r="AI3689" s="20">
        <f t="shared" si="116"/>
        <v>2</v>
      </c>
      <c r="AJ3689" s="20">
        <f t="shared" si="117"/>
        <v>2024</v>
      </c>
    </row>
    <row r="3690" spans="2:36" ht="13.5" customHeight="1" x14ac:dyDescent="0.2">
      <c r="B3690" s="24">
        <v>45326</v>
      </c>
      <c r="C3690" s="23">
        <f>IFERROR(INDEX('Raw Data'!C:C,MATCH(B3690,'Raw Data'!B:B,1),1),0)</f>
        <v>72.3</v>
      </c>
      <c r="J3690" s="24">
        <v>45326</v>
      </c>
      <c r="K3690" s="23">
        <f>IFERROR(INDEX('Raw Data'!K:K,MATCH(J3690,'Raw Data'!J:J,1),1),0)</f>
        <v>72.72</v>
      </c>
      <c r="M3690" s="24">
        <v>45326</v>
      </c>
      <c r="N3690" s="23">
        <f>IFERROR(INDEX('Raw Data'!N:N,MATCH(M3690,'Raw Data'!M:M,1),1),0)</f>
        <v>77.33</v>
      </c>
      <c r="U3690" s="24">
        <v>45326</v>
      </c>
      <c r="V3690" s="23">
        <f>IFERROR(INDEX('Raw Data'!V:V,MATCH(U3690,'Raw Data'!U:U,1),1),0)</f>
        <v>79.540000000000006</v>
      </c>
      <c r="X3690" s="24">
        <v>45326</v>
      </c>
      <c r="Y3690" s="23">
        <f>IFERROR(INDEX('Raw Data'!Y:Y,MATCH(X3690,'Raw Data'!X:X,1),1),0)</f>
        <v>2.0859999999999999</v>
      </c>
      <c r="AF3690" s="24">
        <v>45326</v>
      </c>
      <c r="AG3690" s="23">
        <f>IFERROR(INDEX('Raw Data'!AG:AG,MATCH(AF3690,'Raw Data'!AF:AF,1),1),0)</f>
        <v>2.0099999999999998</v>
      </c>
      <c r="AI3690" s="20">
        <f t="shared" si="116"/>
        <v>2</v>
      </c>
      <c r="AJ3690" s="20">
        <f t="shared" si="117"/>
        <v>2024</v>
      </c>
    </row>
    <row r="3691" spans="2:36" ht="13.5" customHeight="1" x14ac:dyDescent="0.2">
      <c r="B3691" s="24">
        <v>45327</v>
      </c>
      <c r="C3691" s="23">
        <f>IFERROR(INDEX('Raw Data'!C:C,MATCH(B3691,'Raw Data'!B:B,1),1),0)</f>
        <v>72.849999999999994</v>
      </c>
      <c r="J3691" s="24">
        <v>45327</v>
      </c>
      <c r="K3691" s="23">
        <f>IFERROR(INDEX('Raw Data'!K:K,MATCH(J3691,'Raw Data'!J:J,1),1),0)</f>
        <v>73.209999999999994</v>
      </c>
      <c r="M3691" s="24">
        <v>45327</v>
      </c>
      <c r="N3691" s="23">
        <f>IFERROR(INDEX('Raw Data'!N:N,MATCH(M3691,'Raw Data'!M:M,1),1),0)</f>
        <v>77.989999999999995</v>
      </c>
      <c r="U3691" s="24">
        <v>45327</v>
      </c>
      <c r="V3691" s="23">
        <f>IFERROR(INDEX('Raw Data'!V:V,MATCH(U3691,'Raw Data'!U:U,1),1),0)</f>
        <v>79.3</v>
      </c>
      <c r="X3691" s="24">
        <v>45327</v>
      </c>
      <c r="Y3691" s="23">
        <f>IFERROR(INDEX('Raw Data'!Y:Y,MATCH(X3691,'Raw Data'!X:X,1),1),0)</f>
        <v>2.0739999999999998</v>
      </c>
      <c r="AF3691" s="24">
        <v>45327</v>
      </c>
      <c r="AG3691" s="23">
        <f>IFERROR(INDEX('Raw Data'!AG:AG,MATCH(AF3691,'Raw Data'!AF:AF,1),1),0)</f>
        <v>2.12</v>
      </c>
      <c r="AI3691" s="20">
        <f t="shared" si="116"/>
        <v>2</v>
      </c>
      <c r="AJ3691" s="20">
        <f t="shared" si="117"/>
        <v>2024</v>
      </c>
    </row>
    <row r="3692" spans="2:36" ht="13.5" customHeight="1" x14ac:dyDescent="0.2">
      <c r="B3692" s="24">
        <v>45328</v>
      </c>
      <c r="C3692" s="23">
        <f>IFERROR(INDEX('Raw Data'!C:C,MATCH(B3692,'Raw Data'!B:B,1),1),0)</f>
        <v>73.37</v>
      </c>
      <c r="J3692" s="24">
        <v>45328</v>
      </c>
      <c r="K3692" s="23">
        <f>IFERROR(INDEX('Raw Data'!K:K,MATCH(J3692,'Raw Data'!J:J,1),1),0)</f>
        <v>73.83</v>
      </c>
      <c r="M3692" s="24">
        <v>45328</v>
      </c>
      <c r="N3692" s="23">
        <f>IFERROR(INDEX('Raw Data'!N:N,MATCH(M3692,'Raw Data'!M:M,1),1),0)</f>
        <v>78.59</v>
      </c>
      <c r="U3692" s="24">
        <v>45328</v>
      </c>
      <c r="V3692" s="23">
        <f>IFERROR(INDEX('Raw Data'!V:V,MATCH(U3692,'Raw Data'!U:U,1),1),0)</f>
        <v>80.459999999999994</v>
      </c>
      <c r="X3692" s="24">
        <v>45328</v>
      </c>
      <c r="Y3692" s="23">
        <f>IFERROR(INDEX('Raw Data'!Y:Y,MATCH(X3692,'Raw Data'!X:X,1),1),0)</f>
        <v>2.0070000000000001</v>
      </c>
      <c r="AF3692" s="24">
        <v>45328</v>
      </c>
      <c r="AG3692" s="23">
        <f>IFERROR(INDEX('Raw Data'!AG:AG,MATCH(AF3692,'Raw Data'!AF:AF,1),1),0)</f>
        <v>2.1</v>
      </c>
      <c r="AI3692" s="20">
        <f t="shared" si="116"/>
        <v>2</v>
      </c>
      <c r="AJ3692" s="20">
        <f t="shared" si="117"/>
        <v>2024</v>
      </c>
    </row>
    <row r="3693" spans="2:36" ht="13.5" customHeight="1" x14ac:dyDescent="0.2">
      <c r="B3693" s="24">
        <v>45329</v>
      </c>
      <c r="C3693" s="23">
        <f>IFERROR(INDEX('Raw Data'!C:C,MATCH(B3693,'Raw Data'!B:B,1),1),0)</f>
        <v>73.91</v>
      </c>
      <c r="J3693" s="24">
        <v>45329</v>
      </c>
      <c r="K3693" s="23">
        <f>IFERROR(INDEX('Raw Data'!K:K,MATCH(J3693,'Raw Data'!J:J,1),1),0)</f>
        <v>74.260000000000005</v>
      </c>
      <c r="M3693" s="24">
        <v>45329</v>
      </c>
      <c r="N3693" s="23">
        <f>IFERROR(INDEX('Raw Data'!N:N,MATCH(M3693,'Raw Data'!M:M,1),1),0)</f>
        <v>79.209999999999994</v>
      </c>
      <c r="U3693" s="24">
        <v>45329</v>
      </c>
      <c r="V3693" s="23">
        <f>IFERROR(INDEX('Raw Data'!V:V,MATCH(U3693,'Raw Data'!U:U,1),1),0)</f>
        <v>81.180000000000007</v>
      </c>
      <c r="X3693" s="24">
        <v>45329</v>
      </c>
      <c r="Y3693" s="23">
        <f>IFERROR(INDEX('Raw Data'!Y:Y,MATCH(X3693,'Raw Data'!X:X,1),1),0)</f>
        <v>1.98</v>
      </c>
      <c r="AF3693" s="24">
        <v>45329</v>
      </c>
      <c r="AG3693" s="23">
        <f>IFERROR(INDEX('Raw Data'!AG:AG,MATCH(AF3693,'Raw Data'!AF:AF,1),1),0)</f>
        <v>1.94</v>
      </c>
      <c r="AI3693" s="20">
        <f t="shared" si="116"/>
        <v>2</v>
      </c>
      <c r="AJ3693" s="20">
        <f t="shared" si="117"/>
        <v>2024</v>
      </c>
    </row>
    <row r="3694" spans="2:36" ht="13.5" customHeight="1" x14ac:dyDescent="0.2">
      <c r="B3694" s="24">
        <v>45330</v>
      </c>
      <c r="C3694" s="23">
        <f>IFERROR(INDEX('Raw Data'!C:C,MATCH(B3694,'Raw Data'!B:B,1),1),0)</f>
        <v>76.19</v>
      </c>
      <c r="J3694" s="24">
        <v>45330</v>
      </c>
      <c r="K3694" s="23">
        <f>IFERROR(INDEX('Raw Data'!K:K,MATCH(J3694,'Raw Data'!J:J,1),1),0)</f>
        <v>76.67</v>
      </c>
      <c r="M3694" s="24">
        <v>45330</v>
      </c>
      <c r="N3694" s="23">
        <f>IFERROR(INDEX('Raw Data'!N:N,MATCH(M3694,'Raw Data'!M:M,1),1),0)</f>
        <v>81.63</v>
      </c>
      <c r="U3694" s="24">
        <v>45330</v>
      </c>
      <c r="V3694" s="23">
        <f>IFERROR(INDEX('Raw Data'!V:V,MATCH(U3694,'Raw Data'!U:U,1),1),0)</f>
        <v>83.01</v>
      </c>
      <c r="X3694" s="24">
        <v>45330</v>
      </c>
      <c r="Y3694" s="23">
        <f>IFERROR(INDEX('Raw Data'!Y:Y,MATCH(X3694,'Raw Data'!X:X,1),1),0)</f>
        <v>1.948</v>
      </c>
      <c r="AF3694" s="24">
        <v>45330</v>
      </c>
      <c r="AG3694" s="23">
        <f>IFERROR(INDEX('Raw Data'!AG:AG,MATCH(AF3694,'Raw Data'!AF:AF,1),1),0)</f>
        <v>1.74</v>
      </c>
      <c r="AI3694" s="20">
        <f t="shared" si="116"/>
        <v>2</v>
      </c>
      <c r="AJ3694" s="20">
        <f t="shared" si="117"/>
        <v>2024</v>
      </c>
    </row>
    <row r="3695" spans="2:36" ht="13.5" customHeight="1" x14ac:dyDescent="0.2">
      <c r="B3695" s="24">
        <v>45331</v>
      </c>
      <c r="C3695" s="23">
        <f>IFERROR(INDEX('Raw Data'!C:C,MATCH(B3695,'Raw Data'!B:B,1),1),0)</f>
        <v>76.77</v>
      </c>
      <c r="J3695" s="24">
        <v>45331</v>
      </c>
      <c r="K3695" s="23">
        <f>IFERROR(INDEX('Raw Data'!K:K,MATCH(J3695,'Raw Data'!J:J,1),1),0)</f>
        <v>77.260000000000005</v>
      </c>
      <c r="M3695" s="24">
        <v>45331</v>
      </c>
      <c r="N3695" s="23">
        <f>IFERROR(INDEX('Raw Data'!N:N,MATCH(M3695,'Raw Data'!M:M,1),1),0)</f>
        <v>82.19</v>
      </c>
      <c r="U3695" s="24">
        <v>45331</v>
      </c>
      <c r="V3695" s="23">
        <f>IFERROR(INDEX('Raw Data'!V:V,MATCH(U3695,'Raw Data'!U:U,1),1),0)</f>
        <v>83.58</v>
      </c>
      <c r="X3695" s="24">
        <v>45331</v>
      </c>
      <c r="Y3695" s="23">
        <f>IFERROR(INDEX('Raw Data'!Y:Y,MATCH(X3695,'Raw Data'!X:X,1),1),0)</f>
        <v>1.885</v>
      </c>
      <c r="AF3695" s="24">
        <v>45331</v>
      </c>
      <c r="AG3695" s="23">
        <f>IFERROR(INDEX('Raw Data'!AG:AG,MATCH(AF3695,'Raw Data'!AF:AF,1),1),0)</f>
        <v>1.74</v>
      </c>
      <c r="AI3695" s="20">
        <f t="shared" si="116"/>
        <v>2</v>
      </c>
      <c r="AJ3695" s="20">
        <f t="shared" si="117"/>
        <v>2024</v>
      </c>
    </row>
    <row r="3696" spans="2:36" ht="13.5" customHeight="1" x14ac:dyDescent="0.2">
      <c r="B3696" s="24">
        <v>45332</v>
      </c>
      <c r="C3696" s="23">
        <f>IFERROR(INDEX('Raw Data'!C:C,MATCH(B3696,'Raw Data'!B:B,1),1),0)</f>
        <v>76.77</v>
      </c>
      <c r="J3696" s="24">
        <v>45332</v>
      </c>
      <c r="K3696" s="23">
        <f>IFERROR(INDEX('Raw Data'!K:K,MATCH(J3696,'Raw Data'!J:J,1),1),0)</f>
        <v>77.260000000000005</v>
      </c>
      <c r="M3696" s="24">
        <v>45332</v>
      </c>
      <c r="N3696" s="23">
        <f>IFERROR(INDEX('Raw Data'!N:N,MATCH(M3696,'Raw Data'!M:M,1),1),0)</f>
        <v>82.19</v>
      </c>
      <c r="U3696" s="24">
        <v>45332</v>
      </c>
      <c r="V3696" s="23">
        <f>IFERROR(INDEX('Raw Data'!V:V,MATCH(U3696,'Raw Data'!U:U,1),1),0)</f>
        <v>83.58</v>
      </c>
      <c r="X3696" s="24">
        <v>45332</v>
      </c>
      <c r="Y3696" s="23">
        <f>IFERROR(INDEX('Raw Data'!Y:Y,MATCH(X3696,'Raw Data'!X:X,1),1),0)</f>
        <v>1.885</v>
      </c>
      <c r="AF3696" s="24">
        <v>45332</v>
      </c>
      <c r="AG3696" s="23">
        <f>IFERROR(INDEX('Raw Data'!AG:AG,MATCH(AF3696,'Raw Data'!AF:AF,1),1),0)</f>
        <v>1.74</v>
      </c>
      <c r="AI3696" s="20">
        <f t="shared" si="116"/>
        <v>2</v>
      </c>
      <c r="AJ3696" s="20">
        <f t="shared" si="117"/>
        <v>2024</v>
      </c>
    </row>
    <row r="3697" spans="2:36" ht="13.5" customHeight="1" x14ac:dyDescent="0.2">
      <c r="B3697" s="24">
        <v>45333</v>
      </c>
      <c r="C3697" s="23">
        <f>IFERROR(INDEX('Raw Data'!C:C,MATCH(B3697,'Raw Data'!B:B,1),1),0)</f>
        <v>76.77</v>
      </c>
      <c r="J3697" s="24">
        <v>45333</v>
      </c>
      <c r="K3697" s="23">
        <f>IFERROR(INDEX('Raw Data'!K:K,MATCH(J3697,'Raw Data'!J:J,1),1),0)</f>
        <v>77.260000000000005</v>
      </c>
      <c r="M3697" s="24">
        <v>45333</v>
      </c>
      <c r="N3697" s="23">
        <f>IFERROR(INDEX('Raw Data'!N:N,MATCH(M3697,'Raw Data'!M:M,1),1),0)</f>
        <v>82.19</v>
      </c>
      <c r="U3697" s="24">
        <v>45333</v>
      </c>
      <c r="V3697" s="23">
        <f>IFERROR(INDEX('Raw Data'!V:V,MATCH(U3697,'Raw Data'!U:U,1),1),0)</f>
        <v>83.58</v>
      </c>
      <c r="X3697" s="24">
        <v>45333</v>
      </c>
      <c r="Y3697" s="23">
        <f>IFERROR(INDEX('Raw Data'!Y:Y,MATCH(X3697,'Raw Data'!X:X,1),1),0)</f>
        <v>1.885</v>
      </c>
      <c r="AF3697" s="24">
        <v>45333</v>
      </c>
      <c r="AG3697" s="23">
        <f>IFERROR(INDEX('Raw Data'!AG:AG,MATCH(AF3697,'Raw Data'!AF:AF,1),1),0)</f>
        <v>1.74</v>
      </c>
      <c r="AI3697" s="20">
        <f t="shared" si="116"/>
        <v>2</v>
      </c>
      <c r="AJ3697" s="20">
        <f t="shared" si="117"/>
        <v>2024</v>
      </c>
    </row>
    <row r="3698" spans="2:36" ht="13.5" customHeight="1" x14ac:dyDescent="0.2">
      <c r="B3698" s="24">
        <v>45334</v>
      </c>
      <c r="C3698" s="23">
        <f>IFERROR(INDEX('Raw Data'!C:C,MATCH(B3698,'Raw Data'!B:B,1),1),0)</f>
        <v>76.819999999999993</v>
      </c>
      <c r="J3698" s="24">
        <v>45334</v>
      </c>
      <c r="K3698" s="23">
        <f>IFERROR(INDEX('Raw Data'!K:K,MATCH(J3698,'Raw Data'!J:J,1),1),0)</f>
        <v>77.34</v>
      </c>
      <c r="M3698" s="24">
        <v>45334</v>
      </c>
      <c r="N3698" s="23">
        <f>IFERROR(INDEX('Raw Data'!N:N,MATCH(M3698,'Raw Data'!M:M,1),1),0)</f>
        <v>82</v>
      </c>
      <c r="U3698" s="24">
        <v>45334</v>
      </c>
      <c r="V3698" s="23">
        <f>IFERROR(INDEX('Raw Data'!V:V,MATCH(U3698,'Raw Data'!U:U,1),1),0)</f>
        <v>83.88</v>
      </c>
      <c r="X3698" s="24">
        <v>45334</v>
      </c>
      <c r="Y3698" s="23">
        <f>IFERROR(INDEX('Raw Data'!Y:Y,MATCH(X3698,'Raw Data'!X:X,1),1),0)</f>
        <v>1.8</v>
      </c>
      <c r="AF3698" s="24">
        <v>45334</v>
      </c>
      <c r="AG3698" s="23">
        <f>IFERROR(INDEX('Raw Data'!AG:AG,MATCH(AF3698,'Raw Data'!AF:AF,1),1),0)</f>
        <v>1.76</v>
      </c>
      <c r="AI3698" s="20">
        <f t="shared" si="116"/>
        <v>2</v>
      </c>
      <c r="AJ3698" s="20">
        <f t="shared" si="117"/>
        <v>2024</v>
      </c>
    </row>
    <row r="3699" spans="2:36" ht="13.5" customHeight="1" x14ac:dyDescent="0.2">
      <c r="B3699" s="24">
        <v>45335</v>
      </c>
      <c r="C3699" s="23">
        <f>IFERROR(INDEX('Raw Data'!C:C,MATCH(B3699,'Raw Data'!B:B,1),1),0)</f>
        <v>77.56</v>
      </c>
      <c r="J3699" s="24">
        <v>45335</v>
      </c>
      <c r="K3699" s="23">
        <f>IFERROR(INDEX('Raw Data'!K:K,MATCH(J3699,'Raw Data'!J:J,1),1),0)</f>
        <v>78.28</v>
      </c>
      <c r="M3699" s="24">
        <v>45335</v>
      </c>
      <c r="N3699" s="23">
        <f>IFERROR(INDEX('Raw Data'!N:N,MATCH(M3699,'Raw Data'!M:M,1),1),0)</f>
        <v>82.77</v>
      </c>
      <c r="U3699" s="24">
        <v>45335</v>
      </c>
      <c r="V3699" s="23">
        <f>IFERROR(INDEX('Raw Data'!V:V,MATCH(U3699,'Raw Data'!U:U,1),1),0)</f>
        <v>84.72</v>
      </c>
      <c r="X3699" s="24">
        <v>45335</v>
      </c>
      <c r="Y3699" s="23">
        <f>IFERROR(INDEX('Raw Data'!Y:Y,MATCH(X3699,'Raw Data'!X:X,1),1),0)</f>
        <v>1.742</v>
      </c>
      <c r="AF3699" s="24">
        <v>45335</v>
      </c>
      <c r="AG3699" s="23">
        <f>IFERROR(INDEX('Raw Data'!AG:AG,MATCH(AF3699,'Raw Data'!AF:AF,1),1),0)</f>
        <v>1.61</v>
      </c>
      <c r="AI3699" s="20">
        <f t="shared" ref="AI3699:AI3762" si="118">MONTH(B3699)</f>
        <v>2</v>
      </c>
      <c r="AJ3699" s="20">
        <f t="shared" ref="AJ3699:AJ3762" si="119">YEAR(B3699)</f>
        <v>2024</v>
      </c>
    </row>
    <row r="3700" spans="2:36" ht="13.5" customHeight="1" x14ac:dyDescent="0.2">
      <c r="B3700" s="24">
        <v>45336</v>
      </c>
      <c r="C3700" s="23">
        <f>IFERROR(INDEX('Raw Data'!C:C,MATCH(B3700,'Raw Data'!B:B,1),1),0)</f>
        <v>76.36</v>
      </c>
      <c r="J3700" s="24">
        <v>45336</v>
      </c>
      <c r="K3700" s="23">
        <f>IFERROR(INDEX('Raw Data'!K:K,MATCH(J3700,'Raw Data'!J:J,1),1),0)</f>
        <v>77.09</v>
      </c>
      <c r="M3700" s="24">
        <v>45336</v>
      </c>
      <c r="N3700" s="23">
        <f>IFERROR(INDEX('Raw Data'!N:N,MATCH(M3700,'Raw Data'!M:M,1),1),0)</f>
        <v>81.599999999999994</v>
      </c>
      <c r="U3700" s="24">
        <v>45336</v>
      </c>
      <c r="V3700" s="23">
        <f>IFERROR(INDEX('Raw Data'!V:V,MATCH(U3700,'Raw Data'!U:U,1),1),0)</f>
        <v>84.41</v>
      </c>
      <c r="X3700" s="24">
        <v>45336</v>
      </c>
      <c r="Y3700" s="23">
        <f>IFERROR(INDEX('Raw Data'!Y:Y,MATCH(X3700,'Raw Data'!X:X,1),1),0)</f>
        <v>1.665</v>
      </c>
      <c r="AF3700" s="24">
        <v>45336</v>
      </c>
      <c r="AG3700" s="23">
        <f>IFERROR(INDEX('Raw Data'!AG:AG,MATCH(AF3700,'Raw Data'!AF:AF,1),1),0)</f>
        <v>1.51</v>
      </c>
      <c r="AI3700" s="20">
        <f t="shared" si="118"/>
        <v>2</v>
      </c>
      <c r="AJ3700" s="20">
        <f t="shared" si="119"/>
        <v>2024</v>
      </c>
    </row>
    <row r="3701" spans="2:36" ht="13.5" customHeight="1" x14ac:dyDescent="0.2">
      <c r="B3701" s="24">
        <v>45337</v>
      </c>
      <c r="C3701" s="23">
        <f>IFERROR(INDEX('Raw Data'!C:C,MATCH(B3701,'Raw Data'!B:B,1),1),0)</f>
        <v>77.59</v>
      </c>
      <c r="J3701" s="24">
        <v>45337</v>
      </c>
      <c r="K3701" s="23">
        <f>IFERROR(INDEX('Raw Data'!K:K,MATCH(J3701,'Raw Data'!J:J,1),1),0)</f>
        <v>78.47</v>
      </c>
      <c r="M3701" s="24">
        <v>45337</v>
      </c>
      <c r="N3701" s="23">
        <f>IFERROR(INDEX('Raw Data'!N:N,MATCH(M3701,'Raw Data'!M:M,1),1),0)</f>
        <v>82.86</v>
      </c>
      <c r="U3701" s="24">
        <v>45337</v>
      </c>
      <c r="V3701" s="23">
        <f>IFERROR(INDEX('Raw Data'!V:V,MATCH(U3701,'Raw Data'!U:U,1),1),0)</f>
        <v>84.33</v>
      </c>
      <c r="X3701" s="24">
        <v>45337</v>
      </c>
      <c r="Y3701" s="23">
        <f>IFERROR(INDEX('Raw Data'!Y:Y,MATCH(X3701,'Raw Data'!X:X,1),1),0)</f>
        <v>1.647</v>
      </c>
      <c r="AF3701" s="24">
        <v>45337</v>
      </c>
      <c r="AG3701" s="23">
        <f>IFERROR(INDEX('Raw Data'!AG:AG,MATCH(AF3701,'Raw Data'!AF:AF,1),1),0)</f>
        <v>1.53</v>
      </c>
      <c r="AI3701" s="20">
        <f t="shared" si="118"/>
        <v>2</v>
      </c>
      <c r="AJ3701" s="20">
        <f t="shared" si="119"/>
        <v>2024</v>
      </c>
    </row>
    <row r="3702" spans="2:36" ht="13.5" customHeight="1" x14ac:dyDescent="0.2">
      <c r="B3702" s="24">
        <v>45338</v>
      </c>
      <c r="C3702" s="23">
        <f>IFERROR(INDEX('Raw Data'!C:C,MATCH(B3702,'Raw Data'!B:B,1),1),0)</f>
        <v>78.459999999999994</v>
      </c>
      <c r="J3702" s="24">
        <v>45338</v>
      </c>
      <c r="K3702" s="23">
        <f>IFERROR(INDEX('Raw Data'!K:K,MATCH(J3702,'Raw Data'!J:J,1),1),0)</f>
        <v>79.650000000000006</v>
      </c>
      <c r="M3702" s="24">
        <v>45338</v>
      </c>
      <c r="N3702" s="23">
        <f>IFERROR(INDEX('Raw Data'!N:N,MATCH(M3702,'Raw Data'!M:M,1),1),0)</f>
        <v>83.47</v>
      </c>
      <c r="U3702" s="24">
        <v>45338</v>
      </c>
      <c r="V3702" s="23">
        <f>IFERROR(INDEX('Raw Data'!V:V,MATCH(U3702,'Raw Data'!U:U,1),1),0)</f>
        <v>84.88</v>
      </c>
      <c r="X3702" s="24">
        <v>45338</v>
      </c>
      <c r="Y3702" s="23">
        <f>IFERROR(INDEX('Raw Data'!Y:Y,MATCH(X3702,'Raw Data'!X:X,1),1),0)</f>
        <v>1.68</v>
      </c>
      <c r="AF3702" s="24">
        <v>45338</v>
      </c>
      <c r="AG3702" s="23">
        <f>IFERROR(INDEX('Raw Data'!AG:AG,MATCH(AF3702,'Raw Data'!AF:AF,1),1),0)</f>
        <v>1.55</v>
      </c>
      <c r="AI3702" s="20">
        <f t="shared" si="118"/>
        <v>2</v>
      </c>
      <c r="AJ3702" s="20">
        <f t="shared" si="119"/>
        <v>2024</v>
      </c>
    </row>
    <row r="3703" spans="2:36" ht="13.5" customHeight="1" x14ac:dyDescent="0.2">
      <c r="B3703" s="24">
        <v>45339</v>
      </c>
      <c r="C3703" s="23">
        <f>IFERROR(INDEX('Raw Data'!C:C,MATCH(B3703,'Raw Data'!B:B,1),1),0)</f>
        <v>78.459999999999994</v>
      </c>
      <c r="J3703" s="24">
        <v>45339</v>
      </c>
      <c r="K3703" s="23">
        <f>IFERROR(INDEX('Raw Data'!K:K,MATCH(J3703,'Raw Data'!J:J,1),1),0)</f>
        <v>79.650000000000006</v>
      </c>
      <c r="M3703" s="24">
        <v>45339</v>
      </c>
      <c r="N3703" s="23">
        <f>IFERROR(INDEX('Raw Data'!N:N,MATCH(M3703,'Raw Data'!M:M,1),1),0)</f>
        <v>83.47</v>
      </c>
      <c r="U3703" s="24">
        <v>45339</v>
      </c>
      <c r="V3703" s="23">
        <f>IFERROR(INDEX('Raw Data'!V:V,MATCH(U3703,'Raw Data'!U:U,1),1),0)</f>
        <v>84.88</v>
      </c>
      <c r="X3703" s="24">
        <v>45339</v>
      </c>
      <c r="Y3703" s="23">
        <f>IFERROR(INDEX('Raw Data'!Y:Y,MATCH(X3703,'Raw Data'!X:X,1),1),0)</f>
        <v>1.68</v>
      </c>
      <c r="AF3703" s="24">
        <v>45339</v>
      </c>
      <c r="AG3703" s="23">
        <f>IFERROR(INDEX('Raw Data'!AG:AG,MATCH(AF3703,'Raw Data'!AF:AF,1),1),0)</f>
        <v>1.55</v>
      </c>
      <c r="AI3703" s="20">
        <f t="shared" si="118"/>
        <v>2</v>
      </c>
      <c r="AJ3703" s="20">
        <f t="shared" si="119"/>
        <v>2024</v>
      </c>
    </row>
    <row r="3704" spans="2:36" ht="13.5" customHeight="1" x14ac:dyDescent="0.2">
      <c r="B3704" s="24">
        <v>45340</v>
      </c>
      <c r="C3704" s="23">
        <f>IFERROR(INDEX('Raw Data'!C:C,MATCH(B3704,'Raw Data'!B:B,1),1),0)</f>
        <v>78.459999999999994</v>
      </c>
      <c r="J3704" s="24">
        <v>45340</v>
      </c>
      <c r="K3704" s="23">
        <f>IFERROR(INDEX('Raw Data'!K:K,MATCH(J3704,'Raw Data'!J:J,1),1),0)</f>
        <v>79.650000000000006</v>
      </c>
      <c r="M3704" s="24">
        <v>45340</v>
      </c>
      <c r="N3704" s="23">
        <f>IFERROR(INDEX('Raw Data'!N:N,MATCH(M3704,'Raw Data'!M:M,1),1),0)</f>
        <v>83.47</v>
      </c>
      <c r="U3704" s="24">
        <v>45340</v>
      </c>
      <c r="V3704" s="23">
        <f>IFERROR(INDEX('Raw Data'!V:V,MATCH(U3704,'Raw Data'!U:U,1),1),0)</f>
        <v>84.88</v>
      </c>
      <c r="X3704" s="24">
        <v>45340</v>
      </c>
      <c r="Y3704" s="23">
        <f>IFERROR(INDEX('Raw Data'!Y:Y,MATCH(X3704,'Raw Data'!X:X,1),1),0)</f>
        <v>1.5509999999999999</v>
      </c>
      <c r="AF3704" s="24">
        <v>45340</v>
      </c>
      <c r="AG3704" s="23">
        <f>IFERROR(INDEX('Raw Data'!AG:AG,MATCH(AF3704,'Raw Data'!AF:AF,1),1),0)</f>
        <v>1.55</v>
      </c>
      <c r="AI3704" s="20">
        <f t="shared" si="118"/>
        <v>2</v>
      </c>
      <c r="AJ3704" s="20">
        <f t="shared" si="119"/>
        <v>2024</v>
      </c>
    </row>
    <row r="3705" spans="2:36" ht="13.5" customHeight="1" x14ac:dyDescent="0.2">
      <c r="B3705" s="24">
        <v>45341</v>
      </c>
      <c r="C3705" s="23">
        <f>IFERROR(INDEX('Raw Data'!C:C,MATCH(B3705,'Raw Data'!B:B,1),1),0)</f>
        <v>78.11</v>
      </c>
      <c r="J3705" s="24">
        <v>45341</v>
      </c>
      <c r="K3705" s="23">
        <f>IFERROR(INDEX('Raw Data'!K:K,MATCH(J3705,'Raw Data'!J:J,1),1),0)</f>
        <v>79.650000000000006</v>
      </c>
      <c r="M3705" s="24">
        <v>45341</v>
      </c>
      <c r="N3705" s="23">
        <f>IFERROR(INDEX('Raw Data'!N:N,MATCH(M3705,'Raw Data'!M:M,1),1),0)</f>
        <v>83.56</v>
      </c>
      <c r="U3705" s="24">
        <v>45341</v>
      </c>
      <c r="V3705" s="23">
        <f>IFERROR(INDEX('Raw Data'!V:V,MATCH(U3705,'Raw Data'!U:U,1),1),0)</f>
        <v>85.52</v>
      </c>
      <c r="X3705" s="24">
        <v>45341</v>
      </c>
      <c r="Y3705" s="23">
        <f>IFERROR(INDEX('Raw Data'!Y:Y,MATCH(X3705,'Raw Data'!X:X,1),1),0)</f>
        <v>1.5580000000000001</v>
      </c>
      <c r="AF3705" s="24">
        <v>45341</v>
      </c>
      <c r="AG3705" s="23">
        <f>IFERROR(INDEX('Raw Data'!AG:AG,MATCH(AF3705,'Raw Data'!AF:AF,1),1),0)</f>
        <v>1.55</v>
      </c>
      <c r="AI3705" s="20">
        <f t="shared" si="118"/>
        <v>2</v>
      </c>
      <c r="AJ3705" s="20">
        <f t="shared" si="119"/>
        <v>2024</v>
      </c>
    </row>
    <row r="3706" spans="2:36" ht="13.5" customHeight="1" x14ac:dyDescent="0.2">
      <c r="B3706" s="24">
        <v>45342</v>
      </c>
      <c r="C3706" s="23">
        <f>IFERROR(INDEX('Raw Data'!C:C,MATCH(B3706,'Raw Data'!B:B,1),1),0)</f>
        <v>77.040000000000006</v>
      </c>
      <c r="J3706" s="24">
        <v>45342</v>
      </c>
      <c r="K3706" s="23">
        <f>IFERROR(INDEX('Raw Data'!K:K,MATCH(J3706,'Raw Data'!J:J,1),1),0)</f>
        <v>78.72</v>
      </c>
      <c r="M3706" s="24">
        <v>45342</v>
      </c>
      <c r="N3706" s="23">
        <f>IFERROR(INDEX('Raw Data'!N:N,MATCH(M3706,'Raw Data'!M:M,1),1),0)</f>
        <v>82.34</v>
      </c>
      <c r="U3706" s="24">
        <v>45342</v>
      </c>
      <c r="V3706" s="23">
        <f>IFERROR(INDEX('Raw Data'!V:V,MATCH(U3706,'Raw Data'!U:U,1),1),0)</f>
        <v>84.78</v>
      </c>
      <c r="X3706" s="24">
        <v>45342</v>
      </c>
      <c r="Y3706" s="23">
        <f>IFERROR(INDEX('Raw Data'!Y:Y,MATCH(X3706,'Raw Data'!X:X,1),1),0)</f>
        <v>1.6459999999999999</v>
      </c>
      <c r="AF3706" s="24">
        <v>45342</v>
      </c>
      <c r="AG3706" s="23">
        <f>IFERROR(INDEX('Raw Data'!AG:AG,MATCH(AF3706,'Raw Data'!AF:AF,1),1),0)</f>
        <v>1.5</v>
      </c>
      <c r="AI3706" s="20">
        <f t="shared" si="118"/>
        <v>2</v>
      </c>
      <c r="AJ3706" s="20">
        <f t="shared" si="119"/>
        <v>2024</v>
      </c>
    </row>
    <row r="3707" spans="2:36" ht="13.5" customHeight="1" x14ac:dyDescent="0.2">
      <c r="B3707" s="24">
        <v>45343</v>
      </c>
      <c r="C3707" s="23">
        <f>IFERROR(INDEX('Raw Data'!C:C,MATCH(B3707,'Raw Data'!B:B,1),1),0)</f>
        <v>77.31</v>
      </c>
      <c r="J3707" s="24">
        <v>45343</v>
      </c>
      <c r="K3707" s="23">
        <f>IFERROR(INDEX('Raw Data'!K:K,MATCH(J3707,'Raw Data'!J:J,1),1),0)</f>
        <v>78.89</v>
      </c>
      <c r="M3707" s="24">
        <v>45343</v>
      </c>
      <c r="N3707" s="23">
        <f>IFERROR(INDEX('Raw Data'!N:N,MATCH(M3707,'Raw Data'!M:M,1),1),0)</f>
        <v>83.03</v>
      </c>
      <c r="U3707" s="24">
        <v>45343</v>
      </c>
      <c r="V3707" s="23">
        <f>IFERROR(INDEX('Raw Data'!V:V,MATCH(U3707,'Raw Data'!U:U,1),1),0)</f>
        <v>84.77</v>
      </c>
      <c r="X3707" s="24">
        <v>45343</v>
      </c>
      <c r="Y3707" s="23">
        <f>IFERROR(INDEX('Raw Data'!Y:Y,MATCH(X3707,'Raw Data'!X:X,1),1),0)</f>
        <v>1.863</v>
      </c>
      <c r="AF3707" s="24">
        <v>45343</v>
      </c>
      <c r="AG3707" s="23">
        <f>IFERROR(INDEX('Raw Data'!AG:AG,MATCH(AF3707,'Raw Data'!AF:AF,1),1),0)</f>
        <v>1.58</v>
      </c>
      <c r="AI3707" s="20">
        <f t="shared" si="118"/>
        <v>2</v>
      </c>
      <c r="AJ3707" s="20">
        <f t="shared" si="119"/>
        <v>2024</v>
      </c>
    </row>
    <row r="3708" spans="2:36" ht="13.5" customHeight="1" x14ac:dyDescent="0.2">
      <c r="B3708" s="24">
        <v>45344</v>
      </c>
      <c r="C3708" s="23">
        <f>IFERROR(INDEX('Raw Data'!C:C,MATCH(B3708,'Raw Data'!B:B,1),1),0)</f>
        <v>77.930000000000007</v>
      </c>
      <c r="J3708" s="24">
        <v>45344</v>
      </c>
      <c r="K3708" s="23">
        <f>IFERROR(INDEX('Raw Data'!K:K,MATCH(J3708,'Raw Data'!J:J,1),1),0)</f>
        <v>79.64</v>
      </c>
      <c r="M3708" s="24">
        <v>45344</v>
      </c>
      <c r="N3708" s="23">
        <f>IFERROR(INDEX('Raw Data'!N:N,MATCH(M3708,'Raw Data'!M:M,1),1),0)</f>
        <v>83.67</v>
      </c>
      <c r="U3708" s="24">
        <v>45344</v>
      </c>
      <c r="V3708" s="23">
        <f>IFERROR(INDEX('Raw Data'!V:V,MATCH(U3708,'Raw Data'!U:U,1),1),0)</f>
        <v>85.84</v>
      </c>
      <c r="X3708" s="24">
        <v>45344</v>
      </c>
      <c r="Y3708" s="23">
        <f>IFERROR(INDEX('Raw Data'!Y:Y,MATCH(X3708,'Raw Data'!X:X,1),1),0)</f>
        <v>1.8320000000000001</v>
      </c>
      <c r="AF3708" s="24">
        <v>45344</v>
      </c>
      <c r="AG3708" s="23">
        <f>IFERROR(INDEX('Raw Data'!AG:AG,MATCH(AF3708,'Raw Data'!AF:AF,1),1),0)</f>
        <v>1.62</v>
      </c>
      <c r="AI3708" s="20">
        <f t="shared" si="118"/>
        <v>2</v>
      </c>
      <c r="AJ3708" s="20">
        <f t="shared" si="119"/>
        <v>2024</v>
      </c>
    </row>
    <row r="3709" spans="2:36" ht="13.5" customHeight="1" x14ac:dyDescent="0.2">
      <c r="B3709" s="24">
        <v>45345</v>
      </c>
      <c r="C3709" s="23">
        <f>IFERROR(INDEX('Raw Data'!C:C,MATCH(B3709,'Raw Data'!B:B,1),1),0)</f>
        <v>76.08</v>
      </c>
      <c r="J3709" s="24">
        <v>45345</v>
      </c>
      <c r="K3709" s="23">
        <f>IFERROR(INDEX('Raw Data'!K:K,MATCH(J3709,'Raw Data'!J:J,1),1),0)</f>
        <v>77.599999999999994</v>
      </c>
      <c r="M3709" s="24">
        <v>45345</v>
      </c>
      <c r="N3709" s="23">
        <f>IFERROR(INDEX('Raw Data'!N:N,MATCH(M3709,'Raw Data'!M:M,1),1),0)</f>
        <v>81.62</v>
      </c>
      <c r="U3709" s="24">
        <v>45345</v>
      </c>
      <c r="V3709" s="23">
        <f>IFERROR(INDEX('Raw Data'!V:V,MATCH(U3709,'Raw Data'!U:U,1),1),0)</f>
        <v>84.18</v>
      </c>
      <c r="X3709" s="24">
        <v>45345</v>
      </c>
      <c r="Y3709" s="23">
        <f>IFERROR(INDEX('Raw Data'!Y:Y,MATCH(X3709,'Raw Data'!X:X,1),1),0)</f>
        <v>1.6990000000000001</v>
      </c>
      <c r="AF3709" s="24">
        <v>45345</v>
      </c>
      <c r="AG3709" s="23">
        <f>IFERROR(INDEX('Raw Data'!AG:AG,MATCH(AF3709,'Raw Data'!AF:AF,1),1),0)</f>
        <v>1.52</v>
      </c>
      <c r="AI3709" s="20">
        <f t="shared" si="118"/>
        <v>2</v>
      </c>
      <c r="AJ3709" s="20">
        <f t="shared" si="119"/>
        <v>2024</v>
      </c>
    </row>
    <row r="3710" spans="2:36" ht="13.5" customHeight="1" x14ac:dyDescent="0.2">
      <c r="B3710" s="24">
        <v>45346</v>
      </c>
      <c r="C3710" s="23">
        <f>IFERROR(INDEX('Raw Data'!C:C,MATCH(B3710,'Raw Data'!B:B,1),1),0)</f>
        <v>76.08</v>
      </c>
      <c r="J3710" s="24">
        <v>45346</v>
      </c>
      <c r="K3710" s="23">
        <f>IFERROR(INDEX('Raw Data'!K:K,MATCH(J3710,'Raw Data'!J:J,1),1),0)</f>
        <v>77.599999999999994</v>
      </c>
      <c r="M3710" s="24">
        <v>45346</v>
      </c>
      <c r="N3710" s="23">
        <f>IFERROR(INDEX('Raw Data'!N:N,MATCH(M3710,'Raw Data'!M:M,1),1),0)</f>
        <v>81.62</v>
      </c>
      <c r="U3710" s="24">
        <v>45346</v>
      </c>
      <c r="V3710" s="23">
        <f>IFERROR(INDEX('Raw Data'!V:V,MATCH(U3710,'Raw Data'!U:U,1),1),0)</f>
        <v>84.18</v>
      </c>
      <c r="X3710" s="24">
        <v>45346</v>
      </c>
      <c r="Y3710" s="23">
        <f>IFERROR(INDEX('Raw Data'!Y:Y,MATCH(X3710,'Raw Data'!X:X,1),1),0)</f>
        <v>1.6990000000000001</v>
      </c>
      <c r="AF3710" s="24">
        <v>45346</v>
      </c>
      <c r="AG3710" s="23">
        <f>IFERROR(INDEX('Raw Data'!AG:AG,MATCH(AF3710,'Raw Data'!AF:AF,1),1),0)</f>
        <v>1.52</v>
      </c>
      <c r="AI3710" s="20">
        <f t="shared" si="118"/>
        <v>2</v>
      </c>
      <c r="AJ3710" s="20">
        <f t="shared" si="119"/>
        <v>2024</v>
      </c>
    </row>
    <row r="3711" spans="2:36" ht="13.5" customHeight="1" x14ac:dyDescent="0.2">
      <c r="B3711" s="24">
        <v>45347</v>
      </c>
      <c r="C3711" s="23">
        <f>IFERROR(INDEX('Raw Data'!C:C,MATCH(B3711,'Raw Data'!B:B,1),1),0)</f>
        <v>76.08</v>
      </c>
      <c r="J3711" s="24">
        <v>45347</v>
      </c>
      <c r="K3711" s="23">
        <f>IFERROR(INDEX('Raw Data'!K:K,MATCH(J3711,'Raw Data'!J:J,1),1),0)</f>
        <v>77.599999999999994</v>
      </c>
      <c r="M3711" s="24">
        <v>45347</v>
      </c>
      <c r="N3711" s="23">
        <f>IFERROR(INDEX('Raw Data'!N:N,MATCH(M3711,'Raw Data'!M:M,1),1),0)</f>
        <v>81.62</v>
      </c>
      <c r="U3711" s="24">
        <v>45347</v>
      </c>
      <c r="V3711" s="23">
        <f>IFERROR(INDEX('Raw Data'!V:V,MATCH(U3711,'Raw Data'!U:U,1),1),0)</f>
        <v>84.18</v>
      </c>
      <c r="X3711" s="24">
        <v>45347</v>
      </c>
      <c r="Y3711" s="23">
        <f>IFERROR(INDEX('Raw Data'!Y:Y,MATCH(X3711,'Raw Data'!X:X,1),1),0)</f>
        <v>1.6990000000000001</v>
      </c>
      <c r="AF3711" s="24">
        <v>45347</v>
      </c>
      <c r="AG3711" s="23">
        <f>IFERROR(INDEX('Raw Data'!AG:AG,MATCH(AF3711,'Raw Data'!AF:AF,1),1),0)</f>
        <v>1.52</v>
      </c>
      <c r="AI3711" s="20">
        <f t="shared" si="118"/>
        <v>2</v>
      </c>
      <c r="AJ3711" s="20">
        <f t="shared" si="119"/>
        <v>2024</v>
      </c>
    </row>
    <row r="3712" spans="2:36" ht="13.5" customHeight="1" x14ac:dyDescent="0.2">
      <c r="B3712" s="24">
        <v>45348</v>
      </c>
      <c r="C3712" s="23">
        <f>IFERROR(INDEX('Raw Data'!C:C,MATCH(B3712,'Raw Data'!B:B,1),1),0)</f>
        <v>77.09</v>
      </c>
      <c r="J3712" s="24">
        <v>45348</v>
      </c>
      <c r="K3712" s="23">
        <f>IFERROR(INDEX('Raw Data'!K:K,MATCH(J3712,'Raw Data'!J:J,1),1),0)</f>
        <v>78.53</v>
      </c>
      <c r="M3712" s="24">
        <v>45348</v>
      </c>
      <c r="N3712" s="23">
        <f>IFERROR(INDEX('Raw Data'!N:N,MATCH(M3712,'Raw Data'!M:M,1),1),0)</f>
        <v>82.53</v>
      </c>
      <c r="U3712" s="24">
        <v>45348</v>
      </c>
      <c r="V3712" s="23">
        <f>IFERROR(INDEX('Raw Data'!V:V,MATCH(U3712,'Raw Data'!U:U,1),1),0)</f>
        <v>84.01</v>
      </c>
      <c r="X3712" s="24">
        <v>45348</v>
      </c>
      <c r="Y3712" s="23">
        <f>IFERROR(INDEX('Raw Data'!Y:Y,MATCH(X3712,'Raw Data'!X:X,1),1),0)</f>
        <v>1.744</v>
      </c>
      <c r="AF3712" s="24">
        <v>45348</v>
      </c>
      <c r="AG3712" s="23">
        <f>IFERROR(INDEX('Raw Data'!AG:AG,MATCH(AF3712,'Raw Data'!AF:AF,1),1),0)</f>
        <v>1.65</v>
      </c>
      <c r="AI3712" s="20">
        <f t="shared" si="118"/>
        <v>2</v>
      </c>
      <c r="AJ3712" s="20">
        <f t="shared" si="119"/>
        <v>2024</v>
      </c>
    </row>
    <row r="3713" spans="2:36" ht="13.5" customHeight="1" x14ac:dyDescent="0.2">
      <c r="B3713" s="24">
        <v>45349</v>
      </c>
      <c r="C3713" s="23">
        <f>IFERROR(INDEX('Raw Data'!C:C,MATCH(B3713,'Raw Data'!B:B,1),1),0)</f>
        <v>78.23</v>
      </c>
      <c r="J3713" s="24">
        <v>45349</v>
      </c>
      <c r="K3713" s="23">
        <f>IFERROR(INDEX('Raw Data'!K:K,MATCH(J3713,'Raw Data'!J:J,1),1),0)</f>
        <v>79.8</v>
      </c>
      <c r="M3713" s="24">
        <v>45349</v>
      </c>
      <c r="N3713" s="23">
        <f>IFERROR(INDEX('Raw Data'!N:N,MATCH(M3713,'Raw Data'!M:M,1),1),0)</f>
        <v>83.65</v>
      </c>
      <c r="U3713" s="24">
        <v>45349</v>
      </c>
      <c r="V3713" s="23">
        <f>IFERROR(INDEX('Raw Data'!V:V,MATCH(U3713,'Raw Data'!U:U,1),1),0)</f>
        <v>83.8</v>
      </c>
      <c r="X3713" s="24">
        <v>45349</v>
      </c>
      <c r="Y3713" s="23">
        <f>IFERROR(INDEX('Raw Data'!Y:Y,MATCH(X3713,'Raw Data'!X:X,1),1),0)</f>
        <v>1.8080000000000001</v>
      </c>
      <c r="AF3713" s="24">
        <v>45349</v>
      </c>
      <c r="AG3713" s="23">
        <f>IFERROR(INDEX('Raw Data'!AG:AG,MATCH(AF3713,'Raw Data'!AF:AF,1),1),0)</f>
        <v>1.52</v>
      </c>
      <c r="AI3713" s="20">
        <f t="shared" si="118"/>
        <v>2</v>
      </c>
      <c r="AJ3713" s="20">
        <f t="shared" si="119"/>
        <v>2024</v>
      </c>
    </row>
    <row r="3714" spans="2:36" ht="13.5" customHeight="1" x14ac:dyDescent="0.2">
      <c r="B3714" s="24">
        <v>45350</v>
      </c>
      <c r="C3714" s="23">
        <f>IFERROR(INDEX('Raw Data'!C:C,MATCH(B3714,'Raw Data'!B:B,1),1),0)</f>
        <v>77.83</v>
      </c>
      <c r="J3714" s="24">
        <v>45350</v>
      </c>
      <c r="K3714" s="23">
        <f>IFERROR(INDEX('Raw Data'!K:K,MATCH(J3714,'Raw Data'!J:J,1),1),0)</f>
        <v>79.44</v>
      </c>
      <c r="M3714" s="24">
        <v>45350</v>
      </c>
      <c r="N3714" s="23">
        <f>IFERROR(INDEX('Raw Data'!N:N,MATCH(M3714,'Raw Data'!M:M,1),1),0)</f>
        <v>83.68</v>
      </c>
      <c r="U3714" s="24">
        <v>45350</v>
      </c>
      <c r="V3714" s="23">
        <f>IFERROR(INDEX('Raw Data'!V:V,MATCH(U3714,'Raw Data'!U:U,1),1),0)</f>
        <v>84.08</v>
      </c>
      <c r="X3714" s="24">
        <v>45350</v>
      </c>
      <c r="Y3714" s="23">
        <f>IFERROR(INDEX('Raw Data'!Y:Y,MATCH(X3714,'Raw Data'!X:X,1),1),0)</f>
        <v>2.052</v>
      </c>
      <c r="AF3714" s="24">
        <v>45350</v>
      </c>
      <c r="AG3714" s="23">
        <f>IFERROR(INDEX('Raw Data'!AG:AG,MATCH(AF3714,'Raw Data'!AF:AF,1),1),0)</f>
        <v>1.61</v>
      </c>
      <c r="AI3714" s="20">
        <f t="shared" si="118"/>
        <v>2</v>
      </c>
      <c r="AJ3714" s="20">
        <f t="shared" si="119"/>
        <v>2024</v>
      </c>
    </row>
    <row r="3715" spans="2:36" ht="13.5" customHeight="1" x14ac:dyDescent="0.2">
      <c r="B3715" s="24">
        <v>45351</v>
      </c>
      <c r="C3715" s="23">
        <f>IFERROR(INDEX('Raw Data'!C:C,MATCH(B3715,'Raw Data'!B:B,1),1),0)</f>
        <v>77.45</v>
      </c>
      <c r="J3715" s="24">
        <v>45351</v>
      </c>
      <c r="K3715" s="23">
        <f>IFERROR(INDEX('Raw Data'!K:K,MATCH(J3715,'Raw Data'!J:J,1),1),0)</f>
        <v>79.22</v>
      </c>
      <c r="M3715" s="24">
        <v>45351</v>
      </c>
      <c r="N3715" s="23">
        <f>IFERROR(INDEX('Raw Data'!N:N,MATCH(M3715,'Raw Data'!M:M,1),1),0)</f>
        <v>83.62</v>
      </c>
      <c r="U3715" s="24">
        <v>45351</v>
      </c>
      <c r="V3715" s="23">
        <f>IFERROR(INDEX('Raw Data'!V:V,MATCH(U3715,'Raw Data'!U:U,1),1),0)</f>
        <v>84.57</v>
      </c>
      <c r="X3715" s="24">
        <v>45351</v>
      </c>
      <c r="Y3715" s="23">
        <f>IFERROR(INDEX('Raw Data'!Y:Y,MATCH(X3715,'Raw Data'!X:X,1),1),0)</f>
        <v>2.008</v>
      </c>
      <c r="AF3715" s="24">
        <v>45351</v>
      </c>
      <c r="AG3715" s="23">
        <f>IFERROR(INDEX('Raw Data'!AG:AG,MATCH(AF3715,'Raw Data'!AF:AF,1),1),0)</f>
        <v>1.67</v>
      </c>
      <c r="AI3715" s="20">
        <f t="shared" si="118"/>
        <v>2</v>
      </c>
      <c r="AJ3715" s="20">
        <f t="shared" si="119"/>
        <v>2024</v>
      </c>
    </row>
    <row r="3716" spans="2:36" ht="13.5" customHeight="1" x14ac:dyDescent="0.2">
      <c r="B3716" s="24">
        <v>45352</v>
      </c>
      <c r="C3716" s="23">
        <f>IFERROR(INDEX('Raw Data'!C:C,MATCH(B3716,'Raw Data'!B:B,1),1),0)</f>
        <v>79.09</v>
      </c>
      <c r="J3716" s="24">
        <v>45352</v>
      </c>
      <c r="K3716" s="23">
        <f>IFERROR(INDEX('Raw Data'!K:K,MATCH(J3716,'Raw Data'!J:J,1),1),0)</f>
        <v>80.900000000000006</v>
      </c>
      <c r="M3716" s="24">
        <v>45352</v>
      </c>
      <c r="N3716" s="23">
        <f>IFERROR(INDEX('Raw Data'!N:N,MATCH(M3716,'Raw Data'!M:M,1),1),0)</f>
        <v>83.55</v>
      </c>
      <c r="U3716" s="24">
        <v>45352</v>
      </c>
      <c r="V3716" s="23">
        <f>IFERROR(INDEX('Raw Data'!V:V,MATCH(U3716,'Raw Data'!U:U,1),1),0)</f>
        <v>84.82</v>
      </c>
      <c r="X3716" s="24">
        <v>45352</v>
      </c>
      <c r="Y3716" s="23">
        <f>IFERROR(INDEX('Raw Data'!Y:Y,MATCH(X3716,'Raw Data'!X:X,1),1),0)</f>
        <v>1.9750000000000001</v>
      </c>
      <c r="AF3716" s="24">
        <v>45352</v>
      </c>
      <c r="AG3716" s="23">
        <f>IFERROR(INDEX('Raw Data'!AG:AG,MATCH(AF3716,'Raw Data'!AF:AF,1),1),0)</f>
        <v>1.47</v>
      </c>
      <c r="AI3716" s="20">
        <f t="shared" si="118"/>
        <v>3</v>
      </c>
      <c r="AJ3716" s="20">
        <f t="shared" si="119"/>
        <v>2024</v>
      </c>
    </row>
    <row r="3717" spans="2:36" ht="13.5" customHeight="1" x14ac:dyDescent="0.2">
      <c r="B3717" s="24">
        <v>45353</v>
      </c>
      <c r="C3717" s="23">
        <f>IFERROR(INDEX('Raw Data'!C:C,MATCH(B3717,'Raw Data'!B:B,1),1),0)</f>
        <v>79.09</v>
      </c>
      <c r="J3717" s="24">
        <v>45353</v>
      </c>
      <c r="K3717" s="23">
        <f>IFERROR(INDEX('Raw Data'!K:K,MATCH(J3717,'Raw Data'!J:J,1),1),0)</f>
        <v>80.900000000000006</v>
      </c>
      <c r="M3717" s="24">
        <v>45353</v>
      </c>
      <c r="N3717" s="23">
        <f>IFERROR(INDEX('Raw Data'!N:N,MATCH(M3717,'Raw Data'!M:M,1),1),0)</f>
        <v>83.55</v>
      </c>
      <c r="U3717" s="24">
        <v>45353</v>
      </c>
      <c r="V3717" s="23">
        <f>IFERROR(INDEX('Raw Data'!V:V,MATCH(U3717,'Raw Data'!U:U,1),1),0)</f>
        <v>84.82</v>
      </c>
      <c r="X3717" s="24">
        <v>45353</v>
      </c>
      <c r="Y3717" s="23">
        <f>IFERROR(INDEX('Raw Data'!Y:Y,MATCH(X3717,'Raw Data'!X:X,1),1),0)</f>
        <v>1.9750000000000001</v>
      </c>
      <c r="AF3717" s="24">
        <v>45353</v>
      </c>
      <c r="AG3717" s="23">
        <f>IFERROR(INDEX('Raw Data'!AG:AG,MATCH(AF3717,'Raw Data'!AF:AF,1),1),0)</f>
        <v>1.47</v>
      </c>
      <c r="AI3717" s="20">
        <f t="shared" si="118"/>
        <v>3</v>
      </c>
      <c r="AJ3717" s="20">
        <f t="shared" si="119"/>
        <v>2024</v>
      </c>
    </row>
    <row r="3718" spans="2:36" ht="13.5" customHeight="1" x14ac:dyDescent="0.2">
      <c r="B3718" s="24">
        <v>45354</v>
      </c>
      <c r="C3718" s="23">
        <f>IFERROR(INDEX('Raw Data'!C:C,MATCH(B3718,'Raw Data'!B:B,1),1),0)</f>
        <v>79.09</v>
      </c>
      <c r="J3718" s="24">
        <v>45354</v>
      </c>
      <c r="K3718" s="23">
        <f>IFERROR(INDEX('Raw Data'!K:K,MATCH(J3718,'Raw Data'!J:J,1),1),0)</f>
        <v>80.900000000000006</v>
      </c>
      <c r="M3718" s="24">
        <v>45354</v>
      </c>
      <c r="N3718" s="23">
        <f>IFERROR(INDEX('Raw Data'!N:N,MATCH(M3718,'Raw Data'!M:M,1),1),0)</f>
        <v>83.55</v>
      </c>
      <c r="U3718" s="24">
        <v>45354</v>
      </c>
      <c r="V3718" s="23">
        <f>IFERROR(INDEX('Raw Data'!V:V,MATCH(U3718,'Raw Data'!U:U,1),1),0)</f>
        <v>84.82</v>
      </c>
      <c r="X3718" s="24">
        <v>45354</v>
      </c>
      <c r="Y3718" s="23">
        <f>IFERROR(INDEX('Raw Data'!Y:Y,MATCH(X3718,'Raw Data'!X:X,1),1),0)</f>
        <v>1.9750000000000001</v>
      </c>
      <c r="AF3718" s="24">
        <v>45354</v>
      </c>
      <c r="AG3718" s="23">
        <f>IFERROR(INDEX('Raw Data'!AG:AG,MATCH(AF3718,'Raw Data'!AF:AF,1),1),0)</f>
        <v>1.47</v>
      </c>
      <c r="AI3718" s="20">
        <f t="shared" si="118"/>
        <v>3</v>
      </c>
      <c r="AJ3718" s="20">
        <f t="shared" si="119"/>
        <v>2024</v>
      </c>
    </row>
    <row r="3719" spans="2:36" ht="13.5" customHeight="1" x14ac:dyDescent="0.2">
      <c r="B3719" s="24">
        <v>45355</v>
      </c>
      <c r="C3719" s="23">
        <f>IFERROR(INDEX('Raw Data'!C:C,MATCH(B3719,'Raw Data'!B:B,1),1),0)</f>
        <v>78.17</v>
      </c>
      <c r="J3719" s="24">
        <v>45355</v>
      </c>
      <c r="K3719" s="23">
        <f>IFERROR(INDEX('Raw Data'!K:K,MATCH(J3719,'Raw Data'!J:J,1),1),0)</f>
        <v>79.67</v>
      </c>
      <c r="M3719" s="24">
        <v>45355</v>
      </c>
      <c r="N3719" s="23">
        <f>IFERROR(INDEX('Raw Data'!N:N,MATCH(M3719,'Raw Data'!M:M,1),1),0)</f>
        <v>82.8</v>
      </c>
      <c r="U3719" s="24">
        <v>45355</v>
      </c>
      <c r="V3719" s="23">
        <f>IFERROR(INDEX('Raw Data'!V:V,MATCH(U3719,'Raw Data'!U:U,1),1),0)</f>
        <v>86.58</v>
      </c>
      <c r="X3719" s="24">
        <v>45355</v>
      </c>
      <c r="Y3719" s="23">
        <f>IFERROR(INDEX('Raw Data'!Y:Y,MATCH(X3719,'Raw Data'!X:X,1),1),0)</f>
        <v>2.073</v>
      </c>
      <c r="AF3719" s="24">
        <v>45355</v>
      </c>
      <c r="AG3719" s="23">
        <f>IFERROR(INDEX('Raw Data'!AG:AG,MATCH(AF3719,'Raw Data'!AF:AF,1),1),0)</f>
        <v>1.48</v>
      </c>
      <c r="AI3719" s="20">
        <f t="shared" si="118"/>
        <v>3</v>
      </c>
      <c r="AJ3719" s="20">
        <f t="shared" si="119"/>
        <v>2024</v>
      </c>
    </row>
    <row r="3720" spans="2:36" ht="13.5" customHeight="1" x14ac:dyDescent="0.2">
      <c r="B3720" s="24">
        <v>45356</v>
      </c>
      <c r="C3720" s="23">
        <f>IFERROR(INDEX('Raw Data'!C:C,MATCH(B3720,'Raw Data'!B:B,1),1),0)</f>
        <v>77.41</v>
      </c>
      <c r="J3720" s="24">
        <v>45356</v>
      </c>
      <c r="K3720" s="23">
        <f>IFERROR(INDEX('Raw Data'!K:K,MATCH(J3720,'Raw Data'!J:J,1),1),0)</f>
        <v>79.11</v>
      </c>
      <c r="M3720" s="24">
        <v>45356</v>
      </c>
      <c r="N3720" s="23">
        <f>IFERROR(INDEX('Raw Data'!N:N,MATCH(M3720,'Raw Data'!M:M,1),1),0)</f>
        <v>82.04</v>
      </c>
      <c r="U3720" s="24">
        <v>45356</v>
      </c>
      <c r="V3720" s="23">
        <f>IFERROR(INDEX('Raw Data'!V:V,MATCH(U3720,'Raw Data'!U:U,1),1),0)</f>
        <v>85.82</v>
      </c>
      <c r="X3720" s="24">
        <v>45356</v>
      </c>
      <c r="Y3720" s="23">
        <f>IFERROR(INDEX('Raw Data'!Y:Y,MATCH(X3720,'Raw Data'!X:X,1),1),0)</f>
        <v>2.0950000000000002</v>
      </c>
      <c r="AF3720" s="24">
        <v>45356</v>
      </c>
      <c r="AG3720" s="23">
        <f>IFERROR(INDEX('Raw Data'!AG:AG,MATCH(AF3720,'Raw Data'!AF:AF,1),1),0)</f>
        <v>1.51</v>
      </c>
      <c r="AI3720" s="20">
        <f t="shared" si="118"/>
        <v>3</v>
      </c>
      <c r="AJ3720" s="20">
        <f t="shared" si="119"/>
        <v>2024</v>
      </c>
    </row>
    <row r="3721" spans="2:36" ht="13.5" customHeight="1" x14ac:dyDescent="0.2">
      <c r="B3721" s="24">
        <v>45357</v>
      </c>
      <c r="C3721" s="23">
        <f>IFERROR(INDEX('Raw Data'!C:C,MATCH(B3721,'Raw Data'!B:B,1),1),0)</f>
        <v>78.41</v>
      </c>
      <c r="J3721" s="24">
        <v>45357</v>
      </c>
      <c r="K3721" s="23">
        <f>IFERROR(INDEX('Raw Data'!K:K,MATCH(J3721,'Raw Data'!J:J,1),1),0)</f>
        <v>80.08</v>
      </c>
      <c r="M3721" s="24">
        <v>45357</v>
      </c>
      <c r="N3721" s="23">
        <f>IFERROR(INDEX('Raw Data'!N:N,MATCH(M3721,'Raw Data'!M:M,1),1),0)</f>
        <v>82.96</v>
      </c>
      <c r="U3721" s="24">
        <v>45357</v>
      </c>
      <c r="V3721" s="23">
        <f>IFERROR(INDEX('Raw Data'!V:V,MATCH(U3721,'Raw Data'!U:U,1),1),0)</f>
        <v>86.59</v>
      </c>
      <c r="X3721" s="24">
        <v>45357</v>
      </c>
      <c r="Y3721" s="23">
        <f>IFERROR(INDEX('Raw Data'!Y:Y,MATCH(X3721,'Raw Data'!X:X,1),1),0)</f>
        <v>2.0720000000000001</v>
      </c>
      <c r="AF3721" s="24">
        <v>45357</v>
      </c>
      <c r="AG3721" s="23">
        <f>IFERROR(INDEX('Raw Data'!AG:AG,MATCH(AF3721,'Raw Data'!AF:AF,1),1),0)</f>
        <v>1.67</v>
      </c>
      <c r="AI3721" s="20">
        <f t="shared" si="118"/>
        <v>3</v>
      </c>
      <c r="AJ3721" s="20">
        <f t="shared" si="119"/>
        <v>2024</v>
      </c>
    </row>
    <row r="3722" spans="2:36" ht="13.5" customHeight="1" x14ac:dyDescent="0.2">
      <c r="B3722" s="24">
        <v>45358</v>
      </c>
      <c r="C3722" s="23">
        <f>IFERROR(INDEX('Raw Data'!C:C,MATCH(B3722,'Raw Data'!B:B,1),1),0)</f>
        <v>78.319999999999993</v>
      </c>
      <c r="J3722" s="24">
        <v>45358</v>
      </c>
      <c r="K3722" s="23">
        <f>IFERROR(INDEX('Raw Data'!K:K,MATCH(J3722,'Raw Data'!J:J,1),1),0)</f>
        <v>79.81</v>
      </c>
      <c r="M3722" s="24">
        <v>45358</v>
      </c>
      <c r="N3722" s="23">
        <f>IFERROR(INDEX('Raw Data'!N:N,MATCH(M3722,'Raw Data'!M:M,1),1),0)</f>
        <v>82.96</v>
      </c>
      <c r="U3722" s="24">
        <v>45358</v>
      </c>
      <c r="V3722" s="23">
        <f>IFERROR(INDEX('Raw Data'!V:V,MATCH(U3722,'Raw Data'!U:U,1),1),0)</f>
        <v>84.88</v>
      </c>
      <c r="X3722" s="24">
        <v>45358</v>
      </c>
      <c r="Y3722" s="23">
        <f>IFERROR(INDEX('Raw Data'!Y:Y,MATCH(X3722,'Raw Data'!X:X,1),1),0)</f>
        <v>1.952</v>
      </c>
      <c r="AF3722" s="24">
        <v>45358</v>
      </c>
      <c r="AG3722" s="23">
        <f>IFERROR(INDEX('Raw Data'!AG:AG,MATCH(AF3722,'Raw Data'!AF:AF,1),1),0)</f>
        <v>1.56</v>
      </c>
      <c r="AI3722" s="20">
        <f t="shared" si="118"/>
        <v>3</v>
      </c>
      <c r="AJ3722" s="20">
        <f t="shared" si="119"/>
        <v>2024</v>
      </c>
    </row>
    <row r="3723" spans="2:36" ht="13.5" customHeight="1" x14ac:dyDescent="0.2">
      <c r="B3723" s="24">
        <v>45359</v>
      </c>
      <c r="C3723" s="23">
        <f>IFERROR(INDEX('Raw Data'!C:C,MATCH(B3723,'Raw Data'!B:B,1),1),0)</f>
        <v>77.5</v>
      </c>
      <c r="J3723" s="24">
        <v>45359</v>
      </c>
      <c r="K3723" s="23">
        <f>IFERROR(INDEX('Raw Data'!K:K,MATCH(J3723,'Raw Data'!J:J,1),1),0)</f>
        <v>78.959999999999994</v>
      </c>
      <c r="M3723" s="24">
        <v>45359</v>
      </c>
      <c r="N3723" s="23">
        <f>IFERROR(INDEX('Raw Data'!N:N,MATCH(M3723,'Raw Data'!M:M,1),1),0)</f>
        <v>82.08</v>
      </c>
      <c r="U3723" s="24">
        <v>45359</v>
      </c>
      <c r="V3723" s="23">
        <f>IFERROR(INDEX('Raw Data'!V:V,MATCH(U3723,'Raw Data'!U:U,1),1),0)</f>
        <v>84.29</v>
      </c>
      <c r="X3723" s="24">
        <v>45359</v>
      </c>
      <c r="Y3723" s="23">
        <f>IFERROR(INDEX('Raw Data'!Y:Y,MATCH(X3723,'Raw Data'!X:X,1),1),0)</f>
        <v>1.923</v>
      </c>
      <c r="AF3723" s="24">
        <v>45359</v>
      </c>
      <c r="AG3723" s="23">
        <f>IFERROR(INDEX('Raw Data'!AG:AG,MATCH(AF3723,'Raw Data'!AF:AF,1),1),0)</f>
        <v>1.54</v>
      </c>
      <c r="AI3723" s="20">
        <f t="shared" si="118"/>
        <v>3</v>
      </c>
      <c r="AJ3723" s="20">
        <f t="shared" si="119"/>
        <v>2024</v>
      </c>
    </row>
    <row r="3724" spans="2:36" ht="13.5" customHeight="1" x14ac:dyDescent="0.2">
      <c r="B3724" s="24">
        <v>45360</v>
      </c>
      <c r="C3724" s="23">
        <f>IFERROR(INDEX('Raw Data'!C:C,MATCH(B3724,'Raw Data'!B:B,1),1),0)</f>
        <v>77.5</v>
      </c>
      <c r="J3724" s="24">
        <v>45360</v>
      </c>
      <c r="K3724" s="23">
        <f>IFERROR(INDEX('Raw Data'!K:K,MATCH(J3724,'Raw Data'!J:J,1),1),0)</f>
        <v>78.959999999999994</v>
      </c>
      <c r="M3724" s="24">
        <v>45360</v>
      </c>
      <c r="N3724" s="23">
        <f>IFERROR(INDEX('Raw Data'!N:N,MATCH(M3724,'Raw Data'!M:M,1),1),0)</f>
        <v>82.08</v>
      </c>
      <c r="U3724" s="24">
        <v>45360</v>
      </c>
      <c r="V3724" s="23">
        <f>IFERROR(INDEX('Raw Data'!V:V,MATCH(U3724,'Raw Data'!U:U,1),1),0)</f>
        <v>84.29</v>
      </c>
      <c r="X3724" s="24">
        <v>45360</v>
      </c>
      <c r="Y3724" s="23">
        <f>IFERROR(INDEX('Raw Data'!Y:Y,MATCH(X3724,'Raw Data'!X:X,1),1),0)</f>
        <v>1.923</v>
      </c>
      <c r="AF3724" s="24">
        <v>45360</v>
      </c>
      <c r="AG3724" s="23">
        <f>IFERROR(INDEX('Raw Data'!AG:AG,MATCH(AF3724,'Raw Data'!AF:AF,1),1),0)</f>
        <v>1.54</v>
      </c>
      <c r="AI3724" s="20">
        <f t="shared" si="118"/>
        <v>3</v>
      </c>
      <c r="AJ3724" s="20">
        <f t="shared" si="119"/>
        <v>2024</v>
      </c>
    </row>
    <row r="3725" spans="2:36" ht="13.5" customHeight="1" x14ac:dyDescent="0.2">
      <c r="B3725" s="24">
        <v>45361</v>
      </c>
      <c r="C3725" s="23">
        <f>IFERROR(INDEX('Raw Data'!C:C,MATCH(B3725,'Raw Data'!B:B,1),1),0)</f>
        <v>77.5</v>
      </c>
      <c r="J3725" s="24">
        <v>45361</v>
      </c>
      <c r="K3725" s="23">
        <f>IFERROR(INDEX('Raw Data'!K:K,MATCH(J3725,'Raw Data'!J:J,1),1),0)</f>
        <v>78.959999999999994</v>
      </c>
      <c r="M3725" s="24">
        <v>45361</v>
      </c>
      <c r="N3725" s="23">
        <f>IFERROR(INDEX('Raw Data'!N:N,MATCH(M3725,'Raw Data'!M:M,1),1),0)</f>
        <v>82.08</v>
      </c>
      <c r="U3725" s="24">
        <v>45361</v>
      </c>
      <c r="V3725" s="23">
        <f>IFERROR(INDEX('Raw Data'!V:V,MATCH(U3725,'Raw Data'!U:U,1),1),0)</f>
        <v>84.29</v>
      </c>
      <c r="X3725" s="24">
        <v>45361</v>
      </c>
      <c r="Y3725" s="23">
        <f>IFERROR(INDEX('Raw Data'!Y:Y,MATCH(X3725,'Raw Data'!X:X,1),1),0)</f>
        <v>1.923</v>
      </c>
      <c r="AF3725" s="24">
        <v>45361</v>
      </c>
      <c r="AG3725" s="23">
        <f>IFERROR(INDEX('Raw Data'!AG:AG,MATCH(AF3725,'Raw Data'!AF:AF,1),1),0)</f>
        <v>1.54</v>
      </c>
      <c r="AI3725" s="20">
        <f t="shared" si="118"/>
        <v>3</v>
      </c>
      <c r="AJ3725" s="20">
        <f t="shared" si="119"/>
        <v>2024</v>
      </c>
    </row>
    <row r="3726" spans="2:36" ht="13.5" customHeight="1" x14ac:dyDescent="0.2">
      <c r="B3726" s="24">
        <v>45362</v>
      </c>
      <c r="C3726" s="23">
        <f>IFERROR(INDEX('Raw Data'!C:C,MATCH(B3726,'Raw Data'!B:B,1),1),0)</f>
        <v>77.53</v>
      </c>
      <c r="J3726" s="24">
        <v>45362</v>
      </c>
      <c r="K3726" s="23">
        <f>IFERROR(INDEX('Raw Data'!K:K,MATCH(J3726,'Raw Data'!J:J,1),1),0)</f>
        <v>78.87</v>
      </c>
      <c r="M3726" s="24">
        <v>45362</v>
      </c>
      <c r="N3726" s="23">
        <f>IFERROR(INDEX('Raw Data'!N:N,MATCH(M3726,'Raw Data'!M:M,1),1),0)</f>
        <v>82.21</v>
      </c>
      <c r="U3726" s="24">
        <v>45362</v>
      </c>
      <c r="V3726" s="23">
        <f>IFERROR(INDEX('Raw Data'!V:V,MATCH(U3726,'Raw Data'!U:U,1),1),0)</f>
        <v>83.44</v>
      </c>
      <c r="X3726" s="24">
        <v>45362</v>
      </c>
      <c r="Y3726" s="23">
        <f>IFERROR(INDEX('Raw Data'!Y:Y,MATCH(X3726,'Raw Data'!X:X,1),1),0)</f>
        <v>1.8620000000000001</v>
      </c>
      <c r="AF3726" s="24">
        <v>45362</v>
      </c>
      <c r="AG3726" s="23">
        <f>IFERROR(INDEX('Raw Data'!AG:AG,MATCH(AF3726,'Raw Data'!AF:AF,1),1),0)</f>
        <v>1.54</v>
      </c>
      <c r="AI3726" s="20">
        <f t="shared" si="118"/>
        <v>3</v>
      </c>
      <c r="AJ3726" s="20">
        <f t="shared" si="119"/>
        <v>2024</v>
      </c>
    </row>
    <row r="3727" spans="2:36" ht="13.5" customHeight="1" x14ac:dyDescent="0.2">
      <c r="B3727" s="24">
        <v>45363</v>
      </c>
      <c r="C3727" s="23">
        <f>IFERROR(INDEX('Raw Data'!C:C,MATCH(B3727,'Raw Data'!B:B,1),1),0)</f>
        <v>77.25</v>
      </c>
      <c r="J3727" s="24">
        <v>45363</v>
      </c>
      <c r="K3727" s="23">
        <f>IFERROR(INDEX('Raw Data'!K:K,MATCH(J3727,'Raw Data'!J:J,1),1),0)</f>
        <v>78.510000000000005</v>
      </c>
      <c r="M3727" s="24">
        <v>45363</v>
      </c>
      <c r="N3727" s="23">
        <f>IFERROR(INDEX('Raw Data'!N:N,MATCH(M3727,'Raw Data'!M:M,1),1),0)</f>
        <v>81.92</v>
      </c>
      <c r="U3727" s="24">
        <v>45363</v>
      </c>
      <c r="V3727" s="23">
        <f>IFERROR(INDEX('Raw Data'!V:V,MATCH(U3727,'Raw Data'!U:U,1),1),0)</f>
        <v>83.66</v>
      </c>
      <c r="X3727" s="24">
        <v>45363</v>
      </c>
      <c r="Y3727" s="23">
        <f>IFERROR(INDEX('Raw Data'!Y:Y,MATCH(X3727,'Raw Data'!X:X,1),1),0)</f>
        <v>1.823</v>
      </c>
      <c r="AF3727" s="24">
        <v>45363</v>
      </c>
      <c r="AG3727" s="23">
        <f>IFERROR(INDEX('Raw Data'!AG:AG,MATCH(AF3727,'Raw Data'!AF:AF,1),1),0)</f>
        <v>1.57</v>
      </c>
      <c r="AI3727" s="20">
        <f t="shared" si="118"/>
        <v>3</v>
      </c>
      <c r="AJ3727" s="20">
        <f t="shared" si="119"/>
        <v>2024</v>
      </c>
    </row>
    <row r="3728" spans="2:36" ht="13.5" customHeight="1" x14ac:dyDescent="0.2">
      <c r="B3728" s="24">
        <v>45364</v>
      </c>
      <c r="C3728" s="23">
        <f>IFERROR(INDEX('Raw Data'!C:C,MATCH(B3728,'Raw Data'!B:B,1),1),0)</f>
        <v>79.3</v>
      </c>
      <c r="J3728" s="24">
        <v>45364</v>
      </c>
      <c r="K3728" s="23">
        <f>IFERROR(INDEX('Raw Data'!K:K,MATCH(J3728,'Raw Data'!J:J,1),1),0)</f>
        <v>80.67</v>
      </c>
      <c r="M3728" s="24">
        <v>45364</v>
      </c>
      <c r="N3728" s="23">
        <f>IFERROR(INDEX('Raw Data'!N:N,MATCH(M3728,'Raw Data'!M:M,1),1),0)</f>
        <v>84.03</v>
      </c>
      <c r="U3728" s="24">
        <v>45364</v>
      </c>
      <c r="V3728" s="23">
        <f>IFERROR(INDEX('Raw Data'!V:V,MATCH(U3728,'Raw Data'!U:U,1),1),0)</f>
        <v>83.95</v>
      </c>
      <c r="X3728" s="24">
        <v>45364</v>
      </c>
      <c r="Y3728" s="23">
        <f>IFERROR(INDEX('Raw Data'!Y:Y,MATCH(X3728,'Raw Data'!X:X,1),1),0)</f>
        <v>1.784</v>
      </c>
      <c r="AF3728" s="24">
        <v>45364</v>
      </c>
      <c r="AG3728" s="23">
        <f>IFERROR(INDEX('Raw Data'!AG:AG,MATCH(AF3728,'Raw Data'!AF:AF,1),1),0)</f>
        <v>1.25</v>
      </c>
      <c r="AI3728" s="20">
        <f t="shared" si="118"/>
        <v>3</v>
      </c>
      <c r="AJ3728" s="20">
        <f t="shared" si="119"/>
        <v>2024</v>
      </c>
    </row>
    <row r="3729" spans="2:36" ht="13.5" customHeight="1" x14ac:dyDescent="0.2">
      <c r="B3729" s="24">
        <v>45365</v>
      </c>
      <c r="C3729" s="23">
        <f>IFERROR(INDEX('Raw Data'!C:C,MATCH(B3729,'Raw Data'!B:B,1),1),0)</f>
        <v>80.739999999999995</v>
      </c>
      <c r="J3729" s="24">
        <v>45365</v>
      </c>
      <c r="K3729" s="23">
        <f>IFERROR(INDEX('Raw Data'!K:K,MATCH(J3729,'Raw Data'!J:J,1),1),0)</f>
        <v>82.16</v>
      </c>
      <c r="M3729" s="24">
        <v>45365</v>
      </c>
      <c r="N3729" s="23">
        <f>IFERROR(INDEX('Raw Data'!N:N,MATCH(M3729,'Raw Data'!M:M,1),1),0)</f>
        <v>85.42</v>
      </c>
      <c r="U3729" s="24">
        <v>45365</v>
      </c>
      <c r="V3729" s="23">
        <f>IFERROR(INDEX('Raw Data'!V:V,MATCH(U3729,'Raw Data'!U:U,1),1),0)</f>
        <v>86.16</v>
      </c>
      <c r="X3729" s="24">
        <v>45365</v>
      </c>
      <c r="Y3729" s="23">
        <f>IFERROR(INDEX('Raw Data'!Y:Y,MATCH(X3729,'Raw Data'!X:X,1),1),0)</f>
        <v>1.8620000000000001</v>
      </c>
      <c r="AF3729" s="24">
        <v>45365</v>
      </c>
      <c r="AG3729" s="23">
        <f>IFERROR(INDEX('Raw Data'!AG:AG,MATCH(AF3729,'Raw Data'!AF:AF,1),1),0)</f>
        <v>1.26</v>
      </c>
      <c r="AI3729" s="20">
        <f t="shared" si="118"/>
        <v>3</v>
      </c>
      <c r="AJ3729" s="20">
        <f t="shared" si="119"/>
        <v>2024</v>
      </c>
    </row>
    <row r="3730" spans="2:36" ht="13.5" customHeight="1" x14ac:dyDescent="0.2">
      <c r="B3730" s="24">
        <v>45366</v>
      </c>
      <c r="C3730" s="23">
        <f>IFERROR(INDEX('Raw Data'!C:C,MATCH(B3730,'Raw Data'!B:B,1),1),0)</f>
        <v>80.58</v>
      </c>
      <c r="J3730" s="24">
        <v>45366</v>
      </c>
      <c r="K3730" s="23">
        <f>IFERROR(INDEX('Raw Data'!K:K,MATCH(J3730,'Raw Data'!J:J,1),1),0)</f>
        <v>81.94</v>
      </c>
      <c r="M3730" s="24">
        <v>45366</v>
      </c>
      <c r="N3730" s="23">
        <f>IFERROR(INDEX('Raw Data'!N:N,MATCH(M3730,'Raw Data'!M:M,1),1),0)</f>
        <v>85.34</v>
      </c>
      <c r="U3730" s="24">
        <v>45366</v>
      </c>
      <c r="V3730" s="23">
        <f>IFERROR(INDEX('Raw Data'!V:V,MATCH(U3730,'Raw Data'!U:U,1),1),0)</f>
        <v>85.39</v>
      </c>
      <c r="X3730" s="24">
        <v>45366</v>
      </c>
      <c r="Y3730" s="23">
        <f>IFERROR(INDEX('Raw Data'!Y:Y,MATCH(X3730,'Raw Data'!X:X,1),1),0)</f>
        <v>1.7889999999999999</v>
      </c>
      <c r="AF3730" s="24">
        <v>45366</v>
      </c>
      <c r="AG3730" s="23">
        <f>IFERROR(INDEX('Raw Data'!AG:AG,MATCH(AF3730,'Raw Data'!AF:AF,1),1),0)</f>
        <v>1.38</v>
      </c>
      <c r="AI3730" s="20">
        <f t="shared" si="118"/>
        <v>3</v>
      </c>
      <c r="AJ3730" s="20">
        <f t="shared" si="119"/>
        <v>2024</v>
      </c>
    </row>
    <row r="3731" spans="2:36" ht="13.5" customHeight="1" x14ac:dyDescent="0.2">
      <c r="B3731" s="24">
        <v>45367</v>
      </c>
      <c r="C3731" s="23">
        <f>IFERROR(INDEX('Raw Data'!C:C,MATCH(B3731,'Raw Data'!B:B,1),1),0)</f>
        <v>80.58</v>
      </c>
      <c r="J3731" s="24">
        <v>45367</v>
      </c>
      <c r="K3731" s="23">
        <f>IFERROR(INDEX('Raw Data'!K:K,MATCH(J3731,'Raw Data'!J:J,1),1),0)</f>
        <v>81.94</v>
      </c>
      <c r="M3731" s="24">
        <v>45367</v>
      </c>
      <c r="N3731" s="23">
        <f>IFERROR(INDEX('Raw Data'!N:N,MATCH(M3731,'Raw Data'!M:M,1),1),0)</f>
        <v>85.34</v>
      </c>
      <c r="U3731" s="24">
        <v>45367</v>
      </c>
      <c r="V3731" s="23">
        <f>IFERROR(INDEX('Raw Data'!V:V,MATCH(U3731,'Raw Data'!U:U,1),1),0)</f>
        <v>85.39</v>
      </c>
      <c r="X3731" s="24">
        <v>45367</v>
      </c>
      <c r="Y3731" s="23">
        <f>IFERROR(INDEX('Raw Data'!Y:Y,MATCH(X3731,'Raw Data'!X:X,1),1),0)</f>
        <v>1.7889999999999999</v>
      </c>
      <c r="AF3731" s="24">
        <v>45367</v>
      </c>
      <c r="AG3731" s="23">
        <f>IFERROR(INDEX('Raw Data'!AG:AG,MATCH(AF3731,'Raw Data'!AF:AF,1),1),0)</f>
        <v>1.38</v>
      </c>
      <c r="AI3731" s="20">
        <f t="shared" si="118"/>
        <v>3</v>
      </c>
      <c r="AJ3731" s="20">
        <f t="shared" si="119"/>
        <v>2024</v>
      </c>
    </row>
    <row r="3732" spans="2:36" ht="13.5" customHeight="1" x14ac:dyDescent="0.2">
      <c r="B3732" s="24">
        <v>45368</v>
      </c>
      <c r="C3732" s="23">
        <f>IFERROR(INDEX('Raw Data'!C:C,MATCH(B3732,'Raw Data'!B:B,1),1),0)</f>
        <v>80.58</v>
      </c>
      <c r="J3732" s="24">
        <v>45368</v>
      </c>
      <c r="K3732" s="23">
        <f>IFERROR(INDEX('Raw Data'!K:K,MATCH(J3732,'Raw Data'!J:J,1),1),0)</f>
        <v>81.94</v>
      </c>
      <c r="M3732" s="24">
        <v>45368</v>
      </c>
      <c r="N3732" s="23">
        <f>IFERROR(INDEX('Raw Data'!N:N,MATCH(M3732,'Raw Data'!M:M,1),1),0)</f>
        <v>85.34</v>
      </c>
      <c r="U3732" s="24">
        <v>45368</v>
      </c>
      <c r="V3732" s="23">
        <f>IFERROR(INDEX('Raw Data'!V:V,MATCH(U3732,'Raw Data'!U:U,1),1),0)</f>
        <v>85.39</v>
      </c>
      <c r="X3732" s="24">
        <v>45368</v>
      </c>
      <c r="Y3732" s="23">
        <f>IFERROR(INDEX('Raw Data'!Y:Y,MATCH(X3732,'Raw Data'!X:X,1),1),0)</f>
        <v>1.7889999999999999</v>
      </c>
      <c r="AF3732" s="24">
        <v>45368</v>
      </c>
      <c r="AG3732" s="23">
        <f>IFERROR(INDEX('Raw Data'!AG:AG,MATCH(AF3732,'Raw Data'!AF:AF,1),1),0)</f>
        <v>1.38</v>
      </c>
      <c r="AI3732" s="20">
        <f t="shared" si="118"/>
        <v>3</v>
      </c>
      <c r="AJ3732" s="20">
        <f t="shared" si="119"/>
        <v>2024</v>
      </c>
    </row>
    <row r="3733" spans="2:36" ht="13.5" customHeight="1" x14ac:dyDescent="0.2">
      <c r="B3733" s="24">
        <v>45369</v>
      </c>
      <c r="C3733" s="23">
        <f>IFERROR(INDEX('Raw Data'!C:C,MATCH(B3733,'Raw Data'!B:B,1),1),0)</f>
        <v>82.16</v>
      </c>
      <c r="J3733" s="24">
        <v>45369</v>
      </c>
      <c r="K3733" s="23">
        <f>IFERROR(INDEX('Raw Data'!K:K,MATCH(J3733,'Raw Data'!J:J,1),1),0)</f>
        <v>83.68</v>
      </c>
      <c r="M3733" s="24">
        <v>45369</v>
      </c>
      <c r="N3733" s="23">
        <f>IFERROR(INDEX('Raw Data'!N:N,MATCH(M3733,'Raw Data'!M:M,1),1),0)</f>
        <v>86.89</v>
      </c>
      <c r="U3733" s="24">
        <v>45369</v>
      </c>
      <c r="V3733" s="23">
        <f>IFERROR(INDEX('Raw Data'!V:V,MATCH(U3733,'Raw Data'!U:U,1),1),0)</f>
        <v>86.47</v>
      </c>
      <c r="X3733" s="24">
        <v>45369</v>
      </c>
      <c r="Y3733" s="23">
        <f>IFERROR(INDEX('Raw Data'!Y:Y,MATCH(X3733,'Raw Data'!X:X,1),1),0)</f>
        <v>1.833</v>
      </c>
      <c r="AF3733" s="24">
        <v>45369</v>
      </c>
      <c r="AG3733" s="23">
        <f>IFERROR(INDEX('Raw Data'!AG:AG,MATCH(AF3733,'Raw Data'!AF:AF,1),1),0)</f>
        <v>1.54</v>
      </c>
      <c r="AI3733" s="20">
        <f t="shared" si="118"/>
        <v>3</v>
      </c>
      <c r="AJ3733" s="20">
        <f t="shared" si="119"/>
        <v>2024</v>
      </c>
    </row>
    <row r="3734" spans="2:36" ht="13.5" customHeight="1" x14ac:dyDescent="0.2">
      <c r="B3734" s="24">
        <v>45370</v>
      </c>
      <c r="C3734" s="23">
        <f>IFERROR(INDEX('Raw Data'!C:C,MATCH(B3734,'Raw Data'!B:B,1),1),0)</f>
        <v>82.73</v>
      </c>
      <c r="J3734" s="24">
        <v>45370</v>
      </c>
      <c r="K3734" s="23">
        <f>IFERROR(INDEX('Raw Data'!K:K,MATCH(J3734,'Raw Data'!J:J,1),1),0)</f>
        <v>84.39</v>
      </c>
      <c r="M3734" s="24">
        <v>45370</v>
      </c>
      <c r="N3734" s="23">
        <f>IFERROR(INDEX('Raw Data'!N:N,MATCH(M3734,'Raw Data'!M:M,1),1),0)</f>
        <v>87.38</v>
      </c>
      <c r="U3734" s="24">
        <v>45370</v>
      </c>
      <c r="V3734" s="23">
        <f>IFERROR(INDEX('Raw Data'!V:V,MATCH(U3734,'Raw Data'!U:U,1),1),0)</f>
        <v>87.36</v>
      </c>
      <c r="X3734" s="24">
        <v>45370</v>
      </c>
      <c r="Y3734" s="23">
        <f>IFERROR(INDEX('Raw Data'!Y:Y,MATCH(X3734,'Raw Data'!X:X,1),1),0)</f>
        <v>1.8759999999999999</v>
      </c>
      <c r="AF3734" s="24">
        <v>45370</v>
      </c>
      <c r="AG3734" s="23">
        <f>IFERROR(INDEX('Raw Data'!AG:AG,MATCH(AF3734,'Raw Data'!AF:AF,1),1),0)</f>
        <v>1.55</v>
      </c>
      <c r="AI3734" s="20">
        <f t="shared" si="118"/>
        <v>3</v>
      </c>
      <c r="AJ3734" s="20">
        <f t="shared" si="119"/>
        <v>2024</v>
      </c>
    </row>
    <row r="3735" spans="2:36" ht="13.5" customHeight="1" x14ac:dyDescent="0.2">
      <c r="B3735" s="24">
        <v>45371</v>
      </c>
      <c r="C3735" s="23">
        <f>IFERROR(INDEX('Raw Data'!C:C,MATCH(B3735,'Raw Data'!B:B,1),1),0)</f>
        <v>81.27</v>
      </c>
      <c r="J3735" s="24">
        <v>45371</v>
      </c>
      <c r="K3735" s="23">
        <f>IFERROR(INDEX('Raw Data'!K:K,MATCH(J3735,'Raw Data'!J:J,1),1),0)</f>
        <v>82.79</v>
      </c>
      <c r="M3735" s="24">
        <v>45371</v>
      </c>
      <c r="N3735" s="23">
        <f>IFERROR(INDEX('Raw Data'!N:N,MATCH(M3735,'Raw Data'!M:M,1),1),0)</f>
        <v>85.95</v>
      </c>
      <c r="U3735" s="24">
        <v>45371</v>
      </c>
      <c r="V3735" s="23">
        <f>IFERROR(INDEX('Raw Data'!V:V,MATCH(U3735,'Raw Data'!U:U,1),1),0)</f>
        <v>85.77</v>
      </c>
      <c r="X3735" s="24">
        <v>45371</v>
      </c>
      <c r="Y3735" s="23">
        <f>IFERROR(INDEX('Raw Data'!Y:Y,MATCH(X3735,'Raw Data'!X:X,1),1),0)</f>
        <v>1.845</v>
      </c>
      <c r="AF3735" s="24">
        <v>45371</v>
      </c>
      <c r="AG3735" s="23">
        <f>IFERROR(INDEX('Raw Data'!AG:AG,MATCH(AF3735,'Raw Data'!AF:AF,1),1),0)</f>
        <v>1.58</v>
      </c>
      <c r="AI3735" s="20">
        <f t="shared" si="118"/>
        <v>3</v>
      </c>
      <c r="AJ3735" s="20">
        <f t="shared" si="119"/>
        <v>2024</v>
      </c>
    </row>
    <row r="3736" spans="2:36" ht="13.5" customHeight="1" x14ac:dyDescent="0.2">
      <c r="B3736" s="24">
        <v>45372</v>
      </c>
      <c r="C3736" s="23">
        <f>IFERROR(INDEX('Raw Data'!C:C,MATCH(B3736,'Raw Data'!B:B,1),1),0)</f>
        <v>80.64</v>
      </c>
      <c r="J3736" s="24">
        <v>45372</v>
      </c>
      <c r="K3736" s="23">
        <f>IFERROR(INDEX('Raw Data'!K:K,MATCH(J3736,'Raw Data'!J:J,1),1),0)</f>
        <v>81.99</v>
      </c>
      <c r="M3736" s="24">
        <v>45372</v>
      </c>
      <c r="N3736" s="23">
        <f>IFERROR(INDEX('Raw Data'!N:N,MATCH(M3736,'Raw Data'!M:M,1),1),0)</f>
        <v>85.78</v>
      </c>
      <c r="U3736" s="24">
        <v>45372</v>
      </c>
      <c r="V3736" s="23">
        <f>IFERROR(INDEX('Raw Data'!V:V,MATCH(U3736,'Raw Data'!U:U,1),1),0)</f>
        <v>84.92</v>
      </c>
      <c r="X3736" s="24">
        <v>45372</v>
      </c>
      <c r="Y3736" s="23">
        <f>IFERROR(INDEX('Raw Data'!Y:Y,MATCH(X3736,'Raw Data'!X:X,1),1),0)</f>
        <v>1.831</v>
      </c>
      <c r="AF3736" s="24">
        <v>45372</v>
      </c>
      <c r="AG3736" s="23">
        <f>IFERROR(INDEX('Raw Data'!AG:AG,MATCH(AF3736,'Raw Data'!AF:AF,1),1),0)</f>
        <v>1.55</v>
      </c>
      <c r="AI3736" s="20">
        <f t="shared" si="118"/>
        <v>3</v>
      </c>
      <c r="AJ3736" s="20">
        <f t="shared" si="119"/>
        <v>2024</v>
      </c>
    </row>
    <row r="3737" spans="2:36" ht="13.5" customHeight="1" x14ac:dyDescent="0.2">
      <c r="B3737" s="24">
        <v>45373</v>
      </c>
      <c r="C3737" s="23">
        <f>IFERROR(INDEX('Raw Data'!C:C,MATCH(B3737,'Raw Data'!B:B,1),1),0)</f>
        <v>80.17</v>
      </c>
      <c r="J3737" s="24">
        <v>45373</v>
      </c>
      <c r="K3737" s="23">
        <f>IFERROR(INDEX('Raw Data'!K:K,MATCH(J3737,'Raw Data'!J:J,1),1),0)</f>
        <v>81.099999999999994</v>
      </c>
      <c r="M3737" s="24">
        <v>45373</v>
      </c>
      <c r="N3737" s="23">
        <f>IFERROR(INDEX('Raw Data'!N:N,MATCH(M3737,'Raw Data'!M:M,1),1),0)</f>
        <v>85.43</v>
      </c>
      <c r="U3737" s="24">
        <v>45373</v>
      </c>
      <c r="V3737" s="23">
        <f>IFERROR(INDEX('Raw Data'!V:V,MATCH(U3737,'Raw Data'!U:U,1),1),0)</f>
        <v>84.87</v>
      </c>
      <c r="X3737" s="24">
        <v>45373</v>
      </c>
      <c r="Y3737" s="23">
        <f>IFERROR(INDEX('Raw Data'!Y:Y,MATCH(X3737,'Raw Data'!X:X,1),1),0)</f>
        <v>1.8120000000000001</v>
      </c>
      <c r="AF3737" s="24">
        <v>45373</v>
      </c>
      <c r="AG3737" s="23">
        <f>IFERROR(INDEX('Raw Data'!AG:AG,MATCH(AF3737,'Raw Data'!AF:AF,1),1),0)</f>
        <v>1.5</v>
      </c>
      <c r="AI3737" s="20">
        <f t="shared" si="118"/>
        <v>3</v>
      </c>
      <c r="AJ3737" s="20">
        <f t="shared" si="119"/>
        <v>2024</v>
      </c>
    </row>
    <row r="3738" spans="2:36" ht="13.5" customHeight="1" x14ac:dyDescent="0.2">
      <c r="B3738" s="24">
        <v>45374</v>
      </c>
      <c r="C3738" s="23">
        <f>IFERROR(INDEX('Raw Data'!C:C,MATCH(B3738,'Raw Data'!B:B,1),1),0)</f>
        <v>80.17</v>
      </c>
      <c r="J3738" s="24">
        <v>45374</v>
      </c>
      <c r="K3738" s="23">
        <f>IFERROR(INDEX('Raw Data'!K:K,MATCH(J3738,'Raw Data'!J:J,1),1),0)</f>
        <v>81.099999999999994</v>
      </c>
      <c r="M3738" s="24">
        <v>45374</v>
      </c>
      <c r="N3738" s="23">
        <f>IFERROR(INDEX('Raw Data'!N:N,MATCH(M3738,'Raw Data'!M:M,1),1),0)</f>
        <v>85.43</v>
      </c>
      <c r="U3738" s="24">
        <v>45374</v>
      </c>
      <c r="V3738" s="23">
        <f>IFERROR(INDEX('Raw Data'!V:V,MATCH(U3738,'Raw Data'!U:U,1),1),0)</f>
        <v>84.87</v>
      </c>
      <c r="X3738" s="24">
        <v>45374</v>
      </c>
      <c r="Y3738" s="23">
        <f>IFERROR(INDEX('Raw Data'!Y:Y,MATCH(X3738,'Raw Data'!X:X,1),1),0)</f>
        <v>1.8120000000000001</v>
      </c>
      <c r="AF3738" s="24">
        <v>45374</v>
      </c>
      <c r="AG3738" s="23">
        <f>IFERROR(INDEX('Raw Data'!AG:AG,MATCH(AF3738,'Raw Data'!AF:AF,1),1),0)</f>
        <v>1.5</v>
      </c>
      <c r="AI3738" s="20">
        <f t="shared" si="118"/>
        <v>3</v>
      </c>
      <c r="AJ3738" s="20">
        <f t="shared" si="119"/>
        <v>2024</v>
      </c>
    </row>
    <row r="3739" spans="2:36" ht="13.5" customHeight="1" x14ac:dyDescent="0.2">
      <c r="B3739" s="24">
        <v>45375</v>
      </c>
      <c r="C3739" s="23">
        <f>IFERROR(INDEX('Raw Data'!C:C,MATCH(B3739,'Raw Data'!B:B,1),1),0)</f>
        <v>80.17</v>
      </c>
      <c r="J3739" s="24">
        <v>45375</v>
      </c>
      <c r="K3739" s="23">
        <f>IFERROR(INDEX('Raw Data'!K:K,MATCH(J3739,'Raw Data'!J:J,1),1),0)</f>
        <v>81.099999999999994</v>
      </c>
      <c r="M3739" s="24">
        <v>45375</v>
      </c>
      <c r="N3739" s="23">
        <f>IFERROR(INDEX('Raw Data'!N:N,MATCH(M3739,'Raw Data'!M:M,1),1),0)</f>
        <v>85.43</v>
      </c>
      <c r="U3739" s="24">
        <v>45375</v>
      </c>
      <c r="V3739" s="23">
        <f>IFERROR(INDEX('Raw Data'!V:V,MATCH(U3739,'Raw Data'!U:U,1),1),0)</f>
        <v>84.87</v>
      </c>
      <c r="X3739" s="24">
        <v>45375</v>
      </c>
      <c r="Y3739" s="23">
        <f>IFERROR(INDEX('Raw Data'!Y:Y,MATCH(X3739,'Raw Data'!X:X,1),1),0)</f>
        <v>1.8120000000000001</v>
      </c>
      <c r="AF3739" s="24">
        <v>45375</v>
      </c>
      <c r="AG3739" s="23">
        <f>IFERROR(INDEX('Raw Data'!AG:AG,MATCH(AF3739,'Raw Data'!AF:AF,1),1),0)</f>
        <v>1.5</v>
      </c>
      <c r="AI3739" s="20">
        <f t="shared" si="118"/>
        <v>3</v>
      </c>
      <c r="AJ3739" s="20">
        <f t="shared" si="119"/>
        <v>2024</v>
      </c>
    </row>
    <row r="3740" spans="2:36" ht="13.5" customHeight="1" x14ac:dyDescent="0.2">
      <c r="B3740" s="24">
        <v>45376</v>
      </c>
      <c r="C3740" s="23">
        <f>IFERROR(INDEX('Raw Data'!C:C,MATCH(B3740,'Raw Data'!B:B,1),1),0)</f>
        <v>81.38</v>
      </c>
      <c r="J3740" s="24">
        <v>45376</v>
      </c>
      <c r="K3740" s="23">
        <f>IFERROR(INDEX('Raw Data'!K:K,MATCH(J3740,'Raw Data'!J:J,1),1),0)</f>
        <v>82.41</v>
      </c>
      <c r="M3740" s="24">
        <v>45376</v>
      </c>
      <c r="N3740" s="23">
        <f>IFERROR(INDEX('Raw Data'!N:N,MATCH(M3740,'Raw Data'!M:M,1),1),0)</f>
        <v>86.75</v>
      </c>
      <c r="U3740" s="24">
        <v>45376</v>
      </c>
      <c r="V3740" s="23">
        <f>IFERROR(INDEX('Raw Data'!V:V,MATCH(U3740,'Raw Data'!U:U,1),1),0)</f>
        <v>86.18</v>
      </c>
      <c r="X3740" s="24">
        <v>45376</v>
      </c>
      <c r="Y3740" s="23">
        <f>IFERROR(INDEX('Raw Data'!Y:Y,MATCH(X3740,'Raw Data'!X:X,1),1),0)</f>
        <v>1.7889999999999999</v>
      </c>
      <c r="AF3740" s="24">
        <v>45376</v>
      </c>
      <c r="AG3740" s="23">
        <f>IFERROR(INDEX('Raw Data'!AG:AG,MATCH(AF3740,'Raw Data'!AF:AF,1),1),0)</f>
        <v>1.46</v>
      </c>
      <c r="AI3740" s="20">
        <f t="shared" si="118"/>
        <v>3</v>
      </c>
      <c r="AJ3740" s="20">
        <f t="shared" si="119"/>
        <v>2024</v>
      </c>
    </row>
    <row r="3741" spans="2:36" ht="13.5" customHeight="1" x14ac:dyDescent="0.2">
      <c r="B3741" s="24">
        <v>45377</v>
      </c>
      <c r="C3741" s="23">
        <f>IFERROR(INDEX('Raw Data'!C:C,MATCH(B3741,'Raw Data'!B:B,1),1),0)</f>
        <v>81.040000000000006</v>
      </c>
      <c r="J3741" s="24">
        <v>45377</v>
      </c>
      <c r="K3741" s="23">
        <f>IFERROR(INDEX('Raw Data'!K:K,MATCH(J3741,'Raw Data'!J:J,1),1),0)</f>
        <v>82.41</v>
      </c>
      <c r="M3741" s="24">
        <v>45377</v>
      </c>
      <c r="N3741" s="23">
        <f>IFERROR(INDEX('Raw Data'!N:N,MATCH(M3741,'Raw Data'!M:M,1),1),0)</f>
        <v>86.25</v>
      </c>
      <c r="U3741" s="24">
        <v>45377</v>
      </c>
      <c r="V3741" s="23">
        <f>IFERROR(INDEX('Raw Data'!V:V,MATCH(U3741,'Raw Data'!U:U,1),1),0)</f>
        <v>85.91</v>
      </c>
      <c r="X3741" s="24">
        <v>45377</v>
      </c>
      <c r="Y3741" s="23">
        <f>IFERROR(INDEX('Raw Data'!Y:Y,MATCH(X3741,'Raw Data'!X:X,1),1),0)</f>
        <v>1.788</v>
      </c>
      <c r="AF3741" s="24">
        <v>45377</v>
      </c>
      <c r="AG3741" s="23">
        <f>IFERROR(INDEX('Raw Data'!AG:AG,MATCH(AF3741,'Raw Data'!AF:AF,1),1),0)</f>
        <v>1.48</v>
      </c>
      <c r="AI3741" s="20">
        <f t="shared" si="118"/>
        <v>3</v>
      </c>
      <c r="AJ3741" s="20">
        <f t="shared" si="119"/>
        <v>2024</v>
      </c>
    </row>
    <row r="3742" spans="2:36" ht="13.5" customHeight="1" x14ac:dyDescent="0.2">
      <c r="B3742" s="24">
        <v>45378</v>
      </c>
      <c r="C3742" s="23">
        <f>IFERROR(INDEX('Raw Data'!C:C,MATCH(B3742,'Raw Data'!B:B,1),1),0)</f>
        <v>80.78</v>
      </c>
      <c r="J3742" s="24">
        <v>45378</v>
      </c>
      <c r="K3742" s="23">
        <f>IFERROR(INDEX('Raw Data'!K:K,MATCH(J3742,'Raw Data'!J:J,1),1),0)</f>
        <v>82.15</v>
      </c>
      <c r="M3742" s="24">
        <v>45378</v>
      </c>
      <c r="N3742" s="23">
        <f>IFERROR(INDEX('Raw Data'!N:N,MATCH(M3742,'Raw Data'!M:M,1),1),0)</f>
        <v>86.09</v>
      </c>
      <c r="U3742" s="24">
        <v>45378</v>
      </c>
      <c r="V3742" s="23">
        <f>IFERROR(INDEX('Raw Data'!V:V,MATCH(U3742,'Raw Data'!U:U,1),1),0)</f>
        <v>84.94</v>
      </c>
      <c r="X3742" s="24">
        <v>45378</v>
      </c>
      <c r="Y3742" s="23">
        <f>IFERROR(INDEX('Raw Data'!Y:Y,MATCH(X3742,'Raw Data'!X:X,1),1),0)</f>
        <v>1.9530000000000001</v>
      </c>
      <c r="AF3742" s="24">
        <v>45378</v>
      </c>
      <c r="AG3742" s="23">
        <f>IFERROR(INDEX('Raw Data'!AG:AG,MATCH(AF3742,'Raw Data'!AF:AF,1),1),0)</f>
        <v>1.43</v>
      </c>
      <c r="AI3742" s="20">
        <f t="shared" si="118"/>
        <v>3</v>
      </c>
      <c r="AJ3742" s="20">
        <f t="shared" si="119"/>
        <v>2024</v>
      </c>
    </row>
    <row r="3743" spans="2:36" ht="13.5" customHeight="1" x14ac:dyDescent="0.2">
      <c r="B3743" s="24">
        <v>45379</v>
      </c>
      <c r="C3743" s="23">
        <f>IFERROR(INDEX('Raw Data'!C:C,MATCH(B3743,'Raw Data'!B:B,1),1),0)</f>
        <v>82.42</v>
      </c>
      <c r="J3743" s="24">
        <v>45379</v>
      </c>
      <c r="K3743" s="23">
        <f>IFERROR(INDEX('Raw Data'!K:K,MATCH(J3743,'Raw Data'!J:J,1),1),0)</f>
        <v>83.96</v>
      </c>
      <c r="M3743" s="24">
        <v>45379</v>
      </c>
      <c r="N3743" s="23">
        <f>IFERROR(INDEX('Raw Data'!N:N,MATCH(M3743,'Raw Data'!M:M,1),1),0)</f>
        <v>87.48</v>
      </c>
      <c r="U3743" s="24">
        <v>45379</v>
      </c>
      <c r="V3743" s="23">
        <f>IFERROR(INDEX('Raw Data'!V:V,MATCH(U3743,'Raw Data'!U:U,1),1),0)</f>
        <v>86.17</v>
      </c>
      <c r="X3743" s="24">
        <v>45379</v>
      </c>
      <c r="Y3743" s="23">
        <f>IFERROR(INDEX('Raw Data'!Y:Y,MATCH(X3743,'Raw Data'!X:X,1),1),0)</f>
        <v>1.9970000000000001</v>
      </c>
      <c r="AF3743" s="24">
        <v>45379</v>
      </c>
      <c r="AG3743" s="23">
        <f>IFERROR(INDEX('Raw Data'!AG:AG,MATCH(AF3743,'Raw Data'!AF:AF,1),1),0)</f>
        <v>1.54</v>
      </c>
      <c r="AI3743" s="20">
        <f t="shared" si="118"/>
        <v>3</v>
      </c>
      <c r="AJ3743" s="20">
        <f t="shared" si="119"/>
        <v>2024</v>
      </c>
    </row>
    <row r="3744" spans="2:36" ht="13.5" customHeight="1" x14ac:dyDescent="0.2">
      <c r="B3744" s="24">
        <v>45380</v>
      </c>
      <c r="C3744" s="23">
        <f>IFERROR(INDEX('Raw Data'!C:C,MATCH(B3744,'Raw Data'!B:B,1),1),0)</f>
        <v>82.42</v>
      </c>
      <c r="J3744" s="24">
        <v>45380</v>
      </c>
      <c r="K3744" s="23">
        <f>IFERROR(INDEX('Raw Data'!K:K,MATCH(J3744,'Raw Data'!J:J,1),1),0)</f>
        <v>83.96</v>
      </c>
      <c r="M3744" s="24">
        <v>45380</v>
      </c>
      <c r="N3744" s="23">
        <f>IFERROR(INDEX('Raw Data'!N:N,MATCH(M3744,'Raw Data'!M:M,1),1),0)</f>
        <v>87.48</v>
      </c>
      <c r="U3744" s="24">
        <v>45380</v>
      </c>
      <c r="V3744" s="23">
        <f>IFERROR(INDEX('Raw Data'!V:V,MATCH(U3744,'Raw Data'!U:U,1),1),0)</f>
        <v>86.17</v>
      </c>
      <c r="X3744" s="24">
        <v>45380</v>
      </c>
      <c r="Y3744" s="23">
        <f>IFERROR(INDEX('Raw Data'!Y:Y,MATCH(X3744,'Raw Data'!X:X,1),1),0)</f>
        <v>1.9970000000000001</v>
      </c>
      <c r="AF3744" s="24">
        <v>45380</v>
      </c>
      <c r="AG3744" s="23">
        <f>IFERROR(INDEX('Raw Data'!AG:AG,MATCH(AF3744,'Raw Data'!AF:AF,1),1),0)</f>
        <v>1.54</v>
      </c>
      <c r="AI3744" s="20">
        <f t="shared" si="118"/>
        <v>3</v>
      </c>
      <c r="AJ3744" s="20">
        <f t="shared" si="119"/>
        <v>2024</v>
      </c>
    </row>
    <row r="3745" spans="2:36" ht="13.5" customHeight="1" x14ac:dyDescent="0.2">
      <c r="B3745" s="24">
        <v>45381</v>
      </c>
      <c r="C3745" s="23">
        <f>IFERROR(INDEX('Raw Data'!C:C,MATCH(B3745,'Raw Data'!B:B,1),1),0)</f>
        <v>82.42</v>
      </c>
      <c r="J3745" s="24">
        <v>45381</v>
      </c>
      <c r="K3745" s="23">
        <f>IFERROR(INDEX('Raw Data'!K:K,MATCH(J3745,'Raw Data'!J:J,1),1),0)</f>
        <v>83.96</v>
      </c>
      <c r="M3745" s="24">
        <v>45381</v>
      </c>
      <c r="N3745" s="23">
        <f>IFERROR(INDEX('Raw Data'!N:N,MATCH(M3745,'Raw Data'!M:M,1),1),0)</f>
        <v>87.48</v>
      </c>
      <c r="U3745" s="24">
        <v>45381</v>
      </c>
      <c r="V3745" s="23">
        <f>IFERROR(INDEX('Raw Data'!V:V,MATCH(U3745,'Raw Data'!U:U,1),1),0)</f>
        <v>86.17</v>
      </c>
      <c r="X3745" s="24">
        <v>45381</v>
      </c>
      <c r="Y3745" s="23">
        <f>IFERROR(INDEX('Raw Data'!Y:Y,MATCH(X3745,'Raw Data'!X:X,1),1),0)</f>
        <v>1.9970000000000001</v>
      </c>
      <c r="AF3745" s="24">
        <v>45381</v>
      </c>
      <c r="AG3745" s="23">
        <f>IFERROR(INDEX('Raw Data'!AG:AG,MATCH(AF3745,'Raw Data'!AF:AF,1),1),0)</f>
        <v>1.54</v>
      </c>
      <c r="AI3745" s="20">
        <f t="shared" si="118"/>
        <v>3</v>
      </c>
      <c r="AJ3745" s="20">
        <f t="shared" si="119"/>
        <v>2024</v>
      </c>
    </row>
    <row r="3746" spans="2:36" ht="13.5" customHeight="1" x14ac:dyDescent="0.2">
      <c r="B3746" s="24">
        <v>45382</v>
      </c>
      <c r="C3746" s="23">
        <f>IFERROR(INDEX('Raw Data'!C:C,MATCH(B3746,'Raw Data'!B:B,1),1),0)</f>
        <v>82.42</v>
      </c>
      <c r="J3746" s="24">
        <v>45382</v>
      </c>
      <c r="K3746" s="23">
        <f>IFERROR(INDEX('Raw Data'!K:K,MATCH(J3746,'Raw Data'!J:J,1),1),0)</f>
        <v>83.96</v>
      </c>
      <c r="M3746" s="24">
        <v>45382</v>
      </c>
      <c r="N3746" s="23">
        <f>IFERROR(INDEX('Raw Data'!N:N,MATCH(M3746,'Raw Data'!M:M,1),1),0)</f>
        <v>87.48</v>
      </c>
      <c r="U3746" s="24">
        <v>45382</v>
      </c>
      <c r="V3746" s="23">
        <f>IFERROR(INDEX('Raw Data'!V:V,MATCH(U3746,'Raw Data'!U:U,1),1),0)</f>
        <v>86.17</v>
      </c>
      <c r="X3746" s="24">
        <v>45382</v>
      </c>
      <c r="Y3746" s="23">
        <f>IFERROR(INDEX('Raw Data'!Y:Y,MATCH(X3746,'Raw Data'!X:X,1),1),0)</f>
        <v>1.9970000000000001</v>
      </c>
      <c r="AF3746" s="24">
        <v>45382</v>
      </c>
      <c r="AG3746" s="23">
        <f>IFERROR(INDEX('Raw Data'!AG:AG,MATCH(AF3746,'Raw Data'!AF:AF,1),1),0)</f>
        <v>1.54</v>
      </c>
      <c r="AI3746" s="20">
        <f t="shared" si="118"/>
        <v>3</v>
      </c>
      <c r="AJ3746" s="20">
        <f t="shared" si="119"/>
        <v>2024</v>
      </c>
    </row>
    <row r="3747" spans="2:36" ht="13.5" customHeight="1" x14ac:dyDescent="0.2">
      <c r="B3747" s="24">
        <v>45383</v>
      </c>
      <c r="C3747" s="23">
        <f>IFERROR(INDEX('Raw Data'!C:C,MATCH(B3747,'Raw Data'!B:B,1),1),0)</f>
        <v>82.82</v>
      </c>
      <c r="J3747" s="24">
        <v>45383</v>
      </c>
      <c r="K3747" s="23">
        <f>IFERROR(INDEX('Raw Data'!K:K,MATCH(J3747,'Raw Data'!J:J,1),1),0)</f>
        <v>84.54</v>
      </c>
      <c r="M3747" s="24">
        <v>45383</v>
      </c>
      <c r="N3747" s="23">
        <f>IFERROR(INDEX('Raw Data'!N:N,MATCH(M3747,'Raw Data'!M:M,1),1),0)</f>
        <v>87.42</v>
      </c>
      <c r="U3747" s="24">
        <v>45383</v>
      </c>
      <c r="V3747" s="23">
        <f>IFERROR(INDEX('Raw Data'!V:V,MATCH(U3747,'Raw Data'!U:U,1),1),0)</f>
        <v>86.17</v>
      </c>
      <c r="X3747" s="24">
        <v>45383</v>
      </c>
      <c r="Y3747" s="23">
        <f>IFERROR(INDEX('Raw Data'!Y:Y,MATCH(X3747,'Raw Data'!X:X,1),1),0)</f>
        <v>2.0739999999999998</v>
      </c>
      <c r="AF3747" s="24">
        <v>45383</v>
      </c>
      <c r="AG3747" s="23">
        <f>IFERROR(INDEX('Raw Data'!AG:AG,MATCH(AF3747,'Raw Data'!AF:AF,1),1),0)</f>
        <v>1.64</v>
      </c>
      <c r="AI3747" s="20">
        <f t="shared" si="118"/>
        <v>4</v>
      </c>
      <c r="AJ3747" s="20">
        <f t="shared" si="119"/>
        <v>2024</v>
      </c>
    </row>
    <row r="3748" spans="2:36" ht="13.5" customHeight="1" x14ac:dyDescent="0.2">
      <c r="B3748" s="24">
        <v>45384</v>
      </c>
      <c r="C3748" s="23">
        <f>IFERROR(INDEX('Raw Data'!C:C,MATCH(B3748,'Raw Data'!B:B,1),1),0)</f>
        <v>84.22</v>
      </c>
      <c r="J3748" s="24">
        <v>45384</v>
      </c>
      <c r="K3748" s="23">
        <f>IFERROR(INDEX('Raw Data'!K:K,MATCH(J3748,'Raw Data'!J:J,1),1),0)</f>
        <v>85.95</v>
      </c>
      <c r="M3748" s="24">
        <v>45384</v>
      </c>
      <c r="N3748" s="23">
        <f>IFERROR(INDEX('Raw Data'!N:N,MATCH(M3748,'Raw Data'!M:M,1),1),0)</f>
        <v>88.92</v>
      </c>
      <c r="U3748" s="24">
        <v>45384</v>
      </c>
      <c r="V3748" s="23">
        <f>IFERROR(INDEX('Raw Data'!V:V,MATCH(U3748,'Raw Data'!U:U,1),1),0)</f>
        <v>87.63</v>
      </c>
      <c r="X3748" s="24">
        <v>45384</v>
      </c>
      <c r="Y3748" s="23">
        <f>IFERROR(INDEX('Raw Data'!Y:Y,MATCH(X3748,'Raw Data'!X:X,1),1),0)</f>
        <v>2.105</v>
      </c>
      <c r="AF3748" s="24">
        <v>45384</v>
      </c>
      <c r="AG3748" s="23">
        <f>IFERROR(INDEX('Raw Data'!AG:AG,MATCH(AF3748,'Raw Data'!AF:AF,1),1),0)</f>
        <v>1.65</v>
      </c>
      <c r="AI3748" s="20">
        <f t="shared" si="118"/>
        <v>4</v>
      </c>
      <c r="AJ3748" s="20">
        <f t="shared" si="119"/>
        <v>2024</v>
      </c>
    </row>
    <row r="3749" spans="2:36" ht="13.5" customHeight="1" x14ac:dyDescent="0.2">
      <c r="B3749" s="24">
        <v>45385</v>
      </c>
      <c r="C3749" s="23">
        <f>IFERROR(INDEX('Raw Data'!C:C,MATCH(B3749,'Raw Data'!B:B,1),1),0)</f>
        <v>84.61</v>
      </c>
      <c r="J3749" s="24">
        <v>45385</v>
      </c>
      <c r="K3749" s="23">
        <f>IFERROR(INDEX('Raw Data'!K:K,MATCH(J3749,'Raw Data'!J:J,1),1),0)</f>
        <v>86.22</v>
      </c>
      <c r="M3749" s="24">
        <v>45385</v>
      </c>
      <c r="N3749" s="23">
        <f>IFERROR(INDEX('Raw Data'!N:N,MATCH(M3749,'Raw Data'!M:M,1),1),0)</f>
        <v>89.35</v>
      </c>
      <c r="U3749" s="24">
        <v>45385</v>
      </c>
      <c r="V3749" s="23">
        <f>IFERROR(INDEX('Raw Data'!V:V,MATCH(U3749,'Raw Data'!U:U,1),1),0)</f>
        <v>90.6</v>
      </c>
      <c r="X3749" s="24">
        <v>45385</v>
      </c>
      <c r="Y3749" s="23">
        <f>IFERROR(INDEX('Raw Data'!Y:Y,MATCH(X3749,'Raw Data'!X:X,1),1),0)</f>
        <v>2.0670000000000002</v>
      </c>
      <c r="AF3749" s="24">
        <v>45385</v>
      </c>
      <c r="AG3749" s="23">
        <f>IFERROR(INDEX('Raw Data'!AG:AG,MATCH(AF3749,'Raw Data'!AF:AF,1),1),0)</f>
        <v>1.86</v>
      </c>
      <c r="AI3749" s="20">
        <f t="shared" si="118"/>
        <v>4</v>
      </c>
      <c r="AJ3749" s="20">
        <f t="shared" si="119"/>
        <v>2024</v>
      </c>
    </row>
    <row r="3750" spans="2:36" ht="13.5" customHeight="1" x14ac:dyDescent="0.2">
      <c r="B3750" s="24">
        <v>45386</v>
      </c>
      <c r="C3750" s="23">
        <f>IFERROR(INDEX('Raw Data'!C:C,MATCH(B3750,'Raw Data'!B:B,1),1),0)</f>
        <v>85.81</v>
      </c>
      <c r="J3750" s="24">
        <v>45386</v>
      </c>
      <c r="K3750" s="23">
        <f>IFERROR(INDEX('Raw Data'!K:K,MATCH(J3750,'Raw Data'!J:J,1),1),0)</f>
        <v>87.37</v>
      </c>
      <c r="M3750" s="24">
        <v>45386</v>
      </c>
      <c r="N3750" s="23">
        <f>IFERROR(INDEX('Raw Data'!N:N,MATCH(M3750,'Raw Data'!M:M,1),1),0)</f>
        <v>90.65</v>
      </c>
      <c r="U3750" s="24">
        <v>45386</v>
      </c>
      <c r="V3750" s="23">
        <f>IFERROR(INDEX('Raw Data'!V:V,MATCH(U3750,'Raw Data'!U:U,1),1),0)</f>
        <v>90.32</v>
      </c>
      <c r="X3750" s="24">
        <v>45386</v>
      </c>
      <c r="Y3750" s="23">
        <f>IFERROR(INDEX('Raw Data'!Y:Y,MATCH(X3750,'Raw Data'!X:X,1),1),0)</f>
        <v>1.9970000000000001</v>
      </c>
      <c r="AF3750" s="24">
        <v>45386</v>
      </c>
      <c r="AG3750" s="23">
        <f>IFERROR(INDEX('Raw Data'!AG:AG,MATCH(AF3750,'Raw Data'!AF:AF,1),1),0)</f>
        <v>1.78</v>
      </c>
      <c r="AI3750" s="20">
        <f t="shared" si="118"/>
        <v>4</v>
      </c>
      <c r="AJ3750" s="20">
        <f t="shared" si="119"/>
        <v>2024</v>
      </c>
    </row>
    <row r="3751" spans="2:36" ht="13.5" customHeight="1" x14ac:dyDescent="0.2">
      <c r="B3751" s="24">
        <v>45387</v>
      </c>
      <c r="C3751" s="23">
        <f>IFERROR(INDEX('Raw Data'!C:C,MATCH(B3751,'Raw Data'!B:B,1),1),0)</f>
        <v>86.1</v>
      </c>
      <c r="J3751" s="24">
        <v>45387</v>
      </c>
      <c r="K3751" s="23">
        <f>IFERROR(INDEX('Raw Data'!K:K,MATCH(J3751,'Raw Data'!J:J,1),1),0)</f>
        <v>87.69</v>
      </c>
      <c r="M3751" s="24">
        <v>45387</v>
      </c>
      <c r="N3751" s="23">
        <f>IFERROR(INDEX('Raw Data'!N:N,MATCH(M3751,'Raw Data'!M:M,1),1),0)</f>
        <v>91.17</v>
      </c>
      <c r="U3751" s="24">
        <v>45387</v>
      </c>
      <c r="V3751" s="23">
        <f>IFERROR(INDEX('Raw Data'!V:V,MATCH(U3751,'Raw Data'!U:U,1),1),0)</f>
        <v>92.81</v>
      </c>
      <c r="X3751" s="24">
        <v>45387</v>
      </c>
      <c r="Y3751" s="23">
        <f>IFERROR(INDEX('Raw Data'!Y:Y,MATCH(X3751,'Raw Data'!X:X,1),1),0)</f>
        <v>2.0099999999999998</v>
      </c>
      <c r="AF3751" s="24">
        <v>45387</v>
      </c>
      <c r="AG3751" s="23">
        <f>IFERROR(INDEX('Raw Data'!AG:AG,MATCH(AF3751,'Raw Data'!AF:AF,1),1),0)</f>
        <v>1.58</v>
      </c>
      <c r="AI3751" s="20">
        <f t="shared" si="118"/>
        <v>4</v>
      </c>
      <c r="AJ3751" s="20">
        <f t="shared" si="119"/>
        <v>2024</v>
      </c>
    </row>
    <row r="3752" spans="2:36" ht="13.5" customHeight="1" x14ac:dyDescent="0.2">
      <c r="B3752" s="24">
        <v>45388</v>
      </c>
      <c r="C3752" s="23">
        <f>IFERROR(INDEX('Raw Data'!C:C,MATCH(B3752,'Raw Data'!B:B,1),1),0)</f>
        <v>86.1</v>
      </c>
      <c r="J3752" s="24">
        <v>45388</v>
      </c>
      <c r="K3752" s="23">
        <f>IFERROR(INDEX('Raw Data'!K:K,MATCH(J3752,'Raw Data'!J:J,1),1),0)</f>
        <v>87.69</v>
      </c>
      <c r="M3752" s="24">
        <v>45388</v>
      </c>
      <c r="N3752" s="23">
        <f>IFERROR(INDEX('Raw Data'!N:N,MATCH(M3752,'Raw Data'!M:M,1),1),0)</f>
        <v>91.17</v>
      </c>
      <c r="U3752" s="24">
        <v>45388</v>
      </c>
      <c r="V3752" s="23">
        <f>IFERROR(INDEX('Raw Data'!V:V,MATCH(U3752,'Raw Data'!U:U,1),1),0)</f>
        <v>92.81</v>
      </c>
      <c r="X3752" s="24">
        <v>45388</v>
      </c>
      <c r="Y3752" s="23">
        <f>IFERROR(INDEX('Raw Data'!Y:Y,MATCH(X3752,'Raw Data'!X:X,1),1),0)</f>
        <v>2.0099999999999998</v>
      </c>
      <c r="AF3752" s="24">
        <v>45388</v>
      </c>
      <c r="AG3752" s="23">
        <f>IFERROR(INDEX('Raw Data'!AG:AG,MATCH(AF3752,'Raw Data'!AF:AF,1),1),0)</f>
        <v>1.58</v>
      </c>
      <c r="AI3752" s="20">
        <f t="shared" si="118"/>
        <v>4</v>
      </c>
      <c r="AJ3752" s="20">
        <f t="shared" si="119"/>
        <v>2024</v>
      </c>
    </row>
    <row r="3753" spans="2:36" ht="13.5" customHeight="1" x14ac:dyDescent="0.2">
      <c r="B3753" s="24">
        <v>45389</v>
      </c>
      <c r="C3753" s="23">
        <f>IFERROR(INDEX('Raw Data'!C:C,MATCH(B3753,'Raw Data'!B:B,1),1),0)</f>
        <v>86.1</v>
      </c>
      <c r="J3753" s="24">
        <v>45389</v>
      </c>
      <c r="K3753" s="23">
        <f>IFERROR(INDEX('Raw Data'!K:K,MATCH(J3753,'Raw Data'!J:J,1),1),0)</f>
        <v>87.69</v>
      </c>
      <c r="M3753" s="24">
        <v>45389</v>
      </c>
      <c r="N3753" s="23">
        <f>IFERROR(INDEX('Raw Data'!N:N,MATCH(M3753,'Raw Data'!M:M,1),1),0)</f>
        <v>91.17</v>
      </c>
      <c r="U3753" s="24">
        <v>45389</v>
      </c>
      <c r="V3753" s="23">
        <f>IFERROR(INDEX('Raw Data'!V:V,MATCH(U3753,'Raw Data'!U:U,1),1),0)</f>
        <v>92.81</v>
      </c>
      <c r="X3753" s="24">
        <v>45389</v>
      </c>
      <c r="Y3753" s="23">
        <f>IFERROR(INDEX('Raw Data'!Y:Y,MATCH(X3753,'Raw Data'!X:X,1),1),0)</f>
        <v>2.0099999999999998</v>
      </c>
      <c r="AF3753" s="24">
        <v>45389</v>
      </c>
      <c r="AG3753" s="23">
        <f>IFERROR(INDEX('Raw Data'!AG:AG,MATCH(AF3753,'Raw Data'!AF:AF,1),1),0)</f>
        <v>1.58</v>
      </c>
      <c r="AI3753" s="20">
        <f t="shared" si="118"/>
        <v>4</v>
      </c>
      <c r="AJ3753" s="20">
        <f t="shared" si="119"/>
        <v>2024</v>
      </c>
    </row>
    <row r="3754" spans="2:36" ht="13.5" customHeight="1" x14ac:dyDescent="0.2">
      <c r="B3754" s="24">
        <v>45390</v>
      </c>
      <c r="C3754" s="23">
        <f>IFERROR(INDEX('Raw Data'!C:C,MATCH(B3754,'Raw Data'!B:B,1),1),0)</f>
        <v>85.53</v>
      </c>
      <c r="J3754" s="24">
        <v>45390</v>
      </c>
      <c r="K3754" s="23">
        <f>IFERROR(INDEX('Raw Data'!K:K,MATCH(J3754,'Raw Data'!J:J,1),1),0)</f>
        <v>87.24</v>
      </c>
      <c r="M3754" s="24">
        <v>45390</v>
      </c>
      <c r="N3754" s="23">
        <f>IFERROR(INDEX('Raw Data'!N:N,MATCH(M3754,'Raw Data'!M:M,1),1),0)</f>
        <v>90.38</v>
      </c>
      <c r="U3754" s="24">
        <v>45390</v>
      </c>
      <c r="V3754" s="23">
        <f>IFERROR(INDEX('Raw Data'!V:V,MATCH(U3754,'Raw Data'!U:U,1),1),0)</f>
        <v>91.73</v>
      </c>
      <c r="X3754" s="24">
        <v>45390</v>
      </c>
      <c r="Y3754" s="23">
        <f>IFERROR(INDEX('Raw Data'!Y:Y,MATCH(X3754,'Raw Data'!X:X,1),1),0)</f>
        <v>2.0510000000000002</v>
      </c>
      <c r="AF3754" s="24">
        <v>45390</v>
      </c>
      <c r="AG3754" s="23">
        <f>IFERROR(INDEX('Raw Data'!AG:AG,MATCH(AF3754,'Raw Data'!AF:AF,1),1),0)</f>
        <v>1.73</v>
      </c>
      <c r="AI3754" s="20">
        <f t="shared" si="118"/>
        <v>4</v>
      </c>
      <c r="AJ3754" s="20">
        <f t="shared" si="119"/>
        <v>2024</v>
      </c>
    </row>
    <row r="3755" spans="2:36" ht="13.5" customHeight="1" x14ac:dyDescent="0.2">
      <c r="B3755" s="24">
        <v>45391</v>
      </c>
      <c r="C3755" s="23">
        <f>IFERROR(INDEX('Raw Data'!C:C,MATCH(B3755,'Raw Data'!B:B,1),1),0)</f>
        <v>84.46</v>
      </c>
      <c r="J3755" s="24">
        <v>45391</v>
      </c>
      <c r="K3755" s="23">
        <f>IFERROR(INDEX('Raw Data'!K:K,MATCH(J3755,'Raw Data'!J:J,1),1),0)</f>
        <v>86.04</v>
      </c>
      <c r="M3755" s="24">
        <v>45391</v>
      </c>
      <c r="N3755" s="23">
        <f>IFERROR(INDEX('Raw Data'!N:N,MATCH(M3755,'Raw Data'!M:M,1),1),0)</f>
        <v>89.42</v>
      </c>
      <c r="U3755" s="24">
        <v>45391</v>
      </c>
      <c r="V3755" s="23">
        <f>IFERROR(INDEX('Raw Data'!V:V,MATCH(U3755,'Raw Data'!U:U,1),1),0)</f>
        <v>92.13</v>
      </c>
      <c r="X3755" s="24">
        <v>45391</v>
      </c>
      <c r="Y3755" s="23">
        <f>IFERROR(INDEX('Raw Data'!Y:Y,MATCH(X3755,'Raw Data'!X:X,1),1),0)</f>
        <v>2.0640000000000001</v>
      </c>
      <c r="AF3755" s="24">
        <v>45391</v>
      </c>
      <c r="AG3755" s="23">
        <f>IFERROR(INDEX('Raw Data'!AG:AG,MATCH(AF3755,'Raw Data'!AF:AF,1),1),0)</f>
        <v>1.83</v>
      </c>
      <c r="AI3755" s="20">
        <f t="shared" si="118"/>
        <v>4</v>
      </c>
      <c r="AJ3755" s="20">
        <f t="shared" si="119"/>
        <v>2024</v>
      </c>
    </row>
    <row r="3756" spans="2:36" ht="13.5" customHeight="1" x14ac:dyDescent="0.2">
      <c r="B3756" s="24">
        <v>45392</v>
      </c>
      <c r="C3756" s="23">
        <f>IFERROR(INDEX('Raw Data'!C:C,MATCH(B3756,'Raw Data'!B:B,1),1),0)</f>
        <v>85.44</v>
      </c>
      <c r="J3756" s="24">
        <v>45392</v>
      </c>
      <c r="K3756" s="23">
        <f>IFERROR(INDEX('Raw Data'!K:K,MATCH(J3756,'Raw Data'!J:J,1),1),0)</f>
        <v>86.98</v>
      </c>
      <c r="M3756" s="24">
        <v>45392</v>
      </c>
      <c r="N3756" s="23">
        <f>IFERROR(INDEX('Raw Data'!N:N,MATCH(M3756,'Raw Data'!M:M,1),1),0)</f>
        <v>90.48</v>
      </c>
      <c r="U3756" s="24">
        <v>45392</v>
      </c>
      <c r="V3756" s="23">
        <f>IFERROR(INDEX('Raw Data'!V:V,MATCH(U3756,'Raw Data'!U:U,1),1),0)</f>
        <v>91.57</v>
      </c>
      <c r="X3756" s="24">
        <v>45392</v>
      </c>
      <c r="Y3756" s="23">
        <f>IFERROR(INDEX('Raw Data'!Y:Y,MATCH(X3756,'Raw Data'!X:X,1),1),0)</f>
        <v>2.0739999999999998</v>
      </c>
      <c r="AF3756" s="24">
        <v>45392</v>
      </c>
      <c r="AG3756" s="23">
        <f>IFERROR(INDEX('Raw Data'!AG:AG,MATCH(AF3756,'Raw Data'!AF:AF,1),1),0)</f>
        <v>1.9</v>
      </c>
      <c r="AI3756" s="20">
        <f t="shared" si="118"/>
        <v>4</v>
      </c>
      <c r="AJ3756" s="20">
        <f t="shared" si="119"/>
        <v>2024</v>
      </c>
    </row>
    <row r="3757" spans="2:36" ht="13.5" customHeight="1" x14ac:dyDescent="0.2">
      <c r="B3757" s="24">
        <v>45393</v>
      </c>
      <c r="C3757" s="23">
        <f>IFERROR(INDEX('Raw Data'!C:C,MATCH(B3757,'Raw Data'!B:B,1),1),0)</f>
        <v>84.45</v>
      </c>
      <c r="J3757" s="24">
        <v>45393</v>
      </c>
      <c r="K3757" s="23">
        <f>IFERROR(INDEX('Raw Data'!K:K,MATCH(J3757,'Raw Data'!J:J,1),1),0)</f>
        <v>85.79</v>
      </c>
      <c r="M3757" s="24">
        <v>45393</v>
      </c>
      <c r="N3757" s="23">
        <f>IFERROR(INDEX('Raw Data'!N:N,MATCH(M3757,'Raw Data'!M:M,1),1),0)</f>
        <v>89.74</v>
      </c>
      <c r="U3757" s="24">
        <v>45393</v>
      </c>
      <c r="V3757" s="23">
        <f>IFERROR(INDEX('Raw Data'!V:V,MATCH(U3757,'Raw Data'!U:U,1),1),0)</f>
        <v>91.49</v>
      </c>
      <c r="X3757" s="24">
        <v>45393</v>
      </c>
      <c r="Y3757" s="23">
        <f>IFERROR(INDEX('Raw Data'!Y:Y,MATCH(X3757,'Raw Data'!X:X,1),1),0)</f>
        <v>2</v>
      </c>
      <c r="AF3757" s="24">
        <v>45393</v>
      </c>
      <c r="AG3757" s="23">
        <f>IFERROR(INDEX('Raw Data'!AG:AG,MATCH(AF3757,'Raw Data'!AF:AF,1),1),0)</f>
        <v>1.62</v>
      </c>
      <c r="AI3757" s="20">
        <f t="shared" si="118"/>
        <v>4</v>
      </c>
      <c r="AJ3757" s="20">
        <f t="shared" si="119"/>
        <v>2024</v>
      </c>
    </row>
    <row r="3758" spans="2:36" ht="13.5" customHeight="1" x14ac:dyDescent="0.2">
      <c r="B3758" s="24">
        <v>45394</v>
      </c>
      <c r="C3758" s="23">
        <f>IFERROR(INDEX('Raw Data'!C:C,MATCH(B3758,'Raw Data'!B:B,1),1),0)</f>
        <v>85.08</v>
      </c>
      <c r="J3758" s="24">
        <v>45394</v>
      </c>
      <c r="K3758" s="23">
        <f>IFERROR(INDEX('Raw Data'!K:K,MATCH(J3758,'Raw Data'!J:J,1),1),0)</f>
        <v>86.46</v>
      </c>
      <c r="M3758" s="24">
        <v>45394</v>
      </c>
      <c r="N3758" s="23">
        <f>IFERROR(INDEX('Raw Data'!N:N,MATCH(M3758,'Raw Data'!M:M,1),1),0)</f>
        <v>90.45</v>
      </c>
      <c r="U3758" s="24">
        <v>45394</v>
      </c>
      <c r="V3758" s="23">
        <f>IFERROR(INDEX('Raw Data'!V:V,MATCH(U3758,'Raw Data'!U:U,1),1),0)</f>
        <v>93.12</v>
      </c>
      <c r="X3758" s="24">
        <v>45394</v>
      </c>
      <c r="Y3758" s="23">
        <f>IFERROR(INDEX('Raw Data'!Y:Y,MATCH(X3758,'Raw Data'!X:X,1),1),0)</f>
        <v>2.0289999999999999</v>
      </c>
      <c r="AF3758" s="24">
        <v>45394</v>
      </c>
      <c r="AG3758" s="23">
        <f>IFERROR(INDEX('Raw Data'!AG:AG,MATCH(AF3758,'Raw Data'!AF:AF,1),1),0)</f>
        <v>1.36</v>
      </c>
      <c r="AI3758" s="20">
        <f t="shared" si="118"/>
        <v>4</v>
      </c>
      <c r="AJ3758" s="20">
        <f t="shared" si="119"/>
        <v>2024</v>
      </c>
    </row>
    <row r="3759" spans="2:36" ht="13.5" customHeight="1" x14ac:dyDescent="0.2">
      <c r="B3759" s="24">
        <v>45395</v>
      </c>
      <c r="C3759" s="23">
        <f>IFERROR(INDEX('Raw Data'!C:C,MATCH(B3759,'Raw Data'!B:B,1),1),0)</f>
        <v>85.08</v>
      </c>
      <c r="J3759" s="24">
        <v>45395</v>
      </c>
      <c r="K3759" s="23">
        <f>IFERROR(INDEX('Raw Data'!K:K,MATCH(J3759,'Raw Data'!J:J,1),1),0)</f>
        <v>86.46</v>
      </c>
      <c r="M3759" s="24">
        <v>45395</v>
      </c>
      <c r="N3759" s="23">
        <f>IFERROR(INDEX('Raw Data'!N:N,MATCH(M3759,'Raw Data'!M:M,1),1),0)</f>
        <v>90.45</v>
      </c>
      <c r="U3759" s="24">
        <v>45395</v>
      </c>
      <c r="V3759" s="23">
        <f>IFERROR(INDEX('Raw Data'!V:V,MATCH(U3759,'Raw Data'!U:U,1),1),0)</f>
        <v>93.12</v>
      </c>
      <c r="X3759" s="24">
        <v>45395</v>
      </c>
      <c r="Y3759" s="23">
        <f>IFERROR(INDEX('Raw Data'!Y:Y,MATCH(X3759,'Raw Data'!X:X,1),1),0)</f>
        <v>2.0289999999999999</v>
      </c>
      <c r="AF3759" s="24">
        <v>45395</v>
      </c>
      <c r="AG3759" s="23">
        <f>IFERROR(INDEX('Raw Data'!AG:AG,MATCH(AF3759,'Raw Data'!AF:AF,1),1),0)</f>
        <v>1.36</v>
      </c>
      <c r="AI3759" s="20">
        <f t="shared" si="118"/>
        <v>4</v>
      </c>
      <c r="AJ3759" s="20">
        <f t="shared" si="119"/>
        <v>2024</v>
      </c>
    </row>
    <row r="3760" spans="2:36" ht="13.5" customHeight="1" x14ac:dyDescent="0.2">
      <c r="B3760" s="24">
        <v>45396</v>
      </c>
      <c r="C3760" s="23">
        <f>IFERROR(INDEX('Raw Data'!C:C,MATCH(B3760,'Raw Data'!B:B,1),1),0)</f>
        <v>85.08</v>
      </c>
      <c r="J3760" s="24">
        <v>45396</v>
      </c>
      <c r="K3760" s="23">
        <f>IFERROR(INDEX('Raw Data'!K:K,MATCH(J3760,'Raw Data'!J:J,1),1),0)</f>
        <v>86.46</v>
      </c>
      <c r="M3760" s="24">
        <v>45396</v>
      </c>
      <c r="N3760" s="23">
        <f>IFERROR(INDEX('Raw Data'!N:N,MATCH(M3760,'Raw Data'!M:M,1),1),0)</f>
        <v>90.45</v>
      </c>
      <c r="U3760" s="24">
        <v>45396</v>
      </c>
      <c r="V3760" s="23">
        <f>IFERROR(INDEX('Raw Data'!V:V,MATCH(U3760,'Raw Data'!U:U,1),1),0)</f>
        <v>93.12</v>
      </c>
      <c r="X3760" s="24">
        <v>45396</v>
      </c>
      <c r="Y3760" s="23">
        <f>IFERROR(INDEX('Raw Data'!Y:Y,MATCH(X3760,'Raw Data'!X:X,1),1),0)</f>
        <v>2.0289999999999999</v>
      </c>
      <c r="AF3760" s="24">
        <v>45396</v>
      </c>
      <c r="AG3760" s="23">
        <f>IFERROR(INDEX('Raw Data'!AG:AG,MATCH(AF3760,'Raw Data'!AF:AF,1),1),0)</f>
        <v>1.36</v>
      </c>
      <c r="AI3760" s="20">
        <f t="shared" si="118"/>
        <v>4</v>
      </c>
      <c r="AJ3760" s="20">
        <f t="shared" si="119"/>
        <v>2024</v>
      </c>
    </row>
    <row r="3761" spans="2:36" ht="13.5" customHeight="1" x14ac:dyDescent="0.2">
      <c r="B3761" s="24">
        <v>45397</v>
      </c>
      <c r="C3761" s="23">
        <f>IFERROR(INDEX('Raw Data'!C:C,MATCH(B3761,'Raw Data'!B:B,1),1),0)</f>
        <v>84.86</v>
      </c>
      <c r="J3761" s="24">
        <v>45397</v>
      </c>
      <c r="K3761" s="23">
        <f>IFERROR(INDEX('Raw Data'!K:K,MATCH(J3761,'Raw Data'!J:J,1),1),0)</f>
        <v>86.21</v>
      </c>
      <c r="M3761" s="24">
        <v>45397</v>
      </c>
      <c r="N3761" s="23">
        <f>IFERROR(INDEX('Raw Data'!N:N,MATCH(M3761,'Raw Data'!M:M,1),1),0)</f>
        <v>90.1</v>
      </c>
      <c r="U3761" s="24">
        <v>45397</v>
      </c>
      <c r="V3761" s="23">
        <f>IFERROR(INDEX('Raw Data'!V:V,MATCH(U3761,'Raw Data'!U:U,1),1),0)</f>
        <v>90.84</v>
      </c>
      <c r="X3761" s="24">
        <v>45397</v>
      </c>
      <c r="Y3761" s="23">
        <f>IFERROR(INDEX('Raw Data'!Y:Y,MATCH(X3761,'Raw Data'!X:X,1),1),0)</f>
        <v>1.946</v>
      </c>
      <c r="AF3761" s="24">
        <v>45397</v>
      </c>
      <c r="AG3761" s="23">
        <f>IFERROR(INDEX('Raw Data'!AG:AG,MATCH(AF3761,'Raw Data'!AF:AF,1),1),0)</f>
        <v>1.41</v>
      </c>
      <c r="AI3761" s="20">
        <f t="shared" si="118"/>
        <v>4</v>
      </c>
      <c r="AJ3761" s="20">
        <f t="shared" si="119"/>
        <v>2024</v>
      </c>
    </row>
    <row r="3762" spans="2:36" ht="13.5" customHeight="1" x14ac:dyDescent="0.2">
      <c r="B3762" s="24">
        <v>45398</v>
      </c>
      <c r="C3762" s="23">
        <f>IFERROR(INDEX('Raw Data'!C:C,MATCH(B3762,'Raw Data'!B:B,1),1),0)</f>
        <v>84.83</v>
      </c>
      <c r="J3762" s="24">
        <v>45398</v>
      </c>
      <c r="K3762" s="23">
        <f>IFERROR(INDEX('Raw Data'!K:K,MATCH(J3762,'Raw Data'!J:J,1),1),0)</f>
        <v>86.15</v>
      </c>
      <c r="M3762" s="24">
        <v>45398</v>
      </c>
      <c r="N3762" s="23">
        <f>IFERROR(INDEX('Raw Data'!N:N,MATCH(M3762,'Raw Data'!M:M,1),1),0)</f>
        <v>90.02</v>
      </c>
      <c r="U3762" s="24">
        <v>45398</v>
      </c>
      <c r="V3762" s="23">
        <f>IFERROR(INDEX('Raw Data'!V:V,MATCH(U3762,'Raw Data'!U:U,1),1),0)</f>
        <v>91.29</v>
      </c>
      <c r="X3762" s="24">
        <v>45398</v>
      </c>
      <c r="Y3762" s="23">
        <f>IFERROR(INDEX('Raw Data'!Y:Y,MATCH(X3762,'Raw Data'!X:X,1),1),0)</f>
        <v>1.988</v>
      </c>
      <c r="AF3762" s="24">
        <v>45398</v>
      </c>
      <c r="AG3762" s="23">
        <f>IFERROR(INDEX('Raw Data'!AG:AG,MATCH(AF3762,'Raw Data'!AF:AF,1),1),0)</f>
        <v>1.38</v>
      </c>
      <c r="AI3762" s="20">
        <f t="shared" si="118"/>
        <v>4</v>
      </c>
      <c r="AJ3762" s="20">
        <f t="shared" si="119"/>
        <v>2024</v>
      </c>
    </row>
    <row r="3763" spans="2:36" ht="13.5" customHeight="1" x14ac:dyDescent="0.2">
      <c r="B3763" s="24">
        <v>45399</v>
      </c>
      <c r="C3763" s="23">
        <f>IFERROR(INDEX('Raw Data'!C:C,MATCH(B3763,'Raw Data'!B:B,1),1),0)</f>
        <v>82.15</v>
      </c>
      <c r="J3763" s="24">
        <v>45399</v>
      </c>
      <c r="K3763" s="23">
        <f>IFERROR(INDEX('Raw Data'!K:K,MATCH(J3763,'Raw Data'!J:J,1),1),0)</f>
        <v>83.58</v>
      </c>
      <c r="M3763" s="24">
        <v>45399</v>
      </c>
      <c r="N3763" s="23">
        <f>IFERROR(INDEX('Raw Data'!N:N,MATCH(M3763,'Raw Data'!M:M,1),1),0)</f>
        <v>87.29</v>
      </c>
      <c r="U3763" s="24">
        <v>45399</v>
      </c>
      <c r="V3763" s="23">
        <f>IFERROR(INDEX('Raw Data'!V:V,MATCH(U3763,'Raw Data'!U:U,1),1),0)</f>
        <v>89.54</v>
      </c>
      <c r="X3763" s="24">
        <v>45399</v>
      </c>
      <c r="Y3763" s="23">
        <f>IFERROR(INDEX('Raw Data'!Y:Y,MATCH(X3763,'Raw Data'!X:X,1),1),0)</f>
        <v>1.962</v>
      </c>
      <c r="AF3763" s="24">
        <v>45399</v>
      </c>
      <c r="AG3763" s="23">
        <f>IFERROR(INDEX('Raw Data'!AG:AG,MATCH(AF3763,'Raw Data'!AF:AF,1),1),0)</f>
        <v>1.5</v>
      </c>
      <c r="AI3763" s="20">
        <f t="shared" ref="AI3763:AI3826" si="120">MONTH(B3763)</f>
        <v>4</v>
      </c>
      <c r="AJ3763" s="20">
        <f t="shared" ref="AJ3763:AJ3826" si="121">YEAR(B3763)</f>
        <v>2024</v>
      </c>
    </row>
    <row r="3764" spans="2:36" ht="13.5" customHeight="1" x14ac:dyDescent="0.2">
      <c r="B3764" s="24">
        <v>45400</v>
      </c>
      <c r="C3764" s="23">
        <f>IFERROR(INDEX('Raw Data'!C:C,MATCH(B3764,'Raw Data'!B:B,1),1),0)</f>
        <v>82.1</v>
      </c>
      <c r="J3764" s="24">
        <v>45400</v>
      </c>
      <c r="K3764" s="23">
        <f>IFERROR(INDEX('Raw Data'!K:K,MATCH(J3764,'Raw Data'!J:J,1),1),0)</f>
        <v>83.5</v>
      </c>
      <c r="M3764" s="24">
        <v>45400</v>
      </c>
      <c r="N3764" s="23">
        <f>IFERROR(INDEX('Raw Data'!N:N,MATCH(M3764,'Raw Data'!M:M,1),1),0)</f>
        <v>87.11</v>
      </c>
      <c r="U3764" s="24">
        <v>45400</v>
      </c>
      <c r="V3764" s="23">
        <f>IFERROR(INDEX('Raw Data'!V:V,MATCH(U3764,'Raw Data'!U:U,1),1),0)</f>
        <v>88.34</v>
      </c>
      <c r="X3764" s="24">
        <v>45400</v>
      </c>
      <c r="Y3764" s="23">
        <f>IFERROR(INDEX('Raw Data'!Y:Y,MATCH(X3764,'Raw Data'!X:X,1),1),0)</f>
        <v>1.986</v>
      </c>
      <c r="AF3764" s="24">
        <v>45400</v>
      </c>
      <c r="AG3764" s="23">
        <f>IFERROR(INDEX('Raw Data'!AG:AG,MATCH(AF3764,'Raw Data'!AF:AF,1),1),0)</f>
        <v>1.59</v>
      </c>
      <c r="AI3764" s="20">
        <f t="shared" si="120"/>
        <v>4</v>
      </c>
      <c r="AJ3764" s="20">
        <f t="shared" si="121"/>
        <v>2024</v>
      </c>
    </row>
    <row r="3765" spans="2:36" ht="13.5" customHeight="1" x14ac:dyDescent="0.2">
      <c r="B3765" s="24">
        <v>45401</v>
      </c>
      <c r="C3765" s="23">
        <f>IFERROR(INDEX('Raw Data'!C:C,MATCH(B3765,'Raw Data'!B:B,1),1),0)</f>
        <v>82.22</v>
      </c>
      <c r="J3765" s="24">
        <v>45401</v>
      </c>
      <c r="K3765" s="23">
        <f>IFERROR(INDEX('Raw Data'!K:K,MATCH(J3765,'Raw Data'!J:J,1),1),0)</f>
        <v>83.79</v>
      </c>
      <c r="M3765" s="24">
        <v>45401</v>
      </c>
      <c r="N3765" s="23">
        <f>IFERROR(INDEX('Raw Data'!N:N,MATCH(M3765,'Raw Data'!M:M,1),1),0)</f>
        <v>87.29</v>
      </c>
      <c r="U3765" s="24">
        <v>45401</v>
      </c>
      <c r="V3765" s="23">
        <f>IFERROR(INDEX('Raw Data'!V:V,MATCH(U3765,'Raw Data'!U:U,1),1),0)</f>
        <v>87.96</v>
      </c>
      <c r="X3765" s="24">
        <v>45401</v>
      </c>
      <c r="Y3765" s="23">
        <f>IFERROR(INDEX('Raw Data'!Y:Y,MATCH(X3765,'Raw Data'!X:X,1),1),0)</f>
        <v>1.988</v>
      </c>
      <c r="AF3765" s="24">
        <v>45401</v>
      </c>
      <c r="AG3765" s="23">
        <f>IFERROR(INDEX('Raw Data'!AG:AG,MATCH(AF3765,'Raw Data'!AF:AF,1),1),0)</f>
        <v>1.43</v>
      </c>
      <c r="AI3765" s="20">
        <f t="shared" si="120"/>
        <v>4</v>
      </c>
      <c r="AJ3765" s="20">
        <f t="shared" si="121"/>
        <v>2024</v>
      </c>
    </row>
    <row r="3766" spans="2:36" ht="13.5" customHeight="1" x14ac:dyDescent="0.2">
      <c r="B3766" s="24">
        <v>45402</v>
      </c>
      <c r="C3766" s="23">
        <f>IFERROR(INDEX('Raw Data'!C:C,MATCH(B3766,'Raw Data'!B:B,1),1),0)</f>
        <v>82.22</v>
      </c>
      <c r="J3766" s="24">
        <v>45402</v>
      </c>
      <c r="K3766" s="23">
        <f>IFERROR(INDEX('Raw Data'!K:K,MATCH(J3766,'Raw Data'!J:J,1),1),0)</f>
        <v>83.79</v>
      </c>
      <c r="M3766" s="24">
        <v>45402</v>
      </c>
      <c r="N3766" s="23">
        <f>IFERROR(INDEX('Raw Data'!N:N,MATCH(M3766,'Raw Data'!M:M,1),1),0)</f>
        <v>87.29</v>
      </c>
      <c r="U3766" s="24">
        <v>45402</v>
      </c>
      <c r="V3766" s="23">
        <f>IFERROR(INDEX('Raw Data'!V:V,MATCH(U3766,'Raw Data'!U:U,1),1),0)</f>
        <v>87.96</v>
      </c>
      <c r="X3766" s="24">
        <v>45402</v>
      </c>
      <c r="Y3766" s="23">
        <f>IFERROR(INDEX('Raw Data'!Y:Y,MATCH(X3766,'Raw Data'!X:X,1),1),0)</f>
        <v>1.988</v>
      </c>
      <c r="AF3766" s="24">
        <v>45402</v>
      </c>
      <c r="AG3766" s="23">
        <f>IFERROR(INDEX('Raw Data'!AG:AG,MATCH(AF3766,'Raw Data'!AF:AF,1),1),0)</f>
        <v>1.43</v>
      </c>
      <c r="AI3766" s="20">
        <f t="shared" si="120"/>
        <v>4</v>
      </c>
      <c r="AJ3766" s="20">
        <f t="shared" si="121"/>
        <v>2024</v>
      </c>
    </row>
    <row r="3767" spans="2:36" ht="13.5" customHeight="1" x14ac:dyDescent="0.2">
      <c r="B3767" s="24">
        <v>45403</v>
      </c>
      <c r="C3767" s="23">
        <f>IFERROR(INDEX('Raw Data'!C:C,MATCH(B3767,'Raw Data'!B:B,1),1),0)</f>
        <v>82.22</v>
      </c>
      <c r="J3767" s="24">
        <v>45403</v>
      </c>
      <c r="K3767" s="23">
        <f>IFERROR(INDEX('Raw Data'!K:K,MATCH(J3767,'Raw Data'!J:J,1),1),0)</f>
        <v>83.79</v>
      </c>
      <c r="M3767" s="24">
        <v>45403</v>
      </c>
      <c r="N3767" s="23">
        <f>IFERROR(INDEX('Raw Data'!N:N,MATCH(M3767,'Raw Data'!M:M,1),1),0)</f>
        <v>87.29</v>
      </c>
      <c r="U3767" s="24">
        <v>45403</v>
      </c>
      <c r="V3767" s="23">
        <f>IFERROR(INDEX('Raw Data'!V:V,MATCH(U3767,'Raw Data'!U:U,1),1),0)</f>
        <v>87.96</v>
      </c>
      <c r="X3767" s="24">
        <v>45403</v>
      </c>
      <c r="Y3767" s="23">
        <f>IFERROR(INDEX('Raw Data'!Y:Y,MATCH(X3767,'Raw Data'!X:X,1),1),0)</f>
        <v>1.988</v>
      </c>
      <c r="AF3767" s="24">
        <v>45403</v>
      </c>
      <c r="AG3767" s="23">
        <f>IFERROR(INDEX('Raw Data'!AG:AG,MATCH(AF3767,'Raw Data'!AF:AF,1),1),0)</f>
        <v>1.43</v>
      </c>
      <c r="AI3767" s="20">
        <f t="shared" si="120"/>
        <v>4</v>
      </c>
      <c r="AJ3767" s="20">
        <f t="shared" si="121"/>
        <v>2024</v>
      </c>
    </row>
    <row r="3768" spans="2:36" ht="13.5" customHeight="1" x14ac:dyDescent="0.2">
      <c r="B3768" s="24">
        <v>45404</v>
      </c>
      <c r="C3768" s="23">
        <f>IFERROR(INDEX('Raw Data'!C:C,MATCH(B3768,'Raw Data'!B:B,1),1),0)</f>
        <v>81.900000000000006</v>
      </c>
      <c r="J3768" s="24">
        <v>45404</v>
      </c>
      <c r="K3768" s="23">
        <f>IFERROR(INDEX('Raw Data'!K:K,MATCH(J3768,'Raw Data'!J:J,1),1),0)</f>
        <v>83.82</v>
      </c>
      <c r="M3768" s="24">
        <v>45404</v>
      </c>
      <c r="N3768" s="23">
        <f>IFERROR(INDEX('Raw Data'!N:N,MATCH(M3768,'Raw Data'!M:M,1),1),0)</f>
        <v>87</v>
      </c>
      <c r="U3768" s="24">
        <v>45404</v>
      </c>
      <c r="V3768" s="23">
        <f>IFERROR(INDEX('Raw Data'!V:V,MATCH(U3768,'Raw Data'!U:U,1),1),0)</f>
        <v>87.3</v>
      </c>
      <c r="X3768" s="24">
        <v>45404</v>
      </c>
      <c r="Y3768" s="23">
        <f>IFERROR(INDEX('Raw Data'!Y:Y,MATCH(X3768,'Raw Data'!X:X,1),1),0)</f>
        <v>2.0649999999999999</v>
      </c>
      <c r="AF3768" s="24">
        <v>45404</v>
      </c>
      <c r="AG3768" s="23">
        <f>IFERROR(INDEX('Raw Data'!AG:AG,MATCH(AF3768,'Raw Data'!AF:AF,1),1),0)</f>
        <v>1.64</v>
      </c>
      <c r="AI3768" s="20">
        <f t="shared" si="120"/>
        <v>4</v>
      </c>
      <c r="AJ3768" s="20">
        <f t="shared" si="121"/>
        <v>2024</v>
      </c>
    </row>
    <row r="3769" spans="2:36" ht="13.5" customHeight="1" x14ac:dyDescent="0.2">
      <c r="B3769" s="24">
        <v>45405</v>
      </c>
      <c r="C3769" s="23">
        <f>IFERROR(INDEX('Raw Data'!C:C,MATCH(B3769,'Raw Data'!B:B,1),1),0)</f>
        <v>82.56</v>
      </c>
      <c r="J3769" s="24">
        <v>45405</v>
      </c>
      <c r="K3769" s="23">
        <f>IFERROR(INDEX('Raw Data'!K:K,MATCH(J3769,'Raw Data'!J:J,1),1),0)</f>
        <v>84.17</v>
      </c>
      <c r="M3769" s="24">
        <v>45405</v>
      </c>
      <c r="N3769" s="23">
        <f>IFERROR(INDEX('Raw Data'!N:N,MATCH(M3769,'Raw Data'!M:M,1),1),0)</f>
        <v>88.42</v>
      </c>
      <c r="U3769" s="24">
        <v>45405</v>
      </c>
      <c r="V3769" s="23">
        <f>IFERROR(INDEX('Raw Data'!V:V,MATCH(U3769,'Raw Data'!U:U,1),1),0)</f>
        <v>88.29</v>
      </c>
      <c r="X3769" s="24">
        <v>45405</v>
      </c>
      <c r="Y3769" s="23">
        <f>IFERROR(INDEX('Raw Data'!Y:Y,MATCH(X3769,'Raw Data'!X:X,1),1),0)</f>
        <v>2.0939999999999999</v>
      </c>
      <c r="AF3769" s="24">
        <v>45405</v>
      </c>
      <c r="AG3769" s="23">
        <f>IFERROR(INDEX('Raw Data'!AG:AG,MATCH(AF3769,'Raw Data'!AF:AF,1),1),0)</f>
        <v>1.59</v>
      </c>
      <c r="AI3769" s="20">
        <f t="shared" si="120"/>
        <v>4</v>
      </c>
      <c r="AJ3769" s="20">
        <f t="shared" si="121"/>
        <v>2024</v>
      </c>
    </row>
    <row r="3770" spans="2:36" ht="13.5" customHeight="1" x14ac:dyDescent="0.2">
      <c r="B3770" s="24">
        <v>45406</v>
      </c>
      <c r="C3770" s="23">
        <f>IFERROR(INDEX('Raw Data'!C:C,MATCH(B3770,'Raw Data'!B:B,1),1),0)</f>
        <v>82.09</v>
      </c>
      <c r="J3770" s="24">
        <v>45406</v>
      </c>
      <c r="K3770" s="23">
        <f>IFERROR(INDEX('Raw Data'!K:K,MATCH(J3770,'Raw Data'!J:J,1),1),0)</f>
        <v>84.09</v>
      </c>
      <c r="M3770" s="24">
        <v>45406</v>
      </c>
      <c r="N3770" s="23">
        <f>IFERROR(INDEX('Raw Data'!N:N,MATCH(M3770,'Raw Data'!M:M,1),1),0)</f>
        <v>88.02</v>
      </c>
      <c r="U3770" s="24">
        <v>45406</v>
      </c>
      <c r="V3770" s="23">
        <f>IFERROR(INDEX('Raw Data'!V:V,MATCH(U3770,'Raw Data'!U:U,1),1),0)</f>
        <v>89.02</v>
      </c>
      <c r="X3770" s="24">
        <v>45406</v>
      </c>
      <c r="Y3770" s="23">
        <f>IFERROR(INDEX('Raw Data'!Y:Y,MATCH(X3770,'Raw Data'!X:X,1),1),0)</f>
        <v>1.9790000000000001</v>
      </c>
      <c r="AF3770" s="24">
        <v>45406</v>
      </c>
      <c r="AG3770" s="23">
        <f>IFERROR(INDEX('Raw Data'!AG:AG,MATCH(AF3770,'Raw Data'!AF:AF,1),1),0)</f>
        <v>1.6</v>
      </c>
      <c r="AI3770" s="20">
        <f t="shared" si="120"/>
        <v>4</v>
      </c>
      <c r="AJ3770" s="20">
        <f t="shared" si="121"/>
        <v>2024</v>
      </c>
    </row>
    <row r="3771" spans="2:36" ht="13.5" customHeight="1" x14ac:dyDescent="0.2">
      <c r="B3771" s="24">
        <v>45407</v>
      </c>
      <c r="C3771" s="23">
        <f>IFERROR(INDEX('Raw Data'!C:C,MATCH(B3771,'Raw Data'!B:B,1),1),0)</f>
        <v>82.75</v>
      </c>
      <c r="J3771" s="24">
        <v>45407</v>
      </c>
      <c r="K3771" s="23">
        <f>IFERROR(INDEX('Raw Data'!K:K,MATCH(J3771,'Raw Data'!J:J,1),1),0)</f>
        <v>84.92</v>
      </c>
      <c r="M3771" s="24">
        <v>45407</v>
      </c>
      <c r="N3771" s="23">
        <f>IFERROR(INDEX('Raw Data'!N:N,MATCH(M3771,'Raw Data'!M:M,1),1),0)</f>
        <v>89.01</v>
      </c>
      <c r="U3771" s="24">
        <v>45407</v>
      </c>
      <c r="V3771" s="23">
        <f>IFERROR(INDEX('Raw Data'!V:V,MATCH(U3771,'Raw Data'!U:U,1),1),0)</f>
        <v>88.1</v>
      </c>
      <c r="X3771" s="24">
        <v>45407</v>
      </c>
      <c r="Y3771" s="23">
        <f>IFERROR(INDEX('Raw Data'!Y:Y,MATCH(X3771,'Raw Data'!X:X,1),1),0)</f>
        <v>1.986</v>
      </c>
      <c r="AF3771" s="24">
        <v>45407</v>
      </c>
      <c r="AG3771" s="23">
        <f>IFERROR(INDEX('Raw Data'!AG:AG,MATCH(AF3771,'Raw Data'!AF:AF,1),1),0)</f>
        <v>1.46</v>
      </c>
      <c r="AI3771" s="20">
        <f t="shared" si="120"/>
        <v>4</v>
      </c>
      <c r="AJ3771" s="20">
        <f t="shared" si="121"/>
        <v>2024</v>
      </c>
    </row>
    <row r="3772" spans="2:36" ht="13.5" customHeight="1" x14ac:dyDescent="0.2">
      <c r="B3772" s="24">
        <v>45408</v>
      </c>
      <c r="C3772" s="23">
        <f>IFERROR(INDEX('Raw Data'!C:C,MATCH(B3772,'Raw Data'!B:B,1),1),0)</f>
        <v>83.13</v>
      </c>
      <c r="J3772" s="24">
        <v>45408</v>
      </c>
      <c r="K3772" s="23">
        <f>IFERROR(INDEX('Raw Data'!K:K,MATCH(J3772,'Raw Data'!J:J,1),1),0)</f>
        <v>85.38</v>
      </c>
      <c r="M3772" s="24">
        <v>45408</v>
      </c>
      <c r="N3772" s="23">
        <f>IFERROR(INDEX('Raw Data'!N:N,MATCH(M3772,'Raw Data'!M:M,1),1),0)</f>
        <v>89.5</v>
      </c>
      <c r="U3772" s="24">
        <v>45408</v>
      </c>
      <c r="V3772" s="23">
        <f>IFERROR(INDEX('Raw Data'!V:V,MATCH(U3772,'Raw Data'!U:U,1),1),0)</f>
        <v>89.95</v>
      </c>
      <c r="X3772" s="24">
        <v>45408</v>
      </c>
      <c r="Y3772" s="23">
        <f>IFERROR(INDEX('Raw Data'!Y:Y,MATCH(X3772,'Raw Data'!X:X,1),1),0)</f>
        <v>1.923</v>
      </c>
      <c r="AF3772" s="24">
        <v>45408</v>
      </c>
      <c r="AG3772" s="23">
        <f>IFERROR(INDEX('Raw Data'!AG:AG,MATCH(AF3772,'Raw Data'!AF:AF,1),1),0)</f>
        <v>1.4</v>
      </c>
      <c r="AI3772" s="20">
        <f t="shared" si="120"/>
        <v>4</v>
      </c>
      <c r="AJ3772" s="20">
        <f t="shared" si="121"/>
        <v>2024</v>
      </c>
    </row>
    <row r="3773" spans="2:36" ht="13.5" customHeight="1" x14ac:dyDescent="0.2">
      <c r="B3773" s="24">
        <v>45409</v>
      </c>
      <c r="C3773" s="23">
        <f>IFERROR(INDEX('Raw Data'!C:C,MATCH(B3773,'Raw Data'!B:B,1),1),0)</f>
        <v>83.13</v>
      </c>
      <c r="J3773" s="24">
        <v>45409</v>
      </c>
      <c r="K3773" s="23">
        <f>IFERROR(INDEX('Raw Data'!K:K,MATCH(J3773,'Raw Data'!J:J,1),1),0)</f>
        <v>85.38</v>
      </c>
      <c r="M3773" s="24">
        <v>45409</v>
      </c>
      <c r="N3773" s="23">
        <f>IFERROR(INDEX('Raw Data'!N:N,MATCH(M3773,'Raw Data'!M:M,1),1),0)</f>
        <v>89.5</v>
      </c>
      <c r="U3773" s="24">
        <v>45409</v>
      </c>
      <c r="V3773" s="23">
        <f>IFERROR(INDEX('Raw Data'!V:V,MATCH(U3773,'Raw Data'!U:U,1),1),0)</f>
        <v>89.95</v>
      </c>
      <c r="X3773" s="24">
        <v>45409</v>
      </c>
      <c r="Y3773" s="23">
        <f>IFERROR(INDEX('Raw Data'!Y:Y,MATCH(X3773,'Raw Data'!X:X,1),1),0)</f>
        <v>1.923</v>
      </c>
      <c r="AF3773" s="24">
        <v>45409</v>
      </c>
      <c r="AG3773" s="23">
        <f>IFERROR(INDEX('Raw Data'!AG:AG,MATCH(AF3773,'Raw Data'!AF:AF,1),1),0)</f>
        <v>1.4</v>
      </c>
      <c r="AI3773" s="20">
        <f t="shared" si="120"/>
        <v>4</v>
      </c>
      <c r="AJ3773" s="20">
        <f t="shared" si="121"/>
        <v>2024</v>
      </c>
    </row>
    <row r="3774" spans="2:36" ht="13.5" customHeight="1" x14ac:dyDescent="0.2">
      <c r="B3774" s="24">
        <v>45410</v>
      </c>
      <c r="C3774" s="23">
        <f>IFERROR(INDEX('Raw Data'!C:C,MATCH(B3774,'Raw Data'!B:B,1),1),0)</f>
        <v>83.13</v>
      </c>
      <c r="J3774" s="24">
        <v>45410</v>
      </c>
      <c r="K3774" s="23">
        <f>IFERROR(INDEX('Raw Data'!K:K,MATCH(J3774,'Raw Data'!J:J,1),1),0)</f>
        <v>85.38</v>
      </c>
      <c r="M3774" s="24">
        <v>45410</v>
      </c>
      <c r="N3774" s="23">
        <f>IFERROR(INDEX('Raw Data'!N:N,MATCH(M3774,'Raw Data'!M:M,1),1),0)</f>
        <v>89.5</v>
      </c>
      <c r="U3774" s="24">
        <v>45410</v>
      </c>
      <c r="V3774" s="23">
        <f>IFERROR(INDEX('Raw Data'!V:V,MATCH(U3774,'Raw Data'!U:U,1),1),0)</f>
        <v>89.95</v>
      </c>
      <c r="X3774" s="24">
        <v>45410</v>
      </c>
      <c r="Y3774" s="23">
        <f>IFERROR(INDEX('Raw Data'!Y:Y,MATCH(X3774,'Raw Data'!X:X,1),1),0)</f>
        <v>1.923</v>
      </c>
      <c r="AF3774" s="24">
        <v>45410</v>
      </c>
      <c r="AG3774" s="23">
        <f>IFERROR(INDEX('Raw Data'!AG:AG,MATCH(AF3774,'Raw Data'!AF:AF,1),1),0)</f>
        <v>1.4</v>
      </c>
      <c r="AI3774" s="20">
        <f t="shared" si="120"/>
        <v>4</v>
      </c>
      <c r="AJ3774" s="20">
        <f t="shared" si="121"/>
        <v>2024</v>
      </c>
    </row>
    <row r="3775" spans="2:36" ht="13.5" customHeight="1" x14ac:dyDescent="0.2">
      <c r="B3775" s="24">
        <v>45411</v>
      </c>
      <c r="C3775" s="23">
        <f>IFERROR(INDEX('Raw Data'!C:C,MATCH(B3775,'Raw Data'!B:B,1),1),0)</f>
        <v>82.03</v>
      </c>
      <c r="J3775" s="24">
        <v>45411</v>
      </c>
      <c r="K3775" s="23">
        <f>IFERROR(INDEX('Raw Data'!K:K,MATCH(J3775,'Raw Data'!J:J,1),1),0)</f>
        <v>84.26</v>
      </c>
      <c r="M3775" s="24">
        <v>45411</v>
      </c>
      <c r="N3775" s="23">
        <f>IFERROR(INDEX('Raw Data'!N:N,MATCH(M3775,'Raw Data'!M:M,1),1),0)</f>
        <v>88.4</v>
      </c>
      <c r="U3775" s="24">
        <v>45411</v>
      </c>
      <c r="V3775" s="23">
        <f>IFERROR(INDEX('Raw Data'!V:V,MATCH(U3775,'Raw Data'!U:U,1),1),0)</f>
        <v>88.44</v>
      </c>
      <c r="X3775" s="24">
        <v>45411</v>
      </c>
      <c r="Y3775" s="23">
        <f>IFERROR(INDEX('Raw Data'!Y:Y,MATCH(X3775,'Raw Data'!X:X,1),1),0)</f>
        <v>2.3730000000000002</v>
      </c>
      <c r="AF3775" s="24">
        <v>45411</v>
      </c>
      <c r="AG3775" s="23">
        <f>IFERROR(INDEX('Raw Data'!AG:AG,MATCH(AF3775,'Raw Data'!AF:AF,1),1),0)</f>
        <v>1.55</v>
      </c>
      <c r="AI3775" s="20">
        <f t="shared" si="120"/>
        <v>4</v>
      </c>
      <c r="AJ3775" s="20">
        <f t="shared" si="121"/>
        <v>2024</v>
      </c>
    </row>
    <row r="3776" spans="2:36" ht="13.5" customHeight="1" x14ac:dyDescent="0.2">
      <c r="B3776" s="24">
        <v>45412</v>
      </c>
      <c r="C3776" s="23">
        <f>IFERROR(INDEX('Raw Data'!C:C,MATCH(B3776,'Raw Data'!B:B,1),1),0)</f>
        <v>81.28</v>
      </c>
      <c r="J3776" s="24">
        <v>45412</v>
      </c>
      <c r="K3776" s="23">
        <f>IFERROR(INDEX('Raw Data'!K:K,MATCH(J3776,'Raw Data'!J:J,1),1),0)</f>
        <v>83.49</v>
      </c>
      <c r="M3776" s="24">
        <v>45412</v>
      </c>
      <c r="N3776" s="23">
        <f>IFERROR(INDEX('Raw Data'!N:N,MATCH(M3776,'Raw Data'!M:M,1),1),0)</f>
        <v>87.86</v>
      </c>
      <c r="U3776" s="24">
        <v>45412</v>
      </c>
      <c r="V3776" s="23">
        <f>IFERROR(INDEX('Raw Data'!V:V,MATCH(U3776,'Raw Data'!U:U,1),1),0)</f>
        <v>88.23</v>
      </c>
      <c r="X3776" s="24">
        <v>45412</v>
      </c>
      <c r="Y3776" s="23">
        <f>IFERROR(INDEX('Raw Data'!Y:Y,MATCH(X3776,'Raw Data'!X:X,1),1),0)</f>
        <v>2.319</v>
      </c>
      <c r="AF3776" s="24">
        <v>45412</v>
      </c>
      <c r="AG3776" s="23">
        <f>IFERROR(INDEX('Raw Data'!AG:AG,MATCH(AF3776,'Raw Data'!AF:AF,1),1),0)</f>
        <v>1.68</v>
      </c>
      <c r="AI3776" s="20">
        <f t="shared" si="120"/>
        <v>4</v>
      </c>
      <c r="AJ3776" s="20">
        <f t="shared" si="121"/>
        <v>2024</v>
      </c>
    </row>
    <row r="3777" spans="2:36" ht="13.5" customHeight="1" x14ac:dyDescent="0.2">
      <c r="B3777" s="24">
        <v>45413</v>
      </c>
      <c r="C3777" s="23">
        <f>IFERROR(INDEX('Raw Data'!C:C,MATCH(B3777,'Raw Data'!B:B,1),1),0)</f>
        <v>78.44</v>
      </c>
      <c r="J3777" s="24">
        <v>45413</v>
      </c>
      <c r="K3777" s="23">
        <f>IFERROR(INDEX('Raw Data'!K:K,MATCH(J3777,'Raw Data'!J:J,1),1),0)</f>
        <v>80.7</v>
      </c>
      <c r="M3777" s="24">
        <v>45413</v>
      </c>
      <c r="N3777" s="23">
        <f>IFERROR(INDEX('Raw Data'!N:N,MATCH(M3777,'Raw Data'!M:M,1),1),0)</f>
        <v>83.44</v>
      </c>
      <c r="U3777" s="24">
        <v>45413</v>
      </c>
      <c r="V3777" s="23">
        <f>IFERROR(INDEX('Raw Data'!V:V,MATCH(U3777,'Raw Data'!U:U,1),1),0)</f>
        <v>83.55</v>
      </c>
      <c r="X3777" s="24">
        <v>45413</v>
      </c>
      <c r="Y3777" s="23">
        <f>IFERROR(INDEX('Raw Data'!Y:Y,MATCH(X3777,'Raw Data'!X:X,1),1),0)</f>
        <v>2.266</v>
      </c>
      <c r="AF3777" s="24">
        <v>45413</v>
      </c>
      <c r="AG3777" s="23">
        <f>IFERROR(INDEX('Raw Data'!AG:AG,MATCH(AF3777,'Raw Data'!AF:AF,1),1),0)</f>
        <v>1.63</v>
      </c>
      <c r="AI3777" s="20">
        <f t="shared" si="120"/>
        <v>5</v>
      </c>
      <c r="AJ3777" s="20">
        <f t="shared" si="121"/>
        <v>2024</v>
      </c>
    </row>
    <row r="3778" spans="2:36" ht="13.5" customHeight="1" x14ac:dyDescent="0.2">
      <c r="B3778" s="24">
        <v>45414</v>
      </c>
      <c r="C3778" s="23">
        <f>IFERROR(INDEX('Raw Data'!C:C,MATCH(B3778,'Raw Data'!B:B,1),1),0)</f>
        <v>78.48</v>
      </c>
      <c r="J3778" s="24">
        <v>45414</v>
      </c>
      <c r="K3778" s="23">
        <f>IFERROR(INDEX('Raw Data'!K:K,MATCH(J3778,'Raw Data'!J:J,1),1),0)</f>
        <v>80.59</v>
      </c>
      <c r="M3778" s="24">
        <v>45414</v>
      </c>
      <c r="N3778" s="23">
        <f>IFERROR(INDEX('Raw Data'!N:N,MATCH(M3778,'Raw Data'!M:M,1),1),0)</f>
        <v>83.67</v>
      </c>
      <c r="U3778" s="24">
        <v>45414</v>
      </c>
      <c r="V3778" s="23">
        <f>IFERROR(INDEX('Raw Data'!V:V,MATCH(U3778,'Raw Data'!U:U,1),1),0)</f>
        <v>84.81</v>
      </c>
      <c r="X3778" s="24">
        <v>45414</v>
      </c>
      <c r="Y3778" s="23">
        <f>IFERROR(INDEX('Raw Data'!Y:Y,MATCH(X3778,'Raw Data'!X:X,1),1),0)</f>
        <v>2.331</v>
      </c>
      <c r="AF3778" s="24">
        <v>45414</v>
      </c>
      <c r="AG3778" s="23">
        <f>IFERROR(INDEX('Raw Data'!AG:AG,MATCH(AF3778,'Raw Data'!AF:AF,1),1),0)</f>
        <v>1.66</v>
      </c>
      <c r="AI3778" s="20">
        <f t="shared" si="120"/>
        <v>5</v>
      </c>
      <c r="AJ3778" s="20">
        <f t="shared" si="121"/>
        <v>2024</v>
      </c>
    </row>
    <row r="3779" spans="2:36" ht="13.5" customHeight="1" x14ac:dyDescent="0.2">
      <c r="B3779" s="24">
        <v>45415</v>
      </c>
      <c r="C3779" s="23">
        <f>IFERROR(INDEX('Raw Data'!C:C,MATCH(B3779,'Raw Data'!B:B,1),1),0)</f>
        <v>77.760000000000005</v>
      </c>
      <c r="J3779" s="24">
        <v>45415</v>
      </c>
      <c r="K3779" s="23">
        <f>IFERROR(INDEX('Raw Data'!K:K,MATCH(J3779,'Raw Data'!J:J,1),1),0)</f>
        <v>79.650000000000006</v>
      </c>
      <c r="M3779" s="24">
        <v>45415</v>
      </c>
      <c r="N3779" s="23">
        <f>IFERROR(INDEX('Raw Data'!N:N,MATCH(M3779,'Raw Data'!M:M,1),1),0)</f>
        <v>82.96</v>
      </c>
      <c r="U3779" s="24">
        <v>45415</v>
      </c>
      <c r="V3779" s="23">
        <f>IFERROR(INDEX('Raw Data'!V:V,MATCH(U3779,'Raw Data'!U:U,1),1),0)</f>
        <v>83.6</v>
      </c>
      <c r="X3779" s="24">
        <v>45415</v>
      </c>
      <c r="Y3779" s="23">
        <f>IFERROR(INDEX('Raw Data'!Y:Y,MATCH(X3779,'Raw Data'!X:X,1),1),0)</f>
        <v>2.4159999999999999</v>
      </c>
      <c r="AF3779" s="24">
        <v>45415</v>
      </c>
      <c r="AG3779" s="23">
        <f>IFERROR(INDEX('Raw Data'!AG:AG,MATCH(AF3779,'Raw Data'!AF:AF,1),1),0)</f>
        <v>1.67</v>
      </c>
      <c r="AI3779" s="20">
        <f t="shared" si="120"/>
        <v>5</v>
      </c>
      <c r="AJ3779" s="20">
        <f t="shared" si="121"/>
        <v>2024</v>
      </c>
    </row>
    <row r="3780" spans="2:36" ht="13.5" customHeight="1" x14ac:dyDescent="0.2">
      <c r="B3780" s="24">
        <v>45416</v>
      </c>
      <c r="C3780" s="23">
        <f>IFERROR(INDEX('Raw Data'!C:C,MATCH(B3780,'Raw Data'!B:B,1),1),0)</f>
        <v>77.760000000000005</v>
      </c>
      <c r="J3780" s="24">
        <v>45416</v>
      </c>
      <c r="K3780" s="23">
        <f>IFERROR(INDEX('Raw Data'!K:K,MATCH(J3780,'Raw Data'!J:J,1),1),0)</f>
        <v>79.650000000000006</v>
      </c>
      <c r="M3780" s="24">
        <v>45416</v>
      </c>
      <c r="N3780" s="23">
        <f>IFERROR(INDEX('Raw Data'!N:N,MATCH(M3780,'Raw Data'!M:M,1),1),0)</f>
        <v>82.96</v>
      </c>
      <c r="U3780" s="24">
        <v>45416</v>
      </c>
      <c r="V3780" s="23">
        <f>IFERROR(INDEX('Raw Data'!V:V,MATCH(U3780,'Raw Data'!U:U,1),1),0)</f>
        <v>83.6</v>
      </c>
      <c r="X3780" s="24">
        <v>45416</v>
      </c>
      <c r="Y3780" s="23">
        <f>IFERROR(INDEX('Raw Data'!Y:Y,MATCH(X3780,'Raw Data'!X:X,1),1),0)</f>
        <v>2.4159999999999999</v>
      </c>
      <c r="AF3780" s="24">
        <v>45416</v>
      </c>
      <c r="AG3780" s="23">
        <f>IFERROR(INDEX('Raw Data'!AG:AG,MATCH(AF3780,'Raw Data'!AF:AF,1),1),0)</f>
        <v>1.67</v>
      </c>
      <c r="AI3780" s="20">
        <f t="shared" si="120"/>
        <v>5</v>
      </c>
      <c r="AJ3780" s="20">
        <f t="shared" si="121"/>
        <v>2024</v>
      </c>
    </row>
    <row r="3781" spans="2:36" ht="13.5" customHeight="1" x14ac:dyDescent="0.2">
      <c r="B3781" s="24">
        <v>45417</v>
      </c>
      <c r="C3781" s="23">
        <f>IFERROR(INDEX('Raw Data'!C:C,MATCH(B3781,'Raw Data'!B:B,1),1),0)</f>
        <v>77.760000000000005</v>
      </c>
      <c r="J3781" s="24">
        <v>45417</v>
      </c>
      <c r="K3781" s="23">
        <f>IFERROR(INDEX('Raw Data'!K:K,MATCH(J3781,'Raw Data'!J:J,1),1),0)</f>
        <v>79.650000000000006</v>
      </c>
      <c r="M3781" s="24">
        <v>45417</v>
      </c>
      <c r="N3781" s="23">
        <f>IFERROR(INDEX('Raw Data'!N:N,MATCH(M3781,'Raw Data'!M:M,1),1),0)</f>
        <v>82.96</v>
      </c>
      <c r="U3781" s="24">
        <v>45417</v>
      </c>
      <c r="V3781" s="23">
        <f>IFERROR(INDEX('Raw Data'!V:V,MATCH(U3781,'Raw Data'!U:U,1),1),0)</f>
        <v>83.6</v>
      </c>
      <c r="X3781" s="24">
        <v>45417</v>
      </c>
      <c r="Y3781" s="23">
        <f>IFERROR(INDEX('Raw Data'!Y:Y,MATCH(X3781,'Raw Data'!X:X,1),1),0)</f>
        <v>2.4159999999999999</v>
      </c>
      <c r="AF3781" s="24">
        <v>45417</v>
      </c>
      <c r="AG3781" s="23">
        <f>IFERROR(INDEX('Raw Data'!AG:AG,MATCH(AF3781,'Raw Data'!AF:AF,1),1),0)</f>
        <v>1.67</v>
      </c>
      <c r="AI3781" s="20">
        <f t="shared" si="120"/>
        <v>5</v>
      </c>
      <c r="AJ3781" s="20">
        <f t="shared" si="121"/>
        <v>2024</v>
      </c>
    </row>
    <row r="3782" spans="2:36" ht="13.5" customHeight="1" x14ac:dyDescent="0.2">
      <c r="B3782" s="24">
        <v>45418</v>
      </c>
      <c r="C3782" s="23">
        <f>IFERROR(INDEX('Raw Data'!C:C,MATCH(B3782,'Raw Data'!B:B,1),1),0)</f>
        <v>78.14</v>
      </c>
      <c r="J3782" s="24">
        <v>45418</v>
      </c>
      <c r="K3782" s="23">
        <f>IFERROR(INDEX('Raw Data'!K:K,MATCH(J3782,'Raw Data'!J:J,1),1),0)</f>
        <v>80.099999999999994</v>
      </c>
      <c r="M3782" s="24">
        <v>45418</v>
      </c>
      <c r="N3782" s="23">
        <f>IFERROR(INDEX('Raw Data'!N:N,MATCH(M3782,'Raw Data'!M:M,1),1),0)</f>
        <v>83.33</v>
      </c>
      <c r="U3782" s="24">
        <v>45418</v>
      </c>
      <c r="V3782" s="23">
        <f>IFERROR(INDEX('Raw Data'!V:V,MATCH(U3782,'Raw Data'!U:U,1),1),0)</f>
        <v>83.6</v>
      </c>
      <c r="X3782" s="24">
        <v>45418</v>
      </c>
      <c r="Y3782" s="23">
        <f>IFERROR(INDEX('Raw Data'!Y:Y,MATCH(X3782,'Raw Data'!X:X,1),1),0)</f>
        <v>2.4630000000000001</v>
      </c>
      <c r="AF3782" s="24">
        <v>45418</v>
      </c>
      <c r="AG3782" s="23">
        <f>IFERROR(INDEX('Raw Data'!AG:AG,MATCH(AF3782,'Raw Data'!AF:AF,1),1),0)</f>
        <v>1.88</v>
      </c>
      <c r="AI3782" s="20">
        <f t="shared" si="120"/>
        <v>5</v>
      </c>
      <c r="AJ3782" s="20">
        <f t="shared" si="121"/>
        <v>2024</v>
      </c>
    </row>
    <row r="3783" spans="2:36" ht="13.5" customHeight="1" x14ac:dyDescent="0.2">
      <c r="B3783" s="24">
        <v>45419</v>
      </c>
      <c r="C3783" s="23">
        <f>IFERROR(INDEX('Raw Data'!C:C,MATCH(B3783,'Raw Data'!B:B,1),1),0)</f>
        <v>78.06</v>
      </c>
      <c r="J3783" s="24">
        <v>45419</v>
      </c>
      <c r="K3783" s="23">
        <f>IFERROR(INDEX('Raw Data'!K:K,MATCH(J3783,'Raw Data'!J:J,1),1),0)</f>
        <v>79.97</v>
      </c>
      <c r="M3783" s="24">
        <v>45419</v>
      </c>
      <c r="N3783" s="23">
        <f>IFERROR(INDEX('Raw Data'!N:N,MATCH(M3783,'Raw Data'!M:M,1),1),0)</f>
        <v>83.16</v>
      </c>
      <c r="U3783" s="24">
        <v>45419</v>
      </c>
      <c r="V3783" s="23">
        <f>IFERROR(INDEX('Raw Data'!V:V,MATCH(U3783,'Raw Data'!U:U,1),1),0)</f>
        <v>82.69</v>
      </c>
      <c r="X3783" s="24">
        <v>45419</v>
      </c>
      <c r="Y3783" s="23">
        <f>IFERROR(INDEX('Raw Data'!Y:Y,MATCH(X3783,'Raw Data'!X:X,1),1),0)</f>
        <v>2.4710000000000001</v>
      </c>
      <c r="AF3783" s="24">
        <v>45419</v>
      </c>
      <c r="AG3783" s="23">
        <f>IFERROR(INDEX('Raw Data'!AG:AG,MATCH(AF3783,'Raw Data'!AF:AF,1),1),0)</f>
        <v>1.95</v>
      </c>
      <c r="AI3783" s="20">
        <f t="shared" si="120"/>
        <v>5</v>
      </c>
      <c r="AJ3783" s="20">
        <f t="shared" si="121"/>
        <v>2024</v>
      </c>
    </row>
    <row r="3784" spans="2:36" ht="13.5" customHeight="1" x14ac:dyDescent="0.2">
      <c r="B3784" s="24">
        <v>45420</v>
      </c>
      <c r="C3784" s="23">
        <f>IFERROR(INDEX('Raw Data'!C:C,MATCH(B3784,'Raw Data'!B:B,1),1),0)</f>
        <v>78.56</v>
      </c>
      <c r="J3784" s="24">
        <v>45420</v>
      </c>
      <c r="K3784" s="23">
        <f>IFERROR(INDEX('Raw Data'!K:K,MATCH(J3784,'Raw Data'!J:J,1),1),0)</f>
        <v>80.569999999999993</v>
      </c>
      <c r="M3784" s="24">
        <v>45420</v>
      </c>
      <c r="N3784" s="23">
        <f>IFERROR(INDEX('Raw Data'!N:N,MATCH(M3784,'Raw Data'!M:M,1),1),0)</f>
        <v>83.58</v>
      </c>
      <c r="U3784" s="24">
        <v>45420</v>
      </c>
      <c r="V3784" s="23">
        <f>IFERROR(INDEX('Raw Data'!V:V,MATCH(U3784,'Raw Data'!U:U,1),1),0)</f>
        <v>82.44</v>
      </c>
      <c r="X3784" s="24">
        <v>45420</v>
      </c>
      <c r="Y3784" s="23">
        <f>IFERROR(INDEX('Raw Data'!Y:Y,MATCH(X3784,'Raw Data'!X:X,1),1),0)</f>
        <v>2.4740000000000002</v>
      </c>
      <c r="AF3784" s="24">
        <v>45420</v>
      </c>
      <c r="AG3784" s="23">
        <f>IFERROR(INDEX('Raw Data'!AG:AG,MATCH(AF3784,'Raw Data'!AF:AF,1),1),0)</f>
        <v>2.0099999999999998</v>
      </c>
      <c r="AI3784" s="20">
        <f t="shared" si="120"/>
        <v>5</v>
      </c>
      <c r="AJ3784" s="20">
        <f t="shared" si="121"/>
        <v>2024</v>
      </c>
    </row>
    <row r="3785" spans="2:36" ht="13.5" customHeight="1" x14ac:dyDescent="0.2">
      <c r="B3785" s="24">
        <v>45421</v>
      </c>
      <c r="C3785" s="23">
        <f>IFERROR(INDEX('Raw Data'!C:C,MATCH(B3785,'Raw Data'!B:B,1),1),0)</f>
        <v>78.8</v>
      </c>
      <c r="J3785" s="24">
        <v>45421</v>
      </c>
      <c r="K3785" s="23">
        <f>IFERROR(INDEX('Raw Data'!K:K,MATCH(J3785,'Raw Data'!J:J,1),1),0)</f>
        <v>80.86</v>
      </c>
      <c r="M3785" s="24">
        <v>45421</v>
      </c>
      <c r="N3785" s="23">
        <f>IFERROR(INDEX('Raw Data'!N:N,MATCH(M3785,'Raw Data'!M:M,1),1),0)</f>
        <v>83.88</v>
      </c>
      <c r="U3785" s="24">
        <v>45421</v>
      </c>
      <c r="V3785" s="23">
        <f>IFERROR(INDEX('Raw Data'!V:V,MATCH(U3785,'Raw Data'!U:U,1),1),0)</f>
        <v>83.27</v>
      </c>
      <c r="X3785" s="24">
        <v>45421</v>
      </c>
      <c r="Y3785" s="23">
        <f>IFERROR(INDEX('Raw Data'!Y:Y,MATCH(X3785,'Raw Data'!X:X,1),1),0)</f>
        <v>2.5369999999999999</v>
      </c>
      <c r="AF3785" s="24">
        <v>45421</v>
      </c>
      <c r="AG3785" s="23">
        <f>IFERROR(INDEX('Raw Data'!AG:AG,MATCH(AF3785,'Raw Data'!AF:AF,1),1),0)</f>
        <v>2.0299999999999998</v>
      </c>
      <c r="AI3785" s="20">
        <f t="shared" si="120"/>
        <v>5</v>
      </c>
      <c r="AJ3785" s="20">
        <f t="shared" si="121"/>
        <v>2024</v>
      </c>
    </row>
    <row r="3786" spans="2:36" ht="13.5" customHeight="1" x14ac:dyDescent="0.2">
      <c r="B3786" s="24">
        <v>45422</v>
      </c>
      <c r="C3786" s="23">
        <f>IFERROR(INDEX('Raw Data'!C:C,MATCH(B3786,'Raw Data'!B:B,1),1),0)</f>
        <v>77.84</v>
      </c>
      <c r="J3786" s="24">
        <v>45422</v>
      </c>
      <c r="K3786" s="23">
        <f>IFERROR(INDEX('Raw Data'!K:K,MATCH(J3786,'Raw Data'!J:J,1),1),0)</f>
        <v>79.81</v>
      </c>
      <c r="M3786" s="24">
        <v>45422</v>
      </c>
      <c r="N3786" s="23">
        <f>IFERROR(INDEX('Raw Data'!N:N,MATCH(M3786,'Raw Data'!M:M,1),1),0)</f>
        <v>82.79</v>
      </c>
      <c r="U3786" s="24">
        <v>45422</v>
      </c>
      <c r="V3786" s="23">
        <f>IFERROR(INDEX('Raw Data'!V:V,MATCH(U3786,'Raw Data'!U:U,1),1),0)</f>
        <v>83.39</v>
      </c>
      <c r="X3786" s="24">
        <v>45422</v>
      </c>
      <c r="Y3786" s="23">
        <f>IFERROR(INDEX('Raw Data'!Y:Y,MATCH(X3786,'Raw Data'!X:X,1),1),0)</f>
        <v>2.484</v>
      </c>
      <c r="AF3786" s="24">
        <v>45422</v>
      </c>
      <c r="AG3786" s="23">
        <f>IFERROR(INDEX('Raw Data'!AG:AG,MATCH(AF3786,'Raw Data'!AF:AF,1),1),0)</f>
        <v>2.14</v>
      </c>
      <c r="AI3786" s="20">
        <f t="shared" si="120"/>
        <v>5</v>
      </c>
      <c r="AJ3786" s="20">
        <f t="shared" si="121"/>
        <v>2024</v>
      </c>
    </row>
    <row r="3787" spans="2:36" ht="13.5" customHeight="1" x14ac:dyDescent="0.2">
      <c r="B3787" s="24">
        <v>45423</v>
      </c>
      <c r="C3787" s="23">
        <f>IFERROR(INDEX('Raw Data'!C:C,MATCH(B3787,'Raw Data'!B:B,1),1),0)</f>
        <v>77.84</v>
      </c>
      <c r="J3787" s="24">
        <v>45423</v>
      </c>
      <c r="K3787" s="23">
        <f>IFERROR(INDEX('Raw Data'!K:K,MATCH(J3787,'Raw Data'!J:J,1),1),0)</f>
        <v>79.81</v>
      </c>
      <c r="M3787" s="24">
        <v>45423</v>
      </c>
      <c r="N3787" s="23">
        <f>IFERROR(INDEX('Raw Data'!N:N,MATCH(M3787,'Raw Data'!M:M,1),1),0)</f>
        <v>82.79</v>
      </c>
      <c r="U3787" s="24">
        <v>45423</v>
      </c>
      <c r="V3787" s="23">
        <f>IFERROR(INDEX('Raw Data'!V:V,MATCH(U3787,'Raw Data'!U:U,1),1),0)</f>
        <v>83.39</v>
      </c>
      <c r="X3787" s="24">
        <v>45423</v>
      </c>
      <c r="Y3787" s="23">
        <f>IFERROR(INDEX('Raw Data'!Y:Y,MATCH(X3787,'Raw Data'!X:X,1),1),0)</f>
        <v>2.484</v>
      </c>
      <c r="AF3787" s="24">
        <v>45423</v>
      </c>
      <c r="AG3787" s="23">
        <f>IFERROR(INDEX('Raw Data'!AG:AG,MATCH(AF3787,'Raw Data'!AF:AF,1),1),0)</f>
        <v>2.14</v>
      </c>
      <c r="AI3787" s="20">
        <f t="shared" si="120"/>
        <v>5</v>
      </c>
      <c r="AJ3787" s="20">
        <f t="shared" si="121"/>
        <v>2024</v>
      </c>
    </row>
    <row r="3788" spans="2:36" ht="13.5" customHeight="1" x14ac:dyDescent="0.2">
      <c r="B3788" s="24">
        <v>45424</v>
      </c>
      <c r="C3788" s="23">
        <f>IFERROR(INDEX('Raw Data'!C:C,MATCH(B3788,'Raw Data'!B:B,1),1),0)</f>
        <v>77.84</v>
      </c>
      <c r="J3788" s="24">
        <v>45424</v>
      </c>
      <c r="K3788" s="23">
        <f>IFERROR(INDEX('Raw Data'!K:K,MATCH(J3788,'Raw Data'!J:J,1),1),0)</f>
        <v>79.81</v>
      </c>
      <c r="M3788" s="24">
        <v>45424</v>
      </c>
      <c r="N3788" s="23">
        <f>IFERROR(INDEX('Raw Data'!N:N,MATCH(M3788,'Raw Data'!M:M,1),1),0)</f>
        <v>82.79</v>
      </c>
      <c r="U3788" s="24">
        <v>45424</v>
      </c>
      <c r="V3788" s="23">
        <f>IFERROR(INDEX('Raw Data'!V:V,MATCH(U3788,'Raw Data'!U:U,1),1),0)</f>
        <v>83.39</v>
      </c>
      <c r="X3788" s="24">
        <v>45424</v>
      </c>
      <c r="Y3788" s="23">
        <f>IFERROR(INDEX('Raw Data'!Y:Y,MATCH(X3788,'Raw Data'!X:X,1),1),0)</f>
        <v>2.484</v>
      </c>
      <c r="AF3788" s="24">
        <v>45424</v>
      </c>
      <c r="AG3788" s="23">
        <f>IFERROR(INDEX('Raw Data'!AG:AG,MATCH(AF3788,'Raw Data'!AF:AF,1),1),0)</f>
        <v>2.14</v>
      </c>
      <c r="AI3788" s="20">
        <f t="shared" si="120"/>
        <v>5</v>
      </c>
      <c r="AJ3788" s="20">
        <f t="shared" si="121"/>
        <v>2024</v>
      </c>
    </row>
    <row r="3789" spans="2:36" ht="13.5" customHeight="1" x14ac:dyDescent="0.2">
      <c r="B3789" s="24">
        <v>45425</v>
      </c>
      <c r="C3789" s="23">
        <f>IFERROR(INDEX('Raw Data'!C:C,MATCH(B3789,'Raw Data'!B:B,1),1),0)</f>
        <v>78.599999999999994</v>
      </c>
      <c r="J3789" s="24">
        <v>45425</v>
      </c>
      <c r="K3789" s="23">
        <f>IFERROR(INDEX('Raw Data'!K:K,MATCH(J3789,'Raw Data'!J:J,1),1),0)</f>
        <v>80.709999999999994</v>
      </c>
      <c r="M3789" s="24">
        <v>45425</v>
      </c>
      <c r="N3789" s="23">
        <f>IFERROR(INDEX('Raw Data'!N:N,MATCH(M3789,'Raw Data'!M:M,1),1),0)</f>
        <v>83.36</v>
      </c>
      <c r="U3789" s="24">
        <v>45425</v>
      </c>
      <c r="V3789" s="23">
        <f>IFERROR(INDEX('Raw Data'!V:V,MATCH(U3789,'Raw Data'!U:U,1),1),0)</f>
        <v>83.18</v>
      </c>
      <c r="X3789" s="24">
        <v>45425</v>
      </c>
      <c r="Y3789" s="23">
        <f>IFERROR(INDEX('Raw Data'!Y:Y,MATCH(X3789,'Raw Data'!X:X,1),1),0)</f>
        <v>2.5870000000000002</v>
      </c>
      <c r="AF3789" s="24">
        <v>45425</v>
      </c>
      <c r="AG3789" s="23">
        <f>IFERROR(INDEX('Raw Data'!AG:AG,MATCH(AF3789,'Raw Data'!AF:AF,1),1),0)</f>
        <v>2.11</v>
      </c>
      <c r="AI3789" s="20">
        <f t="shared" si="120"/>
        <v>5</v>
      </c>
      <c r="AJ3789" s="20">
        <f t="shared" si="121"/>
        <v>2024</v>
      </c>
    </row>
    <row r="3790" spans="2:36" ht="13.5" customHeight="1" x14ac:dyDescent="0.2">
      <c r="B3790" s="24">
        <v>45426</v>
      </c>
      <c r="C3790" s="23">
        <f>IFERROR(INDEX('Raw Data'!C:C,MATCH(B3790,'Raw Data'!B:B,1),1),0)</f>
        <v>77.650000000000006</v>
      </c>
      <c r="J3790" s="24">
        <v>45426</v>
      </c>
      <c r="K3790" s="23">
        <f>IFERROR(INDEX('Raw Data'!K:K,MATCH(J3790,'Raw Data'!J:J,1),1),0)</f>
        <v>79.62</v>
      </c>
      <c r="M3790" s="24">
        <v>45426</v>
      </c>
      <c r="N3790" s="23">
        <f>IFERROR(INDEX('Raw Data'!N:N,MATCH(M3790,'Raw Data'!M:M,1),1),0)</f>
        <v>82.38</v>
      </c>
      <c r="U3790" s="24">
        <v>45426</v>
      </c>
      <c r="V3790" s="23">
        <f>IFERROR(INDEX('Raw Data'!V:V,MATCH(U3790,'Raw Data'!U:U,1),1),0)</f>
        <v>81</v>
      </c>
      <c r="X3790" s="24">
        <v>45426</v>
      </c>
      <c r="Y3790" s="23">
        <f>IFERROR(INDEX('Raw Data'!Y:Y,MATCH(X3790,'Raw Data'!X:X,1),1),0)</f>
        <v>2.5590000000000002</v>
      </c>
      <c r="AF3790" s="24">
        <v>45426</v>
      </c>
      <c r="AG3790" s="23">
        <f>IFERROR(INDEX('Raw Data'!AG:AG,MATCH(AF3790,'Raw Data'!AF:AF,1),1),0)</f>
        <v>2.14</v>
      </c>
      <c r="AI3790" s="20">
        <f t="shared" si="120"/>
        <v>5</v>
      </c>
      <c r="AJ3790" s="20">
        <f t="shared" si="121"/>
        <v>2024</v>
      </c>
    </row>
    <row r="3791" spans="2:36" ht="13.5" customHeight="1" x14ac:dyDescent="0.2">
      <c r="B3791" s="24">
        <v>45427</v>
      </c>
      <c r="C3791" s="23">
        <f>IFERROR(INDEX('Raw Data'!C:C,MATCH(B3791,'Raw Data'!B:B,1),1),0)</f>
        <v>78.16</v>
      </c>
      <c r="J3791" s="24">
        <v>45427</v>
      </c>
      <c r="K3791" s="23">
        <f>IFERROR(INDEX('Raw Data'!K:K,MATCH(J3791,'Raw Data'!J:J,1),1),0)</f>
        <v>80.23</v>
      </c>
      <c r="M3791" s="24">
        <v>45427</v>
      </c>
      <c r="N3791" s="23">
        <f>IFERROR(INDEX('Raw Data'!N:N,MATCH(M3791,'Raw Data'!M:M,1),1),0)</f>
        <v>82.75</v>
      </c>
      <c r="U3791" s="24">
        <v>45427</v>
      </c>
      <c r="V3791" s="23">
        <f>IFERROR(INDEX('Raw Data'!V:V,MATCH(U3791,'Raw Data'!U:U,1),1),0)</f>
        <v>79.98</v>
      </c>
      <c r="X3791" s="24">
        <v>45427</v>
      </c>
      <c r="Y3791" s="23">
        <f>IFERROR(INDEX('Raw Data'!Y:Y,MATCH(X3791,'Raw Data'!X:X,1),1),0)</f>
        <v>2.6309999999999998</v>
      </c>
      <c r="AF3791" s="24">
        <v>45427</v>
      </c>
      <c r="AG3791" s="23">
        <f>IFERROR(INDEX('Raw Data'!AG:AG,MATCH(AF3791,'Raw Data'!AF:AF,1),1),0)</f>
        <v>2.12</v>
      </c>
      <c r="AI3791" s="20">
        <f t="shared" si="120"/>
        <v>5</v>
      </c>
      <c r="AJ3791" s="20">
        <f t="shared" si="121"/>
        <v>2024</v>
      </c>
    </row>
    <row r="3792" spans="2:36" ht="13.5" customHeight="1" x14ac:dyDescent="0.2">
      <c r="B3792" s="24">
        <v>45428</v>
      </c>
      <c r="C3792" s="23">
        <f>IFERROR(INDEX('Raw Data'!C:C,MATCH(B3792,'Raw Data'!B:B,1),1),0)</f>
        <v>78.739999999999995</v>
      </c>
      <c r="J3792" s="24">
        <v>45428</v>
      </c>
      <c r="K3792" s="23">
        <f>IFERROR(INDEX('Raw Data'!K:K,MATCH(J3792,'Raw Data'!J:J,1),1),0)</f>
        <v>80.849999999999994</v>
      </c>
      <c r="M3792" s="24">
        <v>45428</v>
      </c>
      <c r="N3792" s="23">
        <f>IFERROR(INDEX('Raw Data'!N:N,MATCH(M3792,'Raw Data'!M:M,1),1),0)</f>
        <v>83.27</v>
      </c>
      <c r="U3792" s="24">
        <v>45428</v>
      </c>
      <c r="V3792" s="23">
        <f>IFERROR(INDEX('Raw Data'!V:V,MATCH(U3792,'Raw Data'!U:U,1),1),0)</f>
        <v>81.650000000000006</v>
      </c>
      <c r="X3792" s="24">
        <v>45428</v>
      </c>
      <c r="Y3792" s="23">
        <f>IFERROR(INDEX('Raw Data'!Y:Y,MATCH(X3792,'Raw Data'!X:X,1),1),0)</f>
        <v>2.6869999999999998</v>
      </c>
      <c r="AF3792" s="24">
        <v>45428</v>
      </c>
      <c r="AG3792" s="23">
        <f>IFERROR(INDEX('Raw Data'!AG:AG,MATCH(AF3792,'Raw Data'!AF:AF,1),1),0)</f>
        <v>2.3199999999999998</v>
      </c>
      <c r="AI3792" s="20">
        <f t="shared" si="120"/>
        <v>5</v>
      </c>
      <c r="AJ3792" s="20">
        <f t="shared" si="121"/>
        <v>2024</v>
      </c>
    </row>
    <row r="3793" spans="2:36" ht="13.5" customHeight="1" x14ac:dyDescent="0.2">
      <c r="B3793" s="24">
        <v>45429</v>
      </c>
      <c r="C3793" s="23">
        <f>IFERROR(INDEX('Raw Data'!C:C,MATCH(B3793,'Raw Data'!B:B,1),1),0)</f>
        <v>79.58</v>
      </c>
      <c r="J3793" s="24">
        <v>45429</v>
      </c>
      <c r="K3793" s="23">
        <f>IFERROR(INDEX('Raw Data'!K:K,MATCH(J3793,'Raw Data'!J:J,1),1),0)</f>
        <v>81.66</v>
      </c>
      <c r="M3793" s="24">
        <v>45429</v>
      </c>
      <c r="N3793" s="23">
        <f>IFERROR(INDEX('Raw Data'!N:N,MATCH(M3793,'Raw Data'!M:M,1),1),0)</f>
        <v>83.98</v>
      </c>
      <c r="U3793" s="24">
        <v>45429</v>
      </c>
      <c r="V3793" s="23">
        <f>IFERROR(INDEX('Raw Data'!V:V,MATCH(U3793,'Raw Data'!U:U,1),1),0)</f>
        <v>82.24</v>
      </c>
      <c r="X3793" s="24">
        <v>45429</v>
      </c>
      <c r="Y3793" s="23">
        <f>IFERROR(INDEX('Raw Data'!Y:Y,MATCH(X3793,'Raw Data'!X:X,1),1),0)</f>
        <v>2.7890000000000001</v>
      </c>
      <c r="AF3793" s="24">
        <v>45429</v>
      </c>
      <c r="AG3793" s="23">
        <f>IFERROR(INDEX('Raw Data'!AG:AG,MATCH(AF3793,'Raw Data'!AF:AF,1),1),0)</f>
        <v>2.44</v>
      </c>
      <c r="AI3793" s="20">
        <f t="shared" si="120"/>
        <v>5</v>
      </c>
      <c r="AJ3793" s="20">
        <f t="shared" si="121"/>
        <v>2024</v>
      </c>
    </row>
    <row r="3794" spans="2:36" ht="13.5" customHeight="1" x14ac:dyDescent="0.2">
      <c r="B3794" s="24">
        <v>45430</v>
      </c>
      <c r="C3794" s="23">
        <f>IFERROR(INDEX('Raw Data'!C:C,MATCH(B3794,'Raw Data'!B:B,1),1),0)</f>
        <v>79.58</v>
      </c>
      <c r="J3794" s="24">
        <v>45430</v>
      </c>
      <c r="K3794" s="23">
        <f>IFERROR(INDEX('Raw Data'!K:K,MATCH(J3794,'Raw Data'!J:J,1),1),0)</f>
        <v>81.66</v>
      </c>
      <c r="M3794" s="24">
        <v>45430</v>
      </c>
      <c r="N3794" s="23">
        <f>IFERROR(INDEX('Raw Data'!N:N,MATCH(M3794,'Raw Data'!M:M,1),1),0)</f>
        <v>83.98</v>
      </c>
      <c r="U3794" s="24">
        <v>45430</v>
      </c>
      <c r="V3794" s="23">
        <f>IFERROR(INDEX('Raw Data'!V:V,MATCH(U3794,'Raw Data'!U:U,1),1),0)</f>
        <v>82.24</v>
      </c>
      <c r="X3794" s="24">
        <v>45430</v>
      </c>
      <c r="Y3794" s="23">
        <f>IFERROR(INDEX('Raw Data'!Y:Y,MATCH(X3794,'Raw Data'!X:X,1),1),0)</f>
        <v>2.7890000000000001</v>
      </c>
      <c r="AF3794" s="24">
        <v>45430</v>
      </c>
      <c r="AG3794" s="23">
        <f>IFERROR(INDEX('Raw Data'!AG:AG,MATCH(AF3794,'Raw Data'!AF:AF,1),1),0)</f>
        <v>2.44</v>
      </c>
      <c r="AI3794" s="20">
        <f t="shared" si="120"/>
        <v>5</v>
      </c>
      <c r="AJ3794" s="20">
        <f t="shared" si="121"/>
        <v>2024</v>
      </c>
    </row>
    <row r="3795" spans="2:36" ht="13.5" customHeight="1" x14ac:dyDescent="0.2">
      <c r="B3795" s="24">
        <v>45431</v>
      </c>
      <c r="C3795" s="23">
        <f>IFERROR(INDEX('Raw Data'!C:C,MATCH(B3795,'Raw Data'!B:B,1),1),0)</f>
        <v>79.58</v>
      </c>
      <c r="J3795" s="24">
        <v>45431</v>
      </c>
      <c r="K3795" s="23">
        <f>IFERROR(INDEX('Raw Data'!K:K,MATCH(J3795,'Raw Data'!J:J,1),1),0)</f>
        <v>81.66</v>
      </c>
      <c r="M3795" s="24">
        <v>45431</v>
      </c>
      <c r="N3795" s="23">
        <f>IFERROR(INDEX('Raw Data'!N:N,MATCH(M3795,'Raw Data'!M:M,1),1),0)</f>
        <v>83.98</v>
      </c>
      <c r="U3795" s="24">
        <v>45431</v>
      </c>
      <c r="V3795" s="23">
        <f>IFERROR(INDEX('Raw Data'!V:V,MATCH(U3795,'Raw Data'!U:U,1),1),0)</f>
        <v>82.24</v>
      </c>
      <c r="X3795" s="24">
        <v>45431</v>
      </c>
      <c r="Y3795" s="23">
        <f>IFERROR(INDEX('Raw Data'!Y:Y,MATCH(X3795,'Raw Data'!X:X,1),1),0)</f>
        <v>2.7890000000000001</v>
      </c>
      <c r="AF3795" s="24">
        <v>45431</v>
      </c>
      <c r="AG3795" s="23">
        <f>IFERROR(INDEX('Raw Data'!AG:AG,MATCH(AF3795,'Raw Data'!AF:AF,1),1),0)</f>
        <v>2.44</v>
      </c>
      <c r="AI3795" s="20">
        <f t="shared" si="120"/>
        <v>5</v>
      </c>
      <c r="AJ3795" s="20">
        <f t="shared" si="121"/>
        <v>2024</v>
      </c>
    </row>
    <row r="3796" spans="2:36" ht="13.5" customHeight="1" x14ac:dyDescent="0.2">
      <c r="B3796" s="24">
        <v>45432</v>
      </c>
      <c r="C3796" s="23">
        <f>IFERROR(INDEX('Raw Data'!C:C,MATCH(B3796,'Raw Data'!B:B,1),1),0)</f>
        <v>79.3</v>
      </c>
      <c r="J3796" s="24">
        <v>45432</v>
      </c>
      <c r="K3796" s="23">
        <f>IFERROR(INDEX('Raw Data'!K:K,MATCH(J3796,'Raw Data'!J:J,1),1),0)</f>
        <v>81.39</v>
      </c>
      <c r="M3796" s="24">
        <v>45432</v>
      </c>
      <c r="N3796" s="23">
        <f>IFERROR(INDEX('Raw Data'!N:N,MATCH(M3796,'Raw Data'!M:M,1),1),0)</f>
        <v>83.71</v>
      </c>
      <c r="U3796" s="24">
        <v>45432</v>
      </c>
      <c r="V3796" s="23">
        <f>IFERROR(INDEX('Raw Data'!V:V,MATCH(U3796,'Raw Data'!U:U,1),1),0)</f>
        <v>81.91</v>
      </c>
      <c r="X3796" s="24">
        <v>45432</v>
      </c>
      <c r="Y3796" s="23">
        <f>IFERROR(INDEX('Raw Data'!Y:Y,MATCH(X3796,'Raw Data'!X:X,1),1),0)</f>
        <v>2.9009999999999998</v>
      </c>
      <c r="AF3796" s="24">
        <v>45432</v>
      </c>
      <c r="AG3796" s="23">
        <f>IFERROR(INDEX('Raw Data'!AG:AG,MATCH(AF3796,'Raw Data'!AF:AF,1),1),0)</f>
        <v>2.52</v>
      </c>
      <c r="AI3796" s="20">
        <f t="shared" si="120"/>
        <v>5</v>
      </c>
      <c r="AJ3796" s="20">
        <f t="shared" si="121"/>
        <v>2024</v>
      </c>
    </row>
    <row r="3797" spans="2:36" ht="13.5" customHeight="1" x14ac:dyDescent="0.2">
      <c r="B3797" s="24">
        <v>45433</v>
      </c>
      <c r="C3797" s="23">
        <f>IFERROR(INDEX('Raw Data'!C:C,MATCH(B3797,'Raw Data'!B:B,1),1),0)</f>
        <v>78.66</v>
      </c>
      <c r="J3797" s="24">
        <v>45433</v>
      </c>
      <c r="K3797" s="23">
        <f>IFERROR(INDEX('Raw Data'!K:K,MATCH(J3797,'Raw Data'!J:J,1),1),0)</f>
        <v>80.66</v>
      </c>
      <c r="M3797" s="24">
        <v>45433</v>
      </c>
      <c r="N3797" s="23">
        <f>IFERROR(INDEX('Raw Data'!N:N,MATCH(M3797,'Raw Data'!M:M,1),1),0)</f>
        <v>82.88</v>
      </c>
      <c r="U3797" s="24">
        <v>45433</v>
      </c>
      <c r="V3797" s="23">
        <f>IFERROR(INDEX('Raw Data'!V:V,MATCH(U3797,'Raw Data'!U:U,1),1),0)</f>
        <v>81.22</v>
      </c>
      <c r="X3797" s="24">
        <v>45433</v>
      </c>
      <c r="Y3797" s="23">
        <f>IFERROR(INDEX('Raw Data'!Y:Y,MATCH(X3797,'Raw Data'!X:X,1),1),0)</f>
        <v>2.839</v>
      </c>
      <c r="AF3797" s="24">
        <v>45433</v>
      </c>
      <c r="AG3797" s="23">
        <f>IFERROR(INDEX('Raw Data'!AG:AG,MATCH(AF3797,'Raw Data'!AF:AF,1),1),0)</f>
        <v>2.52</v>
      </c>
      <c r="AI3797" s="20">
        <f t="shared" si="120"/>
        <v>5</v>
      </c>
      <c r="AJ3797" s="20">
        <f t="shared" si="121"/>
        <v>2024</v>
      </c>
    </row>
    <row r="3798" spans="2:36" ht="13.5" customHeight="1" x14ac:dyDescent="0.2">
      <c r="B3798" s="24">
        <v>45434</v>
      </c>
      <c r="C3798" s="23">
        <f>IFERROR(INDEX('Raw Data'!C:C,MATCH(B3798,'Raw Data'!B:B,1),1),0)</f>
        <v>77.150000000000006</v>
      </c>
      <c r="J3798" s="24">
        <v>45434</v>
      </c>
      <c r="K3798" s="23">
        <f>IFERROR(INDEX('Raw Data'!K:K,MATCH(J3798,'Raw Data'!J:J,1),1),0)</f>
        <v>79.150000000000006</v>
      </c>
      <c r="M3798" s="24">
        <v>45434</v>
      </c>
      <c r="N3798" s="23">
        <f>IFERROR(INDEX('Raw Data'!N:N,MATCH(M3798,'Raw Data'!M:M,1),1),0)</f>
        <v>81.900000000000006</v>
      </c>
      <c r="U3798" s="24">
        <v>45434</v>
      </c>
      <c r="V3798" s="23">
        <f>IFERROR(INDEX('Raw Data'!V:V,MATCH(U3798,'Raw Data'!U:U,1),1),0)</f>
        <v>79.900000000000006</v>
      </c>
      <c r="X3798" s="24">
        <v>45434</v>
      </c>
      <c r="Y3798" s="23">
        <f>IFERROR(INDEX('Raw Data'!Y:Y,MATCH(X3798,'Raw Data'!X:X,1),1),0)</f>
        <v>3.052</v>
      </c>
      <c r="AF3798" s="24">
        <v>45434</v>
      </c>
      <c r="AG3798" s="23">
        <f>IFERROR(INDEX('Raw Data'!AG:AG,MATCH(AF3798,'Raw Data'!AF:AF,1),1),0)</f>
        <v>2.5099999999999998</v>
      </c>
      <c r="AI3798" s="20">
        <f t="shared" si="120"/>
        <v>5</v>
      </c>
      <c r="AJ3798" s="20">
        <f t="shared" si="121"/>
        <v>2024</v>
      </c>
    </row>
    <row r="3799" spans="2:36" ht="13.5" customHeight="1" x14ac:dyDescent="0.2">
      <c r="B3799" s="24">
        <v>45435</v>
      </c>
      <c r="C3799" s="23">
        <f>IFERROR(INDEX('Raw Data'!C:C,MATCH(B3799,'Raw Data'!B:B,1),1),0)</f>
        <v>76.459999999999994</v>
      </c>
      <c r="J3799" s="24">
        <v>45435</v>
      </c>
      <c r="K3799" s="23">
        <f>IFERROR(INDEX('Raw Data'!K:K,MATCH(J3799,'Raw Data'!J:J,1),1),0)</f>
        <v>77.47</v>
      </c>
      <c r="M3799" s="24">
        <v>45435</v>
      </c>
      <c r="N3799" s="23">
        <f>IFERROR(INDEX('Raw Data'!N:N,MATCH(M3799,'Raw Data'!M:M,1),1),0)</f>
        <v>81.36</v>
      </c>
      <c r="U3799" s="24">
        <v>45435</v>
      </c>
      <c r="V3799" s="23">
        <f>IFERROR(INDEX('Raw Data'!V:V,MATCH(U3799,'Raw Data'!U:U,1),1),0)</f>
        <v>79.25</v>
      </c>
      <c r="X3799" s="24">
        <v>45435</v>
      </c>
      <c r="Y3799" s="23">
        <f>IFERROR(INDEX('Raw Data'!Y:Y,MATCH(X3799,'Raw Data'!X:X,1),1),0)</f>
        <v>2.923</v>
      </c>
      <c r="AF3799" s="24">
        <v>45435</v>
      </c>
      <c r="AG3799" s="23">
        <f>IFERROR(INDEX('Raw Data'!AG:AG,MATCH(AF3799,'Raw Data'!AF:AF,1),1),0)</f>
        <v>2.64</v>
      </c>
      <c r="AI3799" s="20">
        <f t="shared" si="120"/>
        <v>5</v>
      </c>
      <c r="AJ3799" s="20">
        <f t="shared" si="121"/>
        <v>2024</v>
      </c>
    </row>
    <row r="3800" spans="2:36" ht="13.5" customHeight="1" x14ac:dyDescent="0.2">
      <c r="B3800" s="24">
        <v>45436</v>
      </c>
      <c r="C3800" s="23">
        <f>IFERROR(INDEX('Raw Data'!C:C,MATCH(B3800,'Raw Data'!B:B,1),1),0)</f>
        <v>77.23</v>
      </c>
      <c r="J3800" s="24">
        <v>45436</v>
      </c>
      <c r="K3800" s="23">
        <f>IFERROR(INDEX('Raw Data'!K:K,MATCH(J3800,'Raw Data'!J:J,1),1),0)</f>
        <v>78.48</v>
      </c>
      <c r="M3800" s="24">
        <v>45436</v>
      </c>
      <c r="N3800" s="23">
        <f>IFERROR(INDEX('Raw Data'!N:N,MATCH(M3800,'Raw Data'!M:M,1),1),0)</f>
        <v>82.12</v>
      </c>
      <c r="U3800" s="24">
        <v>45436</v>
      </c>
      <c r="V3800" s="23">
        <f>IFERROR(INDEX('Raw Data'!V:V,MATCH(U3800,'Raw Data'!U:U,1),1),0)</f>
        <v>78.92</v>
      </c>
      <c r="X3800" s="24">
        <v>45436</v>
      </c>
      <c r="Y3800" s="23">
        <f>IFERROR(INDEX('Raw Data'!Y:Y,MATCH(X3800,'Raw Data'!X:X,1),1),0)</f>
        <v>2.7730000000000001</v>
      </c>
      <c r="AF3800" s="24">
        <v>45436</v>
      </c>
      <c r="AG3800" s="23">
        <f>IFERROR(INDEX('Raw Data'!AG:AG,MATCH(AF3800,'Raw Data'!AF:AF,1),1),0)</f>
        <v>2.2200000000000002</v>
      </c>
      <c r="AI3800" s="20">
        <f t="shared" si="120"/>
        <v>5</v>
      </c>
      <c r="AJ3800" s="20">
        <f t="shared" si="121"/>
        <v>2024</v>
      </c>
    </row>
    <row r="3801" spans="2:36" ht="13.5" customHeight="1" x14ac:dyDescent="0.2">
      <c r="B3801" s="24">
        <v>45437</v>
      </c>
      <c r="C3801" s="23">
        <f>IFERROR(INDEX('Raw Data'!C:C,MATCH(B3801,'Raw Data'!B:B,1),1),0)</f>
        <v>77.23</v>
      </c>
      <c r="J3801" s="24">
        <v>45437</v>
      </c>
      <c r="K3801" s="23">
        <f>IFERROR(INDEX('Raw Data'!K:K,MATCH(J3801,'Raw Data'!J:J,1),1),0)</f>
        <v>78.48</v>
      </c>
      <c r="M3801" s="24">
        <v>45437</v>
      </c>
      <c r="N3801" s="23">
        <f>IFERROR(INDEX('Raw Data'!N:N,MATCH(M3801,'Raw Data'!M:M,1),1),0)</f>
        <v>82.12</v>
      </c>
      <c r="U3801" s="24">
        <v>45437</v>
      </c>
      <c r="V3801" s="23">
        <f>IFERROR(INDEX('Raw Data'!V:V,MATCH(U3801,'Raw Data'!U:U,1),1),0)</f>
        <v>78.92</v>
      </c>
      <c r="X3801" s="24">
        <v>45437</v>
      </c>
      <c r="Y3801" s="23">
        <f>IFERROR(INDEX('Raw Data'!Y:Y,MATCH(X3801,'Raw Data'!X:X,1),1),0)</f>
        <v>2.7730000000000001</v>
      </c>
      <c r="AF3801" s="24">
        <v>45437</v>
      </c>
      <c r="AG3801" s="23">
        <f>IFERROR(INDEX('Raw Data'!AG:AG,MATCH(AF3801,'Raw Data'!AF:AF,1),1),0)</f>
        <v>2.2200000000000002</v>
      </c>
      <c r="AI3801" s="20">
        <f t="shared" si="120"/>
        <v>5</v>
      </c>
      <c r="AJ3801" s="20">
        <f t="shared" si="121"/>
        <v>2024</v>
      </c>
    </row>
    <row r="3802" spans="2:36" ht="13.5" customHeight="1" x14ac:dyDescent="0.2">
      <c r="B3802" s="24">
        <v>45438</v>
      </c>
      <c r="C3802" s="23">
        <f>IFERROR(INDEX('Raw Data'!C:C,MATCH(B3802,'Raw Data'!B:B,1),1),0)</f>
        <v>77.23</v>
      </c>
      <c r="J3802" s="24">
        <v>45438</v>
      </c>
      <c r="K3802" s="23">
        <f>IFERROR(INDEX('Raw Data'!K:K,MATCH(J3802,'Raw Data'!J:J,1),1),0)</f>
        <v>78.48</v>
      </c>
      <c r="M3802" s="24">
        <v>45438</v>
      </c>
      <c r="N3802" s="23">
        <f>IFERROR(INDEX('Raw Data'!N:N,MATCH(M3802,'Raw Data'!M:M,1),1),0)</f>
        <v>82.12</v>
      </c>
      <c r="U3802" s="24">
        <v>45438</v>
      </c>
      <c r="V3802" s="23">
        <f>IFERROR(INDEX('Raw Data'!V:V,MATCH(U3802,'Raw Data'!U:U,1),1),0)</f>
        <v>78.92</v>
      </c>
      <c r="X3802" s="24">
        <v>45438</v>
      </c>
      <c r="Y3802" s="23">
        <f>IFERROR(INDEX('Raw Data'!Y:Y,MATCH(X3802,'Raw Data'!X:X,1),1),0)</f>
        <v>2.7480000000000002</v>
      </c>
      <c r="AF3802" s="24">
        <v>45438</v>
      </c>
      <c r="AG3802" s="23">
        <f>IFERROR(INDEX('Raw Data'!AG:AG,MATCH(AF3802,'Raw Data'!AF:AF,1),1),0)</f>
        <v>2.2200000000000002</v>
      </c>
      <c r="AI3802" s="20">
        <f t="shared" si="120"/>
        <v>5</v>
      </c>
      <c r="AJ3802" s="20">
        <f t="shared" si="121"/>
        <v>2024</v>
      </c>
    </row>
    <row r="3803" spans="2:36" ht="13.5" customHeight="1" x14ac:dyDescent="0.2">
      <c r="B3803" s="24">
        <v>45439</v>
      </c>
      <c r="C3803" s="23">
        <f>IFERROR(INDEX('Raw Data'!C:C,MATCH(B3803,'Raw Data'!B:B,1),1),0)</f>
        <v>78.650000000000006</v>
      </c>
      <c r="J3803" s="24">
        <v>45439</v>
      </c>
      <c r="K3803" s="23">
        <f>IFERROR(INDEX('Raw Data'!K:K,MATCH(J3803,'Raw Data'!J:J,1),1),0)</f>
        <v>78.48</v>
      </c>
      <c r="M3803" s="24">
        <v>45439</v>
      </c>
      <c r="N3803" s="23">
        <f>IFERROR(INDEX('Raw Data'!N:N,MATCH(M3803,'Raw Data'!M:M,1),1),0)</f>
        <v>83.1</v>
      </c>
      <c r="U3803" s="24">
        <v>45439</v>
      </c>
      <c r="V3803" s="23">
        <f>IFERROR(INDEX('Raw Data'!V:V,MATCH(U3803,'Raw Data'!U:U,1),1),0)</f>
        <v>78.92</v>
      </c>
      <c r="X3803" s="24">
        <v>45439</v>
      </c>
      <c r="Y3803" s="23">
        <f>IFERROR(INDEX('Raw Data'!Y:Y,MATCH(X3803,'Raw Data'!X:X,1),1),0)</f>
        <v>2.78</v>
      </c>
      <c r="AF3803" s="24">
        <v>45439</v>
      </c>
      <c r="AG3803" s="23">
        <f>IFERROR(INDEX('Raw Data'!AG:AG,MATCH(AF3803,'Raw Data'!AF:AF,1),1),0)</f>
        <v>2.2200000000000002</v>
      </c>
      <c r="AI3803" s="20">
        <f t="shared" si="120"/>
        <v>5</v>
      </c>
      <c r="AJ3803" s="20">
        <f t="shared" si="121"/>
        <v>2024</v>
      </c>
    </row>
    <row r="3804" spans="2:36" ht="13.5" customHeight="1" x14ac:dyDescent="0.2">
      <c r="B3804" s="24">
        <v>45440</v>
      </c>
      <c r="C3804" s="23">
        <f>IFERROR(INDEX('Raw Data'!C:C,MATCH(B3804,'Raw Data'!B:B,1),1),0)</f>
        <v>79.349999999999994</v>
      </c>
      <c r="J3804" s="24">
        <v>45440</v>
      </c>
      <c r="K3804" s="23">
        <f>IFERROR(INDEX('Raw Data'!K:K,MATCH(J3804,'Raw Data'!J:J,1),1),0)</f>
        <v>80.900000000000006</v>
      </c>
      <c r="M3804" s="24">
        <v>45440</v>
      </c>
      <c r="N3804" s="23">
        <f>IFERROR(INDEX('Raw Data'!N:N,MATCH(M3804,'Raw Data'!M:M,1),1),0)</f>
        <v>84.22</v>
      </c>
      <c r="U3804" s="24">
        <v>45440</v>
      </c>
      <c r="V3804" s="23">
        <f>IFERROR(INDEX('Raw Data'!V:V,MATCH(U3804,'Raw Data'!U:U,1),1),0)</f>
        <v>81.34</v>
      </c>
      <c r="X3804" s="24">
        <v>45440</v>
      </c>
      <c r="Y3804" s="23">
        <f>IFERROR(INDEX('Raw Data'!Y:Y,MATCH(X3804,'Raw Data'!X:X,1),1),0)</f>
        <v>2.8250000000000002</v>
      </c>
      <c r="AF3804" s="24">
        <v>45440</v>
      </c>
      <c r="AG3804" s="23">
        <f>IFERROR(INDEX('Raw Data'!AG:AG,MATCH(AF3804,'Raw Data'!AF:AF,1),1),0)</f>
        <v>2.29</v>
      </c>
      <c r="AI3804" s="20">
        <f t="shared" si="120"/>
        <v>5</v>
      </c>
      <c r="AJ3804" s="20">
        <f t="shared" si="121"/>
        <v>2024</v>
      </c>
    </row>
    <row r="3805" spans="2:36" ht="13.5" customHeight="1" x14ac:dyDescent="0.2">
      <c r="B3805" s="24">
        <v>45441</v>
      </c>
      <c r="C3805" s="23">
        <f>IFERROR(INDEX('Raw Data'!C:C,MATCH(B3805,'Raw Data'!B:B,1),1),0)</f>
        <v>78.8</v>
      </c>
      <c r="J3805" s="24">
        <v>45441</v>
      </c>
      <c r="K3805" s="23">
        <f>IFERROR(INDEX('Raw Data'!K:K,MATCH(J3805,'Raw Data'!J:J,1),1),0)</f>
        <v>80.239999999999995</v>
      </c>
      <c r="M3805" s="24">
        <v>45441</v>
      </c>
      <c r="N3805" s="23">
        <f>IFERROR(INDEX('Raw Data'!N:N,MATCH(M3805,'Raw Data'!M:M,1),1),0)</f>
        <v>83.6</v>
      </c>
      <c r="U3805" s="24">
        <v>45441</v>
      </c>
      <c r="V3805" s="23">
        <f>IFERROR(INDEX('Raw Data'!V:V,MATCH(U3805,'Raw Data'!U:U,1),1),0)</f>
        <v>81.5</v>
      </c>
      <c r="X3805" s="24">
        <v>45441</v>
      </c>
      <c r="Y3805" s="23">
        <f>IFERROR(INDEX('Raw Data'!Y:Y,MATCH(X3805,'Raw Data'!X:X,1),1),0)</f>
        <v>2.6659999999999999</v>
      </c>
      <c r="AF3805" s="24">
        <v>45441</v>
      </c>
      <c r="AG3805" s="23">
        <f>IFERROR(INDEX('Raw Data'!AG:AG,MATCH(AF3805,'Raw Data'!AF:AF,1),1),0)</f>
        <v>2.2000000000000002</v>
      </c>
      <c r="AI3805" s="20">
        <f t="shared" si="120"/>
        <v>5</v>
      </c>
      <c r="AJ3805" s="20">
        <f t="shared" si="121"/>
        <v>2024</v>
      </c>
    </row>
    <row r="3806" spans="2:36" ht="13.5" customHeight="1" x14ac:dyDescent="0.2">
      <c r="B3806" s="24">
        <v>45442</v>
      </c>
      <c r="C3806" s="23">
        <f>IFERROR(INDEX('Raw Data'!C:C,MATCH(B3806,'Raw Data'!B:B,1),1),0)</f>
        <v>77.540000000000006</v>
      </c>
      <c r="J3806" s="24">
        <v>45442</v>
      </c>
      <c r="K3806" s="23">
        <f>IFERROR(INDEX('Raw Data'!K:K,MATCH(J3806,'Raw Data'!J:J,1),1),0)</f>
        <v>78.959999999999994</v>
      </c>
      <c r="M3806" s="24">
        <v>45442</v>
      </c>
      <c r="N3806" s="23">
        <f>IFERROR(INDEX('Raw Data'!N:N,MATCH(M3806,'Raw Data'!M:M,1),1),0)</f>
        <v>81.86</v>
      </c>
      <c r="U3806" s="24">
        <v>45442</v>
      </c>
      <c r="V3806" s="23">
        <f>IFERROR(INDEX('Raw Data'!V:V,MATCH(U3806,'Raw Data'!U:U,1),1),0)</f>
        <v>81.42</v>
      </c>
      <c r="X3806" s="24">
        <v>45442</v>
      </c>
      <c r="Y3806" s="23">
        <f>IFERROR(INDEX('Raw Data'!Y:Y,MATCH(X3806,'Raw Data'!X:X,1),1),0)</f>
        <v>2.6469999999999998</v>
      </c>
      <c r="AF3806" s="24">
        <v>45442</v>
      </c>
      <c r="AG3806" s="23">
        <f>IFERROR(INDEX('Raw Data'!AG:AG,MATCH(AF3806,'Raw Data'!AF:AF,1),1),0)</f>
        <v>1.87</v>
      </c>
      <c r="AI3806" s="20">
        <f t="shared" si="120"/>
        <v>5</v>
      </c>
      <c r="AJ3806" s="20">
        <f t="shared" si="121"/>
        <v>2024</v>
      </c>
    </row>
    <row r="3807" spans="2:36" ht="13.5" customHeight="1" x14ac:dyDescent="0.2">
      <c r="B3807" s="24">
        <v>45443</v>
      </c>
      <c r="C3807" s="23">
        <f>IFERROR(INDEX('Raw Data'!C:C,MATCH(B3807,'Raw Data'!B:B,1),1),0)</f>
        <v>76.73</v>
      </c>
      <c r="J3807" s="24">
        <v>45443</v>
      </c>
      <c r="K3807" s="23">
        <f>IFERROR(INDEX('Raw Data'!K:K,MATCH(J3807,'Raw Data'!J:J,1),1),0)</f>
        <v>77.97</v>
      </c>
      <c r="M3807" s="24">
        <v>45443</v>
      </c>
      <c r="N3807" s="23">
        <f>IFERROR(INDEX('Raw Data'!N:N,MATCH(M3807,'Raw Data'!M:M,1),1),0)</f>
        <v>81.62</v>
      </c>
      <c r="U3807" s="24">
        <v>45443</v>
      </c>
      <c r="V3807" s="23">
        <f>IFERROR(INDEX('Raw Data'!V:V,MATCH(U3807,'Raw Data'!U:U,1),1),0)</f>
        <v>79.41</v>
      </c>
      <c r="X3807" s="24">
        <v>45443</v>
      </c>
      <c r="Y3807" s="23">
        <f>IFERROR(INDEX('Raw Data'!Y:Y,MATCH(X3807,'Raw Data'!X:X,1),1),0)</f>
        <v>2.6619999999999999</v>
      </c>
      <c r="AF3807" s="24">
        <v>45443</v>
      </c>
      <c r="AG3807" s="23">
        <f>IFERROR(INDEX('Raw Data'!AG:AG,MATCH(AF3807,'Raw Data'!AF:AF,1),1),0)</f>
        <v>1.78</v>
      </c>
      <c r="AI3807" s="20">
        <f t="shared" si="120"/>
        <v>5</v>
      </c>
      <c r="AJ3807" s="20">
        <f t="shared" si="121"/>
        <v>2024</v>
      </c>
    </row>
    <row r="3808" spans="2:36" ht="13.5" customHeight="1" x14ac:dyDescent="0.2">
      <c r="B3808" s="24">
        <v>45444</v>
      </c>
      <c r="C3808" s="23">
        <f>IFERROR(INDEX('Raw Data'!C:C,MATCH(B3808,'Raw Data'!B:B,1),1),0)</f>
        <v>76.73</v>
      </c>
      <c r="J3808" s="24">
        <v>45444</v>
      </c>
      <c r="K3808" s="23">
        <f>IFERROR(INDEX('Raw Data'!K:K,MATCH(J3808,'Raw Data'!J:J,1),1),0)</f>
        <v>77.97</v>
      </c>
      <c r="M3808" s="24">
        <v>45444</v>
      </c>
      <c r="N3808" s="23">
        <f>IFERROR(INDEX('Raw Data'!N:N,MATCH(M3808,'Raw Data'!M:M,1),1),0)</f>
        <v>81.62</v>
      </c>
      <c r="U3808" s="24">
        <v>45444</v>
      </c>
      <c r="V3808" s="23">
        <f>IFERROR(INDEX('Raw Data'!V:V,MATCH(U3808,'Raw Data'!U:U,1),1),0)</f>
        <v>79.41</v>
      </c>
      <c r="X3808" s="24">
        <v>45444</v>
      </c>
      <c r="Y3808" s="23">
        <f>IFERROR(INDEX('Raw Data'!Y:Y,MATCH(X3808,'Raw Data'!X:X,1),1),0)</f>
        <v>2.6619999999999999</v>
      </c>
      <c r="AF3808" s="24">
        <v>45444</v>
      </c>
      <c r="AG3808" s="23">
        <f>IFERROR(INDEX('Raw Data'!AG:AG,MATCH(AF3808,'Raw Data'!AF:AF,1),1),0)</f>
        <v>1.78</v>
      </c>
      <c r="AI3808" s="20">
        <f t="shared" si="120"/>
        <v>6</v>
      </c>
      <c r="AJ3808" s="20">
        <f t="shared" si="121"/>
        <v>2024</v>
      </c>
    </row>
    <row r="3809" spans="2:36" ht="13.5" customHeight="1" x14ac:dyDescent="0.2">
      <c r="B3809" s="24">
        <v>45445</v>
      </c>
      <c r="C3809" s="23">
        <f>IFERROR(INDEX('Raw Data'!C:C,MATCH(B3809,'Raw Data'!B:B,1),1),0)</f>
        <v>76.73</v>
      </c>
      <c r="J3809" s="24">
        <v>45445</v>
      </c>
      <c r="K3809" s="23">
        <f>IFERROR(INDEX('Raw Data'!K:K,MATCH(J3809,'Raw Data'!J:J,1),1),0)</f>
        <v>77.97</v>
      </c>
      <c r="M3809" s="24">
        <v>45445</v>
      </c>
      <c r="N3809" s="23">
        <f>IFERROR(INDEX('Raw Data'!N:N,MATCH(M3809,'Raw Data'!M:M,1),1),0)</f>
        <v>81.62</v>
      </c>
      <c r="U3809" s="24">
        <v>45445</v>
      </c>
      <c r="V3809" s="23">
        <f>IFERROR(INDEX('Raw Data'!V:V,MATCH(U3809,'Raw Data'!U:U,1),1),0)</f>
        <v>79.41</v>
      </c>
      <c r="X3809" s="24">
        <v>45445</v>
      </c>
      <c r="Y3809" s="23">
        <f>IFERROR(INDEX('Raw Data'!Y:Y,MATCH(X3809,'Raw Data'!X:X,1),1),0)</f>
        <v>2.6619999999999999</v>
      </c>
      <c r="AF3809" s="24">
        <v>45445</v>
      </c>
      <c r="AG3809" s="23">
        <f>IFERROR(INDEX('Raw Data'!AG:AG,MATCH(AF3809,'Raw Data'!AF:AF,1),1),0)</f>
        <v>1.78</v>
      </c>
      <c r="AI3809" s="20">
        <f t="shared" si="120"/>
        <v>6</v>
      </c>
      <c r="AJ3809" s="20">
        <f t="shared" si="121"/>
        <v>2024</v>
      </c>
    </row>
    <row r="3810" spans="2:36" ht="13.5" customHeight="1" x14ac:dyDescent="0.2">
      <c r="B3810" s="24">
        <v>45446</v>
      </c>
      <c r="C3810" s="23">
        <f>IFERROR(INDEX('Raw Data'!C:C,MATCH(B3810,'Raw Data'!B:B,1),1),0)</f>
        <v>74.09</v>
      </c>
      <c r="J3810" s="24">
        <v>45446</v>
      </c>
      <c r="K3810" s="23">
        <f>IFERROR(INDEX('Raw Data'!K:K,MATCH(J3810,'Raw Data'!J:J,1),1),0)</f>
        <v>75.260000000000005</v>
      </c>
      <c r="M3810" s="24">
        <v>45446</v>
      </c>
      <c r="N3810" s="23">
        <f>IFERROR(INDEX('Raw Data'!N:N,MATCH(M3810,'Raw Data'!M:M,1),1),0)</f>
        <v>78.36</v>
      </c>
      <c r="U3810" s="24">
        <v>45446</v>
      </c>
      <c r="V3810" s="23">
        <f>IFERROR(INDEX('Raw Data'!V:V,MATCH(U3810,'Raw Data'!U:U,1),1),0)</f>
        <v>76.45</v>
      </c>
      <c r="X3810" s="24">
        <v>45446</v>
      </c>
      <c r="Y3810" s="23">
        <f>IFERROR(INDEX('Raw Data'!Y:Y,MATCH(X3810,'Raw Data'!X:X,1),1),0)</f>
        <v>2.8039999999999998</v>
      </c>
      <c r="AF3810" s="24">
        <v>45446</v>
      </c>
      <c r="AG3810" s="23">
        <f>IFERROR(INDEX('Raw Data'!AG:AG,MATCH(AF3810,'Raw Data'!AF:AF,1),1),0)</f>
        <v>2.5499999999999998</v>
      </c>
      <c r="AI3810" s="20">
        <f t="shared" si="120"/>
        <v>6</v>
      </c>
      <c r="AJ3810" s="20">
        <f t="shared" si="121"/>
        <v>2024</v>
      </c>
    </row>
    <row r="3811" spans="2:36" ht="13.5" customHeight="1" x14ac:dyDescent="0.2">
      <c r="B3811" s="24">
        <v>45447</v>
      </c>
      <c r="C3811" s="23">
        <f>IFERROR(INDEX('Raw Data'!C:C,MATCH(B3811,'Raw Data'!B:B,1),1),0)</f>
        <v>73.06</v>
      </c>
      <c r="J3811" s="24">
        <v>45447</v>
      </c>
      <c r="K3811" s="23">
        <f>IFERROR(INDEX('Raw Data'!K:K,MATCH(J3811,'Raw Data'!J:J,1),1),0)</f>
        <v>74.27</v>
      </c>
      <c r="M3811" s="24">
        <v>45447</v>
      </c>
      <c r="N3811" s="23">
        <f>IFERROR(INDEX('Raw Data'!N:N,MATCH(M3811,'Raw Data'!M:M,1),1),0)</f>
        <v>77.52</v>
      </c>
      <c r="U3811" s="24">
        <v>45447</v>
      </c>
      <c r="V3811" s="23">
        <f>IFERROR(INDEX('Raw Data'!V:V,MATCH(U3811,'Raw Data'!U:U,1),1),0)</f>
        <v>75.33</v>
      </c>
      <c r="X3811" s="24">
        <v>45447</v>
      </c>
      <c r="Y3811" s="23">
        <f>IFERROR(INDEX('Raw Data'!Y:Y,MATCH(X3811,'Raw Data'!X:X,1),1),0)</f>
        <v>2.67</v>
      </c>
      <c r="AF3811" s="24">
        <v>45447</v>
      </c>
      <c r="AG3811" s="23">
        <f>IFERROR(INDEX('Raw Data'!AG:AG,MATCH(AF3811,'Raw Data'!AF:AF,1),1),0)</f>
        <v>2.58</v>
      </c>
      <c r="AI3811" s="20">
        <f t="shared" si="120"/>
        <v>6</v>
      </c>
      <c r="AJ3811" s="20">
        <f t="shared" si="121"/>
        <v>2024</v>
      </c>
    </row>
    <row r="3812" spans="2:36" ht="13.5" customHeight="1" x14ac:dyDescent="0.2">
      <c r="B3812" s="24">
        <v>45448</v>
      </c>
      <c r="C3812" s="23">
        <f>IFERROR(INDEX('Raw Data'!C:C,MATCH(B3812,'Raw Data'!B:B,1),1),0)</f>
        <v>73.819999999999993</v>
      </c>
      <c r="J3812" s="24">
        <v>45448</v>
      </c>
      <c r="K3812" s="23">
        <f>IFERROR(INDEX('Raw Data'!K:K,MATCH(J3812,'Raw Data'!J:J,1),1),0)</f>
        <v>75.08</v>
      </c>
      <c r="M3812" s="24">
        <v>45448</v>
      </c>
      <c r="N3812" s="23">
        <f>IFERROR(INDEX('Raw Data'!N:N,MATCH(M3812,'Raw Data'!M:M,1),1),0)</f>
        <v>78.41</v>
      </c>
      <c r="U3812" s="24">
        <v>45448</v>
      </c>
      <c r="V3812" s="23">
        <f>IFERROR(INDEX('Raw Data'!V:V,MATCH(U3812,'Raw Data'!U:U,1),1),0)</f>
        <v>75.41</v>
      </c>
      <c r="X3812" s="24">
        <v>45448</v>
      </c>
      <c r="Y3812" s="23">
        <f>IFERROR(INDEX('Raw Data'!Y:Y,MATCH(X3812,'Raw Data'!X:X,1),1),0)</f>
        <v>2.8279999999999998</v>
      </c>
      <c r="AF3812" s="24">
        <v>45448</v>
      </c>
      <c r="AG3812" s="23">
        <f>IFERROR(INDEX('Raw Data'!AG:AG,MATCH(AF3812,'Raw Data'!AF:AF,1),1),0)</f>
        <v>2.27</v>
      </c>
      <c r="AI3812" s="20">
        <f t="shared" si="120"/>
        <v>6</v>
      </c>
      <c r="AJ3812" s="20">
        <f t="shared" si="121"/>
        <v>2024</v>
      </c>
    </row>
    <row r="3813" spans="2:36" ht="13.5" customHeight="1" x14ac:dyDescent="0.2">
      <c r="B3813" s="24">
        <v>45449</v>
      </c>
      <c r="C3813" s="23">
        <f>IFERROR(INDEX('Raw Data'!C:C,MATCH(B3813,'Raw Data'!B:B,1),1),0)</f>
        <v>75.239999999999995</v>
      </c>
      <c r="J3813" s="24">
        <v>45449</v>
      </c>
      <c r="K3813" s="23">
        <f>IFERROR(INDEX('Raw Data'!K:K,MATCH(J3813,'Raw Data'!J:J,1),1),0)</f>
        <v>76.52</v>
      </c>
      <c r="M3813" s="24">
        <v>45449</v>
      </c>
      <c r="N3813" s="23">
        <f>IFERROR(INDEX('Raw Data'!N:N,MATCH(M3813,'Raw Data'!M:M,1),1),0)</f>
        <v>79.87</v>
      </c>
      <c r="U3813" s="24">
        <v>45449</v>
      </c>
      <c r="V3813" s="23">
        <f>IFERROR(INDEX('Raw Data'!V:V,MATCH(U3813,'Raw Data'!U:U,1),1),0)</f>
        <v>77.62</v>
      </c>
      <c r="X3813" s="24">
        <v>45449</v>
      </c>
      <c r="Y3813" s="23">
        <f>IFERROR(INDEX('Raw Data'!Y:Y,MATCH(X3813,'Raw Data'!X:X,1),1),0)</f>
        <v>2.8919999999999999</v>
      </c>
      <c r="AF3813" s="24">
        <v>45449</v>
      </c>
      <c r="AG3813" s="23">
        <f>IFERROR(INDEX('Raw Data'!AG:AG,MATCH(AF3813,'Raw Data'!AF:AF,1),1),0)</f>
        <v>2.2999999999999998</v>
      </c>
      <c r="AI3813" s="20">
        <f t="shared" si="120"/>
        <v>6</v>
      </c>
      <c r="AJ3813" s="20">
        <f t="shared" si="121"/>
        <v>2024</v>
      </c>
    </row>
    <row r="3814" spans="2:36" ht="13.5" customHeight="1" x14ac:dyDescent="0.2">
      <c r="B3814" s="24">
        <v>45450</v>
      </c>
      <c r="C3814" s="23">
        <f>IFERROR(INDEX('Raw Data'!C:C,MATCH(B3814,'Raw Data'!B:B,1),1),0)</f>
        <v>75.22</v>
      </c>
      <c r="J3814" s="24">
        <v>45450</v>
      </c>
      <c r="K3814" s="23">
        <f>IFERROR(INDEX('Raw Data'!K:K,MATCH(J3814,'Raw Data'!J:J,1),1),0)</f>
        <v>76.53</v>
      </c>
      <c r="M3814" s="24">
        <v>45450</v>
      </c>
      <c r="N3814" s="23">
        <f>IFERROR(INDEX('Raw Data'!N:N,MATCH(M3814,'Raw Data'!M:M,1),1),0)</f>
        <v>79.62</v>
      </c>
      <c r="U3814" s="24">
        <v>45450</v>
      </c>
      <c r="V3814" s="23">
        <f>IFERROR(INDEX('Raw Data'!V:V,MATCH(U3814,'Raw Data'!U:U,1),1),0)</f>
        <v>78.12</v>
      </c>
      <c r="X3814" s="24">
        <v>45450</v>
      </c>
      <c r="Y3814" s="23">
        <f>IFERROR(INDEX('Raw Data'!Y:Y,MATCH(X3814,'Raw Data'!X:X,1),1),0)</f>
        <v>2.996</v>
      </c>
      <c r="AF3814" s="24">
        <v>45450</v>
      </c>
      <c r="AG3814" s="23">
        <f>IFERROR(INDEX('Raw Data'!AG:AG,MATCH(AF3814,'Raw Data'!AF:AF,1),1),0)</f>
        <v>2.46</v>
      </c>
      <c r="AI3814" s="20">
        <f t="shared" si="120"/>
        <v>6</v>
      </c>
      <c r="AJ3814" s="20">
        <f t="shared" si="121"/>
        <v>2024</v>
      </c>
    </row>
    <row r="3815" spans="2:36" ht="13.5" customHeight="1" x14ac:dyDescent="0.2">
      <c r="B3815" s="24">
        <v>45451</v>
      </c>
      <c r="C3815" s="23">
        <f>IFERROR(INDEX('Raw Data'!C:C,MATCH(B3815,'Raw Data'!B:B,1),1),0)</f>
        <v>75.22</v>
      </c>
      <c r="J3815" s="24">
        <v>45451</v>
      </c>
      <c r="K3815" s="23">
        <f>IFERROR(INDEX('Raw Data'!K:K,MATCH(J3815,'Raw Data'!J:J,1),1),0)</f>
        <v>76.53</v>
      </c>
      <c r="M3815" s="24">
        <v>45451</v>
      </c>
      <c r="N3815" s="23">
        <f>IFERROR(INDEX('Raw Data'!N:N,MATCH(M3815,'Raw Data'!M:M,1),1),0)</f>
        <v>79.62</v>
      </c>
      <c r="U3815" s="24">
        <v>45451</v>
      </c>
      <c r="V3815" s="23">
        <f>IFERROR(INDEX('Raw Data'!V:V,MATCH(U3815,'Raw Data'!U:U,1),1),0)</f>
        <v>78.12</v>
      </c>
      <c r="X3815" s="24">
        <v>45451</v>
      </c>
      <c r="Y3815" s="23">
        <f>IFERROR(INDEX('Raw Data'!Y:Y,MATCH(X3815,'Raw Data'!X:X,1),1),0)</f>
        <v>2.996</v>
      </c>
      <c r="AF3815" s="24">
        <v>45451</v>
      </c>
      <c r="AG3815" s="23">
        <f>IFERROR(INDEX('Raw Data'!AG:AG,MATCH(AF3815,'Raw Data'!AF:AF,1),1),0)</f>
        <v>2.46</v>
      </c>
      <c r="AI3815" s="20">
        <f t="shared" si="120"/>
        <v>6</v>
      </c>
      <c r="AJ3815" s="20">
        <f t="shared" si="121"/>
        <v>2024</v>
      </c>
    </row>
    <row r="3816" spans="2:36" ht="13.5" customHeight="1" x14ac:dyDescent="0.2">
      <c r="B3816" s="24">
        <v>45452</v>
      </c>
      <c r="C3816" s="23">
        <f>IFERROR(INDEX('Raw Data'!C:C,MATCH(B3816,'Raw Data'!B:B,1),1),0)</f>
        <v>75.22</v>
      </c>
      <c r="J3816" s="24">
        <v>45452</v>
      </c>
      <c r="K3816" s="23">
        <f>IFERROR(INDEX('Raw Data'!K:K,MATCH(J3816,'Raw Data'!J:J,1),1),0)</f>
        <v>76.53</v>
      </c>
      <c r="M3816" s="24">
        <v>45452</v>
      </c>
      <c r="N3816" s="23">
        <f>IFERROR(INDEX('Raw Data'!N:N,MATCH(M3816,'Raw Data'!M:M,1),1),0)</f>
        <v>79.62</v>
      </c>
      <c r="U3816" s="24">
        <v>45452</v>
      </c>
      <c r="V3816" s="23">
        <f>IFERROR(INDEX('Raw Data'!V:V,MATCH(U3816,'Raw Data'!U:U,1),1),0)</f>
        <v>78.12</v>
      </c>
      <c r="X3816" s="24">
        <v>45452</v>
      </c>
      <c r="Y3816" s="23">
        <f>IFERROR(INDEX('Raw Data'!Y:Y,MATCH(X3816,'Raw Data'!X:X,1),1),0)</f>
        <v>2.996</v>
      </c>
      <c r="AF3816" s="24">
        <v>45452</v>
      </c>
      <c r="AG3816" s="23">
        <f>IFERROR(INDEX('Raw Data'!AG:AG,MATCH(AF3816,'Raw Data'!AF:AF,1),1),0)</f>
        <v>2.46</v>
      </c>
      <c r="AI3816" s="20">
        <f t="shared" si="120"/>
        <v>6</v>
      </c>
      <c r="AJ3816" s="20">
        <f t="shared" si="121"/>
        <v>2024</v>
      </c>
    </row>
    <row r="3817" spans="2:36" ht="13.5" customHeight="1" x14ac:dyDescent="0.2">
      <c r="B3817" s="24">
        <v>45453</v>
      </c>
      <c r="C3817" s="23">
        <f>IFERROR(INDEX('Raw Data'!C:C,MATCH(B3817,'Raw Data'!B:B,1),1),0)</f>
        <v>77.33</v>
      </c>
      <c r="J3817" s="24">
        <v>45453</v>
      </c>
      <c r="K3817" s="23">
        <f>IFERROR(INDEX('Raw Data'!K:K,MATCH(J3817,'Raw Data'!J:J,1),1),0)</f>
        <v>78.75</v>
      </c>
      <c r="M3817" s="24">
        <v>45453</v>
      </c>
      <c r="N3817" s="23">
        <f>IFERROR(INDEX('Raw Data'!N:N,MATCH(M3817,'Raw Data'!M:M,1),1),0)</f>
        <v>81.63</v>
      </c>
      <c r="U3817" s="24">
        <v>45453</v>
      </c>
      <c r="V3817" s="23">
        <f>IFERROR(INDEX('Raw Data'!V:V,MATCH(U3817,'Raw Data'!U:U,1),1),0)</f>
        <v>79.59</v>
      </c>
      <c r="X3817" s="24">
        <v>45453</v>
      </c>
      <c r="Y3817" s="23">
        <f>IFERROR(INDEX('Raw Data'!Y:Y,MATCH(X3817,'Raw Data'!X:X,1),1),0)</f>
        <v>2.9769999999999999</v>
      </c>
      <c r="AF3817" s="24">
        <v>45453</v>
      </c>
      <c r="AG3817" s="23">
        <f>IFERROR(INDEX('Raw Data'!AG:AG,MATCH(AF3817,'Raw Data'!AF:AF,1),1),0)</f>
        <v>2.61</v>
      </c>
      <c r="AI3817" s="20">
        <f t="shared" si="120"/>
        <v>6</v>
      </c>
      <c r="AJ3817" s="20">
        <f t="shared" si="121"/>
        <v>2024</v>
      </c>
    </row>
    <row r="3818" spans="2:36" ht="13.5" customHeight="1" x14ac:dyDescent="0.2">
      <c r="B3818" s="24">
        <v>45454</v>
      </c>
      <c r="C3818" s="23">
        <f>IFERROR(INDEX('Raw Data'!C:C,MATCH(B3818,'Raw Data'!B:B,1),1),0)</f>
        <v>77.55</v>
      </c>
      <c r="J3818" s="24">
        <v>45454</v>
      </c>
      <c r="K3818" s="23">
        <f>IFERROR(INDEX('Raw Data'!K:K,MATCH(J3818,'Raw Data'!J:J,1),1),0)</f>
        <v>78.88</v>
      </c>
      <c r="M3818" s="24">
        <v>45454</v>
      </c>
      <c r="N3818" s="23">
        <f>IFERROR(INDEX('Raw Data'!N:N,MATCH(M3818,'Raw Data'!M:M,1),1),0)</f>
        <v>81.92</v>
      </c>
      <c r="U3818" s="24">
        <v>45454</v>
      </c>
      <c r="V3818" s="23">
        <f>IFERROR(INDEX('Raw Data'!V:V,MATCH(U3818,'Raw Data'!U:U,1),1),0)</f>
        <v>80.150000000000006</v>
      </c>
      <c r="X3818" s="24">
        <v>45454</v>
      </c>
      <c r="Y3818" s="23">
        <f>IFERROR(INDEX('Raw Data'!Y:Y,MATCH(X3818,'Raw Data'!X:X,1),1),0)</f>
        <v>3.1930000000000001</v>
      </c>
      <c r="AF3818" s="24">
        <v>45454</v>
      </c>
      <c r="AG3818" s="23">
        <f>IFERROR(INDEX('Raw Data'!AG:AG,MATCH(AF3818,'Raw Data'!AF:AF,1),1),0)</f>
        <v>2.71</v>
      </c>
      <c r="AI3818" s="20">
        <f t="shared" si="120"/>
        <v>6</v>
      </c>
      <c r="AJ3818" s="20">
        <f t="shared" si="121"/>
        <v>2024</v>
      </c>
    </row>
    <row r="3819" spans="2:36" ht="13.5" customHeight="1" x14ac:dyDescent="0.2">
      <c r="B3819" s="24">
        <v>45455</v>
      </c>
      <c r="C3819" s="23">
        <f>IFERROR(INDEX('Raw Data'!C:C,MATCH(B3819,'Raw Data'!B:B,1),1),0)</f>
        <v>78.150000000000006</v>
      </c>
      <c r="J3819" s="24">
        <v>45455</v>
      </c>
      <c r="K3819" s="23">
        <f>IFERROR(INDEX('Raw Data'!K:K,MATCH(J3819,'Raw Data'!J:J,1),1),0)</f>
        <v>79.56</v>
      </c>
      <c r="M3819" s="24">
        <v>45455</v>
      </c>
      <c r="N3819" s="23">
        <f>IFERROR(INDEX('Raw Data'!N:N,MATCH(M3819,'Raw Data'!M:M,1),1),0)</f>
        <v>82.6</v>
      </c>
      <c r="U3819" s="24">
        <v>45455</v>
      </c>
      <c r="V3819" s="23">
        <f>IFERROR(INDEX('Raw Data'!V:V,MATCH(U3819,'Raw Data'!U:U,1),1),0)</f>
        <v>80.52</v>
      </c>
      <c r="X3819" s="24">
        <v>45455</v>
      </c>
      <c r="Y3819" s="23">
        <f>IFERROR(INDEX('Raw Data'!Y:Y,MATCH(X3819,'Raw Data'!X:X,1),1),0)</f>
        <v>3.1219999999999999</v>
      </c>
      <c r="AF3819" s="24">
        <v>45455</v>
      </c>
      <c r="AG3819" s="23">
        <f>IFERROR(INDEX('Raw Data'!AG:AG,MATCH(AF3819,'Raw Data'!AF:AF,1),1),0)</f>
        <v>2.8</v>
      </c>
      <c r="AI3819" s="20">
        <f t="shared" si="120"/>
        <v>6</v>
      </c>
      <c r="AJ3819" s="20">
        <f t="shared" si="121"/>
        <v>2024</v>
      </c>
    </row>
    <row r="3820" spans="2:36" ht="13.5" customHeight="1" x14ac:dyDescent="0.2">
      <c r="B3820" s="24">
        <v>45456</v>
      </c>
      <c r="C3820" s="23">
        <f>IFERROR(INDEX('Raw Data'!C:C,MATCH(B3820,'Raw Data'!B:B,1),1),0)</f>
        <v>78.260000000000005</v>
      </c>
      <c r="J3820" s="24">
        <v>45456</v>
      </c>
      <c r="K3820" s="23">
        <f>IFERROR(INDEX('Raw Data'!K:K,MATCH(J3820,'Raw Data'!J:J,1),1),0)</f>
        <v>79.61</v>
      </c>
      <c r="M3820" s="24">
        <v>45456</v>
      </c>
      <c r="N3820" s="23">
        <f>IFERROR(INDEX('Raw Data'!N:N,MATCH(M3820,'Raw Data'!M:M,1),1),0)</f>
        <v>82.75</v>
      </c>
      <c r="U3820" s="24">
        <v>45456</v>
      </c>
      <c r="V3820" s="23">
        <f>IFERROR(INDEX('Raw Data'!V:V,MATCH(U3820,'Raw Data'!U:U,1),1),0)</f>
        <v>81.44</v>
      </c>
      <c r="X3820" s="24">
        <v>45456</v>
      </c>
      <c r="Y3820" s="23">
        <f>IFERROR(INDEX('Raw Data'!Y:Y,MATCH(X3820,'Raw Data'!X:X,1),1),0)</f>
        <v>3.0369999999999999</v>
      </c>
      <c r="AF3820" s="24">
        <v>45456</v>
      </c>
      <c r="AG3820" s="23">
        <f>IFERROR(INDEX('Raw Data'!AG:AG,MATCH(AF3820,'Raw Data'!AF:AF,1),1),0)</f>
        <v>2.79</v>
      </c>
      <c r="AI3820" s="20">
        <f t="shared" si="120"/>
        <v>6</v>
      </c>
      <c r="AJ3820" s="20">
        <f t="shared" si="121"/>
        <v>2024</v>
      </c>
    </row>
    <row r="3821" spans="2:36" ht="13.5" customHeight="1" x14ac:dyDescent="0.2">
      <c r="B3821" s="24">
        <v>45457</v>
      </c>
      <c r="C3821" s="23">
        <f>IFERROR(INDEX('Raw Data'!C:C,MATCH(B3821,'Raw Data'!B:B,1),1),0)</f>
        <v>78.05</v>
      </c>
      <c r="J3821" s="24">
        <v>45457</v>
      </c>
      <c r="K3821" s="23">
        <f>IFERROR(INDEX('Raw Data'!K:K,MATCH(J3821,'Raw Data'!J:J,1),1),0)</f>
        <v>79.41</v>
      </c>
      <c r="M3821" s="24">
        <v>45457</v>
      </c>
      <c r="N3821" s="23">
        <f>IFERROR(INDEX('Raw Data'!N:N,MATCH(M3821,'Raw Data'!M:M,1),1),0)</f>
        <v>82.62</v>
      </c>
      <c r="U3821" s="24">
        <v>45457</v>
      </c>
      <c r="V3821" s="23">
        <f>IFERROR(INDEX('Raw Data'!V:V,MATCH(U3821,'Raw Data'!U:U,1),1),0)</f>
        <v>81.489999999999995</v>
      </c>
      <c r="X3821" s="24">
        <v>45457</v>
      </c>
      <c r="Y3821" s="23">
        <f>IFERROR(INDEX('Raw Data'!Y:Y,MATCH(X3821,'Raw Data'!X:X,1),1),0)</f>
        <v>2.9630000000000001</v>
      </c>
      <c r="AF3821" s="24">
        <v>45457</v>
      </c>
      <c r="AG3821" s="23">
        <f>IFERROR(INDEX('Raw Data'!AG:AG,MATCH(AF3821,'Raw Data'!AF:AF,1),1),0)</f>
        <v>2.74</v>
      </c>
      <c r="AI3821" s="20">
        <f t="shared" si="120"/>
        <v>6</v>
      </c>
      <c r="AJ3821" s="20">
        <f t="shared" si="121"/>
        <v>2024</v>
      </c>
    </row>
    <row r="3822" spans="2:36" ht="13.5" customHeight="1" x14ac:dyDescent="0.2">
      <c r="B3822" s="24">
        <v>45458</v>
      </c>
      <c r="C3822" s="23">
        <f>IFERROR(INDEX('Raw Data'!C:C,MATCH(B3822,'Raw Data'!B:B,1),1),0)</f>
        <v>78.05</v>
      </c>
      <c r="J3822" s="24">
        <v>45458</v>
      </c>
      <c r="K3822" s="23">
        <f>IFERROR(INDEX('Raw Data'!K:K,MATCH(J3822,'Raw Data'!J:J,1),1),0)</f>
        <v>79.41</v>
      </c>
      <c r="M3822" s="24">
        <v>45458</v>
      </c>
      <c r="N3822" s="23">
        <f>IFERROR(INDEX('Raw Data'!N:N,MATCH(M3822,'Raw Data'!M:M,1),1),0)</f>
        <v>82.62</v>
      </c>
      <c r="U3822" s="24">
        <v>45458</v>
      </c>
      <c r="V3822" s="23">
        <f>IFERROR(INDEX('Raw Data'!V:V,MATCH(U3822,'Raw Data'!U:U,1),1),0)</f>
        <v>81.489999999999995</v>
      </c>
      <c r="X3822" s="24">
        <v>45458</v>
      </c>
      <c r="Y3822" s="23">
        <f>IFERROR(INDEX('Raw Data'!Y:Y,MATCH(X3822,'Raw Data'!X:X,1),1),0)</f>
        <v>2.9630000000000001</v>
      </c>
      <c r="AF3822" s="24">
        <v>45458</v>
      </c>
      <c r="AG3822" s="23">
        <f>IFERROR(INDEX('Raw Data'!AG:AG,MATCH(AF3822,'Raw Data'!AF:AF,1),1),0)</f>
        <v>2.74</v>
      </c>
      <c r="AI3822" s="20">
        <f t="shared" si="120"/>
        <v>6</v>
      </c>
      <c r="AJ3822" s="20">
        <f t="shared" si="121"/>
        <v>2024</v>
      </c>
    </row>
    <row r="3823" spans="2:36" ht="13.5" customHeight="1" x14ac:dyDescent="0.2">
      <c r="B3823" s="24">
        <v>45459</v>
      </c>
      <c r="C3823" s="23">
        <f>IFERROR(INDEX('Raw Data'!C:C,MATCH(B3823,'Raw Data'!B:B,1),1),0)</f>
        <v>78.05</v>
      </c>
      <c r="J3823" s="24">
        <v>45459</v>
      </c>
      <c r="K3823" s="23">
        <f>IFERROR(INDEX('Raw Data'!K:K,MATCH(J3823,'Raw Data'!J:J,1),1),0)</f>
        <v>79.41</v>
      </c>
      <c r="M3823" s="24">
        <v>45459</v>
      </c>
      <c r="N3823" s="23">
        <f>IFERROR(INDEX('Raw Data'!N:N,MATCH(M3823,'Raw Data'!M:M,1),1),0)</f>
        <v>82.62</v>
      </c>
      <c r="U3823" s="24">
        <v>45459</v>
      </c>
      <c r="V3823" s="23">
        <f>IFERROR(INDEX('Raw Data'!V:V,MATCH(U3823,'Raw Data'!U:U,1),1),0)</f>
        <v>81.489999999999995</v>
      </c>
      <c r="X3823" s="24">
        <v>45459</v>
      </c>
      <c r="Y3823" s="23">
        <f>IFERROR(INDEX('Raw Data'!Y:Y,MATCH(X3823,'Raw Data'!X:X,1),1),0)</f>
        <v>2.9630000000000001</v>
      </c>
      <c r="AF3823" s="24">
        <v>45459</v>
      </c>
      <c r="AG3823" s="23">
        <f>IFERROR(INDEX('Raw Data'!AG:AG,MATCH(AF3823,'Raw Data'!AF:AF,1),1),0)</f>
        <v>2.74</v>
      </c>
      <c r="AI3823" s="20">
        <f t="shared" si="120"/>
        <v>6</v>
      </c>
      <c r="AJ3823" s="20">
        <f t="shared" si="121"/>
        <v>2024</v>
      </c>
    </row>
    <row r="3824" spans="2:36" ht="13.5" customHeight="1" x14ac:dyDescent="0.2">
      <c r="B3824" s="24">
        <v>45460</v>
      </c>
      <c r="C3824" s="23">
        <f>IFERROR(INDEX('Raw Data'!C:C,MATCH(B3824,'Raw Data'!B:B,1),1),0)</f>
        <v>79.72</v>
      </c>
      <c r="J3824" s="24">
        <v>45460</v>
      </c>
      <c r="K3824" s="23">
        <f>IFERROR(INDEX('Raw Data'!K:K,MATCH(J3824,'Raw Data'!J:J,1),1),0)</f>
        <v>81.33</v>
      </c>
      <c r="M3824" s="24">
        <v>45460</v>
      </c>
      <c r="N3824" s="23">
        <f>IFERROR(INDEX('Raw Data'!N:N,MATCH(M3824,'Raw Data'!M:M,1),1),0)</f>
        <v>84.25</v>
      </c>
      <c r="U3824" s="24">
        <v>45460</v>
      </c>
      <c r="V3824" s="23">
        <f>IFERROR(INDEX('Raw Data'!V:V,MATCH(U3824,'Raw Data'!U:U,1),1),0)</f>
        <v>82.45</v>
      </c>
      <c r="X3824" s="24">
        <v>45460</v>
      </c>
      <c r="Y3824" s="23">
        <f>IFERROR(INDEX('Raw Data'!Y:Y,MATCH(X3824,'Raw Data'!X:X,1),1),0)</f>
        <v>2.867</v>
      </c>
      <c r="AF3824" s="24">
        <v>45460</v>
      </c>
      <c r="AG3824" s="23">
        <f>IFERROR(INDEX('Raw Data'!AG:AG,MATCH(AF3824,'Raw Data'!AF:AF,1),1),0)</f>
        <v>2.5</v>
      </c>
      <c r="AI3824" s="20">
        <f t="shared" si="120"/>
        <v>6</v>
      </c>
      <c r="AJ3824" s="20">
        <f t="shared" si="121"/>
        <v>2024</v>
      </c>
    </row>
    <row r="3825" spans="2:36" ht="13.5" customHeight="1" x14ac:dyDescent="0.2">
      <c r="B3825" s="24">
        <v>45461</v>
      </c>
      <c r="C3825" s="23">
        <f>IFERROR(INDEX('Raw Data'!C:C,MATCH(B3825,'Raw Data'!B:B,1),1),0)</f>
        <v>80.709999999999994</v>
      </c>
      <c r="J3825" s="24">
        <v>45461</v>
      </c>
      <c r="K3825" s="23">
        <f>IFERROR(INDEX('Raw Data'!K:K,MATCH(J3825,'Raw Data'!J:J,1),1),0)</f>
        <v>82.67</v>
      </c>
      <c r="M3825" s="24">
        <v>45461</v>
      </c>
      <c r="N3825" s="23">
        <f>IFERROR(INDEX('Raw Data'!N:N,MATCH(M3825,'Raw Data'!M:M,1),1),0)</f>
        <v>85.33</v>
      </c>
      <c r="U3825" s="24">
        <v>45461</v>
      </c>
      <c r="V3825" s="23">
        <f>IFERROR(INDEX('Raw Data'!V:V,MATCH(U3825,'Raw Data'!U:U,1),1),0)</f>
        <v>84.79</v>
      </c>
      <c r="X3825" s="24">
        <v>45461</v>
      </c>
      <c r="Y3825" s="23">
        <f>IFERROR(INDEX('Raw Data'!Y:Y,MATCH(X3825,'Raw Data'!X:X,1),1),0)</f>
        <v>2.99</v>
      </c>
      <c r="AF3825" s="24">
        <v>45461</v>
      </c>
      <c r="AG3825" s="23">
        <f>IFERROR(INDEX('Raw Data'!AG:AG,MATCH(AF3825,'Raw Data'!AF:AF,1),1),0)</f>
        <v>2.4300000000000002</v>
      </c>
      <c r="AI3825" s="20">
        <f t="shared" si="120"/>
        <v>6</v>
      </c>
      <c r="AJ3825" s="20">
        <f t="shared" si="121"/>
        <v>2024</v>
      </c>
    </row>
    <row r="3826" spans="2:36" ht="13.5" customHeight="1" x14ac:dyDescent="0.2">
      <c r="B3826" s="24">
        <v>45462</v>
      </c>
      <c r="C3826" s="23">
        <f>IFERROR(INDEX('Raw Data'!C:C,MATCH(B3826,'Raw Data'!B:B,1),1),0)</f>
        <v>80.59</v>
      </c>
      <c r="J3826" s="24">
        <v>45462</v>
      </c>
      <c r="K3826" s="23">
        <f>IFERROR(INDEX('Raw Data'!K:K,MATCH(J3826,'Raw Data'!J:J,1),1),0)</f>
        <v>82.67</v>
      </c>
      <c r="M3826" s="24">
        <v>45462</v>
      </c>
      <c r="N3826" s="23">
        <f>IFERROR(INDEX('Raw Data'!N:N,MATCH(M3826,'Raw Data'!M:M,1),1),0)</f>
        <v>85.07</v>
      </c>
      <c r="U3826" s="24">
        <v>45462</v>
      </c>
      <c r="V3826" s="23">
        <f>IFERROR(INDEX('Raw Data'!V:V,MATCH(U3826,'Raw Data'!U:U,1),1),0)</f>
        <v>85.64</v>
      </c>
      <c r="X3826" s="24">
        <v>45462</v>
      </c>
      <c r="Y3826" s="23">
        <f>IFERROR(INDEX('Raw Data'!Y:Y,MATCH(X3826,'Raw Data'!X:X,1),1),0)</f>
        <v>2.9159999999999999</v>
      </c>
      <c r="AF3826" s="24">
        <v>45462</v>
      </c>
      <c r="AG3826" s="23">
        <f>IFERROR(INDEX('Raw Data'!AG:AG,MATCH(AF3826,'Raw Data'!AF:AF,1),1),0)</f>
        <v>2.4300000000000002</v>
      </c>
      <c r="AI3826" s="20">
        <f t="shared" si="120"/>
        <v>6</v>
      </c>
      <c r="AJ3826" s="20">
        <f t="shared" si="121"/>
        <v>2024</v>
      </c>
    </row>
    <row r="3827" spans="2:36" ht="13.5" customHeight="1" x14ac:dyDescent="0.2">
      <c r="B3827" s="24">
        <v>45463</v>
      </c>
      <c r="C3827" s="23">
        <f>IFERROR(INDEX('Raw Data'!C:C,MATCH(B3827,'Raw Data'!B:B,1),1),0)</f>
        <v>81.290000000000006</v>
      </c>
      <c r="J3827" s="24">
        <v>45463</v>
      </c>
      <c r="K3827" s="23">
        <f>IFERROR(INDEX('Raw Data'!K:K,MATCH(J3827,'Raw Data'!J:J,1),1),0)</f>
        <v>83.34</v>
      </c>
      <c r="M3827" s="24">
        <v>45463</v>
      </c>
      <c r="N3827" s="23">
        <f>IFERROR(INDEX('Raw Data'!N:N,MATCH(M3827,'Raw Data'!M:M,1),1),0)</f>
        <v>85.71</v>
      </c>
      <c r="U3827" s="24">
        <v>45463</v>
      </c>
      <c r="V3827" s="23">
        <f>IFERROR(INDEX('Raw Data'!V:V,MATCH(U3827,'Raw Data'!U:U,1),1),0)</f>
        <v>85.92</v>
      </c>
      <c r="X3827" s="24">
        <v>45463</v>
      </c>
      <c r="Y3827" s="23">
        <f>IFERROR(INDEX('Raw Data'!Y:Y,MATCH(X3827,'Raw Data'!X:X,1),1),0)</f>
        <v>2.8540000000000001</v>
      </c>
      <c r="AF3827" s="24">
        <v>45463</v>
      </c>
      <c r="AG3827" s="23">
        <f>IFERROR(INDEX('Raw Data'!AG:AG,MATCH(AF3827,'Raw Data'!AF:AF,1),1),0)</f>
        <v>2.39</v>
      </c>
      <c r="AI3827" s="20">
        <f t="shared" ref="AI3827:AI3890" si="122">MONTH(B3827)</f>
        <v>6</v>
      </c>
      <c r="AJ3827" s="20">
        <f t="shared" ref="AJ3827:AJ3890" si="123">YEAR(B3827)</f>
        <v>2024</v>
      </c>
    </row>
    <row r="3828" spans="2:36" ht="13.5" customHeight="1" x14ac:dyDescent="0.2">
      <c r="B3828" s="24">
        <v>45464</v>
      </c>
      <c r="C3828" s="23">
        <f>IFERROR(INDEX('Raw Data'!C:C,MATCH(B3828,'Raw Data'!B:B,1),1),0)</f>
        <v>79.959999999999994</v>
      </c>
      <c r="J3828" s="24">
        <v>45464</v>
      </c>
      <c r="K3828" s="23">
        <f>IFERROR(INDEX('Raw Data'!K:K,MATCH(J3828,'Raw Data'!J:J,1),1),0)</f>
        <v>81.709999999999994</v>
      </c>
      <c r="M3828" s="24">
        <v>45464</v>
      </c>
      <c r="N3828" s="23">
        <f>IFERROR(INDEX('Raw Data'!N:N,MATCH(M3828,'Raw Data'!M:M,1),1),0)</f>
        <v>85.24</v>
      </c>
      <c r="U3828" s="24">
        <v>45464</v>
      </c>
      <c r="V3828" s="23">
        <f>IFERROR(INDEX('Raw Data'!V:V,MATCH(U3828,'Raw Data'!U:U,1),1),0)</f>
        <v>86.42</v>
      </c>
      <c r="X3828" s="24">
        <v>45464</v>
      </c>
      <c r="Y3828" s="23">
        <f>IFERROR(INDEX('Raw Data'!Y:Y,MATCH(X3828,'Raw Data'!X:X,1),1),0)</f>
        <v>2.8359999999999999</v>
      </c>
      <c r="AF3828" s="24">
        <v>45464</v>
      </c>
      <c r="AG3828" s="23">
        <f>IFERROR(INDEX('Raw Data'!AG:AG,MATCH(AF3828,'Raw Data'!AF:AF,1),1),0)</f>
        <v>2.44</v>
      </c>
      <c r="AI3828" s="20">
        <f t="shared" si="122"/>
        <v>6</v>
      </c>
      <c r="AJ3828" s="20">
        <f t="shared" si="123"/>
        <v>2024</v>
      </c>
    </row>
    <row r="3829" spans="2:36" ht="13.5" customHeight="1" x14ac:dyDescent="0.2">
      <c r="B3829" s="24">
        <v>45465</v>
      </c>
      <c r="C3829" s="23">
        <f>IFERROR(INDEX('Raw Data'!C:C,MATCH(B3829,'Raw Data'!B:B,1),1),0)</f>
        <v>79.959999999999994</v>
      </c>
      <c r="J3829" s="24">
        <v>45465</v>
      </c>
      <c r="K3829" s="23">
        <f>IFERROR(INDEX('Raw Data'!K:K,MATCH(J3829,'Raw Data'!J:J,1),1),0)</f>
        <v>81.709999999999994</v>
      </c>
      <c r="M3829" s="24">
        <v>45465</v>
      </c>
      <c r="N3829" s="23">
        <f>IFERROR(INDEX('Raw Data'!N:N,MATCH(M3829,'Raw Data'!M:M,1),1),0)</f>
        <v>85.24</v>
      </c>
      <c r="U3829" s="24">
        <v>45465</v>
      </c>
      <c r="V3829" s="23">
        <f>IFERROR(INDEX('Raw Data'!V:V,MATCH(U3829,'Raw Data'!U:U,1),1),0)</f>
        <v>86.42</v>
      </c>
      <c r="X3829" s="24">
        <v>45465</v>
      </c>
      <c r="Y3829" s="23">
        <f>IFERROR(INDEX('Raw Data'!Y:Y,MATCH(X3829,'Raw Data'!X:X,1),1),0)</f>
        <v>2.8359999999999999</v>
      </c>
      <c r="AF3829" s="24">
        <v>45465</v>
      </c>
      <c r="AG3829" s="23">
        <f>IFERROR(INDEX('Raw Data'!AG:AG,MATCH(AF3829,'Raw Data'!AF:AF,1),1),0)</f>
        <v>2.44</v>
      </c>
      <c r="AI3829" s="20">
        <f t="shared" si="122"/>
        <v>6</v>
      </c>
      <c r="AJ3829" s="20">
        <f t="shared" si="123"/>
        <v>2024</v>
      </c>
    </row>
    <row r="3830" spans="2:36" ht="13.5" customHeight="1" x14ac:dyDescent="0.2">
      <c r="B3830" s="24">
        <v>45466</v>
      </c>
      <c r="C3830" s="23">
        <f>IFERROR(INDEX('Raw Data'!C:C,MATCH(B3830,'Raw Data'!B:B,1),1),0)</f>
        <v>79.959999999999994</v>
      </c>
      <c r="J3830" s="24">
        <v>45466</v>
      </c>
      <c r="K3830" s="23">
        <f>IFERROR(INDEX('Raw Data'!K:K,MATCH(J3830,'Raw Data'!J:J,1),1),0)</f>
        <v>81.709999999999994</v>
      </c>
      <c r="M3830" s="24">
        <v>45466</v>
      </c>
      <c r="N3830" s="23">
        <f>IFERROR(INDEX('Raw Data'!N:N,MATCH(M3830,'Raw Data'!M:M,1),1),0)</f>
        <v>85.24</v>
      </c>
      <c r="U3830" s="24">
        <v>45466</v>
      </c>
      <c r="V3830" s="23">
        <f>IFERROR(INDEX('Raw Data'!V:V,MATCH(U3830,'Raw Data'!U:U,1),1),0)</f>
        <v>86.42</v>
      </c>
      <c r="X3830" s="24">
        <v>45466</v>
      </c>
      <c r="Y3830" s="23">
        <f>IFERROR(INDEX('Raw Data'!Y:Y,MATCH(X3830,'Raw Data'!X:X,1),1),0)</f>
        <v>2.8359999999999999</v>
      </c>
      <c r="AF3830" s="24">
        <v>45466</v>
      </c>
      <c r="AG3830" s="23">
        <f>IFERROR(INDEX('Raw Data'!AG:AG,MATCH(AF3830,'Raw Data'!AF:AF,1),1),0)</f>
        <v>2.44</v>
      </c>
      <c r="AI3830" s="20">
        <f t="shared" si="122"/>
        <v>6</v>
      </c>
      <c r="AJ3830" s="20">
        <f t="shared" si="123"/>
        <v>2024</v>
      </c>
    </row>
    <row r="3831" spans="2:36" ht="13.5" customHeight="1" x14ac:dyDescent="0.2">
      <c r="B3831" s="24">
        <v>45467</v>
      </c>
      <c r="C3831" s="23">
        <f>IFERROR(INDEX('Raw Data'!C:C,MATCH(B3831,'Raw Data'!B:B,1),1),0)</f>
        <v>80.86</v>
      </c>
      <c r="J3831" s="24">
        <v>45467</v>
      </c>
      <c r="K3831" s="23">
        <f>IFERROR(INDEX('Raw Data'!K:K,MATCH(J3831,'Raw Data'!J:J,1),1),0)</f>
        <v>82.63</v>
      </c>
      <c r="M3831" s="24">
        <v>45467</v>
      </c>
      <c r="N3831" s="23">
        <f>IFERROR(INDEX('Raw Data'!N:N,MATCH(M3831,'Raw Data'!M:M,1),1),0)</f>
        <v>86.01</v>
      </c>
      <c r="U3831" s="24">
        <v>45467</v>
      </c>
      <c r="V3831" s="23">
        <f>IFERROR(INDEX('Raw Data'!V:V,MATCH(U3831,'Raw Data'!U:U,1),1),0)</f>
        <v>86.75</v>
      </c>
      <c r="X3831" s="24">
        <v>45467</v>
      </c>
      <c r="Y3831" s="23">
        <f>IFERROR(INDEX('Raw Data'!Y:Y,MATCH(X3831,'Raw Data'!X:X,1),1),0)</f>
        <v>2.948</v>
      </c>
      <c r="AF3831" s="24">
        <v>45467</v>
      </c>
      <c r="AG3831" s="23">
        <f>IFERROR(INDEX('Raw Data'!AG:AG,MATCH(AF3831,'Raw Data'!AF:AF,1),1),0)</f>
        <v>2.58</v>
      </c>
      <c r="AI3831" s="20">
        <f t="shared" si="122"/>
        <v>6</v>
      </c>
      <c r="AJ3831" s="20">
        <f t="shared" si="123"/>
        <v>2024</v>
      </c>
    </row>
    <row r="3832" spans="2:36" ht="13.5" customHeight="1" x14ac:dyDescent="0.2">
      <c r="B3832" s="24">
        <v>45468</v>
      </c>
      <c r="C3832" s="23">
        <f>IFERROR(INDEX('Raw Data'!C:C,MATCH(B3832,'Raw Data'!B:B,1),1),0)</f>
        <v>80.069999999999993</v>
      </c>
      <c r="J3832" s="24">
        <v>45468</v>
      </c>
      <c r="K3832" s="23">
        <f>IFERROR(INDEX('Raw Data'!K:K,MATCH(J3832,'Raw Data'!J:J,1),1),0)</f>
        <v>81.97</v>
      </c>
      <c r="M3832" s="24">
        <v>45468</v>
      </c>
      <c r="N3832" s="23">
        <f>IFERROR(INDEX('Raw Data'!N:N,MATCH(M3832,'Raw Data'!M:M,1),1),0)</f>
        <v>85.01</v>
      </c>
      <c r="U3832" s="24">
        <v>45468</v>
      </c>
      <c r="V3832" s="23">
        <f>IFERROR(INDEX('Raw Data'!V:V,MATCH(U3832,'Raw Data'!U:U,1),1),0)</f>
        <v>86.81</v>
      </c>
      <c r="X3832" s="24">
        <v>45468</v>
      </c>
      <c r="Y3832" s="23">
        <f>IFERROR(INDEX('Raw Data'!Y:Y,MATCH(X3832,'Raw Data'!X:X,1),1),0)</f>
        <v>2.863</v>
      </c>
      <c r="AF3832" s="24">
        <v>45468</v>
      </c>
      <c r="AG3832" s="23">
        <f>IFERROR(INDEX('Raw Data'!AG:AG,MATCH(AF3832,'Raw Data'!AF:AF,1),1),0)</f>
        <v>2.61</v>
      </c>
      <c r="AI3832" s="20">
        <f t="shared" si="122"/>
        <v>6</v>
      </c>
      <c r="AJ3832" s="20">
        <f t="shared" si="123"/>
        <v>2024</v>
      </c>
    </row>
    <row r="3833" spans="2:36" ht="13.5" customHeight="1" x14ac:dyDescent="0.2">
      <c r="B3833" s="24">
        <v>45469</v>
      </c>
      <c r="C3833" s="23">
        <f>IFERROR(INDEX('Raw Data'!C:C,MATCH(B3833,'Raw Data'!B:B,1),1),0)</f>
        <v>80.19</v>
      </c>
      <c r="J3833" s="24">
        <v>45469</v>
      </c>
      <c r="K3833" s="23">
        <f>IFERROR(INDEX('Raw Data'!K:K,MATCH(J3833,'Raw Data'!J:J,1),1),0)</f>
        <v>82.19</v>
      </c>
      <c r="M3833" s="24">
        <v>45469</v>
      </c>
      <c r="N3833" s="23">
        <f>IFERROR(INDEX('Raw Data'!N:N,MATCH(M3833,'Raw Data'!M:M,1),1),0)</f>
        <v>85.25</v>
      </c>
      <c r="U3833" s="24">
        <v>45469</v>
      </c>
      <c r="V3833" s="23">
        <f>IFERROR(INDEX('Raw Data'!V:V,MATCH(U3833,'Raw Data'!U:U,1),1),0)</f>
        <v>85.76</v>
      </c>
      <c r="X3833" s="24">
        <v>45469</v>
      </c>
      <c r="Y3833" s="23">
        <f>IFERROR(INDEX('Raw Data'!Y:Y,MATCH(X3833,'Raw Data'!X:X,1),1),0)</f>
        <v>2.7450000000000001</v>
      </c>
      <c r="AF3833" s="24">
        <v>45469</v>
      </c>
      <c r="AG3833" s="23">
        <f>IFERROR(INDEX('Raw Data'!AG:AG,MATCH(AF3833,'Raw Data'!AF:AF,1),1),0)</f>
        <v>2.4500000000000002</v>
      </c>
      <c r="AI3833" s="20">
        <f t="shared" si="122"/>
        <v>6</v>
      </c>
      <c r="AJ3833" s="20">
        <f t="shared" si="123"/>
        <v>2024</v>
      </c>
    </row>
    <row r="3834" spans="2:36" ht="13.5" customHeight="1" x14ac:dyDescent="0.2">
      <c r="B3834" s="24">
        <v>45470</v>
      </c>
      <c r="C3834" s="23">
        <f>IFERROR(INDEX('Raw Data'!C:C,MATCH(B3834,'Raw Data'!B:B,1),1),0)</f>
        <v>80.83</v>
      </c>
      <c r="J3834" s="24">
        <v>45470</v>
      </c>
      <c r="K3834" s="23">
        <f>IFERROR(INDEX('Raw Data'!K:K,MATCH(J3834,'Raw Data'!J:J,1),1),0)</f>
        <v>83.04</v>
      </c>
      <c r="M3834" s="24">
        <v>45470</v>
      </c>
      <c r="N3834" s="23">
        <f>IFERROR(INDEX('Raw Data'!N:N,MATCH(M3834,'Raw Data'!M:M,1),1),0)</f>
        <v>86.39</v>
      </c>
      <c r="U3834" s="24">
        <v>45470</v>
      </c>
      <c r="V3834" s="23">
        <f>IFERROR(INDEX('Raw Data'!V:V,MATCH(U3834,'Raw Data'!U:U,1),1),0)</f>
        <v>87</v>
      </c>
      <c r="X3834" s="24">
        <v>45470</v>
      </c>
      <c r="Y3834" s="23">
        <f>IFERROR(INDEX('Raw Data'!Y:Y,MATCH(X3834,'Raw Data'!X:X,1),1),0)</f>
        <v>2.6749999999999998</v>
      </c>
      <c r="AF3834" s="24">
        <v>45470</v>
      </c>
      <c r="AG3834" s="23">
        <f>IFERROR(INDEX('Raw Data'!AG:AG,MATCH(AF3834,'Raw Data'!AF:AF,1),1),0)</f>
        <v>2.5499999999999998</v>
      </c>
      <c r="AI3834" s="20">
        <f t="shared" si="122"/>
        <v>6</v>
      </c>
      <c r="AJ3834" s="20">
        <f t="shared" si="123"/>
        <v>2024</v>
      </c>
    </row>
    <row r="3835" spans="2:36" ht="13.5" customHeight="1" x14ac:dyDescent="0.2">
      <c r="B3835" s="24">
        <v>45471</v>
      </c>
      <c r="C3835" s="23">
        <f>IFERROR(INDEX('Raw Data'!C:C,MATCH(B3835,'Raw Data'!B:B,1),1),0)</f>
        <v>80.64</v>
      </c>
      <c r="J3835" s="24">
        <v>45471</v>
      </c>
      <c r="K3835" s="23">
        <f>IFERROR(INDEX('Raw Data'!K:K,MATCH(J3835,'Raw Data'!J:J,1),1),0)</f>
        <v>82.83</v>
      </c>
      <c r="M3835" s="24">
        <v>45471</v>
      </c>
      <c r="N3835" s="23">
        <f>IFERROR(INDEX('Raw Data'!N:N,MATCH(M3835,'Raw Data'!M:M,1),1),0)</f>
        <v>86.41</v>
      </c>
      <c r="U3835" s="24">
        <v>45471</v>
      </c>
      <c r="V3835" s="23">
        <f>IFERROR(INDEX('Raw Data'!V:V,MATCH(U3835,'Raw Data'!U:U,1),1),0)</f>
        <v>87.26</v>
      </c>
      <c r="X3835" s="24">
        <v>45471</v>
      </c>
      <c r="Y3835" s="23">
        <f>IFERROR(INDEX('Raw Data'!Y:Y,MATCH(X3835,'Raw Data'!X:X,1),1),0)</f>
        <v>2.5979999999999999</v>
      </c>
      <c r="AF3835" s="24">
        <v>45471</v>
      </c>
      <c r="AG3835" s="23">
        <f>IFERROR(INDEX('Raw Data'!AG:AG,MATCH(AF3835,'Raw Data'!AF:AF,1),1),0)</f>
        <v>2.42</v>
      </c>
      <c r="AI3835" s="20">
        <f t="shared" si="122"/>
        <v>6</v>
      </c>
      <c r="AJ3835" s="20">
        <f t="shared" si="123"/>
        <v>2024</v>
      </c>
    </row>
    <row r="3836" spans="2:36" ht="13.5" customHeight="1" x14ac:dyDescent="0.2">
      <c r="B3836" s="24">
        <v>45472</v>
      </c>
      <c r="C3836" s="23">
        <f>IFERROR(INDEX('Raw Data'!C:C,MATCH(B3836,'Raw Data'!B:B,1),1),0)</f>
        <v>80.64</v>
      </c>
      <c r="J3836" s="24">
        <v>45472</v>
      </c>
      <c r="K3836" s="23">
        <f>IFERROR(INDEX('Raw Data'!K:K,MATCH(J3836,'Raw Data'!J:J,1),1),0)</f>
        <v>82.83</v>
      </c>
      <c r="M3836" s="24">
        <v>45472</v>
      </c>
      <c r="N3836" s="23">
        <f>IFERROR(INDEX('Raw Data'!N:N,MATCH(M3836,'Raw Data'!M:M,1),1),0)</f>
        <v>86.41</v>
      </c>
      <c r="U3836" s="24">
        <v>45472</v>
      </c>
      <c r="V3836" s="23">
        <f>IFERROR(INDEX('Raw Data'!V:V,MATCH(U3836,'Raw Data'!U:U,1),1),0)</f>
        <v>87.26</v>
      </c>
      <c r="X3836" s="24">
        <v>45472</v>
      </c>
      <c r="Y3836" s="23">
        <f>IFERROR(INDEX('Raw Data'!Y:Y,MATCH(X3836,'Raw Data'!X:X,1),1),0)</f>
        <v>2.5979999999999999</v>
      </c>
      <c r="AF3836" s="24">
        <v>45472</v>
      </c>
      <c r="AG3836" s="23">
        <f>IFERROR(INDEX('Raw Data'!AG:AG,MATCH(AF3836,'Raw Data'!AF:AF,1),1),0)</f>
        <v>2.42</v>
      </c>
      <c r="AI3836" s="20">
        <f t="shared" si="122"/>
        <v>6</v>
      </c>
      <c r="AJ3836" s="20">
        <f t="shared" si="123"/>
        <v>2024</v>
      </c>
    </row>
    <row r="3837" spans="2:36" ht="13.5" customHeight="1" x14ac:dyDescent="0.2">
      <c r="B3837" s="24">
        <v>45473</v>
      </c>
      <c r="C3837" s="23">
        <f>IFERROR(INDEX('Raw Data'!C:C,MATCH(B3837,'Raw Data'!B:B,1),1),0)</f>
        <v>80.64</v>
      </c>
      <c r="J3837" s="24">
        <v>45473</v>
      </c>
      <c r="K3837" s="23">
        <f>IFERROR(INDEX('Raw Data'!K:K,MATCH(J3837,'Raw Data'!J:J,1),1),0)</f>
        <v>82.83</v>
      </c>
      <c r="M3837" s="24">
        <v>45473</v>
      </c>
      <c r="N3837" s="23">
        <f>IFERROR(INDEX('Raw Data'!N:N,MATCH(M3837,'Raw Data'!M:M,1),1),0)</f>
        <v>86.41</v>
      </c>
      <c r="U3837" s="24">
        <v>45473</v>
      </c>
      <c r="V3837" s="23">
        <f>IFERROR(INDEX('Raw Data'!V:V,MATCH(U3837,'Raw Data'!U:U,1),1),0)</f>
        <v>87.26</v>
      </c>
      <c r="X3837" s="24">
        <v>45473</v>
      </c>
      <c r="Y3837" s="23">
        <f>IFERROR(INDEX('Raw Data'!Y:Y,MATCH(X3837,'Raw Data'!X:X,1),1),0)</f>
        <v>2.5979999999999999</v>
      </c>
      <c r="AF3837" s="24">
        <v>45473</v>
      </c>
      <c r="AG3837" s="23">
        <f>IFERROR(INDEX('Raw Data'!AG:AG,MATCH(AF3837,'Raw Data'!AF:AF,1),1),0)</f>
        <v>2.42</v>
      </c>
      <c r="AI3837" s="20">
        <f t="shared" si="122"/>
        <v>6</v>
      </c>
      <c r="AJ3837" s="20">
        <f t="shared" si="123"/>
        <v>2024</v>
      </c>
    </row>
    <row r="3838" spans="2:36" ht="13.5" customHeight="1" x14ac:dyDescent="0.2">
      <c r="B3838" s="24">
        <v>45474</v>
      </c>
      <c r="C3838" s="23">
        <f>IFERROR(INDEX('Raw Data'!C:C,MATCH(B3838,'Raw Data'!B:B,1),1),0)</f>
        <v>82.32</v>
      </c>
      <c r="J3838" s="24">
        <v>45474</v>
      </c>
      <c r="K3838" s="23">
        <f>IFERROR(INDEX('Raw Data'!K:K,MATCH(J3838,'Raw Data'!J:J,1),1),0)</f>
        <v>84.7</v>
      </c>
      <c r="M3838" s="24">
        <v>45474</v>
      </c>
      <c r="N3838" s="23">
        <f>IFERROR(INDEX('Raw Data'!N:N,MATCH(M3838,'Raw Data'!M:M,1),1),0)</f>
        <v>86.6</v>
      </c>
      <c r="U3838" s="24">
        <v>45474</v>
      </c>
      <c r="V3838" s="23">
        <f>IFERROR(INDEX('Raw Data'!V:V,MATCH(U3838,'Raw Data'!U:U,1),1),0)</f>
        <v>86.57</v>
      </c>
      <c r="X3838" s="24">
        <v>45474</v>
      </c>
      <c r="Y3838" s="23">
        <f>IFERROR(INDEX('Raw Data'!Y:Y,MATCH(X3838,'Raw Data'!X:X,1),1),0)</f>
        <v>2.492</v>
      </c>
      <c r="AF3838" s="24">
        <v>45474</v>
      </c>
      <c r="AG3838" s="23">
        <f>IFERROR(INDEX('Raw Data'!AG:AG,MATCH(AF3838,'Raw Data'!AF:AF,1),1),0)</f>
        <v>2.21</v>
      </c>
      <c r="AI3838" s="20">
        <f t="shared" si="122"/>
        <v>7</v>
      </c>
      <c r="AJ3838" s="20">
        <f t="shared" si="123"/>
        <v>2024</v>
      </c>
    </row>
    <row r="3839" spans="2:36" ht="13.5" customHeight="1" x14ac:dyDescent="0.2">
      <c r="B3839" s="24">
        <v>45475</v>
      </c>
      <c r="C3839" s="23">
        <f>IFERROR(INDEX('Raw Data'!C:C,MATCH(B3839,'Raw Data'!B:B,1),1),0)</f>
        <v>81.91</v>
      </c>
      <c r="J3839" s="24">
        <v>45475</v>
      </c>
      <c r="K3839" s="23">
        <f>IFERROR(INDEX('Raw Data'!K:K,MATCH(J3839,'Raw Data'!J:J,1),1),0)</f>
        <v>84.09</v>
      </c>
      <c r="M3839" s="24">
        <v>45475</v>
      </c>
      <c r="N3839" s="23">
        <f>IFERROR(INDEX('Raw Data'!N:N,MATCH(M3839,'Raw Data'!M:M,1),1),0)</f>
        <v>86.24</v>
      </c>
      <c r="U3839" s="24">
        <v>45475</v>
      </c>
      <c r="V3839" s="23">
        <f>IFERROR(INDEX('Raw Data'!V:V,MATCH(U3839,'Raw Data'!U:U,1),1),0)</f>
        <v>88.28</v>
      </c>
      <c r="X3839" s="24">
        <v>45475</v>
      </c>
      <c r="Y3839" s="23">
        <f>IFERROR(INDEX('Raw Data'!Y:Y,MATCH(X3839,'Raw Data'!X:X,1),1),0)</f>
        <v>2.4540000000000002</v>
      </c>
      <c r="AF3839" s="24">
        <v>45475</v>
      </c>
      <c r="AG3839" s="23">
        <f>IFERROR(INDEX('Raw Data'!AG:AG,MATCH(AF3839,'Raw Data'!AF:AF,1),1),0)</f>
        <v>2.06</v>
      </c>
      <c r="AI3839" s="20">
        <f t="shared" si="122"/>
        <v>7</v>
      </c>
      <c r="AJ3839" s="20">
        <f t="shared" si="123"/>
        <v>2024</v>
      </c>
    </row>
    <row r="3840" spans="2:36" ht="13.5" customHeight="1" x14ac:dyDescent="0.2">
      <c r="B3840" s="24">
        <v>45476</v>
      </c>
      <c r="C3840" s="23">
        <f>IFERROR(INDEX('Raw Data'!C:C,MATCH(B3840,'Raw Data'!B:B,1),1),0)</f>
        <v>83.02</v>
      </c>
      <c r="J3840" s="24">
        <v>45476</v>
      </c>
      <c r="K3840" s="23">
        <f>IFERROR(INDEX('Raw Data'!K:K,MATCH(J3840,'Raw Data'!J:J,1),1),0)</f>
        <v>85.19</v>
      </c>
      <c r="M3840" s="24">
        <v>45476</v>
      </c>
      <c r="N3840" s="23">
        <f>IFERROR(INDEX('Raw Data'!N:N,MATCH(M3840,'Raw Data'!M:M,1),1),0)</f>
        <v>87.34</v>
      </c>
      <c r="U3840" s="24">
        <v>45476</v>
      </c>
      <c r="V3840" s="23">
        <f>IFERROR(INDEX('Raw Data'!V:V,MATCH(U3840,'Raw Data'!U:U,1),1),0)</f>
        <v>88.25</v>
      </c>
      <c r="X3840" s="24">
        <v>45476</v>
      </c>
      <c r="Y3840" s="23">
        <f>IFERROR(INDEX('Raw Data'!Y:Y,MATCH(X3840,'Raw Data'!X:X,1),1),0)</f>
        <v>2.4470000000000001</v>
      </c>
      <c r="AF3840" s="24">
        <v>45476</v>
      </c>
      <c r="AG3840" s="23">
        <f>IFERROR(INDEX('Raw Data'!AG:AG,MATCH(AF3840,'Raw Data'!AF:AF,1),1),0)</f>
        <v>2.02</v>
      </c>
      <c r="AI3840" s="20">
        <f t="shared" si="122"/>
        <v>7</v>
      </c>
      <c r="AJ3840" s="20">
        <f t="shared" si="123"/>
        <v>2024</v>
      </c>
    </row>
    <row r="3841" spans="2:36" ht="13.5" customHeight="1" x14ac:dyDescent="0.2">
      <c r="B3841" s="24">
        <v>45477</v>
      </c>
      <c r="C3841" s="23">
        <f>IFERROR(INDEX('Raw Data'!C:C,MATCH(B3841,'Raw Data'!B:B,1),1),0)</f>
        <v>83.94</v>
      </c>
      <c r="J3841" s="24">
        <v>45477</v>
      </c>
      <c r="K3841" s="23">
        <f>IFERROR(INDEX('Raw Data'!K:K,MATCH(J3841,'Raw Data'!J:J,1),1),0)</f>
        <v>85.19</v>
      </c>
      <c r="M3841" s="24">
        <v>45477</v>
      </c>
      <c r="N3841" s="23">
        <f>IFERROR(INDEX('Raw Data'!N:N,MATCH(M3841,'Raw Data'!M:M,1),1),0)</f>
        <v>87.43</v>
      </c>
      <c r="U3841" s="24">
        <v>45477</v>
      </c>
      <c r="V3841" s="23">
        <f>IFERROR(INDEX('Raw Data'!V:V,MATCH(U3841,'Raw Data'!U:U,1),1),0)</f>
        <v>88.34</v>
      </c>
      <c r="X3841" s="24">
        <v>45477</v>
      </c>
      <c r="Y3841" s="23">
        <f>IFERROR(INDEX('Raw Data'!Y:Y,MATCH(X3841,'Raw Data'!X:X,1),1),0)</f>
        <v>2.371</v>
      </c>
      <c r="AF3841" s="24">
        <v>45477</v>
      </c>
      <c r="AG3841" s="23">
        <f>IFERROR(INDEX('Raw Data'!AG:AG,MATCH(AF3841,'Raw Data'!AF:AF,1),1),0)</f>
        <v>2.02</v>
      </c>
      <c r="AI3841" s="20">
        <f t="shared" si="122"/>
        <v>7</v>
      </c>
      <c r="AJ3841" s="20">
        <f t="shared" si="123"/>
        <v>2024</v>
      </c>
    </row>
    <row r="3842" spans="2:36" ht="13.5" customHeight="1" x14ac:dyDescent="0.2">
      <c r="B3842" s="24">
        <v>45478</v>
      </c>
      <c r="C3842" s="23">
        <f>IFERROR(INDEX('Raw Data'!C:C,MATCH(B3842,'Raw Data'!B:B,1),1),0)</f>
        <v>82.26</v>
      </c>
      <c r="J3842" s="24">
        <v>45478</v>
      </c>
      <c r="K3842" s="23">
        <f>IFERROR(INDEX('Raw Data'!K:K,MATCH(J3842,'Raw Data'!J:J,1),1),0)</f>
        <v>84.44</v>
      </c>
      <c r="M3842" s="24">
        <v>45478</v>
      </c>
      <c r="N3842" s="23">
        <f>IFERROR(INDEX('Raw Data'!N:N,MATCH(M3842,'Raw Data'!M:M,1),1),0)</f>
        <v>86.54</v>
      </c>
      <c r="U3842" s="24">
        <v>45478</v>
      </c>
      <c r="V3842" s="23">
        <f>IFERROR(INDEX('Raw Data'!V:V,MATCH(U3842,'Raw Data'!U:U,1),1),0)</f>
        <v>88.66</v>
      </c>
      <c r="X3842" s="24">
        <v>45478</v>
      </c>
      <c r="Y3842" s="23">
        <f>IFERROR(INDEX('Raw Data'!Y:Y,MATCH(X3842,'Raw Data'!X:X,1),1),0)</f>
        <v>2.35</v>
      </c>
      <c r="AF3842" s="24">
        <v>45478</v>
      </c>
      <c r="AG3842" s="23">
        <f>IFERROR(INDEX('Raw Data'!AG:AG,MATCH(AF3842,'Raw Data'!AF:AF,1),1),0)</f>
        <v>2.02</v>
      </c>
      <c r="AI3842" s="20">
        <f t="shared" si="122"/>
        <v>7</v>
      </c>
      <c r="AJ3842" s="20">
        <f t="shared" si="123"/>
        <v>2024</v>
      </c>
    </row>
    <row r="3843" spans="2:36" ht="13.5" customHeight="1" x14ac:dyDescent="0.2">
      <c r="B3843" s="24">
        <v>45479</v>
      </c>
      <c r="C3843" s="23">
        <f>IFERROR(INDEX('Raw Data'!C:C,MATCH(B3843,'Raw Data'!B:B,1),1),0)</f>
        <v>82.26</v>
      </c>
      <c r="J3843" s="24">
        <v>45479</v>
      </c>
      <c r="K3843" s="23">
        <f>IFERROR(INDEX('Raw Data'!K:K,MATCH(J3843,'Raw Data'!J:J,1),1),0)</f>
        <v>84.44</v>
      </c>
      <c r="M3843" s="24">
        <v>45479</v>
      </c>
      <c r="N3843" s="23">
        <f>IFERROR(INDEX('Raw Data'!N:N,MATCH(M3843,'Raw Data'!M:M,1),1),0)</f>
        <v>86.54</v>
      </c>
      <c r="U3843" s="24">
        <v>45479</v>
      </c>
      <c r="V3843" s="23">
        <f>IFERROR(INDEX('Raw Data'!V:V,MATCH(U3843,'Raw Data'!U:U,1),1),0)</f>
        <v>88.66</v>
      </c>
      <c r="X3843" s="24">
        <v>45479</v>
      </c>
      <c r="Y3843" s="23">
        <f>IFERROR(INDEX('Raw Data'!Y:Y,MATCH(X3843,'Raw Data'!X:X,1),1),0)</f>
        <v>2.35</v>
      </c>
      <c r="AF3843" s="24">
        <v>45479</v>
      </c>
      <c r="AG3843" s="23">
        <f>IFERROR(INDEX('Raw Data'!AG:AG,MATCH(AF3843,'Raw Data'!AF:AF,1),1),0)</f>
        <v>2.02</v>
      </c>
      <c r="AI3843" s="20">
        <f t="shared" si="122"/>
        <v>7</v>
      </c>
      <c r="AJ3843" s="20">
        <f t="shared" si="123"/>
        <v>2024</v>
      </c>
    </row>
    <row r="3844" spans="2:36" ht="13.5" customHeight="1" x14ac:dyDescent="0.2">
      <c r="B3844" s="24">
        <v>45480</v>
      </c>
      <c r="C3844" s="23">
        <f>IFERROR(INDEX('Raw Data'!C:C,MATCH(B3844,'Raw Data'!B:B,1),1),0)</f>
        <v>82.26</v>
      </c>
      <c r="J3844" s="24">
        <v>45480</v>
      </c>
      <c r="K3844" s="23">
        <f>IFERROR(INDEX('Raw Data'!K:K,MATCH(J3844,'Raw Data'!J:J,1),1),0)</f>
        <v>84.44</v>
      </c>
      <c r="M3844" s="24">
        <v>45480</v>
      </c>
      <c r="N3844" s="23">
        <f>IFERROR(INDEX('Raw Data'!N:N,MATCH(M3844,'Raw Data'!M:M,1),1),0)</f>
        <v>86.54</v>
      </c>
      <c r="U3844" s="24">
        <v>45480</v>
      </c>
      <c r="V3844" s="23">
        <f>IFERROR(INDEX('Raw Data'!V:V,MATCH(U3844,'Raw Data'!U:U,1),1),0)</f>
        <v>88.66</v>
      </c>
      <c r="X3844" s="24">
        <v>45480</v>
      </c>
      <c r="Y3844" s="23">
        <f>IFERROR(INDEX('Raw Data'!Y:Y,MATCH(X3844,'Raw Data'!X:X,1),1),0)</f>
        <v>2.35</v>
      </c>
      <c r="AF3844" s="24">
        <v>45480</v>
      </c>
      <c r="AG3844" s="23">
        <f>IFERROR(INDEX('Raw Data'!AG:AG,MATCH(AF3844,'Raw Data'!AF:AF,1),1),0)</f>
        <v>2.02</v>
      </c>
      <c r="AI3844" s="20">
        <f t="shared" si="122"/>
        <v>7</v>
      </c>
      <c r="AJ3844" s="20">
        <f t="shared" si="123"/>
        <v>2024</v>
      </c>
    </row>
    <row r="3845" spans="2:36" ht="13.5" customHeight="1" x14ac:dyDescent="0.2">
      <c r="B3845" s="24">
        <v>45481</v>
      </c>
      <c r="C3845" s="23">
        <f>IFERROR(INDEX('Raw Data'!C:C,MATCH(B3845,'Raw Data'!B:B,1),1),0)</f>
        <v>81.52</v>
      </c>
      <c r="J3845" s="24">
        <v>45481</v>
      </c>
      <c r="K3845" s="23">
        <f>IFERROR(INDEX('Raw Data'!K:K,MATCH(J3845,'Raw Data'!J:J,1),1),0)</f>
        <v>83.63</v>
      </c>
      <c r="M3845" s="24">
        <v>45481</v>
      </c>
      <c r="N3845" s="23">
        <f>IFERROR(INDEX('Raw Data'!N:N,MATCH(M3845,'Raw Data'!M:M,1),1),0)</f>
        <v>85.75</v>
      </c>
      <c r="U3845" s="24">
        <v>45481</v>
      </c>
      <c r="V3845" s="23">
        <f>IFERROR(INDEX('Raw Data'!V:V,MATCH(U3845,'Raw Data'!U:U,1),1),0)</f>
        <v>87.15</v>
      </c>
      <c r="X3845" s="24">
        <v>45481</v>
      </c>
      <c r="Y3845" s="23">
        <f>IFERROR(INDEX('Raw Data'!Y:Y,MATCH(X3845,'Raw Data'!X:X,1),1),0)</f>
        <v>2.3820000000000001</v>
      </c>
      <c r="AF3845" s="24">
        <v>45481</v>
      </c>
      <c r="AG3845" s="23">
        <f>IFERROR(INDEX('Raw Data'!AG:AG,MATCH(AF3845,'Raw Data'!AF:AF,1),1),0)</f>
        <v>2.1</v>
      </c>
      <c r="AI3845" s="20">
        <f t="shared" si="122"/>
        <v>7</v>
      </c>
      <c r="AJ3845" s="20">
        <f t="shared" si="123"/>
        <v>2024</v>
      </c>
    </row>
    <row r="3846" spans="2:36" ht="13.5" customHeight="1" x14ac:dyDescent="0.2">
      <c r="B3846" s="24">
        <v>45482</v>
      </c>
      <c r="C3846" s="23">
        <f>IFERROR(INDEX('Raw Data'!C:C,MATCH(B3846,'Raw Data'!B:B,1),1),0)</f>
        <v>80.56</v>
      </c>
      <c r="J3846" s="24">
        <v>45482</v>
      </c>
      <c r="K3846" s="23">
        <f>IFERROR(INDEX('Raw Data'!K:K,MATCH(J3846,'Raw Data'!J:J,1),1),0)</f>
        <v>82.78</v>
      </c>
      <c r="M3846" s="24">
        <v>45482</v>
      </c>
      <c r="N3846" s="23">
        <f>IFERROR(INDEX('Raw Data'!N:N,MATCH(M3846,'Raw Data'!M:M,1),1),0)</f>
        <v>84.66</v>
      </c>
      <c r="U3846" s="24">
        <v>45482</v>
      </c>
      <c r="V3846" s="23">
        <f>IFERROR(INDEX('Raw Data'!V:V,MATCH(U3846,'Raw Data'!U:U,1),1),0)</f>
        <v>86.48</v>
      </c>
      <c r="X3846" s="24">
        <v>45482</v>
      </c>
      <c r="Y3846" s="23">
        <f>IFERROR(INDEX('Raw Data'!Y:Y,MATCH(X3846,'Raw Data'!X:X,1),1),0)</f>
        <v>2.36</v>
      </c>
      <c r="AF3846" s="24">
        <v>45482</v>
      </c>
      <c r="AG3846" s="23">
        <f>IFERROR(INDEX('Raw Data'!AG:AG,MATCH(AF3846,'Raw Data'!AF:AF,1),1),0)</f>
        <v>2.42</v>
      </c>
      <c r="AI3846" s="20">
        <f t="shared" si="122"/>
        <v>7</v>
      </c>
      <c r="AJ3846" s="20">
        <f t="shared" si="123"/>
        <v>2024</v>
      </c>
    </row>
    <row r="3847" spans="2:36" ht="13.5" customHeight="1" x14ac:dyDescent="0.2">
      <c r="B3847" s="24">
        <v>45483</v>
      </c>
      <c r="C3847" s="23">
        <f>IFERROR(INDEX('Raw Data'!C:C,MATCH(B3847,'Raw Data'!B:B,1),1),0)</f>
        <v>81.069999999999993</v>
      </c>
      <c r="J3847" s="24">
        <v>45483</v>
      </c>
      <c r="K3847" s="23">
        <f>IFERROR(INDEX('Raw Data'!K:K,MATCH(J3847,'Raw Data'!J:J,1),1),0)</f>
        <v>83.39</v>
      </c>
      <c r="M3847" s="24">
        <v>45483</v>
      </c>
      <c r="N3847" s="23">
        <f>IFERROR(INDEX('Raw Data'!N:N,MATCH(M3847,'Raw Data'!M:M,1),1),0)</f>
        <v>85.08</v>
      </c>
      <c r="U3847" s="24">
        <v>45483</v>
      </c>
      <c r="V3847" s="23">
        <f>IFERROR(INDEX('Raw Data'!V:V,MATCH(U3847,'Raw Data'!U:U,1),1),0)</f>
        <v>86.55</v>
      </c>
      <c r="X3847" s="24">
        <v>45483</v>
      </c>
      <c r="Y3847" s="23">
        <f>IFERROR(INDEX('Raw Data'!Y:Y,MATCH(X3847,'Raw Data'!X:X,1),1),0)</f>
        <v>2.3450000000000002</v>
      </c>
      <c r="AF3847" s="24">
        <v>45483</v>
      </c>
      <c r="AG3847" s="23">
        <f>IFERROR(INDEX('Raw Data'!AG:AG,MATCH(AF3847,'Raw Data'!AF:AF,1),1),0)</f>
        <v>2.4</v>
      </c>
      <c r="AI3847" s="20">
        <f t="shared" si="122"/>
        <v>7</v>
      </c>
      <c r="AJ3847" s="20">
        <f t="shared" si="123"/>
        <v>2024</v>
      </c>
    </row>
    <row r="3848" spans="2:36" ht="13.5" customHeight="1" x14ac:dyDescent="0.2">
      <c r="B3848" s="24">
        <v>45484</v>
      </c>
      <c r="C3848" s="23">
        <f>IFERROR(INDEX('Raw Data'!C:C,MATCH(B3848,'Raw Data'!B:B,1),1),0)</f>
        <v>81.38</v>
      </c>
      <c r="J3848" s="24">
        <v>45484</v>
      </c>
      <c r="K3848" s="23">
        <f>IFERROR(INDEX('Raw Data'!K:K,MATCH(J3848,'Raw Data'!J:J,1),1),0)</f>
        <v>83.92</v>
      </c>
      <c r="M3848" s="24">
        <v>45484</v>
      </c>
      <c r="N3848" s="23">
        <f>IFERROR(INDEX('Raw Data'!N:N,MATCH(M3848,'Raw Data'!M:M,1),1),0)</f>
        <v>85.4</v>
      </c>
      <c r="U3848" s="24">
        <v>45484</v>
      </c>
      <c r="V3848" s="23">
        <f>IFERROR(INDEX('Raw Data'!V:V,MATCH(U3848,'Raw Data'!U:U,1),1),0)</f>
        <v>86.49</v>
      </c>
      <c r="X3848" s="24">
        <v>45484</v>
      </c>
      <c r="Y3848" s="23">
        <f>IFERROR(INDEX('Raw Data'!Y:Y,MATCH(X3848,'Raw Data'!X:X,1),1),0)</f>
        <v>2.282</v>
      </c>
      <c r="AF3848" s="24">
        <v>45484</v>
      </c>
      <c r="AG3848" s="23">
        <f>IFERROR(INDEX('Raw Data'!AG:AG,MATCH(AF3848,'Raw Data'!AF:AF,1),1),0)</f>
        <v>2.23</v>
      </c>
      <c r="AI3848" s="20">
        <f t="shared" si="122"/>
        <v>7</v>
      </c>
      <c r="AJ3848" s="20">
        <f t="shared" si="123"/>
        <v>2024</v>
      </c>
    </row>
    <row r="3849" spans="2:36" ht="13.5" customHeight="1" x14ac:dyDescent="0.2">
      <c r="B3849" s="24">
        <v>45485</v>
      </c>
      <c r="C3849" s="23">
        <f>IFERROR(INDEX('Raw Data'!C:C,MATCH(B3849,'Raw Data'!B:B,1),1),0)</f>
        <v>81.02</v>
      </c>
      <c r="J3849" s="24">
        <v>45485</v>
      </c>
      <c r="K3849" s="23">
        <f>IFERROR(INDEX('Raw Data'!K:K,MATCH(J3849,'Raw Data'!J:J,1),1),0)</f>
        <v>83.49</v>
      </c>
      <c r="M3849" s="24">
        <v>45485</v>
      </c>
      <c r="N3849" s="23">
        <f>IFERROR(INDEX('Raw Data'!N:N,MATCH(M3849,'Raw Data'!M:M,1),1),0)</f>
        <v>85.03</v>
      </c>
      <c r="U3849" s="24">
        <v>45485</v>
      </c>
      <c r="V3849" s="23">
        <f>IFERROR(INDEX('Raw Data'!V:V,MATCH(U3849,'Raw Data'!U:U,1),1),0)</f>
        <v>87.35</v>
      </c>
      <c r="X3849" s="24">
        <v>45485</v>
      </c>
      <c r="Y3849" s="23">
        <f>IFERROR(INDEX('Raw Data'!Y:Y,MATCH(X3849,'Raw Data'!X:X,1),1),0)</f>
        <v>2.331</v>
      </c>
      <c r="AF3849" s="24">
        <v>45485</v>
      </c>
      <c r="AG3849" s="23">
        <f>IFERROR(INDEX('Raw Data'!AG:AG,MATCH(AF3849,'Raw Data'!AF:AF,1),1),0)</f>
        <v>2.17</v>
      </c>
      <c r="AI3849" s="20">
        <f t="shared" si="122"/>
        <v>7</v>
      </c>
      <c r="AJ3849" s="20">
        <f t="shared" si="123"/>
        <v>2024</v>
      </c>
    </row>
    <row r="3850" spans="2:36" ht="13.5" customHeight="1" x14ac:dyDescent="0.2">
      <c r="B3850" s="24">
        <v>45486</v>
      </c>
      <c r="C3850" s="23">
        <f>IFERROR(INDEX('Raw Data'!C:C,MATCH(B3850,'Raw Data'!B:B,1),1),0)</f>
        <v>81.02</v>
      </c>
      <c r="J3850" s="24">
        <v>45486</v>
      </c>
      <c r="K3850" s="23">
        <f>IFERROR(INDEX('Raw Data'!K:K,MATCH(J3850,'Raw Data'!J:J,1),1),0)</f>
        <v>83.49</v>
      </c>
      <c r="M3850" s="24">
        <v>45486</v>
      </c>
      <c r="N3850" s="23">
        <f>IFERROR(INDEX('Raw Data'!N:N,MATCH(M3850,'Raw Data'!M:M,1),1),0)</f>
        <v>85.03</v>
      </c>
      <c r="U3850" s="24">
        <v>45486</v>
      </c>
      <c r="V3850" s="23">
        <f>IFERROR(INDEX('Raw Data'!V:V,MATCH(U3850,'Raw Data'!U:U,1),1),0)</f>
        <v>87.35</v>
      </c>
      <c r="X3850" s="24">
        <v>45486</v>
      </c>
      <c r="Y3850" s="23">
        <f>IFERROR(INDEX('Raw Data'!Y:Y,MATCH(X3850,'Raw Data'!X:X,1),1),0)</f>
        <v>2.331</v>
      </c>
      <c r="AF3850" s="24">
        <v>45486</v>
      </c>
      <c r="AG3850" s="23">
        <f>IFERROR(INDEX('Raw Data'!AG:AG,MATCH(AF3850,'Raw Data'!AF:AF,1),1),0)</f>
        <v>2.17</v>
      </c>
      <c r="AI3850" s="20">
        <f t="shared" si="122"/>
        <v>7</v>
      </c>
      <c r="AJ3850" s="20">
        <f t="shared" si="123"/>
        <v>2024</v>
      </c>
    </row>
    <row r="3851" spans="2:36" ht="13.5" customHeight="1" x14ac:dyDescent="0.2">
      <c r="B3851" s="24">
        <v>45487</v>
      </c>
      <c r="C3851" s="23">
        <f>IFERROR(INDEX('Raw Data'!C:C,MATCH(B3851,'Raw Data'!B:B,1),1),0)</f>
        <v>81.02</v>
      </c>
      <c r="J3851" s="24">
        <v>45487</v>
      </c>
      <c r="K3851" s="23">
        <f>IFERROR(INDEX('Raw Data'!K:K,MATCH(J3851,'Raw Data'!J:J,1),1),0)</f>
        <v>83.49</v>
      </c>
      <c r="M3851" s="24">
        <v>45487</v>
      </c>
      <c r="N3851" s="23">
        <f>IFERROR(INDEX('Raw Data'!N:N,MATCH(M3851,'Raw Data'!M:M,1),1),0)</f>
        <v>85.03</v>
      </c>
      <c r="U3851" s="24">
        <v>45487</v>
      </c>
      <c r="V3851" s="23">
        <f>IFERROR(INDEX('Raw Data'!V:V,MATCH(U3851,'Raw Data'!U:U,1),1),0)</f>
        <v>87.35</v>
      </c>
      <c r="X3851" s="24">
        <v>45487</v>
      </c>
      <c r="Y3851" s="23">
        <f>IFERROR(INDEX('Raw Data'!Y:Y,MATCH(X3851,'Raw Data'!X:X,1),1),0)</f>
        <v>2.331</v>
      </c>
      <c r="AF3851" s="24">
        <v>45487</v>
      </c>
      <c r="AG3851" s="23">
        <f>IFERROR(INDEX('Raw Data'!AG:AG,MATCH(AF3851,'Raw Data'!AF:AF,1),1),0)</f>
        <v>2.17</v>
      </c>
      <c r="AI3851" s="20">
        <f t="shared" si="122"/>
        <v>7</v>
      </c>
      <c r="AJ3851" s="20">
        <f t="shared" si="123"/>
        <v>2024</v>
      </c>
    </row>
    <row r="3852" spans="2:36" ht="13.5" customHeight="1" x14ac:dyDescent="0.2">
      <c r="B3852" s="24">
        <v>45488</v>
      </c>
      <c r="C3852" s="23">
        <f>IFERROR(INDEX('Raw Data'!C:C,MATCH(B3852,'Raw Data'!B:B,1),1),0)</f>
        <v>80.84</v>
      </c>
      <c r="J3852" s="24">
        <v>45488</v>
      </c>
      <c r="K3852" s="23">
        <f>IFERROR(INDEX('Raw Data'!K:K,MATCH(J3852,'Raw Data'!J:J,1),1),0)</f>
        <v>83.22</v>
      </c>
      <c r="M3852" s="24">
        <v>45488</v>
      </c>
      <c r="N3852" s="23">
        <f>IFERROR(INDEX('Raw Data'!N:N,MATCH(M3852,'Raw Data'!M:M,1),1),0)</f>
        <v>84.85</v>
      </c>
      <c r="U3852" s="24">
        <v>45488</v>
      </c>
      <c r="V3852" s="23">
        <f>IFERROR(INDEX('Raw Data'!V:V,MATCH(U3852,'Raw Data'!U:U,1),1),0)</f>
        <v>86.42</v>
      </c>
      <c r="X3852" s="24">
        <v>45488</v>
      </c>
      <c r="Y3852" s="23">
        <f>IFERROR(INDEX('Raw Data'!Y:Y,MATCH(X3852,'Raw Data'!X:X,1),1),0)</f>
        <v>2.1779999999999999</v>
      </c>
      <c r="AF3852" s="24">
        <v>45488</v>
      </c>
      <c r="AG3852" s="23">
        <f>IFERROR(INDEX('Raw Data'!AG:AG,MATCH(AF3852,'Raw Data'!AF:AF,1),1),0)</f>
        <v>2.12</v>
      </c>
      <c r="AI3852" s="20">
        <f t="shared" si="122"/>
        <v>7</v>
      </c>
      <c r="AJ3852" s="20">
        <f t="shared" si="123"/>
        <v>2024</v>
      </c>
    </row>
    <row r="3853" spans="2:36" ht="13.5" customHeight="1" x14ac:dyDescent="0.2">
      <c r="B3853" s="24">
        <v>45489</v>
      </c>
      <c r="C3853" s="23">
        <f>IFERROR(INDEX('Raw Data'!C:C,MATCH(B3853,'Raw Data'!B:B,1),1),0)</f>
        <v>79.709999999999994</v>
      </c>
      <c r="J3853" s="24">
        <v>45489</v>
      </c>
      <c r="K3853" s="23">
        <f>IFERROR(INDEX('Raw Data'!K:K,MATCH(J3853,'Raw Data'!J:J,1),1),0)</f>
        <v>81.92</v>
      </c>
      <c r="M3853" s="24">
        <v>45489</v>
      </c>
      <c r="N3853" s="23">
        <f>IFERROR(INDEX('Raw Data'!N:N,MATCH(M3853,'Raw Data'!M:M,1),1),0)</f>
        <v>83.73</v>
      </c>
      <c r="U3853" s="24">
        <v>45489</v>
      </c>
      <c r="V3853" s="23">
        <f>IFERROR(INDEX('Raw Data'!V:V,MATCH(U3853,'Raw Data'!U:U,1),1),0)</f>
        <v>86.6</v>
      </c>
      <c r="X3853" s="24">
        <v>45489</v>
      </c>
      <c r="Y3853" s="23">
        <f>IFERROR(INDEX('Raw Data'!Y:Y,MATCH(X3853,'Raw Data'!X:X,1),1),0)</f>
        <v>2.206</v>
      </c>
      <c r="AF3853" s="24">
        <v>45489</v>
      </c>
      <c r="AG3853" s="23">
        <f>IFERROR(INDEX('Raw Data'!AG:AG,MATCH(AF3853,'Raw Data'!AF:AF,1),1),0)</f>
        <v>2.1</v>
      </c>
      <c r="AI3853" s="20">
        <f t="shared" si="122"/>
        <v>7</v>
      </c>
      <c r="AJ3853" s="20">
        <f t="shared" si="123"/>
        <v>2024</v>
      </c>
    </row>
    <row r="3854" spans="2:36" ht="13.5" customHeight="1" x14ac:dyDescent="0.2">
      <c r="B3854" s="24">
        <v>45490</v>
      </c>
      <c r="C3854" s="23">
        <f>IFERROR(INDEX('Raw Data'!C:C,MATCH(B3854,'Raw Data'!B:B,1),1),0)</f>
        <v>81.44</v>
      </c>
      <c r="J3854" s="24">
        <v>45490</v>
      </c>
      <c r="K3854" s="23">
        <f>IFERROR(INDEX('Raw Data'!K:K,MATCH(J3854,'Raw Data'!J:J,1),1),0)</f>
        <v>84.16</v>
      </c>
      <c r="M3854" s="24">
        <v>45490</v>
      </c>
      <c r="N3854" s="23">
        <f>IFERROR(INDEX('Raw Data'!N:N,MATCH(M3854,'Raw Data'!M:M,1),1),0)</f>
        <v>85.08</v>
      </c>
      <c r="U3854" s="24">
        <v>45490</v>
      </c>
      <c r="V3854" s="23">
        <f>IFERROR(INDEX('Raw Data'!V:V,MATCH(U3854,'Raw Data'!U:U,1),1),0)</f>
        <v>85.76</v>
      </c>
      <c r="X3854" s="24">
        <v>45490</v>
      </c>
      <c r="Y3854" s="23">
        <f>IFERROR(INDEX('Raw Data'!Y:Y,MATCH(X3854,'Raw Data'!X:X,1),1),0)</f>
        <v>2.0710000000000002</v>
      </c>
      <c r="AF3854" s="24">
        <v>45490</v>
      </c>
      <c r="AG3854" s="23">
        <f>IFERROR(INDEX('Raw Data'!AG:AG,MATCH(AF3854,'Raw Data'!AF:AF,1),1),0)</f>
        <v>1.98</v>
      </c>
      <c r="AI3854" s="20">
        <f t="shared" si="122"/>
        <v>7</v>
      </c>
      <c r="AJ3854" s="20">
        <f t="shared" si="123"/>
        <v>2024</v>
      </c>
    </row>
    <row r="3855" spans="2:36" ht="13.5" customHeight="1" x14ac:dyDescent="0.2">
      <c r="B3855" s="24">
        <v>45491</v>
      </c>
      <c r="C3855" s="23">
        <f>IFERROR(INDEX('Raw Data'!C:C,MATCH(B3855,'Raw Data'!B:B,1),1),0)</f>
        <v>81.3</v>
      </c>
      <c r="J3855" s="24">
        <v>45491</v>
      </c>
      <c r="K3855" s="23">
        <f>IFERROR(INDEX('Raw Data'!K:K,MATCH(J3855,'Raw Data'!J:J,1),1),0)</f>
        <v>84.17</v>
      </c>
      <c r="M3855" s="24">
        <v>45491</v>
      </c>
      <c r="N3855" s="23">
        <f>IFERROR(INDEX('Raw Data'!N:N,MATCH(M3855,'Raw Data'!M:M,1),1),0)</f>
        <v>85.11</v>
      </c>
      <c r="U3855" s="24">
        <v>45491</v>
      </c>
      <c r="V3855" s="23">
        <f>IFERROR(INDEX('Raw Data'!V:V,MATCH(U3855,'Raw Data'!U:U,1),1),0)</f>
        <v>86.26</v>
      </c>
      <c r="X3855" s="24">
        <v>45491</v>
      </c>
      <c r="Y3855" s="23">
        <f>IFERROR(INDEX('Raw Data'!Y:Y,MATCH(X3855,'Raw Data'!X:X,1),1),0)</f>
        <v>2.1680000000000001</v>
      </c>
      <c r="AF3855" s="24">
        <v>45491</v>
      </c>
      <c r="AG3855" s="23">
        <f>IFERROR(INDEX('Raw Data'!AG:AG,MATCH(AF3855,'Raw Data'!AF:AF,1),1),0)</f>
        <v>2</v>
      </c>
      <c r="AI3855" s="20">
        <f t="shared" si="122"/>
        <v>7</v>
      </c>
      <c r="AJ3855" s="20">
        <f t="shared" si="123"/>
        <v>2024</v>
      </c>
    </row>
    <row r="3856" spans="2:36" ht="13.5" customHeight="1" x14ac:dyDescent="0.2">
      <c r="B3856" s="24">
        <v>45492</v>
      </c>
      <c r="C3856" s="23">
        <f>IFERROR(INDEX('Raw Data'!C:C,MATCH(B3856,'Raw Data'!B:B,1),1),0)</f>
        <v>78.64</v>
      </c>
      <c r="J3856" s="24">
        <v>45492</v>
      </c>
      <c r="K3856" s="23">
        <f>IFERROR(INDEX('Raw Data'!K:K,MATCH(J3856,'Raw Data'!J:J,1),1),0)</f>
        <v>81.430000000000007</v>
      </c>
      <c r="M3856" s="24">
        <v>45492</v>
      </c>
      <c r="N3856" s="23">
        <f>IFERROR(INDEX('Raw Data'!N:N,MATCH(M3856,'Raw Data'!M:M,1),1),0)</f>
        <v>82.63</v>
      </c>
      <c r="U3856" s="24">
        <v>45492</v>
      </c>
      <c r="V3856" s="23">
        <f>IFERROR(INDEX('Raw Data'!V:V,MATCH(U3856,'Raw Data'!U:U,1),1),0)</f>
        <v>85.19</v>
      </c>
      <c r="X3856" s="24">
        <v>45492</v>
      </c>
      <c r="Y3856" s="23">
        <f>IFERROR(INDEX('Raw Data'!Y:Y,MATCH(X3856,'Raw Data'!X:X,1),1),0)</f>
        <v>2.165</v>
      </c>
      <c r="AF3856" s="24">
        <v>45492</v>
      </c>
      <c r="AG3856" s="23">
        <f>IFERROR(INDEX('Raw Data'!AG:AG,MATCH(AF3856,'Raw Data'!AF:AF,1),1),0)</f>
        <v>1.88</v>
      </c>
      <c r="AI3856" s="20">
        <f t="shared" si="122"/>
        <v>7</v>
      </c>
      <c r="AJ3856" s="20">
        <f t="shared" si="123"/>
        <v>2024</v>
      </c>
    </row>
    <row r="3857" spans="2:36" ht="13.5" customHeight="1" x14ac:dyDescent="0.2">
      <c r="B3857" s="24">
        <v>45493</v>
      </c>
      <c r="C3857" s="23">
        <f>IFERROR(INDEX('Raw Data'!C:C,MATCH(B3857,'Raw Data'!B:B,1),1),0)</f>
        <v>78.64</v>
      </c>
      <c r="J3857" s="24">
        <v>45493</v>
      </c>
      <c r="K3857" s="23">
        <f>IFERROR(INDEX('Raw Data'!K:K,MATCH(J3857,'Raw Data'!J:J,1),1),0)</f>
        <v>81.430000000000007</v>
      </c>
      <c r="M3857" s="24">
        <v>45493</v>
      </c>
      <c r="N3857" s="23">
        <f>IFERROR(INDEX('Raw Data'!N:N,MATCH(M3857,'Raw Data'!M:M,1),1),0)</f>
        <v>82.63</v>
      </c>
      <c r="U3857" s="24">
        <v>45493</v>
      </c>
      <c r="V3857" s="23">
        <f>IFERROR(INDEX('Raw Data'!V:V,MATCH(U3857,'Raw Data'!U:U,1),1),0)</f>
        <v>85.19</v>
      </c>
      <c r="X3857" s="24">
        <v>45493</v>
      </c>
      <c r="Y3857" s="23">
        <f>IFERROR(INDEX('Raw Data'!Y:Y,MATCH(X3857,'Raw Data'!X:X,1),1),0)</f>
        <v>2.165</v>
      </c>
      <c r="AF3857" s="24">
        <v>45493</v>
      </c>
      <c r="AG3857" s="23">
        <f>IFERROR(INDEX('Raw Data'!AG:AG,MATCH(AF3857,'Raw Data'!AF:AF,1),1),0)</f>
        <v>1.88</v>
      </c>
      <c r="AI3857" s="20">
        <f t="shared" si="122"/>
        <v>7</v>
      </c>
      <c r="AJ3857" s="20">
        <f t="shared" si="123"/>
        <v>2024</v>
      </c>
    </row>
    <row r="3858" spans="2:36" ht="13.5" customHeight="1" x14ac:dyDescent="0.2">
      <c r="B3858" s="24">
        <v>45494</v>
      </c>
      <c r="C3858" s="23">
        <f>IFERROR(INDEX('Raw Data'!C:C,MATCH(B3858,'Raw Data'!B:B,1),1),0)</f>
        <v>78.64</v>
      </c>
      <c r="J3858" s="24">
        <v>45494</v>
      </c>
      <c r="K3858" s="23">
        <f>IFERROR(INDEX('Raw Data'!K:K,MATCH(J3858,'Raw Data'!J:J,1),1),0)</f>
        <v>81.430000000000007</v>
      </c>
      <c r="M3858" s="24">
        <v>45494</v>
      </c>
      <c r="N3858" s="23">
        <f>IFERROR(INDEX('Raw Data'!N:N,MATCH(M3858,'Raw Data'!M:M,1),1),0)</f>
        <v>82.63</v>
      </c>
      <c r="U3858" s="24">
        <v>45494</v>
      </c>
      <c r="V3858" s="23">
        <f>IFERROR(INDEX('Raw Data'!V:V,MATCH(U3858,'Raw Data'!U:U,1),1),0)</f>
        <v>85.19</v>
      </c>
      <c r="X3858" s="24">
        <v>45494</v>
      </c>
      <c r="Y3858" s="23">
        <f>IFERROR(INDEX('Raw Data'!Y:Y,MATCH(X3858,'Raw Data'!X:X,1),1),0)</f>
        <v>2.165</v>
      </c>
      <c r="AF3858" s="24">
        <v>45494</v>
      </c>
      <c r="AG3858" s="23">
        <f>IFERROR(INDEX('Raw Data'!AG:AG,MATCH(AF3858,'Raw Data'!AF:AF,1),1),0)</f>
        <v>1.88</v>
      </c>
      <c r="AI3858" s="20">
        <f t="shared" si="122"/>
        <v>7</v>
      </c>
      <c r="AJ3858" s="20">
        <f t="shared" si="123"/>
        <v>2024</v>
      </c>
    </row>
    <row r="3859" spans="2:36" ht="13.5" customHeight="1" x14ac:dyDescent="0.2">
      <c r="B3859" s="24">
        <v>45495</v>
      </c>
      <c r="C3859" s="23">
        <f>IFERROR(INDEX('Raw Data'!C:C,MATCH(B3859,'Raw Data'!B:B,1),1),0)</f>
        <v>78.400000000000006</v>
      </c>
      <c r="J3859" s="24">
        <v>45495</v>
      </c>
      <c r="K3859" s="23">
        <f>IFERROR(INDEX('Raw Data'!K:K,MATCH(J3859,'Raw Data'!J:J,1),1),0)</f>
        <v>81.25</v>
      </c>
      <c r="M3859" s="24">
        <v>45495</v>
      </c>
      <c r="N3859" s="23">
        <f>IFERROR(INDEX('Raw Data'!N:N,MATCH(M3859,'Raw Data'!M:M,1),1),0)</f>
        <v>82.4</v>
      </c>
      <c r="U3859" s="24">
        <v>45495</v>
      </c>
      <c r="V3859" s="23">
        <f>IFERROR(INDEX('Raw Data'!V:V,MATCH(U3859,'Raw Data'!U:U,1),1),0)</f>
        <v>83.44</v>
      </c>
      <c r="X3859" s="24">
        <v>45495</v>
      </c>
      <c r="Y3859" s="23">
        <f>IFERROR(INDEX('Raw Data'!Y:Y,MATCH(X3859,'Raw Data'!X:X,1),1),0)</f>
        <v>2.286</v>
      </c>
      <c r="AF3859" s="24">
        <v>45495</v>
      </c>
      <c r="AG3859" s="23">
        <f>IFERROR(INDEX('Raw Data'!AG:AG,MATCH(AF3859,'Raw Data'!AF:AF,1),1),0)</f>
        <v>2.19</v>
      </c>
      <c r="AI3859" s="20">
        <f t="shared" si="122"/>
        <v>7</v>
      </c>
      <c r="AJ3859" s="20">
        <f t="shared" si="123"/>
        <v>2024</v>
      </c>
    </row>
    <row r="3860" spans="2:36" ht="13.5" customHeight="1" x14ac:dyDescent="0.2">
      <c r="B3860" s="24">
        <v>45496</v>
      </c>
      <c r="C3860" s="23">
        <f>IFERROR(INDEX('Raw Data'!C:C,MATCH(B3860,'Raw Data'!B:B,1),1),0)</f>
        <v>75.92</v>
      </c>
      <c r="J3860" s="24">
        <v>45496</v>
      </c>
      <c r="K3860" s="23">
        <f>IFERROR(INDEX('Raw Data'!K:K,MATCH(J3860,'Raw Data'!J:J,1),1),0)</f>
        <v>78.239999999999995</v>
      </c>
      <c r="M3860" s="24">
        <v>45496</v>
      </c>
      <c r="N3860" s="23">
        <f>IFERROR(INDEX('Raw Data'!N:N,MATCH(M3860,'Raw Data'!M:M,1),1),0)</f>
        <v>81.010000000000005</v>
      </c>
      <c r="U3860" s="24">
        <v>45496</v>
      </c>
      <c r="V3860" s="23">
        <f>IFERROR(INDEX('Raw Data'!V:V,MATCH(U3860,'Raw Data'!U:U,1),1),0)</f>
        <v>82.2</v>
      </c>
      <c r="X3860" s="24">
        <v>45496</v>
      </c>
      <c r="Y3860" s="23">
        <f>IFERROR(INDEX('Raw Data'!Y:Y,MATCH(X3860,'Raw Data'!X:X,1),1),0)</f>
        <v>2.2240000000000002</v>
      </c>
      <c r="AF3860" s="24">
        <v>45496</v>
      </c>
      <c r="AG3860" s="23">
        <f>IFERROR(INDEX('Raw Data'!AG:AG,MATCH(AF3860,'Raw Data'!AF:AF,1),1),0)</f>
        <v>2.13</v>
      </c>
      <c r="AI3860" s="20">
        <f t="shared" si="122"/>
        <v>7</v>
      </c>
      <c r="AJ3860" s="20">
        <f t="shared" si="123"/>
        <v>2024</v>
      </c>
    </row>
    <row r="3861" spans="2:36" ht="13.5" customHeight="1" x14ac:dyDescent="0.2">
      <c r="B3861" s="24">
        <v>45497</v>
      </c>
      <c r="C3861" s="23">
        <f>IFERROR(INDEX('Raw Data'!C:C,MATCH(B3861,'Raw Data'!B:B,1),1),0)</f>
        <v>76.58</v>
      </c>
      <c r="J3861" s="24">
        <v>45497</v>
      </c>
      <c r="K3861" s="23">
        <f>IFERROR(INDEX('Raw Data'!K:K,MATCH(J3861,'Raw Data'!J:J,1),1),0)</f>
        <v>78.78</v>
      </c>
      <c r="M3861" s="24">
        <v>45497</v>
      </c>
      <c r="N3861" s="23">
        <f>IFERROR(INDEX('Raw Data'!N:N,MATCH(M3861,'Raw Data'!M:M,1),1),0)</f>
        <v>81.709999999999994</v>
      </c>
      <c r="U3861" s="24">
        <v>45497</v>
      </c>
      <c r="V3861" s="23">
        <f>IFERROR(INDEX('Raw Data'!V:V,MATCH(U3861,'Raw Data'!U:U,1),1),0)</f>
        <v>83.01</v>
      </c>
      <c r="X3861" s="24">
        <v>45497</v>
      </c>
      <c r="Y3861" s="23">
        <f>IFERROR(INDEX('Raw Data'!Y:Y,MATCH(X3861,'Raw Data'!X:X,1),1),0)</f>
        <v>2.1579999999999999</v>
      </c>
      <c r="AF3861" s="24">
        <v>45497</v>
      </c>
      <c r="AG3861" s="23">
        <f>IFERROR(INDEX('Raw Data'!AG:AG,MATCH(AF3861,'Raw Data'!AF:AF,1),1),0)</f>
        <v>2</v>
      </c>
      <c r="AI3861" s="20">
        <f t="shared" si="122"/>
        <v>7</v>
      </c>
      <c r="AJ3861" s="20">
        <f t="shared" si="123"/>
        <v>2024</v>
      </c>
    </row>
    <row r="3862" spans="2:36" ht="13.5" customHeight="1" x14ac:dyDescent="0.2">
      <c r="B3862" s="24">
        <v>45498</v>
      </c>
      <c r="C3862" s="23">
        <f>IFERROR(INDEX('Raw Data'!C:C,MATCH(B3862,'Raw Data'!B:B,1),1),0)</f>
        <v>77.11</v>
      </c>
      <c r="J3862" s="24">
        <v>45498</v>
      </c>
      <c r="K3862" s="23">
        <f>IFERROR(INDEX('Raw Data'!K:K,MATCH(J3862,'Raw Data'!J:J,1),1),0)</f>
        <v>79.430000000000007</v>
      </c>
      <c r="M3862" s="24">
        <v>45498</v>
      </c>
      <c r="N3862" s="23">
        <f>IFERROR(INDEX('Raw Data'!N:N,MATCH(M3862,'Raw Data'!M:M,1),1),0)</f>
        <v>82.37</v>
      </c>
      <c r="U3862" s="24">
        <v>45498</v>
      </c>
      <c r="V3862" s="23">
        <f>IFERROR(INDEX('Raw Data'!V:V,MATCH(U3862,'Raw Data'!U:U,1),1),0)</f>
        <v>82.58</v>
      </c>
      <c r="X3862" s="24">
        <v>45498</v>
      </c>
      <c r="Y3862" s="23">
        <f>IFERROR(INDEX('Raw Data'!Y:Y,MATCH(X3862,'Raw Data'!X:X,1),1),0)</f>
        <v>2.0720000000000001</v>
      </c>
      <c r="AF3862" s="24">
        <v>45498</v>
      </c>
      <c r="AG3862" s="23">
        <f>IFERROR(INDEX('Raw Data'!AG:AG,MATCH(AF3862,'Raw Data'!AF:AF,1),1),0)</f>
        <v>2</v>
      </c>
      <c r="AI3862" s="20">
        <f t="shared" si="122"/>
        <v>7</v>
      </c>
      <c r="AJ3862" s="20">
        <f t="shared" si="123"/>
        <v>2024</v>
      </c>
    </row>
    <row r="3863" spans="2:36" ht="13.5" customHeight="1" x14ac:dyDescent="0.2">
      <c r="B3863" s="24">
        <v>45499</v>
      </c>
      <c r="C3863" s="23">
        <f>IFERROR(INDEX('Raw Data'!C:C,MATCH(B3863,'Raw Data'!B:B,1),1),0)</f>
        <v>76</v>
      </c>
      <c r="J3863" s="24">
        <v>45499</v>
      </c>
      <c r="K3863" s="23">
        <f>IFERROR(INDEX('Raw Data'!K:K,MATCH(J3863,'Raw Data'!J:J,1),1),0)</f>
        <v>78.58</v>
      </c>
      <c r="M3863" s="24">
        <v>45499</v>
      </c>
      <c r="N3863" s="23">
        <f>IFERROR(INDEX('Raw Data'!N:N,MATCH(M3863,'Raw Data'!M:M,1),1),0)</f>
        <v>81.13</v>
      </c>
      <c r="U3863" s="24">
        <v>45499</v>
      </c>
      <c r="V3863" s="23">
        <f>IFERROR(INDEX('Raw Data'!V:V,MATCH(U3863,'Raw Data'!U:U,1),1),0)</f>
        <v>81.349999999999994</v>
      </c>
      <c r="X3863" s="24">
        <v>45499</v>
      </c>
      <c r="Y3863" s="23">
        <f>IFERROR(INDEX('Raw Data'!Y:Y,MATCH(X3863,'Raw Data'!X:X,1),1),0)</f>
        <v>2.0510000000000002</v>
      </c>
      <c r="AF3863" s="24">
        <v>45499</v>
      </c>
      <c r="AG3863" s="23">
        <f>IFERROR(INDEX('Raw Data'!AG:AG,MATCH(AF3863,'Raw Data'!AF:AF,1),1),0)</f>
        <v>1.98</v>
      </c>
      <c r="AI3863" s="20">
        <f t="shared" si="122"/>
        <v>7</v>
      </c>
      <c r="AJ3863" s="20">
        <f t="shared" si="123"/>
        <v>2024</v>
      </c>
    </row>
    <row r="3864" spans="2:36" ht="13.5" customHeight="1" x14ac:dyDescent="0.2">
      <c r="B3864" s="24">
        <v>45500</v>
      </c>
      <c r="C3864" s="23">
        <f>IFERROR(INDEX('Raw Data'!C:C,MATCH(B3864,'Raw Data'!B:B,1),1),0)</f>
        <v>76</v>
      </c>
      <c r="J3864" s="24">
        <v>45500</v>
      </c>
      <c r="K3864" s="23">
        <f>IFERROR(INDEX('Raw Data'!K:K,MATCH(J3864,'Raw Data'!J:J,1),1),0)</f>
        <v>78.58</v>
      </c>
      <c r="M3864" s="24">
        <v>45500</v>
      </c>
      <c r="N3864" s="23">
        <f>IFERROR(INDEX('Raw Data'!N:N,MATCH(M3864,'Raw Data'!M:M,1),1),0)</f>
        <v>81.13</v>
      </c>
      <c r="U3864" s="24">
        <v>45500</v>
      </c>
      <c r="V3864" s="23">
        <f>IFERROR(INDEX('Raw Data'!V:V,MATCH(U3864,'Raw Data'!U:U,1),1),0)</f>
        <v>81.349999999999994</v>
      </c>
      <c r="X3864" s="24">
        <v>45500</v>
      </c>
      <c r="Y3864" s="23">
        <f>IFERROR(INDEX('Raw Data'!Y:Y,MATCH(X3864,'Raw Data'!X:X,1),1),0)</f>
        <v>2.0510000000000002</v>
      </c>
      <c r="AF3864" s="24">
        <v>45500</v>
      </c>
      <c r="AG3864" s="23">
        <f>IFERROR(INDEX('Raw Data'!AG:AG,MATCH(AF3864,'Raw Data'!AF:AF,1),1),0)</f>
        <v>1.98</v>
      </c>
      <c r="AI3864" s="20">
        <f t="shared" si="122"/>
        <v>7</v>
      </c>
      <c r="AJ3864" s="20">
        <f t="shared" si="123"/>
        <v>2024</v>
      </c>
    </row>
    <row r="3865" spans="2:36" ht="13.5" customHeight="1" x14ac:dyDescent="0.2">
      <c r="B3865" s="24">
        <v>45501</v>
      </c>
      <c r="C3865" s="23">
        <f>IFERROR(INDEX('Raw Data'!C:C,MATCH(B3865,'Raw Data'!B:B,1),1),0)</f>
        <v>76</v>
      </c>
      <c r="J3865" s="24">
        <v>45501</v>
      </c>
      <c r="K3865" s="23">
        <f>IFERROR(INDEX('Raw Data'!K:K,MATCH(J3865,'Raw Data'!J:J,1),1),0)</f>
        <v>78.58</v>
      </c>
      <c r="M3865" s="24">
        <v>45501</v>
      </c>
      <c r="N3865" s="23">
        <f>IFERROR(INDEX('Raw Data'!N:N,MATCH(M3865,'Raw Data'!M:M,1),1),0)</f>
        <v>81.13</v>
      </c>
      <c r="U3865" s="24">
        <v>45501</v>
      </c>
      <c r="V3865" s="23">
        <f>IFERROR(INDEX('Raw Data'!V:V,MATCH(U3865,'Raw Data'!U:U,1),1),0)</f>
        <v>81.349999999999994</v>
      </c>
      <c r="X3865" s="24">
        <v>45501</v>
      </c>
      <c r="Y3865" s="23">
        <f>IFERROR(INDEX('Raw Data'!Y:Y,MATCH(X3865,'Raw Data'!X:X,1),1),0)</f>
        <v>2.0510000000000002</v>
      </c>
      <c r="AF3865" s="24">
        <v>45501</v>
      </c>
      <c r="AG3865" s="23">
        <f>IFERROR(INDEX('Raw Data'!AG:AG,MATCH(AF3865,'Raw Data'!AF:AF,1),1),0)</f>
        <v>1.98</v>
      </c>
      <c r="AI3865" s="20">
        <f t="shared" si="122"/>
        <v>7</v>
      </c>
      <c r="AJ3865" s="20">
        <f t="shared" si="123"/>
        <v>2024</v>
      </c>
    </row>
    <row r="3866" spans="2:36" ht="13.5" customHeight="1" x14ac:dyDescent="0.2">
      <c r="B3866" s="24">
        <v>45502</v>
      </c>
      <c r="C3866" s="23">
        <f>IFERROR(INDEX('Raw Data'!C:C,MATCH(B3866,'Raw Data'!B:B,1),1),0)</f>
        <v>74.8</v>
      </c>
      <c r="J3866" s="24">
        <v>45502</v>
      </c>
      <c r="K3866" s="23">
        <f>IFERROR(INDEX('Raw Data'!K:K,MATCH(J3866,'Raw Data'!J:J,1),1),0)</f>
        <v>77.27</v>
      </c>
      <c r="M3866" s="24">
        <v>45502</v>
      </c>
      <c r="N3866" s="23">
        <f>IFERROR(INDEX('Raw Data'!N:N,MATCH(M3866,'Raw Data'!M:M,1),1),0)</f>
        <v>79.78</v>
      </c>
      <c r="U3866" s="24">
        <v>45502</v>
      </c>
      <c r="V3866" s="23">
        <f>IFERROR(INDEX('Raw Data'!V:V,MATCH(U3866,'Raw Data'!U:U,1),1),0)</f>
        <v>80.94</v>
      </c>
      <c r="X3866" s="24">
        <v>45502</v>
      </c>
      <c r="Y3866" s="23">
        <f>IFERROR(INDEX('Raw Data'!Y:Y,MATCH(X3866,'Raw Data'!X:X,1),1),0)</f>
        <v>2.036</v>
      </c>
      <c r="AF3866" s="24">
        <v>45502</v>
      </c>
      <c r="AG3866" s="23">
        <f>IFERROR(INDEX('Raw Data'!AG:AG,MATCH(AF3866,'Raw Data'!AF:AF,1),1),0)</f>
        <v>1.9</v>
      </c>
      <c r="AI3866" s="20">
        <f t="shared" si="122"/>
        <v>7</v>
      </c>
      <c r="AJ3866" s="20">
        <f t="shared" si="123"/>
        <v>2024</v>
      </c>
    </row>
    <row r="3867" spans="2:36" ht="13.5" customHeight="1" x14ac:dyDescent="0.2">
      <c r="B3867" s="24">
        <v>45503</v>
      </c>
      <c r="C3867" s="23">
        <f>IFERROR(INDEX('Raw Data'!C:C,MATCH(B3867,'Raw Data'!B:B,1),1),0)</f>
        <v>73.88</v>
      </c>
      <c r="J3867" s="24">
        <v>45503</v>
      </c>
      <c r="K3867" s="23">
        <f>IFERROR(INDEX('Raw Data'!K:K,MATCH(J3867,'Raw Data'!J:J,1),1),0)</f>
        <v>76.17</v>
      </c>
      <c r="M3867" s="24">
        <v>45503</v>
      </c>
      <c r="N3867" s="23">
        <f>IFERROR(INDEX('Raw Data'!N:N,MATCH(M3867,'Raw Data'!M:M,1),1),0)</f>
        <v>78.63</v>
      </c>
      <c r="U3867" s="24">
        <v>45503</v>
      </c>
      <c r="V3867" s="23">
        <f>IFERROR(INDEX('Raw Data'!V:V,MATCH(U3867,'Raw Data'!U:U,1),1),0)</f>
        <v>79.260000000000005</v>
      </c>
      <c r="X3867" s="24">
        <v>45503</v>
      </c>
      <c r="Y3867" s="23">
        <f>IFERROR(INDEX('Raw Data'!Y:Y,MATCH(X3867,'Raw Data'!X:X,1),1),0)</f>
        <v>2.2440000000000002</v>
      </c>
      <c r="AF3867" s="24">
        <v>45503</v>
      </c>
      <c r="AG3867" s="23">
        <f>IFERROR(INDEX('Raw Data'!AG:AG,MATCH(AF3867,'Raw Data'!AF:AF,1),1),0)</f>
        <v>1.81</v>
      </c>
      <c r="AI3867" s="20">
        <f t="shared" si="122"/>
        <v>7</v>
      </c>
      <c r="AJ3867" s="20">
        <f t="shared" si="123"/>
        <v>2024</v>
      </c>
    </row>
    <row r="3868" spans="2:36" ht="13.5" customHeight="1" x14ac:dyDescent="0.2">
      <c r="B3868" s="24">
        <v>45504</v>
      </c>
      <c r="C3868" s="23">
        <f>IFERROR(INDEX('Raw Data'!C:C,MATCH(B3868,'Raw Data'!B:B,1),1),0)</f>
        <v>76.84</v>
      </c>
      <c r="J3868" s="24">
        <v>45504</v>
      </c>
      <c r="K3868" s="23">
        <f>IFERROR(INDEX('Raw Data'!K:K,MATCH(J3868,'Raw Data'!J:J,1),1),0)</f>
        <v>79.36</v>
      </c>
      <c r="M3868" s="24">
        <v>45504</v>
      </c>
      <c r="N3868" s="23">
        <f>IFERROR(INDEX('Raw Data'!N:N,MATCH(M3868,'Raw Data'!M:M,1),1),0)</f>
        <v>80.72</v>
      </c>
      <c r="U3868" s="24">
        <v>45504</v>
      </c>
      <c r="V3868" s="23">
        <f>IFERROR(INDEX('Raw Data'!V:V,MATCH(U3868,'Raw Data'!U:U,1),1),0)</f>
        <v>81.39</v>
      </c>
      <c r="X3868" s="24">
        <v>45504</v>
      </c>
      <c r="Y3868" s="23">
        <f>IFERROR(INDEX('Raw Data'!Y:Y,MATCH(X3868,'Raw Data'!X:X,1),1),0)</f>
        <v>2.1619999999999999</v>
      </c>
      <c r="AF3868" s="24">
        <v>45504</v>
      </c>
      <c r="AG3868" s="23">
        <f>IFERROR(INDEX('Raw Data'!AG:AG,MATCH(AF3868,'Raw Data'!AF:AF,1),1),0)</f>
        <v>1.94</v>
      </c>
      <c r="AI3868" s="20">
        <f t="shared" si="122"/>
        <v>7</v>
      </c>
      <c r="AJ3868" s="20">
        <f t="shared" si="123"/>
        <v>2024</v>
      </c>
    </row>
    <row r="3869" spans="2:36" ht="13.5" customHeight="1" x14ac:dyDescent="0.2">
      <c r="B3869" s="24">
        <v>45505</v>
      </c>
      <c r="C3869" s="23">
        <f>IFERROR(INDEX('Raw Data'!C:C,MATCH(B3869,'Raw Data'!B:B,1),1),0)</f>
        <v>75.400000000000006</v>
      </c>
      <c r="J3869" s="24">
        <v>45505</v>
      </c>
      <c r="K3869" s="23">
        <f>IFERROR(INDEX('Raw Data'!K:K,MATCH(J3869,'Raw Data'!J:J,1),1),0)</f>
        <v>77.739999999999995</v>
      </c>
      <c r="M3869" s="24">
        <v>45505</v>
      </c>
      <c r="N3869" s="23">
        <f>IFERROR(INDEX('Raw Data'!N:N,MATCH(M3869,'Raw Data'!M:M,1),1),0)</f>
        <v>79.52</v>
      </c>
      <c r="U3869" s="24">
        <v>45505</v>
      </c>
      <c r="V3869" s="23">
        <f>IFERROR(INDEX('Raw Data'!V:V,MATCH(U3869,'Raw Data'!U:U,1),1),0)</f>
        <v>81.37</v>
      </c>
      <c r="X3869" s="24">
        <v>45505</v>
      </c>
      <c r="Y3869" s="23">
        <f>IFERROR(INDEX('Raw Data'!Y:Y,MATCH(X3869,'Raw Data'!X:X,1),1),0)</f>
        <v>2.0960000000000001</v>
      </c>
      <c r="AF3869" s="24">
        <v>45505</v>
      </c>
      <c r="AG3869" s="23">
        <f>IFERROR(INDEX('Raw Data'!AG:AG,MATCH(AF3869,'Raw Data'!AF:AF,1),1),0)</f>
        <v>1.95</v>
      </c>
      <c r="AI3869" s="20">
        <f t="shared" si="122"/>
        <v>8</v>
      </c>
      <c r="AJ3869" s="20">
        <f t="shared" si="123"/>
        <v>2024</v>
      </c>
    </row>
    <row r="3870" spans="2:36" ht="13.5" customHeight="1" x14ac:dyDescent="0.2">
      <c r="B3870" s="24">
        <v>45506</v>
      </c>
      <c r="C3870" s="23">
        <f>IFERROR(INDEX('Raw Data'!C:C,MATCH(B3870,'Raw Data'!B:B,1),1),0)</f>
        <v>72.59</v>
      </c>
      <c r="J3870" s="24">
        <v>45506</v>
      </c>
      <c r="K3870" s="23">
        <f>IFERROR(INDEX('Raw Data'!K:K,MATCH(J3870,'Raw Data'!J:J,1),1),0)</f>
        <v>74.989999999999995</v>
      </c>
      <c r="M3870" s="24">
        <v>45506</v>
      </c>
      <c r="N3870" s="23">
        <f>IFERROR(INDEX('Raw Data'!N:N,MATCH(M3870,'Raw Data'!M:M,1),1),0)</f>
        <v>76.81</v>
      </c>
      <c r="U3870" s="24">
        <v>45506</v>
      </c>
      <c r="V3870" s="23">
        <f>IFERROR(INDEX('Raw Data'!V:V,MATCH(U3870,'Raw Data'!U:U,1),1),0)</f>
        <v>78.349999999999994</v>
      </c>
      <c r="X3870" s="24">
        <v>45506</v>
      </c>
      <c r="Y3870" s="23">
        <f>IFERROR(INDEX('Raw Data'!Y:Y,MATCH(X3870,'Raw Data'!X:X,1),1),0)</f>
        <v>2.0779999999999998</v>
      </c>
      <c r="AF3870" s="24">
        <v>45506</v>
      </c>
      <c r="AG3870" s="23">
        <f>IFERROR(INDEX('Raw Data'!AG:AG,MATCH(AF3870,'Raw Data'!AF:AF,1),1),0)</f>
        <v>1.89</v>
      </c>
      <c r="AI3870" s="20">
        <f t="shared" si="122"/>
        <v>8</v>
      </c>
      <c r="AJ3870" s="20">
        <f t="shared" si="123"/>
        <v>2024</v>
      </c>
    </row>
    <row r="3871" spans="2:36" ht="13.5" customHeight="1" x14ac:dyDescent="0.2">
      <c r="B3871" s="24">
        <v>45507</v>
      </c>
      <c r="C3871" s="23">
        <f>IFERROR(INDEX('Raw Data'!C:C,MATCH(B3871,'Raw Data'!B:B,1),1),0)</f>
        <v>72.59</v>
      </c>
      <c r="J3871" s="24">
        <v>45507</v>
      </c>
      <c r="K3871" s="23">
        <f>IFERROR(INDEX('Raw Data'!K:K,MATCH(J3871,'Raw Data'!J:J,1),1),0)</f>
        <v>74.989999999999995</v>
      </c>
      <c r="M3871" s="24">
        <v>45507</v>
      </c>
      <c r="N3871" s="23">
        <f>IFERROR(INDEX('Raw Data'!N:N,MATCH(M3871,'Raw Data'!M:M,1),1),0)</f>
        <v>76.81</v>
      </c>
      <c r="U3871" s="24">
        <v>45507</v>
      </c>
      <c r="V3871" s="23">
        <f>IFERROR(INDEX('Raw Data'!V:V,MATCH(U3871,'Raw Data'!U:U,1),1),0)</f>
        <v>78.349999999999994</v>
      </c>
      <c r="X3871" s="24">
        <v>45507</v>
      </c>
      <c r="Y3871" s="23">
        <f>IFERROR(INDEX('Raw Data'!Y:Y,MATCH(X3871,'Raw Data'!X:X,1),1),0)</f>
        <v>2.0779999999999998</v>
      </c>
      <c r="AF3871" s="24">
        <v>45507</v>
      </c>
      <c r="AG3871" s="23">
        <f>IFERROR(INDEX('Raw Data'!AG:AG,MATCH(AF3871,'Raw Data'!AF:AF,1),1),0)</f>
        <v>1.89</v>
      </c>
      <c r="AI3871" s="20">
        <f t="shared" si="122"/>
        <v>8</v>
      </c>
      <c r="AJ3871" s="20">
        <f t="shared" si="123"/>
        <v>2024</v>
      </c>
    </row>
    <row r="3872" spans="2:36" ht="13.5" customHeight="1" x14ac:dyDescent="0.2">
      <c r="B3872" s="24">
        <v>45508</v>
      </c>
      <c r="C3872" s="23">
        <f>IFERROR(INDEX('Raw Data'!C:C,MATCH(B3872,'Raw Data'!B:B,1),1),0)</f>
        <v>72.59</v>
      </c>
      <c r="J3872" s="24">
        <v>45508</v>
      </c>
      <c r="K3872" s="23">
        <f>IFERROR(INDEX('Raw Data'!K:K,MATCH(J3872,'Raw Data'!J:J,1),1),0)</f>
        <v>74.989999999999995</v>
      </c>
      <c r="M3872" s="24">
        <v>45508</v>
      </c>
      <c r="N3872" s="23">
        <f>IFERROR(INDEX('Raw Data'!N:N,MATCH(M3872,'Raw Data'!M:M,1),1),0)</f>
        <v>76.81</v>
      </c>
      <c r="U3872" s="24">
        <v>45508</v>
      </c>
      <c r="V3872" s="23">
        <f>IFERROR(INDEX('Raw Data'!V:V,MATCH(U3872,'Raw Data'!U:U,1),1),0)</f>
        <v>78.349999999999994</v>
      </c>
      <c r="X3872" s="24">
        <v>45508</v>
      </c>
      <c r="Y3872" s="23">
        <f>IFERROR(INDEX('Raw Data'!Y:Y,MATCH(X3872,'Raw Data'!X:X,1),1),0)</f>
        <v>2.0779999999999998</v>
      </c>
      <c r="AF3872" s="24">
        <v>45508</v>
      </c>
      <c r="AG3872" s="23">
        <f>IFERROR(INDEX('Raw Data'!AG:AG,MATCH(AF3872,'Raw Data'!AF:AF,1),1),0)</f>
        <v>1.89</v>
      </c>
      <c r="AI3872" s="20">
        <f t="shared" si="122"/>
        <v>8</v>
      </c>
      <c r="AJ3872" s="20">
        <f t="shared" si="123"/>
        <v>2024</v>
      </c>
    </row>
    <row r="3873" spans="2:36" ht="13.5" customHeight="1" x14ac:dyDescent="0.2">
      <c r="B3873" s="24">
        <v>45509</v>
      </c>
      <c r="C3873" s="23">
        <f>IFERROR(INDEX('Raw Data'!C:C,MATCH(B3873,'Raw Data'!B:B,1),1),0)</f>
        <v>72.2</v>
      </c>
      <c r="J3873" s="24">
        <v>45509</v>
      </c>
      <c r="K3873" s="23">
        <f>IFERROR(INDEX('Raw Data'!K:K,MATCH(J3873,'Raw Data'!J:J,1),1),0)</f>
        <v>74.459999999999994</v>
      </c>
      <c r="M3873" s="24">
        <v>45509</v>
      </c>
      <c r="N3873" s="23">
        <f>IFERROR(INDEX('Raw Data'!N:N,MATCH(M3873,'Raw Data'!M:M,1),1),0)</f>
        <v>76.3</v>
      </c>
      <c r="U3873" s="24">
        <v>45509</v>
      </c>
      <c r="V3873" s="23">
        <f>IFERROR(INDEX('Raw Data'!V:V,MATCH(U3873,'Raw Data'!U:U,1),1),0)</f>
        <v>77.510000000000005</v>
      </c>
      <c r="X3873" s="24">
        <v>45509</v>
      </c>
      <c r="Y3873" s="23">
        <f>IFERROR(INDEX('Raw Data'!Y:Y,MATCH(X3873,'Raw Data'!X:X,1),1),0)</f>
        <v>2.0449999999999999</v>
      </c>
      <c r="AF3873" s="24">
        <v>45509</v>
      </c>
      <c r="AG3873" s="23">
        <f>IFERROR(INDEX('Raw Data'!AG:AG,MATCH(AF3873,'Raw Data'!AF:AF,1),1),0)</f>
        <v>1.83</v>
      </c>
      <c r="AI3873" s="20">
        <f t="shared" si="122"/>
        <v>8</v>
      </c>
      <c r="AJ3873" s="20">
        <f t="shared" si="123"/>
        <v>2024</v>
      </c>
    </row>
    <row r="3874" spans="2:36" ht="13.5" customHeight="1" x14ac:dyDescent="0.2">
      <c r="B3874" s="24">
        <v>45510</v>
      </c>
      <c r="C3874" s="23">
        <f>IFERROR(INDEX('Raw Data'!C:C,MATCH(B3874,'Raw Data'!B:B,1),1),0)</f>
        <v>72.34</v>
      </c>
      <c r="J3874" s="24">
        <v>45510</v>
      </c>
      <c r="K3874" s="23">
        <f>IFERROR(INDEX('Raw Data'!K:K,MATCH(J3874,'Raw Data'!J:J,1),1),0)</f>
        <v>74.599999999999994</v>
      </c>
      <c r="M3874" s="24">
        <v>45510</v>
      </c>
      <c r="N3874" s="23">
        <f>IFERROR(INDEX('Raw Data'!N:N,MATCH(M3874,'Raw Data'!M:M,1),1),0)</f>
        <v>76.48</v>
      </c>
      <c r="U3874" s="24">
        <v>45510</v>
      </c>
      <c r="V3874" s="23">
        <f>IFERROR(INDEX('Raw Data'!V:V,MATCH(U3874,'Raw Data'!U:U,1),1),0)</f>
        <v>76.62</v>
      </c>
      <c r="X3874" s="24">
        <v>45510</v>
      </c>
      <c r="Y3874" s="23">
        <f>IFERROR(INDEX('Raw Data'!Y:Y,MATCH(X3874,'Raw Data'!X:X,1),1),0)</f>
        <v>2.121</v>
      </c>
      <c r="AF3874" s="24">
        <v>45510</v>
      </c>
      <c r="AG3874" s="23">
        <f>IFERROR(INDEX('Raw Data'!AG:AG,MATCH(AF3874,'Raw Data'!AF:AF,1),1),0)</f>
        <v>1.83</v>
      </c>
      <c r="AI3874" s="20">
        <f t="shared" si="122"/>
        <v>8</v>
      </c>
      <c r="AJ3874" s="20">
        <f t="shared" si="123"/>
        <v>2024</v>
      </c>
    </row>
    <row r="3875" spans="2:36" ht="13.5" customHeight="1" x14ac:dyDescent="0.2">
      <c r="B3875" s="24">
        <v>45511</v>
      </c>
      <c r="C3875" s="23">
        <f>IFERROR(INDEX('Raw Data'!C:C,MATCH(B3875,'Raw Data'!B:B,1),1),0)</f>
        <v>74.17</v>
      </c>
      <c r="J3875" s="24">
        <v>45511</v>
      </c>
      <c r="K3875" s="23">
        <f>IFERROR(INDEX('Raw Data'!K:K,MATCH(J3875,'Raw Data'!J:J,1),1),0)</f>
        <v>76.680000000000007</v>
      </c>
      <c r="M3875" s="24">
        <v>45511</v>
      </c>
      <c r="N3875" s="23">
        <f>IFERROR(INDEX('Raw Data'!N:N,MATCH(M3875,'Raw Data'!M:M,1),1),0)</f>
        <v>78.33</v>
      </c>
      <c r="U3875" s="24">
        <v>45511</v>
      </c>
      <c r="V3875" s="23">
        <f>IFERROR(INDEX('Raw Data'!V:V,MATCH(U3875,'Raw Data'!U:U,1),1),0)</f>
        <v>78.260000000000005</v>
      </c>
      <c r="X3875" s="24">
        <v>45511</v>
      </c>
      <c r="Y3875" s="23">
        <f>IFERROR(INDEX('Raw Data'!Y:Y,MATCH(X3875,'Raw Data'!X:X,1),1),0)</f>
        <v>2.2389999999999999</v>
      </c>
      <c r="AF3875" s="24">
        <v>45511</v>
      </c>
      <c r="AG3875" s="23">
        <f>IFERROR(INDEX('Raw Data'!AG:AG,MATCH(AF3875,'Raw Data'!AF:AF,1),1),0)</f>
        <v>1.96</v>
      </c>
      <c r="AI3875" s="20">
        <f t="shared" si="122"/>
        <v>8</v>
      </c>
      <c r="AJ3875" s="20">
        <f t="shared" si="123"/>
        <v>2024</v>
      </c>
    </row>
    <row r="3876" spans="2:36" ht="13.5" customHeight="1" x14ac:dyDescent="0.2">
      <c r="B3876" s="24">
        <v>45512</v>
      </c>
      <c r="C3876" s="23">
        <f>IFERROR(INDEX('Raw Data'!C:C,MATCH(B3876,'Raw Data'!B:B,1),1),0)</f>
        <v>75.040000000000006</v>
      </c>
      <c r="J3876" s="24">
        <v>45512</v>
      </c>
      <c r="K3876" s="23">
        <f>IFERROR(INDEX('Raw Data'!K:K,MATCH(J3876,'Raw Data'!J:J,1),1),0)</f>
        <v>77.64</v>
      </c>
      <c r="M3876" s="24">
        <v>45512</v>
      </c>
      <c r="N3876" s="23">
        <f>IFERROR(INDEX('Raw Data'!N:N,MATCH(M3876,'Raw Data'!M:M,1),1),0)</f>
        <v>79.16</v>
      </c>
      <c r="U3876" s="24">
        <v>45512</v>
      </c>
      <c r="V3876" s="23">
        <f>IFERROR(INDEX('Raw Data'!V:V,MATCH(U3876,'Raw Data'!U:U,1),1),0)</f>
        <v>80.760000000000005</v>
      </c>
      <c r="X3876" s="24">
        <v>45512</v>
      </c>
      <c r="Y3876" s="23">
        <f>IFERROR(INDEX('Raw Data'!Y:Y,MATCH(X3876,'Raw Data'!X:X,1),1),0)</f>
        <v>2.27</v>
      </c>
      <c r="AF3876" s="24">
        <v>45512</v>
      </c>
      <c r="AG3876" s="23">
        <f>IFERROR(INDEX('Raw Data'!AG:AG,MATCH(AF3876,'Raw Data'!AF:AF,1),1),0)</f>
        <v>1.85</v>
      </c>
      <c r="AI3876" s="20">
        <f t="shared" si="122"/>
        <v>8</v>
      </c>
      <c r="AJ3876" s="20">
        <f t="shared" si="123"/>
        <v>2024</v>
      </c>
    </row>
    <row r="3877" spans="2:36" ht="13.5" customHeight="1" x14ac:dyDescent="0.2">
      <c r="B3877" s="24">
        <v>45513</v>
      </c>
      <c r="C3877" s="23">
        <f>IFERROR(INDEX('Raw Data'!C:C,MATCH(B3877,'Raw Data'!B:B,1),1),0)</f>
        <v>75.61</v>
      </c>
      <c r="J3877" s="24">
        <v>45513</v>
      </c>
      <c r="K3877" s="23">
        <f>IFERROR(INDEX('Raw Data'!K:K,MATCH(J3877,'Raw Data'!J:J,1),1),0)</f>
        <v>78.28</v>
      </c>
      <c r="M3877" s="24">
        <v>45513</v>
      </c>
      <c r="N3877" s="23">
        <f>IFERROR(INDEX('Raw Data'!N:N,MATCH(M3877,'Raw Data'!M:M,1),1),0)</f>
        <v>79.66</v>
      </c>
      <c r="U3877" s="24">
        <v>45513</v>
      </c>
      <c r="V3877" s="23">
        <f>IFERROR(INDEX('Raw Data'!V:V,MATCH(U3877,'Raw Data'!U:U,1),1),0)</f>
        <v>81.069999999999993</v>
      </c>
      <c r="X3877" s="24">
        <v>45513</v>
      </c>
      <c r="Y3877" s="23">
        <f>IFERROR(INDEX('Raw Data'!Y:Y,MATCH(X3877,'Raw Data'!X:X,1),1),0)</f>
        <v>2.2919999999999998</v>
      </c>
      <c r="AF3877" s="24">
        <v>45513</v>
      </c>
      <c r="AG3877" s="23">
        <f>IFERROR(INDEX('Raw Data'!AG:AG,MATCH(AF3877,'Raw Data'!AF:AF,1),1),0)</f>
        <v>1.94</v>
      </c>
      <c r="AI3877" s="20">
        <f t="shared" si="122"/>
        <v>8</v>
      </c>
      <c r="AJ3877" s="20">
        <f t="shared" si="123"/>
        <v>2024</v>
      </c>
    </row>
    <row r="3878" spans="2:36" ht="13.5" customHeight="1" x14ac:dyDescent="0.2">
      <c r="B3878" s="24">
        <v>45514</v>
      </c>
      <c r="C3878" s="23">
        <f>IFERROR(INDEX('Raw Data'!C:C,MATCH(B3878,'Raw Data'!B:B,1),1),0)</f>
        <v>75.61</v>
      </c>
      <c r="J3878" s="24">
        <v>45514</v>
      </c>
      <c r="K3878" s="23">
        <f>IFERROR(INDEX('Raw Data'!K:K,MATCH(J3878,'Raw Data'!J:J,1),1),0)</f>
        <v>78.28</v>
      </c>
      <c r="M3878" s="24">
        <v>45514</v>
      </c>
      <c r="N3878" s="23">
        <f>IFERROR(INDEX('Raw Data'!N:N,MATCH(M3878,'Raw Data'!M:M,1),1),0)</f>
        <v>79.66</v>
      </c>
      <c r="U3878" s="24">
        <v>45514</v>
      </c>
      <c r="V3878" s="23">
        <f>IFERROR(INDEX('Raw Data'!V:V,MATCH(U3878,'Raw Data'!U:U,1),1),0)</f>
        <v>81.069999999999993</v>
      </c>
      <c r="X3878" s="24">
        <v>45514</v>
      </c>
      <c r="Y3878" s="23">
        <f>IFERROR(INDEX('Raw Data'!Y:Y,MATCH(X3878,'Raw Data'!X:X,1),1),0)</f>
        <v>2.2919999999999998</v>
      </c>
      <c r="AF3878" s="24">
        <v>45514</v>
      </c>
      <c r="AG3878" s="23">
        <f>IFERROR(INDEX('Raw Data'!AG:AG,MATCH(AF3878,'Raw Data'!AF:AF,1),1),0)</f>
        <v>1.94</v>
      </c>
      <c r="AI3878" s="20">
        <f t="shared" si="122"/>
        <v>8</v>
      </c>
      <c r="AJ3878" s="20">
        <f t="shared" si="123"/>
        <v>2024</v>
      </c>
    </row>
    <row r="3879" spans="2:36" ht="13.5" customHeight="1" x14ac:dyDescent="0.2">
      <c r="B3879" s="24">
        <v>45515</v>
      </c>
      <c r="C3879" s="23">
        <f>IFERROR(INDEX('Raw Data'!C:C,MATCH(B3879,'Raw Data'!B:B,1),1),0)</f>
        <v>75.61</v>
      </c>
      <c r="J3879" s="24">
        <v>45515</v>
      </c>
      <c r="K3879" s="23">
        <f>IFERROR(INDEX('Raw Data'!K:K,MATCH(J3879,'Raw Data'!J:J,1),1),0)</f>
        <v>78.28</v>
      </c>
      <c r="M3879" s="24">
        <v>45515</v>
      </c>
      <c r="N3879" s="23">
        <f>IFERROR(INDEX('Raw Data'!N:N,MATCH(M3879,'Raw Data'!M:M,1),1),0)</f>
        <v>79.66</v>
      </c>
      <c r="U3879" s="24">
        <v>45515</v>
      </c>
      <c r="V3879" s="23">
        <f>IFERROR(INDEX('Raw Data'!V:V,MATCH(U3879,'Raw Data'!U:U,1),1),0)</f>
        <v>81.069999999999993</v>
      </c>
      <c r="X3879" s="24">
        <v>45515</v>
      </c>
      <c r="Y3879" s="23">
        <f>IFERROR(INDEX('Raw Data'!Y:Y,MATCH(X3879,'Raw Data'!X:X,1),1),0)</f>
        <v>2.2919999999999998</v>
      </c>
      <c r="AF3879" s="24">
        <v>45515</v>
      </c>
      <c r="AG3879" s="23">
        <f>IFERROR(INDEX('Raw Data'!AG:AG,MATCH(AF3879,'Raw Data'!AF:AF,1),1),0)</f>
        <v>1.94</v>
      </c>
      <c r="AI3879" s="20">
        <f t="shared" si="122"/>
        <v>8</v>
      </c>
      <c r="AJ3879" s="20">
        <f t="shared" si="123"/>
        <v>2024</v>
      </c>
    </row>
    <row r="3880" spans="2:36" ht="13.5" customHeight="1" x14ac:dyDescent="0.2">
      <c r="B3880" s="24">
        <v>45516</v>
      </c>
      <c r="C3880" s="23">
        <f>IFERROR(INDEX('Raw Data'!C:C,MATCH(B3880,'Raw Data'!B:B,1),1),0)</f>
        <v>78.459999999999994</v>
      </c>
      <c r="J3880" s="24">
        <v>45516</v>
      </c>
      <c r="K3880" s="23">
        <f>IFERROR(INDEX('Raw Data'!K:K,MATCH(J3880,'Raw Data'!J:J,1),1),0)</f>
        <v>81.45</v>
      </c>
      <c r="M3880" s="24">
        <v>45516</v>
      </c>
      <c r="N3880" s="23">
        <f>IFERROR(INDEX('Raw Data'!N:N,MATCH(M3880,'Raw Data'!M:M,1),1),0)</f>
        <v>82.3</v>
      </c>
      <c r="U3880" s="24">
        <v>45516</v>
      </c>
      <c r="V3880" s="23">
        <f>IFERROR(INDEX('Raw Data'!V:V,MATCH(U3880,'Raw Data'!U:U,1),1),0)</f>
        <v>83.06</v>
      </c>
      <c r="X3880" s="24">
        <v>45516</v>
      </c>
      <c r="Y3880" s="23">
        <f>IFERROR(INDEX('Raw Data'!Y:Y,MATCH(X3880,'Raw Data'!X:X,1),1),0)</f>
        <v>2.3420000000000001</v>
      </c>
      <c r="AF3880" s="24">
        <v>45516</v>
      </c>
      <c r="AG3880" s="23">
        <f>IFERROR(INDEX('Raw Data'!AG:AG,MATCH(AF3880,'Raw Data'!AF:AF,1),1),0)</f>
        <v>2.1</v>
      </c>
      <c r="AI3880" s="20">
        <f t="shared" si="122"/>
        <v>8</v>
      </c>
      <c r="AJ3880" s="20">
        <f t="shared" si="123"/>
        <v>2024</v>
      </c>
    </row>
    <row r="3881" spans="2:36" ht="13.5" customHeight="1" x14ac:dyDescent="0.2">
      <c r="B3881" s="24">
        <v>45517</v>
      </c>
      <c r="C3881" s="23">
        <f>IFERROR(INDEX('Raw Data'!C:C,MATCH(B3881,'Raw Data'!B:B,1),1),0)</f>
        <v>76.8</v>
      </c>
      <c r="J3881" s="24">
        <v>45517</v>
      </c>
      <c r="K3881" s="23">
        <f>IFERROR(INDEX('Raw Data'!K:K,MATCH(J3881,'Raw Data'!J:J,1),1),0)</f>
        <v>79.81</v>
      </c>
      <c r="M3881" s="24">
        <v>45517</v>
      </c>
      <c r="N3881" s="23">
        <f>IFERROR(INDEX('Raw Data'!N:N,MATCH(M3881,'Raw Data'!M:M,1),1),0)</f>
        <v>80.69</v>
      </c>
      <c r="U3881" s="24">
        <v>45517</v>
      </c>
      <c r="V3881" s="23">
        <f>IFERROR(INDEX('Raw Data'!V:V,MATCH(U3881,'Raw Data'!U:U,1),1),0)</f>
        <v>82.51</v>
      </c>
      <c r="X3881" s="24">
        <v>45517</v>
      </c>
      <c r="Y3881" s="23">
        <f>IFERROR(INDEX('Raw Data'!Y:Y,MATCH(X3881,'Raw Data'!X:X,1),1),0)</f>
        <v>2.2799999999999998</v>
      </c>
      <c r="AF3881" s="24">
        <v>45517</v>
      </c>
      <c r="AG3881" s="23">
        <f>IFERROR(INDEX('Raw Data'!AG:AG,MATCH(AF3881,'Raw Data'!AF:AF,1),1),0)</f>
        <v>2.16</v>
      </c>
      <c r="AI3881" s="20">
        <f t="shared" si="122"/>
        <v>8</v>
      </c>
      <c r="AJ3881" s="20">
        <f t="shared" si="123"/>
        <v>2024</v>
      </c>
    </row>
    <row r="3882" spans="2:36" ht="13.5" customHeight="1" x14ac:dyDescent="0.2">
      <c r="B3882" s="24">
        <v>45518</v>
      </c>
      <c r="C3882" s="23">
        <f>IFERROR(INDEX('Raw Data'!C:C,MATCH(B3882,'Raw Data'!B:B,1),1),0)</f>
        <v>75.84</v>
      </c>
      <c r="J3882" s="24">
        <v>45518</v>
      </c>
      <c r="K3882" s="23">
        <f>IFERROR(INDEX('Raw Data'!K:K,MATCH(J3882,'Raw Data'!J:J,1),1),0)</f>
        <v>78.47</v>
      </c>
      <c r="M3882" s="24">
        <v>45518</v>
      </c>
      <c r="N3882" s="23">
        <f>IFERROR(INDEX('Raw Data'!N:N,MATCH(M3882,'Raw Data'!M:M,1),1),0)</f>
        <v>79.760000000000005</v>
      </c>
      <c r="U3882" s="24">
        <v>45518</v>
      </c>
      <c r="V3882" s="23">
        <f>IFERROR(INDEX('Raw Data'!V:V,MATCH(U3882,'Raw Data'!U:U,1),1),0)</f>
        <v>82.15</v>
      </c>
      <c r="X3882" s="24">
        <v>45518</v>
      </c>
      <c r="Y3882" s="23">
        <f>IFERROR(INDEX('Raw Data'!Y:Y,MATCH(X3882,'Raw Data'!X:X,1),1),0)</f>
        <v>2.343</v>
      </c>
      <c r="AF3882" s="24">
        <v>45518</v>
      </c>
      <c r="AG3882" s="23">
        <f>IFERROR(INDEX('Raw Data'!AG:AG,MATCH(AF3882,'Raw Data'!AF:AF,1),1),0)</f>
        <v>2.1800000000000002</v>
      </c>
      <c r="AI3882" s="20">
        <f t="shared" si="122"/>
        <v>8</v>
      </c>
      <c r="AJ3882" s="20">
        <f t="shared" si="123"/>
        <v>2024</v>
      </c>
    </row>
    <row r="3883" spans="2:36" ht="13.5" customHeight="1" x14ac:dyDescent="0.2">
      <c r="B3883" s="24">
        <v>45519</v>
      </c>
      <c r="C3883" s="23">
        <f>IFERROR(INDEX('Raw Data'!C:C,MATCH(B3883,'Raw Data'!B:B,1),1),0)</f>
        <v>76.989999999999995</v>
      </c>
      <c r="J3883" s="24">
        <v>45519</v>
      </c>
      <c r="K3883" s="23">
        <f>IFERROR(INDEX('Raw Data'!K:K,MATCH(J3883,'Raw Data'!J:J,1),1),0)</f>
        <v>79.66</v>
      </c>
      <c r="M3883" s="24">
        <v>45519</v>
      </c>
      <c r="N3883" s="23">
        <f>IFERROR(INDEX('Raw Data'!N:N,MATCH(M3883,'Raw Data'!M:M,1),1),0)</f>
        <v>81.040000000000006</v>
      </c>
      <c r="U3883" s="24">
        <v>45519</v>
      </c>
      <c r="V3883" s="23">
        <f>IFERROR(INDEX('Raw Data'!V:V,MATCH(U3883,'Raw Data'!U:U,1),1),0)</f>
        <v>83.09</v>
      </c>
      <c r="X3883" s="24">
        <v>45519</v>
      </c>
      <c r="Y3883" s="23">
        <f>IFERROR(INDEX('Raw Data'!Y:Y,MATCH(X3883,'Raw Data'!X:X,1),1),0)</f>
        <v>2.3319999999999999</v>
      </c>
      <c r="AF3883" s="24">
        <v>45519</v>
      </c>
      <c r="AG3883" s="23">
        <f>IFERROR(INDEX('Raw Data'!AG:AG,MATCH(AF3883,'Raw Data'!AF:AF,1),1),0)</f>
        <v>2.19</v>
      </c>
      <c r="AI3883" s="20">
        <f t="shared" si="122"/>
        <v>8</v>
      </c>
      <c r="AJ3883" s="20">
        <f t="shared" si="123"/>
        <v>2024</v>
      </c>
    </row>
    <row r="3884" spans="2:36" ht="13.5" customHeight="1" x14ac:dyDescent="0.2">
      <c r="B3884" s="24">
        <v>45520</v>
      </c>
      <c r="C3884" s="23">
        <f>IFERROR(INDEX('Raw Data'!C:C,MATCH(B3884,'Raw Data'!B:B,1),1),0)</f>
        <v>75.540000000000006</v>
      </c>
      <c r="J3884" s="24">
        <v>45520</v>
      </c>
      <c r="K3884" s="23">
        <f>IFERROR(INDEX('Raw Data'!K:K,MATCH(J3884,'Raw Data'!J:J,1),1),0)</f>
        <v>78.05</v>
      </c>
      <c r="M3884" s="24">
        <v>45520</v>
      </c>
      <c r="N3884" s="23">
        <f>IFERROR(INDEX('Raw Data'!N:N,MATCH(M3884,'Raw Data'!M:M,1),1),0)</f>
        <v>79.680000000000007</v>
      </c>
      <c r="U3884" s="24">
        <v>45520</v>
      </c>
      <c r="V3884" s="23">
        <f>IFERROR(INDEX('Raw Data'!V:V,MATCH(U3884,'Raw Data'!U:U,1),1),0)</f>
        <v>81.56</v>
      </c>
      <c r="X3884" s="24">
        <v>45520</v>
      </c>
      <c r="Y3884" s="23">
        <f>IFERROR(INDEX('Raw Data'!Y:Y,MATCH(X3884,'Raw Data'!X:X,1),1),0)</f>
        <v>2.2469999999999999</v>
      </c>
      <c r="AF3884" s="24">
        <v>45520</v>
      </c>
      <c r="AG3884" s="23">
        <f>IFERROR(INDEX('Raw Data'!AG:AG,MATCH(AF3884,'Raw Data'!AF:AF,1),1),0)</f>
        <v>2.0099999999999998</v>
      </c>
      <c r="AI3884" s="20">
        <f t="shared" si="122"/>
        <v>8</v>
      </c>
      <c r="AJ3884" s="20">
        <f t="shared" si="123"/>
        <v>2024</v>
      </c>
    </row>
    <row r="3885" spans="2:36" ht="13.5" customHeight="1" x14ac:dyDescent="0.2">
      <c r="B3885" s="24">
        <v>45521</v>
      </c>
      <c r="C3885" s="23">
        <f>IFERROR(INDEX('Raw Data'!C:C,MATCH(B3885,'Raw Data'!B:B,1),1),0)</f>
        <v>75.540000000000006</v>
      </c>
      <c r="J3885" s="24">
        <v>45521</v>
      </c>
      <c r="K3885" s="23">
        <f>IFERROR(INDEX('Raw Data'!K:K,MATCH(J3885,'Raw Data'!J:J,1),1),0)</f>
        <v>78.05</v>
      </c>
      <c r="M3885" s="24">
        <v>45521</v>
      </c>
      <c r="N3885" s="23">
        <f>IFERROR(INDEX('Raw Data'!N:N,MATCH(M3885,'Raw Data'!M:M,1),1),0)</f>
        <v>79.680000000000007</v>
      </c>
      <c r="U3885" s="24">
        <v>45521</v>
      </c>
      <c r="V3885" s="23">
        <f>IFERROR(INDEX('Raw Data'!V:V,MATCH(U3885,'Raw Data'!U:U,1),1),0)</f>
        <v>81.56</v>
      </c>
      <c r="X3885" s="24">
        <v>45521</v>
      </c>
      <c r="Y3885" s="23">
        <f>IFERROR(INDEX('Raw Data'!Y:Y,MATCH(X3885,'Raw Data'!X:X,1),1),0)</f>
        <v>2.2469999999999999</v>
      </c>
      <c r="AF3885" s="24">
        <v>45521</v>
      </c>
      <c r="AG3885" s="23">
        <f>IFERROR(INDEX('Raw Data'!AG:AG,MATCH(AF3885,'Raw Data'!AF:AF,1),1),0)</f>
        <v>2.0099999999999998</v>
      </c>
      <c r="AI3885" s="20">
        <f t="shared" si="122"/>
        <v>8</v>
      </c>
      <c r="AJ3885" s="20">
        <f t="shared" si="123"/>
        <v>2024</v>
      </c>
    </row>
    <row r="3886" spans="2:36" ht="13.5" customHeight="1" x14ac:dyDescent="0.2">
      <c r="B3886" s="24">
        <v>45522</v>
      </c>
      <c r="C3886" s="23">
        <f>IFERROR(INDEX('Raw Data'!C:C,MATCH(B3886,'Raw Data'!B:B,1),1),0)</f>
        <v>75.540000000000006</v>
      </c>
      <c r="J3886" s="24">
        <v>45522</v>
      </c>
      <c r="K3886" s="23">
        <f>IFERROR(INDEX('Raw Data'!K:K,MATCH(J3886,'Raw Data'!J:J,1),1),0)</f>
        <v>78.05</v>
      </c>
      <c r="M3886" s="24">
        <v>45522</v>
      </c>
      <c r="N3886" s="23">
        <f>IFERROR(INDEX('Raw Data'!N:N,MATCH(M3886,'Raw Data'!M:M,1),1),0)</f>
        <v>79.680000000000007</v>
      </c>
      <c r="U3886" s="24">
        <v>45522</v>
      </c>
      <c r="V3886" s="23">
        <f>IFERROR(INDEX('Raw Data'!V:V,MATCH(U3886,'Raw Data'!U:U,1),1),0)</f>
        <v>81.56</v>
      </c>
      <c r="X3886" s="24">
        <v>45522</v>
      </c>
      <c r="Y3886" s="23">
        <f>IFERROR(INDEX('Raw Data'!Y:Y,MATCH(X3886,'Raw Data'!X:X,1),1),0)</f>
        <v>2.2469999999999999</v>
      </c>
      <c r="AF3886" s="24">
        <v>45522</v>
      </c>
      <c r="AG3886" s="23">
        <f>IFERROR(INDEX('Raw Data'!AG:AG,MATCH(AF3886,'Raw Data'!AF:AF,1),1),0)</f>
        <v>2.0099999999999998</v>
      </c>
      <c r="AI3886" s="20">
        <f t="shared" si="122"/>
        <v>8</v>
      </c>
      <c r="AJ3886" s="20">
        <f t="shared" si="123"/>
        <v>2024</v>
      </c>
    </row>
    <row r="3887" spans="2:36" ht="13.5" customHeight="1" x14ac:dyDescent="0.2">
      <c r="B3887" s="24">
        <v>45523</v>
      </c>
      <c r="C3887" s="23">
        <f>IFERROR(INDEX('Raw Data'!C:C,MATCH(B3887,'Raw Data'!B:B,1),1),0)</f>
        <v>73.66</v>
      </c>
      <c r="J3887" s="24">
        <v>45523</v>
      </c>
      <c r="K3887" s="23">
        <f>IFERROR(INDEX('Raw Data'!K:K,MATCH(J3887,'Raw Data'!J:J,1),1),0)</f>
        <v>75.819999999999993</v>
      </c>
      <c r="M3887" s="24">
        <v>45523</v>
      </c>
      <c r="N3887" s="23">
        <f>IFERROR(INDEX('Raw Data'!N:N,MATCH(M3887,'Raw Data'!M:M,1),1),0)</f>
        <v>77.66</v>
      </c>
      <c r="U3887" s="24">
        <v>45523</v>
      </c>
      <c r="V3887" s="23">
        <f>IFERROR(INDEX('Raw Data'!V:V,MATCH(U3887,'Raw Data'!U:U,1),1),0)</f>
        <v>81.09</v>
      </c>
      <c r="X3887" s="24">
        <v>45523</v>
      </c>
      <c r="Y3887" s="23">
        <f>IFERROR(INDEX('Raw Data'!Y:Y,MATCH(X3887,'Raw Data'!X:X,1),1),0)</f>
        <v>2.3570000000000002</v>
      </c>
      <c r="AF3887" s="24">
        <v>45523</v>
      </c>
      <c r="AG3887" s="23">
        <f>IFERROR(INDEX('Raw Data'!AG:AG,MATCH(AF3887,'Raw Data'!AF:AF,1),1),0)</f>
        <v>2.12</v>
      </c>
      <c r="AI3887" s="20">
        <f t="shared" si="122"/>
        <v>8</v>
      </c>
      <c r="AJ3887" s="20">
        <f t="shared" si="123"/>
        <v>2024</v>
      </c>
    </row>
    <row r="3888" spans="2:36" ht="13.5" customHeight="1" x14ac:dyDescent="0.2">
      <c r="B3888" s="24">
        <v>45524</v>
      </c>
      <c r="C3888" s="23">
        <f>IFERROR(INDEX('Raw Data'!C:C,MATCH(B3888,'Raw Data'!B:B,1),1),0)</f>
        <v>73.17</v>
      </c>
      <c r="J3888" s="24">
        <v>45524</v>
      </c>
      <c r="K3888" s="23">
        <f>IFERROR(INDEX('Raw Data'!K:K,MATCH(J3888,'Raw Data'!J:J,1),1),0)</f>
        <v>75.27</v>
      </c>
      <c r="M3888" s="24">
        <v>45524</v>
      </c>
      <c r="N3888" s="23">
        <f>IFERROR(INDEX('Raw Data'!N:N,MATCH(M3888,'Raw Data'!M:M,1),1),0)</f>
        <v>77.2</v>
      </c>
      <c r="U3888" s="24">
        <v>45524</v>
      </c>
      <c r="V3888" s="23">
        <f>IFERROR(INDEX('Raw Data'!V:V,MATCH(U3888,'Raw Data'!U:U,1),1),0)</f>
        <v>78.849999999999994</v>
      </c>
      <c r="X3888" s="24">
        <v>45524</v>
      </c>
      <c r="Y3888" s="23">
        <f>IFERROR(INDEX('Raw Data'!Y:Y,MATCH(X3888,'Raw Data'!X:X,1),1),0)</f>
        <v>2.33</v>
      </c>
      <c r="AF3888" s="24">
        <v>45524</v>
      </c>
      <c r="AG3888" s="23">
        <f>IFERROR(INDEX('Raw Data'!AG:AG,MATCH(AF3888,'Raw Data'!AF:AF,1),1),0)</f>
        <v>2.1800000000000002</v>
      </c>
      <c r="AI3888" s="20">
        <f t="shared" si="122"/>
        <v>8</v>
      </c>
      <c r="AJ3888" s="20">
        <f t="shared" si="123"/>
        <v>2024</v>
      </c>
    </row>
    <row r="3889" spans="2:36" ht="13.5" customHeight="1" x14ac:dyDescent="0.2">
      <c r="B3889" s="24">
        <v>45525</v>
      </c>
      <c r="C3889" s="23">
        <f>IFERROR(INDEX('Raw Data'!C:C,MATCH(B3889,'Raw Data'!B:B,1),1),0)</f>
        <v>71.3</v>
      </c>
      <c r="J3889" s="24">
        <v>45525</v>
      </c>
      <c r="K3889" s="23">
        <f>IFERROR(INDEX('Raw Data'!K:K,MATCH(J3889,'Raw Data'!J:J,1),1),0)</f>
        <v>72.760000000000005</v>
      </c>
      <c r="M3889" s="24">
        <v>45525</v>
      </c>
      <c r="N3889" s="23">
        <f>IFERROR(INDEX('Raw Data'!N:N,MATCH(M3889,'Raw Data'!M:M,1),1),0)</f>
        <v>76.05</v>
      </c>
      <c r="U3889" s="24">
        <v>45525</v>
      </c>
      <c r="V3889" s="23">
        <f>IFERROR(INDEX('Raw Data'!V:V,MATCH(U3889,'Raw Data'!U:U,1),1),0)</f>
        <v>78.77</v>
      </c>
      <c r="X3889" s="24">
        <v>45525</v>
      </c>
      <c r="Y3889" s="23">
        <f>IFERROR(INDEX('Raw Data'!Y:Y,MATCH(X3889,'Raw Data'!X:X,1),1),0)</f>
        <v>2.3140000000000001</v>
      </c>
      <c r="AF3889" s="24">
        <v>45525</v>
      </c>
      <c r="AG3889" s="23">
        <f>IFERROR(INDEX('Raw Data'!AG:AG,MATCH(AF3889,'Raw Data'!AF:AF,1),1),0)</f>
        <v>2.14</v>
      </c>
      <c r="AI3889" s="20">
        <f t="shared" si="122"/>
        <v>8</v>
      </c>
      <c r="AJ3889" s="20">
        <f t="shared" si="123"/>
        <v>2024</v>
      </c>
    </row>
    <row r="3890" spans="2:36" ht="13.5" customHeight="1" x14ac:dyDescent="0.2">
      <c r="B3890" s="24">
        <v>45526</v>
      </c>
      <c r="C3890" s="23">
        <f>IFERROR(INDEX('Raw Data'!C:C,MATCH(B3890,'Raw Data'!B:B,1),1),0)</f>
        <v>72.28</v>
      </c>
      <c r="J3890" s="24">
        <v>45526</v>
      </c>
      <c r="K3890" s="23">
        <f>IFERROR(INDEX('Raw Data'!K:K,MATCH(J3890,'Raw Data'!J:J,1),1),0)</f>
        <v>73.72</v>
      </c>
      <c r="M3890" s="24">
        <v>45526</v>
      </c>
      <c r="N3890" s="23">
        <f>IFERROR(INDEX('Raw Data'!N:N,MATCH(M3890,'Raw Data'!M:M,1),1),0)</f>
        <v>77.22</v>
      </c>
      <c r="U3890" s="24">
        <v>45526</v>
      </c>
      <c r="V3890" s="23">
        <f>IFERROR(INDEX('Raw Data'!V:V,MATCH(U3890,'Raw Data'!U:U,1),1),0)</f>
        <v>78.8</v>
      </c>
      <c r="X3890" s="24">
        <v>45526</v>
      </c>
      <c r="Y3890" s="23">
        <f>IFERROR(INDEX('Raw Data'!Y:Y,MATCH(X3890,'Raw Data'!X:X,1),1),0)</f>
        <v>2.194</v>
      </c>
      <c r="AF3890" s="24">
        <v>45526</v>
      </c>
      <c r="AG3890" s="23">
        <f>IFERROR(INDEX('Raw Data'!AG:AG,MATCH(AF3890,'Raw Data'!AF:AF,1),1),0)</f>
        <v>1.93</v>
      </c>
      <c r="AI3890" s="20">
        <f t="shared" si="122"/>
        <v>8</v>
      </c>
      <c r="AJ3890" s="20">
        <f t="shared" si="123"/>
        <v>2024</v>
      </c>
    </row>
    <row r="3891" spans="2:36" ht="13.5" customHeight="1" x14ac:dyDescent="0.2">
      <c r="B3891" s="24">
        <v>45527</v>
      </c>
      <c r="C3891" s="23">
        <f>IFERROR(INDEX('Raw Data'!C:C,MATCH(B3891,'Raw Data'!B:B,1),1),0)</f>
        <v>73.930000000000007</v>
      </c>
      <c r="J3891" s="24">
        <v>45527</v>
      </c>
      <c r="K3891" s="23">
        <f>IFERROR(INDEX('Raw Data'!K:K,MATCH(J3891,'Raw Data'!J:J,1),1),0)</f>
        <v>75.819999999999993</v>
      </c>
      <c r="M3891" s="24">
        <v>45527</v>
      </c>
      <c r="N3891" s="23">
        <f>IFERROR(INDEX('Raw Data'!N:N,MATCH(M3891,'Raw Data'!M:M,1),1),0)</f>
        <v>79.02</v>
      </c>
      <c r="U3891" s="24">
        <v>45527</v>
      </c>
      <c r="V3891" s="23">
        <f>IFERROR(INDEX('Raw Data'!V:V,MATCH(U3891,'Raw Data'!U:U,1),1),0)</f>
        <v>80.34</v>
      </c>
      <c r="X3891" s="24">
        <v>45527</v>
      </c>
      <c r="Y3891" s="23">
        <f>IFERROR(INDEX('Raw Data'!Y:Y,MATCH(X3891,'Raw Data'!X:X,1),1),0)</f>
        <v>2.1800000000000002</v>
      </c>
      <c r="AF3891" s="24">
        <v>45527</v>
      </c>
      <c r="AG3891" s="23">
        <f>IFERROR(INDEX('Raw Data'!AG:AG,MATCH(AF3891,'Raw Data'!AF:AF,1),1),0)</f>
        <v>1.82</v>
      </c>
      <c r="AI3891" s="20">
        <f t="shared" ref="AI3891:AI3954" si="124">MONTH(B3891)</f>
        <v>8</v>
      </c>
      <c r="AJ3891" s="20">
        <f t="shared" ref="AJ3891:AJ3954" si="125">YEAR(B3891)</f>
        <v>2024</v>
      </c>
    </row>
    <row r="3892" spans="2:36" ht="13.5" customHeight="1" x14ac:dyDescent="0.2">
      <c r="B3892" s="24">
        <v>45528</v>
      </c>
      <c r="C3892" s="23">
        <f>IFERROR(INDEX('Raw Data'!C:C,MATCH(B3892,'Raw Data'!B:B,1),1),0)</f>
        <v>73.930000000000007</v>
      </c>
      <c r="J3892" s="24">
        <v>45528</v>
      </c>
      <c r="K3892" s="23">
        <f>IFERROR(INDEX('Raw Data'!K:K,MATCH(J3892,'Raw Data'!J:J,1),1),0)</f>
        <v>75.819999999999993</v>
      </c>
      <c r="M3892" s="24">
        <v>45528</v>
      </c>
      <c r="N3892" s="23">
        <f>IFERROR(INDEX('Raw Data'!N:N,MATCH(M3892,'Raw Data'!M:M,1),1),0)</f>
        <v>79.02</v>
      </c>
      <c r="U3892" s="24">
        <v>45528</v>
      </c>
      <c r="V3892" s="23">
        <f>IFERROR(INDEX('Raw Data'!V:V,MATCH(U3892,'Raw Data'!U:U,1),1),0)</f>
        <v>80.34</v>
      </c>
      <c r="X3892" s="24">
        <v>45528</v>
      </c>
      <c r="Y3892" s="23">
        <f>IFERROR(INDEX('Raw Data'!Y:Y,MATCH(X3892,'Raw Data'!X:X,1),1),0)</f>
        <v>2.1800000000000002</v>
      </c>
      <c r="AF3892" s="24">
        <v>45528</v>
      </c>
      <c r="AG3892" s="23">
        <f>IFERROR(INDEX('Raw Data'!AG:AG,MATCH(AF3892,'Raw Data'!AF:AF,1),1),0)</f>
        <v>1.82</v>
      </c>
      <c r="AI3892" s="20">
        <f t="shared" si="124"/>
        <v>8</v>
      </c>
      <c r="AJ3892" s="20">
        <f t="shared" si="125"/>
        <v>2024</v>
      </c>
    </row>
    <row r="3893" spans="2:36" ht="13.5" customHeight="1" x14ac:dyDescent="0.2">
      <c r="B3893" s="24">
        <v>45529</v>
      </c>
      <c r="C3893" s="23">
        <f>IFERROR(INDEX('Raw Data'!C:C,MATCH(B3893,'Raw Data'!B:B,1),1),0)</f>
        <v>73.930000000000007</v>
      </c>
      <c r="J3893" s="24">
        <v>45529</v>
      </c>
      <c r="K3893" s="23">
        <f>IFERROR(INDEX('Raw Data'!K:K,MATCH(J3893,'Raw Data'!J:J,1),1),0)</f>
        <v>75.819999999999993</v>
      </c>
      <c r="M3893" s="24">
        <v>45529</v>
      </c>
      <c r="N3893" s="23">
        <f>IFERROR(INDEX('Raw Data'!N:N,MATCH(M3893,'Raw Data'!M:M,1),1),0)</f>
        <v>79.02</v>
      </c>
      <c r="U3893" s="24">
        <v>45529</v>
      </c>
      <c r="V3893" s="23">
        <f>IFERROR(INDEX('Raw Data'!V:V,MATCH(U3893,'Raw Data'!U:U,1),1),0)</f>
        <v>80.34</v>
      </c>
      <c r="X3893" s="24">
        <v>45529</v>
      </c>
      <c r="Y3893" s="23">
        <f>IFERROR(INDEX('Raw Data'!Y:Y,MATCH(X3893,'Raw Data'!X:X,1),1),0)</f>
        <v>2.1800000000000002</v>
      </c>
      <c r="AF3893" s="24">
        <v>45529</v>
      </c>
      <c r="AG3893" s="23">
        <f>IFERROR(INDEX('Raw Data'!AG:AG,MATCH(AF3893,'Raw Data'!AF:AF,1),1),0)</f>
        <v>1.82</v>
      </c>
      <c r="AI3893" s="20">
        <f t="shared" si="124"/>
        <v>8</v>
      </c>
      <c r="AJ3893" s="20">
        <f t="shared" si="125"/>
        <v>2024</v>
      </c>
    </row>
    <row r="3894" spans="2:36" ht="13.5" customHeight="1" x14ac:dyDescent="0.2">
      <c r="B3894" s="24">
        <v>45530</v>
      </c>
      <c r="C3894" s="23">
        <f>IFERROR(INDEX('Raw Data'!C:C,MATCH(B3894,'Raw Data'!B:B,1),1),0)</f>
        <v>76.17</v>
      </c>
      <c r="J3894" s="24">
        <v>45530</v>
      </c>
      <c r="K3894" s="23">
        <f>IFERROR(INDEX('Raw Data'!K:K,MATCH(J3894,'Raw Data'!J:J,1),1),0)</f>
        <v>78.400000000000006</v>
      </c>
      <c r="M3894" s="24">
        <v>45530</v>
      </c>
      <c r="N3894" s="23">
        <f>IFERROR(INDEX('Raw Data'!N:N,MATCH(M3894,'Raw Data'!M:M,1),1),0)</f>
        <v>81.430000000000007</v>
      </c>
      <c r="U3894" s="24">
        <v>45530</v>
      </c>
      <c r="V3894" s="23">
        <f>IFERROR(INDEX('Raw Data'!V:V,MATCH(U3894,'Raw Data'!U:U,1),1),0)</f>
        <v>80.34</v>
      </c>
      <c r="X3894" s="24">
        <v>45530</v>
      </c>
      <c r="Y3894" s="23">
        <f>IFERROR(INDEX('Raw Data'!Y:Y,MATCH(X3894,'Raw Data'!X:X,1),1),0)</f>
        <v>2.13</v>
      </c>
      <c r="AF3894" s="24">
        <v>45530</v>
      </c>
      <c r="AG3894" s="23">
        <f>IFERROR(INDEX('Raw Data'!AG:AG,MATCH(AF3894,'Raw Data'!AF:AF,1),1),0)</f>
        <v>2.13</v>
      </c>
      <c r="AI3894" s="20">
        <f t="shared" si="124"/>
        <v>8</v>
      </c>
      <c r="AJ3894" s="20">
        <f t="shared" si="125"/>
        <v>2024</v>
      </c>
    </row>
    <row r="3895" spans="2:36" ht="13.5" customHeight="1" x14ac:dyDescent="0.2">
      <c r="B3895" s="24">
        <v>45531</v>
      </c>
      <c r="C3895" s="23">
        <f>IFERROR(INDEX('Raw Data'!C:C,MATCH(B3895,'Raw Data'!B:B,1),1),0)</f>
        <v>74.459999999999994</v>
      </c>
      <c r="J3895" s="24">
        <v>45531</v>
      </c>
      <c r="K3895" s="23">
        <f>IFERROR(INDEX('Raw Data'!K:K,MATCH(J3895,'Raw Data'!J:J,1),1),0)</f>
        <v>76.5</v>
      </c>
      <c r="M3895" s="24">
        <v>45531</v>
      </c>
      <c r="N3895" s="23">
        <f>IFERROR(INDEX('Raw Data'!N:N,MATCH(M3895,'Raw Data'!M:M,1),1),0)</f>
        <v>79.55</v>
      </c>
      <c r="U3895" s="24">
        <v>45531</v>
      </c>
      <c r="V3895" s="23">
        <f>IFERROR(INDEX('Raw Data'!V:V,MATCH(U3895,'Raw Data'!U:U,1),1),0)</f>
        <v>81.510000000000005</v>
      </c>
      <c r="X3895" s="24">
        <v>45531</v>
      </c>
      <c r="Y3895" s="23">
        <f>IFERROR(INDEX('Raw Data'!Y:Y,MATCH(X3895,'Raw Data'!X:X,1),1),0)</f>
        <v>2.085</v>
      </c>
      <c r="AF3895" s="24">
        <v>45531</v>
      </c>
      <c r="AG3895" s="23">
        <f>IFERROR(INDEX('Raw Data'!AG:AG,MATCH(AF3895,'Raw Data'!AF:AF,1),1),0)</f>
        <v>1.91</v>
      </c>
      <c r="AI3895" s="20">
        <f t="shared" si="124"/>
        <v>8</v>
      </c>
      <c r="AJ3895" s="20">
        <f t="shared" si="125"/>
        <v>2024</v>
      </c>
    </row>
    <row r="3896" spans="2:36" ht="13.5" customHeight="1" x14ac:dyDescent="0.2">
      <c r="B3896" s="24">
        <v>45532</v>
      </c>
      <c r="C3896" s="23">
        <f>IFERROR(INDEX('Raw Data'!C:C,MATCH(B3896,'Raw Data'!B:B,1),1),0)</f>
        <v>73.44</v>
      </c>
      <c r="J3896" s="24">
        <v>45532</v>
      </c>
      <c r="K3896" s="23">
        <f>IFERROR(INDEX('Raw Data'!K:K,MATCH(J3896,'Raw Data'!J:J,1),1),0)</f>
        <v>75.489999999999995</v>
      </c>
      <c r="M3896" s="24">
        <v>45532</v>
      </c>
      <c r="N3896" s="23">
        <f>IFERROR(INDEX('Raw Data'!N:N,MATCH(M3896,'Raw Data'!M:M,1),1),0)</f>
        <v>78.650000000000006</v>
      </c>
      <c r="U3896" s="24">
        <v>45532</v>
      </c>
      <c r="V3896" s="23">
        <f>IFERROR(INDEX('Raw Data'!V:V,MATCH(U3896,'Raw Data'!U:U,1),1),0)</f>
        <v>80.040000000000006</v>
      </c>
      <c r="X3896" s="24">
        <v>45532</v>
      </c>
      <c r="Y3896" s="23">
        <f>IFERROR(INDEX('Raw Data'!Y:Y,MATCH(X3896,'Raw Data'!X:X,1),1),0)</f>
        <v>2.097</v>
      </c>
      <c r="AF3896" s="24">
        <v>45532</v>
      </c>
      <c r="AG3896" s="23">
        <f>IFERROR(INDEX('Raw Data'!AG:AG,MATCH(AF3896,'Raw Data'!AF:AF,1),1),0)</f>
        <v>1.89</v>
      </c>
      <c r="AI3896" s="20">
        <f t="shared" si="124"/>
        <v>8</v>
      </c>
      <c r="AJ3896" s="20">
        <f t="shared" si="125"/>
        <v>2024</v>
      </c>
    </row>
    <row r="3897" spans="2:36" ht="13.5" customHeight="1" x14ac:dyDescent="0.2">
      <c r="B3897" s="24">
        <v>45533</v>
      </c>
      <c r="C3897" s="23">
        <f>IFERROR(INDEX('Raw Data'!C:C,MATCH(B3897,'Raw Data'!B:B,1),1),0)</f>
        <v>74.67</v>
      </c>
      <c r="J3897" s="24">
        <v>45533</v>
      </c>
      <c r="K3897" s="23">
        <f>IFERROR(INDEX('Raw Data'!K:K,MATCH(J3897,'Raw Data'!J:J,1),1),0)</f>
        <v>76.900000000000006</v>
      </c>
      <c r="M3897" s="24">
        <v>45533</v>
      </c>
      <c r="N3897" s="23">
        <f>IFERROR(INDEX('Raw Data'!N:N,MATCH(M3897,'Raw Data'!M:M,1),1),0)</f>
        <v>79.94</v>
      </c>
      <c r="U3897" s="24">
        <v>45533</v>
      </c>
      <c r="V3897" s="23">
        <f>IFERROR(INDEX('Raw Data'!V:V,MATCH(U3897,'Raw Data'!U:U,1),1),0)</f>
        <v>81.55</v>
      </c>
      <c r="X3897" s="24">
        <v>45533</v>
      </c>
      <c r="Y3897" s="23">
        <f>IFERROR(INDEX('Raw Data'!Y:Y,MATCH(X3897,'Raw Data'!X:X,1),1),0)</f>
        <v>2.5289999999999999</v>
      </c>
      <c r="AF3897" s="24">
        <v>45533</v>
      </c>
      <c r="AG3897" s="23">
        <f>IFERROR(INDEX('Raw Data'!AG:AG,MATCH(AF3897,'Raw Data'!AF:AF,1),1),0)</f>
        <v>1.85</v>
      </c>
      <c r="AI3897" s="20">
        <f t="shared" si="124"/>
        <v>8</v>
      </c>
      <c r="AJ3897" s="20">
        <f t="shared" si="125"/>
        <v>2024</v>
      </c>
    </row>
    <row r="3898" spans="2:36" ht="13.5" customHeight="1" x14ac:dyDescent="0.2">
      <c r="B3898" s="24">
        <v>45534</v>
      </c>
      <c r="C3898" s="23">
        <f>IFERROR(INDEX('Raw Data'!C:C,MATCH(B3898,'Raw Data'!B:B,1),1),0)</f>
        <v>72.650000000000006</v>
      </c>
      <c r="J3898" s="24">
        <v>45534</v>
      </c>
      <c r="K3898" s="23">
        <f>IFERROR(INDEX('Raw Data'!K:K,MATCH(J3898,'Raw Data'!J:J,1),1),0)</f>
        <v>74.52</v>
      </c>
      <c r="M3898" s="24">
        <v>45534</v>
      </c>
      <c r="N3898" s="23">
        <f>IFERROR(INDEX('Raw Data'!N:N,MATCH(M3898,'Raw Data'!M:M,1),1),0)</f>
        <v>78.8</v>
      </c>
      <c r="U3898" s="24">
        <v>45534</v>
      </c>
      <c r="V3898" s="23">
        <f>IFERROR(INDEX('Raw Data'!V:V,MATCH(U3898,'Raw Data'!U:U,1),1),0)</f>
        <v>80.2</v>
      </c>
      <c r="X3898" s="24">
        <v>45534</v>
      </c>
      <c r="Y3898" s="23">
        <f>IFERROR(INDEX('Raw Data'!Y:Y,MATCH(X3898,'Raw Data'!X:X,1),1),0)</f>
        <v>2.4980000000000002</v>
      </c>
      <c r="AF3898" s="24">
        <v>45534</v>
      </c>
      <c r="AG3898" s="23">
        <f>IFERROR(INDEX('Raw Data'!AG:AG,MATCH(AF3898,'Raw Data'!AF:AF,1),1),0)</f>
        <v>1.93</v>
      </c>
      <c r="AI3898" s="20">
        <f t="shared" si="124"/>
        <v>8</v>
      </c>
      <c r="AJ3898" s="20">
        <f t="shared" si="125"/>
        <v>2024</v>
      </c>
    </row>
    <row r="3899" spans="2:36" ht="13.5" customHeight="1" x14ac:dyDescent="0.2">
      <c r="B3899" s="24">
        <v>45535</v>
      </c>
      <c r="C3899" s="23">
        <f>IFERROR(INDEX('Raw Data'!C:C,MATCH(B3899,'Raw Data'!B:B,1),1),0)</f>
        <v>72.650000000000006</v>
      </c>
      <c r="J3899" s="24">
        <v>45535</v>
      </c>
      <c r="K3899" s="23">
        <f>IFERROR(INDEX('Raw Data'!K:K,MATCH(J3899,'Raw Data'!J:J,1),1),0)</f>
        <v>74.52</v>
      </c>
      <c r="M3899" s="24">
        <v>45535</v>
      </c>
      <c r="N3899" s="23">
        <f>IFERROR(INDEX('Raw Data'!N:N,MATCH(M3899,'Raw Data'!M:M,1),1),0)</f>
        <v>78.8</v>
      </c>
      <c r="U3899" s="24">
        <v>45535</v>
      </c>
      <c r="V3899" s="23">
        <f>IFERROR(INDEX('Raw Data'!V:V,MATCH(U3899,'Raw Data'!U:U,1),1),0)</f>
        <v>80.2</v>
      </c>
      <c r="X3899" s="24">
        <v>45535</v>
      </c>
      <c r="Y3899" s="23">
        <f>IFERROR(INDEX('Raw Data'!Y:Y,MATCH(X3899,'Raw Data'!X:X,1),1),0)</f>
        <v>2.4980000000000002</v>
      </c>
      <c r="AF3899" s="24">
        <v>45535</v>
      </c>
      <c r="AG3899" s="23">
        <f>IFERROR(INDEX('Raw Data'!AG:AG,MATCH(AF3899,'Raw Data'!AF:AF,1),1),0)</f>
        <v>1.93</v>
      </c>
      <c r="AI3899" s="20">
        <f t="shared" si="124"/>
        <v>8</v>
      </c>
      <c r="AJ3899" s="20">
        <f t="shared" si="125"/>
        <v>2024</v>
      </c>
    </row>
    <row r="3900" spans="2:36" ht="13.5" customHeight="1" x14ac:dyDescent="0.2">
      <c r="B3900" s="24">
        <v>45536</v>
      </c>
      <c r="C3900" s="23">
        <f>IFERROR(INDEX('Raw Data'!C:C,MATCH(B3900,'Raw Data'!B:B,1),1),0)</f>
        <v>72.98</v>
      </c>
      <c r="J3900" s="24">
        <v>45536</v>
      </c>
      <c r="K3900" s="23">
        <f>IFERROR(INDEX('Raw Data'!K:K,MATCH(J3900,'Raw Data'!J:J,1),1),0)</f>
        <v>74.52</v>
      </c>
      <c r="M3900" s="24">
        <v>45536</v>
      </c>
      <c r="N3900" s="23">
        <f>IFERROR(INDEX('Raw Data'!N:N,MATCH(M3900,'Raw Data'!M:M,1),1),0)</f>
        <v>78.8</v>
      </c>
      <c r="U3900" s="24">
        <v>45536</v>
      </c>
      <c r="V3900" s="23">
        <f>IFERROR(INDEX('Raw Data'!V:V,MATCH(U3900,'Raw Data'!U:U,1),1),0)</f>
        <v>80.2</v>
      </c>
      <c r="X3900" s="24">
        <v>45536</v>
      </c>
      <c r="Y3900" s="23">
        <f>IFERROR(INDEX('Raw Data'!Y:Y,MATCH(X3900,'Raw Data'!X:X,1),1),0)</f>
        <v>2.4980000000000002</v>
      </c>
      <c r="AF3900" s="24">
        <v>45536</v>
      </c>
      <c r="AG3900" s="23">
        <f>IFERROR(INDEX('Raw Data'!AG:AG,MATCH(AF3900,'Raw Data'!AF:AF,1),1),0)</f>
        <v>1.93</v>
      </c>
      <c r="AI3900" s="20">
        <f t="shared" si="124"/>
        <v>9</v>
      </c>
      <c r="AJ3900" s="20">
        <f t="shared" si="125"/>
        <v>2024</v>
      </c>
    </row>
    <row r="3901" spans="2:36" ht="13.5" customHeight="1" x14ac:dyDescent="0.2">
      <c r="B3901" s="24">
        <v>45537</v>
      </c>
      <c r="C3901" s="23">
        <f>IFERROR(INDEX('Raw Data'!C:C,MATCH(B3901,'Raw Data'!B:B,1),1),0)</f>
        <v>73.78</v>
      </c>
      <c r="J3901" s="24">
        <v>45537</v>
      </c>
      <c r="K3901" s="23">
        <f>IFERROR(INDEX('Raw Data'!K:K,MATCH(J3901,'Raw Data'!J:J,1),1),0)</f>
        <v>74.52</v>
      </c>
      <c r="M3901" s="24">
        <v>45537</v>
      </c>
      <c r="N3901" s="23">
        <f>IFERROR(INDEX('Raw Data'!N:N,MATCH(M3901,'Raw Data'!M:M,1),1),0)</f>
        <v>77.52</v>
      </c>
      <c r="U3901" s="24">
        <v>45537</v>
      </c>
      <c r="V3901" s="23">
        <f>IFERROR(INDEX('Raw Data'!V:V,MATCH(U3901,'Raw Data'!U:U,1),1),0)</f>
        <v>77.819999999999993</v>
      </c>
      <c r="X3901" s="24">
        <v>45537</v>
      </c>
      <c r="Y3901" s="23">
        <f>IFERROR(INDEX('Raw Data'!Y:Y,MATCH(X3901,'Raw Data'!X:X,1),1),0)</f>
        <v>2.4980000000000002</v>
      </c>
      <c r="AF3901" s="24">
        <v>45537</v>
      </c>
      <c r="AG3901" s="23">
        <f>IFERROR(INDEX('Raw Data'!AG:AG,MATCH(AF3901,'Raw Data'!AF:AF,1),1),0)</f>
        <v>1.93</v>
      </c>
      <c r="AI3901" s="20">
        <f t="shared" si="124"/>
        <v>9</v>
      </c>
      <c r="AJ3901" s="20">
        <f t="shared" si="125"/>
        <v>2024</v>
      </c>
    </row>
    <row r="3902" spans="2:36" ht="13.5" customHeight="1" x14ac:dyDescent="0.2">
      <c r="B3902" s="24">
        <v>45538</v>
      </c>
      <c r="C3902" s="23">
        <f>IFERROR(INDEX('Raw Data'!C:C,MATCH(B3902,'Raw Data'!B:B,1),1),0)</f>
        <v>69.59</v>
      </c>
      <c r="J3902" s="24">
        <v>45538</v>
      </c>
      <c r="K3902" s="23">
        <f>IFERROR(INDEX('Raw Data'!K:K,MATCH(J3902,'Raw Data'!J:J,1),1),0)</f>
        <v>71.28</v>
      </c>
      <c r="M3902" s="24">
        <v>45538</v>
      </c>
      <c r="N3902" s="23">
        <f>IFERROR(INDEX('Raw Data'!N:N,MATCH(M3902,'Raw Data'!M:M,1),1),0)</f>
        <v>73.75</v>
      </c>
      <c r="U3902" s="24">
        <v>45538</v>
      </c>
      <c r="V3902" s="23">
        <f>IFERROR(INDEX('Raw Data'!V:V,MATCH(U3902,'Raw Data'!U:U,1),1),0)</f>
        <v>76.459999999999994</v>
      </c>
      <c r="X3902" s="24">
        <v>45538</v>
      </c>
      <c r="Y3902" s="23">
        <f>IFERROR(INDEX('Raw Data'!Y:Y,MATCH(X3902,'Raw Data'!X:X,1),1),0)</f>
        <v>2.5499999999999998</v>
      </c>
      <c r="AF3902" s="24">
        <v>45538</v>
      </c>
      <c r="AG3902" s="23">
        <f>IFERROR(INDEX('Raw Data'!AG:AG,MATCH(AF3902,'Raw Data'!AF:AF,1),1),0)</f>
        <v>1.93</v>
      </c>
      <c r="AI3902" s="20">
        <f t="shared" si="124"/>
        <v>9</v>
      </c>
      <c r="AJ3902" s="20">
        <f t="shared" si="125"/>
        <v>2024</v>
      </c>
    </row>
    <row r="3903" spans="2:36" ht="13.5" customHeight="1" x14ac:dyDescent="0.2">
      <c r="B3903" s="24">
        <v>45539</v>
      </c>
      <c r="C3903" s="23">
        <f>IFERROR(INDEX('Raw Data'!C:C,MATCH(B3903,'Raw Data'!B:B,1),1),0)</f>
        <v>68.52</v>
      </c>
      <c r="J3903" s="24">
        <v>45539</v>
      </c>
      <c r="K3903" s="23">
        <f>IFERROR(INDEX('Raw Data'!K:K,MATCH(J3903,'Raw Data'!J:J,1),1),0)</f>
        <v>70.11</v>
      </c>
      <c r="M3903" s="24">
        <v>45539</v>
      </c>
      <c r="N3903" s="23">
        <f>IFERROR(INDEX('Raw Data'!N:N,MATCH(M3903,'Raw Data'!M:M,1),1),0)</f>
        <v>72.7</v>
      </c>
      <c r="U3903" s="24">
        <v>45539</v>
      </c>
      <c r="V3903" s="23">
        <f>IFERROR(INDEX('Raw Data'!V:V,MATCH(U3903,'Raw Data'!U:U,1),1),0)</f>
        <v>74.67</v>
      </c>
      <c r="X3903" s="24">
        <v>45539</v>
      </c>
      <c r="Y3903" s="23">
        <f>IFERROR(INDEX('Raw Data'!Y:Y,MATCH(X3903,'Raw Data'!X:X,1),1),0)</f>
        <v>2.5059999999999998</v>
      </c>
      <c r="AF3903" s="24">
        <v>45539</v>
      </c>
      <c r="AG3903" s="23">
        <f>IFERROR(INDEX('Raw Data'!AG:AG,MATCH(AF3903,'Raw Data'!AF:AF,1),1),0)</f>
        <v>2.0499999999999998</v>
      </c>
      <c r="AI3903" s="20">
        <f t="shared" si="124"/>
        <v>9</v>
      </c>
      <c r="AJ3903" s="20">
        <f t="shared" si="125"/>
        <v>2024</v>
      </c>
    </row>
    <row r="3904" spans="2:36" ht="13.5" customHeight="1" x14ac:dyDescent="0.2">
      <c r="B3904" s="24">
        <v>45540</v>
      </c>
      <c r="C3904" s="23">
        <f>IFERROR(INDEX('Raw Data'!C:C,MATCH(B3904,'Raw Data'!B:B,1),1),0)</f>
        <v>68.5</v>
      </c>
      <c r="J3904" s="24">
        <v>45540</v>
      </c>
      <c r="K3904" s="23">
        <f>IFERROR(INDEX('Raw Data'!K:K,MATCH(J3904,'Raw Data'!J:J,1),1),0)</f>
        <v>70.09</v>
      </c>
      <c r="M3904" s="24">
        <v>45540</v>
      </c>
      <c r="N3904" s="23">
        <f>IFERROR(INDEX('Raw Data'!N:N,MATCH(M3904,'Raw Data'!M:M,1),1),0)</f>
        <v>72.69</v>
      </c>
      <c r="U3904" s="24">
        <v>45540</v>
      </c>
      <c r="V3904" s="23">
        <f>IFERROR(INDEX('Raw Data'!V:V,MATCH(U3904,'Raw Data'!U:U,1),1),0)</f>
        <v>74.47</v>
      </c>
      <c r="X3904" s="24">
        <v>45540</v>
      </c>
      <c r="Y3904" s="23">
        <f>IFERROR(INDEX('Raw Data'!Y:Y,MATCH(X3904,'Raw Data'!X:X,1),1),0)</f>
        <v>2.5790000000000002</v>
      </c>
      <c r="AF3904" s="24">
        <v>45540</v>
      </c>
      <c r="AG3904" s="23">
        <f>IFERROR(INDEX('Raw Data'!AG:AG,MATCH(AF3904,'Raw Data'!AF:AF,1),1),0)</f>
        <v>2.02</v>
      </c>
      <c r="AI3904" s="20">
        <f t="shared" si="124"/>
        <v>9</v>
      </c>
      <c r="AJ3904" s="20">
        <f t="shared" si="125"/>
        <v>2024</v>
      </c>
    </row>
    <row r="3905" spans="2:36" ht="13.5" customHeight="1" x14ac:dyDescent="0.2">
      <c r="B3905" s="24">
        <v>45541</v>
      </c>
      <c r="C3905" s="23">
        <f>IFERROR(INDEX('Raw Data'!C:C,MATCH(B3905,'Raw Data'!B:B,1),1),0)</f>
        <v>66.98</v>
      </c>
      <c r="J3905" s="24">
        <v>45541</v>
      </c>
      <c r="K3905" s="23">
        <f>IFERROR(INDEX('Raw Data'!K:K,MATCH(J3905,'Raw Data'!J:J,1),1),0)</f>
        <v>68.58</v>
      </c>
      <c r="M3905" s="24">
        <v>45541</v>
      </c>
      <c r="N3905" s="23">
        <f>IFERROR(INDEX('Raw Data'!N:N,MATCH(M3905,'Raw Data'!M:M,1),1),0)</f>
        <v>71.06</v>
      </c>
      <c r="U3905" s="24">
        <v>45541</v>
      </c>
      <c r="V3905" s="23">
        <f>IFERROR(INDEX('Raw Data'!V:V,MATCH(U3905,'Raw Data'!U:U,1),1),0)</f>
        <v>72.819999999999993</v>
      </c>
      <c r="X3905" s="24">
        <v>45541</v>
      </c>
      <c r="Y3905" s="23">
        <f>IFERROR(INDEX('Raw Data'!Y:Y,MATCH(X3905,'Raw Data'!X:X,1),1),0)</f>
        <v>2.597</v>
      </c>
      <c r="AF3905" s="24">
        <v>45541</v>
      </c>
      <c r="AG3905" s="23">
        <f>IFERROR(INDEX('Raw Data'!AG:AG,MATCH(AF3905,'Raw Data'!AF:AF,1),1),0)</f>
        <v>2.09</v>
      </c>
      <c r="AI3905" s="20">
        <f t="shared" si="124"/>
        <v>9</v>
      </c>
      <c r="AJ3905" s="20">
        <f t="shared" si="125"/>
        <v>2024</v>
      </c>
    </row>
    <row r="3906" spans="2:36" ht="13.5" customHeight="1" x14ac:dyDescent="0.2">
      <c r="B3906" s="24">
        <v>45542</v>
      </c>
      <c r="C3906" s="23">
        <f>IFERROR(INDEX('Raw Data'!C:C,MATCH(B3906,'Raw Data'!B:B,1),1),0)</f>
        <v>66.98</v>
      </c>
      <c r="J3906" s="24">
        <v>45542</v>
      </c>
      <c r="K3906" s="23">
        <f>IFERROR(INDEX('Raw Data'!K:K,MATCH(J3906,'Raw Data'!J:J,1),1),0)</f>
        <v>68.58</v>
      </c>
      <c r="M3906" s="24">
        <v>45542</v>
      </c>
      <c r="N3906" s="23">
        <f>IFERROR(INDEX('Raw Data'!N:N,MATCH(M3906,'Raw Data'!M:M,1),1),0)</f>
        <v>71.06</v>
      </c>
      <c r="U3906" s="24">
        <v>45542</v>
      </c>
      <c r="V3906" s="23">
        <f>IFERROR(INDEX('Raw Data'!V:V,MATCH(U3906,'Raw Data'!U:U,1),1),0)</f>
        <v>72.819999999999993</v>
      </c>
      <c r="X3906" s="24">
        <v>45542</v>
      </c>
      <c r="Y3906" s="23">
        <f>IFERROR(INDEX('Raw Data'!Y:Y,MATCH(X3906,'Raw Data'!X:X,1),1),0)</f>
        <v>2.597</v>
      </c>
      <c r="AF3906" s="24">
        <v>45542</v>
      </c>
      <c r="AG3906" s="23">
        <f>IFERROR(INDEX('Raw Data'!AG:AG,MATCH(AF3906,'Raw Data'!AF:AF,1),1),0)</f>
        <v>2.09</v>
      </c>
      <c r="AI3906" s="20">
        <f t="shared" si="124"/>
        <v>9</v>
      </c>
      <c r="AJ3906" s="20">
        <f t="shared" si="125"/>
        <v>2024</v>
      </c>
    </row>
    <row r="3907" spans="2:36" ht="13.5" customHeight="1" x14ac:dyDescent="0.2">
      <c r="B3907" s="24">
        <v>45543</v>
      </c>
      <c r="C3907" s="23">
        <f>IFERROR(INDEX('Raw Data'!C:C,MATCH(B3907,'Raw Data'!B:B,1),1),0)</f>
        <v>66.98</v>
      </c>
      <c r="J3907" s="24">
        <v>45543</v>
      </c>
      <c r="K3907" s="23">
        <f>IFERROR(INDEX('Raw Data'!K:K,MATCH(J3907,'Raw Data'!J:J,1),1),0)</f>
        <v>68.58</v>
      </c>
      <c r="M3907" s="24">
        <v>45543</v>
      </c>
      <c r="N3907" s="23">
        <f>IFERROR(INDEX('Raw Data'!N:N,MATCH(M3907,'Raw Data'!M:M,1),1),0)</f>
        <v>71.06</v>
      </c>
      <c r="U3907" s="24">
        <v>45543</v>
      </c>
      <c r="V3907" s="23">
        <f>IFERROR(INDEX('Raw Data'!V:V,MATCH(U3907,'Raw Data'!U:U,1),1),0)</f>
        <v>72.819999999999993</v>
      </c>
      <c r="X3907" s="24">
        <v>45543</v>
      </c>
      <c r="Y3907" s="23">
        <f>IFERROR(INDEX('Raw Data'!Y:Y,MATCH(X3907,'Raw Data'!X:X,1),1),0)</f>
        <v>2.597</v>
      </c>
      <c r="AF3907" s="24">
        <v>45543</v>
      </c>
      <c r="AG3907" s="23">
        <f>IFERROR(INDEX('Raw Data'!AG:AG,MATCH(AF3907,'Raw Data'!AF:AF,1),1),0)</f>
        <v>2.09</v>
      </c>
      <c r="AI3907" s="20">
        <f t="shared" si="124"/>
        <v>9</v>
      </c>
      <c r="AJ3907" s="20">
        <f t="shared" si="125"/>
        <v>2024</v>
      </c>
    </row>
    <row r="3908" spans="2:36" ht="13.5" customHeight="1" x14ac:dyDescent="0.2">
      <c r="B3908" s="24">
        <v>45544</v>
      </c>
      <c r="C3908" s="23">
        <f>IFERROR(INDEX('Raw Data'!C:C,MATCH(B3908,'Raw Data'!B:B,1),1),0)</f>
        <v>67.91</v>
      </c>
      <c r="J3908" s="24">
        <v>45544</v>
      </c>
      <c r="K3908" s="23">
        <f>IFERROR(INDEX('Raw Data'!K:K,MATCH(J3908,'Raw Data'!J:J,1),1),0)</f>
        <v>69.650000000000006</v>
      </c>
      <c r="M3908" s="24">
        <v>45544</v>
      </c>
      <c r="N3908" s="23">
        <f>IFERROR(INDEX('Raw Data'!N:N,MATCH(M3908,'Raw Data'!M:M,1),1),0)</f>
        <v>71.84</v>
      </c>
      <c r="U3908" s="24">
        <v>45544</v>
      </c>
      <c r="V3908" s="23">
        <f>IFERROR(INDEX('Raw Data'!V:V,MATCH(U3908,'Raw Data'!U:U,1),1),0)</f>
        <v>72.37</v>
      </c>
      <c r="X3908" s="24">
        <v>45544</v>
      </c>
      <c r="Y3908" s="23">
        <f>IFERROR(INDEX('Raw Data'!Y:Y,MATCH(X3908,'Raw Data'!X:X,1),1),0)</f>
        <v>2.5270000000000001</v>
      </c>
      <c r="AF3908" s="24">
        <v>45544</v>
      </c>
      <c r="AG3908" s="23">
        <f>IFERROR(INDEX('Raw Data'!AG:AG,MATCH(AF3908,'Raw Data'!AF:AF,1),1),0)</f>
        <v>2.0299999999999998</v>
      </c>
      <c r="AI3908" s="20">
        <f t="shared" si="124"/>
        <v>9</v>
      </c>
      <c r="AJ3908" s="20">
        <f t="shared" si="125"/>
        <v>2024</v>
      </c>
    </row>
    <row r="3909" spans="2:36" ht="13.5" customHeight="1" x14ac:dyDescent="0.2">
      <c r="B3909" s="24">
        <v>45545</v>
      </c>
      <c r="C3909" s="23">
        <f>IFERROR(INDEX('Raw Data'!C:C,MATCH(B3909,'Raw Data'!B:B,1),1),0)</f>
        <v>65.14</v>
      </c>
      <c r="J3909" s="24">
        <v>45545</v>
      </c>
      <c r="K3909" s="23">
        <f>IFERROR(INDEX('Raw Data'!K:K,MATCH(J3909,'Raw Data'!J:J,1),1),0)</f>
        <v>66.73</v>
      </c>
      <c r="M3909" s="24">
        <v>45545</v>
      </c>
      <c r="N3909" s="23">
        <f>IFERROR(INDEX('Raw Data'!N:N,MATCH(M3909,'Raw Data'!M:M,1),1),0)</f>
        <v>69.19</v>
      </c>
      <c r="U3909" s="24">
        <v>45545</v>
      </c>
      <c r="V3909" s="23">
        <f>IFERROR(INDEX('Raw Data'!V:V,MATCH(U3909,'Raw Data'!U:U,1),1),0)</f>
        <v>70.34</v>
      </c>
      <c r="X3909" s="24">
        <v>45545</v>
      </c>
      <c r="Y3909" s="23">
        <f>IFERROR(INDEX('Raw Data'!Y:Y,MATCH(X3909,'Raw Data'!X:X,1),1),0)</f>
        <v>2.5449999999999999</v>
      </c>
      <c r="AF3909" s="24">
        <v>45545</v>
      </c>
      <c r="AG3909" s="23">
        <f>IFERROR(INDEX('Raw Data'!AG:AG,MATCH(AF3909,'Raw Data'!AF:AF,1),1),0)</f>
        <v>2.13</v>
      </c>
      <c r="AI3909" s="20">
        <f t="shared" si="124"/>
        <v>9</v>
      </c>
      <c r="AJ3909" s="20">
        <f t="shared" si="125"/>
        <v>2024</v>
      </c>
    </row>
    <row r="3910" spans="2:36" ht="13.5" customHeight="1" x14ac:dyDescent="0.2">
      <c r="B3910" s="24">
        <v>45546</v>
      </c>
      <c r="C3910" s="23">
        <f>IFERROR(INDEX('Raw Data'!C:C,MATCH(B3910,'Raw Data'!B:B,1),1),0)</f>
        <v>66.599999999999994</v>
      </c>
      <c r="J3910" s="24">
        <v>45546</v>
      </c>
      <c r="K3910" s="23">
        <f>IFERROR(INDEX('Raw Data'!K:K,MATCH(J3910,'Raw Data'!J:J,1),1),0)</f>
        <v>68.25</v>
      </c>
      <c r="M3910" s="24">
        <v>45546</v>
      </c>
      <c r="N3910" s="23">
        <f>IFERROR(INDEX('Raw Data'!N:N,MATCH(M3910,'Raw Data'!M:M,1),1),0)</f>
        <v>70.61</v>
      </c>
      <c r="U3910" s="24">
        <v>45546</v>
      </c>
      <c r="V3910" s="23">
        <f>IFERROR(INDEX('Raw Data'!V:V,MATCH(U3910,'Raw Data'!U:U,1),1),0)</f>
        <v>70.31</v>
      </c>
      <c r="X3910" s="24">
        <v>45546</v>
      </c>
      <c r="Y3910" s="23">
        <f>IFERROR(INDEX('Raw Data'!Y:Y,MATCH(X3910,'Raw Data'!X:X,1),1),0)</f>
        <v>2.577</v>
      </c>
      <c r="AF3910" s="24">
        <v>45546</v>
      </c>
      <c r="AG3910" s="23">
        <f>IFERROR(INDEX('Raw Data'!AG:AG,MATCH(AF3910,'Raw Data'!AF:AF,1),1),0)</f>
        <v>2.13</v>
      </c>
      <c r="AI3910" s="20">
        <f t="shared" si="124"/>
        <v>9</v>
      </c>
      <c r="AJ3910" s="20">
        <f t="shared" si="125"/>
        <v>2024</v>
      </c>
    </row>
    <row r="3911" spans="2:36" ht="13.5" customHeight="1" x14ac:dyDescent="0.2">
      <c r="B3911" s="24">
        <v>45547</v>
      </c>
      <c r="C3911" s="23">
        <f>IFERROR(INDEX('Raw Data'!C:C,MATCH(B3911,'Raw Data'!B:B,1),1),0)</f>
        <v>68.150000000000006</v>
      </c>
      <c r="J3911" s="24">
        <v>45547</v>
      </c>
      <c r="K3911" s="23">
        <f>IFERROR(INDEX('Raw Data'!K:K,MATCH(J3911,'Raw Data'!J:J,1),1),0)</f>
        <v>69.89</v>
      </c>
      <c r="M3911" s="24">
        <v>45547</v>
      </c>
      <c r="N3911" s="23">
        <f>IFERROR(INDEX('Raw Data'!N:N,MATCH(M3911,'Raw Data'!M:M,1),1),0)</f>
        <v>71.97</v>
      </c>
      <c r="U3911" s="24">
        <v>45547</v>
      </c>
      <c r="V3911" s="23">
        <f>IFERROR(INDEX('Raw Data'!V:V,MATCH(U3911,'Raw Data'!U:U,1),1),0)</f>
        <v>73.81</v>
      </c>
      <c r="X3911" s="24">
        <v>45547</v>
      </c>
      <c r="Y3911" s="23">
        <f>IFERROR(INDEX('Raw Data'!Y:Y,MATCH(X3911,'Raw Data'!X:X,1),1),0)</f>
        <v>2.633</v>
      </c>
      <c r="AF3911" s="24">
        <v>45547</v>
      </c>
      <c r="AG3911" s="23">
        <f>IFERROR(INDEX('Raw Data'!AG:AG,MATCH(AF3911,'Raw Data'!AF:AF,1),1),0)</f>
        <v>2.13</v>
      </c>
      <c r="AI3911" s="20">
        <f t="shared" si="124"/>
        <v>9</v>
      </c>
      <c r="AJ3911" s="20">
        <f t="shared" si="125"/>
        <v>2024</v>
      </c>
    </row>
    <row r="3912" spans="2:36" ht="13.5" customHeight="1" x14ac:dyDescent="0.2">
      <c r="B3912" s="24">
        <v>45548</v>
      </c>
      <c r="C3912" s="23">
        <f>IFERROR(INDEX('Raw Data'!C:C,MATCH(B3912,'Raw Data'!B:B,1),1),0)</f>
        <v>67.75</v>
      </c>
      <c r="J3912" s="24">
        <v>45548</v>
      </c>
      <c r="K3912" s="23">
        <f>IFERROR(INDEX('Raw Data'!K:K,MATCH(J3912,'Raw Data'!J:J,1),1),0)</f>
        <v>69.59</v>
      </c>
      <c r="M3912" s="24">
        <v>45548</v>
      </c>
      <c r="N3912" s="23">
        <f>IFERROR(INDEX('Raw Data'!N:N,MATCH(M3912,'Raw Data'!M:M,1),1),0)</f>
        <v>71.61</v>
      </c>
      <c r="U3912" s="24">
        <v>45548</v>
      </c>
      <c r="V3912" s="23">
        <f>IFERROR(INDEX('Raw Data'!V:V,MATCH(U3912,'Raw Data'!U:U,1),1),0)</f>
        <v>73.680000000000007</v>
      </c>
      <c r="X3912" s="24">
        <v>45548</v>
      </c>
      <c r="Y3912" s="23">
        <f>IFERROR(INDEX('Raw Data'!Y:Y,MATCH(X3912,'Raw Data'!X:X,1),1),0)</f>
        <v>2.589</v>
      </c>
      <c r="AF3912" s="24">
        <v>45548</v>
      </c>
      <c r="AG3912" s="23">
        <f>IFERROR(INDEX('Raw Data'!AG:AG,MATCH(AF3912,'Raw Data'!AF:AF,1),1),0)</f>
        <v>2.25</v>
      </c>
      <c r="AI3912" s="20">
        <f t="shared" si="124"/>
        <v>9</v>
      </c>
      <c r="AJ3912" s="20">
        <f t="shared" si="125"/>
        <v>2024</v>
      </c>
    </row>
    <row r="3913" spans="2:36" ht="13.5" customHeight="1" x14ac:dyDescent="0.2">
      <c r="B3913" s="24">
        <v>45549</v>
      </c>
      <c r="C3913" s="23">
        <f>IFERROR(INDEX('Raw Data'!C:C,MATCH(B3913,'Raw Data'!B:B,1),1),0)</f>
        <v>67.75</v>
      </c>
      <c r="J3913" s="24">
        <v>45549</v>
      </c>
      <c r="K3913" s="23">
        <f>IFERROR(INDEX('Raw Data'!K:K,MATCH(J3913,'Raw Data'!J:J,1),1),0)</f>
        <v>69.59</v>
      </c>
      <c r="M3913" s="24">
        <v>45549</v>
      </c>
      <c r="N3913" s="23">
        <f>IFERROR(INDEX('Raw Data'!N:N,MATCH(M3913,'Raw Data'!M:M,1),1),0)</f>
        <v>71.61</v>
      </c>
      <c r="U3913" s="24">
        <v>45549</v>
      </c>
      <c r="V3913" s="23">
        <f>IFERROR(INDEX('Raw Data'!V:V,MATCH(U3913,'Raw Data'!U:U,1),1),0)</f>
        <v>73.680000000000007</v>
      </c>
      <c r="X3913" s="24">
        <v>45549</v>
      </c>
      <c r="Y3913" s="23">
        <f>IFERROR(INDEX('Raw Data'!Y:Y,MATCH(X3913,'Raw Data'!X:X,1),1),0)</f>
        <v>2.589</v>
      </c>
      <c r="AF3913" s="24">
        <v>45549</v>
      </c>
      <c r="AG3913" s="23">
        <f>IFERROR(INDEX('Raw Data'!AG:AG,MATCH(AF3913,'Raw Data'!AF:AF,1),1),0)</f>
        <v>2.25</v>
      </c>
      <c r="AI3913" s="20">
        <f t="shared" si="124"/>
        <v>9</v>
      </c>
      <c r="AJ3913" s="20">
        <f t="shared" si="125"/>
        <v>2024</v>
      </c>
    </row>
    <row r="3914" spans="2:36" ht="13.5" customHeight="1" x14ac:dyDescent="0.2">
      <c r="B3914" s="24">
        <v>45550</v>
      </c>
      <c r="C3914" s="23">
        <f>IFERROR(INDEX('Raw Data'!C:C,MATCH(B3914,'Raw Data'!B:B,1),1),0)</f>
        <v>67.75</v>
      </c>
      <c r="J3914" s="24">
        <v>45550</v>
      </c>
      <c r="K3914" s="23">
        <f>IFERROR(INDEX('Raw Data'!K:K,MATCH(J3914,'Raw Data'!J:J,1),1),0)</f>
        <v>69.59</v>
      </c>
      <c r="M3914" s="24">
        <v>45550</v>
      </c>
      <c r="N3914" s="23">
        <f>IFERROR(INDEX('Raw Data'!N:N,MATCH(M3914,'Raw Data'!M:M,1),1),0)</f>
        <v>71.61</v>
      </c>
      <c r="U3914" s="24">
        <v>45550</v>
      </c>
      <c r="V3914" s="23">
        <f>IFERROR(INDEX('Raw Data'!V:V,MATCH(U3914,'Raw Data'!U:U,1),1),0)</f>
        <v>73.680000000000007</v>
      </c>
      <c r="X3914" s="24">
        <v>45550</v>
      </c>
      <c r="Y3914" s="23">
        <f>IFERROR(INDEX('Raw Data'!Y:Y,MATCH(X3914,'Raw Data'!X:X,1),1),0)</f>
        <v>2.589</v>
      </c>
      <c r="AF3914" s="24">
        <v>45550</v>
      </c>
      <c r="AG3914" s="23">
        <f>IFERROR(INDEX('Raw Data'!AG:AG,MATCH(AF3914,'Raw Data'!AF:AF,1),1),0)</f>
        <v>2.25</v>
      </c>
      <c r="AI3914" s="20">
        <f t="shared" si="124"/>
        <v>9</v>
      </c>
      <c r="AJ3914" s="20">
        <f t="shared" si="125"/>
        <v>2024</v>
      </c>
    </row>
    <row r="3915" spans="2:36" ht="13.5" customHeight="1" x14ac:dyDescent="0.2">
      <c r="B3915" s="24">
        <v>45551</v>
      </c>
      <c r="C3915" s="23">
        <f>IFERROR(INDEX('Raw Data'!C:C,MATCH(B3915,'Raw Data'!B:B,1),1),0)</f>
        <v>69.02</v>
      </c>
      <c r="J3915" s="24">
        <v>45551</v>
      </c>
      <c r="K3915" s="23">
        <f>IFERROR(INDEX('Raw Data'!K:K,MATCH(J3915,'Raw Data'!J:J,1),1),0)</f>
        <v>71.099999999999994</v>
      </c>
      <c r="M3915" s="24">
        <v>45551</v>
      </c>
      <c r="N3915" s="23">
        <f>IFERROR(INDEX('Raw Data'!N:N,MATCH(M3915,'Raw Data'!M:M,1),1),0)</f>
        <v>72.75</v>
      </c>
      <c r="U3915" s="24">
        <v>45551</v>
      </c>
      <c r="V3915" s="23">
        <f>IFERROR(INDEX('Raw Data'!V:V,MATCH(U3915,'Raw Data'!U:U,1),1),0)</f>
        <v>73.959999999999994</v>
      </c>
      <c r="X3915" s="24">
        <v>45551</v>
      </c>
      <c r="Y3915" s="23">
        <f>IFERROR(INDEX('Raw Data'!Y:Y,MATCH(X3915,'Raw Data'!X:X,1),1),0)</f>
        <v>2.6389999999999998</v>
      </c>
      <c r="AF3915" s="24">
        <v>45551</v>
      </c>
      <c r="AG3915" s="23">
        <f>IFERROR(INDEX('Raw Data'!AG:AG,MATCH(AF3915,'Raw Data'!AF:AF,1),1),0)</f>
        <v>2.23</v>
      </c>
      <c r="AI3915" s="20">
        <f t="shared" si="124"/>
        <v>9</v>
      </c>
      <c r="AJ3915" s="20">
        <f t="shared" si="125"/>
        <v>2024</v>
      </c>
    </row>
    <row r="3916" spans="2:36" ht="13.5" customHeight="1" x14ac:dyDescent="0.2">
      <c r="B3916" s="24">
        <v>45552</v>
      </c>
      <c r="C3916" s="23">
        <f>IFERROR(INDEX('Raw Data'!C:C,MATCH(B3916,'Raw Data'!B:B,1),1),0)</f>
        <v>69.959999999999994</v>
      </c>
      <c r="J3916" s="24">
        <v>45552</v>
      </c>
      <c r="K3916" s="23">
        <f>IFERROR(INDEX('Raw Data'!K:K,MATCH(J3916,'Raw Data'!J:J,1),1),0)</f>
        <v>72.16</v>
      </c>
      <c r="M3916" s="24">
        <v>45552</v>
      </c>
      <c r="N3916" s="23">
        <f>IFERROR(INDEX('Raw Data'!N:N,MATCH(M3916,'Raw Data'!M:M,1),1),0)</f>
        <v>73.7</v>
      </c>
      <c r="U3916" s="24">
        <v>45552</v>
      </c>
      <c r="V3916" s="23">
        <f>IFERROR(INDEX('Raw Data'!V:V,MATCH(U3916,'Raw Data'!U:U,1),1),0)</f>
        <v>74.55</v>
      </c>
      <c r="X3916" s="24">
        <v>45552</v>
      </c>
      <c r="Y3916" s="23">
        <f>IFERROR(INDEX('Raw Data'!Y:Y,MATCH(X3916,'Raw Data'!X:X,1),1),0)</f>
        <v>2.613</v>
      </c>
      <c r="AF3916" s="24">
        <v>45552</v>
      </c>
      <c r="AG3916" s="23">
        <f>IFERROR(INDEX('Raw Data'!AG:AG,MATCH(AF3916,'Raw Data'!AF:AF,1),1),0)</f>
        <v>2.33</v>
      </c>
      <c r="AI3916" s="20">
        <f t="shared" si="124"/>
        <v>9</v>
      </c>
      <c r="AJ3916" s="20">
        <f t="shared" si="125"/>
        <v>2024</v>
      </c>
    </row>
    <row r="3917" spans="2:36" ht="13.5" customHeight="1" x14ac:dyDescent="0.2">
      <c r="B3917" s="24">
        <v>45553</v>
      </c>
      <c r="C3917" s="23">
        <f>IFERROR(INDEX('Raw Data'!C:C,MATCH(B3917,'Raw Data'!B:B,1),1),0)</f>
        <v>69.88</v>
      </c>
      <c r="J3917" s="24">
        <v>45553</v>
      </c>
      <c r="K3917" s="23">
        <f>IFERROR(INDEX('Raw Data'!K:K,MATCH(J3917,'Raw Data'!J:J,1),1),0)</f>
        <v>71.87</v>
      </c>
      <c r="M3917" s="24">
        <v>45553</v>
      </c>
      <c r="N3917" s="23">
        <f>IFERROR(INDEX('Raw Data'!N:N,MATCH(M3917,'Raw Data'!M:M,1),1),0)</f>
        <v>73.650000000000006</v>
      </c>
      <c r="U3917" s="24">
        <v>45553</v>
      </c>
      <c r="V3917" s="23">
        <f>IFERROR(INDEX('Raw Data'!V:V,MATCH(U3917,'Raw Data'!U:U,1),1),0)</f>
        <v>74.52</v>
      </c>
      <c r="X3917" s="24">
        <v>45553</v>
      </c>
      <c r="Y3917" s="23">
        <f>IFERROR(INDEX('Raw Data'!Y:Y,MATCH(X3917,'Raw Data'!X:X,1),1),0)</f>
        <v>2.5649999999999999</v>
      </c>
      <c r="AF3917" s="24">
        <v>45553</v>
      </c>
      <c r="AG3917" s="23">
        <f>IFERROR(INDEX('Raw Data'!AG:AG,MATCH(AF3917,'Raw Data'!AF:AF,1),1),0)</f>
        <v>2.31</v>
      </c>
      <c r="AI3917" s="20">
        <f t="shared" si="124"/>
        <v>9</v>
      </c>
      <c r="AJ3917" s="20">
        <f t="shared" si="125"/>
        <v>2024</v>
      </c>
    </row>
    <row r="3918" spans="2:36" ht="13.5" customHeight="1" x14ac:dyDescent="0.2">
      <c r="B3918" s="24">
        <v>45554</v>
      </c>
      <c r="C3918" s="23">
        <f>IFERROR(INDEX('Raw Data'!C:C,MATCH(B3918,'Raw Data'!B:B,1),1),0)</f>
        <v>71.16</v>
      </c>
      <c r="J3918" s="24">
        <v>45554</v>
      </c>
      <c r="K3918" s="23">
        <f>IFERROR(INDEX('Raw Data'!K:K,MATCH(J3918,'Raw Data'!J:J,1),1),0)</f>
        <v>72.86</v>
      </c>
      <c r="M3918" s="24">
        <v>45554</v>
      </c>
      <c r="N3918" s="23">
        <f>IFERROR(INDEX('Raw Data'!N:N,MATCH(M3918,'Raw Data'!M:M,1),1),0)</f>
        <v>74.88</v>
      </c>
      <c r="U3918" s="24">
        <v>45554</v>
      </c>
      <c r="V3918" s="23">
        <f>IFERROR(INDEX('Raw Data'!V:V,MATCH(U3918,'Raw Data'!U:U,1),1),0)</f>
        <v>75.930000000000007</v>
      </c>
      <c r="X3918" s="24">
        <v>45554</v>
      </c>
      <c r="Y3918" s="23">
        <f>IFERROR(INDEX('Raw Data'!Y:Y,MATCH(X3918,'Raw Data'!X:X,1),1),0)</f>
        <v>2.5950000000000002</v>
      </c>
      <c r="AF3918" s="24">
        <v>45554</v>
      </c>
      <c r="AG3918" s="23">
        <f>IFERROR(INDEX('Raw Data'!AG:AG,MATCH(AF3918,'Raw Data'!AF:AF,1),1),0)</f>
        <v>2.2400000000000002</v>
      </c>
      <c r="AI3918" s="20">
        <f t="shared" si="124"/>
        <v>9</v>
      </c>
      <c r="AJ3918" s="20">
        <f t="shared" si="125"/>
        <v>2024</v>
      </c>
    </row>
    <row r="3919" spans="2:36" ht="13.5" customHeight="1" x14ac:dyDescent="0.2">
      <c r="B3919" s="24">
        <v>45555</v>
      </c>
      <c r="C3919" s="23">
        <f>IFERROR(INDEX('Raw Data'!C:C,MATCH(B3919,'Raw Data'!B:B,1),1),0)</f>
        <v>71</v>
      </c>
      <c r="J3919" s="24">
        <v>45555</v>
      </c>
      <c r="K3919" s="23">
        <f>IFERROR(INDEX('Raw Data'!K:K,MATCH(J3919,'Raw Data'!J:J,1),1),0)</f>
        <v>72.72</v>
      </c>
      <c r="M3919" s="24">
        <v>45555</v>
      </c>
      <c r="N3919" s="23">
        <f>IFERROR(INDEX('Raw Data'!N:N,MATCH(M3919,'Raw Data'!M:M,1),1),0)</f>
        <v>74.489999999999995</v>
      </c>
      <c r="U3919" s="24">
        <v>45555</v>
      </c>
      <c r="V3919" s="23">
        <f>IFERROR(INDEX('Raw Data'!V:V,MATCH(U3919,'Raw Data'!U:U,1),1),0)</f>
        <v>75.959999999999994</v>
      </c>
      <c r="X3919" s="24">
        <v>45555</v>
      </c>
      <c r="Y3919" s="23">
        <f>IFERROR(INDEX('Raw Data'!Y:Y,MATCH(X3919,'Raw Data'!X:X,1),1),0)</f>
        <v>2.7189999999999999</v>
      </c>
      <c r="AF3919" s="24">
        <v>45555</v>
      </c>
      <c r="AG3919" s="23">
        <f>IFERROR(INDEX('Raw Data'!AG:AG,MATCH(AF3919,'Raw Data'!AF:AF,1),1),0)</f>
        <v>2.2000000000000002</v>
      </c>
      <c r="AI3919" s="20">
        <f t="shared" si="124"/>
        <v>9</v>
      </c>
      <c r="AJ3919" s="20">
        <f t="shared" si="125"/>
        <v>2024</v>
      </c>
    </row>
    <row r="3920" spans="2:36" ht="13.5" customHeight="1" x14ac:dyDescent="0.2">
      <c r="B3920" s="24">
        <v>45556</v>
      </c>
      <c r="C3920" s="23">
        <f>IFERROR(INDEX('Raw Data'!C:C,MATCH(B3920,'Raw Data'!B:B,1),1),0)</f>
        <v>71</v>
      </c>
      <c r="J3920" s="24">
        <v>45556</v>
      </c>
      <c r="K3920" s="23">
        <f>IFERROR(INDEX('Raw Data'!K:K,MATCH(J3920,'Raw Data'!J:J,1),1),0)</f>
        <v>72.72</v>
      </c>
      <c r="M3920" s="24">
        <v>45556</v>
      </c>
      <c r="N3920" s="23">
        <f>IFERROR(INDEX('Raw Data'!N:N,MATCH(M3920,'Raw Data'!M:M,1),1),0)</f>
        <v>74.489999999999995</v>
      </c>
      <c r="U3920" s="24">
        <v>45556</v>
      </c>
      <c r="V3920" s="23">
        <f>IFERROR(INDEX('Raw Data'!V:V,MATCH(U3920,'Raw Data'!U:U,1),1),0)</f>
        <v>75.959999999999994</v>
      </c>
      <c r="X3920" s="24">
        <v>45556</v>
      </c>
      <c r="Y3920" s="23">
        <f>IFERROR(INDEX('Raw Data'!Y:Y,MATCH(X3920,'Raw Data'!X:X,1),1),0)</f>
        <v>2.7189999999999999</v>
      </c>
      <c r="AF3920" s="24">
        <v>45556</v>
      </c>
      <c r="AG3920" s="23">
        <f>IFERROR(INDEX('Raw Data'!AG:AG,MATCH(AF3920,'Raw Data'!AF:AF,1),1),0)</f>
        <v>2.2000000000000002</v>
      </c>
      <c r="AI3920" s="20">
        <f t="shared" si="124"/>
        <v>9</v>
      </c>
      <c r="AJ3920" s="20">
        <f t="shared" si="125"/>
        <v>2024</v>
      </c>
    </row>
    <row r="3921" spans="2:36" ht="13.5" customHeight="1" x14ac:dyDescent="0.2">
      <c r="B3921" s="24">
        <v>45557</v>
      </c>
      <c r="C3921" s="23">
        <f>IFERROR(INDEX('Raw Data'!C:C,MATCH(B3921,'Raw Data'!B:B,1),1),0)</f>
        <v>71</v>
      </c>
      <c r="J3921" s="24">
        <v>45557</v>
      </c>
      <c r="K3921" s="23">
        <f>IFERROR(INDEX('Raw Data'!K:K,MATCH(J3921,'Raw Data'!J:J,1),1),0)</f>
        <v>72.72</v>
      </c>
      <c r="M3921" s="24">
        <v>45557</v>
      </c>
      <c r="N3921" s="23">
        <f>IFERROR(INDEX('Raw Data'!N:N,MATCH(M3921,'Raw Data'!M:M,1),1),0)</f>
        <v>74.489999999999995</v>
      </c>
      <c r="U3921" s="24">
        <v>45557</v>
      </c>
      <c r="V3921" s="23">
        <f>IFERROR(INDEX('Raw Data'!V:V,MATCH(U3921,'Raw Data'!U:U,1),1),0)</f>
        <v>75.959999999999994</v>
      </c>
      <c r="X3921" s="24">
        <v>45557</v>
      </c>
      <c r="Y3921" s="23">
        <f>IFERROR(INDEX('Raw Data'!Y:Y,MATCH(X3921,'Raw Data'!X:X,1),1),0)</f>
        <v>2.7189999999999999</v>
      </c>
      <c r="AF3921" s="24">
        <v>45557</v>
      </c>
      <c r="AG3921" s="23">
        <f>IFERROR(INDEX('Raw Data'!AG:AG,MATCH(AF3921,'Raw Data'!AF:AF,1),1),0)</f>
        <v>2.2000000000000002</v>
      </c>
      <c r="AI3921" s="20">
        <f t="shared" si="124"/>
        <v>9</v>
      </c>
      <c r="AJ3921" s="20">
        <f t="shared" si="125"/>
        <v>2024</v>
      </c>
    </row>
    <row r="3922" spans="2:36" ht="13.5" customHeight="1" x14ac:dyDescent="0.2">
      <c r="B3922" s="24">
        <v>45558</v>
      </c>
      <c r="C3922" s="23">
        <f>IFERROR(INDEX('Raw Data'!C:C,MATCH(B3922,'Raw Data'!B:B,1),1),0)</f>
        <v>69.61</v>
      </c>
      <c r="J3922" s="24">
        <v>45558</v>
      </c>
      <c r="K3922" s="23">
        <f>IFERROR(INDEX('Raw Data'!K:K,MATCH(J3922,'Raw Data'!J:J,1),1),0)</f>
        <v>71.33</v>
      </c>
      <c r="M3922" s="24">
        <v>45558</v>
      </c>
      <c r="N3922" s="23">
        <f>IFERROR(INDEX('Raw Data'!N:N,MATCH(M3922,'Raw Data'!M:M,1),1),0)</f>
        <v>73.900000000000006</v>
      </c>
      <c r="U3922" s="24">
        <v>45558</v>
      </c>
      <c r="V3922" s="23">
        <f>IFERROR(INDEX('Raw Data'!V:V,MATCH(U3922,'Raw Data'!U:U,1),1),0)</f>
        <v>74.95</v>
      </c>
      <c r="X3922" s="24">
        <v>45558</v>
      </c>
      <c r="Y3922" s="23">
        <f>IFERROR(INDEX('Raw Data'!Y:Y,MATCH(X3922,'Raw Data'!X:X,1),1),0)</f>
        <v>2.8540000000000001</v>
      </c>
      <c r="AF3922" s="24">
        <v>45558</v>
      </c>
      <c r="AG3922" s="23">
        <f>IFERROR(INDEX('Raw Data'!AG:AG,MATCH(AF3922,'Raw Data'!AF:AF,1),1),0)</f>
        <v>2.4</v>
      </c>
      <c r="AI3922" s="20">
        <f t="shared" si="124"/>
        <v>9</v>
      </c>
      <c r="AJ3922" s="20">
        <f t="shared" si="125"/>
        <v>2024</v>
      </c>
    </row>
    <row r="3923" spans="2:36" ht="13.5" customHeight="1" x14ac:dyDescent="0.2">
      <c r="B3923" s="24">
        <v>45559</v>
      </c>
      <c r="C3923" s="23">
        <f>IFERROR(INDEX('Raw Data'!C:C,MATCH(B3923,'Raw Data'!B:B,1),1),0)</f>
        <v>70.84</v>
      </c>
      <c r="J3923" s="24">
        <v>45559</v>
      </c>
      <c r="K3923" s="23">
        <f>IFERROR(INDEX('Raw Data'!K:K,MATCH(J3923,'Raw Data'!J:J,1),1),0)</f>
        <v>72.34</v>
      </c>
      <c r="M3923" s="24">
        <v>45559</v>
      </c>
      <c r="N3923" s="23">
        <f>IFERROR(INDEX('Raw Data'!N:N,MATCH(M3923,'Raw Data'!M:M,1),1),0)</f>
        <v>75.17</v>
      </c>
      <c r="U3923" s="24">
        <v>45559</v>
      </c>
      <c r="V3923" s="23">
        <f>IFERROR(INDEX('Raw Data'!V:V,MATCH(U3923,'Raw Data'!U:U,1),1),0)</f>
        <v>75.290000000000006</v>
      </c>
      <c r="X3923" s="24">
        <v>45559</v>
      </c>
      <c r="Y3923" s="23">
        <f>IFERROR(INDEX('Raw Data'!Y:Y,MATCH(X3923,'Raw Data'!X:X,1),1),0)</f>
        <v>2.7909999999999999</v>
      </c>
      <c r="AF3923" s="24">
        <v>45559</v>
      </c>
      <c r="AG3923" s="23">
        <f>IFERROR(INDEX('Raw Data'!AG:AG,MATCH(AF3923,'Raw Data'!AF:AF,1),1),0)</f>
        <v>2.61</v>
      </c>
      <c r="AI3923" s="20">
        <f t="shared" si="124"/>
        <v>9</v>
      </c>
      <c r="AJ3923" s="20">
        <f t="shared" si="125"/>
        <v>2024</v>
      </c>
    </row>
    <row r="3924" spans="2:36" ht="13.5" customHeight="1" x14ac:dyDescent="0.2">
      <c r="B3924" s="24">
        <v>45560</v>
      </c>
      <c r="C3924" s="23">
        <f>IFERROR(INDEX('Raw Data'!C:C,MATCH(B3924,'Raw Data'!B:B,1),1),0)</f>
        <v>69.13</v>
      </c>
      <c r="J3924" s="24">
        <v>45560</v>
      </c>
      <c r="K3924" s="23">
        <f>IFERROR(INDEX('Raw Data'!K:K,MATCH(J3924,'Raw Data'!J:J,1),1),0)</f>
        <v>70.42</v>
      </c>
      <c r="M3924" s="24">
        <v>45560</v>
      </c>
      <c r="N3924" s="23">
        <f>IFERROR(INDEX('Raw Data'!N:N,MATCH(M3924,'Raw Data'!M:M,1),1),0)</f>
        <v>73.459999999999994</v>
      </c>
      <c r="U3924" s="24">
        <v>45560</v>
      </c>
      <c r="V3924" s="23">
        <f>IFERROR(INDEX('Raw Data'!V:V,MATCH(U3924,'Raw Data'!U:U,1),1),0)</f>
        <v>75.400000000000006</v>
      </c>
      <c r="X3924" s="24">
        <v>45560</v>
      </c>
      <c r="Y3924" s="23">
        <f>IFERROR(INDEX('Raw Data'!Y:Y,MATCH(X3924,'Raw Data'!X:X,1),1),0)</f>
        <v>2.8170000000000002</v>
      </c>
      <c r="AF3924" s="24">
        <v>45560</v>
      </c>
      <c r="AG3924" s="23">
        <f>IFERROR(INDEX('Raw Data'!AG:AG,MATCH(AF3924,'Raw Data'!AF:AF,1),1),0)</f>
        <v>2.62</v>
      </c>
      <c r="AI3924" s="20">
        <f t="shared" si="124"/>
        <v>9</v>
      </c>
      <c r="AJ3924" s="20">
        <f t="shared" si="125"/>
        <v>2024</v>
      </c>
    </row>
    <row r="3925" spans="2:36" ht="13.5" customHeight="1" x14ac:dyDescent="0.2">
      <c r="B3925" s="24">
        <v>45561</v>
      </c>
      <c r="C3925" s="23">
        <f>IFERROR(INDEX('Raw Data'!C:C,MATCH(B3925,'Raw Data'!B:B,1),1),0)</f>
        <v>67.19</v>
      </c>
      <c r="J3925" s="24">
        <v>45561</v>
      </c>
      <c r="K3925" s="23">
        <f>IFERROR(INDEX('Raw Data'!K:K,MATCH(J3925,'Raw Data'!J:J,1),1),0)</f>
        <v>68.28</v>
      </c>
      <c r="M3925" s="24">
        <v>45561</v>
      </c>
      <c r="N3925" s="23">
        <f>IFERROR(INDEX('Raw Data'!N:N,MATCH(M3925,'Raw Data'!M:M,1),1),0)</f>
        <v>71.599999999999994</v>
      </c>
      <c r="U3925" s="24">
        <v>45561</v>
      </c>
      <c r="V3925" s="23">
        <f>IFERROR(INDEX('Raw Data'!V:V,MATCH(U3925,'Raw Data'!U:U,1),1),0)</f>
        <v>73.06</v>
      </c>
      <c r="X3925" s="24">
        <v>45561</v>
      </c>
      <c r="Y3925" s="23">
        <f>IFERROR(INDEX('Raw Data'!Y:Y,MATCH(X3925,'Raw Data'!X:X,1),1),0)</f>
        <v>2.7530000000000001</v>
      </c>
      <c r="AF3925" s="24">
        <v>45561</v>
      </c>
      <c r="AG3925" s="23">
        <f>IFERROR(INDEX('Raw Data'!AG:AG,MATCH(AF3925,'Raw Data'!AF:AF,1),1),0)</f>
        <v>2.64</v>
      </c>
      <c r="AI3925" s="20">
        <f t="shared" si="124"/>
        <v>9</v>
      </c>
      <c r="AJ3925" s="20">
        <f t="shared" si="125"/>
        <v>2024</v>
      </c>
    </row>
    <row r="3926" spans="2:36" ht="13.5" customHeight="1" x14ac:dyDescent="0.2">
      <c r="B3926" s="24">
        <v>45562</v>
      </c>
      <c r="C3926" s="23">
        <f>IFERROR(INDEX('Raw Data'!C:C,MATCH(B3926,'Raw Data'!B:B,1),1),0)</f>
        <v>67.67</v>
      </c>
      <c r="J3926" s="24">
        <v>45562</v>
      </c>
      <c r="K3926" s="23">
        <f>IFERROR(INDEX('Raw Data'!K:K,MATCH(J3926,'Raw Data'!J:J,1),1),0)</f>
        <v>68.72</v>
      </c>
      <c r="M3926" s="24">
        <v>45562</v>
      </c>
      <c r="N3926" s="23">
        <f>IFERROR(INDEX('Raw Data'!N:N,MATCH(M3926,'Raw Data'!M:M,1),1),0)</f>
        <v>71.98</v>
      </c>
      <c r="U3926" s="24">
        <v>45562</v>
      </c>
      <c r="V3926" s="23">
        <f>IFERROR(INDEX('Raw Data'!V:V,MATCH(U3926,'Raw Data'!U:U,1),1),0)</f>
        <v>71.63</v>
      </c>
      <c r="X3926" s="24">
        <v>45562</v>
      </c>
      <c r="Y3926" s="23">
        <f>IFERROR(INDEX('Raw Data'!Y:Y,MATCH(X3926,'Raw Data'!X:X,1),1),0)</f>
        <v>3.3039999999999998</v>
      </c>
      <c r="AF3926" s="24">
        <v>45562</v>
      </c>
      <c r="AG3926" s="23">
        <f>IFERROR(INDEX('Raw Data'!AG:AG,MATCH(AF3926,'Raw Data'!AF:AF,1),1),0)</f>
        <v>2.5299999999999998</v>
      </c>
      <c r="AI3926" s="20">
        <f t="shared" si="124"/>
        <v>9</v>
      </c>
      <c r="AJ3926" s="20">
        <f t="shared" si="125"/>
        <v>2024</v>
      </c>
    </row>
    <row r="3927" spans="2:36" ht="13.5" customHeight="1" x14ac:dyDescent="0.2">
      <c r="B3927" s="24">
        <v>45563</v>
      </c>
      <c r="C3927" s="23">
        <f>IFERROR(INDEX('Raw Data'!C:C,MATCH(B3927,'Raw Data'!B:B,1),1),0)</f>
        <v>67.67</v>
      </c>
      <c r="J3927" s="24">
        <v>45563</v>
      </c>
      <c r="K3927" s="23">
        <f>IFERROR(INDEX('Raw Data'!K:K,MATCH(J3927,'Raw Data'!J:J,1),1),0)</f>
        <v>68.72</v>
      </c>
      <c r="M3927" s="24">
        <v>45563</v>
      </c>
      <c r="N3927" s="23">
        <f>IFERROR(INDEX('Raw Data'!N:N,MATCH(M3927,'Raw Data'!M:M,1),1),0)</f>
        <v>71.98</v>
      </c>
      <c r="U3927" s="24">
        <v>45563</v>
      </c>
      <c r="V3927" s="23">
        <f>IFERROR(INDEX('Raw Data'!V:V,MATCH(U3927,'Raw Data'!U:U,1),1),0)</f>
        <v>71.63</v>
      </c>
      <c r="X3927" s="24">
        <v>45563</v>
      </c>
      <c r="Y3927" s="23">
        <f>IFERROR(INDEX('Raw Data'!Y:Y,MATCH(X3927,'Raw Data'!X:X,1),1),0)</f>
        <v>3.3039999999999998</v>
      </c>
      <c r="AF3927" s="24">
        <v>45563</v>
      </c>
      <c r="AG3927" s="23">
        <f>IFERROR(INDEX('Raw Data'!AG:AG,MATCH(AF3927,'Raw Data'!AF:AF,1),1),0)</f>
        <v>2.5299999999999998</v>
      </c>
      <c r="AI3927" s="20">
        <f t="shared" si="124"/>
        <v>9</v>
      </c>
      <c r="AJ3927" s="20">
        <f t="shared" si="125"/>
        <v>2024</v>
      </c>
    </row>
    <row r="3928" spans="2:36" ht="13.5" customHeight="1" x14ac:dyDescent="0.2">
      <c r="B3928" s="24">
        <v>45564</v>
      </c>
      <c r="C3928" s="23">
        <f>IFERROR(INDEX('Raw Data'!C:C,MATCH(B3928,'Raw Data'!B:B,1),1),0)</f>
        <v>67.67</v>
      </c>
      <c r="J3928" s="24">
        <v>45564</v>
      </c>
      <c r="K3928" s="23">
        <f>IFERROR(INDEX('Raw Data'!K:K,MATCH(J3928,'Raw Data'!J:J,1),1),0)</f>
        <v>68.72</v>
      </c>
      <c r="M3928" s="24">
        <v>45564</v>
      </c>
      <c r="N3928" s="23">
        <f>IFERROR(INDEX('Raw Data'!N:N,MATCH(M3928,'Raw Data'!M:M,1),1),0)</f>
        <v>71.98</v>
      </c>
      <c r="U3928" s="24">
        <v>45564</v>
      </c>
      <c r="V3928" s="23">
        <f>IFERROR(INDEX('Raw Data'!V:V,MATCH(U3928,'Raw Data'!U:U,1),1),0)</f>
        <v>71.63</v>
      </c>
      <c r="X3928" s="24">
        <v>45564</v>
      </c>
      <c r="Y3928" s="23">
        <f>IFERROR(INDEX('Raw Data'!Y:Y,MATCH(X3928,'Raw Data'!X:X,1),1),0)</f>
        <v>3.3039999999999998</v>
      </c>
      <c r="AF3928" s="24">
        <v>45564</v>
      </c>
      <c r="AG3928" s="23">
        <f>IFERROR(INDEX('Raw Data'!AG:AG,MATCH(AF3928,'Raw Data'!AF:AF,1),1),0)</f>
        <v>2.5299999999999998</v>
      </c>
      <c r="AI3928" s="20">
        <f t="shared" si="124"/>
        <v>9</v>
      </c>
      <c r="AJ3928" s="20">
        <f t="shared" si="125"/>
        <v>2024</v>
      </c>
    </row>
    <row r="3929" spans="2:36" ht="13.5" customHeight="1" x14ac:dyDescent="0.2">
      <c r="B3929" s="24">
        <v>45565</v>
      </c>
      <c r="C3929" s="23">
        <f>IFERROR(INDEX('Raw Data'!C:C,MATCH(B3929,'Raw Data'!B:B,1),1),0)</f>
        <v>67.77</v>
      </c>
      <c r="J3929" s="24">
        <v>45565</v>
      </c>
      <c r="K3929" s="23">
        <f>IFERROR(INDEX('Raw Data'!K:K,MATCH(J3929,'Raw Data'!J:J,1),1),0)</f>
        <v>68.75</v>
      </c>
      <c r="M3929" s="24">
        <v>45565</v>
      </c>
      <c r="N3929" s="23">
        <f>IFERROR(INDEX('Raw Data'!N:N,MATCH(M3929,'Raw Data'!M:M,1),1),0)</f>
        <v>71.77</v>
      </c>
      <c r="U3929" s="24">
        <v>45565</v>
      </c>
      <c r="V3929" s="23">
        <f>IFERROR(INDEX('Raw Data'!V:V,MATCH(U3929,'Raw Data'!U:U,1),1),0)</f>
        <v>72.349999999999994</v>
      </c>
      <c r="X3929" s="24">
        <v>45565</v>
      </c>
      <c r="Y3929" s="23">
        <f>IFERROR(INDEX('Raw Data'!Y:Y,MATCH(X3929,'Raw Data'!X:X,1),1),0)</f>
        <v>3.3450000000000002</v>
      </c>
      <c r="AF3929" s="24">
        <v>45565</v>
      </c>
      <c r="AG3929" s="23">
        <f>IFERROR(INDEX('Raw Data'!AG:AG,MATCH(AF3929,'Raw Data'!AF:AF,1),1),0)</f>
        <v>2.65</v>
      </c>
      <c r="AI3929" s="20">
        <f t="shared" si="124"/>
        <v>9</v>
      </c>
      <c r="AJ3929" s="20">
        <f t="shared" si="125"/>
        <v>2024</v>
      </c>
    </row>
    <row r="3930" spans="2:36" ht="13.5" customHeight="1" x14ac:dyDescent="0.2">
      <c r="B3930" s="24">
        <v>45566</v>
      </c>
      <c r="C3930" s="23">
        <f>IFERROR(INDEX('Raw Data'!C:C,MATCH(B3930,'Raw Data'!B:B,1),1),0)</f>
        <v>69.39</v>
      </c>
      <c r="J3930" s="24">
        <v>45566</v>
      </c>
      <c r="K3930" s="23">
        <f>IFERROR(INDEX('Raw Data'!K:K,MATCH(J3930,'Raw Data'!J:J,1),1),0)</f>
        <v>70.41</v>
      </c>
      <c r="M3930" s="24">
        <v>45566</v>
      </c>
      <c r="N3930" s="23">
        <f>IFERROR(INDEX('Raw Data'!N:N,MATCH(M3930,'Raw Data'!M:M,1),1),0)</f>
        <v>73.56</v>
      </c>
      <c r="U3930" s="24">
        <v>45566</v>
      </c>
      <c r="V3930" s="23">
        <f>IFERROR(INDEX('Raw Data'!V:V,MATCH(U3930,'Raw Data'!U:U,1),1),0)</f>
        <v>75.3</v>
      </c>
      <c r="X3930" s="24">
        <v>45566</v>
      </c>
      <c r="Y3930" s="23">
        <f>IFERROR(INDEX('Raw Data'!Y:Y,MATCH(X3930,'Raw Data'!X:X,1),1),0)</f>
        <v>3.2879999999999998</v>
      </c>
      <c r="AF3930" s="24">
        <v>45566</v>
      </c>
      <c r="AG3930" s="23">
        <f>IFERROR(INDEX('Raw Data'!AG:AG,MATCH(AF3930,'Raw Data'!AF:AF,1),1),0)</f>
        <v>2.67</v>
      </c>
      <c r="AI3930" s="20">
        <f t="shared" si="124"/>
        <v>10</v>
      </c>
      <c r="AJ3930" s="20">
        <f t="shared" si="125"/>
        <v>2024</v>
      </c>
    </row>
    <row r="3931" spans="2:36" ht="13.5" customHeight="1" x14ac:dyDescent="0.2">
      <c r="B3931" s="24">
        <v>45567</v>
      </c>
      <c r="C3931" s="23">
        <f>IFERROR(INDEX('Raw Data'!C:C,MATCH(B3931,'Raw Data'!B:B,1),1),0)</f>
        <v>69.69</v>
      </c>
      <c r="J3931" s="24">
        <v>45567</v>
      </c>
      <c r="K3931" s="23">
        <f>IFERROR(INDEX('Raw Data'!K:K,MATCH(J3931,'Raw Data'!J:J,1),1),0)</f>
        <v>70.739999999999995</v>
      </c>
      <c r="M3931" s="24">
        <v>45567</v>
      </c>
      <c r="N3931" s="23">
        <f>IFERROR(INDEX('Raw Data'!N:N,MATCH(M3931,'Raw Data'!M:M,1),1),0)</f>
        <v>73.900000000000006</v>
      </c>
      <c r="U3931" s="24">
        <v>45567</v>
      </c>
      <c r="V3931" s="23">
        <f>IFERROR(INDEX('Raw Data'!V:V,MATCH(U3931,'Raw Data'!U:U,1),1),0)</f>
        <v>74.86</v>
      </c>
      <c r="X3931" s="24">
        <v>45567</v>
      </c>
      <c r="Y3931" s="23">
        <f>IFERROR(INDEX('Raw Data'!Y:Y,MATCH(X3931,'Raw Data'!X:X,1),1),0)</f>
        <v>3.2970000000000002</v>
      </c>
      <c r="AF3931" s="24">
        <v>45567</v>
      </c>
      <c r="AG3931" s="23">
        <f>IFERROR(INDEX('Raw Data'!AG:AG,MATCH(AF3931,'Raw Data'!AF:AF,1),1),0)</f>
        <v>2.77</v>
      </c>
      <c r="AI3931" s="20">
        <f t="shared" si="124"/>
        <v>10</v>
      </c>
      <c r="AJ3931" s="20">
        <f t="shared" si="125"/>
        <v>2024</v>
      </c>
    </row>
    <row r="3932" spans="2:36" ht="13.5" customHeight="1" x14ac:dyDescent="0.2">
      <c r="B3932" s="24">
        <v>45568</v>
      </c>
      <c r="C3932" s="23">
        <f>IFERROR(INDEX('Raw Data'!C:C,MATCH(B3932,'Raw Data'!B:B,1),1),0)</f>
        <v>73.17</v>
      </c>
      <c r="J3932" s="24">
        <v>45568</v>
      </c>
      <c r="K3932" s="23">
        <f>IFERROR(INDEX('Raw Data'!K:K,MATCH(J3932,'Raw Data'!J:J,1),1),0)</f>
        <v>74.33</v>
      </c>
      <c r="M3932" s="24">
        <v>45568</v>
      </c>
      <c r="N3932" s="23">
        <f>IFERROR(INDEX('Raw Data'!N:N,MATCH(M3932,'Raw Data'!M:M,1),1),0)</f>
        <v>77.62</v>
      </c>
      <c r="U3932" s="24">
        <v>45568</v>
      </c>
      <c r="V3932" s="23">
        <f>IFERROR(INDEX('Raw Data'!V:V,MATCH(U3932,'Raw Data'!U:U,1),1),0)</f>
        <v>77.569999999999993</v>
      </c>
      <c r="X3932" s="24">
        <v>45568</v>
      </c>
      <c r="Y3932" s="23">
        <f>IFERROR(INDEX('Raw Data'!Y:Y,MATCH(X3932,'Raw Data'!X:X,1),1),0)</f>
        <v>3.3690000000000002</v>
      </c>
      <c r="AF3932" s="24">
        <v>45568</v>
      </c>
      <c r="AG3932" s="23">
        <f>IFERROR(INDEX('Raw Data'!AG:AG,MATCH(AF3932,'Raw Data'!AF:AF,1),1),0)</f>
        <v>2.75</v>
      </c>
      <c r="AI3932" s="20">
        <f t="shared" si="124"/>
        <v>10</v>
      </c>
      <c r="AJ3932" s="20">
        <f t="shared" si="125"/>
        <v>2024</v>
      </c>
    </row>
    <row r="3933" spans="2:36" ht="13.5" customHeight="1" x14ac:dyDescent="0.2">
      <c r="B3933" s="24">
        <v>45569</v>
      </c>
      <c r="C3933" s="23">
        <f>IFERROR(INDEX('Raw Data'!C:C,MATCH(B3933,'Raw Data'!B:B,1),1),0)</f>
        <v>73.680000000000007</v>
      </c>
      <c r="J3933" s="24">
        <v>45569</v>
      </c>
      <c r="K3933" s="23">
        <f>IFERROR(INDEX('Raw Data'!K:K,MATCH(J3933,'Raw Data'!J:J,1),1),0)</f>
        <v>74.930000000000007</v>
      </c>
      <c r="M3933" s="24">
        <v>45569</v>
      </c>
      <c r="N3933" s="23">
        <f>IFERROR(INDEX('Raw Data'!N:N,MATCH(M3933,'Raw Data'!M:M,1),1),0)</f>
        <v>78.05</v>
      </c>
      <c r="U3933" s="24">
        <v>45569</v>
      </c>
      <c r="V3933" s="23">
        <f>IFERROR(INDEX('Raw Data'!V:V,MATCH(U3933,'Raw Data'!U:U,1),1),0)</f>
        <v>79.319999999999993</v>
      </c>
      <c r="X3933" s="24">
        <v>45569</v>
      </c>
      <c r="Y3933" s="23">
        <f>IFERROR(INDEX('Raw Data'!Y:Y,MATCH(X3933,'Raw Data'!X:X,1),1),0)</f>
        <v>3.3050000000000002</v>
      </c>
      <c r="AF3933" s="24">
        <v>45569</v>
      </c>
      <c r="AG3933" s="23">
        <f>IFERROR(INDEX('Raw Data'!AG:AG,MATCH(AF3933,'Raw Data'!AF:AF,1),1),0)</f>
        <v>2.4900000000000002</v>
      </c>
      <c r="AI3933" s="20">
        <f t="shared" si="124"/>
        <v>10</v>
      </c>
      <c r="AJ3933" s="20">
        <f t="shared" si="125"/>
        <v>2024</v>
      </c>
    </row>
    <row r="3934" spans="2:36" ht="13.5" customHeight="1" x14ac:dyDescent="0.2">
      <c r="B3934" s="24">
        <v>45570</v>
      </c>
      <c r="C3934" s="23">
        <f>IFERROR(INDEX('Raw Data'!C:C,MATCH(B3934,'Raw Data'!B:B,1),1),0)</f>
        <v>73.680000000000007</v>
      </c>
      <c r="J3934" s="24">
        <v>45570</v>
      </c>
      <c r="K3934" s="23">
        <f>IFERROR(INDEX('Raw Data'!K:K,MATCH(J3934,'Raw Data'!J:J,1),1),0)</f>
        <v>74.930000000000007</v>
      </c>
      <c r="M3934" s="24">
        <v>45570</v>
      </c>
      <c r="N3934" s="23">
        <f>IFERROR(INDEX('Raw Data'!N:N,MATCH(M3934,'Raw Data'!M:M,1),1),0)</f>
        <v>78.05</v>
      </c>
      <c r="U3934" s="24">
        <v>45570</v>
      </c>
      <c r="V3934" s="23">
        <f>IFERROR(INDEX('Raw Data'!V:V,MATCH(U3934,'Raw Data'!U:U,1),1),0)</f>
        <v>79.319999999999993</v>
      </c>
      <c r="X3934" s="24">
        <v>45570</v>
      </c>
      <c r="Y3934" s="23">
        <f>IFERROR(INDEX('Raw Data'!Y:Y,MATCH(X3934,'Raw Data'!X:X,1),1),0)</f>
        <v>3.3050000000000002</v>
      </c>
      <c r="AF3934" s="24">
        <v>45570</v>
      </c>
      <c r="AG3934" s="23">
        <f>IFERROR(INDEX('Raw Data'!AG:AG,MATCH(AF3934,'Raw Data'!AF:AF,1),1),0)</f>
        <v>2.4900000000000002</v>
      </c>
      <c r="AI3934" s="20">
        <f t="shared" si="124"/>
        <v>10</v>
      </c>
      <c r="AJ3934" s="20">
        <f t="shared" si="125"/>
        <v>2024</v>
      </c>
    </row>
    <row r="3935" spans="2:36" ht="13.5" customHeight="1" x14ac:dyDescent="0.2">
      <c r="B3935" s="24">
        <v>45571</v>
      </c>
      <c r="C3935" s="23">
        <f>IFERROR(INDEX('Raw Data'!C:C,MATCH(B3935,'Raw Data'!B:B,1),1),0)</f>
        <v>73.680000000000007</v>
      </c>
      <c r="J3935" s="24">
        <v>45571</v>
      </c>
      <c r="K3935" s="23">
        <f>IFERROR(INDEX('Raw Data'!K:K,MATCH(J3935,'Raw Data'!J:J,1),1),0)</f>
        <v>74.930000000000007</v>
      </c>
      <c r="M3935" s="24">
        <v>45571</v>
      </c>
      <c r="N3935" s="23">
        <f>IFERROR(INDEX('Raw Data'!N:N,MATCH(M3935,'Raw Data'!M:M,1),1),0)</f>
        <v>78.05</v>
      </c>
      <c r="U3935" s="24">
        <v>45571</v>
      </c>
      <c r="V3935" s="23">
        <f>IFERROR(INDEX('Raw Data'!V:V,MATCH(U3935,'Raw Data'!U:U,1),1),0)</f>
        <v>79.319999999999993</v>
      </c>
      <c r="X3935" s="24">
        <v>45571</v>
      </c>
      <c r="Y3935" s="23">
        <f>IFERROR(INDEX('Raw Data'!Y:Y,MATCH(X3935,'Raw Data'!X:X,1),1),0)</f>
        <v>3.3050000000000002</v>
      </c>
      <c r="AF3935" s="24">
        <v>45571</v>
      </c>
      <c r="AG3935" s="23">
        <f>IFERROR(INDEX('Raw Data'!AG:AG,MATCH(AF3935,'Raw Data'!AF:AF,1),1),0)</f>
        <v>2.4900000000000002</v>
      </c>
      <c r="AI3935" s="20">
        <f t="shared" si="124"/>
        <v>10</v>
      </c>
      <c r="AJ3935" s="20">
        <f t="shared" si="125"/>
        <v>2024</v>
      </c>
    </row>
    <row r="3936" spans="2:36" ht="13.5" customHeight="1" x14ac:dyDescent="0.2">
      <c r="B3936" s="24">
        <v>45572</v>
      </c>
      <c r="C3936" s="23">
        <f>IFERROR(INDEX('Raw Data'!C:C,MATCH(B3936,'Raw Data'!B:B,1),1),0)</f>
        <v>76.47</v>
      </c>
      <c r="J3936" s="24">
        <v>45572</v>
      </c>
      <c r="K3936" s="23">
        <f>IFERROR(INDEX('Raw Data'!K:K,MATCH(J3936,'Raw Data'!J:J,1),1),0)</f>
        <v>77.760000000000005</v>
      </c>
      <c r="M3936" s="24">
        <v>45572</v>
      </c>
      <c r="N3936" s="23">
        <f>IFERROR(INDEX('Raw Data'!N:N,MATCH(M3936,'Raw Data'!M:M,1),1),0)</f>
        <v>80.930000000000007</v>
      </c>
      <c r="U3936" s="24">
        <v>45572</v>
      </c>
      <c r="V3936" s="23">
        <f>IFERROR(INDEX('Raw Data'!V:V,MATCH(U3936,'Raw Data'!U:U,1),1),0)</f>
        <v>81.739999999999995</v>
      </c>
      <c r="X3936" s="24">
        <v>45572</v>
      </c>
      <c r="Y3936" s="23">
        <f>IFERROR(INDEX('Raw Data'!Y:Y,MATCH(X3936,'Raw Data'!X:X,1),1),0)</f>
        <v>3.218</v>
      </c>
      <c r="AF3936" s="24">
        <v>45572</v>
      </c>
      <c r="AG3936" s="23">
        <f>IFERROR(INDEX('Raw Data'!AG:AG,MATCH(AF3936,'Raw Data'!AF:AF,1),1),0)</f>
        <v>2.5099999999999998</v>
      </c>
      <c r="AI3936" s="20">
        <f t="shared" si="124"/>
        <v>10</v>
      </c>
      <c r="AJ3936" s="20">
        <f t="shared" si="125"/>
        <v>2024</v>
      </c>
    </row>
    <row r="3937" spans="2:36" ht="13.5" customHeight="1" x14ac:dyDescent="0.2">
      <c r="B3937" s="24">
        <v>45573</v>
      </c>
      <c r="C3937" s="23">
        <f>IFERROR(INDEX('Raw Data'!C:C,MATCH(B3937,'Raw Data'!B:B,1),1),0)</f>
        <v>72.98</v>
      </c>
      <c r="J3937" s="24">
        <v>45573</v>
      </c>
      <c r="K3937" s="23">
        <f>IFERROR(INDEX('Raw Data'!K:K,MATCH(J3937,'Raw Data'!J:J,1),1),0)</f>
        <v>74.260000000000005</v>
      </c>
      <c r="M3937" s="24">
        <v>45573</v>
      </c>
      <c r="N3937" s="23">
        <f>IFERROR(INDEX('Raw Data'!N:N,MATCH(M3937,'Raw Data'!M:M,1),1),0)</f>
        <v>77.180000000000007</v>
      </c>
      <c r="U3937" s="24">
        <v>45573</v>
      </c>
      <c r="V3937" s="23">
        <f>IFERROR(INDEX('Raw Data'!V:V,MATCH(U3937,'Raw Data'!U:U,1),1),0)</f>
        <v>78.19</v>
      </c>
      <c r="X3937" s="24">
        <v>45573</v>
      </c>
      <c r="Y3937" s="23">
        <f>IFERROR(INDEX('Raw Data'!Y:Y,MATCH(X3937,'Raw Data'!X:X,1),1),0)</f>
        <v>3.1989999999999998</v>
      </c>
      <c r="AF3937" s="24">
        <v>45573</v>
      </c>
      <c r="AG3937" s="23">
        <f>IFERROR(INDEX('Raw Data'!AG:AG,MATCH(AF3937,'Raw Data'!AF:AF,1),1),0)</f>
        <v>2.5099999999999998</v>
      </c>
      <c r="AI3937" s="20">
        <f t="shared" si="124"/>
        <v>10</v>
      </c>
      <c r="AJ3937" s="20">
        <f t="shared" si="125"/>
        <v>2024</v>
      </c>
    </row>
    <row r="3938" spans="2:36" ht="13.5" customHeight="1" x14ac:dyDescent="0.2">
      <c r="B3938" s="24">
        <v>45574</v>
      </c>
      <c r="C3938" s="23">
        <f>IFERROR(INDEX('Raw Data'!C:C,MATCH(B3938,'Raw Data'!B:B,1),1),0)</f>
        <v>72.59</v>
      </c>
      <c r="J3938" s="24">
        <v>45574</v>
      </c>
      <c r="K3938" s="23">
        <f>IFERROR(INDEX('Raw Data'!K:K,MATCH(J3938,'Raw Data'!J:J,1),1),0)</f>
        <v>73.849999999999994</v>
      </c>
      <c r="M3938" s="24">
        <v>45574</v>
      </c>
      <c r="N3938" s="23">
        <f>IFERROR(INDEX('Raw Data'!N:N,MATCH(M3938,'Raw Data'!M:M,1),1),0)</f>
        <v>76.58</v>
      </c>
      <c r="U3938" s="24">
        <v>45574</v>
      </c>
      <c r="V3938" s="23">
        <f>IFERROR(INDEX('Raw Data'!V:V,MATCH(U3938,'Raw Data'!U:U,1),1),0)</f>
        <v>77.06</v>
      </c>
      <c r="X3938" s="24">
        <v>45574</v>
      </c>
      <c r="Y3938" s="23">
        <f>IFERROR(INDEX('Raw Data'!Y:Y,MATCH(X3938,'Raw Data'!X:X,1),1),0)</f>
        <v>3.1160000000000001</v>
      </c>
      <c r="AF3938" s="24">
        <v>45574</v>
      </c>
      <c r="AG3938" s="23">
        <f>IFERROR(INDEX('Raw Data'!AG:AG,MATCH(AF3938,'Raw Data'!AF:AF,1),1),0)</f>
        <v>2.4300000000000002</v>
      </c>
      <c r="AI3938" s="20">
        <f t="shared" si="124"/>
        <v>10</v>
      </c>
      <c r="AJ3938" s="20">
        <f t="shared" si="125"/>
        <v>2024</v>
      </c>
    </row>
    <row r="3939" spans="2:36" ht="13.5" customHeight="1" x14ac:dyDescent="0.2">
      <c r="B3939" s="24">
        <v>45575</v>
      </c>
      <c r="C3939" s="23">
        <f>IFERROR(INDEX('Raw Data'!C:C,MATCH(B3939,'Raw Data'!B:B,1),1),0)</f>
        <v>75.11</v>
      </c>
      <c r="J3939" s="24">
        <v>45575</v>
      </c>
      <c r="K3939" s="23">
        <f>IFERROR(INDEX('Raw Data'!K:K,MATCH(J3939,'Raw Data'!J:J,1),1),0)</f>
        <v>76.459999999999994</v>
      </c>
      <c r="M3939" s="24">
        <v>45575</v>
      </c>
      <c r="N3939" s="23">
        <f>IFERROR(INDEX('Raw Data'!N:N,MATCH(M3939,'Raw Data'!M:M,1),1),0)</f>
        <v>79.400000000000006</v>
      </c>
      <c r="U3939" s="24">
        <v>45575</v>
      </c>
      <c r="V3939" s="23">
        <f>IFERROR(INDEX('Raw Data'!V:V,MATCH(U3939,'Raw Data'!U:U,1),1),0)</f>
        <v>79.45</v>
      </c>
      <c r="X3939" s="24">
        <v>45575</v>
      </c>
      <c r="Y3939" s="23">
        <f>IFERROR(INDEX('Raw Data'!Y:Y,MATCH(X3939,'Raw Data'!X:X,1),1),0)</f>
        <v>3.1019999999999999</v>
      </c>
      <c r="AF3939" s="24">
        <v>45575</v>
      </c>
      <c r="AG3939" s="23">
        <f>IFERROR(INDEX('Raw Data'!AG:AG,MATCH(AF3939,'Raw Data'!AF:AF,1),1),0)</f>
        <v>2.2599999999999998</v>
      </c>
      <c r="AI3939" s="20">
        <f t="shared" si="124"/>
        <v>10</v>
      </c>
      <c r="AJ3939" s="20">
        <f t="shared" si="125"/>
        <v>2024</v>
      </c>
    </row>
    <row r="3940" spans="2:36" ht="13.5" customHeight="1" x14ac:dyDescent="0.2">
      <c r="B3940" s="24">
        <v>45576</v>
      </c>
      <c r="C3940" s="23">
        <f>IFERROR(INDEX('Raw Data'!C:C,MATCH(B3940,'Raw Data'!B:B,1),1),0)</f>
        <v>74.849999999999994</v>
      </c>
      <c r="J3940" s="24">
        <v>45576</v>
      </c>
      <c r="K3940" s="23">
        <f>IFERROR(INDEX('Raw Data'!K:K,MATCH(J3940,'Raw Data'!J:J,1),1),0)</f>
        <v>76.11</v>
      </c>
      <c r="M3940" s="24">
        <v>45576</v>
      </c>
      <c r="N3940" s="23">
        <f>IFERROR(INDEX('Raw Data'!N:N,MATCH(M3940,'Raw Data'!M:M,1),1),0)</f>
        <v>79.040000000000006</v>
      </c>
      <c r="U3940" s="24">
        <v>45576</v>
      </c>
      <c r="V3940" s="23">
        <f>IFERROR(INDEX('Raw Data'!V:V,MATCH(U3940,'Raw Data'!U:U,1),1),0)</f>
        <v>80.27</v>
      </c>
      <c r="X3940" s="24">
        <v>45576</v>
      </c>
      <c r="Y3940" s="23">
        <f>IFERROR(INDEX('Raw Data'!Y:Y,MATCH(X3940,'Raw Data'!X:X,1),1),0)</f>
        <v>3.0470000000000002</v>
      </c>
      <c r="AF3940" s="24">
        <v>45576</v>
      </c>
      <c r="AG3940" s="23">
        <f>IFERROR(INDEX('Raw Data'!AG:AG,MATCH(AF3940,'Raw Data'!AF:AF,1),1),0)</f>
        <v>2.31</v>
      </c>
      <c r="AI3940" s="20">
        <f t="shared" si="124"/>
        <v>10</v>
      </c>
      <c r="AJ3940" s="20">
        <f t="shared" si="125"/>
        <v>2024</v>
      </c>
    </row>
    <row r="3941" spans="2:36" ht="13.5" customHeight="1" x14ac:dyDescent="0.2">
      <c r="B3941" s="24">
        <v>45577</v>
      </c>
      <c r="C3941" s="23">
        <f>IFERROR(INDEX('Raw Data'!C:C,MATCH(B3941,'Raw Data'!B:B,1),1),0)</f>
        <v>74.849999999999994</v>
      </c>
      <c r="J3941" s="24">
        <v>45577</v>
      </c>
      <c r="K3941" s="23">
        <f>IFERROR(INDEX('Raw Data'!K:K,MATCH(J3941,'Raw Data'!J:J,1),1),0)</f>
        <v>76.11</v>
      </c>
      <c r="M3941" s="24">
        <v>45577</v>
      </c>
      <c r="N3941" s="23">
        <f>IFERROR(INDEX('Raw Data'!N:N,MATCH(M3941,'Raw Data'!M:M,1),1),0)</f>
        <v>79.040000000000006</v>
      </c>
      <c r="U3941" s="24">
        <v>45577</v>
      </c>
      <c r="V3941" s="23">
        <f>IFERROR(INDEX('Raw Data'!V:V,MATCH(U3941,'Raw Data'!U:U,1),1),0)</f>
        <v>80.27</v>
      </c>
      <c r="X3941" s="24">
        <v>45577</v>
      </c>
      <c r="Y3941" s="23">
        <f>IFERROR(INDEX('Raw Data'!Y:Y,MATCH(X3941,'Raw Data'!X:X,1),1),0)</f>
        <v>3.0470000000000002</v>
      </c>
      <c r="AF3941" s="24">
        <v>45577</v>
      </c>
      <c r="AG3941" s="23">
        <f>IFERROR(INDEX('Raw Data'!AG:AG,MATCH(AF3941,'Raw Data'!AF:AF,1),1),0)</f>
        <v>2.31</v>
      </c>
      <c r="AI3941" s="20">
        <f t="shared" si="124"/>
        <v>10</v>
      </c>
      <c r="AJ3941" s="20">
        <f t="shared" si="125"/>
        <v>2024</v>
      </c>
    </row>
    <row r="3942" spans="2:36" ht="13.5" customHeight="1" x14ac:dyDescent="0.2">
      <c r="B3942" s="24">
        <v>45578</v>
      </c>
      <c r="C3942" s="23">
        <f>IFERROR(INDEX('Raw Data'!C:C,MATCH(B3942,'Raw Data'!B:B,1),1),0)</f>
        <v>74.849999999999994</v>
      </c>
      <c r="J3942" s="24">
        <v>45578</v>
      </c>
      <c r="K3942" s="23">
        <f>IFERROR(INDEX('Raw Data'!K:K,MATCH(J3942,'Raw Data'!J:J,1),1),0)</f>
        <v>76.11</v>
      </c>
      <c r="M3942" s="24">
        <v>45578</v>
      </c>
      <c r="N3942" s="23">
        <f>IFERROR(INDEX('Raw Data'!N:N,MATCH(M3942,'Raw Data'!M:M,1),1),0)</f>
        <v>79.040000000000006</v>
      </c>
      <c r="U3942" s="24">
        <v>45578</v>
      </c>
      <c r="V3942" s="23">
        <f>IFERROR(INDEX('Raw Data'!V:V,MATCH(U3942,'Raw Data'!U:U,1),1),0)</f>
        <v>80.27</v>
      </c>
      <c r="X3942" s="24">
        <v>45578</v>
      </c>
      <c r="Y3942" s="23">
        <f>IFERROR(INDEX('Raw Data'!Y:Y,MATCH(X3942,'Raw Data'!X:X,1),1),0)</f>
        <v>3.0470000000000002</v>
      </c>
      <c r="AF3942" s="24">
        <v>45578</v>
      </c>
      <c r="AG3942" s="23">
        <f>IFERROR(INDEX('Raw Data'!AG:AG,MATCH(AF3942,'Raw Data'!AF:AF,1),1),0)</f>
        <v>2.31</v>
      </c>
      <c r="AI3942" s="20">
        <f t="shared" si="124"/>
        <v>10</v>
      </c>
      <c r="AJ3942" s="20">
        <f t="shared" si="125"/>
        <v>2024</v>
      </c>
    </row>
    <row r="3943" spans="2:36" ht="13.5" customHeight="1" x14ac:dyDescent="0.2">
      <c r="B3943" s="24">
        <v>45579</v>
      </c>
      <c r="C3943" s="23">
        <f>IFERROR(INDEX('Raw Data'!C:C,MATCH(B3943,'Raw Data'!B:B,1),1),0)</f>
        <v>73.239999999999995</v>
      </c>
      <c r="J3943" s="24">
        <v>45579</v>
      </c>
      <c r="K3943" s="23">
        <f>IFERROR(INDEX('Raw Data'!K:K,MATCH(J3943,'Raw Data'!J:J,1),1),0)</f>
        <v>76.11</v>
      </c>
      <c r="M3943" s="24">
        <v>45579</v>
      </c>
      <c r="N3943" s="23">
        <f>IFERROR(INDEX('Raw Data'!N:N,MATCH(M3943,'Raw Data'!M:M,1),1),0)</f>
        <v>77.459999999999994</v>
      </c>
      <c r="U3943" s="24">
        <v>45579</v>
      </c>
      <c r="V3943" s="23">
        <f>IFERROR(INDEX('Raw Data'!V:V,MATCH(U3943,'Raw Data'!U:U,1),1),0)</f>
        <v>78.47</v>
      </c>
      <c r="X3943" s="24">
        <v>45579</v>
      </c>
      <c r="Y3943" s="23">
        <f>IFERROR(INDEX('Raw Data'!Y:Y,MATCH(X3943,'Raw Data'!X:X,1),1),0)</f>
        <v>2.93</v>
      </c>
      <c r="AF3943" s="24">
        <v>45579</v>
      </c>
      <c r="AG3943" s="23">
        <f>IFERROR(INDEX('Raw Data'!AG:AG,MATCH(AF3943,'Raw Data'!AF:AF,1),1),0)</f>
        <v>2.31</v>
      </c>
      <c r="AI3943" s="20">
        <f t="shared" si="124"/>
        <v>10</v>
      </c>
      <c r="AJ3943" s="20">
        <f t="shared" si="125"/>
        <v>2024</v>
      </c>
    </row>
    <row r="3944" spans="2:36" ht="13.5" customHeight="1" x14ac:dyDescent="0.2">
      <c r="B3944" s="24">
        <v>45580</v>
      </c>
      <c r="C3944" s="23">
        <f>IFERROR(INDEX('Raw Data'!C:C,MATCH(B3944,'Raw Data'!B:B,1),1),0)</f>
        <v>70.010000000000005</v>
      </c>
      <c r="J3944" s="24">
        <v>45580</v>
      </c>
      <c r="K3944" s="23">
        <f>IFERROR(INDEX('Raw Data'!K:K,MATCH(J3944,'Raw Data'!J:J,1),1),0)</f>
        <v>71.22</v>
      </c>
      <c r="M3944" s="24">
        <v>45580</v>
      </c>
      <c r="N3944" s="23">
        <f>IFERROR(INDEX('Raw Data'!N:N,MATCH(M3944,'Raw Data'!M:M,1),1),0)</f>
        <v>74.25</v>
      </c>
      <c r="U3944" s="24">
        <v>45580</v>
      </c>
      <c r="V3944" s="23">
        <f>IFERROR(INDEX('Raw Data'!V:V,MATCH(U3944,'Raw Data'!U:U,1),1),0)</f>
        <v>73.680000000000007</v>
      </c>
      <c r="X3944" s="24">
        <v>45580</v>
      </c>
      <c r="Y3944" s="23">
        <f>IFERROR(INDEX('Raw Data'!Y:Y,MATCH(X3944,'Raw Data'!X:X,1),1),0)</f>
        <v>2.944</v>
      </c>
      <c r="AF3944" s="24">
        <v>45580</v>
      </c>
      <c r="AG3944" s="23">
        <f>IFERROR(INDEX('Raw Data'!AG:AG,MATCH(AF3944,'Raw Data'!AF:AF,1),1),0)</f>
        <v>2.37</v>
      </c>
      <c r="AI3944" s="20">
        <f t="shared" si="124"/>
        <v>10</v>
      </c>
      <c r="AJ3944" s="20">
        <f t="shared" si="125"/>
        <v>2024</v>
      </c>
    </row>
    <row r="3945" spans="2:36" ht="13.5" customHeight="1" x14ac:dyDescent="0.2">
      <c r="B3945" s="24">
        <v>45581</v>
      </c>
      <c r="C3945" s="23">
        <f>IFERROR(INDEX('Raw Data'!C:C,MATCH(B3945,'Raw Data'!B:B,1),1),0)</f>
        <v>69.819999999999993</v>
      </c>
      <c r="J3945" s="24">
        <v>45581</v>
      </c>
      <c r="K3945" s="23">
        <f>IFERROR(INDEX('Raw Data'!K:K,MATCH(J3945,'Raw Data'!J:J,1),1),0)</f>
        <v>70.97</v>
      </c>
      <c r="M3945" s="24">
        <v>45581</v>
      </c>
      <c r="N3945" s="23">
        <f>IFERROR(INDEX('Raw Data'!N:N,MATCH(M3945,'Raw Data'!M:M,1),1),0)</f>
        <v>74.22</v>
      </c>
      <c r="U3945" s="24">
        <v>45581</v>
      </c>
      <c r="V3945" s="23">
        <f>IFERROR(INDEX('Raw Data'!V:V,MATCH(U3945,'Raw Data'!U:U,1),1),0)</f>
        <v>73.650000000000006</v>
      </c>
      <c r="X3945" s="24">
        <v>45581</v>
      </c>
      <c r="Y3945" s="23">
        <f>IFERROR(INDEX('Raw Data'!Y:Y,MATCH(X3945,'Raw Data'!X:X,1),1),0)</f>
        <v>2.8410000000000002</v>
      </c>
      <c r="AF3945" s="24">
        <v>45581</v>
      </c>
      <c r="AG3945" s="23">
        <f>IFERROR(INDEX('Raw Data'!AG:AG,MATCH(AF3945,'Raw Data'!AF:AF,1),1),0)</f>
        <v>2.21</v>
      </c>
      <c r="AI3945" s="20">
        <f t="shared" si="124"/>
        <v>10</v>
      </c>
      <c r="AJ3945" s="20">
        <f t="shared" si="125"/>
        <v>2024</v>
      </c>
    </row>
    <row r="3946" spans="2:36" ht="13.5" customHeight="1" x14ac:dyDescent="0.2">
      <c r="B3946" s="24">
        <v>45582</v>
      </c>
      <c r="C3946" s="23">
        <f>IFERROR(INDEX('Raw Data'!C:C,MATCH(B3946,'Raw Data'!B:B,1),1),0)</f>
        <v>70.09</v>
      </c>
      <c r="J3946" s="24">
        <v>45582</v>
      </c>
      <c r="K3946" s="23">
        <f>IFERROR(INDEX('Raw Data'!K:K,MATCH(J3946,'Raw Data'!J:J,1),1),0)</f>
        <v>71.260000000000005</v>
      </c>
      <c r="M3946" s="24">
        <v>45582</v>
      </c>
      <c r="N3946" s="23">
        <f>IFERROR(INDEX('Raw Data'!N:N,MATCH(M3946,'Raw Data'!M:M,1),1),0)</f>
        <v>74.45</v>
      </c>
      <c r="U3946" s="24">
        <v>45582</v>
      </c>
      <c r="V3946" s="23">
        <f>IFERROR(INDEX('Raw Data'!V:V,MATCH(U3946,'Raw Data'!U:U,1),1),0)</f>
        <v>74.37</v>
      </c>
      <c r="X3946" s="24">
        <v>45582</v>
      </c>
      <c r="Y3946" s="23">
        <f>IFERROR(INDEX('Raw Data'!Y:Y,MATCH(X3946,'Raw Data'!X:X,1),1),0)</f>
        <v>2.83</v>
      </c>
      <c r="AF3946" s="24">
        <v>45582</v>
      </c>
      <c r="AG3946" s="23">
        <f>IFERROR(INDEX('Raw Data'!AG:AG,MATCH(AF3946,'Raw Data'!AF:AF,1),1),0)</f>
        <v>2.19</v>
      </c>
      <c r="AI3946" s="20">
        <f t="shared" si="124"/>
        <v>10</v>
      </c>
      <c r="AJ3946" s="20">
        <f t="shared" si="125"/>
        <v>2024</v>
      </c>
    </row>
    <row r="3947" spans="2:36" ht="13.5" customHeight="1" x14ac:dyDescent="0.2">
      <c r="B3947" s="24">
        <v>45583</v>
      </c>
      <c r="C3947" s="23">
        <f>IFERROR(INDEX('Raw Data'!C:C,MATCH(B3947,'Raw Data'!B:B,1),1),0)</f>
        <v>68.69</v>
      </c>
      <c r="J3947" s="24">
        <v>45583</v>
      </c>
      <c r="K3947" s="23">
        <f>IFERROR(INDEX('Raw Data'!K:K,MATCH(J3947,'Raw Data'!J:J,1),1),0)</f>
        <v>69.78</v>
      </c>
      <c r="M3947" s="24">
        <v>45583</v>
      </c>
      <c r="N3947" s="23">
        <f>IFERROR(INDEX('Raw Data'!N:N,MATCH(M3947,'Raw Data'!M:M,1),1),0)</f>
        <v>73.06</v>
      </c>
      <c r="U3947" s="24">
        <v>45583</v>
      </c>
      <c r="V3947" s="23">
        <f>IFERROR(INDEX('Raw Data'!V:V,MATCH(U3947,'Raw Data'!U:U,1),1),0)</f>
        <v>72.75</v>
      </c>
      <c r="X3947" s="24">
        <v>45583</v>
      </c>
      <c r="Y3947" s="23">
        <f>IFERROR(INDEX('Raw Data'!Y:Y,MATCH(X3947,'Raw Data'!X:X,1),1),0)</f>
        <v>2.7650000000000001</v>
      </c>
      <c r="AF3947" s="24">
        <v>45583</v>
      </c>
      <c r="AG3947" s="23">
        <f>IFERROR(INDEX('Raw Data'!AG:AG,MATCH(AF3947,'Raw Data'!AF:AF,1),1),0)</f>
        <v>1.82</v>
      </c>
      <c r="AI3947" s="20">
        <f t="shared" si="124"/>
        <v>10</v>
      </c>
      <c r="AJ3947" s="20">
        <f t="shared" si="125"/>
        <v>2024</v>
      </c>
    </row>
    <row r="3948" spans="2:36" ht="13.5" customHeight="1" x14ac:dyDescent="0.2">
      <c r="B3948" s="24">
        <v>45584</v>
      </c>
      <c r="C3948" s="23">
        <f>IFERROR(INDEX('Raw Data'!C:C,MATCH(B3948,'Raw Data'!B:B,1),1),0)</f>
        <v>68.69</v>
      </c>
      <c r="J3948" s="24">
        <v>45584</v>
      </c>
      <c r="K3948" s="23">
        <f>IFERROR(INDEX('Raw Data'!K:K,MATCH(J3948,'Raw Data'!J:J,1),1),0)</f>
        <v>69.78</v>
      </c>
      <c r="M3948" s="24">
        <v>45584</v>
      </c>
      <c r="N3948" s="23">
        <f>IFERROR(INDEX('Raw Data'!N:N,MATCH(M3948,'Raw Data'!M:M,1),1),0)</f>
        <v>73.06</v>
      </c>
      <c r="U3948" s="24">
        <v>45584</v>
      </c>
      <c r="V3948" s="23">
        <f>IFERROR(INDEX('Raw Data'!V:V,MATCH(U3948,'Raw Data'!U:U,1),1),0)</f>
        <v>72.75</v>
      </c>
      <c r="X3948" s="24">
        <v>45584</v>
      </c>
      <c r="Y3948" s="23">
        <f>IFERROR(INDEX('Raw Data'!Y:Y,MATCH(X3948,'Raw Data'!X:X,1),1),0)</f>
        <v>2.7650000000000001</v>
      </c>
      <c r="AF3948" s="24">
        <v>45584</v>
      </c>
      <c r="AG3948" s="23">
        <f>IFERROR(INDEX('Raw Data'!AG:AG,MATCH(AF3948,'Raw Data'!AF:AF,1),1),0)</f>
        <v>1.82</v>
      </c>
      <c r="AI3948" s="20">
        <f t="shared" si="124"/>
        <v>10</v>
      </c>
      <c r="AJ3948" s="20">
        <f t="shared" si="125"/>
        <v>2024</v>
      </c>
    </row>
    <row r="3949" spans="2:36" ht="13.5" customHeight="1" x14ac:dyDescent="0.2">
      <c r="B3949" s="24">
        <v>45585</v>
      </c>
      <c r="C3949" s="23">
        <f>IFERROR(INDEX('Raw Data'!C:C,MATCH(B3949,'Raw Data'!B:B,1),1),0)</f>
        <v>68.69</v>
      </c>
      <c r="J3949" s="24">
        <v>45585</v>
      </c>
      <c r="K3949" s="23">
        <f>IFERROR(INDEX('Raw Data'!K:K,MATCH(J3949,'Raw Data'!J:J,1),1),0)</f>
        <v>69.78</v>
      </c>
      <c r="M3949" s="24">
        <v>45585</v>
      </c>
      <c r="N3949" s="23">
        <f>IFERROR(INDEX('Raw Data'!N:N,MATCH(M3949,'Raw Data'!M:M,1),1),0)</f>
        <v>73.06</v>
      </c>
      <c r="U3949" s="24">
        <v>45585</v>
      </c>
      <c r="V3949" s="23">
        <f>IFERROR(INDEX('Raw Data'!V:V,MATCH(U3949,'Raw Data'!U:U,1),1),0)</f>
        <v>72.75</v>
      </c>
      <c r="X3949" s="24">
        <v>45585</v>
      </c>
      <c r="Y3949" s="23">
        <f>IFERROR(INDEX('Raw Data'!Y:Y,MATCH(X3949,'Raw Data'!X:X,1),1),0)</f>
        <v>2.7650000000000001</v>
      </c>
      <c r="AF3949" s="24">
        <v>45585</v>
      </c>
      <c r="AG3949" s="23">
        <f>IFERROR(INDEX('Raw Data'!AG:AG,MATCH(AF3949,'Raw Data'!AF:AF,1),1),0)</f>
        <v>1.82</v>
      </c>
      <c r="AI3949" s="20">
        <f t="shared" si="124"/>
        <v>10</v>
      </c>
      <c r="AJ3949" s="20">
        <f t="shared" si="125"/>
        <v>2024</v>
      </c>
    </row>
    <row r="3950" spans="2:36" ht="13.5" customHeight="1" x14ac:dyDescent="0.2">
      <c r="B3950" s="24">
        <v>45586</v>
      </c>
      <c r="C3950" s="23">
        <f>IFERROR(INDEX('Raw Data'!C:C,MATCH(B3950,'Raw Data'!B:B,1),1),0)</f>
        <v>70.040000000000006</v>
      </c>
      <c r="J3950" s="24">
        <v>45586</v>
      </c>
      <c r="K3950" s="23">
        <f>IFERROR(INDEX('Raw Data'!K:K,MATCH(J3950,'Raw Data'!J:J,1),1),0)</f>
        <v>71.16</v>
      </c>
      <c r="M3950" s="24">
        <v>45586</v>
      </c>
      <c r="N3950" s="23">
        <f>IFERROR(INDEX('Raw Data'!N:N,MATCH(M3950,'Raw Data'!M:M,1),1),0)</f>
        <v>74.290000000000006</v>
      </c>
      <c r="U3950" s="24">
        <v>45586</v>
      </c>
      <c r="V3950" s="23">
        <f>IFERROR(INDEX('Raw Data'!V:V,MATCH(U3950,'Raw Data'!U:U,1),1),0)</f>
        <v>73.290000000000006</v>
      </c>
      <c r="X3950" s="24">
        <v>45586</v>
      </c>
      <c r="Y3950" s="23">
        <f>IFERROR(INDEX('Raw Data'!Y:Y,MATCH(X3950,'Raw Data'!X:X,1),1),0)</f>
        <v>2.8069999999999999</v>
      </c>
      <c r="AF3950" s="24">
        <v>45586</v>
      </c>
      <c r="AG3950" s="23">
        <f>IFERROR(INDEX('Raw Data'!AG:AG,MATCH(AF3950,'Raw Data'!AF:AF,1),1),0)</f>
        <v>1.76</v>
      </c>
      <c r="AI3950" s="20">
        <f t="shared" si="124"/>
        <v>10</v>
      </c>
      <c r="AJ3950" s="20">
        <f t="shared" si="125"/>
        <v>2024</v>
      </c>
    </row>
    <row r="3951" spans="2:36" ht="13.5" customHeight="1" x14ac:dyDescent="0.2">
      <c r="B3951" s="24">
        <v>45587</v>
      </c>
      <c r="C3951" s="23">
        <f>IFERROR(INDEX('Raw Data'!C:C,MATCH(B3951,'Raw Data'!B:B,1),1),0)</f>
        <v>71.739999999999995</v>
      </c>
      <c r="J3951" s="24">
        <v>45587</v>
      </c>
      <c r="K3951" s="23">
        <f>IFERROR(INDEX('Raw Data'!K:K,MATCH(J3951,'Raw Data'!J:J,1),1),0)</f>
        <v>72.84</v>
      </c>
      <c r="M3951" s="24">
        <v>45587</v>
      </c>
      <c r="N3951" s="23">
        <f>IFERROR(INDEX('Raw Data'!N:N,MATCH(M3951,'Raw Data'!M:M,1),1),0)</f>
        <v>76.040000000000006</v>
      </c>
      <c r="U3951" s="24">
        <v>45587</v>
      </c>
      <c r="V3951" s="23">
        <f>IFERROR(INDEX('Raw Data'!V:V,MATCH(U3951,'Raw Data'!U:U,1),1),0)</f>
        <v>75.59</v>
      </c>
      <c r="X3951" s="24">
        <v>45587</v>
      </c>
      <c r="Y3951" s="23">
        <f>IFERROR(INDEX('Raw Data'!Y:Y,MATCH(X3951,'Raw Data'!X:X,1),1),0)</f>
        <v>2.895</v>
      </c>
      <c r="AF3951" s="24">
        <v>45587</v>
      </c>
      <c r="AG3951" s="23">
        <f>IFERROR(INDEX('Raw Data'!AG:AG,MATCH(AF3951,'Raw Data'!AF:AF,1),1),0)</f>
        <v>1.76</v>
      </c>
      <c r="AI3951" s="20">
        <f t="shared" si="124"/>
        <v>10</v>
      </c>
      <c r="AJ3951" s="20">
        <f t="shared" si="125"/>
        <v>2024</v>
      </c>
    </row>
    <row r="3952" spans="2:36" ht="13.5" customHeight="1" x14ac:dyDescent="0.2">
      <c r="B3952" s="24">
        <v>45588</v>
      </c>
      <c r="C3952" s="23">
        <f>IFERROR(INDEX('Raw Data'!C:C,MATCH(B3952,'Raw Data'!B:B,1),1),0)</f>
        <v>70.37</v>
      </c>
      <c r="J3952" s="24">
        <v>45588</v>
      </c>
      <c r="K3952" s="23">
        <f>IFERROR(INDEX('Raw Data'!K:K,MATCH(J3952,'Raw Data'!J:J,1),1),0)</f>
        <v>71.37</v>
      </c>
      <c r="M3952" s="24">
        <v>45588</v>
      </c>
      <c r="N3952" s="23">
        <f>IFERROR(INDEX('Raw Data'!N:N,MATCH(M3952,'Raw Data'!M:M,1),1),0)</f>
        <v>74.959999999999994</v>
      </c>
      <c r="U3952" s="24">
        <v>45588</v>
      </c>
      <c r="V3952" s="23">
        <f>IFERROR(INDEX('Raw Data'!V:V,MATCH(U3952,'Raw Data'!U:U,1),1),0)</f>
        <v>74.680000000000007</v>
      </c>
      <c r="X3952" s="24">
        <v>45588</v>
      </c>
      <c r="Y3952" s="23">
        <f>IFERROR(INDEX('Raw Data'!Y:Y,MATCH(X3952,'Raw Data'!X:X,1),1),0)</f>
        <v>2.9009999999999998</v>
      </c>
      <c r="AF3952" s="24">
        <v>45588</v>
      </c>
      <c r="AG3952" s="23">
        <f>IFERROR(INDEX('Raw Data'!AG:AG,MATCH(AF3952,'Raw Data'!AF:AF,1),1),0)</f>
        <v>1.9</v>
      </c>
      <c r="AI3952" s="20">
        <f t="shared" si="124"/>
        <v>10</v>
      </c>
      <c r="AJ3952" s="20">
        <f t="shared" si="125"/>
        <v>2024</v>
      </c>
    </row>
    <row r="3953" spans="2:36" ht="13.5" customHeight="1" x14ac:dyDescent="0.2">
      <c r="B3953" s="24">
        <v>45589</v>
      </c>
      <c r="C3953" s="23">
        <f>IFERROR(INDEX('Raw Data'!C:C,MATCH(B3953,'Raw Data'!B:B,1),1),0)</f>
        <v>69.84</v>
      </c>
      <c r="J3953" s="24">
        <v>45589</v>
      </c>
      <c r="K3953" s="23">
        <f>IFERROR(INDEX('Raw Data'!K:K,MATCH(J3953,'Raw Data'!J:J,1),1),0)</f>
        <v>70.58</v>
      </c>
      <c r="M3953" s="24">
        <v>45589</v>
      </c>
      <c r="N3953" s="23">
        <f>IFERROR(INDEX('Raw Data'!N:N,MATCH(M3953,'Raw Data'!M:M,1),1),0)</f>
        <v>74.38</v>
      </c>
      <c r="U3953" s="24">
        <v>45589</v>
      </c>
      <c r="V3953" s="23">
        <f>IFERROR(INDEX('Raw Data'!V:V,MATCH(U3953,'Raw Data'!U:U,1),1),0)</f>
        <v>74.27</v>
      </c>
      <c r="X3953" s="24">
        <v>45589</v>
      </c>
      <c r="Y3953" s="23">
        <f>IFERROR(INDEX('Raw Data'!Y:Y,MATCH(X3953,'Raw Data'!X:X,1),1),0)</f>
        <v>3.0179999999999998</v>
      </c>
      <c r="AF3953" s="24">
        <v>45589</v>
      </c>
      <c r="AG3953" s="23">
        <f>IFERROR(INDEX('Raw Data'!AG:AG,MATCH(AF3953,'Raw Data'!AF:AF,1),1),0)</f>
        <v>2.04</v>
      </c>
      <c r="AI3953" s="20">
        <f t="shared" si="124"/>
        <v>10</v>
      </c>
      <c r="AJ3953" s="20">
        <f t="shared" si="125"/>
        <v>2024</v>
      </c>
    </row>
    <row r="3954" spans="2:36" ht="13.5" customHeight="1" x14ac:dyDescent="0.2">
      <c r="B3954" s="24">
        <v>45590</v>
      </c>
      <c r="C3954" s="23">
        <f>IFERROR(INDEX('Raw Data'!C:C,MATCH(B3954,'Raw Data'!B:B,1),1),0)</f>
        <v>71.349999999999994</v>
      </c>
      <c r="J3954" s="24">
        <v>45590</v>
      </c>
      <c r="K3954" s="23">
        <f>IFERROR(INDEX('Raw Data'!K:K,MATCH(J3954,'Raw Data'!J:J,1),1),0)</f>
        <v>72.02</v>
      </c>
      <c r="M3954" s="24">
        <v>45590</v>
      </c>
      <c r="N3954" s="23">
        <f>IFERROR(INDEX('Raw Data'!N:N,MATCH(M3954,'Raw Data'!M:M,1),1),0)</f>
        <v>76.05</v>
      </c>
      <c r="U3954" s="24">
        <v>45590</v>
      </c>
      <c r="V3954" s="23">
        <f>IFERROR(INDEX('Raw Data'!V:V,MATCH(U3954,'Raw Data'!U:U,1),1),0)</f>
        <v>75.62</v>
      </c>
      <c r="X3954" s="24">
        <v>45590</v>
      </c>
      <c r="Y3954" s="23">
        <f>IFERROR(INDEX('Raw Data'!Y:Y,MATCH(X3954,'Raw Data'!X:X,1),1),0)</f>
        <v>3.0920000000000001</v>
      </c>
      <c r="AF3954" s="24">
        <v>45590</v>
      </c>
      <c r="AG3954" s="23">
        <f>IFERROR(INDEX('Raw Data'!AG:AG,MATCH(AF3954,'Raw Data'!AF:AF,1),1),0)</f>
        <v>1.93</v>
      </c>
      <c r="AI3954" s="20">
        <f t="shared" si="124"/>
        <v>10</v>
      </c>
      <c r="AJ3954" s="20">
        <f t="shared" si="125"/>
        <v>2024</v>
      </c>
    </row>
    <row r="3955" spans="2:36" ht="13.5" customHeight="1" x14ac:dyDescent="0.2">
      <c r="B3955" s="24">
        <v>45591</v>
      </c>
      <c r="C3955" s="23">
        <f>IFERROR(INDEX('Raw Data'!C:C,MATCH(B3955,'Raw Data'!B:B,1),1),0)</f>
        <v>71.349999999999994</v>
      </c>
      <c r="J3955" s="24">
        <v>45591</v>
      </c>
      <c r="K3955" s="23">
        <f>IFERROR(INDEX('Raw Data'!K:K,MATCH(J3955,'Raw Data'!J:J,1),1),0)</f>
        <v>72.02</v>
      </c>
      <c r="M3955" s="24">
        <v>45591</v>
      </c>
      <c r="N3955" s="23">
        <f>IFERROR(INDEX('Raw Data'!N:N,MATCH(M3955,'Raw Data'!M:M,1),1),0)</f>
        <v>76.05</v>
      </c>
      <c r="U3955" s="24">
        <v>45591</v>
      </c>
      <c r="V3955" s="23">
        <f>IFERROR(INDEX('Raw Data'!V:V,MATCH(U3955,'Raw Data'!U:U,1),1),0)</f>
        <v>75.62</v>
      </c>
      <c r="X3955" s="24">
        <v>45591</v>
      </c>
      <c r="Y3955" s="23">
        <f>IFERROR(INDEX('Raw Data'!Y:Y,MATCH(X3955,'Raw Data'!X:X,1),1),0)</f>
        <v>3.0920000000000001</v>
      </c>
      <c r="AF3955" s="24">
        <v>45591</v>
      </c>
      <c r="AG3955" s="23">
        <f>IFERROR(INDEX('Raw Data'!AG:AG,MATCH(AF3955,'Raw Data'!AF:AF,1),1),0)</f>
        <v>1.93</v>
      </c>
      <c r="AI3955" s="20">
        <f t="shared" ref="AI3955:AI3971" si="126">MONTH(B3955)</f>
        <v>10</v>
      </c>
      <c r="AJ3955" s="20">
        <f t="shared" ref="AJ3955:AJ3971" si="127">YEAR(B3955)</f>
        <v>2024</v>
      </c>
    </row>
    <row r="3956" spans="2:36" ht="13.5" customHeight="1" x14ac:dyDescent="0.2">
      <c r="B3956" s="24">
        <v>45592</v>
      </c>
      <c r="C3956" s="23">
        <f>IFERROR(INDEX('Raw Data'!C:C,MATCH(B3956,'Raw Data'!B:B,1),1),0)</f>
        <v>71.349999999999994</v>
      </c>
      <c r="J3956" s="24">
        <v>45592</v>
      </c>
      <c r="K3956" s="23">
        <f>IFERROR(INDEX('Raw Data'!K:K,MATCH(J3956,'Raw Data'!J:J,1),1),0)</f>
        <v>72.02</v>
      </c>
      <c r="M3956" s="24">
        <v>45592</v>
      </c>
      <c r="N3956" s="23">
        <f>IFERROR(INDEX('Raw Data'!N:N,MATCH(M3956,'Raw Data'!M:M,1),1),0)</f>
        <v>76.05</v>
      </c>
      <c r="U3956" s="24">
        <v>45592</v>
      </c>
      <c r="V3956" s="23">
        <f>IFERROR(INDEX('Raw Data'!V:V,MATCH(U3956,'Raw Data'!U:U,1),1),0)</f>
        <v>75.62</v>
      </c>
      <c r="X3956" s="24">
        <v>45592</v>
      </c>
      <c r="Y3956" s="23">
        <f>IFERROR(INDEX('Raw Data'!Y:Y,MATCH(X3956,'Raw Data'!X:X,1),1),0)</f>
        <v>3.0920000000000001</v>
      </c>
      <c r="AF3956" s="24">
        <v>45592</v>
      </c>
      <c r="AG3956" s="23">
        <f>IFERROR(INDEX('Raw Data'!AG:AG,MATCH(AF3956,'Raw Data'!AF:AF,1),1),0)</f>
        <v>1.93</v>
      </c>
      <c r="AI3956" s="20">
        <f t="shared" si="126"/>
        <v>10</v>
      </c>
      <c r="AJ3956" s="20">
        <f t="shared" si="127"/>
        <v>2024</v>
      </c>
    </row>
    <row r="3957" spans="2:36" ht="13.5" customHeight="1" x14ac:dyDescent="0.2">
      <c r="B3957" s="24">
        <v>45593</v>
      </c>
      <c r="C3957" s="23">
        <f>IFERROR(INDEX('Raw Data'!C:C,MATCH(B3957,'Raw Data'!B:B,1),1),0)</f>
        <v>66.98</v>
      </c>
      <c r="J3957" s="24">
        <v>45593</v>
      </c>
      <c r="K3957" s="23">
        <f>IFERROR(INDEX('Raw Data'!K:K,MATCH(J3957,'Raw Data'!J:J,1),1),0)</f>
        <v>67.650000000000006</v>
      </c>
      <c r="M3957" s="24">
        <v>45593</v>
      </c>
      <c r="N3957" s="23">
        <f>IFERROR(INDEX('Raw Data'!N:N,MATCH(M3957,'Raw Data'!M:M,1),1),0)</f>
        <v>71.42</v>
      </c>
      <c r="U3957" s="24">
        <v>45593</v>
      </c>
      <c r="V3957" s="23">
        <f>IFERROR(INDEX('Raw Data'!V:V,MATCH(U3957,'Raw Data'!U:U,1),1),0)</f>
        <v>71.87</v>
      </c>
      <c r="X3957" s="24">
        <v>45593</v>
      </c>
      <c r="Y3957" s="23">
        <f>IFERROR(INDEX('Raw Data'!Y:Y,MATCH(X3957,'Raw Data'!X:X,1),1),0)</f>
        <v>2.863</v>
      </c>
      <c r="AF3957" s="24">
        <v>45593</v>
      </c>
      <c r="AG3957" s="23">
        <f>IFERROR(INDEX('Raw Data'!AG:AG,MATCH(AF3957,'Raw Data'!AF:AF,1),1),0)</f>
        <v>2.0299999999999998</v>
      </c>
      <c r="AI3957" s="20">
        <f t="shared" si="126"/>
        <v>10</v>
      </c>
      <c r="AJ3957" s="20">
        <f t="shared" si="127"/>
        <v>2024</v>
      </c>
    </row>
    <row r="3958" spans="2:36" ht="13.5" customHeight="1" x14ac:dyDescent="0.2">
      <c r="B3958" s="24">
        <v>45594</v>
      </c>
      <c r="C3958" s="23">
        <f>IFERROR(INDEX('Raw Data'!C:C,MATCH(B3958,'Raw Data'!B:B,1),1),0)</f>
        <v>66.81</v>
      </c>
      <c r="J3958" s="24">
        <v>45594</v>
      </c>
      <c r="K3958" s="23">
        <f>IFERROR(INDEX('Raw Data'!K:K,MATCH(J3958,'Raw Data'!J:J,1),1),0)</f>
        <v>67.48</v>
      </c>
      <c r="M3958" s="24">
        <v>45594</v>
      </c>
      <c r="N3958" s="23">
        <f>IFERROR(INDEX('Raw Data'!N:N,MATCH(M3958,'Raw Data'!M:M,1),1),0)</f>
        <v>71.12</v>
      </c>
      <c r="U3958" s="24">
        <v>45594</v>
      </c>
      <c r="V3958" s="23">
        <f>IFERROR(INDEX('Raw Data'!V:V,MATCH(U3958,'Raw Data'!U:U,1),1),0)</f>
        <v>71.09</v>
      </c>
      <c r="X3958" s="24">
        <v>45594</v>
      </c>
      <c r="Y3958" s="23">
        <f>IFERROR(INDEX('Raw Data'!Y:Y,MATCH(X3958,'Raw Data'!X:X,1),1),0)</f>
        <v>2.859</v>
      </c>
      <c r="AF3958" s="24">
        <v>45594</v>
      </c>
      <c r="AG3958" s="23">
        <f>IFERROR(INDEX('Raw Data'!AG:AG,MATCH(AF3958,'Raw Data'!AF:AF,1),1),0)</f>
        <v>1.82</v>
      </c>
      <c r="AI3958" s="20">
        <f t="shared" si="126"/>
        <v>10</v>
      </c>
      <c r="AJ3958" s="20">
        <f t="shared" si="127"/>
        <v>2024</v>
      </c>
    </row>
    <row r="3959" spans="2:36" ht="13.5" customHeight="1" x14ac:dyDescent="0.2">
      <c r="B3959" s="24">
        <v>45595</v>
      </c>
      <c r="C3959" s="23">
        <f>IFERROR(INDEX('Raw Data'!C:C,MATCH(B3959,'Raw Data'!B:B,1),1),0)</f>
        <v>68.180000000000007</v>
      </c>
      <c r="J3959" s="24">
        <v>45595</v>
      </c>
      <c r="K3959" s="23">
        <f>IFERROR(INDEX('Raw Data'!K:K,MATCH(J3959,'Raw Data'!J:J,1),1),0)</f>
        <v>68.91</v>
      </c>
      <c r="M3959" s="24">
        <v>45595</v>
      </c>
      <c r="N3959" s="23">
        <f>IFERROR(INDEX('Raw Data'!N:N,MATCH(M3959,'Raw Data'!M:M,1),1),0)</f>
        <v>72.55</v>
      </c>
      <c r="U3959" s="24">
        <v>45595</v>
      </c>
      <c r="V3959" s="23">
        <f>IFERROR(INDEX('Raw Data'!V:V,MATCH(U3959,'Raw Data'!U:U,1),1),0)</f>
        <v>73.209999999999994</v>
      </c>
      <c r="X3959" s="24">
        <v>45595</v>
      </c>
      <c r="Y3959" s="23">
        <f>IFERROR(INDEX('Raw Data'!Y:Y,MATCH(X3959,'Raw Data'!X:X,1),1),0)</f>
        <v>3.101</v>
      </c>
      <c r="AF3959" s="24">
        <v>45595</v>
      </c>
      <c r="AG3959" s="23">
        <f>IFERROR(INDEX('Raw Data'!AG:AG,MATCH(AF3959,'Raw Data'!AF:AF,1),1),0)</f>
        <v>2.0299999999999998</v>
      </c>
      <c r="AI3959" s="20">
        <f t="shared" si="126"/>
        <v>10</v>
      </c>
      <c r="AJ3959" s="20">
        <f t="shared" si="127"/>
        <v>2024</v>
      </c>
    </row>
    <row r="3960" spans="2:36" ht="13.5" customHeight="1" x14ac:dyDescent="0.2">
      <c r="B3960" s="24">
        <v>45596</v>
      </c>
      <c r="C3960" s="23">
        <f>IFERROR(INDEX('Raw Data'!C:C,MATCH(B3960,'Raw Data'!B:B,1),1),0)</f>
        <v>68.81</v>
      </c>
      <c r="J3960" s="24">
        <v>45596</v>
      </c>
      <c r="K3960" s="23">
        <f>IFERROR(INDEX('Raw Data'!K:K,MATCH(J3960,'Raw Data'!J:J,1),1),0)</f>
        <v>69.58</v>
      </c>
      <c r="M3960" s="24">
        <v>45596</v>
      </c>
      <c r="N3960" s="23">
        <f>IFERROR(INDEX('Raw Data'!N:N,MATCH(M3960,'Raw Data'!M:M,1),1),0)</f>
        <v>73.16</v>
      </c>
      <c r="U3960" s="24">
        <v>45596</v>
      </c>
      <c r="V3960" s="23">
        <f>IFERROR(INDEX('Raw Data'!V:V,MATCH(U3960,'Raw Data'!U:U,1),1),0)</f>
        <v>73.25</v>
      </c>
      <c r="X3960" s="24">
        <v>45596</v>
      </c>
      <c r="Y3960" s="23">
        <f>IFERROR(INDEX('Raw Data'!Y:Y,MATCH(X3960,'Raw Data'!X:X,1),1),0)</f>
        <v>2.968</v>
      </c>
      <c r="AF3960" s="24">
        <v>45596</v>
      </c>
      <c r="AG3960" s="23">
        <f>IFERROR(INDEX('Raw Data'!AG:AG,MATCH(AF3960,'Raw Data'!AF:AF,1),1),0)</f>
        <v>1.82</v>
      </c>
      <c r="AI3960" s="20">
        <f t="shared" si="126"/>
        <v>10</v>
      </c>
      <c r="AJ3960" s="20">
        <f t="shared" si="127"/>
        <v>2024</v>
      </c>
    </row>
    <row r="3961" spans="2:36" ht="13.5" customHeight="1" x14ac:dyDescent="0.2">
      <c r="B3961" s="24">
        <v>45597</v>
      </c>
      <c r="C3961" s="23">
        <f>IFERROR(INDEX('Raw Data'!C:C,MATCH(B3961,'Raw Data'!B:B,1),1),0)</f>
        <v>69.08</v>
      </c>
      <c r="J3961" s="24">
        <v>45597</v>
      </c>
      <c r="K3961" s="23">
        <f>IFERROR(INDEX('Raw Data'!K:K,MATCH(J3961,'Raw Data'!J:J,1),1),0)</f>
        <v>69.81</v>
      </c>
      <c r="M3961" s="24">
        <v>45597</v>
      </c>
      <c r="N3961" s="23">
        <f>IFERROR(INDEX('Raw Data'!N:N,MATCH(M3961,'Raw Data'!M:M,1),1),0)</f>
        <v>73.099999999999994</v>
      </c>
      <c r="U3961" s="24">
        <v>45597</v>
      </c>
      <c r="V3961" s="23">
        <f>IFERROR(INDEX('Raw Data'!V:V,MATCH(U3961,'Raw Data'!U:U,1),1),0)</f>
        <v>73.63</v>
      </c>
      <c r="X3961" s="24">
        <v>45597</v>
      </c>
      <c r="Y3961" s="23">
        <f>IFERROR(INDEX('Raw Data'!Y:Y,MATCH(X3961,'Raw Data'!X:X,1),1),0)</f>
        <v>2.9359999999999999</v>
      </c>
      <c r="AF3961" s="24">
        <v>45597</v>
      </c>
      <c r="AG3961" s="23">
        <f>IFERROR(INDEX('Raw Data'!AG:AG,MATCH(AF3961,'Raw Data'!AF:AF,1),1),0)</f>
        <v>1.42</v>
      </c>
      <c r="AI3961" s="20">
        <f t="shared" si="126"/>
        <v>11</v>
      </c>
      <c r="AJ3961" s="20">
        <f t="shared" si="127"/>
        <v>2024</v>
      </c>
    </row>
    <row r="3962" spans="2:36" ht="13.5" customHeight="1" x14ac:dyDescent="0.2">
      <c r="B3962" s="24">
        <v>45598</v>
      </c>
      <c r="C3962" s="23">
        <f>IFERROR(INDEX('Raw Data'!C:C,MATCH(B3962,'Raw Data'!B:B,1),1),0)</f>
        <v>69.08</v>
      </c>
      <c r="J3962" s="24">
        <v>45598</v>
      </c>
      <c r="K3962" s="23">
        <f>IFERROR(INDEX('Raw Data'!K:K,MATCH(J3962,'Raw Data'!J:J,1),1),0)</f>
        <v>69.81</v>
      </c>
      <c r="M3962" s="24">
        <v>45598</v>
      </c>
      <c r="N3962" s="23">
        <f>IFERROR(INDEX('Raw Data'!N:N,MATCH(M3962,'Raw Data'!M:M,1),1),0)</f>
        <v>73.099999999999994</v>
      </c>
      <c r="U3962" s="24">
        <v>45598</v>
      </c>
      <c r="V3962" s="23">
        <f>IFERROR(INDEX('Raw Data'!V:V,MATCH(U3962,'Raw Data'!U:U,1),1),0)</f>
        <v>73.63</v>
      </c>
      <c r="X3962" s="24">
        <v>45598</v>
      </c>
      <c r="Y3962" s="23">
        <f>IFERROR(INDEX('Raw Data'!Y:Y,MATCH(X3962,'Raw Data'!X:X,1),1),0)</f>
        <v>2.9359999999999999</v>
      </c>
      <c r="AF3962" s="24">
        <v>45598</v>
      </c>
      <c r="AG3962" s="23">
        <f>IFERROR(INDEX('Raw Data'!AG:AG,MATCH(AF3962,'Raw Data'!AF:AF,1),1),0)</f>
        <v>1.42</v>
      </c>
      <c r="AI3962" s="20">
        <f t="shared" si="126"/>
        <v>11</v>
      </c>
      <c r="AJ3962" s="20">
        <f t="shared" si="127"/>
        <v>2024</v>
      </c>
    </row>
    <row r="3963" spans="2:36" ht="13.5" customHeight="1" x14ac:dyDescent="0.2">
      <c r="B3963" s="24">
        <v>45599</v>
      </c>
      <c r="C3963" s="23">
        <f>IFERROR(INDEX('Raw Data'!C:C,MATCH(B3963,'Raw Data'!B:B,1),1),0)</f>
        <v>69.08</v>
      </c>
      <c r="J3963" s="24">
        <v>45599</v>
      </c>
      <c r="K3963" s="23">
        <f>IFERROR(INDEX('Raw Data'!K:K,MATCH(J3963,'Raw Data'!J:J,1),1),0)</f>
        <v>69.81</v>
      </c>
      <c r="M3963" s="24">
        <v>45599</v>
      </c>
      <c r="N3963" s="23">
        <f>IFERROR(INDEX('Raw Data'!N:N,MATCH(M3963,'Raw Data'!M:M,1),1),0)</f>
        <v>73.099999999999994</v>
      </c>
      <c r="U3963" s="24">
        <v>45599</v>
      </c>
      <c r="V3963" s="23">
        <f>IFERROR(INDEX('Raw Data'!V:V,MATCH(U3963,'Raw Data'!U:U,1),1),0)</f>
        <v>73.63</v>
      </c>
      <c r="X3963" s="24">
        <v>45599</v>
      </c>
      <c r="Y3963" s="23">
        <f>IFERROR(INDEX('Raw Data'!Y:Y,MATCH(X3963,'Raw Data'!X:X,1),1),0)</f>
        <v>2.9359999999999999</v>
      </c>
      <c r="AF3963" s="24">
        <v>45599</v>
      </c>
      <c r="AG3963" s="23">
        <f>IFERROR(INDEX('Raw Data'!AG:AG,MATCH(AF3963,'Raw Data'!AF:AF,1),1),0)</f>
        <v>1.42</v>
      </c>
      <c r="AI3963" s="20">
        <f t="shared" si="126"/>
        <v>11</v>
      </c>
      <c r="AJ3963" s="20">
        <f t="shared" si="127"/>
        <v>2024</v>
      </c>
    </row>
    <row r="3964" spans="2:36" ht="13.5" customHeight="1" x14ac:dyDescent="0.2">
      <c r="B3964" s="24">
        <v>45600</v>
      </c>
      <c r="C3964" s="23">
        <f>IFERROR(INDEX('Raw Data'!C:C,MATCH(B3964,'Raw Data'!B:B,1),1),0)</f>
        <v>71.03</v>
      </c>
      <c r="J3964" s="24">
        <v>45600</v>
      </c>
      <c r="K3964" s="23">
        <f>IFERROR(INDEX('Raw Data'!K:K,MATCH(J3964,'Raw Data'!J:J,1),1),0)</f>
        <v>71.83</v>
      </c>
      <c r="M3964" s="24">
        <v>45600</v>
      </c>
      <c r="N3964" s="23">
        <f>IFERROR(INDEX('Raw Data'!N:N,MATCH(M3964,'Raw Data'!M:M,1),1),0)</f>
        <v>75.08</v>
      </c>
      <c r="U3964" s="24">
        <v>45600</v>
      </c>
      <c r="V3964" s="23">
        <f>IFERROR(INDEX('Raw Data'!V:V,MATCH(U3964,'Raw Data'!U:U,1),1),0)</f>
        <v>74.89</v>
      </c>
      <c r="X3964" s="24">
        <v>45600</v>
      </c>
      <c r="Y3964" s="23">
        <f>IFERROR(INDEX('Raw Data'!Y:Y,MATCH(X3964,'Raw Data'!X:X,1),1),0)</f>
        <v>3.036</v>
      </c>
      <c r="AF3964" s="24">
        <v>45600</v>
      </c>
      <c r="AG3964" s="23">
        <f>IFERROR(INDEX('Raw Data'!AG:AG,MATCH(AF3964,'Raw Data'!AF:AF,1),1),0)</f>
        <v>1.35</v>
      </c>
      <c r="AI3964" s="20">
        <f t="shared" si="126"/>
        <v>11</v>
      </c>
      <c r="AJ3964" s="20">
        <f t="shared" si="127"/>
        <v>2024</v>
      </c>
    </row>
    <row r="3965" spans="2:36" ht="13.5" customHeight="1" x14ac:dyDescent="0.2">
      <c r="B3965" s="24">
        <v>45601</v>
      </c>
      <c r="C3965" s="23">
        <f>IFERROR(INDEX('Raw Data'!C:C,MATCH(B3965,'Raw Data'!B:B,1),1),0)</f>
        <v>71.56</v>
      </c>
      <c r="J3965" s="24">
        <v>45601</v>
      </c>
      <c r="K3965" s="23">
        <f>IFERROR(INDEX('Raw Data'!K:K,MATCH(J3965,'Raw Data'!J:J,1),1),0)</f>
        <v>72.260000000000005</v>
      </c>
      <c r="M3965" s="24">
        <v>45601</v>
      </c>
      <c r="N3965" s="23">
        <f>IFERROR(INDEX('Raw Data'!N:N,MATCH(M3965,'Raw Data'!M:M,1),1),0)</f>
        <v>75.53</v>
      </c>
      <c r="U3965" s="24">
        <v>45601</v>
      </c>
      <c r="V3965" s="23">
        <f>IFERROR(INDEX('Raw Data'!V:V,MATCH(U3965,'Raw Data'!U:U,1),1),0)</f>
        <v>76.98</v>
      </c>
      <c r="X3965" s="24">
        <v>45601</v>
      </c>
      <c r="Y3965" s="23">
        <f>IFERROR(INDEX('Raw Data'!Y:Y,MATCH(X3965,'Raw Data'!X:X,1),1),0)</f>
        <v>2.9359999999999999</v>
      </c>
      <c r="AF3965" s="24">
        <v>45601</v>
      </c>
      <c r="AG3965" s="23">
        <f>IFERROR(INDEX('Raw Data'!AG:AG,MATCH(AF3965,'Raw Data'!AF:AF,1),1),0)</f>
        <v>1.62</v>
      </c>
      <c r="AI3965" s="20">
        <f t="shared" si="126"/>
        <v>11</v>
      </c>
      <c r="AJ3965" s="20">
        <f t="shared" si="127"/>
        <v>2024</v>
      </c>
    </row>
    <row r="3966" spans="2:36" ht="13.5" customHeight="1" x14ac:dyDescent="0.2">
      <c r="B3966" s="24">
        <v>45602</v>
      </c>
      <c r="C3966" s="23">
        <f>IFERROR(INDEX('Raw Data'!C:C,MATCH(B3966,'Raw Data'!B:B,1),1),0)</f>
        <v>71.239999999999995</v>
      </c>
      <c r="J3966" s="24">
        <v>45602</v>
      </c>
      <c r="K3966" s="23">
        <f>IFERROR(INDEX('Raw Data'!K:K,MATCH(J3966,'Raw Data'!J:J,1),1),0)</f>
        <v>71.98</v>
      </c>
      <c r="M3966" s="24">
        <v>45602</v>
      </c>
      <c r="N3966" s="23">
        <f>IFERROR(INDEX('Raw Data'!N:N,MATCH(M3966,'Raw Data'!M:M,1),1),0)</f>
        <v>74.92</v>
      </c>
      <c r="U3966" s="24">
        <v>45602</v>
      </c>
      <c r="V3966" s="23">
        <f>IFERROR(INDEX('Raw Data'!V:V,MATCH(U3966,'Raw Data'!U:U,1),1),0)</f>
        <v>76.52</v>
      </c>
      <c r="X3966" s="24">
        <v>45602</v>
      </c>
      <c r="Y3966" s="23">
        <f>IFERROR(INDEX('Raw Data'!Y:Y,MATCH(X3966,'Raw Data'!X:X,1),1),0)</f>
        <v>3.0070000000000001</v>
      </c>
      <c r="AF3966" s="24">
        <v>45602</v>
      </c>
      <c r="AG3966" s="23">
        <f>IFERROR(INDEX('Raw Data'!AG:AG,MATCH(AF3966,'Raw Data'!AF:AF,1),1),0)</f>
        <v>1.8</v>
      </c>
      <c r="AI3966" s="20">
        <f t="shared" si="126"/>
        <v>11</v>
      </c>
      <c r="AJ3966" s="20">
        <f t="shared" si="127"/>
        <v>2024</v>
      </c>
    </row>
    <row r="3967" spans="2:36" ht="13.5" customHeight="1" x14ac:dyDescent="0.2">
      <c r="B3967" s="24">
        <v>45603</v>
      </c>
      <c r="C3967" s="23">
        <f>IFERROR(INDEX('Raw Data'!C:C,MATCH(B3967,'Raw Data'!B:B,1),1),0)</f>
        <v>71.959999999999994</v>
      </c>
      <c r="J3967" s="24">
        <v>45603</v>
      </c>
      <c r="K3967" s="23">
        <f>IFERROR(INDEX('Raw Data'!K:K,MATCH(J3967,'Raw Data'!J:J,1),1),0)</f>
        <v>72.69</v>
      </c>
      <c r="M3967" s="24">
        <v>45603</v>
      </c>
      <c r="N3967" s="23">
        <f>IFERROR(INDEX('Raw Data'!N:N,MATCH(M3967,'Raw Data'!M:M,1),1),0)</f>
        <v>75.63</v>
      </c>
      <c r="U3967" s="24">
        <v>45603</v>
      </c>
      <c r="V3967" s="23">
        <f>IFERROR(INDEX('Raw Data'!V:V,MATCH(U3967,'Raw Data'!U:U,1),1),0)</f>
        <v>75.73</v>
      </c>
      <c r="X3967" s="24">
        <v>45603</v>
      </c>
      <c r="Y3967" s="23">
        <f>IFERROR(INDEX('Raw Data'!Y:Y,MATCH(X3967,'Raw Data'!X:X,1),1),0)</f>
        <v>2.948</v>
      </c>
      <c r="AF3967" s="24">
        <v>45603</v>
      </c>
      <c r="AG3967" s="23">
        <f>IFERROR(INDEX('Raw Data'!AG:AG,MATCH(AF3967,'Raw Data'!AF:AF,1),1),0)</f>
        <v>1.49</v>
      </c>
      <c r="AI3967" s="20">
        <f t="shared" si="126"/>
        <v>11</v>
      </c>
      <c r="AJ3967" s="20">
        <f t="shared" si="127"/>
        <v>2024</v>
      </c>
    </row>
    <row r="3968" spans="2:36" ht="13.5" customHeight="1" x14ac:dyDescent="0.2">
      <c r="B3968" s="24">
        <v>45604</v>
      </c>
      <c r="C3968" s="23">
        <f>IFERROR(INDEX('Raw Data'!C:C,MATCH(B3968,'Raw Data'!B:B,1),1),0)</f>
        <v>70.11</v>
      </c>
      <c r="J3968" s="24">
        <v>45604</v>
      </c>
      <c r="K3968" s="23">
        <f>IFERROR(INDEX('Raw Data'!K:K,MATCH(J3968,'Raw Data'!J:J,1),1),0)</f>
        <v>70.69</v>
      </c>
      <c r="M3968" s="24">
        <v>45604</v>
      </c>
      <c r="N3968" s="23">
        <f>IFERROR(INDEX('Raw Data'!N:N,MATCH(M3968,'Raw Data'!M:M,1),1),0)</f>
        <v>73.87</v>
      </c>
      <c r="U3968" s="24">
        <v>45604</v>
      </c>
      <c r="V3968" s="23">
        <f>IFERROR(INDEX('Raw Data'!V:V,MATCH(U3968,'Raw Data'!U:U,1),1),0)</f>
        <v>74.040000000000006</v>
      </c>
      <c r="X3968" s="24">
        <v>45604</v>
      </c>
      <c r="Y3968" s="23">
        <f>IFERROR(INDEX('Raw Data'!Y:Y,MATCH(X3968,'Raw Data'!X:X,1),1),0)</f>
        <v>2.9220000000000002</v>
      </c>
      <c r="AF3968" s="24">
        <v>45604</v>
      </c>
      <c r="AG3968" s="23">
        <f>IFERROR(INDEX('Raw Data'!AG:AG,MATCH(AF3968,'Raw Data'!AF:AF,1),1),0)</f>
        <v>1.21</v>
      </c>
      <c r="AI3968" s="20">
        <f t="shared" si="126"/>
        <v>11</v>
      </c>
      <c r="AJ3968" s="20">
        <f t="shared" si="127"/>
        <v>2024</v>
      </c>
    </row>
    <row r="3969" spans="2:36" ht="13.5" customHeight="1" x14ac:dyDescent="0.2">
      <c r="B3969" s="24">
        <v>45605</v>
      </c>
      <c r="C3969" s="23">
        <f>IFERROR(INDEX('Raw Data'!C:C,MATCH(B3969,'Raw Data'!B:B,1),1),0)</f>
        <v>70.11</v>
      </c>
      <c r="J3969" s="24">
        <v>45605</v>
      </c>
      <c r="K3969" s="23">
        <f>IFERROR(INDEX('Raw Data'!K:K,MATCH(J3969,'Raw Data'!J:J,1),1),0)</f>
        <v>70.69</v>
      </c>
      <c r="M3969" s="24">
        <v>45605</v>
      </c>
      <c r="N3969" s="23">
        <f>IFERROR(INDEX('Raw Data'!N:N,MATCH(M3969,'Raw Data'!M:M,1),1),0)</f>
        <v>73.87</v>
      </c>
      <c r="U3969" s="24">
        <v>45605</v>
      </c>
      <c r="V3969" s="23">
        <f>IFERROR(INDEX('Raw Data'!V:V,MATCH(U3969,'Raw Data'!U:U,1),1),0)</f>
        <v>74.040000000000006</v>
      </c>
      <c r="X3969" s="24">
        <v>45605</v>
      </c>
      <c r="Y3969" s="23">
        <f>IFERROR(INDEX('Raw Data'!Y:Y,MATCH(X3969,'Raw Data'!X:X,1),1),0)</f>
        <v>2.9220000000000002</v>
      </c>
      <c r="AF3969" s="24">
        <v>45605</v>
      </c>
      <c r="AG3969" s="23">
        <f>IFERROR(INDEX('Raw Data'!AG:AG,MATCH(AF3969,'Raw Data'!AF:AF,1),1),0)</f>
        <v>1.21</v>
      </c>
      <c r="AI3969" s="20">
        <f t="shared" si="126"/>
        <v>11</v>
      </c>
      <c r="AJ3969" s="20">
        <f t="shared" si="127"/>
        <v>2024</v>
      </c>
    </row>
    <row r="3970" spans="2:36" ht="13.5" customHeight="1" x14ac:dyDescent="0.2">
      <c r="B3970" s="24">
        <v>45606</v>
      </c>
      <c r="C3970" s="23">
        <f>IFERROR(INDEX('Raw Data'!C:C,MATCH(B3970,'Raw Data'!B:B,1),1),0)</f>
        <v>70.11</v>
      </c>
      <c r="J3970" s="24">
        <v>45606</v>
      </c>
      <c r="K3970" s="23">
        <f>IFERROR(INDEX('Raw Data'!K:K,MATCH(J3970,'Raw Data'!J:J,1),1),0)</f>
        <v>70.69</v>
      </c>
      <c r="M3970" s="24">
        <v>45606</v>
      </c>
      <c r="N3970" s="23">
        <f>IFERROR(INDEX('Raw Data'!N:N,MATCH(M3970,'Raw Data'!M:M,1),1),0)</f>
        <v>73.87</v>
      </c>
      <c r="U3970" s="24">
        <v>45606</v>
      </c>
      <c r="V3970" s="23">
        <f>IFERROR(INDEX('Raw Data'!V:V,MATCH(U3970,'Raw Data'!U:U,1),1),0)</f>
        <v>74.040000000000006</v>
      </c>
      <c r="X3970" s="24">
        <v>45606</v>
      </c>
      <c r="Y3970" s="23">
        <f>IFERROR(INDEX('Raw Data'!Y:Y,MATCH(X3970,'Raw Data'!X:X,1),1),0)</f>
        <v>2.9220000000000002</v>
      </c>
      <c r="AF3970" s="24">
        <v>45606</v>
      </c>
      <c r="AG3970" s="23">
        <f>IFERROR(INDEX('Raw Data'!AG:AG,MATCH(AF3970,'Raw Data'!AF:AF,1),1),0)</f>
        <v>1.21</v>
      </c>
      <c r="AI3970" s="20">
        <f t="shared" si="126"/>
        <v>11</v>
      </c>
      <c r="AJ3970" s="20">
        <f t="shared" si="127"/>
        <v>2024</v>
      </c>
    </row>
    <row r="3971" spans="2:36" ht="13.5" customHeight="1" x14ac:dyDescent="0.2">
      <c r="B3971" s="24">
        <v>45607</v>
      </c>
      <c r="C3971" s="23">
        <f>IFERROR(INDEX('Raw Data'!C:C,MATCH(B3971,'Raw Data'!B:B,1),1),0)</f>
        <v>67.92</v>
      </c>
      <c r="J3971" s="24">
        <v>45607</v>
      </c>
      <c r="K3971" s="23">
        <f>IFERROR(INDEX('Raw Data'!K:K,MATCH(J3971,'Raw Data'!J:J,1),1),0)</f>
        <v>70.69</v>
      </c>
      <c r="M3971" s="24">
        <v>45607</v>
      </c>
      <c r="N3971" s="23">
        <f>IFERROR(INDEX('Raw Data'!N:N,MATCH(M3971,'Raw Data'!M:M,1),1),0)</f>
        <v>71.83</v>
      </c>
      <c r="U3971" s="24">
        <v>45607</v>
      </c>
      <c r="V3971" s="23">
        <f>IFERROR(INDEX('Raw Data'!V:V,MATCH(U3971,'Raw Data'!U:U,1),1),0)</f>
        <v>72.19</v>
      </c>
      <c r="X3971" s="24">
        <v>45607</v>
      </c>
      <c r="Y3971" s="23">
        <f>IFERROR(INDEX('Raw Data'!Y:Y,MATCH(X3971,'Raw Data'!X:X,1),1),0)</f>
        <v>3.1259999999999999</v>
      </c>
      <c r="AF3971" s="24">
        <v>45607</v>
      </c>
      <c r="AG3971" s="23">
        <f>IFERROR(INDEX('Raw Data'!AG:AG,MATCH(AF3971,'Raw Data'!AF:AF,1),1),0)</f>
        <v>1.21</v>
      </c>
      <c r="AI3971" s="20">
        <f t="shared" si="126"/>
        <v>11</v>
      </c>
      <c r="AJ3971" s="20">
        <f t="shared" si="127"/>
        <v>2024</v>
      </c>
    </row>
    <row r="3972" spans="2:36" ht="13.5" customHeight="1" x14ac:dyDescent="0.2">
      <c r="B3972" s="24">
        <v>45608</v>
      </c>
      <c r="C3972" s="23">
        <f>IFERROR(INDEX('Raw Data'!C:C,MATCH(B3972,'Raw Data'!B:B,1),1),0)</f>
        <v>67.97</v>
      </c>
      <c r="J3972" s="24">
        <v>45608</v>
      </c>
      <c r="K3972" s="23">
        <f>IFERROR(INDEX('Raw Data'!K:K,MATCH(J3972,'Raw Data'!J:J,1),1),0)</f>
        <v>68.430000000000007</v>
      </c>
      <c r="M3972" s="24">
        <v>45608</v>
      </c>
      <c r="N3972" s="23">
        <f>IFERROR(INDEX('Raw Data'!N:N,MATCH(M3972,'Raw Data'!M:M,1),1),0)</f>
        <v>71.89</v>
      </c>
      <c r="U3972" s="24">
        <v>45608</v>
      </c>
      <c r="V3972" s="23">
        <f>IFERROR(INDEX('Raw Data'!V:V,MATCH(U3972,'Raw Data'!U:U,1),1),0)</f>
        <v>72.56</v>
      </c>
      <c r="X3972" s="24">
        <v>45608</v>
      </c>
      <c r="Y3972" s="23">
        <f>IFERROR(INDEX('Raw Data'!Y:Y,MATCH(X3972,'Raw Data'!X:X,1),1),0)</f>
        <v>3.133</v>
      </c>
      <c r="AF3972" s="24">
        <v>45608</v>
      </c>
      <c r="AG3972" s="23">
        <f>IFERROR(INDEX('Raw Data'!AG:AG,MATCH(AF3972,'Raw Data'!AF:AF,1),1),0)</f>
        <v>1.92</v>
      </c>
      <c r="AI3972" s="20">
        <f t="shared" ref="AI3972:AI4035" si="128">MONTH(B3972)</f>
        <v>11</v>
      </c>
      <c r="AJ3972" s="20">
        <f t="shared" ref="AJ3972:AJ4035" si="129">YEAR(B3972)</f>
        <v>2024</v>
      </c>
    </row>
    <row r="3973" spans="2:36" ht="13.5" customHeight="1" x14ac:dyDescent="0.2">
      <c r="B3973" s="24">
        <v>45609</v>
      </c>
      <c r="C3973" s="23">
        <f>IFERROR(INDEX('Raw Data'!C:C,MATCH(B3973,'Raw Data'!B:B,1),1),0)</f>
        <v>68.260000000000005</v>
      </c>
      <c r="J3973" s="24">
        <v>45609</v>
      </c>
      <c r="K3973" s="23">
        <f>IFERROR(INDEX('Raw Data'!K:K,MATCH(J3973,'Raw Data'!J:J,1),1),0)</f>
        <v>68.760000000000005</v>
      </c>
      <c r="M3973" s="24">
        <v>45609</v>
      </c>
      <c r="N3973" s="23">
        <f>IFERROR(INDEX('Raw Data'!N:N,MATCH(M3973,'Raw Data'!M:M,1),1),0)</f>
        <v>72.28</v>
      </c>
      <c r="U3973" s="24">
        <v>45609</v>
      </c>
      <c r="V3973" s="23">
        <f>IFERROR(INDEX('Raw Data'!V:V,MATCH(U3973,'Raw Data'!U:U,1),1),0)</f>
        <v>72.86</v>
      </c>
      <c r="X3973" s="24">
        <v>45609</v>
      </c>
      <c r="Y3973" s="23">
        <f>IFERROR(INDEX('Raw Data'!Y:Y,MATCH(X3973,'Raw Data'!X:X,1),1),0)</f>
        <v>3.202</v>
      </c>
      <c r="AF3973" s="24">
        <v>45609</v>
      </c>
      <c r="AG3973" s="23">
        <f>IFERROR(INDEX('Raw Data'!AG:AG,MATCH(AF3973,'Raw Data'!AF:AF,1),1),0)</f>
        <v>2.06</v>
      </c>
      <c r="AI3973" s="20">
        <f t="shared" si="128"/>
        <v>11</v>
      </c>
      <c r="AJ3973" s="20">
        <f t="shared" si="129"/>
        <v>2024</v>
      </c>
    </row>
    <row r="3974" spans="2:36" ht="13.5" customHeight="1" x14ac:dyDescent="0.2">
      <c r="B3974" s="24">
        <v>45610</v>
      </c>
      <c r="C3974" s="23">
        <f>IFERROR(INDEX('Raw Data'!C:C,MATCH(B3974,'Raw Data'!B:B,1),1),0)</f>
        <v>68.53</v>
      </c>
      <c r="J3974" s="24">
        <v>45610</v>
      </c>
      <c r="K3974" s="23">
        <f>IFERROR(INDEX('Raw Data'!K:K,MATCH(J3974,'Raw Data'!J:J,1),1),0)</f>
        <v>68.989999999999995</v>
      </c>
      <c r="M3974" s="24">
        <v>45610</v>
      </c>
      <c r="N3974" s="23">
        <f>IFERROR(INDEX('Raw Data'!N:N,MATCH(M3974,'Raw Data'!M:M,1),1),0)</f>
        <v>72.56</v>
      </c>
      <c r="U3974" s="24">
        <v>45610</v>
      </c>
      <c r="V3974" s="23">
        <f>IFERROR(INDEX('Raw Data'!V:V,MATCH(U3974,'Raw Data'!U:U,1),1),0)</f>
        <v>73.39</v>
      </c>
      <c r="X3974" s="24">
        <v>45610</v>
      </c>
      <c r="Y3974" s="23">
        <f>IFERROR(INDEX('Raw Data'!Y:Y,MATCH(X3974,'Raw Data'!X:X,1),1),0)</f>
        <v>3.0539999999999998</v>
      </c>
      <c r="AF3974" s="24">
        <v>45610</v>
      </c>
      <c r="AG3974" s="23">
        <f>IFERROR(INDEX('Raw Data'!AG:AG,MATCH(AF3974,'Raw Data'!AF:AF,1),1),0)</f>
        <v>2.11</v>
      </c>
      <c r="AI3974" s="20">
        <f t="shared" si="128"/>
        <v>11</v>
      </c>
      <c r="AJ3974" s="20">
        <f t="shared" si="129"/>
        <v>2024</v>
      </c>
    </row>
    <row r="3975" spans="2:36" ht="13.5" customHeight="1" x14ac:dyDescent="0.2">
      <c r="B3975" s="24">
        <v>45611</v>
      </c>
      <c r="C3975" s="23">
        <f>IFERROR(INDEX('Raw Data'!C:C,MATCH(B3975,'Raw Data'!B:B,1),1),0)</f>
        <v>66.92</v>
      </c>
      <c r="J3975" s="24">
        <v>45611</v>
      </c>
      <c r="K3975" s="23">
        <f>IFERROR(INDEX('Raw Data'!K:K,MATCH(J3975,'Raw Data'!J:J,1),1),0)</f>
        <v>67.33</v>
      </c>
      <c r="M3975" s="24">
        <v>45611</v>
      </c>
      <c r="N3975" s="23">
        <f>IFERROR(INDEX('Raw Data'!N:N,MATCH(M3975,'Raw Data'!M:M,1),1),0)</f>
        <v>71.040000000000006</v>
      </c>
      <c r="U3975" s="24">
        <v>45611</v>
      </c>
      <c r="V3975" s="23">
        <f>IFERROR(INDEX('Raw Data'!V:V,MATCH(U3975,'Raw Data'!U:U,1),1),0)</f>
        <v>73.45</v>
      </c>
      <c r="X3975" s="24">
        <v>45611</v>
      </c>
      <c r="Y3975" s="23">
        <f>IFERROR(INDEX('Raw Data'!Y:Y,MATCH(X3975,'Raw Data'!X:X,1),1),0)</f>
        <v>3.0960000000000001</v>
      </c>
      <c r="AF3975" s="24">
        <v>45611</v>
      </c>
      <c r="AG3975" s="23">
        <f>IFERROR(INDEX('Raw Data'!AG:AG,MATCH(AF3975,'Raw Data'!AF:AF,1),1),0)</f>
        <v>1.65</v>
      </c>
      <c r="AI3975" s="20">
        <f t="shared" si="128"/>
        <v>11</v>
      </c>
      <c r="AJ3975" s="20">
        <f t="shared" si="129"/>
        <v>2024</v>
      </c>
    </row>
    <row r="3976" spans="2:36" ht="13.5" customHeight="1" x14ac:dyDescent="0.2">
      <c r="B3976" s="24">
        <v>45612</v>
      </c>
      <c r="C3976" s="23">
        <f>IFERROR(INDEX('Raw Data'!C:C,MATCH(B3976,'Raw Data'!B:B,1),1),0)</f>
        <v>66.92</v>
      </c>
      <c r="J3976" s="24">
        <v>45612</v>
      </c>
      <c r="K3976" s="23">
        <f>IFERROR(INDEX('Raw Data'!K:K,MATCH(J3976,'Raw Data'!J:J,1),1),0)</f>
        <v>67.33</v>
      </c>
      <c r="M3976" s="24">
        <v>45612</v>
      </c>
      <c r="N3976" s="23">
        <f>IFERROR(INDEX('Raw Data'!N:N,MATCH(M3976,'Raw Data'!M:M,1),1),0)</f>
        <v>71.040000000000006</v>
      </c>
      <c r="U3976" s="24">
        <v>45612</v>
      </c>
      <c r="V3976" s="23">
        <f>IFERROR(INDEX('Raw Data'!V:V,MATCH(U3976,'Raw Data'!U:U,1),1),0)</f>
        <v>73.45</v>
      </c>
      <c r="X3976" s="24">
        <v>45612</v>
      </c>
      <c r="Y3976" s="23">
        <f>IFERROR(INDEX('Raw Data'!Y:Y,MATCH(X3976,'Raw Data'!X:X,1),1),0)</f>
        <v>3.0960000000000001</v>
      </c>
      <c r="AF3976" s="24">
        <v>45612</v>
      </c>
      <c r="AG3976" s="23">
        <f>IFERROR(INDEX('Raw Data'!AG:AG,MATCH(AF3976,'Raw Data'!AF:AF,1),1),0)</f>
        <v>1.65</v>
      </c>
      <c r="AI3976" s="20">
        <f t="shared" si="128"/>
        <v>11</v>
      </c>
      <c r="AJ3976" s="20">
        <f t="shared" si="129"/>
        <v>2024</v>
      </c>
    </row>
    <row r="3977" spans="2:36" ht="13.5" customHeight="1" x14ac:dyDescent="0.2">
      <c r="B3977" s="24">
        <v>45613</v>
      </c>
      <c r="C3977" s="23">
        <f>IFERROR(INDEX('Raw Data'!C:C,MATCH(B3977,'Raw Data'!B:B,1),1),0)</f>
        <v>66.92</v>
      </c>
      <c r="J3977" s="24">
        <v>45613</v>
      </c>
      <c r="K3977" s="23">
        <f>IFERROR(INDEX('Raw Data'!K:K,MATCH(J3977,'Raw Data'!J:J,1),1),0)</f>
        <v>67.33</v>
      </c>
      <c r="M3977" s="24">
        <v>45613</v>
      </c>
      <c r="N3977" s="23">
        <f>IFERROR(INDEX('Raw Data'!N:N,MATCH(M3977,'Raw Data'!M:M,1),1),0)</f>
        <v>71.040000000000006</v>
      </c>
      <c r="U3977" s="24">
        <v>45613</v>
      </c>
      <c r="V3977" s="23">
        <f>IFERROR(INDEX('Raw Data'!V:V,MATCH(U3977,'Raw Data'!U:U,1),1),0)</f>
        <v>73.45</v>
      </c>
      <c r="X3977" s="24">
        <v>45613</v>
      </c>
      <c r="Y3977" s="23">
        <f>IFERROR(INDEX('Raw Data'!Y:Y,MATCH(X3977,'Raw Data'!X:X,1),1),0)</f>
        <v>3.0960000000000001</v>
      </c>
      <c r="AF3977" s="24">
        <v>45613</v>
      </c>
      <c r="AG3977" s="23">
        <f>IFERROR(INDEX('Raw Data'!AG:AG,MATCH(AF3977,'Raw Data'!AF:AF,1),1),0)</f>
        <v>1.65</v>
      </c>
      <c r="AI3977" s="20">
        <f t="shared" si="128"/>
        <v>11</v>
      </c>
      <c r="AJ3977" s="20">
        <f t="shared" si="129"/>
        <v>2024</v>
      </c>
    </row>
    <row r="3978" spans="2:36" ht="13.5" customHeight="1" x14ac:dyDescent="0.2">
      <c r="B3978" s="24">
        <v>45614</v>
      </c>
      <c r="C3978" s="23">
        <f>IFERROR(INDEX('Raw Data'!C:C,MATCH(B3978,'Raw Data'!B:B,1),1),0)</f>
        <v>69.17</v>
      </c>
      <c r="J3978" s="24">
        <v>45614</v>
      </c>
      <c r="K3978" s="23">
        <f>IFERROR(INDEX('Raw Data'!K:K,MATCH(J3978,'Raw Data'!J:J,1),1),0)</f>
        <v>69.459999999999994</v>
      </c>
      <c r="M3978" s="24">
        <v>45614</v>
      </c>
      <c r="N3978" s="23">
        <f>IFERROR(INDEX('Raw Data'!N:N,MATCH(M3978,'Raw Data'!M:M,1),1),0)</f>
        <v>73.3</v>
      </c>
      <c r="U3978" s="24">
        <v>45614</v>
      </c>
      <c r="V3978" s="23">
        <f>IFERROR(INDEX('Raw Data'!V:V,MATCH(U3978,'Raw Data'!U:U,1),1),0)</f>
        <v>74.349999999999994</v>
      </c>
      <c r="X3978" s="24">
        <v>45614</v>
      </c>
      <c r="Y3978" s="23">
        <f>IFERROR(INDEX('Raw Data'!Y:Y,MATCH(X3978,'Raw Data'!X:X,1),1),0)</f>
        <v>3.1859999999999999</v>
      </c>
      <c r="AF3978" s="24">
        <v>45614</v>
      </c>
      <c r="AG3978" s="23">
        <f>IFERROR(INDEX('Raw Data'!AG:AG,MATCH(AF3978,'Raw Data'!AF:AF,1),1),0)</f>
        <v>2.08</v>
      </c>
      <c r="AI3978" s="20">
        <f t="shared" si="128"/>
        <v>11</v>
      </c>
      <c r="AJ3978" s="20">
        <f t="shared" si="129"/>
        <v>2024</v>
      </c>
    </row>
    <row r="3979" spans="2:36" ht="13.5" customHeight="1" x14ac:dyDescent="0.2">
      <c r="B3979" s="24">
        <v>45615</v>
      </c>
      <c r="C3979" s="23">
        <f>IFERROR(INDEX('Raw Data'!C:C,MATCH(B3979,'Raw Data'!B:B,1),1),0)</f>
        <v>69.239999999999995</v>
      </c>
      <c r="J3979" s="24">
        <v>45615</v>
      </c>
      <c r="K3979" s="23">
        <f>IFERROR(INDEX('Raw Data'!K:K,MATCH(J3979,'Raw Data'!J:J,1),1),0)</f>
        <v>69.75</v>
      </c>
      <c r="M3979" s="24">
        <v>45615</v>
      </c>
      <c r="N3979" s="23">
        <f>IFERROR(INDEX('Raw Data'!N:N,MATCH(M3979,'Raw Data'!M:M,1),1),0)</f>
        <v>73.31</v>
      </c>
      <c r="U3979" s="24">
        <v>45615</v>
      </c>
      <c r="V3979" s="23">
        <f>IFERROR(INDEX('Raw Data'!V:V,MATCH(U3979,'Raw Data'!U:U,1),1),0)</f>
        <v>74.319999999999993</v>
      </c>
      <c r="X3979" s="24">
        <v>45615</v>
      </c>
      <c r="Y3979" s="23">
        <f>IFERROR(INDEX('Raw Data'!Y:Y,MATCH(X3979,'Raw Data'!X:X,1),1),0)</f>
        <v>3.2280000000000002</v>
      </c>
      <c r="AF3979" s="24">
        <v>45615</v>
      </c>
      <c r="AG3979" s="23">
        <f>IFERROR(INDEX('Raw Data'!AG:AG,MATCH(AF3979,'Raw Data'!AF:AF,1),1),0)</f>
        <v>2.1</v>
      </c>
      <c r="AI3979" s="20">
        <f t="shared" si="128"/>
        <v>11</v>
      </c>
      <c r="AJ3979" s="20">
        <f t="shared" si="129"/>
        <v>2024</v>
      </c>
    </row>
    <row r="3980" spans="2:36" ht="13.5" customHeight="1" x14ac:dyDescent="0.2">
      <c r="B3980" s="24">
        <v>45616</v>
      </c>
      <c r="C3980" s="23">
        <f>IFERROR(INDEX('Raw Data'!C:C,MATCH(B3980,'Raw Data'!B:B,1),1),0)</f>
        <v>68.75</v>
      </c>
      <c r="J3980" s="24">
        <v>45616</v>
      </c>
      <c r="K3980" s="23">
        <f>IFERROR(INDEX('Raw Data'!K:K,MATCH(J3980,'Raw Data'!J:J,1),1),0)</f>
        <v>69.25</v>
      </c>
      <c r="M3980" s="24">
        <v>45616</v>
      </c>
      <c r="N3980" s="23">
        <f>IFERROR(INDEX('Raw Data'!N:N,MATCH(M3980,'Raw Data'!M:M,1),1),0)</f>
        <v>72.81</v>
      </c>
      <c r="U3980" s="24">
        <v>45616</v>
      </c>
      <c r="V3980" s="23">
        <f>IFERROR(INDEX('Raw Data'!V:V,MATCH(U3980,'Raw Data'!U:U,1),1),0)</f>
        <v>74.33</v>
      </c>
      <c r="X3980" s="24">
        <v>45616</v>
      </c>
      <c r="Y3980" s="23">
        <f>IFERROR(INDEX('Raw Data'!Y:Y,MATCH(X3980,'Raw Data'!X:X,1),1),0)</f>
        <v>3.1930000000000001</v>
      </c>
      <c r="AF3980" s="24">
        <v>45616</v>
      </c>
      <c r="AG3980" s="23">
        <f>IFERROR(INDEX('Raw Data'!AG:AG,MATCH(AF3980,'Raw Data'!AF:AF,1),1),0)</f>
        <v>2.3199999999999998</v>
      </c>
      <c r="AI3980" s="20">
        <f t="shared" si="128"/>
        <v>11</v>
      </c>
      <c r="AJ3980" s="20">
        <f t="shared" si="129"/>
        <v>2024</v>
      </c>
    </row>
    <row r="3981" spans="2:36" ht="13.5" customHeight="1" x14ac:dyDescent="0.2">
      <c r="B3981" s="24">
        <v>45617</v>
      </c>
      <c r="C3981" s="23">
        <f>IFERROR(INDEX('Raw Data'!C:C,MATCH(B3981,'Raw Data'!B:B,1),1),0)</f>
        <v>69.77</v>
      </c>
      <c r="J3981" s="24">
        <v>45617</v>
      </c>
      <c r="K3981" s="23">
        <f>IFERROR(INDEX('Raw Data'!K:K,MATCH(J3981,'Raw Data'!J:J,1),1),0)</f>
        <v>70.39</v>
      </c>
      <c r="M3981" s="24">
        <v>45617</v>
      </c>
      <c r="N3981" s="23">
        <f>IFERROR(INDEX('Raw Data'!N:N,MATCH(M3981,'Raw Data'!M:M,1),1),0)</f>
        <v>74.23</v>
      </c>
      <c r="U3981" s="24">
        <v>45617</v>
      </c>
      <c r="V3981" s="23">
        <f>IFERROR(INDEX('Raw Data'!V:V,MATCH(U3981,'Raw Data'!U:U,1),1),0)</f>
        <v>75.09</v>
      </c>
      <c r="X3981" s="24">
        <v>45617</v>
      </c>
      <c r="Y3981" s="23">
        <f>IFERROR(INDEX('Raw Data'!Y:Y,MATCH(X3981,'Raw Data'!X:X,1),1),0)</f>
        <v>3.339</v>
      </c>
      <c r="AF3981" s="24">
        <v>45617</v>
      </c>
      <c r="AG3981" s="23">
        <f>IFERROR(INDEX('Raw Data'!AG:AG,MATCH(AF3981,'Raw Data'!AF:AF,1),1),0)</f>
        <v>2.84</v>
      </c>
      <c r="AI3981" s="20">
        <f t="shared" si="128"/>
        <v>11</v>
      </c>
      <c r="AJ3981" s="20">
        <f t="shared" si="129"/>
        <v>2024</v>
      </c>
    </row>
    <row r="3982" spans="2:36" ht="13.5" customHeight="1" x14ac:dyDescent="0.2">
      <c r="B3982" s="24">
        <v>45618</v>
      </c>
      <c r="C3982" s="23">
        <f>IFERROR(INDEX('Raw Data'!C:C,MATCH(B3982,'Raw Data'!B:B,1),1),0)</f>
        <v>70.77</v>
      </c>
      <c r="J3982" s="24">
        <v>45618</v>
      </c>
      <c r="K3982" s="23">
        <f>IFERROR(INDEX('Raw Data'!K:K,MATCH(J3982,'Raw Data'!J:J,1),1),0)</f>
        <v>71.680000000000007</v>
      </c>
      <c r="M3982" s="24">
        <v>45618</v>
      </c>
      <c r="N3982" s="23">
        <f>IFERROR(INDEX('Raw Data'!N:N,MATCH(M3982,'Raw Data'!M:M,1),1),0)</f>
        <v>75.17</v>
      </c>
      <c r="U3982" s="24">
        <v>45618</v>
      </c>
      <c r="V3982" s="23">
        <f>IFERROR(INDEX('Raw Data'!V:V,MATCH(U3982,'Raw Data'!U:U,1),1),0)</f>
        <v>76.099999999999994</v>
      </c>
      <c r="X3982" s="24">
        <v>45618</v>
      </c>
      <c r="Y3982" s="23">
        <f>IFERROR(INDEX('Raw Data'!Y:Y,MATCH(X3982,'Raw Data'!X:X,1),1),0)</f>
        <v>3.129</v>
      </c>
      <c r="AF3982" s="24">
        <v>45618</v>
      </c>
      <c r="AG3982" s="23">
        <f>IFERROR(INDEX('Raw Data'!AG:AG,MATCH(AF3982,'Raw Data'!AF:AF,1),1),0)</f>
        <v>2.41</v>
      </c>
      <c r="AI3982" s="20">
        <f t="shared" si="128"/>
        <v>11</v>
      </c>
      <c r="AJ3982" s="20">
        <f t="shared" si="129"/>
        <v>2024</v>
      </c>
    </row>
    <row r="3983" spans="2:36" ht="13.5" customHeight="1" x14ac:dyDescent="0.2">
      <c r="B3983" s="24">
        <v>45619</v>
      </c>
      <c r="C3983" s="23">
        <f>IFERROR(INDEX('Raw Data'!C:C,MATCH(B3983,'Raw Data'!B:B,1),1),0)</f>
        <v>70.77</v>
      </c>
      <c r="J3983" s="24">
        <v>45619</v>
      </c>
      <c r="K3983" s="23">
        <f>IFERROR(INDEX('Raw Data'!K:K,MATCH(J3983,'Raw Data'!J:J,1),1),0)</f>
        <v>71.680000000000007</v>
      </c>
      <c r="M3983" s="24">
        <v>45619</v>
      </c>
      <c r="N3983" s="23">
        <f>IFERROR(INDEX('Raw Data'!N:N,MATCH(M3983,'Raw Data'!M:M,1),1),0)</f>
        <v>75.17</v>
      </c>
      <c r="U3983" s="24">
        <v>45619</v>
      </c>
      <c r="V3983" s="23">
        <f>IFERROR(INDEX('Raw Data'!V:V,MATCH(U3983,'Raw Data'!U:U,1),1),0)</f>
        <v>76.099999999999994</v>
      </c>
      <c r="X3983" s="24">
        <v>45619</v>
      </c>
      <c r="Y3983" s="23">
        <f>IFERROR(INDEX('Raw Data'!Y:Y,MATCH(X3983,'Raw Data'!X:X,1),1),0)</f>
        <v>3.129</v>
      </c>
      <c r="AF3983" s="24">
        <v>45619</v>
      </c>
      <c r="AG3983" s="23">
        <f>IFERROR(INDEX('Raw Data'!AG:AG,MATCH(AF3983,'Raw Data'!AF:AF,1),1),0)</f>
        <v>2.41</v>
      </c>
      <c r="AI3983" s="20">
        <f t="shared" si="128"/>
        <v>11</v>
      </c>
      <c r="AJ3983" s="20">
        <f t="shared" si="129"/>
        <v>2024</v>
      </c>
    </row>
    <row r="3984" spans="2:36" ht="13.5" customHeight="1" x14ac:dyDescent="0.2">
      <c r="B3984" s="24">
        <v>45620</v>
      </c>
      <c r="C3984" s="23">
        <f>IFERROR(INDEX('Raw Data'!C:C,MATCH(B3984,'Raw Data'!B:B,1),1),0)</f>
        <v>70.77</v>
      </c>
      <c r="J3984" s="24">
        <v>45620</v>
      </c>
      <c r="K3984" s="23">
        <f>IFERROR(INDEX('Raw Data'!K:K,MATCH(J3984,'Raw Data'!J:J,1),1),0)</f>
        <v>71.680000000000007</v>
      </c>
      <c r="M3984" s="24">
        <v>45620</v>
      </c>
      <c r="N3984" s="23">
        <f>IFERROR(INDEX('Raw Data'!N:N,MATCH(M3984,'Raw Data'!M:M,1),1),0)</f>
        <v>75.17</v>
      </c>
      <c r="U3984" s="24">
        <v>45620</v>
      </c>
      <c r="V3984" s="23">
        <f>IFERROR(INDEX('Raw Data'!V:V,MATCH(U3984,'Raw Data'!U:U,1),1),0)</f>
        <v>76.099999999999994</v>
      </c>
      <c r="X3984" s="24">
        <v>45620</v>
      </c>
      <c r="Y3984" s="23">
        <f>IFERROR(INDEX('Raw Data'!Y:Y,MATCH(X3984,'Raw Data'!X:X,1),1),0)</f>
        <v>3.129</v>
      </c>
      <c r="AF3984" s="24">
        <v>45620</v>
      </c>
      <c r="AG3984" s="23">
        <f>IFERROR(INDEX('Raw Data'!AG:AG,MATCH(AF3984,'Raw Data'!AF:AF,1),1),0)</f>
        <v>2.41</v>
      </c>
      <c r="AI3984" s="20">
        <f t="shared" si="128"/>
        <v>11</v>
      </c>
      <c r="AJ3984" s="20">
        <f t="shared" si="129"/>
        <v>2024</v>
      </c>
    </row>
    <row r="3985" spans="2:36" ht="13.5" customHeight="1" x14ac:dyDescent="0.2">
      <c r="B3985" s="24">
        <v>45621</v>
      </c>
      <c r="C3985" s="23">
        <f>IFERROR(INDEX('Raw Data'!C:C,MATCH(B3985,'Raw Data'!B:B,1),1),0)</f>
        <v>68.58</v>
      </c>
      <c r="J3985" s="24">
        <v>45621</v>
      </c>
      <c r="K3985" s="23">
        <f>IFERROR(INDEX('Raw Data'!K:K,MATCH(J3985,'Raw Data'!J:J,1),1),0)</f>
        <v>69.41</v>
      </c>
      <c r="M3985" s="24">
        <v>45621</v>
      </c>
      <c r="N3985" s="23">
        <f>IFERROR(INDEX('Raw Data'!N:N,MATCH(M3985,'Raw Data'!M:M,1),1),0)</f>
        <v>73.010000000000005</v>
      </c>
      <c r="U3985" s="24">
        <v>45621</v>
      </c>
      <c r="V3985" s="23">
        <f>IFERROR(INDEX('Raw Data'!V:V,MATCH(U3985,'Raw Data'!U:U,1),1),0)</f>
        <v>74.27</v>
      </c>
      <c r="X3985" s="24">
        <v>45621</v>
      </c>
      <c r="Y3985" s="23">
        <f>IFERROR(INDEX('Raw Data'!Y:Y,MATCH(X3985,'Raw Data'!X:X,1),1),0)</f>
        <v>3.3690000000000002</v>
      </c>
      <c r="AF3985" s="24">
        <v>45621</v>
      </c>
      <c r="AG3985" s="23">
        <f>IFERROR(INDEX('Raw Data'!AG:AG,MATCH(AF3985,'Raw Data'!AF:AF,1),1),0)</f>
        <v>2.78</v>
      </c>
      <c r="AI3985" s="20">
        <f t="shared" si="128"/>
        <v>11</v>
      </c>
      <c r="AJ3985" s="20">
        <f t="shared" si="129"/>
        <v>2024</v>
      </c>
    </row>
    <row r="3986" spans="2:36" ht="13.5" customHeight="1" x14ac:dyDescent="0.2">
      <c r="B3986" s="24">
        <v>45622</v>
      </c>
      <c r="C3986" s="23">
        <f>IFERROR(INDEX('Raw Data'!C:C,MATCH(B3986,'Raw Data'!B:B,1),1),0)</f>
        <v>68.44</v>
      </c>
      <c r="J3986" s="24">
        <v>45622</v>
      </c>
      <c r="K3986" s="23">
        <f>IFERROR(INDEX('Raw Data'!K:K,MATCH(J3986,'Raw Data'!J:J,1),1),0)</f>
        <v>69.05</v>
      </c>
      <c r="M3986" s="24">
        <v>45622</v>
      </c>
      <c r="N3986" s="23">
        <f>IFERROR(INDEX('Raw Data'!N:N,MATCH(M3986,'Raw Data'!M:M,1),1),0)</f>
        <v>72.81</v>
      </c>
      <c r="U3986" s="24">
        <v>45622</v>
      </c>
      <c r="V3986" s="23">
        <f>IFERROR(INDEX('Raw Data'!V:V,MATCH(U3986,'Raw Data'!U:U,1),1),0)</f>
        <v>74.56</v>
      </c>
      <c r="X3986" s="24">
        <v>45622</v>
      </c>
      <c r="Y3986" s="23">
        <f>IFERROR(INDEX('Raw Data'!Y:Y,MATCH(X3986,'Raw Data'!X:X,1),1),0)</f>
        <v>3.431</v>
      </c>
      <c r="AF3986" s="24">
        <v>45622</v>
      </c>
      <c r="AG3986" s="23">
        <f>IFERROR(INDEX('Raw Data'!AG:AG,MATCH(AF3986,'Raw Data'!AF:AF,1),1),0)</f>
        <v>3.19</v>
      </c>
      <c r="AI3986" s="20">
        <f t="shared" si="128"/>
        <v>11</v>
      </c>
      <c r="AJ3986" s="20">
        <f t="shared" si="129"/>
        <v>2024</v>
      </c>
    </row>
    <row r="3987" spans="2:36" ht="13.5" customHeight="1" x14ac:dyDescent="0.2">
      <c r="B3987" s="24">
        <v>45623</v>
      </c>
      <c r="C3987" s="23">
        <f>IFERROR(INDEX('Raw Data'!C:C,MATCH(B3987,'Raw Data'!B:B,1),1),0)</f>
        <v>68.349999999999994</v>
      </c>
      <c r="J3987" s="24">
        <v>45623</v>
      </c>
      <c r="K3987" s="23">
        <f>IFERROR(INDEX('Raw Data'!K:K,MATCH(J3987,'Raw Data'!J:J,1),1),0)</f>
        <v>69.03</v>
      </c>
      <c r="M3987" s="24">
        <v>45623</v>
      </c>
      <c r="N3987" s="23">
        <f>IFERROR(INDEX('Raw Data'!N:N,MATCH(M3987,'Raw Data'!M:M,1),1),0)</f>
        <v>72.83</v>
      </c>
      <c r="U3987" s="24">
        <v>45623</v>
      </c>
      <c r="V3987" s="23">
        <f>IFERROR(INDEX('Raw Data'!V:V,MATCH(U3987,'Raw Data'!U:U,1),1),0)</f>
        <v>73.91</v>
      </c>
      <c r="X3987" s="24">
        <v>45623</v>
      </c>
      <c r="Y3987" s="23">
        <f>IFERROR(INDEX('Raw Data'!Y:Y,MATCH(X3987,'Raw Data'!X:X,1),1),0)</f>
        <v>3.2040000000000002</v>
      </c>
      <c r="AF3987" s="24">
        <v>45623</v>
      </c>
      <c r="AG3987" s="23">
        <f>IFERROR(INDEX('Raw Data'!AG:AG,MATCH(AF3987,'Raw Data'!AF:AF,1),1),0)</f>
        <v>3.39</v>
      </c>
      <c r="AI3987" s="20">
        <f t="shared" si="128"/>
        <v>11</v>
      </c>
      <c r="AJ3987" s="20">
        <f t="shared" si="129"/>
        <v>2024</v>
      </c>
    </row>
    <row r="3988" spans="2:36" ht="13.5" customHeight="1" x14ac:dyDescent="0.2">
      <c r="B3988" s="24">
        <v>45624</v>
      </c>
      <c r="C3988" s="23">
        <f>IFERROR(INDEX('Raw Data'!C:C,MATCH(B3988,'Raw Data'!B:B,1),1),0)</f>
        <v>68.349999999999994</v>
      </c>
      <c r="J3988" s="24">
        <v>45624</v>
      </c>
      <c r="K3988" s="23">
        <f>IFERROR(INDEX('Raw Data'!K:K,MATCH(J3988,'Raw Data'!J:J,1),1),0)</f>
        <v>69.03</v>
      </c>
      <c r="M3988" s="24">
        <v>45624</v>
      </c>
      <c r="N3988" s="23">
        <f>IFERROR(INDEX('Raw Data'!N:N,MATCH(M3988,'Raw Data'!M:M,1),1),0)</f>
        <v>73.28</v>
      </c>
      <c r="U3988" s="24">
        <v>45624</v>
      </c>
      <c r="V3988" s="23">
        <f>IFERROR(INDEX('Raw Data'!V:V,MATCH(U3988,'Raw Data'!U:U,1),1),0)</f>
        <v>73.92</v>
      </c>
      <c r="X3988" s="24">
        <v>45624</v>
      </c>
      <c r="Y3988" s="23">
        <f>IFERROR(INDEX('Raw Data'!Y:Y,MATCH(X3988,'Raw Data'!X:X,1),1),0)</f>
        <v>3.2040000000000002</v>
      </c>
      <c r="AF3988" s="24">
        <v>45624</v>
      </c>
      <c r="AG3988" s="23">
        <f>IFERROR(INDEX('Raw Data'!AG:AG,MATCH(AF3988,'Raw Data'!AF:AF,1),1),0)</f>
        <v>3.39</v>
      </c>
      <c r="AI3988" s="20">
        <f t="shared" si="128"/>
        <v>11</v>
      </c>
      <c r="AJ3988" s="20">
        <f t="shared" si="129"/>
        <v>2024</v>
      </c>
    </row>
    <row r="3989" spans="2:36" ht="13.5" customHeight="1" x14ac:dyDescent="0.2">
      <c r="B3989" s="24">
        <v>45625</v>
      </c>
      <c r="C3989" s="23">
        <f>IFERROR(INDEX('Raw Data'!C:C,MATCH(B3989,'Raw Data'!B:B,1),1),0)</f>
        <v>67.72</v>
      </c>
      <c r="J3989" s="24">
        <v>45625</v>
      </c>
      <c r="K3989" s="23">
        <f>IFERROR(INDEX('Raw Data'!K:K,MATCH(J3989,'Raw Data'!J:J,1),1),0)</f>
        <v>68.260000000000005</v>
      </c>
      <c r="M3989" s="24">
        <v>45625</v>
      </c>
      <c r="N3989" s="23">
        <f>IFERROR(INDEX('Raw Data'!N:N,MATCH(M3989,'Raw Data'!M:M,1),1),0)</f>
        <v>72.94</v>
      </c>
      <c r="U3989" s="24">
        <v>45625</v>
      </c>
      <c r="V3989" s="23">
        <f>IFERROR(INDEX('Raw Data'!V:V,MATCH(U3989,'Raw Data'!U:U,1),1),0)</f>
        <v>74.16</v>
      </c>
      <c r="X3989" s="24">
        <v>45625</v>
      </c>
      <c r="Y3989" s="23">
        <f>IFERROR(INDEX('Raw Data'!Y:Y,MATCH(X3989,'Raw Data'!X:X,1),1),0)</f>
        <v>3.363</v>
      </c>
      <c r="AF3989" s="24">
        <v>45625</v>
      </c>
      <c r="AG3989" s="23">
        <f>IFERROR(INDEX('Raw Data'!AG:AG,MATCH(AF3989,'Raw Data'!AF:AF,1),1),0)</f>
        <v>3.39</v>
      </c>
      <c r="AI3989" s="20">
        <f t="shared" si="128"/>
        <v>11</v>
      </c>
      <c r="AJ3989" s="20">
        <f t="shared" si="129"/>
        <v>2024</v>
      </c>
    </row>
    <row r="3990" spans="2:36" ht="13.5" customHeight="1" x14ac:dyDescent="0.2">
      <c r="B3990" s="24">
        <v>45626</v>
      </c>
      <c r="C3990" s="23">
        <f>IFERROR(INDEX('Raw Data'!C:C,MATCH(B3990,'Raw Data'!B:B,1),1),0)</f>
        <v>67.72</v>
      </c>
      <c r="J3990" s="24">
        <v>45626</v>
      </c>
      <c r="K3990" s="23">
        <f>IFERROR(INDEX('Raw Data'!K:K,MATCH(J3990,'Raw Data'!J:J,1),1),0)</f>
        <v>68.260000000000005</v>
      </c>
      <c r="M3990" s="24">
        <v>45626</v>
      </c>
      <c r="N3990" s="23">
        <f>IFERROR(INDEX('Raw Data'!N:N,MATCH(M3990,'Raw Data'!M:M,1),1),0)</f>
        <v>72.94</v>
      </c>
      <c r="U3990" s="24">
        <v>45626</v>
      </c>
      <c r="V3990" s="23">
        <f>IFERROR(INDEX('Raw Data'!V:V,MATCH(U3990,'Raw Data'!U:U,1),1),0)</f>
        <v>74.16</v>
      </c>
      <c r="X3990" s="24">
        <v>45626</v>
      </c>
      <c r="Y3990" s="23">
        <f>IFERROR(INDEX('Raw Data'!Y:Y,MATCH(X3990,'Raw Data'!X:X,1),1),0)</f>
        <v>3.363</v>
      </c>
      <c r="AF3990" s="24">
        <v>45626</v>
      </c>
      <c r="AG3990" s="23">
        <f>IFERROR(INDEX('Raw Data'!AG:AG,MATCH(AF3990,'Raw Data'!AF:AF,1),1),0)</f>
        <v>3.39</v>
      </c>
      <c r="AI3990" s="20">
        <f t="shared" si="128"/>
        <v>11</v>
      </c>
      <c r="AJ3990" s="20">
        <f t="shared" si="129"/>
        <v>2024</v>
      </c>
    </row>
    <row r="3991" spans="2:36" ht="13.5" customHeight="1" x14ac:dyDescent="0.2">
      <c r="B3991" s="24">
        <v>45627</v>
      </c>
      <c r="C3991" s="23">
        <f>IFERROR(INDEX('Raw Data'!C:C,MATCH(B3991,'Raw Data'!B:B,1),1),0)</f>
        <v>67.72</v>
      </c>
      <c r="J3991" s="24">
        <v>45627</v>
      </c>
      <c r="K3991" s="23">
        <f>IFERROR(INDEX('Raw Data'!K:K,MATCH(J3991,'Raw Data'!J:J,1),1),0)</f>
        <v>68.260000000000005</v>
      </c>
      <c r="M3991" s="24">
        <v>45627</v>
      </c>
      <c r="N3991" s="23">
        <f>IFERROR(INDEX('Raw Data'!N:N,MATCH(M3991,'Raw Data'!M:M,1),1),0)</f>
        <v>72.94</v>
      </c>
      <c r="U3991" s="24">
        <v>45627</v>
      </c>
      <c r="V3991" s="23">
        <f>IFERROR(INDEX('Raw Data'!V:V,MATCH(U3991,'Raw Data'!U:U,1),1),0)</f>
        <v>74.16</v>
      </c>
      <c r="X3991" s="24">
        <v>45627</v>
      </c>
      <c r="Y3991" s="23">
        <f>IFERROR(INDEX('Raw Data'!Y:Y,MATCH(X3991,'Raw Data'!X:X,1),1),0)</f>
        <v>3.363</v>
      </c>
      <c r="AF3991" s="24">
        <v>45627</v>
      </c>
      <c r="AG3991" s="23">
        <f>IFERROR(INDEX('Raw Data'!AG:AG,MATCH(AF3991,'Raw Data'!AF:AF,1),1),0)</f>
        <v>3.39</v>
      </c>
      <c r="AI3991" s="20">
        <f t="shared" si="128"/>
        <v>12</v>
      </c>
      <c r="AJ3991" s="20">
        <f t="shared" si="129"/>
        <v>2024</v>
      </c>
    </row>
    <row r="3992" spans="2:36" ht="13.5" customHeight="1" x14ac:dyDescent="0.2">
      <c r="B3992" s="24">
        <v>45628</v>
      </c>
      <c r="C3992" s="23">
        <f>IFERROR(INDEX('Raw Data'!C:C,MATCH(B3992,'Raw Data'!B:B,1),1),0)</f>
        <v>67.84</v>
      </c>
      <c r="J3992" s="24">
        <v>45628</v>
      </c>
      <c r="K3992" s="23">
        <f>IFERROR(INDEX('Raw Data'!K:K,MATCH(J3992,'Raw Data'!J:J,1),1),0)</f>
        <v>68.349999999999994</v>
      </c>
      <c r="M3992" s="24">
        <v>45628</v>
      </c>
      <c r="N3992" s="23">
        <f>IFERROR(INDEX('Raw Data'!N:N,MATCH(M3992,'Raw Data'!M:M,1),1),0)</f>
        <v>71.83</v>
      </c>
      <c r="U3992" s="24">
        <v>45628</v>
      </c>
      <c r="V3992" s="23">
        <f>IFERROR(INDEX('Raw Data'!V:V,MATCH(U3992,'Raw Data'!U:U,1),1),0)</f>
        <v>72.81</v>
      </c>
      <c r="X3992" s="24">
        <v>45628</v>
      </c>
      <c r="Y3992" s="23">
        <f>IFERROR(INDEX('Raw Data'!Y:Y,MATCH(X3992,'Raw Data'!X:X,1),1),0)</f>
        <v>3.2130000000000001</v>
      </c>
      <c r="AF3992" s="24">
        <v>45628</v>
      </c>
      <c r="AG3992" s="23">
        <f>IFERROR(INDEX('Raw Data'!AG:AG,MATCH(AF3992,'Raw Data'!AF:AF,1),1),0)</f>
        <v>3.05</v>
      </c>
      <c r="AI3992" s="20">
        <f t="shared" si="128"/>
        <v>12</v>
      </c>
      <c r="AJ3992" s="20">
        <f t="shared" si="129"/>
        <v>2024</v>
      </c>
    </row>
    <row r="3993" spans="2:36" ht="13.5" customHeight="1" x14ac:dyDescent="0.2">
      <c r="B3993" s="24">
        <v>45629</v>
      </c>
      <c r="C3993" s="23">
        <f>IFERROR(INDEX('Raw Data'!C:C,MATCH(B3993,'Raw Data'!B:B,1),1),0)</f>
        <v>69.540000000000006</v>
      </c>
      <c r="J3993" s="24">
        <v>45629</v>
      </c>
      <c r="K3993" s="23">
        <f>IFERROR(INDEX('Raw Data'!K:K,MATCH(J3993,'Raw Data'!J:J,1),1),0)</f>
        <v>70.150000000000006</v>
      </c>
      <c r="M3993" s="24">
        <v>45629</v>
      </c>
      <c r="N3993" s="23">
        <f>IFERROR(INDEX('Raw Data'!N:N,MATCH(M3993,'Raw Data'!M:M,1),1),0)</f>
        <v>73.62</v>
      </c>
      <c r="U3993" s="24">
        <v>45629</v>
      </c>
      <c r="V3993" s="23">
        <f>IFERROR(INDEX('Raw Data'!V:V,MATCH(U3993,'Raw Data'!U:U,1),1),0)</f>
        <v>74.8</v>
      </c>
      <c r="X3993" s="24">
        <v>45629</v>
      </c>
      <c r="Y3993" s="23">
        <f>IFERROR(INDEX('Raw Data'!Y:Y,MATCH(X3993,'Raw Data'!X:X,1),1),0)</f>
        <v>3.0419999999999998</v>
      </c>
      <c r="AF3993" s="24">
        <v>45629</v>
      </c>
      <c r="AG3993" s="23">
        <f>IFERROR(INDEX('Raw Data'!AG:AG,MATCH(AF3993,'Raw Data'!AF:AF,1),1),0)</f>
        <v>2.94</v>
      </c>
      <c r="AI3993" s="20">
        <f t="shared" si="128"/>
        <v>12</v>
      </c>
      <c r="AJ3993" s="20">
        <f t="shared" si="129"/>
        <v>2024</v>
      </c>
    </row>
    <row r="3994" spans="2:36" ht="13.5" customHeight="1" x14ac:dyDescent="0.2">
      <c r="B3994" s="24">
        <v>45630</v>
      </c>
      <c r="C3994" s="23">
        <f>IFERROR(INDEX('Raw Data'!C:C,MATCH(B3994,'Raw Data'!B:B,1),1),0)</f>
        <v>68.19</v>
      </c>
      <c r="J3994" s="24">
        <v>45630</v>
      </c>
      <c r="K3994" s="23">
        <f>IFERROR(INDEX('Raw Data'!K:K,MATCH(J3994,'Raw Data'!J:J,1),1),0)</f>
        <v>68.81</v>
      </c>
      <c r="M3994" s="24">
        <v>45630</v>
      </c>
      <c r="N3994" s="23">
        <f>IFERROR(INDEX('Raw Data'!N:N,MATCH(M3994,'Raw Data'!M:M,1),1),0)</f>
        <v>72.31</v>
      </c>
      <c r="U3994" s="24">
        <v>45630</v>
      </c>
      <c r="V3994" s="23">
        <f>IFERROR(INDEX('Raw Data'!V:V,MATCH(U3994,'Raw Data'!U:U,1),1),0)</f>
        <v>74.680000000000007</v>
      </c>
      <c r="X3994" s="24">
        <v>45630</v>
      </c>
      <c r="Y3994" s="23">
        <f>IFERROR(INDEX('Raw Data'!Y:Y,MATCH(X3994,'Raw Data'!X:X,1),1),0)</f>
        <v>3.0430000000000001</v>
      </c>
      <c r="AF3994" s="24">
        <v>45630</v>
      </c>
      <c r="AG3994" s="23">
        <f>IFERROR(INDEX('Raw Data'!AG:AG,MATCH(AF3994,'Raw Data'!AF:AF,1),1),0)</f>
        <v>2.75</v>
      </c>
      <c r="AI3994" s="20">
        <f t="shared" si="128"/>
        <v>12</v>
      </c>
      <c r="AJ3994" s="20">
        <f t="shared" si="129"/>
        <v>2024</v>
      </c>
    </row>
    <row r="3995" spans="2:36" ht="13.5" customHeight="1" x14ac:dyDescent="0.2">
      <c r="B3995" s="24">
        <v>45631</v>
      </c>
      <c r="C3995" s="23">
        <f>IFERROR(INDEX('Raw Data'!C:C,MATCH(B3995,'Raw Data'!B:B,1),1),0)</f>
        <v>67.959999999999994</v>
      </c>
      <c r="J3995" s="24">
        <v>45631</v>
      </c>
      <c r="K3995" s="23">
        <f>IFERROR(INDEX('Raw Data'!K:K,MATCH(J3995,'Raw Data'!J:J,1),1),0)</f>
        <v>68.58</v>
      </c>
      <c r="M3995" s="24">
        <v>45631</v>
      </c>
      <c r="N3995" s="23">
        <f>IFERROR(INDEX('Raw Data'!N:N,MATCH(M3995,'Raw Data'!M:M,1),1),0)</f>
        <v>72.09</v>
      </c>
      <c r="U3995" s="24">
        <v>45631</v>
      </c>
      <c r="V3995" s="23">
        <f>IFERROR(INDEX('Raw Data'!V:V,MATCH(U3995,'Raw Data'!U:U,1),1),0)</f>
        <v>73.78</v>
      </c>
      <c r="X3995" s="24">
        <v>45631</v>
      </c>
      <c r="Y3995" s="23">
        <f>IFERROR(INDEX('Raw Data'!Y:Y,MATCH(X3995,'Raw Data'!X:X,1),1),0)</f>
        <v>3.0790000000000002</v>
      </c>
      <c r="AF3995" s="24">
        <v>45631</v>
      </c>
      <c r="AG3995" s="23">
        <f>IFERROR(INDEX('Raw Data'!AG:AG,MATCH(AF3995,'Raw Data'!AF:AF,1),1),0)</f>
        <v>2.95</v>
      </c>
      <c r="AI3995" s="20">
        <f t="shared" si="128"/>
        <v>12</v>
      </c>
      <c r="AJ3995" s="20">
        <f t="shared" si="129"/>
        <v>2024</v>
      </c>
    </row>
    <row r="3996" spans="2:36" ht="13.5" customHeight="1" x14ac:dyDescent="0.2">
      <c r="B3996" s="24">
        <v>45632</v>
      </c>
      <c r="C3996" s="23">
        <f>IFERROR(INDEX('Raw Data'!C:C,MATCH(B3996,'Raw Data'!B:B,1),1),0)</f>
        <v>66.98</v>
      </c>
      <c r="J3996" s="24">
        <v>45632</v>
      </c>
      <c r="K3996" s="23">
        <f>IFERROR(INDEX('Raw Data'!K:K,MATCH(J3996,'Raw Data'!J:J,1),1),0)</f>
        <v>68.58</v>
      </c>
      <c r="M3996" s="24">
        <v>45632</v>
      </c>
      <c r="N3996" s="23">
        <f>IFERROR(INDEX('Raw Data'!N:N,MATCH(M3996,'Raw Data'!M:M,1),1),0)</f>
        <v>71.12</v>
      </c>
      <c r="U3996" s="24">
        <v>45632</v>
      </c>
      <c r="V3996" s="23">
        <f>IFERROR(INDEX('Raw Data'!V:V,MATCH(U3996,'Raw Data'!U:U,1),1),0)</f>
        <v>73.78</v>
      </c>
      <c r="X3996" s="24">
        <v>45632</v>
      </c>
      <c r="Y3996" s="23">
        <f>IFERROR(INDEX('Raw Data'!Y:Y,MATCH(X3996,'Raw Data'!X:X,1),1),0)</f>
        <v>3.0760000000000001</v>
      </c>
      <c r="AF3996" s="24">
        <v>45632</v>
      </c>
      <c r="AG3996" s="23">
        <f>IFERROR(INDEX('Raw Data'!AG:AG,MATCH(AF3996,'Raw Data'!AF:AF,1),1),0)</f>
        <v>2.83</v>
      </c>
      <c r="AI3996" s="20">
        <f t="shared" si="128"/>
        <v>12</v>
      </c>
      <c r="AJ3996" s="20">
        <f t="shared" si="129"/>
        <v>2024</v>
      </c>
    </row>
    <row r="3997" spans="2:36" ht="13.5" customHeight="1" x14ac:dyDescent="0.2">
      <c r="B3997" s="24">
        <v>45633</v>
      </c>
      <c r="C3997" s="23">
        <f>IFERROR(INDEX('Raw Data'!C:C,MATCH(B3997,'Raw Data'!B:B,1),1),0)</f>
        <v>66.98</v>
      </c>
      <c r="J3997" s="24">
        <v>45633</v>
      </c>
      <c r="K3997" s="23">
        <f>IFERROR(INDEX('Raw Data'!K:K,MATCH(J3997,'Raw Data'!J:J,1),1),0)</f>
        <v>68.58</v>
      </c>
      <c r="M3997" s="24">
        <v>45633</v>
      </c>
      <c r="N3997" s="23">
        <f>IFERROR(INDEX('Raw Data'!N:N,MATCH(M3997,'Raw Data'!M:M,1),1),0)</f>
        <v>71.12</v>
      </c>
      <c r="U3997" s="24">
        <v>45633</v>
      </c>
      <c r="V3997" s="23">
        <f>IFERROR(INDEX('Raw Data'!V:V,MATCH(U3997,'Raw Data'!U:U,1),1),0)</f>
        <v>73.78</v>
      </c>
      <c r="X3997" s="24">
        <v>45633</v>
      </c>
      <c r="Y3997" s="23">
        <f>IFERROR(INDEX('Raw Data'!Y:Y,MATCH(X3997,'Raw Data'!X:X,1),1),0)</f>
        <v>3.0760000000000001</v>
      </c>
      <c r="AF3997" s="24">
        <v>45633</v>
      </c>
      <c r="AG3997" s="23">
        <f>IFERROR(INDEX('Raw Data'!AG:AG,MATCH(AF3997,'Raw Data'!AF:AF,1),1),0)</f>
        <v>2.83</v>
      </c>
      <c r="AI3997" s="20">
        <f t="shared" si="128"/>
        <v>12</v>
      </c>
      <c r="AJ3997" s="20">
        <f t="shared" si="129"/>
        <v>2024</v>
      </c>
    </row>
    <row r="3998" spans="2:36" ht="13.5" customHeight="1" x14ac:dyDescent="0.2">
      <c r="B3998" s="24">
        <v>45634</v>
      </c>
      <c r="C3998" s="23">
        <f>IFERROR(INDEX('Raw Data'!C:C,MATCH(B3998,'Raw Data'!B:B,1),1),0)</f>
        <v>66.98</v>
      </c>
      <c r="J3998" s="24">
        <v>45634</v>
      </c>
      <c r="K3998" s="23">
        <f>IFERROR(INDEX('Raw Data'!K:K,MATCH(J3998,'Raw Data'!J:J,1),1),0)</f>
        <v>68.58</v>
      </c>
      <c r="M3998" s="24">
        <v>45634</v>
      </c>
      <c r="N3998" s="23">
        <f>IFERROR(INDEX('Raw Data'!N:N,MATCH(M3998,'Raw Data'!M:M,1),1),0)</f>
        <v>71.12</v>
      </c>
      <c r="U3998" s="24">
        <v>45634</v>
      </c>
      <c r="V3998" s="23">
        <f>IFERROR(INDEX('Raw Data'!V:V,MATCH(U3998,'Raw Data'!U:U,1),1),0)</f>
        <v>73.78</v>
      </c>
      <c r="X3998" s="24">
        <v>45634</v>
      </c>
      <c r="Y3998" s="23">
        <f>IFERROR(INDEX('Raw Data'!Y:Y,MATCH(X3998,'Raw Data'!X:X,1),1),0)</f>
        <v>3.0760000000000001</v>
      </c>
      <c r="AF3998" s="24">
        <v>45634</v>
      </c>
      <c r="AG3998" s="23">
        <f>IFERROR(INDEX('Raw Data'!AG:AG,MATCH(AF3998,'Raw Data'!AF:AF,1),1),0)</f>
        <v>2.83</v>
      </c>
      <c r="AI3998" s="20">
        <f t="shared" si="128"/>
        <v>12</v>
      </c>
      <c r="AJ3998" s="20">
        <f t="shared" si="129"/>
        <v>2024</v>
      </c>
    </row>
    <row r="3999" spans="2:36" ht="13.5" customHeight="1" x14ac:dyDescent="0.2">
      <c r="B3999" s="24">
        <v>45635</v>
      </c>
      <c r="C3999" s="23">
        <f>IFERROR(INDEX('Raw Data'!C:C,MATCH(B3999,'Raw Data'!B:B,1),1),0)</f>
        <v>68.09</v>
      </c>
      <c r="J3999" s="24">
        <v>45635</v>
      </c>
      <c r="K3999" s="23">
        <f>IFERROR(INDEX('Raw Data'!K:K,MATCH(J3999,'Raw Data'!J:J,1),1),0)</f>
        <v>68.650000000000006</v>
      </c>
      <c r="M3999" s="24">
        <v>45635</v>
      </c>
      <c r="N3999" s="23">
        <f>IFERROR(INDEX('Raw Data'!N:N,MATCH(M3999,'Raw Data'!M:M,1),1),0)</f>
        <v>72.14</v>
      </c>
      <c r="U3999" s="24">
        <v>45635</v>
      </c>
      <c r="V3999" s="23">
        <f>IFERROR(INDEX('Raw Data'!V:V,MATCH(U3999,'Raw Data'!U:U,1),1),0)</f>
        <v>73.73</v>
      </c>
      <c r="X3999" s="24">
        <v>45635</v>
      </c>
      <c r="Y3999" s="23">
        <f>IFERROR(INDEX('Raw Data'!Y:Y,MATCH(X3999,'Raw Data'!X:X,1),1),0)</f>
        <v>3.1819999999999999</v>
      </c>
      <c r="AF3999" s="24">
        <v>45635</v>
      </c>
      <c r="AG3999" s="23">
        <f>IFERROR(INDEX('Raw Data'!AG:AG,MATCH(AF3999,'Raw Data'!AF:AF,1),1),0)</f>
        <v>3.05</v>
      </c>
      <c r="AI3999" s="20">
        <f t="shared" si="128"/>
        <v>12</v>
      </c>
      <c r="AJ3999" s="20">
        <f t="shared" si="129"/>
        <v>2024</v>
      </c>
    </row>
    <row r="4000" spans="2:36" ht="13.5" customHeight="1" x14ac:dyDescent="0.2">
      <c r="B4000" s="24">
        <v>45636</v>
      </c>
      <c r="C4000" s="23">
        <f>IFERROR(INDEX('Raw Data'!C:C,MATCH(B4000,'Raw Data'!B:B,1),1),0)</f>
        <v>68.27</v>
      </c>
      <c r="J4000" s="24">
        <v>45636</v>
      </c>
      <c r="K4000" s="23">
        <f>IFERROR(INDEX('Raw Data'!K:K,MATCH(J4000,'Raw Data'!J:J,1),1),0)</f>
        <v>68.849999999999994</v>
      </c>
      <c r="M4000" s="24">
        <v>45636</v>
      </c>
      <c r="N4000" s="23">
        <f>IFERROR(INDEX('Raw Data'!N:N,MATCH(M4000,'Raw Data'!M:M,1),1),0)</f>
        <v>72.19</v>
      </c>
      <c r="U4000" s="24">
        <v>45636</v>
      </c>
      <c r="V4000" s="23">
        <f>IFERROR(INDEX('Raw Data'!V:V,MATCH(U4000,'Raw Data'!U:U,1),1),0)</f>
        <v>73.64</v>
      </c>
      <c r="X4000" s="24">
        <v>45636</v>
      </c>
      <c r="Y4000" s="23">
        <f>IFERROR(INDEX('Raw Data'!Y:Y,MATCH(X4000,'Raw Data'!X:X,1),1),0)</f>
        <v>3.1629999999999998</v>
      </c>
      <c r="AF4000" s="24">
        <v>45636</v>
      </c>
      <c r="AG4000" s="23">
        <f>IFERROR(INDEX('Raw Data'!AG:AG,MATCH(AF4000,'Raw Data'!AF:AF,1),1),0)</f>
        <v>2.9</v>
      </c>
      <c r="AI4000" s="20">
        <f t="shared" si="128"/>
        <v>12</v>
      </c>
      <c r="AJ4000" s="20">
        <f t="shared" si="129"/>
        <v>2024</v>
      </c>
    </row>
    <row r="4001" spans="2:36" ht="13.5" customHeight="1" x14ac:dyDescent="0.2">
      <c r="B4001" s="24">
        <v>45637</v>
      </c>
      <c r="C4001" s="23">
        <f>IFERROR(INDEX('Raw Data'!C:C,MATCH(B4001,'Raw Data'!B:B,1),1),0)</f>
        <v>69.87</v>
      </c>
      <c r="J4001" s="24">
        <v>45637</v>
      </c>
      <c r="K4001" s="23">
        <f>IFERROR(INDEX('Raw Data'!K:K,MATCH(J4001,'Raw Data'!J:J,1),1),0)</f>
        <v>70.569999999999993</v>
      </c>
      <c r="M4001" s="24">
        <v>45637</v>
      </c>
      <c r="N4001" s="23">
        <f>IFERROR(INDEX('Raw Data'!N:N,MATCH(M4001,'Raw Data'!M:M,1),1),0)</f>
        <v>73.52</v>
      </c>
      <c r="U4001" s="24">
        <v>45637</v>
      </c>
      <c r="V4001" s="23">
        <f>IFERROR(INDEX('Raw Data'!V:V,MATCH(U4001,'Raw Data'!U:U,1),1),0)</f>
        <v>74.38</v>
      </c>
      <c r="X4001" s="24">
        <v>45637</v>
      </c>
      <c r="Y4001" s="23">
        <f>IFERROR(INDEX('Raw Data'!Y:Y,MATCH(X4001,'Raw Data'!X:X,1),1),0)</f>
        <v>3.3780000000000001</v>
      </c>
      <c r="AF4001" s="24">
        <v>45637</v>
      </c>
      <c r="AG4001" s="23">
        <f>IFERROR(INDEX('Raw Data'!AG:AG,MATCH(AF4001,'Raw Data'!AF:AF,1),1),0)</f>
        <v>2.9</v>
      </c>
      <c r="AI4001" s="20">
        <f t="shared" si="128"/>
        <v>12</v>
      </c>
      <c r="AJ4001" s="20">
        <f t="shared" si="129"/>
        <v>2024</v>
      </c>
    </row>
    <row r="4002" spans="2:36" ht="13.5" customHeight="1" x14ac:dyDescent="0.2">
      <c r="B4002" s="24">
        <v>45638</v>
      </c>
      <c r="C4002" s="23">
        <f>IFERROR(INDEX('Raw Data'!C:C,MATCH(B4002,'Raw Data'!B:B,1),1),0)</f>
        <v>69.66</v>
      </c>
      <c r="J4002" s="24">
        <v>45638</v>
      </c>
      <c r="K4002" s="23">
        <f>IFERROR(INDEX('Raw Data'!K:K,MATCH(J4002,'Raw Data'!J:J,1),1),0)</f>
        <v>70.25</v>
      </c>
      <c r="M4002" s="24">
        <v>45638</v>
      </c>
      <c r="N4002" s="23">
        <f>IFERROR(INDEX('Raw Data'!N:N,MATCH(M4002,'Raw Data'!M:M,1),1),0)</f>
        <v>73.41</v>
      </c>
      <c r="U4002" s="24">
        <v>45638</v>
      </c>
      <c r="V4002" s="23">
        <f>IFERROR(INDEX('Raw Data'!V:V,MATCH(U4002,'Raw Data'!U:U,1),1),0)</f>
        <v>73.52</v>
      </c>
      <c r="X4002" s="24">
        <v>45638</v>
      </c>
      <c r="Y4002" s="23">
        <f>IFERROR(INDEX('Raw Data'!Y:Y,MATCH(X4002,'Raw Data'!X:X,1),1),0)</f>
        <v>3.4550000000000001</v>
      </c>
      <c r="AF4002" s="24">
        <v>45638</v>
      </c>
      <c r="AG4002" s="23">
        <f>IFERROR(INDEX('Raw Data'!AG:AG,MATCH(AF4002,'Raw Data'!AF:AF,1),1),0)</f>
        <v>3.12</v>
      </c>
      <c r="AI4002" s="20">
        <f t="shared" si="128"/>
        <v>12</v>
      </c>
      <c r="AJ4002" s="20">
        <f t="shared" si="129"/>
        <v>2024</v>
      </c>
    </row>
    <row r="4003" spans="2:36" ht="13.5" customHeight="1" x14ac:dyDescent="0.2">
      <c r="B4003" s="24">
        <v>45639</v>
      </c>
      <c r="C4003" s="23">
        <f>IFERROR(INDEX('Raw Data'!C:C,MATCH(B4003,'Raw Data'!B:B,1),1),0)</f>
        <v>70.819999999999993</v>
      </c>
      <c r="J4003" s="24">
        <v>45639</v>
      </c>
      <c r="K4003" s="23">
        <f>IFERROR(INDEX('Raw Data'!K:K,MATCH(J4003,'Raw Data'!J:J,1),1),0)</f>
        <v>71.540000000000006</v>
      </c>
      <c r="M4003" s="24">
        <v>45639</v>
      </c>
      <c r="N4003" s="23">
        <f>IFERROR(INDEX('Raw Data'!N:N,MATCH(M4003,'Raw Data'!M:M,1),1),0)</f>
        <v>74.489999999999995</v>
      </c>
      <c r="U4003" s="24">
        <v>45639</v>
      </c>
      <c r="V4003" s="23">
        <f>IFERROR(INDEX('Raw Data'!V:V,MATCH(U4003,'Raw Data'!U:U,1),1),0)</f>
        <v>74.89</v>
      </c>
      <c r="X4003" s="24">
        <v>45639</v>
      </c>
      <c r="Y4003" s="23">
        <f>IFERROR(INDEX('Raw Data'!Y:Y,MATCH(X4003,'Raw Data'!X:X,1),1),0)</f>
        <v>3.28</v>
      </c>
      <c r="AF4003" s="24">
        <v>45639</v>
      </c>
      <c r="AG4003" s="23">
        <f>IFERROR(INDEX('Raw Data'!AG:AG,MATCH(AF4003,'Raw Data'!AF:AF,1),1),0)</f>
        <v>3.15</v>
      </c>
      <c r="AI4003" s="20">
        <f t="shared" si="128"/>
        <v>12</v>
      </c>
      <c r="AJ4003" s="20">
        <f t="shared" si="129"/>
        <v>2024</v>
      </c>
    </row>
    <row r="4004" spans="2:36" ht="13.5" customHeight="1" x14ac:dyDescent="0.2">
      <c r="B4004" s="24">
        <v>45640</v>
      </c>
      <c r="C4004" s="23">
        <f>IFERROR(INDEX('Raw Data'!C:C,MATCH(B4004,'Raw Data'!B:B,1),1),0)</f>
        <v>70.819999999999993</v>
      </c>
      <c r="J4004" s="24">
        <v>45640</v>
      </c>
      <c r="K4004" s="23">
        <f>IFERROR(INDEX('Raw Data'!K:K,MATCH(J4004,'Raw Data'!J:J,1),1),0)</f>
        <v>71.540000000000006</v>
      </c>
      <c r="M4004" s="24">
        <v>45640</v>
      </c>
      <c r="N4004" s="23">
        <f>IFERROR(INDEX('Raw Data'!N:N,MATCH(M4004,'Raw Data'!M:M,1),1),0)</f>
        <v>74.489999999999995</v>
      </c>
      <c r="U4004" s="24">
        <v>45640</v>
      </c>
      <c r="V4004" s="23">
        <f>IFERROR(INDEX('Raw Data'!V:V,MATCH(U4004,'Raw Data'!U:U,1),1),0)</f>
        <v>74.89</v>
      </c>
      <c r="X4004" s="24">
        <v>45640</v>
      </c>
      <c r="Y4004" s="23">
        <f>IFERROR(INDEX('Raw Data'!Y:Y,MATCH(X4004,'Raw Data'!X:X,1),1),0)</f>
        <v>3.28</v>
      </c>
      <c r="AF4004" s="24">
        <v>45640</v>
      </c>
      <c r="AG4004" s="23">
        <f>IFERROR(INDEX('Raw Data'!AG:AG,MATCH(AF4004,'Raw Data'!AF:AF,1),1),0)</f>
        <v>3.15</v>
      </c>
      <c r="AI4004" s="20">
        <f t="shared" si="128"/>
        <v>12</v>
      </c>
      <c r="AJ4004" s="20">
        <f t="shared" si="129"/>
        <v>2024</v>
      </c>
    </row>
    <row r="4005" spans="2:36" ht="13.5" customHeight="1" x14ac:dyDescent="0.2">
      <c r="B4005" s="24">
        <v>45641</v>
      </c>
      <c r="C4005" s="23">
        <f>IFERROR(INDEX('Raw Data'!C:C,MATCH(B4005,'Raw Data'!B:B,1),1),0)</f>
        <v>70.819999999999993</v>
      </c>
      <c r="J4005" s="24">
        <v>45641</v>
      </c>
      <c r="K4005" s="23">
        <f>IFERROR(INDEX('Raw Data'!K:K,MATCH(J4005,'Raw Data'!J:J,1),1),0)</f>
        <v>71.540000000000006</v>
      </c>
      <c r="M4005" s="24">
        <v>45641</v>
      </c>
      <c r="N4005" s="23">
        <f>IFERROR(INDEX('Raw Data'!N:N,MATCH(M4005,'Raw Data'!M:M,1),1),0)</f>
        <v>74.489999999999995</v>
      </c>
      <c r="U4005" s="24">
        <v>45641</v>
      </c>
      <c r="V4005" s="23">
        <f>IFERROR(INDEX('Raw Data'!V:V,MATCH(U4005,'Raw Data'!U:U,1),1),0)</f>
        <v>74.89</v>
      </c>
      <c r="X4005" s="24">
        <v>45641</v>
      </c>
      <c r="Y4005" s="23">
        <f>IFERROR(INDEX('Raw Data'!Y:Y,MATCH(X4005,'Raw Data'!X:X,1),1),0)</f>
        <v>3.28</v>
      </c>
      <c r="AF4005" s="24">
        <v>45641</v>
      </c>
      <c r="AG4005" s="23">
        <f>IFERROR(INDEX('Raw Data'!AG:AG,MATCH(AF4005,'Raw Data'!AF:AF,1),1),0)</f>
        <v>3.15</v>
      </c>
      <c r="AI4005" s="20">
        <f t="shared" si="128"/>
        <v>12</v>
      </c>
      <c r="AJ4005" s="20">
        <f t="shared" si="129"/>
        <v>2024</v>
      </c>
    </row>
    <row r="4006" spans="2:36" ht="13.5" customHeight="1" x14ac:dyDescent="0.2">
      <c r="B4006" s="24">
        <v>45642</v>
      </c>
      <c r="C4006" s="23">
        <f>IFERROR(INDEX('Raw Data'!C:C,MATCH(B4006,'Raw Data'!B:B,1),1),0)</f>
        <v>70.290000000000006</v>
      </c>
      <c r="J4006" s="24">
        <v>45642</v>
      </c>
      <c r="K4006" s="23">
        <f>IFERROR(INDEX('Raw Data'!K:K,MATCH(J4006,'Raw Data'!J:J,1),1),0)</f>
        <v>71.03</v>
      </c>
      <c r="M4006" s="24">
        <v>45642</v>
      </c>
      <c r="N4006" s="23">
        <f>IFERROR(INDEX('Raw Data'!N:N,MATCH(M4006,'Raw Data'!M:M,1),1),0)</f>
        <v>73.91</v>
      </c>
      <c r="U4006" s="24">
        <v>45642</v>
      </c>
      <c r="V4006" s="23">
        <f>IFERROR(INDEX('Raw Data'!V:V,MATCH(U4006,'Raw Data'!U:U,1),1),0)</f>
        <v>74.3</v>
      </c>
      <c r="X4006" s="24">
        <v>45642</v>
      </c>
      <c r="Y4006" s="23">
        <f>IFERROR(INDEX('Raw Data'!Y:Y,MATCH(X4006,'Raw Data'!X:X,1),1),0)</f>
        <v>2.702</v>
      </c>
      <c r="AF4006" s="24">
        <v>45642</v>
      </c>
      <c r="AG4006" s="23">
        <f>IFERROR(INDEX('Raw Data'!AG:AG,MATCH(AF4006,'Raw Data'!AF:AF,1),1),0)</f>
        <v>2.87</v>
      </c>
      <c r="AI4006" s="20">
        <f t="shared" si="128"/>
        <v>12</v>
      </c>
      <c r="AJ4006" s="20">
        <f t="shared" si="129"/>
        <v>2024</v>
      </c>
    </row>
    <row r="4007" spans="2:36" ht="13.5" customHeight="1" x14ac:dyDescent="0.2">
      <c r="B4007" s="24">
        <v>45643</v>
      </c>
      <c r="C4007" s="23">
        <f>IFERROR(INDEX('Raw Data'!C:C,MATCH(B4007,'Raw Data'!B:B,1),1),0)</f>
        <v>69.650000000000006</v>
      </c>
      <c r="J4007" s="24">
        <v>45643</v>
      </c>
      <c r="K4007" s="23">
        <f>IFERROR(INDEX('Raw Data'!K:K,MATCH(J4007,'Raw Data'!J:J,1),1),0)</f>
        <v>70.31</v>
      </c>
      <c r="M4007" s="24">
        <v>45643</v>
      </c>
      <c r="N4007" s="23">
        <f>IFERROR(INDEX('Raw Data'!N:N,MATCH(M4007,'Raw Data'!M:M,1),1),0)</f>
        <v>73.19</v>
      </c>
      <c r="U4007" s="24">
        <v>45643</v>
      </c>
      <c r="V4007" s="23">
        <f>IFERROR(INDEX('Raw Data'!V:V,MATCH(U4007,'Raw Data'!U:U,1),1),0)</f>
        <v>73.16</v>
      </c>
      <c r="X4007" s="24">
        <v>45643</v>
      </c>
      <c r="Y4007" s="23">
        <f>IFERROR(INDEX('Raw Data'!Y:Y,MATCH(X4007,'Raw Data'!X:X,1),1),0)</f>
        <v>3.08</v>
      </c>
      <c r="AF4007" s="24">
        <v>45643</v>
      </c>
      <c r="AG4007" s="23">
        <f>IFERROR(INDEX('Raw Data'!AG:AG,MATCH(AF4007,'Raw Data'!AF:AF,1),1),0)</f>
        <v>2.85</v>
      </c>
      <c r="AI4007" s="20">
        <f t="shared" si="128"/>
        <v>12</v>
      </c>
      <c r="AJ4007" s="20">
        <f t="shared" si="129"/>
        <v>2024</v>
      </c>
    </row>
    <row r="4008" spans="2:36" ht="13.5" customHeight="1" x14ac:dyDescent="0.2">
      <c r="B4008" s="24">
        <v>45644</v>
      </c>
      <c r="C4008" s="23">
        <f>IFERROR(INDEX('Raw Data'!C:C,MATCH(B4008,'Raw Data'!B:B,1),1),0)</f>
        <v>70.02</v>
      </c>
      <c r="J4008" s="24">
        <v>45644</v>
      </c>
      <c r="K4008" s="23">
        <f>IFERROR(INDEX('Raw Data'!K:K,MATCH(J4008,'Raw Data'!J:J,1),1),0)</f>
        <v>70.8</v>
      </c>
      <c r="M4008" s="24">
        <v>45644</v>
      </c>
      <c r="N4008" s="23">
        <f>IFERROR(INDEX('Raw Data'!N:N,MATCH(M4008,'Raw Data'!M:M,1),1),0)</f>
        <v>73.39</v>
      </c>
      <c r="U4008" s="24">
        <v>45644</v>
      </c>
      <c r="V4008" s="23">
        <f>IFERROR(INDEX('Raw Data'!V:V,MATCH(U4008,'Raw Data'!U:U,1),1),0)</f>
        <v>74.569999999999993</v>
      </c>
      <c r="X4008" s="24">
        <v>45644</v>
      </c>
      <c r="Y4008" s="23">
        <f>IFERROR(INDEX('Raw Data'!Y:Y,MATCH(X4008,'Raw Data'!X:X,1),1),0)</f>
        <v>3.1150000000000002</v>
      </c>
      <c r="AF4008" s="24">
        <v>45644</v>
      </c>
      <c r="AG4008" s="23">
        <f>IFERROR(INDEX('Raw Data'!AG:AG,MATCH(AF4008,'Raw Data'!AF:AF,1),1),0)</f>
        <v>3.01</v>
      </c>
      <c r="AI4008" s="20">
        <f t="shared" si="128"/>
        <v>12</v>
      </c>
      <c r="AJ4008" s="20">
        <f t="shared" si="129"/>
        <v>2024</v>
      </c>
    </row>
    <row r="4009" spans="2:36" ht="13.5" customHeight="1" x14ac:dyDescent="0.2">
      <c r="B4009" s="24">
        <v>45645</v>
      </c>
      <c r="C4009" s="23">
        <f>IFERROR(INDEX('Raw Data'!C:C,MATCH(B4009,'Raw Data'!B:B,1),1),0)</f>
        <v>69.38</v>
      </c>
      <c r="J4009" s="24">
        <v>45645</v>
      </c>
      <c r="K4009" s="23">
        <f>IFERROR(INDEX('Raw Data'!K:K,MATCH(J4009,'Raw Data'!J:J,1),1),0)</f>
        <v>70.099999999999994</v>
      </c>
      <c r="M4009" s="24">
        <v>45645</v>
      </c>
      <c r="N4009" s="23">
        <f>IFERROR(INDEX('Raw Data'!N:N,MATCH(M4009,'Raw Data'!M:M,1),1),0)</f>
        <v>72.88</v>
      </c>
      <c r="U4009" s="24">
        <v>45645</v>
      </c>
      <c r="V4009" s="23">
        <f>IFERROR(INDEX('Raw Data'!V:V,MATCH(U4009,'Raw Data'!U:U,1),1),0)</f>
        <v>73.75</v>
      </c>
      <c r="X4009" s="24">
        <v>45645</v>
      </c>
      <c r="Y4009" s="23">
        <f>IFERROR(INDEX('Raw Data'!Y:Y,MATCH(X4009,'Raw Data'!X:X,1),1),0)</f>
        <v>3.2959999999999998</v>
      </c>
      <c r="AF4009" s="24">
        <v>45645</v>
      </c>
      <c r="AG4009" s="23">
        <f>IFERROR(INDEX('Raw Data'!AG:AG,MATCH(AF4009,'Raw Data'!AF:AF,1),1),0)</f>
        <v>3.15</v>
      </c>
      <c r="AI4009" s="20">
        <f t="shared" si="128"/>
        <v>12</v>
      </c>
      <c r="AJ4009" s="20">
        <f t="shared" si="129"/>
        <v>2024</v>
      </c>
    </row>
    <row r="4010" spans="2:36" ht="13.5" customHeight="1" x14ac:dyDescent="0.2">
      <c r="B4010" s="24">
        <v>45646</v>
      </c>
      <c r="C4010" s="23">
        <f>IFERROR(INDEX('Raw Data'!C:C,MATCH(B4010,'Raw Data'!B:B,1),1),0)</f>
        <v>69.02</v>
      </c>
      <c r="J4010" s="24">
        <v>45646</v>
      </c>
      <c r="K4010" s="23">
        <f>IFERROR(INDEX('Raw Data'!K:K,MATCH(J4010,'Raw Data'!J:J,1),1),0)</f>
        <v>69.709999999999994</v>
      </c>
      <c r="M4010" s="24">
        <v>45646</v>
      </c>
      <c r="N4010" s="23">
        <f>IFERROR(INDEX('Raw Data'!N:N,MATCH(M4010,'Raw Data'!M:M,1),1),0)</f>
        <v>72.94</v>
      </c>
      <c r="U4010" s="24">
        <v>45646</v>
      </c>
      <c r="V4010" s="23">
        <f>IFERROR(INDEX('Raw Data'!V:V,MATCH(U4010,'Raw Data'!U:U,1),1),0)</f>
        <v>73.19</v>
      </c>
      <c r="X4010" s="24">
        <v>45646</v>
      </c>
      <c r="Y4010" s="23">
        <f>IFERROR(INDEX('Raw Data'!Y:Y,MATCH(X4010,'Raw Data'!X:X,1),1),0)</f>
        <v>3.4119999999999999</v>
      </c>
      <c r="AF4010" s="24">
        <v>45646</v>
      </c>
      <c r="AG4010" s="23">
        <f>IFERROR(INDEX('Raw Data'!AG:AG,MATCH(AF4010,'Raw Data'!AF:AF,1),1),0)</f>
        <v>3.1</v>
      </c>
      <c r="AI4010" s="20">
        <f t="shared" si="128"/>
        <v>12</v>
      </c>
      <c r="AJ4010" s="20">
        <f t="shared" si="129"/>
        <v>2024</v>
      </c>
    </row>
    <row r="4011" spans="2:36" ht="13.5" customHeight="1" x14ac:dyDescent="0.2">
      <c r="B4011" s="24">
        <v>45647</v>
      </c>
      <c r="C4011" s="23">
        <f>IFERROR(INDEX('Raw Data'!C:C,MATCH(B4011,'Raw Data'!B:B,1),1),0)</f>
        <v>69.02</v>
      </c>
      <c r="J4011" s="24">
        <v>45647</v>
      </c>
      <c r="K4011" s="23">
        <f>IFERROR(INDEX('Raw Data'!K:K,MATCH(J4011,'Raw Data'!J:J,1),1),0)</f>
        <v>69.709999999999994</v>
      </c>
      <c r="M4011" s="24">
        <v>45647</v>
      </c>
      <c r="N4011" s="23">
        <f>IFERROR(INDEX('Raw Data'!N:N,MATCH(M4011,'Raw Data'!M:M,1),1),0)</f>
        <v>72.94</v>
      </c>
      <c r="U4011" s="24">
        <v>45647</v>
      </c>
      <c r="V4011" s="23">
        <f>IFERROR(INDEX('Raw Data'!V:V,MATCH(U4011,'Raw Data'!U:U,1),1),0)</f>
        <v>73.19</v>
      </c>
      <c r="X4011" s="24">
        <v>45647</v>
      </c>
      <c r="Y4011" s="23">
        <f>IFERROR(INDEX('Raw Data'!Y:Y,MATCH(X4011,'Raw Data'!X:X,1),1),0)</f>
        <v>3.4119999999999999</v>
      </c>
      <c r="AF4011" s="24">
        <v>45647</v>
      </c>
      <c r="AG4011" s="23">
        <f>IFERROR(INDEX('Raw Data'!AG:AG,MATCH(AF4011,'Raw Data'!AF:AF,1),1),0)</f>
        <v>3.1</v>
      </c>
      <c r="AI4011" s="20">
        <f t="shared" si="128"/>
        <v>12</v>
      </c>
      <c r="AJ4011" s="20">
        <f t="shared" si="129"/>
        <v>2024</v>
      </c>
    </row>
    <row r="4012" spans="2:36" ht="13.5" customHeight="1" x14ac:dyDescent="0.2">
      <c r="B4012" s="24">
        <v>45648</v>
      </c>
      <c r="C4012" s="23">
        <f>IFERROR(INDEX('Raw Data'!C:C,MATCH(B4012,'Raw Data'!B:B,1),1),0)</f>
        <v>69.02</v>
      </c>
      <c r="J4012" s="24">
        <v>45648</v>
      </c>
      <c r="K4012" s="23">
        <f>IFERROR(INDEX('Raw Data'!K:K,MATCH(J4012,'Raw Data'!J:J,1),1),0)</f>
        <v>69.709999999999994</v>
      </c>
      <c r="M4012" s="24">
        <v>45648</v>
      </c>
      <c r="N4012" s="23">
        <f>IFERROR(INDEX('Raw Data'!N:N,MATCH(M4012,'Raw Data'!M:M,1),1),0)</f>
        <v>72.94</v>
      </c>
      <c r="U4012" s="24">
        <v>45648</v>
      </c>
      <c r="V4012" s="23">
        <f>IFERROR(INDEX('Raw Data'!V:V,MATCH(U4012,'Raw Data'!U:U,1),1),0)</f>
        <v>73.19</v>
      </c>
      <c r="X4012" s="24">
        <v>45648</v>
      </c>
      <c r="Y4012" s="23">
        <f>IFERROR(INDEX('Raw Data'!Y:Y,MATCH(X4012,'Raw Data'!X:X,1),1),0)</f>
        <v>3.4119999999999999</v>
      </c>
      <c r="AF4012" s="24">
        <v>45648</v>
      </c>
      <c r="AG4012" s="23">
        <f>IFERROR(INDEX('Raw Data'!AG:AG,MATCH(AF4012,'Raw Data'!AF:AF,1),1),0)</f>
        <v>3.1</v>
      </c>
      <c r="AI4012" s="20">
        <f t="shared" si="128"/>
        <v>12</v>
      </c>
      <c r="AJ4012" s="20">
        <f t="shared" si="129"/>
        <v>2024</v>
      </c>
    </row>
    <row r="4013" spans="2:36" ht="13.5" customHeight="1" x14ac:dyDescent="0.2">
      <c r="B4013" s="24">
        <v>45649</v>
      </c>
      <c r="C4013" s="23">
        <f>IFERROR(INDEX('Raw Data'!C:C,MATCH(B4013,'Raw Data'!B:B,1),1),0)</f>
        <v>68.81</v>
      </c>
      <c r="J4013" s="24">
        <v>45649</v>
      </c>
      <c r="K4013" s="23">
        <f>IFERROR(INDEX('Raw Data'!K:K,MATCH(J4013,'Raw Data'!J:J,1),1),0)</f>
        <v>69.5</v>
      </c>
      <c r="M4013" s="24">
        <v>45649</v>
      </c>
      <c r="N4013" s="23">
        <f>IFERROR(INDEX('Raw Data'!N:N,MATCH(M4013,'Raw Data'!M:M,1),1),0)</f>
        <v>72.63</v>
      </c>
      <c r="U4013" s="24">
        <v>45649</v>
      </c>
      <c r="V4013" s="23">
        <f>IFERROR(INDEX('Raw Data'!V:V,MATCH(U4013,'Raw Data'!U:U,1),1),0)</f>
        <v>72.12</v>
      </c>
      <c r="X4013" s="24">
        <v>45649</v>
      </c>
      <c r="Y4013" s="23">
        <f>IFERROR(INDEX('Raw Data'!Y:Y,MATCH(X4013,'Raw Data'!X:X,1),1),0)</f>
        <v>3.6560000000000001</v>
      </c>
      <c r="AF4013" s="24">
        <v>45649</v>
      </c>
      <c r="AG4013" s="23">
        <f>IFERROR(INDEX('Raw Data'!AG:AG,MATCH(AF4013,'Raw Data'!AF:AF,1),1),0)</f>
        <v>2.89</v>
      </c>
      <c r="AI4013" s="20">
        <f t="shared" si="128"/>
        <v>12</v>
      </c>
      <c r="AJ4013" s="20">
        <f t="shared" si="129"/>
        <v>2024</v>
      </c>
    </row>
    <row r="4014" spans="2:36" ht="13.5" customHeight="1" x14ac:dyDescent="0.2">
      <c r="B4014" s="24">
        <v>45650</v>
      </c>
      <c r="C4014" s="23">
        <f>IFERROR(INDEX('Raw Data'!C:C,MATCH(B4014,'Raw Data'!B:B,1),1),0)</f>
        <v>69.64</v>
      </c>
      <c r="J4014" s="24">
        <v>45650</v>
      </c>
      <c r="K4014" s="23">
        <f>IFERROR(INDEX('Raw Data'!K:K,MATCH(J4014,'Raw Data'!J:J,1),1),0)</f>
        <v>70.87</v>
      </c>
      <c r="M4014" s="24">
        <v>45650</v>
      </c>
      <c r="N4014" s="23">
        <f>IFERROR(INDEX('Raw Data'!N:N,MATCH(M4014,'Raw Data'!M:M,1),1),0)</f>
        <v>73.58</v>
      </c>
      <c r="U4014" s="24">
        <v>45650</v>
      </c>
      <c r="V4014" s="23">
        <f>IFERROR(INDEX('Raw Data'!V:V,MATCH(U4014,'Raw Data'!U:U,1),1),0)</f>
        <v>73.5</v>
      </c>
      <c r="X4014" s="24">
        <v>45650</v>
      </c>
      <c r="Y4014" s="23">
        <f>IFERROR(INDEX('Raw Data'!Y:Y,MATCH(X4014,'Raw Data'!X:X,1),1),0)</f>
        <v>3.9460000000000002</v>
      </c>
      <c r="AF4014" s="24">
        <v>45650</v>
      </c>
      <c r="AG4014" s="23">
        <f>IFERROR(INDEX('Raw Data'!AG:AG,MATCH(AF4014,'Raw Data'!AF:AF,1),1),0)</f>
        <v>2.95</v>
      </c>
      <c r="AI4014" s="20">
        <f t="shared" si="128"/>
        <v>12</v>
      </c>
      <c r="AJ4014" s="20">
        <f t="shared" si="129"/>
        <v>2024</v>
      </c>
    </row>
    <row r="4015" spans="2:36" ht="13.5" customHeight="1" x14ac:dyDescent="0.2">
      <c r="B4015" s="24">
        <v>45651</v>
      </c>
      <c r="C4015" s="23">
        <f>IFERROR(INDEX('Raw Data'!C:C,MATCH(B4015,'Raw Data'!B:B,1),1),0)</f>
        <v>69.64</v>
      </c>
      <c r="J4015" s="24">
        <v>45651</v>
      </c>
      <c r="K4015" s="23">
        <f>IFERROR(INDEX('Raw Data'!K:K,MATCH(J4015,'Raw Data'!J:J,1),1),0)</f>
        <v>70.87</v>
      </c>
      <c r="M4015" s="24">
        <v>45651</v>
      </c>
      <c r="N4015" s="23">
        <f>IFERROR(INDEX('Raw Data'!N:N,MATCH(M4015,'Raw Data'!M:M,1),1),0)</f>
        <v>73.58</v>
      </c>
      <c r="U4015" s="24">
        <v>45651</v>
      </c>
      <c r="V4015" s="23">
        <f>IFERROR(INDEX('Raw Data'!V:V,MATCH(U4015,'Raw Data'!U:U,1),1),0)</f>
        <v>73.5</v>
      </c>
      <c r="X4015" s="24">
        <v>45651</v>
      </c>
      <c r="Y4015" s="23">
        <f>IFERROR(INDEX('Raw Data'!Y:Y,MATCH(X4015,'Raw Data'!X:X,1),1),0)</f>
        <v>3.9460000000000002</v>
      </c>
      <c r="AF4015" s="24">
        <v>45651</v>
      </c>
      <c r="AG4015" s="23">
        <f>IFERROR(INDEX('Raw Data'!AG:AG,MATCH(AF4015,'Raw Data'!AF:AF,1),1),0)</f>
        <v>2.95</v>
      </c>
      <c r="AI4015" s="20">
        <f t="shared" si="128"/>
        <v>12</v>
      </c>
      <c r="AJ4015" s="20">
        <f t="shared" si="129"/>
        <v>2024</v>
      </c>
    </row>
    <row r="4016" spans="2:36" ht="13.5" customHeight="1" x14ac:dyDescent="0.2">
      <c r="B4016" s="24">
        <v>45652</v>
      </c>
      <c r="C4016" s="23">
        <f>IFERROR(INDEX('Raw Data'!C:C,MATCH(B4016,'Raw Data'!B:B,1),1),0)</f>
        <v>69.23</v>
      </c>
      <c r="J4016" s="24">
        <v>45652</v>
      </c>
      <c r="K4016" s="23">
        <f>IFERROR(INDEX('Raw Data'!K:K,MATCH(J4016,'Raw Data'!J:J,1),1),0)</f>
        <v>70.38</v>
      </c>
      <c r="M4016" s="24">
        <v>45652</v>
      </c>
      <c r="N4016" s="23">
        <f>IFERROR(INDEX('Raw Data'!N:N,MATCH(M4016,'Raw Data'!M:M,1),1),0)</f>
        <v>73.260000000000005</v>
      </c>
      <c r="U4016" s="24">
        <v>45652</v>
      </c>
      <c r="V4016" s="23">
        <f>IFERROR(INDEX('Raw Data'!V:V,MATCH(U4016,'Raw Data'!U:U,1),1),0)</f>
        <v>73.5</v>
      </c>
      <c r="X4016" s="24">
        <v>45652</v>
      </c>
      <c r="Y4016" s="23">
        <f>IFERROR(INDEX('Raw Data'!Y:Y,MATCH(X4016,'Raw Data'!X:X,1),1),0)</f>
        <v>3.7149999999999999</v>
      </c>
      <c r="AF4016" s="24">
        <v>45652</v>
      </c>
      <c r="AG4016" s="23">
        <f>IFERROR(INDEX('Raw Data'!AG:AG,MATCH(AF4016,'Raw Data'!AF:AF,1),1),0)</f>
        <v>2.96</v>
      </c>
      <c r="AI4016" s="20">
        <f t="shared" si="128"/>
        <v>12</v>
      </c>
      <c r="AJ4016" s="20">
        <f t="shared" si="129"/>
        <v>2024</v>
      </c>
    </row>
    <row r="4017" spans="2:36" ht="13.5" customHeight="1" x14ac:dyDescent="0.2">
      <c r="B4017" s="24">
        <v>45653</v>
      </c>
      <c r="C4017" s="23">
        <f>IFERROR(INDEX('Raw Data'!C:C,MATCH(B4017,'Raw Data'!B:B,1),1),0)</f>
        <v>70.180000000000007</v>
      </c>
      <c r="J4017" s="24">
        <v>45653</v>
      </c>
      <c r="K4017" s="23">
        <f>IFERROR(INDEX('Raw Data'!K:K,MATCH(J4017,'Raw Data'!J:J,1),1),0)</f>
        <v>71.28</v>
      </c>
      <c r="M4017" s="24">
        <v>45653</v>
      </c>
      <c r="N4017" s="23">
        <f>IFERROR(INDEX('Raw Data'!N:N,MATCH(M4017,'Raw Data'!M:M,1),1),0)</f>
        <v>74.17</v>
      </c>
      <c r="U4017" s="24">
        <v>45653</v>
      </c>
      <c r="V4017" s="23">
        <f>IFERROR(INDEX('Raw Data'!V:V,MATCH(U4017,'Raw Data'!U:U,1),1),0)</f>
        <v>73.77</v>
      </c>
      <c r="X4017" s="24">
        <v>45653</v>
      </c>
      <c r="Y4017" s="23">
        <f>IFERROR(INDEX('Raw Data'!Y:Y,MATCH(X4017,'Raw Data'!X:X,1),1),0)</f>
        <v>3.5139999999999998</v>
      </c>
      <c r="AF4017" s="24">
        <v>45653</v>
      </c>
      <c r="AG4017" s="23">
        <f>IFERROR(INDEX('Raw Data'!AG:AG,MATCH(AF4017,'Raw Data'!AF:AF,1),1),0)</f>
        <v>2.91</v>
      </c>
      <c r="AI4017" s="20">
        <f t="shared" si="128"/>
        <v>12</v>
      </c>
      <c r="AJ4017" s="20">
        <f t="shared" si="129"/>
        <v>2024</v>
      </c>
    </row>
    <row r="4018" spans="2:36" ht="13.5" customHeight="1" x14ac:dyDescent="0.2">
      <c r="B4018" s="24">
        <v>45654</v>
      </c>
      <c r="C4018" s="23">
        <f>IFERROR(INDEX('Raw Data'!C:C,MATCH(B4018,'Raw Data'!B:B,1),1),0)</f>
        <v>70.180000000000007</v>
      </c>
      <c r="J4018" s="24">
        <v>45654</v>
      </c>
      <c r="K4018" s="23">
        <f>IFERROR(INDEX('Raw Data'!K:K,MATCH(J4018,'Raw Data'!J:J,1),1),0)</f>
        <v>71.28</v>
      </c>
      <c r="M4018" s="24">
        <v>45654</v>
      </c>
      <c r="N4018" s="23">
        <f>IFERROR(INDEX('Raw Data'!N:N,MATCH(M4018,'Raw Data'!M:M,1),1),0)</f>
        <v>74.17</v>
      </c>
      <c r="U4018" s="24">
        <v>45654</v>
      </c>
      <c r="V4018" s="23">
        <f>IFERROR(INDEX('Raw Data'!V:V,MATCH(U4018,'Raw Data'!U:U,1),1),0)</f>
        <v>73.77</v>
      </c>
      <c r="X4018" s="24">
        <v>45654</v>
      </c>
      <c r="Y4018" s="23">
        <f>IFERROR(INDEX('Raw Data'!Y:Y,MATCH(X4018,'Raw Data'!X:X,1),1),0)</f>
        <v>3.5139999999999998</v>
      </c>
      <c r="AF4018" s="24">
        <v>45654</v>
      </c>
      <c r="AG4018" s="23">
        <f>IFERROR(INDEX('Raw Data'!AG:AG,MATCH(AF4018,'Raw Data'!AF:AF,1),1),0)</f>
        <v>2.91</v>
      </c>
      <c r="AI4018" s="20">
        <f t="shared" si="128"/>
        <v>12</v>
      </c>
      <c r="AJ4018" s="20">
        <f t="shared" si="129"/>
        <v>2024</v>
      </c>
    </row>
    <row r="4019" spans="2:36" ht="13.5" customHeight="1" x14ac:dyDescent="0.2">
      <c r="B4019" s="24">
        <v>45655</v>
      </c>
      <c r="C4019" s="23">
        <f>IFERROR(INDEX('Raw Data'!C:C,MATCH(B4019,'Raw Data'!B:B,1),1),0)</f>
        <v>70.180000000000007</v>
      </c>
      <c r="J4019" s="24">
        <v>45655</v>
      </c>
      <c r="K4019" s="23">
        <f>IFERROR(INDEX('Raw Data'!K:K,MATCH(J4019,'Raw Data'!J:J,1),1),0)</f>
        <v>71.28</v>
      </c>
      <c r="M4019" s="24">
        <v>45655</v>
      </c>
      <c r="N4019" s="23">
        <f>IFERROR(INDEX('Raw Data'!N:N,MATCH(M4019,'Raw Data'!M:M,1),1),0)</f>
        <v>74.17</v>
      </c>
      <c r="U4019" s="24">
        <v>45655</v>
      </c>
      <c r="V4019" s="23">
        <f>IFERROR(INDEX('Raw Data'!V:V,MATCH(U4019,'Raw Data'!U:U,1),1),0)</f>
        <v>73.77</v>
      </c>
      <c r="X4019" s="24">
        <v>45655</v>
      </c>
      <c r="Y4019" s="23">
        <f>IFERROR(INDEX('Raw Data'!Y:Y,MATCH(X4019,'Raw Data'!X:X,1),1),0)</f>
        <v>3.5139999999999998</v>
      </c>
      <c r="AF4019" s="24">
        <v>45655</v>
      </c>
      <c r="AG4019" s="23">
        <f>IFERROR(INDEX('Raw Data'!AG:AG,MATCH(AF4019,'Raw Data'!AF:AF,1),1),0)</f>
        <v>2.91</v>
      </c>
      <c r="AI4019" s="20">
        <f t="shared" si="128"/>
        <v>12</v>
      </c>
      <c r="AJ4019" s="20">
        <f t="shared" si="129"/>
        <v>2024</v>
      </c>
    </row>
    <row r="4020" spans="2:36" ht="13.5" customHeight="1" x14ac:dyDescent="0.2">
      <c r="B4020" s="24">
        <v>45656</v>
      </c>
      <c r="C4020" s="23">
        <f>IFERROR(INDEX('Raw Data'!C:C,MATCH(B4020,'Raw Data'!B:B,1),1),0)</f>
        <v>70.53</v>
      </c>
      <c r="J4020" s="24">
        <v>45656</v>
      </c>
      <c r="K4020" s="23">
        <f>IFERROR(INDEX('Raw Data'!K:K,MATCH(J4020,'Raw Data'!J:J,1),1),0)</f>
        <v>71.73</v>
      </c>
      <c r="M4020" s="24">
        <v>45656</v>
      </c>
      <c r="N4020" s="23">
        <f>IFERROR(INDEX('Raw Data'!N:N,MATCH(M4020,'Raw Data'!M:M,1),1),0)</f>
        <v>74.39</v>
      </c>
      <c r="U4020" s="24">
        <v>45656</v>
      </c>
      <c r="V4020" s="23">
        <f>IFERROR(INDEX('Raw Data'!V:V,MATCH(U4020,'Raw Data'!U:U,1),1),0)</f>
        <v>74.239999999999995</v>
      </c>
      <c r="X4020" s="24">
        <v>45656</v>
      </c>
      <c r="Y4020" s="23">
        <f>IFERROR(INDEX('Raw Data'!Y:Y,MATCH(X4020,'Raw Data'!X:X,1),1),0)</f>
        <v>3.9359999999999999</v>
      </c>
      <c r="AF4020" s="24">
        <v>45656</v>
      </c>
      <c r="AG4020" s="23">
        <f>IFERROR(INDEX('Raw Data'!AG:AG,MATCH(AF4020,'Raw Data'!AF:AF,1),1),0)</f>
        <v>3.39</v>
      </c>
      <c r="AI4020" s="20">
        <f t="shared" si="128"/>
        <v>12</v>
      </c>
      <c r="AJ4020" s="20">
        <f t="shared" si="129"/>
        <v>2024</v>
      </c>
    </row>
    <row r="4021" spans="2:36" ht="13.5" customHeight="1" x14ac:dyDescent="0.2">
      <c r="B4021" s="24">
        <v>45657</v>
      </c>
      <c r="C4021" s="23">
        <f>IFERROR(INDEX('Raw Data'!C:C,MATCH(B4021,'Raw Data'!B:B,1),1),0)</f>
        <v>71.25</v>
      </c>
      <c r="J4021" s="24">
        <v>45657</v>
      </c>
      <c r="K4021" s="23">
        <f>IFERROR(INDEX('Raw Data'!K:K,MATCH(J4021,'Raw Data'!J:J,1),1),0)</f>
        <v>72.44</v>
      </c>
      <c r="M4021" s="24">
        <v>45657</v>
      </c>
      <c r="N4021" s="23">
        <f>IFERROR(INDEX('Raw Data'!N:N,MATCH(M4021,'Raw Data'!M:M,1),1),0)</f>
        <v>74.64</v>
      </c>
      <c r="U4021" s="24">
        <v>45657</v>
      </c>
      <c r="V4021" s="23">
        <f>IFERROR(INDEX('Raw Data'!V:V,MATCH(U4021,'Raw Data'!U:U,1),1),0)</f>
        <v>74.58</v>
      </c>
      <c r="X4021" s="24">
        <v>45657</v>
      </c>
      <c r="Y4021" s="23">
        <f>IFERROR(INDEX('Raw Data'!Y:Y,MATCH(X4021,'Raw Data'!X:X,1),1),0)</f>
        <v>3.633</v>
      </c>
      <c r="AF4021" s="24">
        <v>45657</v>
      </c>
      <c r="AG4021" s="23">
        <f>IFERROR(INDEX('Raw Data'!AG:AG,MATCH(AF4021,'Raw Data'!AF:AF,1),1),0)</f>
        <v>3.4</v>
      </c>
      <c r="AI4021" s="20">
        <f t="shared" si="128"/>
        <v>12</v>
      </c>
      <c r="AJ4021" s="20">
        <f t="shared" si="129"/>
        <v>2024</v>
      </c>
    </row>
    <row r="4022" spans="2:36" ht="13.5" customHeight="1" x14ac:dyDescent="0.2">
      <c r="B4022" s="24">
        <v>45658</v>
      </c>
      <c r="C4022" s="23">
        <f>IFERROR(INDEX('Raw Data'!C:C,MATCH(B4022,'Raw Data'!B:B,1),1),0)</f>
        <v>71.25</v>
      </c>
      <c r="J4022" s="24">
        <v>45658</v>
      </c>
      <c r="K4022" s="23">
        <f>IFERROR(INDEX('Raw Data'!K:K,MATCH(J4022,'Raw Data'!J:J,1),1),0)</f>
        <v>72.44</v>
      </c>
      <c r="M4022" s="24">
        <v>45658</v>
      </c>
      <c r="N4022" s="23">
        <f>IFERROR(INDEX('Raw Data'!N:N,MATCH(M4022,'Raw Data'!M:M,1),1),0)</f>
        <v>74.64</v>
      </c>
      <c r="U4022" s="24">
        <v>45658</v>
      </c>
      <c r="V4022" s="23">
        <f>IFERROR(INDEX('Raw Data'!V:V,MATCH(U4022,'Raw Data'!U:U,1),1),0)</f>
        <v>74.58</v>
      </c>
      <c r="X4022" s="24">
        <v>45658</v>
      </c>
      <c r="Y4022" s="23">
        <f>IFERROR(INDEX('Raw Data'!Y:Y,MATCH(X4022,'Raw Data'!X:X,1),1),0)</f>
        <v>3.633</v>
      </c>
      <c r="AF4022" s="24">
        <v>45658</v>
      </c>
      <c r="AG4022" s="23">
        <f>IFERROR(INDEX('Raw Data'!AG:AG,MATCH(AF4022,'Raw Data'!AF:AF,1),1),0)</f>
        <v>3.4</v>
      </c>
      <c r="AI4022" s="20">
        <f t="shared" si="128"/>
        <v>1</v>
      </c>
      <c r="AJ4022" s="20">
        <f t="shared" si="129"/>
        <v>2025</v>
      </c>
    </row>
    <row r="4023" spans="2:36" ht="13.5" customHeight="1" x14ac:dyDescent="0.2">
      <c r="B4023" s="24">
        <v>45659</v>
      </c>
      <c r="C4023" s="23">
        <f>IFERROR(INDEX('Raw Data'!C:C,MATCH(B4023,'Raw Data'!B:B,1),1),0)</f>
        <v>72.5</v>
      </c>
      <c r="J4023" s="24">
        <v>45659</v>
      </c>
      <c r="K4023" s="23">
        <f>IFERROR(INDEX('Raw Data'!K:K,MATCH(J4023,'Raw Data'!J:J,1),1),0)</f>
        <v>73.790000000000006</v>
      </c>
      <c r="M4023" s="24">
        <v>45659</v>
      </c>
      <c r="N4023" s="23">
        <f>IFERROR(INDEX('Raw Data'!N:N,MATCH(M4023,'Raw Data'!M:M,1),1),0)</f>
        <v>75.930000000000007</v>
      </c>
      <c r="U4023" s="24">
        <v>45659</v>
      </c>
      <c r="V4023" s="23">
        <f>IFERROR(INDEX('Raw Data'!V:V,MATCH(U4023,'Raw Data'!U:U,1),1),0)</f>
        <v>76.14</v>
      </c>
      <c r="X4023" s="24">
        <v>45659</v>
      </c>
      <c r="Y4023" s="23">
        <f>IFERROR(INDEX('Raw Data'!Y:Y,MATCH(X4023,'Raw Data'!X:X,1),1),0)</f>
        <v>3.66</v>
      </c>
      <c r="AF4023" s="24">
        <v>45659</v>
      </c>
      <c r="AG4023" s="23">
        <f>IFERROR(INDEX('Raw Data'!AG:AG,MATCH(AF4023,'Raw Data'!AF:AF,1),1),0)</f>
        <v>3.65</v>
      </c>
      <c r="AI4023" s="20">
        <f t="shared" si="128"/>
        <v>1</v>
      </c>
      <c r="AJ4023" s="20">
        <f t="shared" si="129"/>
        <v>2025</v>
      </c>
    </row>
    <row r="4024" spans="2:36" ht="13.5" customHeight="1" x14ac:dyDescent="0.2">
      <c r="B4024" s="24">
        <v>45660</v>
      </c>
      <c r="C4024" s="23">
        <f>IFERROR(INDEX('Raw Data'!C:C,MATCH(B4024,'Raw Data'!B:B,1),1),0)</f>
        <v>73.209999999999994</v>
      </c>
      <c r="J4024" s="24">
        <v>45660</v>
      </c>
      <c r="K4024" s="23">
        <f>IFERROR(INDEX('Raw Data'!K:K,MATCH(J4024,'Raw Data'!J:J,1),1),0)</f>
        <v>74.64</v>
      </c>
      <c r="M4024" s="24">
        <v>45660</v>
      </c>
      <c r="N4024" s="23">
        <f>IFERROR(INDEX('Raw Data'!N:N,MATCH(M4024,'Raw Data'!M:M,1),1),0)</f>
        <v>76.510000000000005</v>
      </c>
      <c r="U4024" s="24">
        <v>45660</v>
      </c>
      <c r="V4024" s="23">
        <f>IFERROR(INDEX('Raw Data'!V:V,MATCH(U4024,'Raw Data'!U:U,1),1),0)</f>
        <v>76.72</v>
      </c>
      <c r="X4024" s="24">
        <v>45660</v>
      </c>
      <c r="Y4024" s="23">
        <f>IFERROR(INDEX('Raw Data'!Y:Y,MATCH(X4024,'Raw Data'!X:X,1),1),0)</f>
        <v>3.3540000000000001</v>
      </c>
      <c r="AF4024" s="24">
        <v>45660</v>
      </c>
      <c r="AG4024" s="23">
        <f>IFERROR(INDEX('Raw Data'!AG:AG,MATCH(AF4024,'Raw Data'!AF:AF,1),1),0)</f>
        <v>3.4</v>
      </c>
      <c r="AI4024" s="20">
        <f t="shared" si="128"/>
        <v>1</v>
      </c>
      <c r="AJ4024" s="20">
        <f t="shared" si="129"/>
        <v>2025</v>
      </c>
    </row>
    <row r="4025" spans="2:36" ht="13.5" customHeight="1" x14ac:dyDescent="0.2">
      <c r="B4025" s="24">
        <v>45661</v>
      </c>
      <c r="C4025" s="23">
        <f>IFERROR(INDEX('Raw Data'!C:C,MATCH(B4025,'Raw Data'!B:B,1),1),0)</f>
        <v>73.209999999999994</v>
      </c>
      <c r="J4025" s="24">
        <v>45661</v>
      </c>
      <c r="K4025" s="23">
        <f>IFERROR(INDEX('Raw Data'!K:K,MATCH(J4025,'Raw Data'!J:J,1),1),0)</f>
        <v>74.64</v>
      </c>
      <c r="M4025" s="24">
        <v>45661</v>
      </c>
      <c r="N4025" s="23">
        <f>IFERROR(INDEX('Raw Data'!N:N,MATCH(M4025,'Raw Data'!M:M,1),1),0)</f>
        <v>76.510000000000005</v>
      </c>
      <c r="U4025" s="24">
        <v>45661</v>
      </c>
      <c r="V4025" s="23">
        <f>IFERROR(INDEX('Raw Data'!V:V,MATCH(U4025,'Raw Data'!U:U,1),1),0)</f>
        <v>76.72</v>
      </c>
      <c r="X4025" s="24">
        <v>45661</v>
      </c>
      <c r="Y4025" s="23">
        <f>IFERROR(INDEX('Raw Data'!Y:Y,MATCH(X4025,'Raw Data'!X:X,1),1),0)</f>
        <v>3.3540000000000001</v>
      </c>
      <c r="AF4025" s="24">
        <v>45661</v>
      </c>
      <c r="AG4025" s="23">
        <f>IFERROR(INDEX('Raw Data'!AG:AG,MATCH(AF4025,'Raw Data'!AF:AF,1),1),0)</f>
        <v>3.4</v>
      </c>
      <c r="AI4025" s="20">
        <f t="shared" si="128"/>
        <v>1</v>
      </c>
      <c r="AJ4025" s="20">
        <f t="shared" si="129"/>
        <v>2025</v>
      </c>
    </row>
    <row r="4026" spans="2:36" ht="13.5" customHeight="1" x14ac:dyDescent="0.2">
      <c r="B4026" s="24">
        <v>45662</v>
      </c>
      <c r="C4026" s="23">
        <f>IFERROR(INDEX('Raw Data'!C:C,MATCH(B4026,'Raw Data'!B:B,1),1),0)</f>
        <v>73.209999999999994</v>
      </c>
      <c r="J4026" s="24">
        <v>45662</v>
      </c>
      <c r="K4026" s="23">
        <f>IFERROR(INDEX('Raw Data'!K:K,MATCH(J4026,'Raw Data'!J:J,1),1),0)</f>
        <v>74.64</v>
      </c>
      <c r="M4026" s="24">
        <v>45662</v>
      </c>
      <c r="N4026" s="23">
        <f>IFERROR(INDEX('Raw Data'!N:N,MATCH(M4026,'Raw Data'!M:M,1),1),0)</f>
        <v>76.510000000000005</v>
      </c>
      <c r="U4026" s="24">
        <v>45662</v>
      </c>
      <c r="V4026" s="23">
        <f>IFERROR(INDEX('Raw Data'!V:V,MATCH(U4026,'Raw Data'!U:U,1),1),0)</f>
        <v>76.72</v>
      </c>
      <c r="X4026" s="24">
        <v>45662</v>
      </c>
      <c r="Y4026" s="23">
        <f>IFERROR(INDEX('Raw Data'!Y:Y,MATCH(X4026,'Raw Data'!X:X,1),1),0)</f>
        <v>3.3540000000000001</v>
      </c>
      <c r="AF4026" s="24">
        <v>45662</v>
      </c>
      <c r="AG4026" s="23">
        <f>IFERROR(INDEX('Raw Data'!AG:AG,MATCH(AF4026,'Raw Data'!AF:AF,1),1),0)</f>
        <v>3.4</v>
      </c>
      <c r="AI4026" s="20">
        <f t="shared" si="128"/>
        <v>1</v>
      </c>
      <c r="AJ4026" s="20">
        <f t="shared" si="129"/>
        <v>2025</v>
      </c>
    </row>
    <row r="4027" spans="2:36" ht="13.5" customHeight="1" x14ac:dyDescent="0.2">
      <c r="B4027" s="24">
        <v>45663</v>
      </c>
      <c r="C4027" s="23">
        <f>IFERROR(INDEX('Raw Data'!C:C,MATCH(B4027,'Raw Data'!B:B,1),1),0)</f>
        <v>72.92</v>
      </c>
      <c r="J4027" s="24">
        <v>45663</v>
      </c>
      <c r="K4027" s="23">
        <f>IFERROR(INDEX('Raw Data'!K:K,MATCH(J4027,'Raw Data'!J:J,1),1),0)</f>
        <v>74.31</v>
      </c>
      <c r="M4027" s="24">
        <v>45663</v>
      </c>
      <c r="N4027" s="23">
        <f>IFERROR(INDEX('Raw Data'!N:N,MATCH(M4027,'Raw Data'!M:M,1),1),0)</f>
        <v>76.3</v>
      </c>
      <c r="U4027" s="24">
        <v>45663</v>
      </c>
      <c r="V4027" s="23">
        <f>IFERROR(INDEX('Raw Data'!V:V,MATCH(U4027,'Raw Data'!U:U,1),1),0)</f>
        <v>77.27</v>
      </c>
      <c r="X4027" s="24">
        <v>45663</v>
      </c>
      <c r="Y4027" s="23">
        <f>IFERROR(INDEX('Raw Data'!Y:Y,MATCH(X4027,'Raw Data'!X:X,1),1),0)</f>
        <v>3.6720000000000002</v>
      </c>
      <c r="AF4027" s="24">
        <v>45663</v>
      </c>
      <c r="AG4027" s="23">
        <f>IFERROR(INDEX('Raw Data'!AG:AG,MATCH(AF4027,'Raw Data'!AF:AF,1),1),0)</f>
        <v>4.05</v>
      </c>
      <c r="AI4027" s="20">
        <f t="shared" si="128"/>
        <v>1</v>
      </c>
      <c r="AJ4027" s="20">
        <f t="shared" si="129"/>
        <v>2025</v>
      </c>
    </row>
    <row r="4028" spans="2:36" ht="13.5" customHeight="1" x14ac:dyDescent="0.2">
      <c r="B4028" s="24">
        <v>45664</v>
      </c>
      <c r="C4028" s="23">
        <f>IFERROR(INDEX('Raw Data'!C:C,MATCH(B4028,'Raw Data'!B:B,1),1),0)</f>
        <v>73.569999999999993</v>
      </c>
      <c r="J4028" s="24">
        <v>45664</v>
      </c>
      <c r="K4028" s="23">
        <f>IFERROR(INDEX('Raw Data'!K:K,MATCH(J4028,'Raw Data'!J:J,1),1),0)</f>
        <v>74.989999999999995</v>
      </c>
      <c r="M4028" s="24">
        <v>45664</v>
      </c>
      <c r="N4028" s="23">
        <f>IFERROR(INDEX('Raw Data'!N:N,MATCH(M4028,'Raw Data'!M:M,1),1),0)</f>
        <v>77.05</v>
      </c>
      <c r="U4028" s="24">
        <v>45664</v>
      </c>
      <c r="V4028" s="23">
        <f>IFERROR(INDEX('Raw Data'!V:V,MATCH(U4028,'Raw Data'!U:U,1),1),0)</f>
        <v>77.84</v>
      </c>
      <c r="X4028" s="24">
        <v>45664</v>
      </c>
      <c r="Y4028" s="23">
        <f>IFERROR(INDEX('Raw Data'!Y:Y,MATCH(X4028,'Raw Data'!X:X,1),1),0)</f>
        <v>3.4489999999999998</v>
      </c>
      <c r="AF4028" s="24">
        <v>45664</v>
      </c>
      <c r="AG4028" s="23">
        <f>IFERROR(INDEX('Raw Data'!AG:AG,MATCH(AF4028,'Raw Data'!AF:AF,1),1),0)</f>
        <v>3.8</v>
      </c>
      <c r="AI4028" s="20">
        <f t="shared" si="128"/>
        <v>1</v>
      </c>
      <c r="AJ4028" s="20">
        <f t="shared" si="129"/>
        <v>2025</v>
      </c>
    </row>
    <row r="4029" spans="2:36" ht="13.5" customHeight="1" x14ac:dyDescent="0.2">
      <c r="B4029" s="24">
        <v>45665</v>
      </c>
      <c r="C4029" s="23">
        <f>IFERROR(INDEX('Raw Data'!C:C,MATCH(B4029,'Raw Data'!B:B,1),1),0)</f>
        <v>72.67</v>
      </c>
      <c r="J4029" s="24">
        <v>45665</v>
      </c>
      <c r="K4029" s="23">
        <f>IFERROR(INDEX('Raw Data'!K:K,MATCH(J4029,'Raw Data'!J:J,1),1),0)</f>
        <v>73.989999999999995</v>
      </c>
      <c r="M4029" s="24">
        <v>45665</v>
      </c>
      <c r="N4029" s="23">
        <f>IFERROR(INDEX('Raw Data'!N:N,MATCH(M4029,'Raw Data'!M:M,1),1),0)</f>
        <v>76.16</v>
      </c>
      <c r="U4029" s="24">
        <v>45665</v>
      </c>
      <c r="V4029" s="23">
        <f>IFERROR(INDEX('Raw Data'!V:V,MATCH(U4029,'Raw Data'!U:U,1),1),0)</f>
        <v>77.37</v>
      </c>
      <c r="X4029" s="24">
        <v>45665</v>
      </c>
      <c r="Y4029" s="23">
        <f>IFERROR(INDEX('Raw Data'!Y:Y,MATCH(X4029,'Raw Data'!X:X,1),1),0)</f>
        <v>3.6509999999999998</v>
      </c>
      <c r="AF4029" s="24">
        <v>45665</v>
      </c>
      <c r="AG4029" s="23">
        <f>IFERROR(INDEX('Raw Data'!AG:AG,MATCH(AF4029,'Raw Data'!AF:AF,1),1),0)</f>
        <v>3.75</v>
      </c>
      <c r="AI4029" s="20">
        <f t="shared" si="128"/>
        <v>1</v>
      </c>
      <c r="AJ4029" s="20">
        <f t="shared" si="129"/>
        <v>2025</v>
      </c>
    </row>
    <row r="4030" spans="2:36" ht="13.5" customHeight="1" x14ac:dyDescent="0.2">
      <c r="B4030" s="24">
        <v>45666</v>
      </c>
      <c r="C4030" s="23">
        <f>IFERROR(INDEX('Raw Data'!C:C,MATCH(B4030,'Raw Data'!B:B,1),1),0)</f>
        <v>73.239999999999995</v>
      </c>
      <c r="J4030" s="24">
        <v>45666</v>
      </c>
      <c r="K4030" s="23">
        <f>IFERROR(INDEX('Raw Data'!K:K,MATCH(J4030,'Raw Data'!J:J,1),1),0)</f>
        <v>73.989999999999995</v>
      </c>
      <c r="M4030" s="24">
        <v>45666</v>
      </c>
      <c r="N4030" s="23">
        <f>IFERROR(INDEX('Raw Data'!N:N,MATCH(M4030,'Raw Data'!M:M,1),1),0)</f>
        <v>76.92</v>
      </c>
      <c r="U4030" s="24">
        <v>45666</v>
      </c>
      <c r="V4030" s="23">
        <f>IFERROR(INDEX('Raw Data'!V:V,MATCH(U4030,'Raw Data'!U:U,1),1),0)</f>
        <v>78.44</v>
      </c>
      <c r="X4030" s="24">
        <v>45666</v>
      </c>
      <c r="Y4030" s="23">
        <f>IFERROR(INDEX('Raw Data'!Y:Y,MATCH(X4030,'Raw Data'!X:X,1),1),0)</f>
        <v>3.7010000000000001</v>
      </c>
      <c r="AF4030" s="24">
        <v>45666</v>
      </c>
      <c r="AG4030" s="23">
        <f>IFERROR(INDEX('Raw Data'!AG:AG,MATCH(AF4030,'Raw Data'!AF:AF,1),1),0)</f>
        <v>3.94</v>
      </c>
      <c r="AI4030" s="20">
        <f t="shared" si="128"/>
        <v>1</v>
      </c>
      <c r="AJ4030" s="20">
        <f t="shared" si="129"/>
        <v>2025</v>
      </c>
    </row>
    <row r="4031" spans="2:36" ht="13.5" customHeight="1" x14ac:dyDescent="0.2">
      <c r="B4031" s="24">
        <v>45667</v>
      </c>
      <c r="C4031" s="23">
        <f>IFERROR(INDEX('Raw Data'!C:C,MATCH(B4031,'Raw Data'!B:B,1),1),0)</f>
        <v>75.75</v>
      </c>
      <c r="J4031" s="24">
        <v>45667</v>
      </c>
      <c r="K4031" s="23">
        <f>IFERROR(INDEX('Raw Data'!K:K,MATCH(J4031,'Raw Data'!J:J,1),1),0)</f>
        <v>77.27</v>
      </c>
      <c r="M4031" s="24">
        <v>45667</v>
      </c>
      <c r="N4031" s="23">
        <f>IFERROR(INDEX('Raw Data'!N:N,MATCH(M4031,'Raw Data'!M:M,1),1),0)</f>
        <v>79.760000000000005</v>
      </c>
      <c r="U4031" s="24">
        <v>45667</v>
      </c>
      <c r="V4031" s="23">
        <f>IFERROR(INDEX('Raw Data'!V:V,MATCH(U4031,'Raw Data'!U:U,1),1),0)</f>
        <v>79.760000000000005</v>
      </c>
      <c r="X4031" s="24">
        <v>45667</v>
      </c>
      <c r="Y4031" s="23">
        <f>IFERROR(INDEX('Raw Data'!Y:Y,MATCH(X4031,'Raw Data'!X:X,1),1),0)</f>
        <v>3.9889999999999999</v>
      </c>
      <c r="AF4031" s="24">
        <v>45667</v>
      </c>
      <c r="AG4031" s="23">
        <f>IFERROR(INDEX('Raw Data'!AG:AG,MATCH(AF4031,'Raw Data'!AF:AF,1),1),0)</f>
        <v>4.13</v>
      </c>
      <c r="AI4031" s="20">
        <f t="shared" si="128"/>
        <v>1</v>
      </c>
      <c r="AJ4031" s="20">
        <f t="shared" si="129"/>
        <v>2025</v>
      </c>
    </row>
    <row r="4032" spans="2:36" ht="13.5" customHeight="1" x14ac:dyDescent="0.2">
      <c r="B4032" s="24">
        <v>45668</v>
      </c>
      <c r="C4032" s="23">
        <f>IFERROR(INDEX('Raw Data'!C:C,MATCH(B4032,'Raw Data'!B:B,1),1),0)</f>
        <v>75.75</v>
      </c>
      <c r="J4032" s="24">
        <v>45668</v>
      </c>
      <c r="K4032" s="23">
        <f>IFERROR(INDEX('Raw Data'!K:K,MATCH(J4032,'Raw Data'!J:J,1),1),0)</f>
        <v>77.27</v>
      </c>
      <c r="M4032" s="24">
        <v>45668</v>
      </c>
      <c r="N4032" s="23">
        <f>IFERROR(INDEX('Raw Data'!N:N,MATCH(M4032,'Raw Data'!M:M,1),1),0)</f>
        <v>79.760000000000005</v>
      </c>
      <c r="U4032" s="24">
        <v>45668</v>
      </c>
      <c r="V4032" s="23">
        <f>IFERROR(INDEX('Raw Data'!V:V,MATCH(U4032,'Raw Data'!U:U,1),1),0)</f>
        <v>79.760000000000005</v>
      </c>
      <c r="X4032" s="24">
        <v>45668</v>
      </c>
      <c r="Y4032" s="23">
        <f>IFERROR(INDEX('Raw Data'!Y:Y,MATCH(X4032,'Raw Data'!X:X,1),1),0)</f>
        <v>3.9889999999999999</v>
      </c>
      <c r="AF4032" s="24">
        <v>45668</v>
      </c>
      <c r="AG4032" s="23">
        <f>IFERROR(INDEX('Raw Data'!AG:AG,MATCH(AF4032,'Raw Data'!AF:AF,1),1),0)</f>
        <v>4.13</v>
      </c>
      <c r="AI4032" s="20">
        <f t="shared" si="128"/>
        <v>1</v>
      </c>
      <c r="AJ4032" s="20">
        <f t="shared" si="129"/>
        <v>2025</v>
      </c>
    </row>
    <row r="4033" spans="2:36" ht="13.5" customHeight="1" x14ac:dyDescent="0.2">
      <c r="B4033" s="24">
        <v>45669</v>
      </c>
      <c r="C4033" s="23">
        <f>IFERROR(INDEX('Raw Data'!C:C,MATCH(B4033,'Raw Data'!B:B,1),1),0)</f>
        <v>75.75</v>
      </c>
      <c r="J4033" s="24">
        <v>45669</v>
      </c>
      <c r="K4033" s="23">
        <f>IFERROR(INDEX('Raw Data'!K:K,MATCH(J4033,'Raw Data'!J:J,1),1),0)</f>
        <v>77.27</v>
      </c>
      <c r="M4033" s="24">
        <v>45669</v>
      </c>
      <c r="N4033" s="23">
        <f>IFERROR(INDEX('Raw Data'!N:N,MATCH(M4033,'Raw Data'!M:M,1),1),0)</f>
        <v>79.760000000000005</v>
      </c>
      <c r="U4033" s="24">
        <v>45669</v>
      </c>
      <c r="V4033" s="23">
        <f>IFERROR(INDEX('Raw Data'!V:V,MATCH(U4033,'Raw Data'!U:U,1),1),0)</f>
        <v>79.760000000000005</v>
      </c>
      <c r="X4033" s="24">
        <v>45669</v>
      </c>
      <c r="Y4033" s="23">
        <f>IFERROR(INDEX('Raw Data'!Y:Y,MATCH(X4033,'Raw Data'!X:X,1),1),0)</f>
        <v>3.9889999999999999</v>
      </c>
      <c r="AF4033" s="24">
        <v>45669</v>
      </c>
      <c r="AG4033" s="23">
        <f>IFERROR(INDEX('Raw Data'!AG:AG,MATCH(AF4033,'Raw Data'!AF:AF,1),1),0)</f>
        <v>4.13</v>
      </c>
      <c r="AI4033" s="20">
        <f t="shared" si="128"/>
        <v>1</v>
      </c>
      <c r="AJ4033" s="20">
        <f t="shared" si="129"/>
        <v>2025</v>
      </c>
    </row>
    <row r="4034" spans="2:36" ht="13.5" customHeight="1" x14ac:dyDescent="0.2">
      <c r="B4034" s="24">
        <v>45670</v>
      </c>
      <c r="C4034" s="23">
        <f>IFERROR(INDEX('Raw Data'!C:C,MATCH(B4034,'Raw Data'!B:B,1),1),0)</f>
        <v>77.3</v>
      </c>
      <c r="J4034" s="24">
        <v>45670</v>
      </c>
      <c r="K4034" s="23">
        <f>IFERROR(INDEX('Raw Data'!K:K,MATCH(J4034,'Raw Data'!J:J,1),1),0)</f>
        <v>79.569999999999993</v>
      </c>
      <c r="M4034" s="24">
        <v>45670</v>
      </c>
      <c r="N4034" s="23">
        <f>IFERROR(INDEX('Raw Data'!N:N,MATCH(M4034,'Raw Data'!M:M,1),1),0)</f>
        <v>81.010000000000005</v>
      </c>
      <c r="U4034" s="24">
        <v>45670</v>
      </c>
      <c r="V4034" s="23">
        <f>IFERROR(INDEX('Raw Data'!V:V,MATCH(U4034,'Raw Data'!U:U,1),1),0)</f>
        <v>82.69</v>
      </c>
      <c r="X4034" s="24">
        <v>45670</v>
      </c>
      <c r="Y4034" s="23">
        <f>IFERROR(INDEX('Raw Data'!Y:Y,MATCH(X4034,'Raw Data'!X:X,1),1),0)</f>
        <v>3.9340000000000002</v>
      </c>
      <c r="AF4034" s="24">
        <v>45670</v>
      </c>
      <c r="AG4034" s="23">
        <f>IFERROR(INDEX('Raw Data'!AG:AG,MATCH(AF4034,'Raw Data'!AF:AF,1),1),0)</f>
        <v>4.4000000000000004</v>
      </c>
      <c r="AI4034" s="20">
        <f t="shared" si="128"/>
        <v>1</v>
      </c>
      <c r="AJ4034" s="20">
        <f t="shared" si="129"/>
        <v>2025</v>
      </c>
    </row>
    <row r="4035" spans="2:36" ht="13.5" customHeight="1" x14ac:dyDescent="0.2">
      <c r="B4035" s="24">
        <v>45671</v>
      </c>
      <c r="C4035" s="23">
        <f>IFERROR(INDEX('Raw Data'!C:C,MATCH(B4035,'Raw Data'!B:B,1),1),0)</f>
        <v>76.37</v>
      </c>
      <c r="J4035" s="24">
        <v>45671</v>
      </c>
      <c r="K4035" s="23">
        <f>IFERROR(INDEX('Raw Data'!K:K,MATCH(J4035,'Raw Data'!J:J,1),1),0)</f>
        <v>78.2</v>
      </c>
      <c r="M4035" s="24">
        <v>45671</v>
      </c>
      <c r="N4035" s="23">
        <f>IFERROR(INDEX('Raw Data'!N:N,MATCH(M4035,'Raw Data'!M:M,1),1),0)</f>
        <v>79.92</v>
      </c>
      <c r="U4035" s="24">
        <v>45671</v>
      </c>
      <c r="V4035" s="23">
        <f>IFERROR(INDEX('Raw Data'!V:V,MATCH(U4035,'Raw Data'!U:U,1),1),0)</f>
        <v>82.39</v>
      </c>
      <c r="X4035" s="24">
        <v>45671</v>
      </c>
      <c r="Y4035" s="23">
        <f>IFERROR(INDEX('Raw Data'!Y:Y,MATCH(X4035,'Raw Data'!X:X,1),1),0)</f>
        <v>3.968</v>
      </c>
      <c r="AF4035" s="24">
        <v>45671</v>
      </c>
      <c r="AG4035" s="23">
        <f>IFERROR(INDEX('Raw Data'!AG:AG,MATCH(AF4035,'Raw Data'!AF:AF,1),1),0)</f>
        <v>4.32</v>
      </c>
      <c r="AI4035" s="20">
        <f t="shared" si="128"/>
        <v>1</v>
      </c>
      <c r="AJ4035" s="20">
        <f t="shared" si="129"/>
        <v>2025</v>
      </c>
    </row>
    <row r="4036" spans="2:36" ht="13.5" customHeight="1" x14ac:dyDescent="0.2">
      <c r="B4036" s="24">
        <v>45672</v>
      </c>
      <c r="C4036" s="23">
        <f>IFERROR(INDEX('Raw Data'!C:C,MATCH(B4036,'Raw Data'!B:B,1),1),0)</f>
        <v>78.709999999999994</v>
      </c>
      <c r="J4036" s="24">
        <v>45672</v>
      </c>
      <c r="K4036" s="23">
        <f>IFERROR(INDEX('Raw Data'!K:K,MATCH(J4036,'Raw Data'!J:J,1),1),0)</f>
        <v>80.73</v>
      </c>
      <c r="M4036" s="24">
        <v>45672</v>
      </c>
      <c r="N4036" s="23">
        <f>IFERROR(INDEX('Raw Data'!N:N,MATCH(M4036,'Raw Data'!M:M,1),1),0)</f>
        <v>82.03</v>
      </c>
      <c r="U4036" s="24">
        <v>45672</v>
      </c>
      <c r="V4036" s="23">
        <f>IFERROR(INDEX('Raw Data'!V:V,MATCH(U4036,'Raw Data'!U:U,1),1),0)</f>
        <v>83.48</v>
      </c>
      <c r="X4036" s="24">
        <v>45672</v>
      </c>
      <c r="Y4036" s="23">
        <f>IFERROR(INDEX('Raw Data'!Y:Y,MATCH(X4036,'Raw Data'!X:X,1),1),0)</f>
        <v>4.0830000000000002</v>
      </c>
      <c r="AF4036" s="24">
        <v>45672</v>
      </c>
      <c r="AG4036" s="23">
        <f>IFERROR(INDEX('Raw Data'!AG:AG,MATCH(AF4036,'Raw Data'!AF:AF,1),1),0)</f>
        <v>4.45</v>
      </c>
      <c r="AI4036" s="20">
        <f t="shared" ref="AI4036:AI4099" si="130">MONTH(B4036)</f>
        <v>1</v>
      </c>
      <c r="AJ4036" s="20">
        <f t="shared" ref="AJ4036:AJ4099" si="131">YEAR(B4036)</f>
        <v>2025</v>
      </c>
    </row>
    <row r="4037" spans="2:36" ht="13.5" customHeight="1" x14ac:dyDescent="0.2">
      <c r="B4037" s="24">
        <v>45673</v>
      </c>
      <c r="C4037" s="23">
        <f>IFERROR(INDEX('Raw Data'!C:C,MATCH(B4037,'Raw Data'!B:B,1),1),0)</f>
        <v>78.680000000000007</v>
      </c>
      <c r="J4037" s="24">
        <v>45673</v>
      </c>
      <c r="K4037" s="23">
        <f>IFERROR(INDEX('Raw Data'!K:K,MATCH(J4037,'Raw Data'!J:J,1),1),0)</f>
        <v>79.349999999999994</v>
      </c>
      <c r="M4037" s="24">
        <v>45673</v>
      </c>
      <c r="N4037" s="23">
        <f>IFERROR(INDEX('Raw Data'!N:N,MATCH(M4037,'Raw Data'!M:M,1),1),0)</f>
        <v>81.290000000000006</v>
      </c>
      <c r="U4037" s="24">
        <v>45673</v>
      </c>
      <c r="V4037" s="23">
        <f>IFERROR(INDEX('Raw Data'!V:V,MATCH(U4037,'Raw Data'!U:U,1),1),0)</f>
        <v>82.39</v>
      </c>
      <c r="X4037" s="24">
        <v>45673</v>
      </c>
      <c r="Y4037" s="23">
        <f>IFERROR(INDEX('Raw Data'!Y:Y,MATCH(X4037,'Raw Data'!X:X,1),1),0)</f>
        <v>4.258</v>
      </c>
      <c r="AF4037" s="24">
        <v>45673</v>
      </c>
      <c r="AG4037" s="23">
        <f>IFERROR(INDEX('Raw Data'!AG:AG,MATCH(AF4037,'Raw Data'!AF:AF,1),1),0)</f>
        <v>4.3</v>
      </c>
      <c r="AI4037" s="20">
        <f t="shared" si="130"/>
        <v>1</v>
      </c>
      <c r="AJ4037" s="20">
        <f t="shared" si="131"/>
        <v>2025</v>
      </c>
    </row>
    <row r="4038" spans="2:36" ht="13.5" customHeight="1" x14ac:dyDescent="0.2">
      <c r="B4038" s="24">
        <v>45674</v>
      </c>
      <c r="C4038" s="23">
        <f>IFERROR(INDEX('Raw Data'!C:C,MATCH(B4038,'Raw Data'!B:B,1),1),0)</f>
        <v>77.88</v>
      </c>
      <c r="J4038" s="24">
        <v>45674</v>
      </c>
      <c r="K4038" s="23">
        <f>IFERROR(INDEX('Raw Data'!K:K,MATCH(J4038,'Raw Data'!J:J,1),1),0)</f>
        <v>78.56</v>
      </c>
      <c r="M4038" s="24">
        <v>45674</v>
      </c>
      <c r="N4038" s="23">
        <f>IFERROR(INDEX('Raw Data'!N:N,MATCH(M4038,'Raw Data'!M:M,1),1),0)</f>
        <v>80.790000000000006</v>
      </c>
      <c r="U4038" s="24">
        <v>45674</v>
      </c>
      <c r="V4038" s="23">
        <f>IFERROR(INDEX('Raw Data'!V:V,MATCH(U4038,'Raw Data'!U:U,1),1),0)</f>
        <v>83.02</v>
      </c>
      <c r="X4038" s="24">
        <v>45674</v>
      </c>
      <c r="Y4038" s="23">
        <f>IFERROR(INDEX('Raw Data'!Y:Y,MATCH(X4038,'Raw Data'!X:X,1),1),0)</f>
        <v>3.948</v>
      </c>
      <c r="AF4038" s="24">
        <v>45674</v>
      </c>
      <c r="AG4038" s="23">
        <f>IFERROR(INDEX('Raw Data'!AG:AG,MATCH(AF4038,'Raw Data'!AF:AF,1),1),0)</f>
        <v>9.86</v>
      </c>
      <c r="AI4038" s="20">
        <f t="shared" si="130"/>
        <v>1</v>
      </c>
      <c r="AJ4038" s="20">
        <f t="shared" si="131"/>
        <v>2025</v>
      </c>
    </row>
    <row r="4039" spans="2:36" ht="13.5" customHeight="1" x14ac:dyDescent="0.2">
      <c r="B4039" s="24">
        <v>45675</v>
      </c>
      <c r="C4039" s="23">
        <f>IFERROR(INDEX('Raw Data'!C:C,MATCH(B4039,'Raw Data'!B:B,1),1),0)</f>
        <v>77.88</v>
      </c>
      <c r="J4039" s="24">
        <v>45675</v>
      </c>
      <c r="K4039" s="23">
        <f>IFERROR(INDEX('Raw Data'!K:K,MATCH(J4039,'Raw Data'!J:J,1),1),0)</f>
        <v>78.56</v>
      </c>
      <c r="M4039" s="24">
        <v>45675</v>
      </c>
      <c r="N4039" s="23">
        <f>IFERROR(INDEX('Raw Data'!N:N,MATCH(M4039,'Raw Data'!M:M,1),1),0)</f>
        <v>80.790000000000006</v>
      </c>
      <c r="U4039" s="24">
        <v>45675</v>
      </c>
      <c r="V4039" s="23">
        <f>IFERROR(INDEX('Raw Data'!V:V,MATCH(U4039,'Raw Data'!U:U,1),1),0)</f>
        <v>83.02</v>
      </c>
      <c r="X4039" s="24">
        <v>45675</v>
      </c>
      <c r="Y4039" s="23">
        <f>IFERROR(INDEX('Raw Data'!Y:Y,MATCH(X4039,'Raw Data'!X:X,1),1),0)</f>
        <v>3.948</v>
      </c>
      <c r="AF4039" s="24">
        <v>45675</v>
      </c>
      <c r="AG4039" s="23">
        <f>IFERROR(INDEX('Raw Data'!AG:AG,MATCH(AF4039,'Raw Data'!AF:AF,1),1),0)</f>
        <v>9.86</v>
      </c>
      <c r="AI4039" s="20">
        <f t="shared" si="130"/>
        <v>1</v>
      </c>
      <c r="AJ4039" s="20">
        <f t="shared" si="131"/>
        <v>2025</v>
      </c>
    </row>
    <row r="4040" spans="2:36" ht="13.5" customHeight="1" x14ac:dyDescent="0.2">
      <c r="B4040" s="24">
        <v>45676</v>
      </c>
      <c r="C4040" s="23">
        <f>IFERROR(INDEX('Raw Data'!C:C,MATCH(B4040,'Raw Data'!B:B,1),1),0)</f>
        <v>77.88</v>
      </c>
      <c r="J4040" s="24">
        <v>45676</v>
      </c>
      <c r="K4040" s="23">
        <f>IFERROR(INDEX('Raw Data'!K:K,MATCH(J4040,'Raw Data'!J:J,1),1),0)</f>
        <v>78.56</v>
      </c>
      <c r="M4040" s="24">
        <v>45676</v>
      </c>
      <c r="N4040" s="23">
        <f>IFERROR(INDEX('Raw Data'!N:N,MATCH(M4040,'Raw Data'!M:M,1),1),0)</f>
        <v>80.790000000000006</v>
      </c>
      <c r="U4040" s="24">
        <v>45676</v>
      </c>
      <c r="V4040" s="23">
        <f>IFERROR(INDEX('Raw Data'!V:V,MATCH(U4040,'Raw Data'!U:U,1),1),0)</f>
        <v>83.02</v>
      </c>
      <c r="X4040" s="24">
        <v>45676</v>
      </c>
      <c r="Y4040" s="23">
        <f>IFERROR(INDEX('Raw Data'!Y:Y,MATCH(X4040,'Raw Data'!X:X,1),1),0)</f>
        <v>3.948</v>
      </c>
      <c r="AF4040" s="24">
        <v>45676</v>
      </c>
      <c r="AG4040" s="23">
        <f>IFERROR(INDEX('Raw Data'!AG:AG,MATCH(AF4040,'Raw Data'!AF:AF,1),1),0)</f>
        <v>9.86</v>
      </c>
      <c r="AI4040" s="20">
        <f t="shared" si="130"/>
        <v>1</v>
      </c>
      <c r="AJ4040" s="20">
        <f t="shared" si="131"/>
        <v>2025</v>
      </c>
    </row>
    <row r="4041" spans="2:36" ht="13.5" customHeight="1" x14ac:dyDescent="0.2">
      <c r="B4041" s="24">
        <v>45677</v>
      </c>
      <c r="C4041" s="23">
        <f>IFERROR(INDEX('Raw Data'!C:C,MATCH(B4041,'Raw Data'!B:B,1),1),0)</f>
        <v>77.88</v>
      </c>
      <c r="J4041" s="24">
        <v>45677</v>
      </c>
      <c r="K4041" s="23">
        <f>IFERROR(INDEX('Raw Data'!K:K,MATCH(J4041,'Raw Data'!J:J,1),1),0)</f>
        <v>78.56</v>
      </c>
      <c r="M4041" s="24">
        <v>45677</v>
      </c>
      <c r="N4041" s="23">
        <f>IFERROR(INDEX('Raw Data'!N:N,MATCH(M4041,'Raw Data'!M:M,1),1),0)</f>
        <v>79.099999999999994</v>
      </c>
      <c r="U4041" s="24">
        <v>45677</v>
      </c>
      <c r="V4041" s="23">
        <f>IFERROR(INDEX('Raw Data'!V:V,MATCH(U4041,'Raw Data'!U:U,1),1),0)</f>
        <v>81.680000000000007</v>
      </c>
      <c r="X4041" s="24">
        <v>45677</v>
      </c>
      <c r="Y4041" s="23">
        <f>IFERROR(INDEX('Raw Data'!Y:Y,MATCH(X4041,'Raw Data'!X:X,1),1),0)</f>
        <v>3.948</v>
      </c>
      <c r="AF4041" s="24">
        <v>45677</v>
      </c>
      <c r="AG4041" s="23">
        <f>IFERROR(INDEX('Raw Data'!AG:AG,MATCH(AF4041,'Raw Data'!AF:AF,1),1),0)</f>
        <v>9.86</v>
      </c>
      <c r="AI4041" s="20">
        <f t="shared" si="130"/>
        <v>1</v>
      </c>
      <c r="AJ4041" s="20">
        <f t="shared" si="131"/>
        <v>2025</v>
      </c>
    </row>
    <row r="4042" spans="2:36" ht="13.5" customHeight="1" x14ac:dyDescent="0.2">
      <c r="B4042" s="24">
        <v>45678</v>
      </c>
      <c r="C4042" s="23">
        <f>IFERROR(INDEX('Raw Data'!C:C,MATCH(B4042,'Raw Data'!B:B,1),1),0)</f>
        <v>75.89</v>
      </c>
      <c r="J4042" s="24">
        <v>45678</v>
      </c>
      <c r="K4042" s="23">
        <f>IFERROR(INDEX('Raw Data'!K:K,MATCH(J4042,'Raw Data'!J:J,1),1),0)</f>
        <v>76.790000000000006</v>
      </c>
      <c r="M4042" s="24">
        <v>45678</v>
      </c>
      <c r="N4042" s="23">
        <f>IFERROR(INDEX('Raw Data'!N:N,MATCH(M4042,'Raw Data'!M:M,1),1),0)</f>
        <v>78.400000000000006</v>
      </c>
      <c r="U4042" s="24">
        <v>45678</v>
      </c>
      <c r="V4042" s="23">
        <f>IFERROR(INDEX('Raw Data'!V:V,MATCH(U4042,'Raw Data'!U:U,1),1),0)</f>
        <v>80.569999999999993</v>
      </c>
      <c r="X4042" s="24">
        <v>45678</v>
      </c>
      <c r="Y4042" s="23">
        <f>IFERROR(INDEX('Raw Data'!Y:Y,MATCH(X4042,'Raw Data'!X:X,1),1),0)</f>
        <v>3.343</v>
      </c>
      <c r="AF4042" s="24">
        <v>45678</v>
      </c>
      <c r="AG4042" s="23">
        <f>IFERROR(INDEX('Raw Data'!AG:AG,MATCH(AF4042,'Raw Data'!AF:AF,1),1),0)</f>
        <v>4.4000000000000004</v>
      </c>
      <c r="AI4042" s="20">
        <f t="shared" si="130"/>
        <v>1</v>
      </c>
      <c r="AJ4042" s="20">
        <f t="shared" si="131"/>
        <v>2025</v>
      </c>
    </row>
    <row r="4043" spans="2:36" ht="13.5" customHeight="1" x14ac:dyDescent="0.2">
      <c r="B4043" s="24">
        <v>45679</v>
      </c>
      <c r="C4043" s="23">
        <f>IFERROR(INDEX('Raw Data'!C:C,MATCH(B4043,'Raw Data'!B:B,1),1),0)</f>
        <v>75.44</v>
      </c>
      <c r="J4043" s="24">
        <v>45679</v>
      </c>
      <c r="K4043" s="23">
        <f>IFERROR(INDEX('Raw Data'!K:K,MATCH(J4043,'Raw Data'!J:J,1),1),0)</f>
        <v>76.12</v>
      </c>
      <c r="M4043" s="24">
        <v>45679</v>
      </c>
      <c r="N4043" s="23">
        <f>IFERROR(INDEX('Raw Data'!N:N,MATCH(M4043,'Raw Data'!M:M,1),1),0)</f>
        <v>78.150000000000006</v>
      </c>
      <c r="U4043" s="24">
        <v>45679</v>
      </c>
      <c r="V4043" s="23">
        <f>IFERROR(INDEX('Raw Data'!V:V,MATCH(U4043,'Raw Data'!U:U,1),1),0)</f>
        <v>80</v>
      </c>
      <c r="X4043" s="24">
        <v>45679</v>
      </c>
      <c r="Y4043" s="23">
        <f>IFERROR(INDEX('Raw Data'!Y:Y,MATCH(X4043,'Raw Data'!X:X,1),1),0)</f>
        <v>3.5059999999999998</v>
      </c>
      <c r="AF4043" s="24">
        <v>45679</v>
      </c>
      <c r="AG4043" s="23">
        <f>IFERROR(INDEX('Raw Data'!AG:AG,MATCH(AF4043,'Raw Data'!AF:AF,1),1),0)</f>
        <v>3.91</v>
      </c>
      <c r="AI4043" s="20">
        <f t="shared" si="130"/>
        <v>1</v>
      </c>
      <c r="AJ4043" s="20">
        <f t="shared" si="131"/>
        <v>2025</v>
      </c>
    </row>
    <row r="4044" spans="2:36" ht="13.5" customHeight="1" x14ac:dyDescent="0.2">
      <c r="B4044" s="24">
        <v>45680</v>
      </c>
      <c r="C4044" s="23">
        <f>IFERROR(INDEX('Raw Data'!C:C,MATCH(B4044,'Raw Data'!B:B,1),1),0)</f>
        <v>74.62</v>
      </c>
      <c r="J4044" s="24">
        <v>45680</v>
      </c>
      <c r="K4044" s="23">
        <f>IFERROR(INDEX('Raw Data'!K:K,MATCH(J4044,'Raw Data'!J:J,1),1),0)</f>
        <v>75.03</v>
      </c>
      <c r="M4044" s="24">
        <v>45680</v>
      </c>
      <c r="N4044" s="23">
        <f>IFERROR(INDEX('Raw Data'!N:N,MATCH(M4044,'Raw Data'!M:M,1),1),0)</f>
        <v>77.56</v>
      </c>
      <c r="U4044" s="24">
        <v>45680</v>
      </c>
      <c r="V4044" s="23">
        <f>IFERROR(INDEX('Raw Data'!V:V,MATCH(U4044,'Raw Data'!U:U,1),1),0)</f>
        <v>78.62</v>
      </c>
      <c r="X4044" s="24">
        <v>45680</v>
      </c>
      <c r="Y4044" s="23">
        <f>IFERROR(INDEX('Raw Data'!Y:Y,MATCH(X4044,'Raw Data'!X:X,1),1),0)</f>
        <v>3.9449999999999998</v>
      </c>
      <c r="AF4044" s="24">
        <v>45680</v>
      </c>
      <c r="AG4044" s="23">
        <f>IFERROR(INDEX('Raw Data'!AG:AG,MATCH(AF4044,'Raw Data'!AF:AF,1),1),0)</f>
        <v>3.91</v>
      </c>
      <c r="AI4044" s="20">
        <f t="shared" si="130"/>
        <v>1</v>
      </c>
      <c r="AJ4044" s="20">
        <f t="shared" si="131"/>
        <v>2025</v>
      </c>
    </row>
    <row r="4045" spans="2:36" ht="13.5" customHeight="1" x14ac:dyDescent="0.2">
      <c r="B4045" s="24">
        <v>45681</v>
      </c>
      <c r="C4045" s="23">
        <f>IFERROR(INDEX('Raw Data'!C:C,MATCH(B4045,'Raw Data'!B:B,1),1),0)</f>
        <v>74.66</v>
      </c>
      <c r="J4045" s="24">
        <v>45681</v>
      </c>
      <c r="K4045" s="23">
        <f>IFERROR(INDEX('Raw Data'!K:K,MATCH(J4045,'Raw Data'!J:J,1),1),0)</f>
        <v>74.97</v>
      </c>
      <c r="M4045" s="24">
        <v>45681</v>
      </c>
      <c r="N4045" s="23">
        <f>IFERROR(INDEX('Raw Data'!N:N,MATCH(M4045,'Raw Data'!M:M,1),1),0)</f>
        <v>77.55</v>
      </c>
      <c r="U4045" s="24">
        <v>45681</v>
      </c>
      <c r="V4045" s="23">
        <f>IFERROR(INDEX('Raw Data'!V:V,MATCH(U4045,'Raw Data'!U:U,1),1),0)</f>
        <v>78.709999999999994</v>
      </c>
      <c r="X4045" s="24">
        <v>45681</v>
      </c>
      <c r="Y4045" s="23">
        <f>IFERROR(INDEX('Raw Data'!Y:Y,MATCH(X4045,'Raw Data'!X:X,1),1),0)</f>
        <v>4.0270000000000001</v>
      </c>
      <c r="AF4045" s="24">
        <v>45681</v>
      </c>
      <c r="AG4045" s="23">
        <f>IFERROR(INDEX('Raw Data'!AG:AG,MATCH(AF4045,'Raw Data'!AF:AF,1),1),0)</f>
        <v>3.84</v>
      </c>
      <c r="AI4045" s="20">
        <f t="shared" si="130"/>
        <v>1</v>
      </c>
      <c r="AJ4045" s="20">
        <f t="shared" si="131"/>
        <v>2025</v>
      </c>
    </row>
    <row r="4046" spans="2:36" ht="13.5" customHeight="1" x14ac:dyDescent="0.2">
      <c r="B4046" s="24">
        <v>45682</v>
      </c>
      <c r="C4046" s="23">
        <f>IFERROR(INDEX('Raw Data'!C:C,MATCH(B4046,'Raw Data'!B:B,1),1),0)</f>
        <v>74.66</v>
      </c>
      <c r="J4046" s="24">
        <v>45682</v>
      </c>
      <c r="K4046" s="23">
        <f>IFERROR(INDEX('Raw Data'!K:K,MATCH(J4046,'Raw Data'!J:J,1),1),0)</f>
        <v>74.97</v>
      </c>
      <c r="M4046" s="24">
        <v>45682</v>
      </c>
      <c r="N4046" s="23">
        <f>IFERROR(INDEX('Raw Data'!N:N,MATCH(M4046,'Raw Data'!M:M,1),1),0)</f>
        <v>77.55</v>
      </c>
      <c r="U4046" s="24">
        <v>45682</v>
      </c>
      <c r="V4046" s="23">
        <f>IFERROR(INDEX('Raw Data'!V:V,MATCH(U4046,'Raw Data'!U:U,1),1),0)</f>
        <v>78.709999999999994</v>
      </c>
      <c r="X4046" s="24">
        <v>45682</v>
      </c>
      <c r="Y4046" s="23">
        <f>IFERROR(INDEX('Raw Data'!Y:Y,MATCH(X4046,'Raw Data'!X:X,1),1),0)</f>
        <v>4.0270000000000001</v>
      </c>
      <c r="AF4046" s="24">
        <v>45682</v>
      </c>
      <c r="AG4046" s="23">
        <f>IFERROR(INDEX('Raw Data'!AG:AG,MATCH(AF4046,'Raw Data'!AF:AF,1),1),0)</f>
        <v>3.84</v>
      </c>
      <c r="AI4046" s="20">
        <f t="shared" si="130"/>
        <v>1</v>
      </c>
      <c r="AJ4046" s="20">
        <f t="shared" si="131"/>
        <v>2025</v>
      </c>
    </row>
    <row r="4047" spans="2:36" ht="13.5" customHeight="1" x14ac:dyDescent="0.2">
      <c r="B4047" s="24">
        <v>45683</v>
      </c>
      <c r="C4047" s="23">
        <f>IFERROR(INDEX('Raw Data'!C:C,MATCH(B4047,'Raw Data'!B:B,1),1),0)</f>
        <v>74.66</v>
      </c>
      <c r="J4047" s="24">
        <v>45683</v>
      </c>
      <c r="K4047" s="23">
        <f>IFERROR(INDEX('Raw Data'!K:K,MATCH(J4047,'Raw Data'!J:J,1),1),0)</f>
        <v>74.97</v>
      </c>
      <c r="M4047" s="24">
        <v>45683</v>
      </c>
      <c r="N4047" s="23">
        <f>IFERROR(INDEX('Raw Data'!N:N,MATCH(M4047,'Raw Data'!M:M,1),1),0)</f>
        <v>77.55</v>
      </c>
      <c r="U4047" s="24">
        <v>45683</v>
      </c>
      <c r="V4047" s="23">
        <f>IFERROR(INDEX('Raw Data'!V:V,MATCH(U4047,'Raw Data'!U:U,1),1),0)</f>
        <v>78.709999999999994</v>
      </c>
      <c r="X4047" s="24">
        <v>45683</v>
      </c>
      <c r="Y4047" s="23">
        <f>IFERROR(INDEX('Raw Data'!Y:Y,MATCH(X4047,'Raw Data'!X:X,1),1),0)</f>
        <v>4.0270000000000001</v>
      </c>
      <c r="AF4047" s="24">
        <v>45683</v>
      </c>
      <c r="AG4047" s="23">
        <f>IFERROR(INDEX('Raw Data'!AG:AG,MATCH(AF4047,'Raw Data'!AF:AF,1),1),0)</f>
        <v>3.84</v>
      </c>
      <c r="AI4047" s="20">
        <f t="shared" si="130"/>
        <v>1</v>
      </c>
      <c r="AJ4047" s="20">
        <f t="shared" si="131"/>
        <v>2025</v>
      </c>
    </row>
    <row r="4048" spans="2:36" ht="13.5" customHeight="1" x14ac:dyDescent="0.2">
      <c r="B4048" s="24">
        <v>45684</v>
      </c>
      <c r="C4048" s="23">
        <f>IFERROR(INDEX('Raw Data'!C:C,MATCH(B4048,'Raw Data'!B:B,1),1),0)</f>
        <v>73.17</v>
      </c>
      <c r="J4048" s="24">
        <v>45684</v>
      </c>
      <c r="K4048" s="23">
        <f>IFERROR(INDEX('Raw Data'!K:K,MATCH(J4048,'Raw Data'!J:J,1),1),0)</f>
        <v>73.510000000000005</v>
      </c>
      <c r="M4048" s="24">
        <v>45684</v>
      </c>
      <c r="N4048" s="23">
        <f>IFERROR(INDEX('Raw Data'!N:N,MATCH(M4048,'Raw Data'!M:M,1),1),0)</f>
        <v>77.08</v>
      </c>
      <c r="U4048" s="24">
        <v>45684</v>
      </c>
      <c r="V4048" s="23">
        <f>IFERROR(INDEX('Raw Data'!V:V,MATCH(U4048,'Raw Data'!U:U,1),1),0)</f>
        <v>77.3</v>
      </c>
      <c r="X4048" s="24">
        <v>45684</v>
      </c>
      <c r="Y4048" s="23">
        <f>IFERROR(INDEX('Raw Data'!Y:Y,MATCH(X4048,'Raw Data'!X:X,1),1),0)</f>
        <v>3.6970000000000001</v>
      </c>
      <c r="AF4048" s="24">
        <v>45684</v>
      </c>
      <c r="AG4048" s="23">
        <f>IFERROR(INDEX('Raw Data'!AG:AG,MATCH(AF4048,'Raw Data'!AF:AF,1),1),0)</f>
        <v>3.71</v>
      </c>
      <c r="AI4048" s="20">
        <f t="shared" si="130"/>
        <v>1</v>
      </c>
      <c r="AJ4048" s="20">
        <f t="shared" si="131"/>
        <v>2025</v>
      </c>
    </row>
    <row r="4049" spans="2:36" ht="13.5" customHeight="1" x14ac:dyDescent="0.2">
      <c r="B4049" s="24">
        <v>45685</v>
      </c>
      <c r="C4049" s="23">
        <f>IFERROR(INDEX('Raw Data'!C:C,MATCH(B4049,'Raw Data'!B:B,1),1),0)</f>
        <v>73.77</v>
      </c>
      <c r="J4049" s="24">
        <v>45685</v>
      </c>
      <c r="K4049" s="23">
        <f>IFERROR(INDEX('Raw Data'!K:K,MATCH(J4049,'Raw Data'!J:J,1),1),0)</f>
        <v>74.150000000000006</v>
      </c>
      <c r="M4049" s="24">
        <v>45685</v>
      </c>
      <c r="N4049" s="23">
        <f>IFERROR(INDEX('Raw Data'!N:N,MATCH(M4049,'Raw Data'!M:M,1),1),0)</f>
        <v>77.489999999999995</v>
      </c>
      <c r="U4049" s="24">
        <v>45685</v>
      </c>
      <c r="V4049" s="23">
        <f>IFERROR(INDEX('Raw Data'!V:V,MATCH(U4049,'Raw Data'!U:U,1),1),0)</f>
        <v>78.010000000000005</v>
      </c>
      <c r="X4049" s="24">
        <v>45685</v>
      </c>
      <c r="Y4049" s="23">
        <f>IFERROR(INDEX('Raw Data'!Y:Y,MATCH(X4049,'Raw Data'!X:X,1),1),0)</f>
        <v>3.4710000000000001</v>
      </c>
      <c r="AF4049" s="24">
        <v>45685</v>
      </c>
      <c r="AG4049" s="23">
        <f>IFERROR(INDEX('Raw Data'!AG:AG,MATCH(AF4049,'Raw Data'!AF:AF,1),1),0)</f>
        <v>3.4</v>
      </c>
      <c r="AI4049" s="20">
        <f t="shared" si="130"/>
        <v>1</v>
      </c>
      <c r="AJ4049" s="20">
        <f t="shared" si="131"/>
        <v>2025</v>
      </c>
    </row>
    <row r="4050" spans="2:36" ht="13.5" customHeight="1" x14ac:dyDescent="0.2">
      <c r="B4050" s="24">
        <v>45686</v>
      </c>
      <c r="C4050" s="23">
        <f>IFERROR(INDEX('Raw Data'!C:C,MATCH(B4050,'Raw Data'!B:B,1),1),0)</f>
        <v>72.62</v>
      </c>
      <c r="J4050" s="24">
        <v>45686</v>
      </c>
      <c r="K4050" s="23">
        <f>IFERROR(INDEX('Raw Data'!K:K,MATCH(J4050,'Raw Data'!J:J,1),1),0)</f>
        <v>72.94</v>
      </c>
      <c r="M4050" s="24">
        <v>45686</v>
      </c>
      <c r="N4050" s="23">
        <f>IFERROR(INDEX('Raw Data'!N:N,MATCH(M4050,'Raw Data'!M:M,1),1),0)</f>
        <v>76.58</v>
      </c>
      <c r="U4050" s="24">
        <v>45686</v>
      </c>
      <c r="V4050" s="23">
        <f>IFERROR(INDEX('Raw Data'!V:V,MATCH(U4050,'Raw Data'!U:U,1),1),0)</f>
        <v>77.02</v>
      </c>
      <c r="X4050" s="24">
        <v>45686</v>
      </c>
      <c r="Y4050" s="23">
        <f>IFERROR(INDEX('Raw Data'!Y:Y,MATCH(X4050,'Raw Data'!X:X,1),1),0)</f>
        <v>3.5350000000000001</v>
      </c>
      <c r="AF4050" s="24">
        <v>45686</v>
      </c>
      <c r="AG4050" s="23">
        <f>IFERROR(INDEX('Raw Data'!AG:AG,MATCH(AF4050,'Raw Data'!AF:AF,1),1),0)</f>
        <v>3.38</v>
      </c>
      <c r="AI4050" s="20">
        <f t="shared" si="130"/>
        <v>1</v>
      </c>
      <c r="AJ4050" s="20">
        <f t="shared" si="131"/>
        <v>2025</v>
      </c>
    </row>
    <row r="4051" spans="2:36" ht="13.5" customHeight="1" x14ac:dyDescent="0.2">
      <c r="B4051" s="24">
        <v>45687</v>
      </c>
      <c r="C4051" s="23">
        <f>IFERROR(INDEX('Raw Data'!C:C,MATCH(B4051,'Raw Data'!B:B,1),1),0)</f>
        <v>72.73</v>
      </c>
      <c r="J4051" s="24">
        <v>45687</v>
      </c>
      <c r="K4051" s="23">
        <f>IFERROR(INDEX('Raw Data'!K:K,MATCH(J4051,'Raw Data'!J:J,1),1),0)</f>
        <v>73.099999999999994</v>
      </c>
      <c r="M4051" s="24">
        <v>45687</v>
      </c>
      <c r="N4051" s="23">
        <f>IFERROR(INDEX('Raw Data'!N:N,MATCH(M4051,'Raw Data'!M:M,1),1),0)</f>
        <v>76.87</v>
      </c>
      <c r="U4051" s="24">
        <v>45687</v>
      </c>
      <c r="V4051" s="23">
        <f>IFERROR(INDEX('Raw Data'!V:V,MATCH(U4051,'Raw Data'!U:U,1),1),0)</f>
        <v>77.42</v>
      </c>
      <c r="X4051" s="24">
        <v>45687</v>
      </c>
      <c r="Y4051" s="23">
        <f>IFERROR(INDEX('Raw Data'!Y:Y,MATCH(X4051,'Raw Data'!X:X,1),1),0)</f>
        <v>3.0470000000000002</v>
      </c>
      <c r="AF4051" s="24">
        <v>45687</v>
      </c>
      <c r="AG4051" s="23">
        <f>IFERROR(INDEX('Raw Data'!AG:AG,MATCH(AF4051,'Raw Data'!AF:AF,1),1),0)</f>
        <v>3.12</v>
      </c>
      <c r="AI4051" s="20">
        <f t="shared" si="130"/>
        <v>1</v>
      </c>
      <c r="AJ4051" s="20">
        <f t="shared" si="131"/>
        <v>2025</v>
      </c>
    </row>
    <row r="4052" spans="2:36" ht="13.5" customHeight="1" x14ac:dyDescent="0.2">
      <c r="B4052" s="24">
        <v>45688</v>
      </c>
      <c r="C4052" s="23">
        <f>IFERROR(INDEX('Raw Data'!C:C,MATCH(B4052,'Raw Data'!B:B,1),1),0)</f>
        <v>72.53</v>
      </c>
      <c r="J4052" s="24">
        <v>45688</v>
      </c>
      <c r="K4052" s="23">
        <f>IFERROR(INDEX('Raw Data'!K:K,MATCH(J4052,'Raw Data'!J:J,1),1),0)</f>
        <v>72.84</v>
      </c>
      <c r="M4052" s="24">
        <v>45688</v>
      </c>
      <c r="N4052" s="23">
        <f>IFERROR(INDEX('Raw Data'!N:N,MATCH(M4052,'Raw Data'!M:M,1),1),0)</f>
        <v>76.760000000000005</v>
      </c>
      <c r="U4052" s="24">
        <v>45688</v>
      </c>
      <c r="V4052" s="23">
        <f>IFERROR(INDEX('Raw Data'!V:V,MATCH(U4052,'Raw Data'!U:U,1),1),0)</f>
        <v>77.11</v>
      </c>
      <c r="X4052" s="24">
        <v>45688</v>
      </c>
      <c r="Y4052" s="23">
        <f>IFERROR(INDEX('Raw Data'!Y:Y,MATCH(X4052,'Raw Data'!X:X,1),1),0)</f>
        <v>3.044</v>
      </c>
      <c r="AF4052" s="24">
        <v>45688</v>
      </c>
      <c r="AG4052" s="23">
        <f>IFERROR(INDEX('Raw Data'!AG:AG,MATCH(AF4052,'Raw Data'!AF:AF,1),1),0)</f>
        <v>2.93</v>
      </c>
      <c r="AI4052" s="20">
        <f t="shared" si="130"/>
        <v>1</v>
      </c>
      <c r="AJ4052" s="20">
        <f t="shared" si="131"/>
        <v>2025</v>
      </c>
    </row>
    <row r="4053" spans="2:36" ht="13.5" customHeight="1" x14ac:dyDescent="0.2">
      <c r="B4053" s="24">
        <v>45689</v>
      </c>
      <c r="C4053" s="23">
        <f>IFERROR(INDEX('Raw Data'!C:C,MATCH(B4053,'Raw Data'!B:B,1),1),0)</f>
        <v>72.53</v>
      </c>
      <c r="J4053" s="24">
        <v>45689</v>
      </c>
      <c r="K4053" s="23">
        <f>IFERROR(INDEX('Raw Data'!K:K,MATCH(J4053,'Raw Data'!J:J,1),1),0)</f>
        <v>72.84</v>
      </c>
      <c r="M4053" s="24">
        <v>45689</v>
      </c>
      <c r="N4053" s="23">
        <f>IFERROR(INDEX('Raw Data'!N:N,MATCH(M4053,'Raw Data'!M:M,1),1),0)</f>
        <v>76.760000000000005</v>
      </c>
      <c r="U4053" s="24">
        <v>45689</v>
      </c>
      <c r="V4053" s="23">
        <f>IFERROR(INDEX('Raw Data'!V:V,MATCH(U4053,'Raw Data'!U:U,1),1),0)</f>
        <v>77.11</v>
      </c>
      <c r="X4053" s="24">
        <v>45689</v>
      </c>
      <c r="Y4053" s="23">
        <f>IFERROR(INDEX('Raw Data'!Y:Y,MATCH(X4053,'Raw Data'!X:X,1),1),0)</f>
        <v>3.044</v>
      </c>
      <c r="AF4053" s="24">
        <v>45689</v>
      </c>
      <c r="AG4053" s="23">
        <f>IFERROR(INDEX('Raw Data'!AG:AG,MATCH(AF4053,'Raw Data'!AF:AF,1),1),0)</f>
        <v>2.93</v>
      </c>
      <c r="AI4053" s="20">
        <f t="shared" si="130"/>
        <v>2</v>
      </c>
      <c r="AJ4053" s="20">
        <f t="shared" si="131"/>
        <v>2025</v>
      </c>
    </row>
    <row r="4054" spans="2:36" ht="13.5" customHeight="1" x14ac:dyDescent="0.2">
      <c r="B4054" s="24">
        <v>45690</v>
      </c>
      <c r="C4054" s="23">
        <f>IFERROR(INDEX('Raw Data'!C:C,MATCH(B4054,'Raw Data'!B:B,1),1),0)</f>
        <v>72.53</v>
      </c>
      <c r="J4054" s="24">
        <v>45690</v>
      </c>
      <c r="K4054" s="23">
        <f>IFERROR(INDEX('Raw Data'!K:K,MATCH(J4054,'Raw Data'!J:J,1),1),0)</f>
        <v>72.84</v>
      </c>
      <c r="M4054" s="24">
        <v>45690</v>
      </c>
      <c r="N4054" s="23">
        <f>IFERROR(INDEX('Raw Data'!N:N,MATCH(M4054,'Raw Data'!M:M,1),1),0)</f>
        <v>76.760000000000005</v>
      </c>
      <c r="U4054" s="24">
        <v>45690</v>
      </c>
      <c r="V4054" s="23">
        <f>IFERROR(INDEX('Raw Data'!V:V,MATCH(U4054,'Raw Data'!U:U,1),1),0)</f>
        <v>77.11</v>
      </c>
      <c r="X4054" s="24">
        <v>45690</v>
      </c>
      <c r="Y4054" s="23">
        <f>IFERROR(INDEX('Raw Data'!Y:Y,MATCH(X4054,'Raw Data'!X:X,1),1),0)</f>
        <v>3.044</v>
      </c>
      <c r="AF4054" s="24">
        <v>45690</v>
      </c>
      <c r="AG4054" s="23">
        <f>IFERROR(INDEX('Raw Data'!AG:AG,MATCH(AF4054,'Raw Data'!AF:AF,1),1),0)</f>
        <v>2.93</v>
      </c>
      <c r="AI4054" s="20">
        <f t="shared" si="130"/>
        <v>2</v>
      </c>
      <c r="AJ4054" s="20">
        <f t="shared" si="131"/>
        <v>2025</v>
      </c>
    </row>
    <row r="4055" spans="2:36" ht="13.5" customHeight="1" x14ac:dyDescent="0.2">
      <c r="B4055" s="24">
        <v>45691</v>
      </c>
      <c r="C4055" s="23">
        <f>IFERROR(INDEX('Raw Data'!C:C,MATCH(B4055,'Raw Data'!B:B,1),1),0)</f>
        <v>73.16</v>
      </c>
      <c r="J4055" s="24">
        <v>45691</v>
      </c>
      <c r="K4055" s="23">
        <f>IFERROR(INDEX('Raw Data'!K:K,MATCH(J4055,'Raw Data'!J:J,1),1),0)</f>
        <v>73.52</v>
      </c>
      <c r="M4055" s="24">
        <v>45691</v>
      </c>
      <c r="N4055" s="23">
        <f>IFERROR(INDEX('Raw Data'!N:N,MATCH(M4055,'Raw Data'!M:M,1),1),0)</f>
        <v>75.959999999999994</v>
      </c>
      <c r="U4055" s="24">
        <v>45691</v>
      </c>
      <c r="V4055" s="23">
        <f>IFERROR(INDEX('Raw Data'!V:V,MATCH(U4055,'Raw Data'!U:U,1),1),0)</f>
        <v>76.489999999999995</v>
      </c>
      <c r="X4055" s="24">
        <v>45691</v>
      </c>
      <c r="Y4055" s="23">
        <f>IFERROR(INDEX('Raw Data'!Y:Y,MATCH(X4055,'Raw Data'!X:X,1),1),0)</f>
        <v>3.3519999999999999</v>
      </c>
      <c r="AF4055" s="24">
        <v>45691</v>
      </c>
      <c r="AG4055" s="23">
        <f>IFERROR(INDEX('Raw Data'!AG:AG,MATCH(AF4055,'Raw Data'!AF:AF,1),1),0)</f>
        <v>3.3</v>
      </c>
      <c r="AI4055" s="20">
        <f t="shared" si="130"/>
        <v>2</v>
      </c>
      <c r="AJ4055" s="20">
        <f t="shared" si="131"/>
        <v>2025</v>
      </c>
    </row>
    <row r="4056" spans="2:36" ht="13.5" customHeight="1" x14ac:dyDescent="0.2">
      <c r="B4056" s="24">
        <v>45692</v>
      </c>
      <c r="C4056" s="23">
        <f>IFERROR(INDEX('Raw Data'!C:C,MATCH(B4056,'Raw Data'!B:B,1),1),0)</f>
        <v>72.7</v>
      </c>
      <c r="J4056" s="24">
        <v>45692</v>
      </c>
      <c r="K4056" s="23">
        <f>IFERROR(INDEX('Raw Data'!K:K,MATCH(J4056,'Raw Data'!J:J,1),1),0)</f>
        <v>73.040000000000006</v>
      </c>
      <c r="M4056" s="24">
        <v>45692</v>
      </c>
      <c r="N4056" s="23">
        <f>IFERROR(INDEX('Raw Data'!N:N,MATCH(M4056,'Raw Data'!M:M,1),1),0)</f>
        <v>76.2</v>
      </c>
      <c r="U4056" s="24">
        <v>45692</v>
      </c>
      <c r="V4056" s="23">
        <f>IFERROR(INDEX('Raw Data'!V:V,MATCH(U4056,'Raw Data'!U:U,1),1),0)</f>
        <v>76.58</v>
      </c>
      <c r="X4056" s="24">
        <v>45692</v>
      </c>
      <c r="Y4056" s="23">
        <f>IFERROR(INDEX('Raw Data'!Y:Y,MATCH(X4056,'Raw Data'!X:X,1),1),0)</f>
        <v>3.2530000000000001</v>
      </c>
      <c r="AF4056" s="24">
        <v>45692</v>
      </c>
      <c r="AG4056" s="23">
        <f>IFERROR(INDEX('Raw Data'!AG:AG,MATCH(AF4056,'Raw Data'!AF:AF,1),1),0)</f>
        <v>3.25</v>
      </c>
      <c r="AI4056" s="20">
        <f t="shared" si="130"/>
        <v>2</v>
      </c>
      <c r="AJ4056" s="20">
        <f t="shared" si="131"/>
        <v>2025</v>
      </c>
    </row>
    <row r="4057" spans="2:36" ht="13.5" customHeight="1" x14ac:dyDescent="0.2">
      <c r="B4057" s="24">
        <v>45693</v>
      </c>
      <c r="C4057" s="23">
        <f>IFERROR(INDEX('Raw Data'!C:C,MATCH(B4057,'Raw Data'!B:B,1),1),0)</f>
        <v>71.03</v>
      </c>
      <c r="J4057" s="24">
        <v>45693</v>
      </c>
      <c r="K4057" s="23">
        <f>IFERROR(INDEX('Raw Data'!K:K,MATCH(J4057,'Raw Data'!J:J,1),1),0)</f>
        <v>71.39</v>
      </c>
      <c r="M4057" s="24">
        <v>45693</v>
      </c>
      <c r="N4057" s="23">
        <f>IFERROR(INDEX('Raw Data'!N:N,MATCH(M4057,'Raw Data'!M:M,1),1),0)</f>
        <v>74.61</v>
      </c>
      <c r="U4057" s="24">
        <v>45693</v>
      </c>
      <c r="V4057" s="23">
        <f>IFERROR(INDEX('Raw Data'!V:V,MATCH(U4057,'Raw Data'!U:U,1),1),0)</f>
        <v>74.709999999999994</v>
      </c>
      <c r="X4057" s="24">
        <v>45693</v>
      </c>
      <c r="Y4057" s="23">
        <f>IFERROR(INDEX('Raw Data'!Y:Y,MATCH(X4057,'Raw Data'!X:X,1),1),0)</f>
        <v>3.36</v>
      </c>
      <c r="AF4057" s="24">
        <v>45693</v>
      </c>
      <c r="AG4057" s="23">
        <f>IFERROR(INDEX('Raw Data'!AG:AG,MATCH(AF4057,'Raw Data'!AF:AF,1),1),0)</f>
        <v>3.22</v>
      </c>
      <c r="AI4057" s="20">
        <f t="shared" si="130"/>
        <v>2</v>
      </c>
      <c r="AJ4057" s="20">
        <f t="shared" si="131"/>
        <v>2025</v>
      </c>
    </row>
    <row r="4058" spans="2:36" ht="13.5" customHeight="1" x14ac:dyDescent="0.2">
      <c r="B4058" s="24">
        <v>45694</v>
      </c>
      <c r="C4058" s="23">
        <f>IFERROR(INDEX('Raw Data'!C:C,MATCH(B4058,'Raw Data'!B:B,1),1),0)</f>
        <v>70.61</v>
      </c>
      <c r="J4058" s="24">
        <v>45694</v>
      </c>
      <c r="K4058" s="23">
        <f>IFERROR(INDEX('Raw Data'!K:K,MATCH(J4058,'Raw Data'!J:J,1),1),0)</f>
        <v>70.97</v>
      </c>
      <c r="M4058" s="24">
        <v>45694</v>
      </c>
      <c r="N4058" s="23">
        <f>IFERROR(INDEX('Raw Data'!N:N,MATCH(M4058,'Raw Data'!M:M,1),1),0)</f>
        <v>74.290000000000006</v>
      </c>
      <c r="U4058" s="24">
        <v>45694</v>
      </c>
      <c r="V4058" s="23">
        <f>IFERROR(INDEX('Raw Data'!V:V,MATCH(U4058,'Raw Data'!U:U,1),1),0)</f>
        <v>74.540000000000006</v>
      </c>
      <c r="X4058" s="24">
        <v>45694</v>
      </c>
      <c r="Y4058" s="23">
        <f>IFERROR(INDEX('Raw Data'!Y:Y,MATCH(X4058,'Raw Data'!X:X,1),1),0)</f>
        <v>3.4079999999999999</v>
      </c>
      <c r="AF4058" s="24">
        <v>45694</v>
      </c>
      <c r="AG4058" s="23">
        <f>IFERROR(INDEX('Raw Data'!AG:AG,MATCH(AF4058,'Raw Data'!AF:AF,1),1),0)</f>
        <v>3.31</v>
      </c>
      <c r="AI4058" s="20">
        <f t="shared" si="130"/>
        <v>2</v>
      </c>
      <c r="AJ4058" s="20">
        <f t="shared" si="131"/>
        <v>2025</v>
      </c>
    </row>
    <row r="4059" spans="2:36" ht="13.5" customHeight="1" x14ac:dyDescent="0.2">
      <c r="B4059" s="24">
        <v>45695</v>
      </c>
      <c r="C4059" s="23">
        <f>IFERROR(INDEX('Raw Data'!C:C,MATCH(B4059,'Raw Data'!B:B,1),1),0)</f>
        <v>71</v>
      </c>
      <c r="J4059" s="24">
        <v>45695</v>
      </c>
      <c r="K4059" s="23">
        <f>IFERROR(INDEX('Raw Data'!K:K,MATCH(J4059,'Raw Data'!J:J,1),1),0)</f>
        <v>71.319999999999993</v>
      </c>
      <c r="M4059" s="24">
        <v>45695</v>
      </c>
      <c r="N4059" s="23">
        <f>IFERROR(INDEX('Raw Data'!N:N,MATCH(M4059,'Raw Data'!M:M,1),1),0)</f>
        <v>74.66</v>
      </c>
      <c r="U4059" s="24">
        <v>45695</v>
      </c>
      <c r="V4059" s="23">
        <f>IFERROR(INDEX('Raw Data'!V:V,MATCH(U4059,'Raw Data'!U:U,1),1),0)</f>
        <v>74.680000000000007</v>
      </c>
      <c r="X4059" s="24">
        <v>45695</v>
      </c>
      <c r="Y4059" s="23">
        <f>IFERROR(INDEX('Raw Data'!Y:Y,MATCH(X4059,'Raw Data'!X:X,1),1),0)</f>
        <v>3.3090000000000002</v>
      </c>
      <c r="AF4059" s="24">
        <v>45695</v>
      </c>
      <c r="AG4059" s="23">
        <f>IFERROR(INDEX('Raw Data'!AG:AG,MATCH(AF4059,'Raw Data'!AF:AF,1),1),0)</f>
        <v>3.32</v>
      </c>
      <c r="AI4059" s="20">
        <f t="shared" si="130"/>
        <v>2</v>
      </c>
      <c r="AJ4059" s="20">
        <f t="shared" si="131"/>
        <v>2025</v>
      </c>
    </row>
    <row r="4060" spans="2:36" ht="13.5" customHeight="1" x14ac:dyDescent="0.2">
      <c r="B4060" s="24">
        <v>45696</v>
      </c>
      <c r="C4060" s="23">
        <f>IFERROR(INDEX('Raw Data'!C:C,MATCH(B4060,'Raw Data'!B:B,1),1),0)</f>
        <v>71</v>
      </c>
      <c r="J4060" s="24">
        <v>45696</v>
      </c>
      <c r="K4060" s="23">
        <f>IFERROR(INDEX('Raw Data'!K:K,MATCH(J4060,'Raw Data'!J:J,1),1),0)</f>
        <v>71.319999999999993</v>
      </c>
      <c r="M4060" s="24">
        <v>45696</v>
      </c>
      <c r="N4060" s="23">
        <f>IFERROR(INDEX('Raw Data'!N:N,MATCH(M4060,'Raw Data'!M:M,1),1),0)</f>
        <v>74.66</v>
      </c>
      <c r="U4060" s="24">
        <v>45696</v>
      </c>
      <c r="V4060" s="23">
        <f>IFERROR(INDEX('Raw Data'!V:V,MATCH(U4060,'Raw Data'!U:U,1),1),0)</f>
        <v>74.680000000000007</v>
      </c>
      <c r="X4060" s="24">
        <v>45696</v>
      </c>
      <c r="Y4060" s="23">
        <f>IFERROR(INDEX('Raw Data'!Y:Y,MATCH(X4060,'Raw Data'!X:X,1),1),0)</f>
        <v>3.3090000000000002</v>
      </c>
      <c r="AF4060" s="24">
        <v>45696</v>
      </c>
      <c r="AG4060" s="23">
        <f>IFERROR(INDEX('Raw Data'!AG:AG,MATCH(AF4060,'Raw Data'!AF:AF,1),1),0)</f>
        <v>3.32</v>
      </c>
      <c r="AI4060" s="20">
        <f t="shared" si="130"/>
        <v>2</v>
      </c>
      <c r="AJ4060" s="20">
        <f t="shared" si="131"/>
        <v>2025</v>
      </c>
    </row>
    <row r="4061" spans="2:36" ht="13.5" customHeight="1" x14ac:dyDescent="0.2">
      <c r="B4061" s="24">
        <v>45697</v>
      </c>
      <c r="C4061" s="23">
        <f>IFERROR(INDEX('Raw Data'!C:C,MATCH(B4061,'Raw Data'!B:B,1),1),0)</f>
        <v>71</v>
      </c>
      <c r="J4061" s="24">
        <v>45697</v>
      </c>
      <c r="K4061" s="23">
        <f>IFERROR(INDEX('Raw Data'!K:K,MATCH(J4061,'Raw Data'!J:J,1),1),0)</f>
        <v>71.319999999999993</v>
      </c>
      <c r="M4061" s="24">
        <v>45697</v>
      </c>
      <c r="N4061" s="23">
        <f>IFERROR(INDEX('Raw Data'!N:N,MATCH(M4061,'Raw Data'!M:M,1),1),0)</f>
        <v>74.66</v>
      </c>
      <c r="U4061" s="24">
        <v>45697</v>
      </c>
      <c r="V4061" s="23">
        <f>IFERROR(INDEX('Raw Data'!V:V,MATCH(U4061,'Raw Data'!U:U,1),1),0)</f>
        <v>74.680000000000007</v>
      </c>
      <c r="X4061" s="24">
        <v>45697</v>
      </c>
      <c r="Y4061" s="23">
        <f>IFERROR(INDEX('Raw Data'!Y:Y,MATCH(X4061,'Raw Data'!X:X,1),1),0)</f>
        <v>3.3090000000000002</v>
      </c>
      <c r="AF4061" s="24">
        <v>45697</v>
      </c>
      <c r="AG4061" s="23">
        <f>IFERROR(INDEX('Raw Data'!AG:AG,MATCH(AF4061,'Raw Data'!AF:AF,1),1),0)</f>
        <v>3.32</v>
      </c>
      <c r="AI4061" s="20">
        <f t="shared" si="130"/>
        <v>2</v>
      </c>
      <c r="AJ4061" s="20">
        <f t="shared" si="131"/>
        <v>2025</v>
      </c>
    </row>
    <row r="4062" spans="2:36" ht="13.5" customHeight="1" x14ac:dyDescent="0.2">
      <c r="B4062" s="24">
        <v>45698</v>
      </c>
      <c r="C4062" s="23">
        <f>IFERROR(INDEX('Raw Data'!C:C,MATCH(B4062,'Raw Data'!B:B,1),1),0)</f>
        <v>72.010000000000005</v>
      </c>
      <c r="J4062" s="24">
        <v>45698</v>
      </c>
      <c r="K4062" s="23">
        <f>IFERROR(INDEX('Raw Data'!K:K,MATCH(J4062,'Raw Data'!J:J,1),1),0)</f>
        <v>72.73</v>
      </c>
      <c r="M4062" s="24">
        <v>45698</v>
      </c>
      <c r="N4062" s="23">
        <f>IFERROR(INDEX('Raw Data'!N:N,MATCH(M4062,'Raw Data'!M:M,1),1),0)</f>
        <v>75.87</v>
      </c>
      <c r="U4062" s="24">
        <v>45698</v>
      </c>
      <c r="V4062" s="23">
        <f>IFERROR(INDEX('Raw Data'!V:V,MATCH(U4062,'Raw Data'!U:U,1),1),0)</f>
        <v>76.23</v>
      </c>
      <c r="X4062" s="24">
        <v>45698</v>
      </c>
      <c r="Y4062" s="23">
        <f>IFERROR(INDEX('Raw Data'!Y:Y,MATCH(X4062,'Raw Data'!X:X,1),1),0)</f>
        <v>3.444</v>
      </c>
      <c r="AF4062" s="24">
        <v>45698</v>
      </c>
      <c r="AG4062" s="23">
        <f>IFERROR(INDEX('Raw Data'!AG:AG,MATCH(AF4062,'Raw Data'!AF:AF,1),1),0)</f>
        <v>3.48</v>
      </c>
      <c r="AI4062" s="20">
        <f t="shared" si="130"/>
        <v>2</v>
      </c>
      <c r="AJ4062" s="20">
        <f t="shared" si="131"/>
        <v>2025</v>
      </c>
    </row>
    <row r="4063" spans="2:36" ht="13.5" customHeight="1" x14ac:dyDescent="0.2">
      <c r="B4063" s="24">
        <v>45699</v>
      </c>
      <c r="C4063" s="23">
        <f>IFERROR(INDEX('Raw Data'!C:C,MATCH(B4063,'Raw Data'!B:B,1),1),0)</f>
        <v>73.08</v>
      </c>
      <c r="J4063" s="24">
        <v>45699</v>
      </c>
      <c r="K4063" s="23">
        <f>IFERROR(INDEX('Raw Data'!K:K,MATCH(J4063,'Raw Data'!J:J,1),1),0)</f>
        <v>73.67</v>
      </c>
      <c r="M4063" s="24">
        <v>45699</v>
      </c>
      <c r="N4063" s="23">
        <f>IFERROR(INDEX('Raw Data'!N:N,MATCH(M4063,'Raw Data'!M:M,1),1),0)</f>
        <v>77</v>
      </c>
      <c r="U4063" s="24">
        <v>45699</v>
      </c>
      <c r="V4063" s="23">
        <f>IFERROR(INDEX('Raw Data'!V:V,MATCH(U4063,'Raw Data'!U:U,1),1),0)</f>
        <v>77.650000000000006</v>
      </c>
      <c r="X4063" s="24">
        <v>45699</v>
      </c>
      <c r="Y4063" s="23">
        <f>IFERROR(INDEX('Raw Data'!Y:Y,MATCH(X4063,'Raw Data'!X:X,1),1),0)</f>
        <v>3.5190000000000001</v>
      </c>
      <c r="AF4063" s="24">
        <v>45699</v>
      </c>
      <c r="AG4063" s="23">
        <f>IFERROR(INDEX('Raw Data'!AG:AG,MATCH(AF4063,'Raw Data'!AF:AF,1),1),0)</f>
        <v>3.65</v>
      </c>
      <c r="AI4063" s="20">
        <f t="shared" si="130"/>
        <v>2</v>
      </c>
      <c r="AJ4063" s="20">
        <f t="shared" si="131"/>
        <v>2025</v>
      </c>
    </row>
    <row r="4064" spans="2:36" ht="13.5" customHeight="1" x14ac:dyDescent="0.2">
      <c r="B4064" s="24">
        <v>45700</v>
      </c>
      <c r="C4064" s="23">
        <f>IFERROR(INDEX('Raw Data'!C:C,MATCH(B4064,'Raw Data'!B:B,1),1),0)</f>
        <v>71.239999999999995</v>
      </c>
      <c r="J4064" s="24">
        <v>45700</v>
      </c>
      <c r="K4064" s="23">
        <f>IFERROR(INDEX('Raw Data'!K:K,MATCH(J4064,'Raw Data'!J:J,1),1),0)</f>
        <v>71.72</v>
      </c>
      <c r="M4064" s="24">
        <v>45700</v>
      </c>
      <c r="N4064" s="23">
        <f>IFERROR(INDEX('Raw Data'!N:N,MATCH(M4064,'Raw Data'!M:M,1),1),0)</f>
        <v>75.180000000000007</v>
      </c>
      <c r="U4064" s="24">
        <v>45700</v>
      </c>
      <c r="V4064" s="23">
        <f>IFERROR(INDEX('Raw Data'!V:V,MATCH(U4064,'Raw Data'!U:U,1),1),0)</f>
        <v>75.38</v>
      </c>
      <c r="X4064" s="24">
        <v>45700</v>
      </c>
      <c r="Y4064" s="23">
        <f>IFERROR(INDEX('Raw Data'!Y:Y,MATCH(X4064,'Raw Data'!X:X,1),1),0)</f>
        <v>3.5649999999999999</v>
      </c>
      <c r="AF4064" s="24">
        <v>45700</v>
      </c>
      <c r="AG4064" s="23">
        <f>IFERROR(INDEX('Raw Data'!AG:AG,MATCH(AF4064,'Raw Data'!AF:AF,1),1),0)</f>
        <v>3.97</v>
      </c>
      <c r="AI4064" s="20">
        <f t="shared" si="130"/>
        <v>2</v>
      </c>
      <c r="AJ4064" s="20">
        <f t="shared" si="131"/>
        <v>2025</v>
      </c>
    </row>
    <row r="4065" spans="2:36" ht="13.5" customHeight="1" x14ac:dyDescent="0.2">
      <c r="B4065" s="24">
        <v>45701</v>
      </c>
      <c r="C4065" s="23">
        <f>IFERROR(INDEX('Raw Data'!C:C,MATCH(B4065,'Raw Data'!B:B,1),1),0)</f>
        <v>71.14</v>
      </c>
      <c r="J4065" s="24">
        <v>45701</v>
      </c>
      <c r="K4065" s="23">
        <f>IFERROR(INDEX('Raw Data'!K:K,MATCH(J4065,'Raw Data'!J:J,1),1),0)</f>
        <v>71.66</v>
      </c>
      <c r="M4065" s="24">
        <v>45701</v>
      </c>
      <c r="N4065" s="23">
        <f>IFERROR(INDEX('Raw Data'!N:N,MATCH(M4065,'Raw Data'!M:M,1),1),0)</f>
        <v>75.02</v>
      </c>
      <c r="U4065" s="24">
        <v>45701</v>
      </c>
      <c r="V4065" s="23">
        <f>IFERROR(INDEX('Raw Data'!V:V,MATCH(U4065,'Raw Data'!U:U,1),1),0)</f>
        <v>75.61</v>
      </c>
      <c r="X4065" s="24">
        <v>45701</v>
      </c>
      <c r="Y4065" s="23">
        <f>IFERROR(INDEX('Raw Data'!Y:Y,MATCH(X4065,'Raw Data'!X:X,1),1),0)</f>
        <v>3.6280000000000001</v>
      </c>
      <c r="AF4065" s="24">
        <v>45701</v>
      </c>
      <c r="AG4065" s="23">
        <f>IFERROR(INDEX('Raw Data'!AG:AG,MATCH(AF4065,'Raw Data'!AF:AF,1),1),0)</f>
        <v>4.43</v>
      </c>
      <c r="AI4065" s="20">
        <f t="shared" si="130"/>
        <v>2</v>
      </c>
      <c r="AJ4065" s="20">
        <f t="shared" si="131"/>
        <v>2025</v>
      </c>
    </row>
    <row r="4066" spans="2:36" ht="13.5" customHeight="1" x14ac:dyDescent="0.2">
      <c r="B4066" s="24">
        <v>45702</v>
      </c>
      <c r="C4066" s="23">
        <f>IFERROR(INDEX('Raw Data'!C:C,MATCH(B4066,'Raw Data'!B:B,1),1),0)</f>
        <v>70.709999999999994</v>
      </c>
      <c r="J4066" s="24">
        <v>45702</v>
      </c>
      <c r="K4066" s="23">
        <f>IFERROR(INDEX('Raw Data'!K:K,MATCH(J4066,'Raw Data'!J:J,1),1),0)</f>
        <v>71.05</v>
      </c>
      <c r="M4066" s="24">
        <v>45702</v>
      </c>
      <c r="N4066" s="23">
        <f>IFERROR(INDEX('Raw Data'!N:N,MATCH(M4066,'Raw Data'!M:M,1),1),0)</f>
        <v>74.739999999999995</v>
      </c>
      <c r="U4066" s="24">
        <v>45702</v>
      </c>
      <c r="V4066" s="23">
        <f>IFERROR(INDEX('Raw Data'!V:V,MATCH(U4066,'Raw Data'!U:U,1),1),0)</f>
        <v>75.19</v>
      </c>
      <c r="X4066" s="24">
        <v>45702</v>
      </c>
      <c r="Y4066" s="23">
        <f>IFERROR(INDEX('Raw Data'!Y:Y,MATCH(X4066,'Raw Data'!X:X,1),1),0)</f>
        <v>3.7250000000000001</v>
      </c>
      <c r="AF4066" s="24">
        <v>45702</v>
      </c>
      <c r="AG4066" s="23">
        <f>IFERROR(INDEX('Raw Data'!AG:AG,MATCH(AF4066,'Raw Data'!AF:AF,1),1),0)</f>
        <v>4.5999999999999996</v>
      </c>
      <c r="AI4066" s="20">
        <f t="shared" si="130"/>
        <v>2</v>
      </c>
      <c r="AJ4066" s="20">
        <f t="shared" si="131"/>
        <v>2025</v>
      </c>
    </row>
    <row r="4067" spans="2:36" ht="13.5" customHeight="1" x14ac:dyDescent="0.2">
      <c r="B4067" s="24">
        <v>45703</v>
      </c>
      <c r="C4067" s="23">
        <f>IFERROR(INDEX('Raw Data'!C:C,MATCH(B4067,'Raw Data'!B:B,1),1),0)</f>
        <v>70.709999999999994</v>
      </c>
      <c r="J4067" s="24">
        <v>45703</v>
      </c>
      <c r="K4067" s="23">
        <f>IFERROR(INDEX('Raw Data'!K:K,MATCH(J4067,'Raw Data'!J:J,1),1),0)</f>
        <v>71.05</v>
      </c>
      <c r="M4067" s="24">
        <v>45703</v>
      </c>
      <c r="N4067" s="23">
        <f>IFERROR(INDEX('Raw Data'!N:N,MATCH(M4067,'Raw Data'!M:M,1),1),0)</f>
        <v>74.739999999999995</v>
      </c>
      <c r="U4067" s="24">
        <v>45703</v>
      </c>
      <c r="V4067" s="23">
        <f>IFERROR(INDEX('Raw Data'!V:V,MATCH(U4067,'Raw Data'!U:U,1),1),0)</f>
        <v>75.19</v>
      </c>
      <c r="X4067" s="24">
        <v>45703</v>
      </c>
      <c r="Y4067" s="23">
        <f>IFERROR(INDEX('Raw Data'!Y:Y,MATCH(X4067,'Raw Data'!X:X,1),1),0)</f>
        <v>3.7250000000000001</v>
      </c>
      <c r="AF4067" s="24">
        <v>45703</v>
      </c>
      <c r="AG4067" s="23">
        <f>IFERROR(INDEX('Raw Data'!AG:AG,MATCH(AF4067,'Raw Data'!AF:AF,1),1),0)</f>
        <v>4.5999999999999996</v>
      </c>
      <c r="AI4067" s="20">
        <f t="shared" si="130"/>
        <v>2</v>
      </c>
      <c r="AJ4067" s="20">
        <f t="shared" si="131"/>
        <v>2025</v>
      </c>
    </row>
    <row r="4068" spans="2:36" ht="13.5" customHeight="1" x14ac:dyDescent="0.2">
      <c r="B4068" s="24">
        <v>45704</v>
      </c>
      <c r="C4068" s="23">
        <f>IFERROR(INDEX('Raw Data'!C:C,MATCH(B4068,'Raw Data'!B:B,1),1),0)</f>
        <v>70.709999999999994</v>
      </c>
      <c r="J4068" s="24">
        <v>45704</v>
      </c>
      <c r="K4068" s="23">
        <f>IFERROR(INDEX('Raw Data'!K:K,MATCH(J4068,'Raw Data'!J:J,1),1),0)</f>
        <v>71.05</v>
      </c>
      <c r="M4068" s="24">
        <v>45704</v>
      </c>
      <c r="N4068" s="23">
        <f>IFERROR(INDEX('Raw Data'!N:N,MATCH(M4068,'Raw Data'!M:M,1),1),0)</f>
        <v>74.739999999999995</v>
      </c>
      <c r="U4068" s="24">
        <v>45704</v>
      </c>
      <c r="V4068" s="23">
        <f>IFERROR(INDEX('Raw Data'!V:V,MATCH(U4068,'Raw Data'!U:U,1),1),0)</f>
        <v>75.19</v>
      </c>
      <c r="X4068" s="24">
        <v>45704</v>
      </c>
      <c r="Y4068" s="23">
        <f>IFERROR(INDEX('Raw Data'!Y:Y,MATCH(X4068,'Raw Data'!X:X,1),1),0)</f>
        <v>3.7250000000000001</v>
      </c>
      <c r="AF4068" s="24">
        <v>45704</v>
      </c>
      <c r="AG4068" s="23">
        <f>IFERROR(INDEX('Raw Data'!AG:AG,MATCH(AF4068,'Raw Data'!AF:AF,1),1),0)</f>
        <v>4.5999999999999996</v>
      </c>
      <c r="AI4068" s="20">
        <f t="shared" si="130"/>
        <v>2</v>
      </c>
      <c r="AJ4068" s="20">
        <f t="shared" si="131"/>
        <v>2025</v>
      </c>
    </row>
    <row r="4069" spans="2:36" ht="13.5" customHeight="1" x14ac:dyDescent="0.2">
      <c r="B4069" s="24">
        <v>45705</v>
      </c>
      <c r="C4069" s="23">
        <f>IFERROR(INDEX('Raw Data'!C:C,MATCH(B4069,'Raw Data'!B:B,1),1),0)</f>
        <v>70.709999999999994</v>
      </c>
      <c r="J4069" s="24">
        <v>45705</v>
      </c>
      <c r="K4069" s="23">
        <f>IFERROR(INDEX('Raw Data'!K:K,MATCH(J4069,'Raw Data'!J:J,1),1),0)</f>
        <v>71.05</v>
      </c>
      <c r="M4069" s="24">
        <v>45705</v>
      </c>
      <c r="N4069" s="23">
        <f>IFERROR(INDEX('Raw Data'!N:N,MATCH(M4069,'Raw Data'!M:M,1),1),0)</f>
        <v>74.930000000000007</v>
      </c>
      <c r="U4069" s="24">
        <v>45705</v>
      </c>
      <c r="V4069" s="23">
        <f>IFERROR(INDEX('Raw Data'!V:V,MATCH(U4069,'Raw Data'!U:U,1),1),0)</f>
        <v>75.81</v>
      </c>
      <c r="X4069" s="24">
        <v>45705</v>
      </c>
      <c r="Y4069" s="23">
        <f>IFERROR(INDEX('Raw Data'!Y:Y,MATCH(X4069,'Raw Data'!X:X,1),1),0)</f>
        <v>3.7250000000000001</v>
      </c>
      <c r="AF4069" s="24">
        <v>45705</v>
      </c>
      <c r="AG4069" s="23">
        <f>IFERROR(INDEX('Raw Data'!AG:AG,MATCH(AF4069,'Raw Data'!AF:AF,1),1),0)</f>
        <v>4.5999999999999996</v>
      </c>
      <c r="AI4069" s="20">
        <f t="shared" si="130"/>
        <v>2</v>
      </c>
      <c r="AJ4069" s="20">
        <f t="shared" si="131"/>
        <v>2025</v>
      </c>
    </row>
    <row r="4070" spans="2:36" ht="13.5" customHeight="1" x14ac:dyDescent="0.2">
      <c r="B4070" s="24">
        <v>45706</v>
      </c>
      <c r="C4070" s="23">
        <f>IFERROR(INDEX('Raw Data'!C:C,MATCH(B4070,'Raw Data'!B:B,1),1),0)</f>
        <v>71.849999999999994</v>
      </c>
      <c r="J4070" s="24">
        <v>45706</v>
      </c>
      <c r="K4070" s="23">
        <f>IFERROR(INDEX('Raw Data'!K:K,MATCH(J4070,'Raw Data'!J:J,1),1),0)</f>
        <v>72.209999999999994</v>
      </c>
      <c r="M4070" s="24">
        <v>45706</v>
      </c>
      <c r="N4070" s="23">
        <f>IFERROR(INDEX('Raw Data'!N:N,MATCH(M4070,'Raw Data'!M:M,1),1),0)</f>
        <v>75.430000000000007</v>
      </c>
      <c r="U4070" s="24">
        <v>45706</v>
      </c>
      <c r="V4070" s="23">
        <f>IFERROR(INDEX('Raw Data'!V:V,MATCH(U4070,'Raw Data'!U:U,1),1),0)</f>
        <v>76.459999999999994</v>
      </c>
      <c r="X4070" s="24">
        <v>45706</v>
      </c>
      <c r="Y4070" s="23">
        <f>IFERROR(INDEX('Raw Data'!Y:Y,MATCH(X4070,'Raw Data'!X:X,1),1),0)</f>
        <v>3.9769999999999999</v>
      </c>
      <c r="AF4070" s="24">
        <v>45706</v>
      </c>
      <c r="AG4070" s="23">
        <f>IFERROR(INDEX('Raw Data'!AG:AG,MATCH(AF4070,'Raw Data'!AF:AF,1),1),0)</f>
        <v>6.4</v>
      </c>
      <c r="AI4070" s="20">
        <f t="shared" si="130"/>
        <v>2</v>
      </c>
      <c r="AJ4070" s="20">
        <f t="shared" si="131"/>
        <v>2025</v>
      </c>
    </row>
    <row r="4071" spans="2:36" ht="13.5" customHeight="1" x14ac:dyDescent="0.2">
      <c r="B4071" s="24">
        <v>45707</v>
      </c>
      <c r="C4071" s="23">
        <f>IFERROR(INDEX('Raw Data'!C:C,MATCH(B4071,'Raw Data'!B:B,1),1),0)</f>
        <v>72.25</v>
      </c>
      <c r="J4071" s="24">
        <v>45707</v>
      </c>
      <c r="K4071" s="23">
        <f>IFERROR(INDEX('Raw Data'!K:K,MATCH(J4071,'Raw Data'!J:J,1),1),0)</f>
        <v>72.58</v>
      </c>
      <c r="M4071" s="24">
        <v>45707</v>
      </c>
      <c r="N4071" s="23">
        <f>IFERROR(INDEX('Raw Data'!N:N,MATCH(M4071,'Raw Data'!M:M,1),1),0)</f>
        <v>75.67</v>
      </c>
      <c r="U4071" s="24">
        <v>45707</v>
      </c>
      <c r="V4071" s="23">
        <f>IFERROR(INDEX('Raw Data'!V:V,MATCH(U4071,'Raw Data'!U:U,1),1),0)</f>
        <v>76.34</v>
      </c>
      <c r="X4071" s="24">
        <v>45707</v>
      </c>
      <c r="Y4071" s="23">
        <f>IFERROR(INDEX('Raw Data'!Y:Y,MATCH(X4071,'Raw Data'!X:X,1),1),0)</f>
        <v>4.2050000000000001</v>
      </c>
      <c r="AF4071" s="24">
        <v>45707</v>
      </c>
      <c r="AG4071" s="23">
        <f>IFERROR(INDEX('Raw Data'!AG:AG,MATCH(AF4071,'Raw Data'!AF:AF,1),1),0)</f>
        <v>7.15</v>
      </c>
      <c r="AI4071" s="20">
        <f t="shared" si="130"/>
        <v>2</v>
      </c>
      <c r="AJ4071" s="20">
        <f t="shared" si="131"/>
        <v>2025</v>
      </c>
    </row>
    <row r="4072" spans="2:36" ht="13.5" customHeight="1" x14ac:dyDescent="0.2">
      <c r="B4072" s="24">
        <v>45708</v>
      </c>
      <c r="C4072" s="23">
        <f>IFERROR(INDEX('Raw Data'!C:C,MATCH(B4072,'Raw Data'!B:B,1),1),0)</f>
        <v>72.569999999999993</v>
      </c>
      <c r="J4072" s="24">
        <v>45708</v>
      </c>
      <c r="K4072" s="23">
        <f>IFERROR(INDEX('Raw Data'!K:K,MATCH(J4072,'Raw Data'!J:J,1),1),0)</f>
        <v>72.88</v>
      </c>
      <c r="M4072" s="24">
        <v>45708</v>
      </c>
      <c r="N4072" s="23">
        <f>IFERROR(INDEX('Raw Data'!N:N,MATCH(M4072,'Raw Data'!M:M,1),1),0)</f>
        <v>76.05</v>
      </c>
      <c r="U4072" s="24">
        <v>45708</v>
      </c>
      <c r="V4072" s="23">
        <f>IFERROR(INDEX('Raw Data'!V:V,MATCH(U4072,'Raw Data'!U:U,1),1),0)</f>
        <v>76.95</v>
      </c>
      <c r="X4072" s="24">
        <v>45708</v>
      </c>
      <c r="Y4072" s="23">
        <f>IFERROR(INDEX('Raw Data'!Y:Y,MATCH(X4072,'Raw Data'!X:X,1),1),0)</f>
        <v>4.1520000000000001</v>
      </c>
      <c r="AF4072" s="24">
        <v>45708</v>
      </c>
      <c r="AG4072" s="23">
        <f>IFERROR(INDEX('Raw Data'!AG:AG,MATCH(AF4072,'Raw Data'!AF:AF,1),1),0)</f>
        <v>5.62</v>
      </c>
      <c r="AI4072" s="20">
        <f t="shared" si="130"/>
        <v>2</v>
      </c>
      <c r="AJ4072" s="20">
        <f t="shared" si="131"/>
        <v>2025</v>
      </c>
    </row>
    <row r="4073" spans="2:36" ht="13.5" customHeight="1" x14ac:dyDescent="0.2">
      <c r="B4073" s="24">
        <v>45709</v>
      </c>
      <c r="C4073" s="23">
        <f>IFERROR(INDEX('Raw Data'!C:C,MATCH(B4073,'Raw Data'!B:B,1),1),0)</f>
        <v>70.400000000000006</v>
      </c>
      <c r="J4073" s="24">
        <v>45709</v>
      </c>
      <c r="K4073" s="23">
        <f>IFERROR(INDEX('Raw Data'!K:K,MATCH(J4073,'Raw Data'!J:J,1),1),0)</f>
        <v>70.72</v>
      </c>
      <c r="M4073" s="24">
        <v>45709</v>
      </c>
      <c r="N4073" s="23">
        <f>IFERROR(INDEX('Raw Data'!N:N,MATCH(M4073,'Raw Data'!M:M,1),1),0)</f>
        <v>74.05</v>
      </c>
      <c r="U4073" s="24">
        <v>45709</v>
      </c>
      <c r="V4073" s="23">
        <f>IFERROR(INDEX('Raw Data'!V:V,MATCH(U4073,'Raw Data'!U:U,1),1),0)</f>
        <v>74.88</v>
      </c>
      <c r="X4073" s="24">
        <v>45709</v>
      </c>
      <c r="Y4073" s="23">
        <f>IFERROR(INDEX('Raw Data'!Y:Y,MATCH(X4073,'Raw Data'!X:X,1),1),0)</f>
        <v>4.234</v>
      </c>
      <c r="AF4073" s="24">
        <v>45709</v>
      </c>
      <c r="AG4073" s="23">
        <f>IFERROR(INDEX('Raw Data'!AG:AG,MATCH(AF4073,'Raw Data'!AF:AF,1),1),0)</f>
        <v>4.43</v>
      </c>
      <c r="AI4073" s="20">
        <f t="shared" si="130"/>
        <v>2</v>
      </c>
      <c r="AJ4073" s="20">
        <f t="shared" si="131"/>
        <v>2025</v>
      </c>
    </row>
    <row r="4074" spans="2:36" ht="13.5" customHeight="1" x14ac:dyDescent="0.2">
      <c r="B4074" s="24">
        <v>45710</v>
      </c>
      <c r="C4074" s="23">
        <f>IFERROR(INDEX('Raw Data'!C:C,MATCH(B4074,'Raw Data'!B:B,1),1),0)</f>
        <v>70.400000000000006</v>
      </c>
      <c r="J4074" s="24">
        <v>45710</v>
      </c>
      <c r="K4074" s="23">
        <f>IFERROR(INDEX('Raw Data'!K:K,MATCH(J4074,'Raw Data'!J:J,1),1),0)</f>
        <v>70.72</v>
      </c>
      <c r="M4074" s="24">
        <v>45710</v>
      </c>
      <c r="N4074" s="23">
        <f>IFERROR(INDEX('Raw Data'!N:N,MATCH(M4074,'Raw Data'!M:M,1),1),0)</f>
        <v>74.05</v>
      </c>
      <c r="U4074" s="24">
        <v>45710</v>
      </c>
      <c r="V4074" s="23">
        <f>IFERROR(INDEX('Raw Data'!V:V,MATCH(U4074,'Raw Data'!U:U,1),1),0)</f>
        <v>74.88</v>
      </c>
      <c r="X4074" s="24">
        <v>45710</v>
      </c>
      <c r="Y4074" s="23">
        <f>IFERROR(INDEX('Raw Data'!Y:Y,MATCH(X4074,'Raw Data'!X:X,1),1),0)</f>
        <v>4.234</v>
      </c>
      <c r="AF4074" s="24">
        <v>45710</v>
      </c>
      <c r="AG4074" s="23">
        <f>IFERROR(INDEX('Raw Data'!AG:AG,MATCH(AF4074,'Raw Data'!AF:AF,1),1),0)</f>
        <v>4.43</v>
      </c>
      <c r="AI4074" s="20">
        <f t="shared" si="130"/>
        <v>2</v>
      </c>
      <c r="AJ4074" s="20">
        <f t="shared" si="131"/>
        <v>2025</v>
      </c>
    </row>
    <row r="4075" spans="2:36" ht="13.5" customHeight="1" x14ac:dyDescent="0.2">
      <c r="B4075" s="24">
        <v>45711</v>
      </c>
      <c r="C4075" s="23">
        <f>IFERROR(INDEX('Raw Data'!C:C,MATCH(B4075,'Raw Data'!B:B,1),1),0)</f>
        <v>70.400000000000006</v>
      </c>
      <c r="J4075" s="24">
        <v>45711</v>
      </c>
      <c r="K4075" s="23">
        <f>IFERROR(INDEX('Raw Data'!K:K,MATCH(J4075,'Raw Data'!J:J,1),1),0)</f>
        <v>70.72</v>
      </c>
      <c r="M4075" s="24">
        <v>45711</v>
      </c>
      <c r="N4075" s="23">
        <f>IFERROR(INDEX('Raw Data'!N:N,MATCH(M4075,'Raw Data'!M:M,1),1),0)</f>
        <v>74.05</v>
      </c>
      <c r="U4075" s="24">
        <v>45711</v>
      </c>
      <c r="V4075" s="23">
        <f>IFERROR(INDEX('Raw Data'!V:V,MATCH(U4075,'Raw Data'!U:U,1),1),0)</f>
        <v>74.88</v>
      </c>
      <c r="X4075" s="24">
        <v>45711</v>
      </c>
      <c r="Y4075" s="23">
        <f>IFERROR(INDEX('Raw Data'!Y:Y,MATCH(X4075,'Raw Data'!X:X,1),1),0)</f>
        <v>4.234</v>
      </c>
      <c r="AF4075" s="24">
        <v>45711</v>
      </c>
      <c r="AG4075" s="23">
        <f>IFERROR(INDEX('Raw Data'!AG:AG,MATCH(AF4075,'Raw Data'!AF:AF,1),1),0)</f>
        <v>4.43</v>
      </c>
      <c r="AI4075" s="20">
        <f t="shared" si="130"/>
        <v>2</v>
      </c>
      <c r="AJ4075" s="20">
        <f t="shared" si="131"/>
        <v>2025</v>
      </c>
    </row>
    <row r="4076" spans="2:36" ht="13.5" customHeight="1" x14ac:dyDescent="0.2">
      <c r="B4076" s="24">
        <v>45712</v>
      </c>
      <c r="C4076" s="23">
        <f>IFERROR(INDEX('Raw Data'!C:C,MATCH(B4076,'Raw Data'!B:B,1),1),0)</f>
        <v>70.7</v>
      </c>
      <c r="J4076" s="24">
        <v>45712</v>
      </c>
      <c r="K4076" s="23">
        <f>IFERROR(INDEX('Raw Data'!K:K,MATCH(J4076,'Raw Data'!J:J,1),1),0)</f>
        <v>71.06</v>
      </c>
      <c r="M4076" s="24">
        <v>45712</v>
      </c>
      <c r="N4076" s="23">
        <f>IFERROR(INDEX('Raw Data'!N:N,MATCH(M4076,'Raw Data'!M:M,1),1),0)</f>
        <v>74.31</v>
      </c>
      <c r="U4076" s="24">
        <v>45712</v>
      </c>
      <c r="V4076" s="23">
        <f>IFERROR(INDEX('Raw Data'!V:V,MATCH(U4076,'Raw Data'!U:U,1),1),0)</f>
        <v>74.89</v>
      </c>
      <c r="X4076" s="24">
        <v>45712</v>
      </c>
      <c r="Y4076" s="23">
        <f>IFERROR(INDEX('Raw Data'!Y:Y,MATCH(X4076,'Raw Data'!X:X,1),1),0)</f>
        <v>3.9940000000000002</v>
      </c>
      <c r="AF4076" s="24">
        <v>45712</v>
      </c>
      <c r="AG4076" s="23">
        <f>IFERROR(INDEX('Raw Data'!AG:AG,MATCH(AF4076,'Raw Data'!AF:AF,1),1),0)</f>
        <v>3.86</v>
      </c>
      <c r="AI4076" s="20">
        <f t="shared" si="130"/>
        <v>2</v>
      </c>
      <c r="AJ4076" s="20">
        <f t="shared" si="131"/>
        <v>2025</v>
      </c>
    </row>
    <row r="4077" spans="2:36" ht="13.5" customHeight="1" x14ac:dyDescent="0.2">
      <c r="B4077" s="24">
        <v>45713</v>
      </c>
      <c r="C4077" s="23">
        <f>IFERROR(INDEX('Raw Data'!C:C,MATCH(B4077,'Raw Data'!B:B,1),1),0)</f>
        <v>68.930000000000007</v>
      </c>
      <c r="J4077" s="24">
        <v>45713</v>
      </c>
      <c r="K4077" s="23">
        <f>IFERROR(INDEX('Raw Data'!K:K,MATCH(J4077,'Raw Data'!J:J,1),1),0)</f>
        <v>69.150000000000006</v>
      </c>
      <c r="M4077" s="24">
        <v>45713</v>
      </c>
      <c r="N4077" s="23">
        <f>IFERROR(INDEX('Raw Data'!N:N,MATCH(M4077,'Raw Data'!M:M,1),1),0)</f>
        <v>73.02</v>
      </c>
      <c r="U4077" s="24">
        <v>45713</v>
      </c>
      <c r="V4077" s="23">
        <f>IFERROR(INDEX('Raw Data'!V:V,MATCH(U4077,'Raw Data'!U:U,1),1),0)</f>
        <v>73.11</v>
      </c>
      <c r="X4077" s="24">
        <v>45713</v>
      </c>
      <c r="Y4077" s="23">
        <f>IFERROR(INDEX('Raw Data'!Y:Y,MATCH(X4077,'Raw Data'!X:X,1),1),0)</f>
        <v>4.1740000000000004</v>
      </c>
      <c r="AF4077" s="24">
        <v>45713</v>
      </c>
      <c r="AG4077" s="23">
        <f>IFERROR(INDEX('Raw Data'!AG:AG,MATCH(AF4077,'Raw Data'!AF:AF,1),1),0)</f>
        <v>3.88</v>
      </c>
      <c r="AI4077" s="20">
        <f t="shared" si="130"/>
        <v>2</v>
      </c>
      <c r="AJ4077" s="20">
        <f t="shared" si="131"/>
        <v>2025</v>
      </c>
    </row>
    <row r="4078" spans="2:36" ht="13.5" customHeight="1" x14ac:dyDescent="0.2">
      <c r="B4078" s="24">
        <v>45714</v>
      </c>
      <c r="C4078" s="23">
        <f>IFERROR(INDEX('Raw Data'!C:C,MATCH(B4078,'Raw Data'!B:B,1),1),0)</f>
        <v>68.62</v>
      </c>
      <c r="J4078" s="24">
        <v>45714</v>
      </c>
      <c r="K4078" s="23">
        <f>IFERROR(INDEX('Raw Data'!K:K,MATCH(J4078,'Raw Data'!J:J,1),1),0)</f>
        <v>68.87</v>
      </c>
      <c r="M4078" s="24">
        <v>45714</v>
      </c>
      <c r="N4078" s="23">
        <f>IFERROR(INDEX('Raw Data'!N:N,MATCH(M4078,'Raw Data'!M:M,1),1),0)</f>
        <v>72.53</v>
      </c>
      <c r="U4078" s="24">
        <v>45714</v>
      </c>
      <c r="V4078" s="23">
        <f>IFERROR(INDEX('Raw Data'!V:V,MATCH(U4078,'Raw Data'!U:U,1),1),0)</f>
        <v>73.489999999999995</v>
      </c>
      <c r="X4078" s="24">
        <v>45714</v>
      </c>
      <c r="Y4078" s="23">
        <f>IFERROR(INDEX('Raw Data'!Y:Y,MATCH(X4078,'Raw Data'!X:X,1),1),0)</f>
        <v>3.9060000000000001</v>
      </c>
      <c r="AF4078" s="24">
        <v>45714</v>
      </c>
      <c r="AG4078" s="23">
        <f>IFERROR(INDEX('Raw Data'!AG:AG,MATCH(AF4078,'Raw Data'!AF:AF,1),1),0)</f>
        <v>3.9</v>
      </c>
      <c r="AI4078" s="20">
        <f t="shared" si="130"/>
        <v>2</v>
      </c>
      <c r="AJ4078" s="20">
        <f t="shared" si="131"/>
        <v>2025</v>
      </c>
    </row>
    <row r="4079" spans="2:36" ht="13.5" customHeight="1" x14ac:dyDescent="0.2">
      <c r="B4079" s="24">
        <v>45715</v>
      </c>
      <c r="C4079" s="23">
        <f>IFERROR(INDEX('Raw Data'!C:C,MATCH(B4079,'Raw Data'!B:B,1),1),0)</f>
        <v>70.349999999999994</v>
      </c>
      <c r="J4079" s="24">
        <v>45715</v>
      </c>
      <c r="K4079" s="23">
        <f>IFERROR(INDEX('Raw Data'!K:K,MATCH(J4079,'Raw Data'!J:J,1),1),0)</f>
        <v>70.62</v>
      </c>
      <c r="M4079" s="24">
        <v>45715</v>
      </c>
      <c r="N4079" s="23">
        <f>IFERROR(INDEX('Raw Data'!N:N,MATCH(M4079,'Raw Data'!M:M,1),1),0)</f>
        <v>74.040000000000006</v>
      </c>
      <c r="U4079" s="24">
        <v>45715</v>
      </c>
      <c r="V4079" s="23">
        <f>IFERROR(INDEX('Raw Data'!V:V,MATCH(U4079,'Raw Data'!U:U,1),1),0)</f>
        <v>75.010000000000005</v>
      </c>
      <c r="X4079" s="24">
        <v>45715</v>
      </c>
      <c r="Y4079" s="23">
        <f>IFERROR(INDEX('Raw Data'!Y:Y,MATCH(X4079,'Raw Data'!X:X,1),1),0)</f>
        <v>3.9340000000000002</v>
      </c>
      <c r="AF4079" s="24">
        <v>45715</v>
      </c>
      <c r="AG4079" s="23">
        <f>IFERROR(INDEX('Raw Data'!AG:AG,MATCH(AF4079,'Raw Data'!AF:AF,1),1),0)</f>
        <v>3.91</v>
      </c>
      <c r="AI4079" s="20">
        <f t="shared" si="130"/>
        <v>2</v>
      </c>
      <c r="AJ4079" s="20">
        <f t="shared" si="131"/>
        <v>2025</v>
      </c>
    </row>
    <row r="4080" spans="2:36" ht="13.5" customHeight="1" x14ac:dyDescent="0.2">
      <c r="B4080" s="24">
        <v>45716</v>
      </c>
      <c r="C4080" s="23">
        <f>IFERROR(INDEX('Raw Data'!C:C,MATCH(B4080,'Raw Data'!B:B,1),1),0)</f>
        <v>69.760000000000005</v>
      </c>
      <c r="J4080" s="24">
        <v>45716</v>
      </c>
      <c r="K4080" s="23">
        <f>IFERROR(INDEX('Raw Data'!K:K,MATCH(J4080,'Raw Data'!J:J,1),1),0)</f>
        <v>69.97</v>
      </c>
      <c r="M4080" s="24">
        <v>45716</v>
      </c>
      <c r="N4080" s="23">
        <f>IFERROR(INDEX('Raw Data'!N:N,MATCH(M4080,'Raw Data'!M:M,1),1),0)</f>
        <v>73.180000000000007</v>
      </c>
      <c r="U4080" s="24">
        <v>45716</v>
      </c>
      <c r="V4080" s="23">
        <f>IFERROR(INDEX('Raw Data'!V:V,MATCH(U4080,'Raw Data'!U:U,1),1),0)</f>
        <v>74.760000000000005</v>
      </c>
      <c r="X4080" s="24">
        <v>45716</v>
      </c>
      <c r="Y4080" s="23">
        <f>IFERROR(INDEX('Raw Data'!Y:Y,MATCH(X4080,'Raw Data'!X:X,1),1),0)</f>
        <v>3.8340000000000001</v>
      </c>
      <c r="AF4080" s="24">
        <v>45716</v>
      </c>
      <c r="AG4080" s="23">
        <f>IFERROR(INDEX('Raw Data'!AG:AG,MATCH(AF4080,'Raw Data'!AF:AF,1),1),0)</f>
        <v>3.91</v>
      </c>
      <c r="AI4080" s="20">
        <f t="shared" si="130"/>
        <v>2</v>
      </c>
      <c r="AJ4080" s="20">
        <f t="shared" si="131"/>
        <v>2025</v>
      </c>
    </row>
    <row r="4081" spans="2:36" ht="13.5" customHeight="1" x14ac:dyDescent="0.2">
      <c r="B4081" s="24">
        <v>45717</v>
      </c>
      <c r="C4081" s="23">
        <f>IFERROR(INDEX('Raw Data'!C:C,MATCH(B4081,'Raw Data'!B:B,1),1),0)</f>
        <v>69.760000000000005</v>
      </c>
      <c r="J4081" s="24">
        <v>45717</v>
      </c>
      <c r="K4081" s="23">
        <f>IFERROR(INDEX('Raw Data'!K:K,MATCH(J4081,'Raw Data'!J:J,1),1),0)</f>
        <v>69.97</v>
      </c>
      <c r="M4081" s="24">
        <v>45717</v>
      </c>
      <c r="N4081" s="23">
        <f>IFERROR(INDEX('Raw Data'!N:N,MATCH(M4081,'Raw Data'!M:M,1),1),0)</f>
        <v>73.180000000000007</v>
      </c>
      <c r="U4081" s="24">
        <v>45717</v>
      </c>
      <c r="V4081" s="23">
        <f>IFERROR(INDEX('Raw Data'!V:V,MATCH(U4081,'Raw Data'!U:U,1),1),0)</f>
        <v>74.760000000000005</v>
      </c>
      <c r="X4081" s="24">
        <v>45717</v>
      </c>
      <c r="Y4081" s="23">
        <f>IFERROR(INDEX('Raw Data'!Y:Y,MATCH(X4081,'Raw Data'!X:X,1),1),0)</f>
        <v>3.8340000000000001</v>
      </c>
      <c r="AF4081" s="24">
        <v>45717</v>
      </c>
      <c r="AG4081" s="23">
        <f>IFERROR(INDEX('Raw Data'!AG:AG,MATCH(AF4081,'Raw Data'!AF:AF,1),1),0)</f>
        <v>3.91</v>
      </c>
      <c r="AI4081" s="20">
        <f t="shared" si="130"/>
        <v>3</v>
      </c>
      <c r="AJ4081" s="20">
        <f t="shared" si="131"/>
        <v>2025</v>
      </c>
    </row>
    <row r="4082" spans="2:36" ht="13.5" customHeight="1" x14ac:dyDescent="0.2">
      <c r="B4082" s="24">
        <v>45718</v>
      </c>
      <c r="C4082" s="23">
        <f>IFERROR(INDEX('Raw Data'!C:C,MATCH(B4082,'Raw Data'!B:B,1),1),0)</f>
        <v>69.760000000000005</v>
      </c>
      <c r="J4082" s="24">
        <v>45718</v>
      </c>
      <c r="K4082" s="23">
        <f>IFERROR(INDEX('Raw Data'!K:K,MATCH(J4082,'Raw Data'!J:J,1),1),0)</f>
        <v>69.97</v>
      </c>
      <c r="M4082" s="24">
        <v>45718</v>
      </c>
      <c r="N4082" s="23">
        <f>IFERROR(INDEX('Raw Data'!N:N,MATCH(M4082,'Raw Data'!M:M,1),1),0)</f>
        <v>73.180000000000007</v>
      </c>
      <c r="U4082" s="24">
        <v>45718</v>
      </c>
      <c r="V4082" s="23">
        <f>IFERROR(INDEX('Raw Data'!V:V,MATCH(U4082,'Raw Data'!U:U,1),1),0)</f>
        <v>74.760000000000005</v>
      </c>
      <c r="X4082" s="24">
        <v>45718</v>
      </c>
      <c r="Y4082" s="23">
        <f>IFERROR(INDEX('Raw Data'!Y:Y,MATCH(X4082,'Raw Data'!X:X,1),1),0)</f>
        <v>3.8340000000000001</v>
      </c>
      <c r="AF4082" s="24">
        <v>45718</v>
      </c>
      <c r="AG4082" s="23">
        <f>IFERROR(INDEX('Raw Data'!AG:AG,MATCH(AF4082,'Raw Data'!AF:AF,1),1),0)</f>
        <v>3.91</v>
      </c>
      <c r="AI4082" s="20">
        <f t="shared" si="130"/>
        <v>3</v>
      </c>
      <c r="AJ4082" s="20">
        <f t="shared" si="131"/>
        <v>2025</v>
      </c>
    </row>
    <row r="4083" spans="2:36" ht="13.5" customHeight="1" x14ac:dyDescent="0.2">
      <c r="B4083" s="24">
        <v>45719</v>
      </c>
      <c r="C4083" s="23">
        <f>IFERROR(INDEX('Raw Data'!C:C,MATCH(B4083,'Raw Data'!B:B,1),1),0)</f>
        <v>68.37</v>
      </c>
      <c r="J4083" s="24">
        <v>45719</v>
      </c>
      <c r="K4083" s="23">
        <f>IFERROR(INDEX('Raw Data'!K:K,MATCH(J4083,'Raw Data'!J:J,1),1),0)</f>
        <v>68.63</v>
      </c>
      <c r="M4083" s="24">
        <v>45719</v>
      </c>
      <c r="N4083" s="23">
        <f>IFERROR(INDEX('Raw Data'!N:N,MATCH(M4083,'Raw Data'!M:M,1),1),0)</f>
        <v>71.62</v>
      </c>
      <c r="U4083" s="24">
        <v>45719</v>
      </c>
      <c r="V4083" s="23">
        <f>IFERROR(INDEX('Raw Data'!V:V,MATCH(U4083,'Raw Data'!U:U,1),1),0)</f>
        <v>72.849999999999994</v>
      </c>
      <c r="X4083" s="24">
        <v>45719</v>
      </c>
      <c r="Y4083" s="23">
        <f>IFERROR(INDEX('Raw Data'!Y:Y,MATCH(X4083,'Raw Data'!X:X,1),1),0)</f>
        <v>4.1219999999999999</v>
      </c>
      <c r="AF4083" s="24">
        <v>45719</v>
      </c>
      <c r="AG4083" s="23">
        <f>IFERROR(INDEX('Raw Data'!AG:AG,MATCH(AF4083,'Raw Data'!AF:AF,1),1),0)</f>
        <v>3.8</v>
      </c>
      <c r="AI4083" s="20">
        <f t="shared" si="130"/>
        <v>3</v>
      </c>
      <c r="AJ4083" s="20">
        <f t="shared" si="131"/>
        <v>2025</v>
      </c>
    </row>
    <row r="4084" spans="2:36" ht="13.5" customHeight="1" x14ac:dyDescent="0.2">
      <c r="B4084" s="24">
        <v>45720</v>
      </c>
      <c r="C4084" s="23">
        <f>IFERROR(INDEX('Raw Data'!C:C,MATCH(B4084,'Raw Data'!B:B,1),1),0)</f>
        <v>68.260000000000005</v>
      </c>
      <c r="J4084" s="24">
        <v>45720</v>
      </c>
      <c r="K4084" s="23">
        <f>IFERROR(INDEX('Raw Data'!K:K,MATCH(J4084,'Raw Data'!J:J,1),1),0)</f>
        <v>68.47</v>
      </c>
      <c r="M4084" s="24">
        <v>45720</v>
      </c>
      <c r="N4084" s="23">
        <f>IFERROR(INDEX('Raw Data'!N:N,MATCH(M4084,'Raw Data'!M:M,1),1),0)</f>
        <v>71.040000000000006</v>
      </c>
      <c r="U4084" s="24">
        <v>45720</v>
      </c>
      <c r="V4084" s="23">
        <f>IFERROR(INDEX('Raw Data'!V:V,MATCH(U4084,'Raw Data'!U:U,1),1),0)</f>
        <v>72.31</v>
      </c>
      <c r="X4084" s="24">
        <v>45720</v>
      </c>
      <c r="Y4084" s="23">
        <f>IFERROR(INDEX('Raw Data'!Y:Y,MATCH(X4084,'Raw Data'!X:X,1),1),0)</f>
        <v>4.3499999999999996</v>
      </c>
      <c r="AF4084" s="24">
        <v>45720</v>
      </c>
      <c r="AG4084" s="23">
        <f>IFERROR(INDEX('Raw Data'!AG:AG,MATCH(AF4084,'Raw Data'!AF:AF,1),1),0)</f>
        <v>4.3899999999999997</v>
      </c>
      <c r="AI4084" s="20">
        <f t="shared" si="130"/>
        <v>3</v>
      </c>
      <c r="AJ4084" s="20">
        <f t="shared" si="131"/>
        <v>2025</v>
      </c>
    </row>
    <row r="4085" spans="2:36" ht="13.5" customHeight="1" x14ac:dyDescent="0.2">
      <c r="B4085" s="24">
        <v>45721</v>
      </c>
      <c r="C4085" s="23">
        <f>IFERROR(INDEX('Raw Data'!C:C,MATCH(B4085,'Raw Data'!B:B,1),1),0)</f>
        <v>66.31</v>
      </c>
      <c r="J4085" s="24">
        <v>45721</v>
      </c>
      <c r="K4085" s="23">
        <f>IFERROR(INDEX('Raw Data'!K:K,MATCH(J4085,'Raw Data'!J:J,1),1),0)</f>
        <v>66.58</v>
      </c>
      <c r="M4085" s="24">
        <v>45721</v>
      </c>
      <c r="N4085" s="23">
        <f>IFERROR(INDEX('Raw Data'!N:N,MATCH(M4085,'Raw Data'!M:M,1),1),0)</f>
        <v>69.3</v>
      </c>
      <c r="U4085" s="24">
        <v>45721</v>
      </c>
      <c r="V4085" s="23">
        <f>IFERROR(INDEX('Raw Data'!V:V,MATCH(U4085,'Raw Data'!U:U,1),1),0)</f>
        <v>70.92</v>
      </c>
      <c r="X4085" s="24">
        <v>45721</v>
      </c>
      <c r="Y4085" s="23">
        <f>IFERROR(INDEX('Raw Data'!Y:Y,MATCH(X4085,'Raw Data'!X:X,1),1),0)</f>
        <v>4.45</v>
      </c>
      <c r="AF4085" s="24">
        <v>45721</v>
      </c>
      <c r="AG4085" s="23">
        <f>IFERROR(INDEX('Raw Data'!AG:AG,MATCH(AF4085,'Raw Data'!AF:AF,1),1),0)</f>
        <v>4.4000000000000004</v>
      </c>
      <c r="AI4085" s="20">
        <f t="shared" si="130"/>
        <v>3</v>
      </c>
      <c r="AJ4085" s="20">
        <f t="shared" si="131"/>
        <v>2025</v>
      </c>
    </row>
    <row r="4086" spans="2:36" ht="13.5" customHeight="1" x14ac:dyDescent="0.2">
      <c r="B4086" s="24">
        <v>45722</v>
      </c>
      <c r="C4086" s="23">
        <f>IFERROR(INDEX('Raw Data'!C:C,MATCH(B4086,'Raw Data'!B:B,1),1),0)</f>
        <v>66.36</v>
      </c>
      <c r="J4086" s="24">
        <v>45722</v>
      </c>
      <c r="K4086" s="23">
        <f>IFERROR(INDEX('Raw Data'!K:K,MATCH(J4086,'Raw Data'!J:J,1),1),0)</f>
        <v>66.62</v>
      </c>
      <c r="M4086" s="24">
        <v>45722</v>
      </c>
      <c r="N4086" s="23">
        <f>IFERROR(INDEX('Raw Data'!N:N,MATCH(M4086,'Raw Data'!M:M,1),1),0)</f>
        <v>69.459999999999994</v>
      </c>
      <c r="U4086" s="24">
        <v>45722</v>
      </c>
      <c r="V4086" s="23">
        <f>IFERROR(INDEX('Raw Data'!V:V,MATCH(U4086,'Raw Data'!U:U,1),1),0)</f>
        <v>71.08</v>
      </c>
      <c r="X4086" s="24">
        <v>45722</v>
      </c>
      <c r="Y4086" s="23">
        <f>IFERROR(INDEX('Raw Data'!Y:Y,MATCH(X4086,'Raw Data'!X:X,1),1),0)</f>
        <v>4.3019999999999996</v>
      </c>
      <c r="AF4086" s="24">
        <v>45722</v>
      </c>
      <c r="AG4086" s="23">
        <f>IFERROR(INDEX('Raw Data'!AG:AG,MATCH(AF4086,'Raw Data'!AF:AF,1),1),0)</f>
        <v>4.3899999999999997</v>
      </c>
      <c r="AI4086" s="20">
        <f t="shared" si="130"/>
        <v>3</v>
      </c>
      <c r="AJ4086" s="20">
        <f t="shared" si="131"/>
        <v>2025</v>
      </c>
    </row>
    <row r="4087" spans="2:36" ht="13.5" customHeight="1" x14ac:dyDescent="0.2">
      <c r="B4087" s="24">
        <v>45723</v>
      </c>
      <c r="C4087" s="23">
        <f>IFERROR(INDEX('Raw Data'!C:C,MATCH(B4087,'Raw Data'!B:B,1),1),0)</f>
        <v>67.040000000000006</v>
      </c>
      <c r="J4087" s="24">
        <v>45723</v>
      </c>
      <c r="K4087" s="23">
        <f>IFERROR(INDEX('Raw Data'!K:K,MATCH(J4087,'Raw Data'!J:J,1),1),0)</f>
        <v>67.290000000000006</v>
      </c>
      <c r="M4087" s="24">
        <v>45723</v>
      </c>
      <c r="N4087" s="23">
        <f>IFERROR(INDEX('Raw Data'!N:N,MATCH(M4087,'Raw Data'!M:M,1),1),0)</f>
        <v>70.36</v>
      </c>
      <c r="U4087" s="24">
        <v>45723</v>
      </c>
      <c r="V4087" s="23">
        <f>IFERROR(INDEX('Raw Data'!V:V,MATCH(U4087,'Raw Data'!U:U,1),1),0)</f>
        <v>72.489999999999995</v>
      </c>
      <c r="X4087" s="24">
        <v>45723</v>
      </c>
      <c r="Y4087" s="23">
        <f>IFERROR(INDEX('Raw Data'!Y:Y,MATCH(X4087,'Raw Data'!X:X,1),1),0)</f>
        <v>4.399</v>
      </c>
      <c r="AF4087" s="24">
        <v>45723</v>
      </c>
      <c r="AG4087" s="23">
        <f>IFERROR(INDEX('Raw Data'!AG:AG,MATCH(AF4087,'Raw Data'!AF:AF,1),1),0)</f>
        <v>4.3899999999999997</v>
      </c>
      <c r="AI4087" s="20">
        <f t="shared" si="130"/>
        <v>3</v>
      </c>
      <c r="AJ4087" s="20">
        <f t="shared" si="131"/>
        <v>2025</v>
      </c>
    </row>
    <row r="4088" spans="2:36" ht="13.5" customHeight="1" x14ac:dyDescent="0.2">
      <c r="B4088" s="24">
        <v>45724</v>
      </c>
      <c r="C4088" s="23">
        <f>IFERROR(INDEX('Raw Data'!C:C,MATCH(B4088,'Raw Data'!B:B,1),1),0)</f>
        <v>67.040000000000006</v>
      </c>
      <c r="J4088" s="24">
        <v>45724</v>
      </c>
      <c r="K4088" s="23">
        <f>IFERROR(INDEX('Raw Data'!K:K,MATCH(J4088,'Raw Data'!J:J,1),1),0)</f>
        <v>67.290000000000006</v>
      </c>
      <c r="M4088" s="24">
        <v>45724</v>
      </c>
      <c r="N4088" s="23">
        <f>IFERROR(INDEX('Raw Data'!N:N,MATCH(M4088,'Raw Data'!M:M,1),1),0)</f>
        <v>70.36</v>
      </c>
      <c r="U4088" s="24">
        <v>45724</v>
      </c>
      <c r="V4088" s="23">
        <f>IFERROR(INDEX('Raw Data'!V:V,MATCH(U4088,'Raw Data'!U:U,1),1),0)</f>
        <v>72.489999999999995</v>
      </c>
      <c r="X4088" s="24">
        <v>45724</v>
      </c>
      <c r="Y4088" s="23">
        <f>IFERROR(INDEX('Raw Data'!Y:Y,MATCH(X4088,'Raw Data'!X:X,1),1),0)</f>
        <v>4.399</v>
      </c>
      <c r="AF4088" s="24">
        <v>45724</v>
      </c>
      <c r="AG4088" s="23">
        <f>IFERROR(INDEX('Raw Data'!AG:AG,MATCH(AF4088,'Raw Data'!AF:AF,1),1),0)</f>
        <v>4.3899999999999997</v>
      </c>
      <c r="AI4088" s="20">
        <f t="shared" si="130"/>
        <v>3</v>
      </c>
      <c r="AJ4088" s="20">
        <f t="shared" si="131"/>
        <v>2025</v>
      </c>
    </row>
    <row r="4089" spans="2:36" ht="13.5" customHeight="1" x14ac:dyDescent="0.2">
      <c r="B4089" s="24">
        <v>45725</v>
      </c>
      <c r="C4089" s="23">
        <f>IFERROR(INDEX('Raw Data'!C:C,MATCH(B4089,'Raw Data'!B:B,1),1),0)</f>
        <v>67.040000000000006</v>
      </c>
      <c r="J4089" s="24">
        <v>45725</v>
      </c>
      <c r="K4089" s="23">
        <f>IFERROR(INDEX('Raw Data'!K:K,MATCH(J4089,'Raw Data'!J:J,1),1),0)</f>
        <v>67.290000000000006</v>
      </c>
      <c r="M4089" s="24">
        <v>45725</v>
      </c>
      <c r="N4089" s="23">
        <f>IFERROR(INDEX('Raw Data'!N:N,MATCH(M4089,'Raw Data'!M:M,1),1),0)</f>
        <v>70.36</v>
      </c>
      <c r="U4089" s="24">
        <v>45725</v>
      </c>
      <c r="V4089" s="23">
        <f>IFERROR(INDEX('Raw Data'!V:V,MATCH(U4089,'Raw Data'!U:U,1),1),0)</f>
        <v>72.489999999999995</v>
      </c>
      <c r="X4089" s="24">
        <v>45725</v>
      </c>
      <c r="Y4089" s="23">
        <f>IFERROR(INDEX('Raw Data'!Y:Y,MATCH(X4089,'Raw Data'!X:X,1),1),0)</f>
        <v>4.399</v>
      </c>
      <c r="AF4089" s="24">
        <v>45725</v>
      </c>
      <c r="AG4089" s="23">
        <f>IFERROR(INDEX('Raw Data'!AG:AG,MATCH(AF4089,'Raw Data'!AF:AF,1),1),0)</f>
        <v>4.3899999999999997</v>
      </c>
      <c r="AI4089" s="20">
        <f t="shared" si="130"/>
        <v>3</v>
      </c>
      <c r="AJ4089" s="20">
        <f t="shared" si="131"/>
        <v>2025</v>
      </c>
    </row>
    <row r="4090" spans="2:36" ht="13.5" customHeight="1" x14ac:dyDescent="0.2">
      <c r="B4090" s="24">
        <v>45726</v>
      </c>
      <c r="C4090" s="23">
        <f>IFERROR(INDEX('Raw Data'!C:C,MATCH(B4090,'Raw Data'!B:B,1),1),0)</f>
        <v>65.680000000000007</v>
      </c>
      <c r="J4090" s="24">
        <v>45726</v>
      </c>
      <c r="K4090" s="23">
        <f>IFERROR(INDEX('Raw Data'!K:K,MATCH(J4090,'Raw Data'!J:J,1),1),0)</f>
        <v>66.31</v>
      </c>
      <c r="M4090" s="24">
        <v>45726</v>
      </c>
      <c r="N4090" s="23">
        <f>IFERROR(INDEX('Raw Data'!N:N,MATCH(M4090,'Raw Data'!M:M,1),1),0)</f>
        <v>69.28</v>
      </c>
      <c r="U4090" s="24">
        <v>45726</v>
      </c>
      <c r="V4090" s="23">
        <f>IFERROR(INDEX('Raw Data'!V:V,MATCH(U4090,'Raw Data'!U:U,1),1),0)</f>
        <v>71.08</v>
      </c>
      <c r="X4090" s="24">
        <v>45726</v>
      </c>
      <c r="Y4090" s="23">
        <f>IFERROR(INDEX('Raw Data'!Y:Y,MATCH(X4090,'Raw Data'!X:X,1),1),0)</f>
        <v>4.4909999999999997</v>
      </c>
      <c r="AF4090" s="24">
        <v>45726</v>
      </c>
      <c r="AG4090" s="23">
        <f>IFERROR(INDEX('Raw Data'!AG:AG,MATCH(AF4090,'Raw Data'!AF:AF,1),1),0)</f>
        <v>4.2300000000000004</v>
      </c>
      <c r="AI4090" s="20">
        <f t="shared" si="130"/>
        <v>3</v>
      </c>
      <c r="AJ4090" s="20">
        <f t="shared" si="131"/>
        <v>2025</v>
      </c>
    </row>
    <row r="4091" spans="2:36" ht="13.5" customHeight="1" x14ac:dyDescent="0.2">
      <c r="B4091" s="24">
        <v>45727</v>
      </c>
      <c r="C4091" s="23">
        <f>IFERROR(INDEX('Raw Data'!C:C,MATCH(B4091,'Raw Data'!B:B,1),1),0)</f>
        <v>65.930000000000007</v>
      </c>
      <c r="J4091" s="24">
        <v>45727</v>
      </c>
      <c r="K4091" s="23">
        <f>IFERROR(INDEX('Raw Data'!K:K,MATCH(J4091,'Raw Data'!J:J,1),1),0)</f>
        <v>66.52</v>
      </c>
      <c r="M4091" s="24">
        <v>45727</v>
      </c>
      <c r="N4091" s="23">
        <f>IFERROR(INDEX('Raw Data'!N:N,MATCH(M4091,'Raw Data'!M:M,1),1),0)</f>
        <v>69.56</v>
      </c>
      <c r="U4091" s="24">
        <v>45727</v>
      </c>
      <c r="V4091" s="23">
        <f>IFERROR(INDEX('Raw Data'!V:V,MATCH(U4091,'Raw Data'!U:U,1),1),0)</f>
        <v>71.510000000000005</v>
      </c>
      <c r="X4091" s="24">
        <v>45727</v>
      </c>
      <c r="Y4091" s="23">
        <f>IFERROR(INDEX('Raw Data'!Y:Y,MATCH(X4091,'Raw Data'!X:X,1),1),0)</f>
        <v>4.4530000000000003</v>
      </c>
      <c r="AF4091" s="24">
        <v>45727</v>
      </c>
      <c r="AG4091" s="23">
        <f>IFERROR(INDEX('Raw Data'!AG:AG,MATCH(AF4091,'Raw Data'!AF:AF,1),1),0)</f>
        <v>4.57</v>
      </c>
      <c r="AI4091" s="20">
        <f t="shared" si="130"/>
        <v>3</v>
      </c>
      <c r="AJ4091" s="20">
        <f t="shared" si="131"/>
        <v>2025</v>
      </c>
    </row>
    <row r="4092" spans="2:36" ht="13.5" customHeight="1" x14ac:dyDescent="0.2">
      <c r="B4092" s="24">
        <v>45728</v>
      </c>
      <c r="C4092" s="23">
        <f>IFERROR(INDEX('Raw Data'!C:C,MATCH(B4092,'Raw Data'!B:B,1),1),0)</f>
        <v>67.38</v>
      </c>
      <c r="J4092" s="24">
        <v>45728</v>
      </c>
      <c r="K4092" s="23">
        <f>IFERROR(INDEX('Raw Data'!K:K,MATCH(J4092,'Raw Data'!J:J,1),1),0)</f>
        <v>67.650000000000006</v>
      </c>
      <c r="M4092" s="24">
        <v>45728</v>
      </c>
      <c r="N4092" s="23">
        <f>IFERROR(INDEX('Raw Data'!N:N,MATCH(M4092,'Raw Data'!M:M,1),1),0)</f>
        <v>70.95</v>
      </c>
      <c r="U4092" s="24">
        <v>45728</v>
      </c>
      <c r="V4092" s="23">
        <f>IFERROR(INDEX('Raw Data'!V:V,MATCH(U4092,'Raw Data'!U:U,1),1),0)</f>
        <v>72.36</v>
      </c>
      <c r="X4092" s="24">
        <v>45728</v>
      </c>
      <c r="Y4092" s="23">
        <f>IFERROR(INDEX('Raw Data'!Y:Y,MATCH(X4092,'Raw Data'!X:X,1),1),0)</f>
        <v>4.0839999999999996</v>
      </c>
      <c r="AF4092" s="24">
        <v>45728</v>
      </c>
      <c r="AG4092" s="23">
        <f>IFERROR(INDEX('Raw Data'!AG:AG,MATCH(AF4092,'Raw Data'!AF:AF,1),1),0)</f>
        <v>4.18</v>
      </c>
      <c r="AI4092" s="20">
        <f t="shared" si="130"/>
        <v>3</v>
      </c>
      <c r="AJ4092" s="20">
        <f t="shared" si="131"/>
        <v>2025</v>
      </c>
    </row>
    <row r="4093" spans="2:36" ht="13.5" customHeight="1" x14ac:dyDescent="0.2">
      <c r="B4093" s="24">
        <v>45729</v>
      </c>
      <c r="C4093" s="23">
        <f>IFERROR(INDEX('Raw Data'!C:C,MATCH(B4093,'Raw Data'!B:B,1),1),0)</f>
        <v>66.27</v>
      </c>
      <c r="J4093" s="24">
        <v>45729</v>
      </c>
      <c r="K4093" s="23">
        <f>IFERROR(INDEX('Raw Data'!K:K,MATCH(J4093,'Raw Data'!J:J,1),1),0)</f>
        <v>66.819999999999993</v>
      </c>
      <c r="M4093" s="24">
        <v>45729</v>
      </c>
      <c r="N4093" s="23">
        <f>IFERROR(INDEX('Raw Data'!N:N,MATCH(M4093,'Raw Data'!M:M,1),1),0)</f>
        <v>69.88</v>
      </c>
      <c r="U4093" s="24">
        <v>45729</v>
      </c>
      <c r="V4093" s="23">
        <f>IFERROR(INDEX('Raw Data'!V:V,MATCH(U4093,'Raw Data'!U:U,1),1),0)</f>
        <v>70.819999999999993</v>
      </c>
      <c r="X4093" s="24">
        <v>45729</v>
      </c>
      <c r="Y4093" s="23">
        <f>IFERROR(INDEX('Raw Data'!Y:Y,MATCH(X4093,'Raw Data'!X:X,1),1),0)</f>
        <v>4.1109999999999998</v>
      </c>
      <c r="AF4093" s="24">
        <v>45729</v>
      </c>
      <c r="AG4093" s="23">
        <f>IFERROR(INDEX('Raw Data'!AG:AG,MATCH(AF4093,'Raw Data'!AF:AF,1),1),0)</f>
        <v>3.89</v>
      </c>
      <c r="AI4093" s="20">
        <f t="shared" si="130"/>
        <v>3</v>
      </c>
      <c r="AJ4093" s="20">
        <f t="shared" si="131"/>
        <v>2025</v>
      </c>
    </row>
    <row r="4094" spans="2:36" ht="13.5" customHeight="1" x14ac:dyDescent="0.2">
      <c r="B4094" s="24">
        <v>45730</v>
      </c>
      <c r="C4094" s="23">
        <f>IFERROR(INDEX('Raw Data'!C:C,MATCH(B4094,'Raw Data'!B:B,1),1),0)</f>
        <v>66.91</v>
      </c>
      <c r="J4094" s="24">
        <v>45730</v>
      </c>
      <c r="K4094" s="23">
        <f>IFERROR(INDEX('Raw Data'!K:K,MATCH(J4094,'Raw Data'!J:J,1),1),0)</f>
        <v>67.430000000000007</v>
      </c>
      <c r="M4094" s="24">
        <v>45730</v>
      </c>
      <c r="N4094" s="23">
        <f>IFERROR(INDEX('Raw Data'!N:N,MATCH(M4094,'Raw Data'!M:M,1),1),0)</f>
        <v>70.58</v>
      </c>
      <c r="U4094" s="24">
        <v>45730</v>
      </c>
      <c r="V4094" s="23">
        <f>IFERROR(INDEX('Raw Data'!V:V,MATCH(U4094,'Raw Data'!U:U,1),1),0)</f>
        <v>71.94</v>
      </c>
      <c r="X4094" s="24">
        <v>45730</v>
      </c>
      <c r="Y4094" s="23">
        <f>IFERROR(INDEX('Raw Data'!Y:Y,MATCH(X4094,'Raw Data'!X:X,1),1),0)</f>
        <v>4.1040000000000001</v>
      </c>
      <c r="AF4094" s="24">
        <v>45730</v>
      </c>
      <c r="AG4094" s="23">
        <f>IFERROR(INDEX('Raw Data'!AG:AG,MATCH(AF4094,'Raw Data'!AF:AF,1),1),0)</f>
        <v>3.89</v>
      </c>
      <c r="AI4094" s="20">
        <f t="shared" si="130"/>
        <v>3</v>
      </c>
      <c r="AJ4094" s="20">
        <f t="shared" si="131"/>
        <v>2025</v>
      </c>
    </row>
    <row r="4095" spans="2:36" ht="13.5" customHeight="1" x14ac:dyDescent="0.2">
      <c r="B4095" s="24">
        <v>45731</v>
      </c>
      <c r="C4095" s="23">
        <f>IFERROR(INDEX('Raw Data'!C:C,MATCH(B4095,'Raw Data'!B:B,1),1),0)</f>
        <v>66.91</v>
      </c>
      <c r="J4095" s="24">
        <v>45731</v>
      </c>
      <c r="K4095" s="23">
        <f>IFERROR(INDEX('Raw Data'!K:K,MATCH(J4095,'Raw Data'!J:J,1),1),0)</f>
        <v>67.430000000000007</v>
      </c>
      <c r="M4095" s="24">
        <v>45731</v>
      </c>
      <c r="N4095" s="23">
        <f>IFERROR(INDEX('Raw Data'!N:N,MATCH(M4095,'Raw Data'!M:M,1),1),0)</f>
        <v>70.58</v>
      </c>
      <c r="U4095" s="24">
        <v>45731</v>
      </c>
      <c r="V4095" s="23">
        <f>IFERROR(INDEX('Raw Data'!V:V,MATCH(U4095,'Raw Data'!U:U,1),1),0)</f>
        <v>71.94</v>
      </c>
      <c r="X4095" s="24">
        <v>45731</v>
      </c>
      <c r="Y4095" s="23">
        <f>IFERROR(INDEX('Raw Data'!Y:Y,MATCH(X4095,'Raw Data'!X:X,1),1),0)</f>
        <v>4.1040000000000001</v>
      </c>
      <c r="AF4095" s="24">
        <v>45731</v>
      </c>
      <c r="AG4095" s="23">
        <f>IFERROR(INDEX('Raw Data'!AG:AG,MATCH(AF4095,'Raw Data'!AF:AF,1),1),0)</f>
        <v>3.89</v>
      </c>
      <c r="AI4095" s="20">
        <f t="shared" si="130"/>
        <v>3</v>
      </c>
      <c r="AJ4095" s="20">
        <f t="shared" si="131"/>
        <v>2025</v>
      </c>
    </row>
    <row r="4096" spans="2:36" ht="13.5" customHeight="1" x14ac:dyDescent="0.2">
      <c r="B4096" s="24">
        <v>45732</v>
      </c>
      <c r="C4096" s="23">
        <f>IFERROR(INDEX('Raw Data'!C:C,MATCH(B4096,'Raw Data'!B:B,1),1),0)</f>
        <v>66.91</v>
      </c>
      <c r="J4096" s="24">
        <v>45732</v>
      </c>
      <c r="K4096" s="23">
        <f>IFERROR(INDEX('Raw Data'!K:K,MATCH(J4096,'Raw Data'!J:J,1),1),0)</f>
        <v>67.430000000000007</v>
      </c>
      <c r="M4096" s="24">
        <v>45732</v>
      </c>
      <c r="N4096" s="23">
        <f>IFERROR(INDEX('Raw Data'!N:N,MATCH(M4096,'Raw Data'!M:M,1),1),0)</f>
        <v>70.58</v>
      </c>
      <c r="U4096" s="24">
        <v>45732</v>
      </c>
      <c r="V4096" s="23">
        <f>IFERROR(INDEX('Raw Data'!V:V,MATCH(U4096,'Raw Data'!U:U,1),1),0)</f>
        <v>71.94</v>
      </c>
      <c r="X4096" s="24">
        <v>45732</v>
      </c>
      <c r="Y4096" s="23">
        <f>IFERROR(INDEX('Raw Data'!Y:Y,MATCH(X4096,'Raw Data'!X:X,1),1),0)</f>
        <v>4.1040000000000001</v>
      </c>
      <c r="AF4096" s="24">
        <v>45732</v>
      </c>
      <c r="AG4096" s="23">
        <f>IFERROR(INDEX('Raw Data'!AG:AG,MATCH(AF4096,'Raw Data'!AF:AF,1),1),0)</f>
        <v>3.89</v>
      </c>
      <c r="AI4096" s="20">
        <f t="shared" si="130"/>
        <v>3</v>
      </c>
      <c r="AJ4096" s="20">
        <f t="shared" si="131"/>
        <v>2025</v>
      </c>
    </row>
    <row r="4097" spans="2:36" ht="13.5" customHeight="1" x14ac:dyDescent="0.2">
      <c r="B4097" s="24">
        <v>45733</v>
      </c>
      <c r="C4097" s="23">
        <f>IFERROR(INDEX('Raw Data'!C:C,MATCH(B4097,'Raw Data'!B:B,1),1),0)</f>
        <v>67.37</v>
      </c>
      <c r="J4097" s="24">
        <v>45733</v>
      </c>
      <c r="K4097" s="23">
        <f>IFERROR(INDEX('Raw Data'!K:K,MATCH(J4097,'Raw Data'!J:J,1),1),0)</f>
        <v>67.84</v>
      </c>
      <c r="M4097" s="24">
        <v>45733</v>
      </c>
      <c r="N4097" s="23">
        <f>IFERROR(INDEX('Raw Data'!N:N,MATCH(M4097,'Raw Data'!M:M,1),1),0)</f>
        <v>70.599999999999994</v>
      </c>
      <c r="U4097" s="24">
        <v>45733</v>
      </c>
      <c r="V4097" s="23">
        <f>IFERROR(INDEX('Raw Data'!V:V,MATCH(U4097,'Raw Data'!U:U,1),1),0)</f>
        <v>71.930000000000007</v>
      </c>
      <c r="X4097" s="24">
        <v>45733</v>
      </c>
      <c r="Y4097" s="23">
        <f>IFERROR(INDEX('Raw Data'!Y:Y,MATCH(X4097,'Raw Data'!X:X,1),1),0)</f>
        <v>4.0860000000000003</v>
      </c>
      <c r="AF4097" s="24">
        <v>45733</v>
      </c>
      <c r="AG4097" s="23">
        <f>IFERROR(INDEX('Raw Data'!AG:AG,MATCH(AF4097,'Raw Data'!AF:AF,1),1),0)</f>
        <v>4.1500000000000004</v>
      </c>
      <c r="AI4097" s="20">
        <f t="shared" si="130"/>
        <v>3</v>
      </c>
      <c r="AJ4097" s="20">
        <f t="shared" si="131"/>
        <v>2025</v>
      </c>
    </row>
    <row r="4098" spans="2:36" ht="13.5" customHeight="1" x14ac:dyDescent="0.2">
      <c r="B4098" s="24">
        <v>45734</v>
      </c>
      <c r="C4098" s="23">
        <f>IFERROR(INDEX('Raw Data'!C:C,MATCH(B4098,'Raw Data'!B:B,1),1),0)</f>
        <v>66.900000000000006</v>
      </c>
      <c r="J4098" s="24">
        <v>45734</v>
      </c>
      <c r="K4098" s="23">
        <f>IFERROR(INDEX('Raw Data'!K:K,MATCH(J4098,'Raw Data'!J:J,1),1),0)</f>
        <v>67.489999999999995</v>
      </c>
      <c r="M4098" s="24">
        <v>45734</v>
      </c>
      <c r="N4098" s="23">
        <f>IFERROR(INDEX('Raw Data'!N:N,MATCH(M4098,'Raw Data'!M:M,1),1),0)</f>
        <v>70.12</v>
      </c>
      <c r="U4098" s="24">
        <v>45734</v>
      </c>
      <c r="V4098" s="23">
        <f>IFERROR(INDEX('Raw Data'!V:V,MATCH(U4098,'Raw Data'!U:U,1),1),0)</f>
        <v>71.930000000000007</v>
      </c>
      <c r="X4098" s="24">
        <v>45734</v>
      </c>
      <c r="Y4098" s="23">
        <f>IFERROR(INDEX('Raw Data'!Y:Y,MATCH(X4098,'Raw Data'!X:X,1),1),0)</f>
        <v>4.109</v>
      </c>
      <c r="AF4098" s="24">
        <v>45734</v>
      </c>
      <c r="AG4098" s="23">
        <f>IFERROR(INDEX('Raw Data'!AG:AG,MATCH(AF4098,'Raw Data'!AF:AF,1),1),0)</f>
        <v>4.17</v>
      </c>
      <c r="AI4098" s="20">
        <f t="shared" si="130"/>
        <v>3</v>
      </c>
      <c r="AJ4098" s="20">
        <f t="shared" si="131"/>
        <v>2025</v>
      </c>
    </row>
    <row r="4099" spans="2:36" ht="13.5" customHeight="1" x14ac:dyDescent="0.2">
      <c r="B4099" s="24">
        <v>45735</v>
      </c>
      <c r="C4099" s="23">
        <f>IFERROR(INDEX('Raw Data'!C:C,MATCH(B4099,'Raw Data'!B:B,1),1),0)</f>
        <v>67.16</v>
      </c>
      <c r="J4099" s="24">
        <v>45735</v>
      </c>
      <c r="K4099" s="23">
        <f>IFERROR(INDEX('Raw Data'!K:K,MATCH(J4099,'Raw Data'!J:J,1),1),0)</f>
        <v>67.400000000000006</v>
      </c>
      <c r="M4099" s="24">
        <v>45735</v>
      </c>
      <c r="N4099" s="23">
        <f>IFERROR(INDEX('Raw Data'!N:N,MATCH(M4099,'Raw Data'!M:M,1),1),0)</f>
        <v>70.319999999999993</v>
      </c>
      <c r="U4099" s="24">
        <v>45735</v>
      </c>
      <c r="V4099" s="23">
        <f>IFERROR(INDEX('Raw Data'!V:V,MATCH(U4099,'Raw Data'!U:U,1),1),0)</f>
        <v>71.94</v>
      </c>
      <c r="X4099" s="24">
        <v>45735</v>
      </c>
      <c r="Y4099" s="23">
        <f>IFERROR(INDEX('Raw Data'!Y:Y,MATCH(X4099,'Raw Data'!X:X,1),1),0)</f>
        <v>4.3129999999999997</v>
      </c>
      <c r="AF4099" s="24">
        <v>45735</v>
      </c>
      <c r="AG4099" s="23">
        <f>IFERROR(INDEX('Raw Data'!AG:AG,MATCH(AF4099,'Raw Data'!AF:AF,1),1),0)</f>
        <v>4.21</v>
      </c>
      <c r="AI4099" s="20">
        <f t="shared" si="130"/>
        <v>3</v>
      </c>
      <c r="AJ4099" s="20">
        <f t="shared" si="131"/>
        <v>2025</v>
      </c>
    </row>
    <row r="4100" spans="2:36" ht="13.5" customHeight="1" x14ac:dyDescent="0.2">
      <c r="B4100" s="24">
        <v>45736</v>
      </c>
      <c r="C4100" s="23">
        <f>IFERROR(INDEX('Raw Data'!C:C,MATCH(B4100,'Raw Data'!B:B,1),1),0)</f>
        <v>68.260000000000005</v>
      </c>
      <c r="J4100" s="24">
        <v>45736</v>
      </c>
      <c r="K4100" s="23">
        <f>IFERROR(INDEX('Raw Data'!K:K,MATCH(J4100,'Raw Data'!J:J,1),1),0)</f>
        <v>68.55</v>
      </c>
      <c r="M4100" s="24">
        <v>45736</v>
      </c>
      <c r="N4100" s="23">
        <f>IFERROR(INDEX('Raw Data'!N:N,MATCH(M4100,'Raw Data'!M:M,1),1),0)</f>
        <v>71.47</v>
      </c>
      <c r="U4100" s="24">
        <v>45736</v>
      </c>
      <c r="V4100" s="23">
        <f>IFERROR(INDEX('Raw Data'!V:V,MATCH(U4100,'Raw Data'!U:U,1),1),0)</f>
        <v>72.61</v>
      </c>
      <c r="X4100" s="24">
        <v>45736</v>
      </c>
      <c r="Y4100" s="23">
        <f>IFERROR(INDEX('Raw Data'!Y:Y,MATCH(X4100,'Raw Data'!X:X,1),1),0)</f>
        <v>4.0380000000000003</v>
      </c>
      <c r="AF4100" s="24">
        <v>45736</v>
      </c>
      <c r="AG4100" s="23">
        <f>IFERROR(INDEX('Raw Data'!AG:AG,MATCH(AF4100,'Raw Data'!AF:AF,1),1),0)</f>
        <v>4.2300000000000004</v>
      </c>
      <c r="AI4100" s="20">
        <f t="shared" ref="AI4100:AI4141" si="132">MONTH(B4100)</f>
        <v>3</v>
      </c>
      <c r="AJ4100" s="20">
        <f t="shared" ref="AJ4100:AJ4141" si="133">YEAR(B4100)</f>
        <v>2025</v>
      </c>
    </row>
    <row r="4101" spans="2:36" ht="13.5" customHeight="1" x14ac:dyDescent="0.2">
      <c r="B4101" s="24">
        <v>45737</v>
      </c>
      <c r="C4101" s="23">
        <f>IFERROR(INDEX('Raw Data'!C:C,MATCH(B4101,'Raw Data'!B:B,1),1),0)</f>
        <v>68.28</v>
      </c>
      <c r="J4101" s="24">
        <v>45737</v>
      </c>
      <c r="K4101" s="23">
        <f>IFERROR(INDEX('Raw Data'!K:K,MATCH(J4101,'Raw Data'!J:J,1),1),0)</f>
        <v>68.52</v>
      </c>
      <c r="M4101" s="24">
        <v>45737</v>
      </c>
      <c r="N4101" s="23">
        <f>IFERROR(INDEX('Raw Data'!N:N,MATCH(M4101,'Raw Data'!M:M,1),1),0)</f>
        <v>71.61</v>
      </c>
      <c r="U4101" s="24">
        <v>45737</v>
      </c>
      <c r="V4101" s="23">
        <f>IFERROR(INDEX('Raw Data'!V:V,MATCH(U4101,'Raw Data'!U:U,1),1),0)</f>
        <v>72.64</v>
      </c>
      <c r="X4101" s="24">
        <v>45737</v>
      </c>
      <c r="Y4101" s="23">
        <f>IFERROR(INDEX('Raw Data'!Y:Y,MATCH(X4101,'Raw Data'!X:X,1),1),0)</f>
        <v>4.024</v>
      </c>
      <c r="AF4101" s="24">
        <v>45737</v>
      </c>
      <c r="AG4101" s="23">
        <f>IFERROR(INDEX('Raw Data'!AG:AG,MATCH(AF4101,'Raw Data'!AF:AF,1),1),0)</f>
        <v>3.93</v>
      </c>
      <c r="AI4101" s="20">
        <f t="shared" si="132"/>
        <v>3</v>
      </c>
      <c r="AJ4101" s="20">
        <f t="shared" si="133"/>
        <v>2025</v>
      </c>
    </row>
    <row r="4102" spans="2:36" ht="13.5" customHeight="1" x14ac:dyDescent="0.2">
      <c r="B4102" s="24">
        <v>45738</v>
      </c>
      <c r="C4102" s="23">
        <f>IFERROR(INDEX('Raw Data'!C:C,MATCH(B4102,'Raw Data'!B:B,1),1),0)</f>
        <v>68.28</v>
      </c>
      <c r="J4102" s="24">
        <v>45738</v>
      </c>
      <c r="K4102" s="23">
        <f>IFERROR(INDEX('Raw Data'!K:K,MATCH(J4102,'Raw Data'!J:J,1),1),0)</f>
        <v>68.52</v>
      </c>
      <c r="M4102" s="24">
        <v>45738</v>
      </c>
      <c r="N4102" s="23">
        <f>IFERROR(INDEX('Raw Data'!N:N,MATCH(M4102,'Raw Data'!M:M,1),1),0)</f>
        <v>71.61</v>
      </c>
      <c r="U4102" s="24">
        <v>45738</v>
      </c>
      <c r="V4102" s="23">
        <f>IFERROR(INDEX('Raw Data'!V:V,MATCH(U4102,'Raw Data'!U:U,1),1),0)</f>
        <v>72.64</v>
      </c>
      <c r="X4102" s="24">
        <v>45738</v>
      </c>
      <c r="Y4102" s="23">
        <f>IFERROR(INDEX('Raw Data'!Y:Y,MATCH(X4102,'Raw Data'!X:X,1),1),0)</f>
        <v>4.024</v>
      </c>
      <c r="AF4102" s="24">
        <v>45738</v>
      </c>
      <c r="AG4102" s="23">
        <f>IFERROR(INDEX('Raw Data'!AG:AG,MATCH(AF4102,'Raw Data'!AF:AF,1),1),0)</f>
        <v>3.93</v>
      </c>
      <c r="AI4102" s="20">
        <f t="shared" si="132"/>
        <v>3</v>
      </c>
      <c r="AJ4102" s="20">
        <f t="shared" si="133"/>
        <v>2025</v>
      </c>
    </row>
    <row r="4103" spans="2:36" ht="13.5" customHeight="1" x14ac:dyDescent="0.2">
      <c r="B4103" s="24">
        <v>45739</v>
      </c>
      <c r="C4103" s="23">
        <f>IFERROR(INDEX('Raw Data'!C:C,MATCH(B4103,'Raw Data'!B:B,1),1),0)</f>
        <v>68.28</v>
      </c>
      <c r="J4103" s="24">
        <v>45739</v>
      </c>
      <c r="K4103" s="23">
        <f>IFERROR(INDEX('Raw Data'!K:K,MATCH(J4103,'Raw Data'!J:J,1),1),0)</f>
        <v>68.52</v>
      </c>
      <c r="M4103" s="24">
        <v>45739</v>
      </c>
      <c r="N4103" s="23">
        <f>IFERROR(INDEX('Raw Data'!N:N,MATCH(M4103,'Raw Data'!M:M,1),1),0)</f>
        <v>71.61</v>
      </c>
      <c r="U4103" s="24">
        <v>45739</v>
      </c>
      <c r="V4103" s="23">
        <f>IFERROR(INDEX('Raw Data'!V:V,MATCH(U4103,'Raw Data'!U:U,1),1),0)</f>
        <v>72.64</v>
      </c>
      <c r="X4103" s="24">
        <v>45739</v>
      </c>
      <c r="Y4103" s="23">
        <f>IFERROR(INDEX('Raw Data'!Y:Y,MATCH(X4103,'Raw Data'!X:X,1),1),0)</f>
        <v>4.024</v>
      </c>
      <c r="AF4103" s="24">
        <v>45739</v>
      </c>
      <c r="AG4103" s="23">
        <f>IFERROR(INDEX('Raw Data'!AG:AG,MATCH(AF4103,'Raw Data'!AF:AF,1),1),0)</f>
        <v>3.93</v>
      </c>
      <c r="AI4103" s="20">
        <f t="shared" si="132"/>
        <v>3</v>
      </c>
      <c r="AJ4103" s="20">
        <f t="shared" si="133"/>
        <v>2025</v>
      </c>
    </row>
    <row r="4104" spans="2:36" ht="13.5" customHeight="1" x14ac:dyDescent="0.2">
      <c r="B4104" s="24">
        <v>45740</v>
      </c>
      <c r="C4104" s="23">
        <f>IFERROR(INDEX('Raw Data'!C:C,MATCH(B4104,'Raw Data'!B:B,1),1),0)</f>
        <v>69.11</v>
      </c>
      <c r="J4104" s="24">
        <v>45740</v>
      </c>
      <c r="K4104" s="23">
        <f>IFERROR(INDEX('Raw Data'!K:K,MATCH(J4104,'Raw Data'!J:J,1),1),0)</f>
        <v>69.459999999999994</v>
      </c>
      <c r="M4104" s="24">
        <v>45740</v>
      </c>
      <c r="N4104" s="23">
        <f>IFERROR(INDEX('Raw Data'!N:N,MATCH(M4104,'Raw Data'!M:M,1),1),0)</f>
        <v>72.37</v>
      </c>
      <c r="U4104" s="24">
        <v>45740</v>
      </c>
      <c r="V4104" s="23">
        <f>IFERROR(INDEX('Raw Data'!V:V,MATCH(U4104,'Raw Data'!U:U,1),1),0)</f>
        <v>73.959999999999994</v>
      </c>
      <c r="X4104" s="24">
        <v>45740</v>
      </c>
      <c r="Y4104" s="23">
        <f>IFERROR(INDEX('Raw Data'!Y:Y,MATCH(X4104,'Raw Data'!X:X,1),1),0)</f>
        <v>3.9140000000000001</v>
      </c>
      <c r="AF4104" s="24">
        <v>45740</v>
      </c>
      <c r="AG4104" s="23">
        <f>IFERROR(INDEX('Raw Data'!AG:AG,MATCH(AF4104,'Raw Data'!AF:AF,1),1),0)</f>
        <v>4.03</v>
      </c>
      <c r="AI4104" s="20">
        <f t="shared" si="132"/>
        <v>3</v>
      </c>
      <c r="AJ4104" s="20">
        <f t="shared" si="133"/>
        <v>2025</v>
      </c>
    </row>
    <row r="4105" spans="2:36" ht="13.5" customHeight="1" x14ac:dyDescent="0.2">
      <c r="B4105" s="24">
        <v>45741</v>
      </c>
      <c r="C4105" s="23">
        <f>IFERROR(INDEX('Raw Data'!C:C,MATCH(B4105,'Raw Data'!B:B,1),1),0)</f>
        <v>69</v>
      </c>
      <c r="J4105" s="24">
        <v>45741</v>
      </c>
      <c r="K4105" s="23">
        <f>IFERROR(INDEX('Raw Data'!K:K,MATCH(J4105,'Raw Data'!J:J,1),1),0)</f>
        <v>69.48</v>
      </c>
      <c r="M4105" s="24">
        <v>45741</v>
      </c>
      <c r="N4105" s="23">
        <f>IFERROR(INDEX('Raw Data'!N:N,MATCH(M4105,'Raw Data'!M:M,1),1),0)</f>
        <v>73.02</v>
      </c>
      <c r="U4105" s="24">
        <v>45741</v>
      </c>
      <c r="V4105" s="23">
        <f>IFERROR(INDEX('Raw Data'!V:V,MATCH(U4105,'Raw Data'!U:U,1),1),0)</f>
        <v>73.78</v>
      </c>
      <c r="X4105" s="24">
        <v>45741</v>
      </c>
      <c r="Y4105" s="23">
        <f>IFERROR(INDEX('Raw Data'!Y:Y,MATCH(X4105,'Raw Data'!X:X,1),1),0)</f>
        <v>3.84</v>
      </c>
      <c r="AF4105" s="24">
        <v>45741</v>
      </c>
      <c r="AG4105" s="23">
        <f>IFERROR(INDEX('Raw Data'!AG:AG,MATCH(AF4105,'Raw Data'!AF:AF,1),1),0)</f>
        <v>3.94</v>
      </c>
      <c r="AI4105" s="20">
        <f t="shared" si="132"/>
        <v>3</v>
      </c>
      <c r="AJ4105" s="20">
        <f t="shared" si="133"/>
        <v>2025</v>
      </c>
    </row>
    <row r="4106" spans="2:36" ht="13.5" customHeight="1" x14ac:dyDescent="0.2">
      <c r="B4106" s="24">
        <v>45742</v>
      </c>
      <c r="C4106" s="23">
        <f>IFERROR(INDEX('Raw Data'!C:C,MATCH(B4106,'Raw Data'!B:B,1),1),0)</f>
        <v>69.650000000000006</v>
      </c>
      <c r="J4106" s="24">
        <v>45742</v>
      </c>
      <c r="K4106" s="23">
        <f>IFERROR(INDEX('Raw Data'!K:K,MATCH(J4106,'Raw Data'!J:J,1),1),0)</f>
        <v>70.05</v>
      </c>
      <c r="M4106" s="24">
        <v>45742</v>
      </c>
      <c r="N4106" s="23">
        <f>IFERROR(INDEX('Raw Data'!N:N,MATCH(M4106,'Raw Data'!M:M,1),1),0)</f>
        <v>73.790000000000006</v>
      </c>
      <c r="U4106" s="24">
        <v>45742</v>
      </c>
      <c r="V4106" s="23">
        <f>IFERROR(INDEX('Raw Data'!V:V,MATCH(U4106,'Raw Data'!U:U,1),1),0)</f>
        <v>74.599999999999994</v>
      </c>
      <c r="X4106" s="24">
        <v>45742</v>
      </c>
      <c r="Y4106" s="23">
        <f>IFERROR(INDEX('Raw Data'!Y:Y,MATCH(X4106,'Raw Data'!X:X,1),1),0)</f>
        <v>3.8610000000000002</v>
      </c>
      <c r="AF4106" s="24">
        <v>45742</v>
      </c>
      <c r="AG4106" s="23">
        <f>IFERROR(INDEX('Raw Data'!AG:AG,MATCH(AF4106,'Raw Data'!AF:AF,1),1),0)</f>
        <v>3.85</v>
      </c>
      <c r="AI4106" s="20">
        <f t="shared" si="132"/>
        <v>3</v>
      </c>
      <c r="AJ4106" s="20">
        <f t="shared" si="133"/>
        <v>2025</v>
      </c>
    </row>
    <row r="4107" spans="2:36" ht="13.5" customHeight="1" x14ac:dyDescent="0.2">
      <c r="B4107" s="24">
        <v>45743</v>
      </c>
      <c r="C4107" s="23">
        <f>IFERROR(INDEX('Raw Data'!C:C,MATCH(B4107,'Raw Data'!B:B,1),1),0)</f>
        <v>69.92</v>
      </c>
      <c r="J4107" s="24">
        <v>45743</v>
      </c>
      <c r="K4107" s="23">
        <f>IFERROR(INDEX('Raw Data'!K:K,MATCH(J4107,'Raw Data'!J:J,1),1),0)</f>
        <v>70.3</v>
      </c>
      <c r="M4107" s="24">
        <v>45743</v>
      </c>
      <c r="N4107" s="23">
        <f>IFERROR(INDEX('Raw Data'!N:N,MATCH(M4107,'Raw Data'!M:M,1),1),0)</f>
        <v>74.03</v>
      </c>
      <c r="U4107" s="24">
        <v>45743</v>
      </c>
      <c r="V4107" s="23">
        <f>IFERROR(INDEX('Raw Data'!V:V,MATCH(U4107,'Raw Data'!U:U,1),1),0)</f>
        <v>74.72</v>
      </c>
      <c r="X4107" s="24">
        <v>45743</v>
      </c>
      <c r="Y4107" s="23">
        <f>IFERROR(INDEX('Raw Data'!Y:Y,MATCH(X4107,'Raw Data'!X:X,1),1),0)</f>
        <v>3.95</v>
      </c>
      <c r="AF4107" s="24">
        <v>45743</v>
      </c>
      <c r="AG4107" s="23">
        <f>IFERROR(INDEX('Raw Data'!AG:AG,MATCH(AF4107,'Raw Data'!AF:AF,1),1),0)</f>
        <v>3.88</v>
      </c>
      <c r="AI4107" s="20">
        <f t="shared" si="132"/>
        <v>3</v>
      </c>
      <c r="AJ4107" s="20">
        <f t="shared" si="133"/>
        <v>2025</v>
      </c>
    </row>
    <row r="4108" spans="2:36" ht="13.5" customHeight="1" x14ac:dyDescent="0.2">
      <c r="B4108" s="24">
        <v>45744</v>
      </c>
      <c r="C4108" s="23">
        <f>IFERROR(INDEX('Raw Data'!C:C,MATCH(B4108,'Raw Data'!B:B,1),1),0)</f>
        <v>69.36</v>
      </c>
      <c r="J4108" s="24">
        <v>45744</v>
      </c>
      <c r="K4108" s="23">
        <f>IFERROR(INDEX('Raw Data'!K:K,MATCH(J4108,'Raw Data'!J:J,1),1),0)</f>
        <v>69.739999999999995</v>
      </c>
      <c r="M4108" s="24">
        <v>45744</v>
      </c>
      <c r="N4108" s="23">
        <f>IFERROR(INDEX('Raw Data'!N:N,MATCH(M4108,'Raw Data'!M:M,1),1),0)</f>
        <v>73.63</v>
      </c>
      <c r="U4108" s="24">
        <v>45744</v>
      </c>
      <c r="V4108" s="23">
        <f>IFERROR(INDEX('Raw Data'!V:V,MATCH(U4108,'Raw Data'!U:U,1),1),0)</f>
        <v>74.69</v>
      </c>
      <c r="X4108" s="24">
        <v>45744</v>
      </c>
      <c r="Y4108" s="23">
        <f>IFERROR(INDEX('Raw Data'!Y:Y,MATCH(X4108,'Raw Data'!X:X,1),1),0)</f>
        <v>4.0650000000000004</v>
      </c>
      <c r="AF4108" s="24">
        <v>45744</v>
      </c>
      <c r="AG4108" s="23">
        <f>IFERROR(INDEX('Raw Data'!AG:AG,MATCH(AF4108,'Raw Data'!AF:AF,1),1),0)</f>
        <v>3.89</v>
      </c>
      <c r="AI4108" s="20">
        <f t="shared" si="132"/>
        <v>3</v>
      </c>
      <c r="AJ4108" s="20">
        <f t="shared" si="133"/>
        <v>2025</v>
      </c>
    </row>
    <row r="4109" spans="2:36" ht="13.5" customHeight="1" x14ac:dyDescent="0.2">
      <c r="B4109" s="24">
        <v>45745</v>
      </c>
      <c r="C4109" s="23">
        <f>IFERROR(INDEX('Raw Data'!C:C,MATCH(B4109,'Raw Data'!B:B,1),1),0)</f>
        <v>69.36</v>
      </c>
      <c r="J4109" s="24">
        <v>45745</v>
      </c>
      <c r="K4109" s="23">
        <f>IFERROR(INDEX('Raw Data'!K:K,MATCH(J4109,'Raw Data'!J:J,1),1),0)</f>
        <v>69.739999999999995</v>
      </c>
      <c r="M4109" s="24">
        <v>45745</v>
      </c>
      <c r="N4109" s="23">
        <f>IFERROR(INDEX('Raw Data'!N:N,MATCH(M4109,'Raw Data'!M:M,1),1),0)</f>
        <v>73.63</v>
      </c>
      <c r="U4109" s="24">
        <v>45745</v>
      </c>
      <c r="V4109" s="23">
        <f>IFERROR(INDEX('Raw Data'!V:V,MATCH(U4109,'Raw Data'!U:U,1),1),0)</f>
        <v>74.69</v>
      </c>
      <c r="X4109" s="24">
        <v>45745</v>
      </c>
      <c r="Y4109" s="23">
        <f>IFERROR(INDEX('Raw Data'!Y:Y,MATCH(X4109,'Raw Data'!X:X,1),1),0)</f>
        <v>4.0650000000000004</v>
      </c>
      <c r="AF4109" s="24">
        <v>45745</v>
      </c>
      <c r="AG4109" s="23">
        <f>IFERROR(INDEX('Raw Data'!AG:AG,MATCH(AF4109,'Raw Data'!AF:AF,1),1),0)</f>
        <v>3.89</v>
      </c>
      <c r="AI4109" s="20">
        <f t="shared" si="132"/>
        <v>3</v>
      </c>
      <c r="AJ4109" s="20">
        <f t="shared" si="133"/>
        <v>2025</v>
      </c>
    </row>
    <row r="4110" spans="2:36" ht="13.5" customHeight="1" x14ac:dyDescent="0.2">
      <c r="B4110" s="24">
        <v>45746</v>
      </c>
      <c r="C4110" s="23">
        <f>IFERROR(INDEX('Raw Data'!C:C,MATCH(B4110,'Raw Data'!B:B,1),1),0)</f>
        <v>69.36</v>
      </c>
      <c r="J4110" s="24">
        <v>45746</v>
      </c>
      <c r="K4110" s="23">
        <f>IFERROR(INDEX('Raw Data'!K:K,MATCH(J4110,'Raw Data'!J:J,1),1),0)</f>
        <v>69.739999999999995</v>
      </c>
      <c r="M4110" s="24">
        <v>45746</v>
      </c>
      <c r="N4110" s="23">
        <f>IFERROR(INDEX('Raw Data'!N:N,MATCH(M4110,'Raw Data'!M:M,1),1),0)</f>
        <v>73.63</v>
      </c>
      <c r="U4110" s="24">
        <v>45746</v>
      </c>
      <c r="V4110" s="23">
        <f>IFERROR(INDEX('Raw Data'!V:V,MATCH(U4110,'Raw Data'!U:U,1),1),0)</f>
        <v>74.69</v>
      </c>
      <c r="X4110" s="24">
        <v>45746</v>
      </c>
      <c r="Y4110" s="23">
        <f>IFERROR(INDEX('Raw Data'!Y:Y,MATCH(X4110,'Raw Data'!X:X,1),1),0)</f>
        <v>4.0650000000000004</v>
      </c>
      <c r="AF4110" s="24">
        <v>45746</v>
      </c>
      <c r="AG4110" s="23">
        <f>IFERROR(INDEX('Raw Data'!AG:AG,MATCH(AF4110,'Raw Data'!AF:AF,1),1),0)</f>
        <v>3.89</v>
      </c>
      <c r="AI4110" s="20">
        <f t="shared" si="132"/>
        <v>3</v>
      </c>
      <c r="AJ4110" s="20">
        <f t="shared" si="133"/>
        <v>2025</v>
      </c>
    </row>
    <row r="4111" spans="2:36" ht="13.5" customHeight="1" x14ac:dyDescent="0.2">
      <c r="B4111" s="24">
        <v>45747</v>
      </c>
      <c r="C4111" s="23">
        <f>IFERROR(INDEX('Raw Data'!C:C,MATCH(B4111,'Raw Data'!B:B,1),1),0)</f>
        <v>71.48</v>
      </c>
      <c r="J4111" s="24">
        <v>45747</v>
      </c>
      <c r="K4111" s="23">
        <f>IFERROR(INDEX('Raw Data'!K:K,MATCH(J4111,'Raw Data'!J:J,1),1),0)</f>
        <v>71.87</v>
      </c>
      <c r="M4111" s="24">
        <v>45747</v>
      </c>
      <c r="N4111" s="23">
        <f>IFERROR(INDEX('Raw Data'!N:N,MATCH(M4111,'Raw Data'!M:M,1),1),0)</f>
        <v>74.739999999999995</v>
      </c>
      <c r="U4111" s="24">
        <v>45747</v>
      </c>
      <c r="V4111" s="23">
        <f>IFERROR(INDEX('Raw Data'!V:V,MATCH(U4111,'Raw Data'!U:U,1),1),0)</f>
        <v>77.23</v>
      </c>
      <c r="X4111" s="24">
        <v>45747</v>
      </c>
      <c r="Y4111" s="23">
        <f>IFERROR(INDEX('Raw Data'!Y:Y,MATCH(X4111,'Raw Data'!X:X,1),1),0)</f>
        <v>4.1189999999999998</v>
      </c>
      <c r="AF4111" s="24">
        <v>45747</v>
      </c>
      <c r="AG4111" s="23">
        <f>IFERROR(INDEX('Raw Data'!AG:AG,MATCH(AF4111,'Raw Data'!AF:AF,1),1),0)</f>
        <v>4.1100000000000003</v>
      </c>
      <c r="AI4111" s="20">
        <f t="shared" si="132"/>
        <v>3</v>
      </c>
      <c r="AJ4111" s="20">
        <f t="shared" si="133"/>
        <v>2025</v>
      </c>
    </row>
    <row r="4112" spans="2:36" ht="13.5" customHeight="1" x14ac:dyDescent="0.2">
      <c r="B4112" s="24">
        <v>45748</v>
      </c>
      <c r="C4112" s="23">
        <f>IFERROR(INDEX('Raw Data'!C:C,MATCH(B4112,'Raw Data'!B:B,1),1),0)</f>
        <v>71.2</v>
      </c>
      <c r="J4112" s="24">
        <v>45748</v>
      </c>
      <c r="K4112" s="23">
        <f>IFERROR(INDEX('Raw Data'!K:K,MATCH(J4112,'Raw Data'!J:J,1),1),0)</f>
        <v>71.61</v>
      </c>
      <c r="M4112" s="24">
        <v>45748</v>
      </c>
      <c r="N4112" s="23">
        <f>IFERROR(INDEX('Raw Data'!N:N,MATCH(M4112,'Raw Data'!M:M,1),1),0)</f>
        <v>74.489999999999995</v>
      </c>
      <c r="U4112" s="24">
        <v>45748</v>
      </c>
      <c r="V4112" s="23">
        <f>IFERROR(INDEX('Raw Data'!V:V,MATCH(U4112,'Raw Data'!U:U,1),1),0)</f>
        <v>77.78</v>
      </c>
      <c r="X4112" s="24">
        <v>45748</v>
      </c>
      <c r="Y4112" s="23">
        <f>IFERROR(INDEX('Raw Data'!Y:Y,MATCH(X4112,'Raw Data'!X:X,1),1),0)</f>
        <v>3.9510000000000001</v>
      </c>
      <c r="AF4112" s="24">
        <v>45748</v>
      </c>
      <c r="AG4112" s="23">
        <f>IFERROR(INDEX('Raw Data'!AG:AG,MATCH(AF4112,'Raw Data'!AF:AF,1),1),0)</f>
        <v>3.96</v>
      </c>
      <c r="AI4112" s="20">
        <f t="shared" si="132"/>
        <v>4</v>
      </c>
      <c r="AJ4112" s="20">
        <f t="shared" si="133"/>
        <v>2025</v>
      </c>
    </row>
    <row r="4113" spans="2:36" ht="13.5" customHeight="1" x14ac:dyDescent="0.2">
      <c r="B4113" s="24">
        <v>45749</v>
      </c>
      <c r="C4113" s="23">
        <f>IFERROR(INDEX('Raw Data'!C:C,MATCH(B4113,'Raw Data'!B:B,1),1),0)</f>
        <v>71.709999999999994</v>
      </c>
      <c r="J4113" s="24">
        <v>45749</v>
      </c>
      <c r="K4113" s="23">
        <f>IFERROR(INDEX('Raw Data'!K:K,MATCH(J4113,'Raw Data'!J:J,1),1),0)</f>
        <v>72.12</v>
      </c>
      <c r="M4113" s="24">
        <v>45749</v>
      </c>
      <c r="N4113" s="23">
        <f>IFERROR(INDEX('Raw Data'!N:N,MATCH(M4113,'Raw Data'!M:M,1),1),0)</f>
        <v>74.95</v>
      </c>
      <c r="U4113" s="24">
        <v>45749</v>
      </c>
      <c r="V4113" s="23">
        <f>IFERROR(INDEX('Raw Data'!V:V,MATCH(U4113,'Raw Data'!U:U,1),1),0)</f>
        <v>77.27</v>
      </c>
      <c r="X4113" s="24">
        <v>45749</v>
      </c>
      <c r="Y4113" s="23">
        <f>IFERROR(INDEX('Raw Data'!Y:Y,MATCH(X4113,'Raw Data'!X:X,1),1),0)</f>
        <v>4.0549999999999997</v>
      </c>
      <c r="AF4113" s="24">
        <v>45749</v>
      </c>
      <c r="AG4113" s="23">
        <f>IFERROR(INDEX('Raw Data'!AG:AG,MATCH(AF4113,'Raw Data'!AF:AF,1),1),0)</f>
        <v>4.04</v>
      </c>
      <c r="AI4113" s="20">
        <f t="shared" si="132"/>
        <v>4</v>
      </c>
      <c r="AJ4113" s="20">
        <f t="shared" si="133"/>
        <v>2025</v>
      </c>
    </row>
    <row r="4114" spans="2:36" ht="13.5" customHeight="1" x14ac:dyDescent="0.2">
      <c r="B4114" s="24">
        <v>45750</v>
      </c>
      <c r="C4114" s="23">
        <f>IFERROR(INDEX('Raw Data'!C:C,MATCH(B4114,'Raw Data'!B:B,1),1),0)</f>
        <v>66.95</v>
      </c>
      <c r="J4114" s="24">
        <v>45750</v>
      </c>
      <c r="K4114" s="23">
        <f>IFERROR(INDEX('Raw Data'!K:K,MATCH(J4114,'Raw Data'!J:J,1),1),0)</f>
        <v>67.430000000000007</v>
      </c>
      <c r="M4114" s="24">
        <v>45750</v>
      </c>
      <c r="N4114" s="23">
        <f>IFERROR(INDEX('Raw Data'!N:N,MATCH(M4114,'Raw Data'!M:M,1),1),0)</f>
        <v>70.14</v>
      </c>
      <c r="U4114" s="24">
        <v>45750</v>
      </c>
      <c r="V4114" s="23">
        <f>IFERROR(INDEX('Raw Data'!V:V,MATCH(U4114,'Raw Data'!U:U,1),1),0)</f>
        <v>72.540000000000006</v>
      </c>
      <c r="X4114" s="24">
        <v>45750</v>
      </c>
      <c r="Y4114" s="23">
        <f>IFERROR(INDEX('Raw Data'!Y:Y,MATCH(X4114,'Raw Data'!X:X,1),1),0)</f>
        <v>4.1379999999999999</v>
      </c>
      <c r="AF4114" s="24">
        <v>45750</v>
      </c>
      <c r="AG4114" s="23">
        <f>IFERROR(INDEX('Raw Data'!AG:AG,MATCH(AF4114,'Raw Data'!AF:AF,1),1),0)</f>
        <v>4.21</v>
      </c>
      <c r="AI4114" s="20">
        <f t="shared" si="132"/>
        <v>4</v>
      </c>
      <c r="AJ4114" s="20">
        <f t="shared" si="133"/>
        <v>2025</v>
      </c>
    </row>
    <row r="4115" spans="2:36" ht="13.5" customHeight="1" x14ac:dyDescent="0.2">
      <c r="B4115" s="24">
        <v>45751</v>
      </c>
      <c r="C4115" s="23">
        <f>IFERROR(INDEX('Raw Data'!C:C,MATCH(B4115,'Raw Data'!B:B,1),1),0)</f>
        <v>61.99</v>
      </c>
      <c r="J4115" s="24">
        <v>45751</v>
      </c>
      <c r="K4115" s="23">
        <f>IFERROR(INDEX('Raw Data'!K:K,MATCH(J4115,'Raw Data'!J:J,1),1),0)</f>
        <v>62.42</v>
      </c>
      <c r="M4115" s="24">
        <v>45751</v>
      </c>
      <c r="N4115" s="23">
        <f>IFERROR(INDEX('Raw Data'!N:N,MATCH(M4115,'Raw Data'!M:M,1),1),0)</f>
        <v>65.58</v>
      </c>
      <c r="U4115" s="24">
        <v>45751</v>
      </c>
      <c r="V4115" s="23">
        <f>IFERROR(INDEX('Raw Data'!V:V,MATCH(U4115,'Raw Data'!U:U,1),1),0)</f>
        <v>68.36</v>
      </c>
      <c r="X4115" s="24">
        <v>45751</v>
      </c>
      <c r="Y4115" s="23">
        <f>IFERROR(INDEX('Raw Data'!Y:Y,MATCH(X4115,'Raw Data'!X:X,1),1),0)</f>
        <v>3.8370000000000002</v>
      </c>
      <c r="AF4115" s="24">
        <v>45751</v>
      </c>
      <c r="AG4115" s="23">
        <f>IFERROR(INDEX('Raw Data'!AG:AG,MATCH(AF4115,'Raw Data'!AF:AF,1),1),0)</f>
        <v>4.04</v>
      </c>
      <c r="AI4115" s="20">
        <f t="shared" si="132"/>
        <v>4</v>
      </c>
      <c r="AJ4115" s="20">
        <f t="shared" si="133"/>
        <v>2025</v>
      </c>
    </row>
    <row r="4116" spans="2:36" ht="13.5" customHeight="1" x14ac:dyDescent="0.2">
      <c r="B4116" s="24">
        <v>45752</v>
      </c>
      <c r="C4116" s="23">
        <f>IFERROR(INDEX('Raw Data'!C:C,MATCH(B4116,'Raw Data'!B:B,1),1),0)</f>
        <v>61.99</v>
      </c>
      <c r="J4116" s="24">
        <v>45752</v>
      </c>
      <c r="K4116" s="23">
        <f>IFERROR(INDEX('Raw Data'!K:K,MATCH(J4116,'Raw Data'!J:J,1),1),0)</f>
        <v>62.42</v>
      </c>
      <c r="M4116" s="24">
        <v>45752</v>
      </c>
      <c r="N4116" s="23">
        <f>IFERROR(INDEX('Raw Data'!N:N,MATCH(M4116,'Raw Data'!M:M,1),1),0)</f>
        <v>65.58</v>
      </c>
      <c r="U4116" s="24">
        <v>45752</v>
      </c>
      <c r="V4116" s="23">
        <f>IFERROR(INDEX('Raw Data'!V:V,MATCH(U4116,'Raw Data'!U:U,1),1),0)</f>
        <v>68.36</v>
      </c>
      <c r="X4116" s="24">
        <v>45752</v>
      </c>
      <c r="Y4116" s="23">
        <f>IFERROR(INDEX('Raw Data'!Y:Y,MATCH(X4116,'Raw Data'!X:X,1),1),0)</f>
        <v>3.8370000000000002</v>
      </c>
      <c r="AF4116" s="24">
        <v>45752</v>
      </c>
      <c r="AG4116" s="23">
        <f>IFERROR(INDEX('Raw Data'!AG:AG,MATCH(AF4116,'Raw Data'!AF:AF,1),1),0)</f>
        <v>4.04</v>
      </c>
      <c r="AI4116" s="20">
        <f t="shared" si="132"/>
        <v>4</v>
      </c>
      <c r="AJ4116" s="20">
        <f t="shared" si="133"/>
        <v>2025</v>
      </c>
    </row>
    <row r="4117" spans="2:36" ht="13.5" customHeight="1" x14ac:dyDescent="0.2">
      <c r="B4117" s="24">
        <v>45753</v>
      </c>
      <c r="C4117" s="23">
        <f>IFERROR(INDEX('Raw Data'!C:C,MATCH(B4117,'Raw Data'!B:B,1),1),0)</f>
        <v>61.99</v>
      </c>
      <c r="J4117" s="24">
        <v>45753</v>
      </c>
      <c r="K4117" s="23">
        <f>IFERROR(INDEX('Raw Data'!K:K,MATCH(J4117,'Raw Data'!J:J,1),1),0)</f>
        <v>62.42</v>
      </c>
      <c r="M4117" s="24">
        <v>45753</v>
      </c>
      <c r="N4117" s="23">
        <f>IFERROR(INDEX('Raw Data'!N:N,MATCH(M4117,'Raw Data'!M:M,1),1),0)</f>
        <v>65.58</v>
      </c>
      <c r="U4117" s="24">
        <v>45753</v>
      </c>
      <c r="V4117" s="23">
        <f>IFERROR(INDEX('Raw Data'!V:V,MATCH(U4117,'Raw Data'!U:U,1),1),0)</f>
        <v>68.36</v>
      </c>
      <c r="X4117" s="24">
        <v>45753</v>
      </c>
      <c r="Y4117" s="23">
        <f>IFERROR(INDEX('Raw Data'!Y:Y,MATCH(X4117,'Raw Data'!X:X,1),1),0)</f>
        <v>3.8370000000000002</v>
      </c>
      <c r="AF4117" s="24">
        <v>45753</v>
      </c>
      <c r="AG4117" s="23">
        <f>IFERROR(INDEX('Raw Data'!AG:AG,MATCH(AF4117,'Raw Data'!AF:AF,1),1),0)</f>
        <v>4.04</v>
      </c>
      <c r="AI4117" s="20">
        <f t="shared" si="132"/>
        <v>4</v>
      </c>
      <c r="AJ4117" s="20">
        <f t="shared" si="133"/>
        <v>2025</v>
      </c>
    </row>
    <row r="4118" spans="2:36" ht="13.5" customHeight="1" x14ac:dyDescent="0.2">
      <c r="B4118" s="24">
        <v>45754</v>
      </c>
      <c r="C4118" s="23">
        <f>IFERROR(INDEX('Raw Data'!C:C,MATCH(B4118,'Raw Data'!B:B,1),1),0)</f>
        <v>60.7</v>
      </c>
      <c r="J4118" s="24">
        <v>45754</v>
      </c>
      <c r="K4118" s="23">
        <f>IFERROR(INDEX('Raw Data'!K:K,MATCH(J4118,'Raw Data'!J:J,1),1),0)</f>
        <v>61.05</v>
      </c>
      <c r="M4118" s="24">
        <v>45754</v>
      </c>
      <c r="N4118" s="23">
        <f>IFERROR(INDEX('Raw Data'!N:N,MATCH(M4118,'Raw Data'!M:M,1),1),0)</f>
        <v>64.209999999999994</v>
      </c>
      <c r="U4118" s="24">
        <v>45754</v>
      </c>
      <c r="V4118" s="23">
        <f>IFERROR(INDEX('Raw Data'!V:V,MATCH(U4118,'Raw Data'!U:U,1),1),0)</f>
        <v>66.13</v>
      </c>
      <c r="X4118" s="24">
        <v>45754</v>
      </c>
      <c r="Y4118" s="23">
        <f>IFERROR(INDEX('Raw Data'!Y:Y,MATCH(X4118,'Raw Data'!X:X,1),1),0)</f>
        <v>3.6549999999999998</v>
      </c>
      <c r="AF4118" s="24">
        <v>45754</v>
      </c>
      <c r="AG4118" s="23">
        <f>IFERROR(INDEX('Raw Data'!AG:AG,MATCH(AF4118,'Raw Data'!AF:AF,1),1),0)</f>
        <v>3.97</v>
      </c>
      <c r="AI4118" s="20">
        <f t="shared" si="132"/>
        <v>4</v>
      </c>
      <c r="AJ4118" s="20">
        <f t="shared" si="133"/>
        <v>2025</v>
      </c>
    </row>
    <row r="4119" spans="2:36" ht="13.5" customHeight="1" x14ac:dyDescent="0.2">
      <c r="B4119" s="24">
        <v>45755</v>
      </c>
      <c r="C4119" s="23">
        <f>IFERROR(INDEX('Raw Data'!C:C,MATCH(B4119,'Raw Data'!B:B,1),1),0)</f>
        <v>59.58</v>
      </c>
      <c r="J4119" s="24">
        <v>45755</v>
      </c>
      <c r="K4119" s="23">
        <f>IFERROR(INDEX('Raw Data'!K:K,MATCH(J4119,'Raw Data'!J:J,1),1),0)</f>
        <v>60.04</v>
      </c>
      <c r="M4119" s="24">
        <v>45755</v>
      </c>
      <c r="N4119" s="23">
        <f>IFERROR(INDEX('Raw Data'!N:N,MATCH(M4119,'Raw Data'!M:M,1),1),0)</f>
        <v>62.82</v>
      </c>
      <c r="U4119" s="24">
        <v>45755</v>
      </c>
      <c r="V4119" s="23">
        <f>IFERROR(INDEX('Raw Data'!V:V,MATCH(U4119,'Raw Data'!U:U,1),1),0)</f>
        <v>64.86</v>
      </c>
      <c r="X4119" s="24">
        <v>45755</v>
      </c>
      <c r="Y4119" s="23">
        <f>IFERROR(INDEX('Raw Data'!Y:Y,MATCH(X4119,'Raw Data'!X:X,1),1),0)</f>
        <v>3.4649999999999999</v>
      </c>
      <c r="AF4119" s="24">
        <v>45755</v>
      </c>
      <c r="AG4119" s="23">
        <f>IFERROR(INDEX('Raw Data'!AG:AG,MATCH(AF4119,'Raw Data'!AF:AF,1),1),0)</f>
        <v>3.85</v>
      </c>
      <c r="AI4119" s="20">
        <f t="shared" si="132"/>
        <v>4</v>
      </c>
      <c r="AJ4119" s="20">
        <f t="shared" si="133"/>
        <v>2025</v>
      </c>
    </row>
    <row r="4120" spans="2:36" ht="13.5" customHeight="1" x14ac:dyDescent="0.2">
      <c r="B4120" s="24">
        <v>45756</v>
      </c>
      <c r="C4120" s="23">
        <f>IFERROR(INDEX('Raw Data'!C:C,MATCH(B4120,'Raw Data'!B:B,1),1),0)</f>
        <v>62.35</v>
      </c>
      <c r="J4120" s="24">
        <v>45756</v>
      </c>
      <c r="K4120" s="23">
        <f>IFERROR(INDEX('Raw Data'!K:K,MATCH(J4120,'Raw Data'!J:J,1),1),0)</f>
        <v>62.63</v>
      </c>
      <c r="M4120" s="24">
        <v>45756</v>
      </c>
      <c r="N4120" s="23">
        <f>IFERROR(INDEX('Raw Data'!N:N,MATCH(M4120,'Raw Data'!M:M,1),1),0)</f>
        <v>65.48</v>
      </c>
      <c r="U4120" s="24">
        <v>45756</v>
      </c>
      <c r="V4120" s="23">
        <f>IFERROR(INDEX('Raw Data'!V:V,MATCH(U4120,'Raw Data'!U:U,1),1),0)</f>
        <v>67.3</v>
      </c>
      <c r="X4120" s="24">
        <v>45756</v>
      </c>
      <c r="Y4120" s="23">
        <f>IFERROR(INDEX('Raw Data'!Y:Y,MATCH(X4120,'Raw Data'!X:X,1),1),0)</f>
        <v>3.8159999999999998</v>
      </c>
      <c r="AF4120" s="24">
        <v>45756</v>
      </c>
      <c r="AG4120" s="23">
        <f>IFERROR(INDEX('Raw Data'!AG:AG,MATCH(AF4120,'Raw Data'!AF:AF,1),1),0)</f>
        <v>3.42</v>
      </c>
      <c r="AI4120" s="20">
        <f t="shared" si="132"/>
        <v>4</v>
      </c>
      <c r="AJ4120" s="20">
        <f t="shared" si="133"/>
        <v>2025</v>
      </c>
    </row>
    <row r="4121" spans="2:36" ht="13.5" customHeight="1" x14ac:dyDescent="0.2">
      <c r="B4121" s="24">
        <v>45757</v>
      </c>
      <c r="C4121" s="23">
        <f>IFERROR(INDEX('Raw Data'!C:C,MATCH(B4121,'Raw Data'!B:B,1),1),0)</f>
        <v>60.07</v>
      </c>
      <c r="J4121" s="24">
        <v>45757</v>
      </c>
      <c r="K4121" s="23">
        <f>IFERROR(INDEX('Raw Data'!K:K,MATCH(J4121,'Raw Data'!J:J,1),1),0)</f>
        <v>60.57</v>
      </c>
      <c r="M4121" s="24">
        <v>45757</v>
      </c>
      <c r="N4121" s="23">
        <f>IFERROR(INDEX('Raw Data'!N:N,MATCH(M4121,'Raw Data'!M:M,1),1),0)</f>
        <v>63.33</v>
      </c>
      <c r="U4121" s="24">
        <v>45757</v>
      </c>
      <c r="V4121" s="23">
        <f>IFERROR(INDEX('Raw Data'!V:V,MATCH(U4121,'Raw Data'!U:U,1),1),0)</f>
        <v>65.37</v>
      </c>
      <c r="X4121" s="24">
        <v>45757</v>
      </c>
      <c r="Y4121" s="23">
        <f>IFERROR(INDEX('Raw Data'!Y:Y,MATCH(X4121,'Raw Data'!X:X,1),1),0)</f>
        <v>3.5569999999999999</v>
      </c>
      <c r="AF4121" s="24">
        <v>45757</v>
      </c>
      <c r="AG4121" s="23">
        <f>IFERROR(INDEX('Raw Data'!AG:AG,MATCH(AF4121,'Raw Data'!AF:AF,1),1),0)</f>
        <v>3.7</v>
      </c>
      <c r="AI4121" s="20">
        <f t="shared" si="132"/>
        <v>4</v>
      </c>
      <c r="AJ4121" s="20">
        <f t="shared" si="133"/>
        <v>2025</v>
      </c>
    </row>
    <row r="4122" spans="2:36" ht="13.5" customHeight="1" x14ac:dyDescent="0.2">
      <c r="B4122" s="24">
        <v>45758</v>
      </c>
      <c r="C4122" s="23">
        <f>IFERROR(INDEX('Raw Data'!C:C,MATCH(B4122,'Raw Data'!B:B,1),1),0)</f>
        <v>61.5</v>
      </c>
      <c r="J4122" s="24">
        <v>45758</v>
      </c>
      <c r="K4122" s="23">
        <f>IFERROR(INDEX('Raw Data'!K:K,MATCH(J4122,'Raw Data'!J:J,1),1),0)</f>
        <v>61.91</v>
      </c>
      <c r="M4122" s="24">
        <v>45758</v>
      </c>
      <c r="N4122" s="23">
        <f>IFERROR(INDEX('Raw Data'!N:N,MATCH(M4122,'Raw Data'!M:M,1),1),0)</f>
        <v>64.760000000000005</v>
      </c>
      <c r="U4122" s="24">
        <v>45758</v>
      </c>
      <c r="V4122" s="23">
        <f>IFERROR(INDEX('Raw Data'!V:V,MATCH(U4122,'Raw Data'!U:U,1),1),0)</f>
        <v>66.83</v>
      </c>
      <c r="X4122" s="24">
        <v>45758</v>
      </c>
      <c r="Y4122" s="23">
        <f>IFERROR(INDEX('Raw Data'!Y:Y,MATCH(X4122,'Raw Data'!X:X,1),1),0)</f>
        <v>3.5270000000000001</v>
      </c>
      <c r="AF4122" s="24">
        <v>45758</v>
      </c>
      <c r="AG4122" s="23">
        <f>IFERROR(INDEX('Raw Data'!AG:AG,MATCH(AF4122,'Raw Data'!AF:AF,1),1),0)</f>
        <v>3.44</v>
      </c>
      <c r="AI4122" s="20">
        <f t="shared" si="132"/>
        <v>4</v>
      </c>
      <c r="AJ4122" s="20">
        <f t="shared" si="133"/>
        <v>2025</v>
      </c>
    </row>
    <row r="4123" spans="2:36" ht="13.5" customHeight="1" x14ac:dyDescent="0.2">
      <c r="B4123" s="24">
        <v>45759</v>
      </c>
      <c r="C4123" s="23">
        <f>IFERROR(INDEX('Raw Data'!C:C,MATCH(B4123,'Raw Data'!B:B,1),1),0)</f>
        <v>61.5</v>
      </c>
      <c r="J4123" s="24">
        <v>45759</v>
      </c>
      <c r="K4123" s="23">
        <f>IFERROR(INDEX('Raw Data'!K:K,MATCH(J4123,'Raw Data'!J:J,1),1),0)</f>
        <v>61.91</v>
      </c>
      <c r="M4123" s="24">
        <v>45759</v>
      </c>
      <c r="N4123" s="23">
        <f>IFERROR(INDEX('Raw Data'!N:N,MATCH(M4123,'Raw Data'!M:M,1),1),0)</f>
        <v>64.760000000000005</v>
      </c>
      <c r="U4123" s="24">
        <v>45759</v>
      </c>
      <c r="V4123" s="23">
        <f>IFERROR(INDEX('Raw Data'!V:V,MATCH(U4123,'Raw Data'!U:U,1),1),0)</f>
        <v>66.83</v>
      </c>
      <c r="X4123" s="24">
        <v>45759</v>
      </c>
      <c r="Y4123" s="23">
        <f>IFERROR(INDEX('Raw Data'!Y:Y,MATCH(X4123,'Raw Data'!X:X,1),1),0)</f>
        <v>3.5270000000000001</v>
      </c>
      <c r="AF4123" s="24">
        <v>45759</v>
      </c>
      <c r="AG4123" s="23">
        <f>IFERROR(INDEX('Raw Data'!AG:AG,MATCH(AF4123,'Raw Data'!AF:AF,1),1),0)</f>
        <v>3.44</v>
      </c>
      <c r="AI4123" s="20">
        <f t="shared" si="132"/>
        <v>4</v>
      </c>
      <c r="AJ4123" s="20">
        <f t="shared" si="133"/>
        <v>2025</v>
      </c>
    </row>
    <row r="4124" spans="2:36" ht="13.5" customHeight="1" x14ac:dyDescent="0.2">
      <c r="B4124" s="24">
        <v>45760</v>
      </c>
      <c r="C4124" s="23">
        <f>IFERROR(INDEX('Raw Data'!C:C,MATCH(B4124,'Raw Data'!B:B,1),1),0)</f>
        <v>61.5</v>
      </c>
      <c r="J4124" s="24">
        <v>45760</v>
      </c>
      <c r="K4124" s="23">
        <f>IFERROR(INDEX('Raw Data'!K:K,MATCH(J4124,'Raw Data'!J:J,1),1),0)</f>
        <v>61.91</v>
      </c>
      <c r="M4124" s="24">
        <v>45760</v>
      </c>
      <c r="N4124" s="23">
        <f>IFERROR(INDEX('Raw Data'!N:N,MATCH(M4124,'Raw Data'!M:M,1),1),0)</f>
        <v>64.760000000000005</v>
      </c>
      <c r="U4124" s="24">
        <v>45760</v>
      </c>
      <c r="V4124" s="23">
        <f>IFERROR(INDEX('Raw Data'!V:V,MATCH(U4124,'Raw Data'!U:U,1),1),0)</f>
        <v>66.83</v>
      </c>
      <c r="X4124" s="24">
        <v>45760</v>
      </c>
      <c r="Y4124" s="23">
        <f>IFERROR(INDEX('Raw Data'!Y:Y,MATCH(X4124,'Raw Data'!X:X,1),1),0)</f>
        <v>3.5270000000000001</v>
      </c>
      <c r="AF4124" s="24">
        <v>45760</v>
      </c>
      <c r="AG4124" s="23">
        <f>IFERROR(INDEX('Raw Data'!AG:AG,MATCH(AF4124,'Raw Data'!AF:AF,1),1),0)</f>
        <v>3.44</v>
      </c>
      <c r="AI4124" s="20">
        <f t="shared" si="132"/>
        <v>4</v>
      </c>
      <c r="AJ4124" s="20">
        <f t="shared" si="133"/>
        <v>2025</v>
      </c>
    </row>
    <row r="4125" spans="2:36" ht="13.5" customHeight="1" x14ac:dyDescent="0.2">
      <c r="B4125" s="24">
        <v>45761</v>
      </c>
      <c r="C4125" s="23">
        <f>IFERROR(INDEX('Raw Data'!C:C,MATCH(B4125,'Raw Data'!B:B,1),1),0)</f>
        <v>61.05</v>
      </c>
      <c r="J4125" s="24">
        <v>45761</v>
      </c>
      <c r="K4125" s="23">
        <f>IFERROR(INDEX('Raw Data'!K:K,MATCH(J4125,'Raw Data'!J:J,1),1),0)</f>
        <v>61.99</v>
      </c>
      <c r="M4125" s="24">
        <v>45761</v>
      </c>
      <c r="N4125" s="23">
        <f>IFERROR(INDEX('Raw Data'!N:N,MATCH(M4125,'Raw Data'!M:M,1),1),0)</f>
        <v>64.88</v>
      </c>
      <c r="U4125" s="24">
        <v>45761</v>
      </c>
      <c r="V4125" s="23">
        <f>IFERROR(INDEX('Raw Data'!V:V,MATCH(U4125,'Raw Data'!U:U,1),1),0)</f>
        <v>67.180000000000007</v>
      </c>
      <c r="X4125" s="24">
        <v>45761</v>
      </c>
      <c r="Y4125" s="23">
        <f>IFERROR(INDEX('Raw Data'!Y:Y,MATCH(X4125,'Raw Data'!X:X,1),1),0)</f>
        <v>3.3250000000000002</v>
      </c>
      <c r="AF4125" s="24">
        <v>45761</v>
      </c>
      <c r="AG4125" s="23">
        <f>IFERROR(INDEX('Raw Data'!AG:AG,MATCH(AF4125,'Raw Data'!AF:AF,1),1),0)</f>
        <v>3.57</v>
      </c>
      <c r="AI4125" s="20">
        <f t="shared" si="132"/>
        <v>4</v>
      </c>
      <c r="AJ4125" s="20">
        <f t="shared" si="133"/>
        <v>2025</v>
      </c>
    </row>
    <row r="4126" spans="2:36" ht="13.5" customHeight="1" x14ac:dyDescent="0.2">
      <c r="B4126" s="24">
        <v>45762</v>
      </c>
      <c r="C4126" s="23">
        <f>IFERROR(INDEX('Raw Data'!C:C,MATCH(B4126,'Raw Data'!B:B,1),1),0)</f>
        <v>60.75</v>
      </c>
      <c r="J4126" s="24">
        <v>45762</v>
      </c>
      <c r="K4126" s="23">
        <f>IFERROR(INDEX('Raw Data'!K:K,MATCH(J4126,'Raw Data'!J:J,1),1),0)</f>
        <v>61.74</v>
      </c>
      <c r="M4126" s="24">
        <v>45762</v>
      </c>
      <c r="N4126" s="23">
        <f>IFERROR(INDEX('Raw Data'!N:N,MATCH(M4126,'Raw Data'!M:M,1),1),0)</f>
        <v>64.67</v>
      </c>
      <c r="U4126" s="24">
        <v>45762</v>
      </c>
      <c r="V4126" s="23">
        <f>IFERROR(INDEX('Raw Data'!V:V,MATCH(U4126,'Raw Data'!U:U,1),1),0)</f>
        <v>66.58</v>
      </c>
      <c r="X4126" s="24">
        <v>45762</v>
      </c>
      <c r="Y4126" s="23">
        <f>IFERROR(INDEX('Raw Data'!Y:Y,MATCH(X4126,'Raw Data'!X:X,1),1),0)</f>
        <v>3.3290000000000002</v>
      </c>
      <c r="AF4126" s="24">
        <v>45762</v>
      </c>
      <c r="AG4126" s="23">
        <f>IFERROR(INDEX('Raw Data'!AG:AG,MATCH(AF4126,'Raw Data'!AF:AF,1),1),0)</f>
        <v>3.27</v>
      </c>
      <c r="AI4126" s="20">
        <f t="shared" si="132"/>
        <v>4</v>
      </c>
      <c r="AJ4126" s="20">
        <f t="shared" si="133"/>
        <v>2025</v>
      </c>
    </row>
    <row r="4127" spans="2:36" ht="13.5" customHeight="1" x14ac:dyDescent="0.2">
      <c r="B4127" s="24">
        <v>45763</v>
      </c>
      <c r="C4127" s="23">
        <f>IFERROR(INDEX('Raw Data'!C:C,MATCH(B4127,'Raw Data'!B:B,1),1),0)</f>
        <v>62.47</v>
      </c>
      <c r="J4127" s="24">
        <v>45763</v>
      </c>
      <c r="K4127" s="23">
        <f>IFERROR(INDEX('Raw Data'!K:K,MATCH(J4127,'Raw Data'!J:J,1),1),0)</f>
        <v>62.88</v>
      </c>
      <c r="M4127" s="24">
        <v>45763</v>
      </c>
      <c r="N4127" s="23">
        <f>IFERROR(INDEX('Raw Data'!N:N,MATCH(M4127,'Raw Data'!M:M,1),1),0)</f>
        <v>65.849999999999994</v>
      </c>
      <c r="U4127" s="24">
        <v>45763</v>
      </c>
      <c r="V4127" s="23">
        <f>IFERROR(INDEX('Raw Data'!V:V,MATCH(U4127,'Raw Data'!U:U,1),1),0)</f>
        <v>67.94</v>
      </c>
      <c r="X4127" s="24">
        <v>45763</v>
      </c>
      <c r="Y4127" s="23">
        <f>IFERROR(INDEX('Raw Data'!Y:Y,MATCH(X4127,'Raw Data'!X:X,1),1),0)</f>
        <v>3.2469999999999999</v>
      </c>
      <c r="AF4127" s="24">
        <v>45763</v>
      </c>
      <c r="AG4127" s="23">
        <f>IFERROR(INDEX('Raw Data'!AG:AG,MATCH(AF4127,'Raw Data'!AF:AF,1),1),0)</f>
        <v>3.25</v>
      </c>
      <c r="AI4127" s="20">
        <f t="shared" si="132"/>
        <v>4</v>
      </c>
      <c r="AJ4127" s="20">
        <f t="shared" si="133"/>
        <v>2025</v>
      </c>
    </row>
    <row r="4128" spans="2:36" ht="13.5" customHeight="1" x14ac:dyDescent="0.2">
      <c r="B4128" s="24">
        <v>45764</v>
      </c>
      <c r="C4128" s="23">
        <f>IFERROR(INDEX('Raw Data'!C:C,MATCH(B4128,'Raw Data'!B:B,1),1),0)</f>
        <v>64.680000000000007</v>
      </c>
      <c r="J4128" s="24">
        <v>45764</v>
      </c>
      <c r="K4128" s="23">
        <f>IFERROR(INDEX('Raw Data'!K:K,MATCH(J4128,'Raw Data'!J:J,1),1),0)</f>
        <v>65.069999999999993</v>
      </c>
      <c r="M4128" s="24">
        <v>45764</v>
      </c>
      <c r="N4128" s="23">
        <f>IFERROR(INDEX('Raw Data'!N:N,MATCH(M4128,'Raw Data'!M:M,1),1),0)</f>
        <v>67.959999999999994</v>
      </c>
      <c r="U4128" s="24">
        <v>45764</v>
      </c>
      <c r="V4128" s="23">
        <f>IFERROR(INDEX('Raw Data'!V:V,MATCH(U4128,'Raw Data'!U:U,1),1),0)</f>
        <v>69.33</v>
      </c>
      <c r="X4128" s="24">
        <v>45764</v>
      </c>
      <c r="Y4128" s="23">
        <f>IFERROR(INDEX('Raw Data'!Y:Y,MATCH(X4128,'Raw Data'!X:X,1),1),0)</f>
        <v>3.2450000000000001</v>
      </c>
      <c r="AF4128" s="24">
        <v>45764</v>
      </c>
      <c r="AG4128" s="23">
        <f>IFERROR(INDEX('Raw Data'!AG:AG,MATCH(AF4128,'Raw Data'!AF:AF,1),1),0)</f>
        <v>2.94</v>
      </c>
      <c r="AI4128" s="20">
        <f t="shared" si="132"/>
        <v>4</v>
      </c>
      <c r="AJ4128" s="20">
        <f t="shared" si="133"/>
        <v>2025</v>
      </c>
    </row>
    <row r="4129" spans="2:36" ht="13.5" customHeight="1" x14ac:dyDescent="0.2">
      <c r="B4129" s="24">
        <v>45765</v>
      </c>
      <c r="C4129" s="23">
        <f>IFERROR(INDEX('Raw Data'!C:C,MATCH(B4129,'Raw Data'!B:B,1),1),0)</f>
        <v>64.680000000000007</v>
      </c>
      <c r="J4129" s="24">
        <v>45765</v>
      </c>
      <c r="K4129" s="23">
        <f>IFERROR(INDEX('Raw Data'!K:K,MATCH(J4129,'Raw Data'!J:J,1),1),0)</f>
        <v>65.069999999999993</v>
      </c>
      <c r="M4129" s="24">
        <v>45765</v>
      </c>
      <c r="N4129" s="23">
        <f>IFERROR(INDEX('Raw Data'!N:N,MATCH(M4129,'Raw Data'!M:M,1),1),0)</f>
        <v>67.959999999999994</v>
      </c>
      <c r="U4129" s="24">
        <v>45765</v>
      </c>
      <c r="V4129" s="23">
        <f>IFERROR(INDEX('Raw Data'!V:V,MATCH(U4129,'Raw Data'!U:U,1),1),0)</f>
        <v>69.33</v>
      </c>
      <c r="X4129" s="24">
        <v>45765</v>
      </c>
      <c r="Y4129" s="23">
        <f>IFERROR(INDEX('Raw Data'!Y:Y,MATCH(X4129,'Raw Data'!X:X,1),1),0)</f>
        <v>3.2450000000000001</v>
      </c>
      <c r="AF4129" s="24">
        <v>45765</v>
      </c>
      <c r="AG4129" s="23">
        <f>IFERROR(INDEX('Raw Data'!AG:AG,MATCH(AF4129,'Raw Data'!AF:AF,1),1),0)</f>
        <v>2.94</v>
      </c>
      <c r="AI4129" s="20">
        <f t="shared" si="132"/>
        <v>4</v>
      </c>
      <c r="AJ4129" s="20">
        <f t="shared" si="133"/>
        <v>2025</v>
      </c>
    </row>
    <row r="4130" spans="2:36" ht="13.5" customHeight="1" x14ac:dyDescent="0.2">
      <c r="B4130" s="24">
        <v>45766</v>
      </c>
      <c r="C4130" s="23">
        <f>IFERROR(INDEX('Raw Data'!C:C,MATCH(B4130,'Raw Data'!B:B,1),1),0)</f>
        <v>64.680000000000007</v>
      </c>
      <c r="J4130" s="24">
        <v>45766</v>
      </c>
      <c r="K4130" s="23">
        <f>IFERROR(INDEX('Raw Data'!K:K,MATCH(J4130,'Raw Data'!J:J,1),1),0)</f>
        <v>65.069999999999993</v>
      </c>
      <c r="M4130" s="24">
        <v>45766</v>
      </c>
      <c r="N4130" s="23">
        <f>IFERROR(INDEX('Raw Data'!N:N,MATCH(M4130,'Raw Data'!M:M,1),1),0)</f>
        <v>67.959999999999994</v>
      </c>
      <c r="U4130" s="24">
        <v>45766</v>
      </c>
      <c r="V4130" s="23">
        <f>IFERROR(INDEX('Raw Data'!V:V,MATCH(U4130,'Raw Data'!U:U,1),1),0)</f>
        <v>69.33</v>
      </c>
      <c r="X4130" s="24">
        <v>45766</v>
      </c>
      <c r="Y4130" s="23">
        <f>IFERROR(INDEX('Raw Data'!Y:Y,MATCH(X4130,'Raw Data'!X:X,1),1),0)</f>
        <v>3.2450000000000001</v>
      </c>
      <c r="AF4130" s="24">
        <v>45766</v>
      </c>
      <c r="AG4130" s="23">
        <f>IFERROR(INDEX('Raw Data'!AG:AG,MATCH(AF4130,'Raw Data'!AF:AF,1),1),0)</f>
        <v>2.94</v>
      </c>
      <c r="AI4130" s="20">
        <f t="shared" si="132"/>
        <v>4</v>
      </c>
      <c r="AJ4130" s="20">
        <f t="shared" si="133"/>
        <v>2025</v>
      </c>
    </row>
    <row r="4131" spans="2:36" ht="13.5" customHeight="1" x14ac:dyDescent="0.2">
      <c r="B4131" s="24">
        <v>45767</v>
      </c>
      <c r="C4131" s="23">
        <f>IFERROR(INDEX('Raw Data'!C:C,MATCH(B4131,'Raw Data'!B:B,1),1),0)</f>
        <v>64.680000000000007</v>
      </c>
      <c r="J4131" s="24">
        <v>45767</v>
      </c>
      <c r="K4131" s="23">
        <f>IFERROR(INDEX('Raw Data'!K:K,MATCH(J4131,'Raw Data'!J:J,1),1),0)</f>
        <v>65.069999999999993</v>
      </c>
      <c r="M4131" s="24">
        <v>45767</v>
      </c>
      <c r="N4131" s="23">
        <f>IFERROR(INDEX('Raw Data'!N:N,MATCH(M4131,'Raw Data'!M:M,1),1),0)</f>
        <v>67.959999999999994</v>
      </c>
      <c r="U4131" s="24">
        <v>45767</v>
      </c>
      <c r="V4131" s="23">
        <f>IFERROR(INDEX('Raw Data'!V:V,MATCH(U4131,'Raw Data'!U:U,1),1),0)</f>
        <v>69.33</v>
      </c>
      <c r="X4131" s="24">
        <v>45767</v>
      </c>
      <c r="Y4131" s="23">
        <f>IFERROR(INDEX('Raw Data'!Y:Y,MATCH(X4131,'Raw Data'!X:X,1),1),0)</f>
        <v>3.2450000000000001</v>
      </c>
      <c r="AF4131" s="24">
        <v>45767</v>
      </c>
      <c r="AG4131" s="23">
        <f>IFERROR(INDEX('Raw Data'!AG:AG,MATCH(AF4131,'Raw Data'!AF:AF,1),1),0)</f>
        <v>2.94</v>
      </c>
      <c r="AI4131" s="20">
        <f t="shared" si="132"/>
        <v>4</v>
      </c>
      <c r="AJ4131" s="20">
        <f t="shared" si="133"/>
        <v>2025</v>
      </c>
    </row>
    <row r="4132" spans="2:36" ht="13.5" customHeight="1" x14ac:dyDescent="0.2">
      <c r="B4132" s="24">
        <v>45768</v>
      </c>
      <c r="C4132" s="23">
        <f>IFERROR(INDEX('Raw Data'!C:C,MATCH(B4132,'Raw Data'!B:B,1),1),0)</f>
        <v>63.08</v>
      </c>
      <c r="J4132" s="24">
        <v>45768</v>
      </c>
      <c r="K4132" s="23">
        <f>IFERROR(INDEX('Raw Data'!K:K,MATCH(J4132,'Raw Data'!J:J,1),1),0)</f>
        <v>63.48</v>
      </c>
      <c r="M4132" s="24">
        <v>45768</v>
      </c>
      <c r="N4132" s="23">
        <f>IFERROR(INDEX('Raw Data'!N:N,MATCH(M4132,'Raw Data'!M:M,1),1),0)</f>
        <v>65.3</v>
      </c>
      <c r="U4132" s="24">
        <v>45768</v>
      </c>
      <c r="V4132" s="23">
        <f>IFERROR(INDEX('Raw Data'!V:V,MATCH(U4132,'Raw Data'!U:U,1),1),0)</f>
        <v>69.33</v>
      </c>
      <c r="X4132" s="24">
        <v>45768</v>
      </c>
      <c r="Y4132" s="23">
        <f>IFERROR(INDEX('Raw Data'!Y:Y,MATCH(X4132,'Raw Data'!X:X,1),1),0)</f>
        <v>3.177</v>
      </c>
      <c r="AF4132" s="24">
        <v>45768</v>
      </c>
      <c r="AG4132" s="23">
        <f>IFERROR(INDEX('Raw Data'!AG:AG,MATCH(AF4132,'Raw Data'!AF:AF,1),1),0)</f>
        <v>3.16</v>
      </c>
      <c r="AI4132" s="20">
        <f t="shared" si="132"/>
        <v>4</v>
      </c>
      <c r="AJ4132" s="20">
        <f t="shared" si="133"/>
        <v>2025</v>
      </c>
    </row>
    <row r="4133" spans="2:36" ht="13.5" customHeight="1" x14ac:dyDescent="0.2">
      <c r="B4133" s="24">
        <v>45769</v>
      </c>
      <c r="C4133" s="23">
        <f>IFERROR(INDEX('Raw Data'!C:C,MATCH(B4133,'Raw Data'!B:B,1),1),0)</f>
        <v>64.31</v>
      </c>
      <c r="J4133" s="24">
        <v>45769</v>
      </c>
      <c r="K4133" s="23">
        <f>IFERROR(INDEX('Raw Data'!K:K,MATCH(J4133,'Raw Data'!J:J,1),1),0)</f>
        <v>64.599999999999994</v>
      </c>
      <c r="M4133" s="24">
        <v>45769</v>
      </c>
      <c r="N4133" s="23">
        <f>IFERROR(INDEX('Raw Data'!N:N,MATCH(M4133,'Raw Data'!M:M,1),1),0)</f>
        <v>66.48</v>
      </c>
      <c r="U4133" s="24">
        <v>45769</v>
      </c>
      <c r="V4133" s="23">
        <f>IFERROR(INDEX('Raw Data'!V:V,MATCH(U4133,'Raw Data'!U:U,1),1),0)</f>
        <v>68.930000000000007</v>
      </c>
      <c r="X4133" s="24">
        <v>45769</v>
      </c>
      <c r="Y4133" s="23">
        <f>IFERROR(INDEX('Raw Data'!Y:Y,MATCH(X4133,'Raw Data'!X:X,1),1),0)</f>
        <v>3.0070000000000001</v>
      </c>
      <c r="AF4133" s="24">
        <v>45769</v>
      </c>
      <c r="AG4133" s="23">
        <f>IFERROR(INDEX('Raw Data'!AG:AG,MATCH(AF4133,'Raw Data'!AF:AF,1),1),0)</f>
        <v>3.12</v>
      </c>
      <c r="AI4133" s="20">
        <f t="shared" si="132"/>
        <v>4</v>
      </c>
      <c r="AJ4133" s="20">
        <f t="shared" si="133"/>
        <v>2025</v>
      </c>
    </row>
    <row r="4134" spans="2:36" ht="13.5" customHeight="1" x14ac:dyDescent="0.2">
      <c r="B4134" s="24">
        <v>45770</v>
      </c>
      <c r="C4134" s="23">
        <f>IFERROR(INDEX('Raw Data'!C:C,MATCH(B4134,'Raw Data'!B:B,1),1),0)</f>
        <v>62.27</v>
      </c>
      <c r="J4134" s="24">
        <v>45770</v>
      </c>
      <c r="K4134" s="23">
        <f>IFERROR(INDEX('Raw Data'!K:K,MATCH(J4134,'Raw Data'!J:J,1),1),0)</f>
        <v>62.64</v>
      </c>
      <c r="M4134" s="24">
        <v>45770</v>
      </c>
      <c r="N4134" s="23">
        <f>IFERROR(INDEX('Raw Data'!N:N,MATCH(M4134,'Raw Data'!M:M,1),1),0)</f>
        <v>65.180000000000007</v>
      </c>
      <c r="U4134" s="24">
        <v>45770</v>
      </c>
      <c r="V4134" s="23">
        <f>IFERROR(INDEX('Raw Data'!V:V,MATCH(U4134,'Raw Data'!U:U,1),1),0)</f>
        <v>68.260000000000005</v>
      </c>
      <c r="X4134" s="24">
        <v>45770</v>
      </c>
      <c r="Y4134" s="23">
        <f>IFERROR(INDEX('Raw Data'!Y:Y,MATCH(X4134,'Raw Data'!X:X,1),1),0)</f>
        <v>3.0219999999999998</v>
      </c>
      <c r="AF4134" s="24">
        <v>45770</v>
      </c>
      <c r="AG4134" s="23">
        <f>IFERROR(INDEX('Raw Data'!AG:AG,MATCH(AF4134,'Raw Data'!AF:AF,1),1),0)</f>
        <v>3.12</v>
      </c>
      <c r="AI4134" s="20">
        <f t="shared" si="132"/>
        <v>4</v>
      </c>
      <c r="AJ4134" s="20">
        <f t="shared" si="133"/>
        <v>2025</v>
      </c>
    </row>
    <row r="4135" spans="2:36" ht="13.5" customHeight="1" x14ac:dyDescent="0.2">
      <c r="B4135" s="24">
        <v>45771</v>
      </c>
      <c r="C4135" s="23">
        <f>IFERROR(INDEX('Raw Data'!C:C,MATCH(B4135,'Raw Data'!B:B,1),1),0)</f>
        <v>62.79</v>
      </c>
      <c r="J4135" s="24">
        <v>45771</v>
      </c>
      <c r="K4135" s="23">
        <f>IFERROR(INDEX('Raw Data'!K:K,MATCH(J4135,'Raw Data'!J:J,1),1),0)</f>
        <v>63.55</v>
      </c>
      <c r="M4135" s="24">
        <v>45771</v>
      </c>
      <c r="N4135" s="23">
        <f>IFERROR(INDEX('Raw Data'!N:N,MATCH(M4135,'Raw Data'!M:M,1),1),0)</f>
        <v>66.55</v>
      </c>
      <c r="U4135" s="24">
        <v>45771</v>
      </c>
      <c r="V4135" s="23">
        <f>IFERROR(INDEX('Raw Data'!V:V,MATCH(U4135,'Raw Data'!U:U,1),1),0)</f>
        <v>67.5</v>
      </c>
      <c r="X4135" s="24">
        <v>45771</v>
      </c>
      <c r="Y4135" s="23">
        <f>IFERROR(INDEX('Raw Data'!Y:Y,MATCH(X4135,'Raw Data'!X:X,1),1),0)</f>
        <v>2.93</v>
      </c>
      <c r="AF4135" s="24">
        <v>45771</v>
      </c>
      <c r="AG4135" s="23">
        <f>IFERROR(INDEX('Raw Data'!AG:AG,MATCH(AF4135,'Raw Data'!AF:AF,1),1),0)</f>
        <v>2.87</v>
      </c>
      <c r="AI4135" s="20">
        <f t="shared" si="132"/>
        <v>4</v>
      </c>
      <c r="AJ4135" s="20">
        <f t="shared" si="133"/>
        <v>2025</v>
      </c>
    </row>
    <row r="4136" spans="2:36" ht="13.5" customHeight="1" x14ac:dyDescent="0.2">
      <c r="B4136" s="24">
        <v>45772</v>
      </c>
      <c r="C4136" s="23">
        <f>IFERROR(INDEX('Raw Data'!C:C,MATCH(B4136,'Raw Data'!B:B,1),1),0)</f>
        <v>63.02</v>
      </c>
      <c r="J4136" s="24">
        <v>45772</v>
      </c>
      <c r="K4136" s="23">
        <f>IFERROR(INDEX('Raw Data'!K:K,MATCH(J4136,'Raw Data'!J:J,1),1),0)</f>
        <v>63.85</v>
      </c>
      <c r="M4136" s="24">
        <v>45772</v>
      </c>
      <c r="N4136" s="23">
        <f>IFERROR(INDEX('Raw Data'!N:N,MATCH(M4136,'Raw Data'!M:M,1),1),0)</f>
        <v>66.87</v>
      </c>
      <c r="U4136" s="24">
        <v>45772</v>
      </c>
      <c r="V4136" s="23">
        <f>IFERROR(INDEX('Raw Data'!V:V,MATCH(U4136,'Raw Data'!U:U,1),1),0)</f>
        <v>66.989999999999995</v>
      </c>
      <c r="X4136" s="24">
        <v>45772</v>
      </c>
      <c r="Y4136" s="23">
        <f>IFERROR(INDEX('Raw Data'!Y:Y,MATCH(X4136,'Raw Data'!X:X,1),1),0)</f>
        <v>2.9369999999999998</v>
      </c>
      <c r="AF4136" s="24">
        <v>45772</v>
      </c>
      <c r="AG4136" s="23">
        <f>IFERROR(INDEX('Raw Data'!AG:AG,MATCH(AF4136,'Raw Data'!AF:AF,1),1),0)</f>
        <v>2.71</v>
      </c>
      <c r="AI4136" s="20">
        <f t="shared" si="132"/>
        <v>4</v>
      </c>
      <c r="AJ4136" s="20">
        <f t="shared" si="133"/>
        <v>2025</v>
      </c>
    </row>
    <row r="4137" spans="2:36" ht="13.5" customHeight="1" x14ac:dyDescent="0.2">
      <c r="B4137" s="24">
        <v>45773</v>
      </c>
      <c r="C4137" s="23">
        <f>IFERROR(INDEX('Raw Data'!C:C,MATCH(B4137,'Raw Data'!B:B,1),1),0)</f>
        <v>63.02</v>
      </c>
      <c r="J4137" s="24">
        <v>45773</v>
      </c>
      <c r="K4137" s="23">
        <f>IFERROR(INDEX('Raw Data'!K:K,MATCH(J4137,'Raw Data'!J:J,1),1),0)</f>
        <v>63.85</v>
      </c>
      <c r="M4137" s="24">
        <v>45773</v>
      </c>
      <c r="N4137" s="23">
        <f>IFERROR(INDEX('Raw Data'!N:N,MATCH(M4137,'Raw Data'!M:M,1),1),0)</f>
        <v>66.87</v>
      </c>
      <c r="U4137" s="24">
        <v>45773</v>
      </c>
      <c r="V4137" s="23">
        <f>IFERROR(INDEX('Raw Data'!V:V,MATCH(U4137,'Raw Data'!U:U,1),1),0)</f>
        <v>66.989999999999995</v>
      </c>
      <c r="X4137" s="24">
        <v>45773</v>
      </c>
      <c r="Y4137" s="23">
        <f>IFERROR(INDEX('Raw Data'!Y:Y,MATCH(X4137,'Raw Data'!X:X,1),1),0)</f>
        <v>2.9369999999999998</v>
      </c>
      <c r="AF4137" s="24">
        <v>45773</v>
      </c>
      <c r="AG4137" s="23">
        <f>IFERROR(INDEX('Raw Data'!AG:AG,MATCH(AF4137,'Raw Data'!AF:AF,1),1),0)</f>
        <v>2.71</v>
      </c>
      <c r="AI4137" s="20">
        <f t="shared" si="132"/>
        <v>4</v>
      </c>
      <c r="AJ4137" s="20">
        <f t="shared" si="133"/>
        <v>2025</v>
      </c>
    </row>
    <row r="4138" spans="2:36" ht="13.5" customHeight="1" x14ac:dyDescent="0.2">
      <c r="B4138" s="24">
        <v>45774</v>
      </c>
      <c r="C4138" s="23">
        <f>IFERROR(INDEX('Raw Data'!C:C,MATCH(B4138,'Raw Data'!B:B,1),1),0)</f>
        <v>63.02</v>
      </c>
      <c r="J4138" s="24">
        <v>45774</v>
      </c>
      <c r="K4138" s="23">
        <f>IFERROR(INDEX('Raw Data'!K:K,MATCH(J4138,'Raw Data'!J:J,1),1),0)</f>
        <v>63.85</v>
      </c>
      <c r="M4138" s="24">
        <v>45774</v>
      </c>
      <c r="N4138" s="23">
        <f>IFERROR(INDEX('Raw Data'!N:N,MATCH(M4138,'Raw Data'!M:M,1),1),0)</f>
        <v>66.87</v>
      </c>
      <c r="U4138" s="24">
        <v>45774</v>
      </c>
      <c r="V4138" s="23">
        <f>IFERROR(INDEX('Raw Data'!V:V,MATCH(U4138,'Raw Data'!U:U,1),1),0)</f>
        <v>66.989999999999995</v>
      </c>
      <c r="X4138" s="24">
        <v>45774</v>
      </c>
      <c r="Y4138" s="23">
        <f>IFERROR(INDEX('Raw Data'!Y:Y,MATCH(X4138,'Raw Data'!X:X,1),1),0)</f>
        <v>2.9369999999999998</v>
      </c>
      <c r="AF4138" s="24">
        <v>45774</v>
      </c>
      <c r="AG4138" s="23">
        <f>IFERROR(INDEX('Raw Data'!AG:AG,MATCH(AF4138,'Raw Data'!AF:AF,1),1),0)</f>
        <v>2.71</v>
      </c>
      <c r="AI4138" s="20">
        <f t="shared" si="132"/>
        <v>4</v>
      </c>
      <c r="AJ4138" s="20">
        <f t="shared" si="133"/>
        <v>2025</v>
      </c>
    </row>
    <row r="4139" spans="2:36" ht="13.5" customHeight="1" x14ac:dyDescent="0.2">
      <c r="B4139" s="24">
        <v>45775</v>
      </c>
      <c r="C4139" s="23">
        <f>IFERROR(INDEX('Raw Data'!C:C,MATCH(B4139,'Raw Data'!B:B,1),1),0)</f>
        <v>62.05</v>
      </c>
      <c r="J4139" s="24">
        <v>45775</v>
      </c>
      <c r="K4139" s="23">
        <f>IFERROR(INDEX('Raw Data'!K:K,MATCH(J4139,'Raw Data'!J:J,1),1),0)</f>
        <v>63.3</v>
      </c>
      <c r="M4139" s="24">
        <v>45775</v>
      </c>
      <c r="N4139" s="23">
        <f>IFERROR(INDEX('Raw Data'!N:N,MATCH(M4139,'Raw Data'!M:M,1),1),0)</f>
        <v>65.86</v>
      </c>
      <c r="U4139" s="24">
        <v>45775</v>
      </c>
      <c r="V4139" s="23">
        <f>IFERROR(INDEX('Raw Data'!V:V,MATCH(U4139,'Raw Data'!U:U,1),1),0)</f>
        <v>66.13</v>
      </c>
      <c r="X4139" s="24">
        <v>45775</v>
      </c>
      <c r="Y4139" s="23">
        <f>IFERROR(INDEX('Raw Data'!Y:Y,MATCH(X4139,'Raw Data'!X:X,1),1),0)</f>
        <v>3.17</v>
      </c>
      <c r="AF4139" s="24">
        <v>45775</v>
      </c>
      <c r="AG4139" s="23">
        <f>IFERROR(INDEX('Raw Data'!AG:AG,MATCH(AF4139,'Raw Data'!AF:AF,1),1),0)</f>
        <v>2.96</v>
      </c>
      <c r="AI4139" s="20">
        <f t="shared" si="132"/>
        <v>4</v>
      </c>
      <c r="AJ4139" s="20">
        <f t="shared" si="133"/>
        <v>2025</v>
      </c>
    </row>
    <row r="4140" spans="2:36" ht="13.5" customHeight="1" x14ac:dyDescent="0.2">
      <c r="B4140" s="24">
        <v>45776</v>
      </c>
      <c r="C4140" s="23">
        <f>IFERROR(INDEX('Raw Data'!C:C,MATCH(B4140,'Raw Data'!B:B,1),1),0)</f>
        <v>60.42</v>
      </c>
      <c r="J4140" s="24">
        <v>45776</v>
      </c>
      <c r="K4140" s="23">
        <f>IFERROR(INDEX('Raw Data'!K:K,MATCH(J4140,'Raw Data'!J:J,1),1),0)</f>
        <v>61.84</v>
      </c>
      <c r="M4140" s="24">
        <v>45776</v>
      </c>
      <c r="N4140" s="23">
        <f>IFERROR(INDEX('Raw Data'!N:N,MATCH(M4140,'Raw Data'!M:M,1),1),0)</f>
        <v>64.25</v>
      </c>
      <c r="U4140" s="24">
        <v>45776</v>
      </c>
      <c r="V4140" s="23">
        <f>IFERROR(INDEX('Raw Data'!V:V,MATCH(U4140,'Raw Data'!U:U,1),1),0)</f>
        <v>64.040000000000006</v>
      </c>
      <c r="X4140" s="24">
        <v>45776</v>
      </c>
      <c r="Y4140" s="23">
        <f>IFERROR(INDEX('Raw Data'!Y:Y,MATCH(X4140,'Raw Data'!X:X,1),1),0)</f>
        <v>3.3860000000000001</v>
      </c>
      <c r="AF4140" s="24">
        <v>45776</v>
      </c>
      <c r="AG4140" s="23">
        <f>IFERROR(INDEX('Raw Data'!AG:AG,MATCH(AF4140,'Raw Data'!AF:AF,1),1),0)</f>
        <v>3.17</v>
      </c>
      <c r="AI4140" s="20">
        <f t="shared" si="132"/>
        <v>4</v>
      </c>
      <c r="AJ4140" s="20">
        <f t="shared" si="133"/>
        <v>2025</v>
      </c>
    </row>
    <row r="4141" spans="2:36" ht="13.5" customHeight="1" x14ac:dyDescent="0.2">
      <c r="B4141" s="24">
        <v>45777</v>
      </c>
      <c r="C4141" s="23">
        <f>IFERROR(INDEX('Raw Data'!C:C,MATCH(B4141,'Raw Data'!B:B,1),1),0)</f>
        <v>58.21</v>
      </c>
      <c r="J4141" s="24">
        <v>45777</v>
      </c>
      <c r="K4141" s="23">
        <f>IFERROR(INDEX('Raw Data'!K:K,MATCH(J4141,'Raw Data'!J:J,1),1),0)</f>
        <v>59.55</v>
      </c>
      <c r="M4141" s="24">
        <v>45777</v>
      </c>
      <c r="N4141" s="23">
        <f>IFERROR(INDEX('Raw Data'!N:N,MATCH(M4141,'Raw Data'!M:M,1),1),0)</f>
        <v>63.12</v>
      </c>
      <c r="U4141" s="24">
        <v>45777</v>
      </c>
      <c r="V4141" s="23">
        <f>IFERROR(INDEX('Raw Data'!V:V,MATCH(U4141,'Raw Data'!U:U,1),1),0)</f>
        <v>63.37</v>
      </c>
      <c r="X4141" s="24">
        <v>45777</v>
      </c>
      <c r="Y4141" s="23">
        <f>IFERROR(INDEX('Raw Data'!Y:Y,MATCH(X4141,'Raw Data'!X:X,1),1),0)</f>
        <v>3.3260000000000001</v>
      </c>
      <c r="AF4141" s="24">
        <v>45777</v>
      </c>
      <c r="AG4141" s="23">
        <f>IFERROR(INDEX('Raw Data'!AG:AG,MATCH(AF4141,'Raw Data'!AF:AF,1),1),0)</f>
        <v>3.12</v>
      </c>
      <c r="AI4141" s="20">
        <f t="shared" si="132"/>
        <v>4</v>
      </c>
      <c r="AJ4141" s="20">
        <f t="shared" si="133"/>
        <v>2025</v>
      </c>
    </row>
    <row r="4142" spans="2:36" ht="13.5" customHeight="1" x14ac:dyDescent="0.2">
      <c r="B4142" s="24">
        <v>45778</v>
      </c>
      <c r="C4142" s="23">
        <f>IFERROR(INDEX('Raw Data'!C:C,MATCH(B4142,'Raw Data'!B:B,1),1),0)</f>
        <v>59.24</v>
      </c>
      <c r="J4142" s="24">
        <v>45778</v>
      </c>
      <c r="K4142" s="23">
        <f>IFERROR(INDEX('Raw Data'!K:K,MATCH(J4142,'Raw Data'!J:J,1),1),0)</f>
        <v>60.59</v>
      </c>
      <c r="M4142" s="24">
        <v>45778</v>
      </c>
      <c r="N4142" s="23">
        <f>IFERROR(INDEX('Raw Data'!N:N,MATCH(M4142,'Raw Data'!M:M,1),1),0)</f>
        <v>62.13</v>
      </c>
      <c r="U4142" s="24">
        <v>45778</v>
      </c>
      <c r="V4142" s="23">
        <f>IFERROR(INDEX('Raw Data'!V:V,MATCH(U4142,'Raw Data'!U:U,1),1),0)</f>
        <v>62.37</v>
      </c>
      <c r="X4142" s="24">
        <v>45778</v>
      </c>
      <c r="Y4142" s="23">
        <f>IFERROR(INDEX('Raw Data'!Y:Y,MATCH(X4142,'Raw Data'!X:X,1),1),0)</f>
        <v>3.4790000000000001</v>
      </c>
      <c r="AF4142" s="24">
        <v>45778</v>
      </c>
      <c r="AG4142" s="23">
        <f>IFERROR(INDEX('Raw Data'!AG:AG,MATCH(AF4142,'Raw Data'!AF:AF,1),1),0)</f>
        <v>3.08</v>
      </c>
      <c r="AI4142" s="20">
        <f t="shared" ref="AI4142:AI4205" si="134">MONTH(B4142)</f>
        <v>5</v>
      </c>
      <c r="AJ4142" s="20">
        <f t="shared" ref="AJ4142:AJ4205" si="135">YEAR(B4142)</f>
        <v>2025</v>
      </c>
    </row>
    <row r="4143" spans="2:36" ht="13.5" customHeight="1" x14ac:dyDescent="0.2">
      <c r="B4143" s="24">
        <v>45779</v>
      </c>
      <c r="C4143" s="23">
        <f>IFERROR(INDEX('Raw Data'!C:C,MATCH(B4143,'Raw Data'!B:B,1),1),0)</f>
        <v>58.29</v>
      </c>
      <c r="J4143" s="24">
        <v>45779</v>
      </c>
      <c r="K4143" s="23">
        <f>IFERROR(INDEX('Raw Data'!K:K,MATCH(J4143,'Raw Data'!J:J,1),1),0)</f>
        <v>59.67</v>
      </c>
      <c r="M4143" s="24">
        <v>45779</v>
      </c>
      <c r="N4143" s="23">
        <f>IFERROR(INDEX('Raw Data'!N:N,MATCH(M4143,'Raw Data'!M:M,1),1),0)</f>
        <v>61.29</v>
      </c>
      <c r="U4143" s="24">
        <v>45779</v>
      </c>
      <c r="V4143" s="23">
        <f>IFERROR(INDEX('Raw Data'!V:V,MATCH(U4143,'Raw Data'!U:U,1),1),0)</f>
        <v>61.57</v>
      </c>
      <c r="X4143" s="24">
        <v>45779</v>
      </c>
      <c r="Y4143" s="23">
        <f>IFERROR(INDEX('Raw Data'!Y:Y,MATCH(X4143,'Raw Data'!X:X,1),1),0)</f>
        <v>3.63</v>
      </c>
      <c r="AF4143" s="24">
        <v>45779</v>
      </c>
      <c r="AG4143" s="23">
        <f>IFERROR(INDEX('Raw Data'!AG:AG,MATCH(AF4143,'Raw Data'!AF:AF,1),1),0)</f>
        <v>3.1</v>
      </c>
      <c r="AI4143" s="20">
        <f t="shared" si="134"/>
        <v>5</v>
      </c>
      <c r="AJ4143" s="20">
        <f t="shared" si="135"/>
        <v>2025</v>
      </c>
    </row>
    <row r="4144" spans="2:36" ht="13.5" customHeight="1" x14ac:dyDescent="0.2">
      <c r="B4144" s="24">
        <v>45780</v>
      </c>
      <c r="C4144" s="23">
        <f>IFERROR(INDEX('Raw Data'!C:C,MATCH(B4144,'Raw Data'!B:B,1),1),0)</f>
        <v>58.29</v>
      </c>
      <c r="J4144" s="24">
        <v>45780</v>
      </c>
      <c r="K4144" s="23">
        <f>IFERROR(INDEX('Raw Data'!K:K,MATCH(J4144,'Raw Data'!J:J,1),1),0)</f>
        <v>59.67</v>
      </c>
      <c r="M4144" s="24">
        <v>45780</v>
      </c>
      <c r="N4144" s="23">
        <f>IFERROR(INDEX('Raw Data'!N:N,MATCH(M4144,'Raw Data'!M:M,1),1),0)</f>
        <v>61.29</v>
      </c>
      <c r="U4144" s="24">
        <v>45780</v>
      </c>
      <c r="V4144" s="23">
        <f>IFERROR(INDEX('Raw Data'!V:V,MATCH(U4144,'Raw Data'!U:U,1),1),0)</f>
        <v>61.57</v>
      </c>
      <c r="X4144" s="24">
        <v>45780</v>
      </c>
      <c r="Y4144" s="23">
        <f>IFERROR(INDEX('Raw Data'!Y:Y,MATCH(X4144,'Raw Data'!X:X,1),1),0)</f>
        <v>3.63</v>
      </c>
      <c r="AF4144" s="24">
        <v>45780</v>
      </c>
      <c r="AG4144" s="23">
        <f>IFERROR(INDEX('Raw Data'!AG:AG,MATCH(AF4144,'Raw Data'!AF:AF,1),1),0)</f>
        <v>3.1</v>
      </c>
      <c r="AI4144" s="20">
        <f t="shared" si="134"/>
        <v>5</v>
      </c>
      <c r="AJ4144" s="20">
        <f t="shared" si="135"/>
        <v>2025</v>
      </c>
    </row>
    <row r="4145" spans="2:36" ht="13.5" customHeight="1" x14ac:dyDescent="0.2">
      <c r="B4145" s="24">
        <v>45781</v>
      </c>
      <c r="C4145" s="23">
        <f>IFERROR(INDEX('Raw Data'!C:C,MATCH(B4145,'Raw Data'!B:B,1),1),0)</f>
        <v>58.29</v>
      </c>
      <c r="J4145" s="24">
        <v>45781</v>
      </c>
      <c r="K4145" s="23">
        <f>IFERROR(INDEX('Raw Data'!K:K,MATCH(J4145,'Raw Data'!J:J,1),1),0)</f>
        <v>59.67</v>
      </c>
      <c r="M4145" s="24">
        <v>45781</v>
      </c>
      <c r="N4145" s="23">
        <f>IFERROR(INDEX('Raw Data'!N:N,MATCH(M4145,'Raw Data'!M:M,1),1),0)</f>
        <v>61.29</v>
      </c>
      <c r="U4145" s="24">
        <v>45781</v>
      </c>
      <c r="V4145" s="23">
        <f>IFERROR(INDEX('Raw Data'!V:V,MATCH(U4145,'Raw Data'!U:U,1),1),0)</f>
        <v>61.57</v>
      </c>
      <c r="X4145" s="24">
        <v>45781</v>
      </c>
      <c r="Y4145" s="23">
        <f>IFERROR(INDEX('Raw Data'!Y:Y,MATCH(X4145,'Raw Data'!X:X,1),1),0)</f>
        <v>3.63</v>
      </c>
      <c r="AF4145" s="24">
        <v>45781</v>
      </c>
      <c r="AG4145" s="23">
        <f>IFERROR(INDEX('Raw Data'!AG:AG,MATCH(AF4145,'Raw Data'!AF:AF,1),1),0)</f>
        <v>3.1</v>
      </c>
      <c r="AI4145" s="20">
        <f t="shared" si="134"/>
        <v>5</v>
      </c>
      <c r="AJ4145" s="20">
        <f t="shared" si="135"/>
        <v>2025</v>
      </c>
    </row>
    <row r="4146" spans="2:36" ht="13.5" customHeight="1" x14ac:dyDescent="0.2">
      <c r="B4146" s="24">
        <v>45782</v>
      </c>
      <c r="C4146" s="23">
        <f>IFERROR(INDEX('Raw Data'!C:C,MATCH(B4146,'Raw Data'!B:B,1),1),0)</f>
        <v>57.13</v>
      </c>
      <c r="J4146" s="24">
        <v>45782</v>
      </c>
      <c r="K4146" s="23">
        <f>IFERROR(INDEX('Raw Data'!K:K,MATCH(J4146,'Raw Data'!J:J,1),1),0)</f>
        <v>58.5</v>
      </c>
      <c r="M4146" s="24">
        <v>45782</v>
      </c>
      <c r="N4146" s="23">
        <f>IFERROR(INDEX('Raw Data'!N:N,MATCH(M4146,'Raw Data'!M:M,1),1),0)</f>
        <v>60.23</v>
      </c>
      <c r="U4146" s="24">
        <v>45782</v>
      </c>
      <c r="V4146" s="23">
        <f>IFERROR(INDEX('Raw Data'!V:V,MATCH(U4146,'Raw Data'!U:U,1),1),0)</f>
        <v>61.57</v>
      </c>
      <c r="X4146" s="24">
        <v>45782</v>
      </c>
      <c r="Y4146" s="23">
        <f>IFERROR(INDEX('Raw Data'!Y:Y,MATCH(X4146,'Raw Data'!X:X,1),1),0)</f>
        <v>3.55</v>
      </c>
      <c r="AF4146" s="24">
        <v>45782</v>
      </c>
      <c r="AG4146" s="23">
        <f>IFERROR(INDEX('Raw Data'!AG:AG,MATCH(AF4146,'Raw Data'!AF:AF,1),1),0)</f>
        <v>3.26</v>
      </c>
      <c r="AI4146" s="20">
        <f t="shared" si="134"/>
        <v>5</v>
      </c>
      <c r="AJ4146" s="20">
        <f t="shared" si="135"/>
        <v>2025</v>
      </c>
    </row>
    <row r="4147" spans="2:36" ht="13.5" customHeight="1" x14ac:dyDescent="0.2">
      <c r="B4147" s="24">
        <v>45783</v>
      </c>
      <c r="C4147" s="23">
        <f>IFERROR(INDEX('Raw Data'!C:C,MATCH(B4147,'Raw Data'!B:B,1),1),0)</f>
        <v>59.09</v>
      </c>
      <c r="J4147" s="24">
        <v>45783</v>
      </c>
      <c r="K4147" s="23">
        <f>IFERROR(INDEX('Raw Data'!K:K,MATCH(J4147,'Raw Data'!J:J,1),1),0)</f>
        <v>60.42</v>
      </c>
      <c r="M4147" s="24">
        <v>45783</v>
      </c>
      <c r="N4147" s="23">
        <f>IFERROR(INDEX('Raw Data'!N:N,MATCH(M4147,'Raw Data'!M:M,1),1),0)</f>
        <v>62.15</v>
      </c>
      <c r="U4147" s="24">
        <v>45783</v>
      </c>
      <c r="V4147" s="23">
        <f>IFERROR(INDEX('Raw Data'!V:V,MATCH(U4147,'Raw Data'!U:U,1),1),0)</f>
        <v>62.37</v>
      </c>
      <c r="X4147" s="24">
        <v>45783</v>
      </c>
      <c r="Y4147" s="23">
        <f>IFERROR(INDEX('Raw Data'!Y:Y,MATCH(X4147,'Raw Data'!X:X,1),1),0)</f>
        <v>3.4630000000000001</v>
      </c>
      <c r="AF4147" s="24">
        <v>45783</v>
      </c>
      <c r="AG4147" s="23">
        <f>IFERROR(INDEX('Raw Data'!AG:AG,MATCH(AF4147,'Raw Data'!AF:AF,1),1),0)</f>
        <v>3.08</v>
      </c>
      <c r="AI4147" s="20">
        <f t="shared" si="134"/>
        <v>5</v>
      </c>
      <c r="AJ4147" s="20">
        <f t="shared" si="135"/>
        <v>2025</v>
      </c>
    </row>
    <row r="4148" spans="2:36" ht="13.5" customHeight="1" x14ac:dyDescent="0.2">
      <c r="B4148" s="24">
        <v>45784</v>
      </c>
      <c r="C4148" s="23">
        <f>IFERROR(INDEX('Raw Data'!C:C,MATCH(B4148,'Raw Data'!B:B,1),1),0)</f>
        <v>58.07</v>
      </c>
      <c r="J4148" s="24">
        <v>45784</v>
      </c>
      <c r="K4148" s="23">
        <f>IFERROR(INDEX('Raw Data'!K:K,MATCH(J4148,'Raw Data'!J:J,1),1),0)</f>
        <v>59.42</v>
      </c>
      <c r="M4148" s="24">
        <v>45784</v>
      </c>
      <c r="N4148" s="23">
        <f>IFERROR(INDEX('Raw Data'!N:N,MATCH(M4148,'Raw Data'!M:M,1),1),0)</f>
        <v>61.12</v>
      </c>
      <c r="U4148" s="24">
        <v>45784</v>
      </c>
      <c r="V4148" s="23">
        <f>IFERROR(INDEX('Raw Data'!V:V,MATCH(U4148,'Raw Data'!U:U,1),1),0)</f>
        <v>60.31</v>
      </c>
      <c r="X4148" s="24">
        <v>45784</v>
      </c>
      <c r="Y4148" s="23">
        <f>IFERROR(INDEX('Raw Data'!Y:Y,MATCH(X4148,'Raw Data'!X:X,1),1),0)</f>
        <v>3.621</v>
      </c>
      <c r="AF4148" s="24">
        <v>45784</v>
      </c>
      <c r="AG4148" s="23">
        <f>IFERROR(INDEX('Raw Data'!AG:AG,MATCH(AF4148,'Raw Data'!AF:AF,1),1),0)</f>
        <v>3.18</v>
      </c>
      <c r="AI4148" s="20">
        <f t="shared" si="134"/>
        <v>5</v>
      </c>
      <c r="AJ4148" s="20">
        <f t="shared" si="135"/>
        <v>2025</v>
      </c>
    </row>
    <row r="4149" spans="2:36" ht="13.5" customHeight="1" x14ac:dyDescent="0.2">
      <c r="B4149" s="24">
        <v>45785</v>
      </c>
      <c r="C4149" s="23">
        <f>IFERROR(INDEX('Raw Data'!C:C,MATCH(B4149,'Raw Data'!B:B,1),1),0)</f>
        <v>59.91</v>
      </c>
      <c r="J4149" s="24">
        <v>45785</v>
      </c>
      <c r="K4149" s="23">
        <f>IFERROR(INDEX('Raw Data'!K:K,MATCH(J4149,'Raw Data'!J:J,1),1),0)</f>
        <v>61.25</v>
      </c>
      <c r="M4149" s="24">
        <v>45785</v>
      </c>
      <c r="N4149" s="23">
        <f>IFERROR(INDEX('Raw Data'!N:N,MATCH(M4149,'Raw Data'!M:M,1),1),0)</f>
        <v>62.84</v>
      </c>
      <c r="U4149" s="24">
        <v>45785</v>
      </c>
      <c r="V4149" s="23">
        <f>IFERROR(INDEX('Raw Data'!V:V,MATCH(U4149,'Raw Data'!U:U,1),1),0)</f>
        <v>62.22</v>
      </c>
      <c r="X4149" s="24">
        <v>45785</v>
      </c>
      <c r="Y4149" s="23">
        <f>IFERROR(INDEX('Raw Data'!Y:Y,MATCH(X4149,'Raw Data'!X:X,1),1),0)</f>
        <v>3.5920000000000001</v>
      </c>
      <c r="AF4149" s="24">
        <v>45785</v>
      </c>
      <c r="AG4149" s="23">
        <f>IFERROR(INDEX('Raw Data'!AG:AG,MATCH(AF4149,'Raw Data'!AF:AF,1),1),0)</f>
        <v>3.23</v>
      </c>
      <c r="AI4149" s="20">
        <f t="shared" si="134"/>
        <v>5</v>
      </c>
      <c r="AJ4149" s="20">
        <f t="shared" si="135"/>
        <v>2025</v>
      </c>
    </row>
    <row r="4150" spans="2:36" ht="13.5" customHeight="1" x14ac:dyDescent="0.2">
      <c r="B4150" s="24">
        <v>45786</v>
      </c>
      <c r="C4150" s="23">
        <f>IFERROR(INDEX('Raw Data'!C:C,MATCH(B4150,'Raw Data'!B:B,1),1),0)</f>
        <v>61.02</v>
      </c>
      <c r="J4150" s="24">
        <v>45786</v>
      </c>
      <c r="K4150" s="23">
        <f>IFERROR(INDEX('Raw Data'!K:K,MATCH(J4150,'Raw Data'!J:J,1),1),0)</f>
        <v>62.37</v>
      </c>
      <c r="M4150" s="24">
        <v>45786</v>
      </c>
      <c r="N4150" s="23">
        <f>IFERROR(INDEX('Raw Data'!N:N,MATCH(M4150,'Raw Data'!M:M,1),1),0)</f>
        <v>63.91</v>
      </c>
      <c r="U4150" s="24">
        <v>45786</v>
      </c>
      <c r="V4150" s="23">
        <f>IFERROR(INDEX('Raw Data'!V:V,MATCH(U4150,'Raw Data'!U:U,1),1),0)</f>
        <v>64.260000000000005</v>
      </c>
      <c r="X4150" s="24">
        <v>45786</v>
      </c>
      <c r="Y4150" s="23">
        <f>IFERROR(INDEX('Raw Data'!Y:Y,MATCH(X4150,'Raw Data'!X:X,1),1),0)</f>
        <v>3.7949999999999999</v>
      </c>
      <c r="AF4150" s="24">
        <v>45786</v>
      </c>
      <c r="AG4150" s="23">
        <f>IFERROR(INDEX('Raw Data'!AG:AG,MATCH(AF4150,'Raw Data'!AF:AF,1),1),0)</f>
        <v>3.22</v>
      </c>
      <c r="AI4150" s="20">
        <f t="shared" si="134"/>
        <v>5</v>
      </c>
      <c r="AJ4150" s="20">
        <f t="shared" si="135"/>
        <v>2025</v>
      </c>
    </row>
    <row r="4151" spans="2:36" ht="13.5" customHeight="1" x14ac:dyDescent="0.2">
      <c r="B4151" s="24">
        <v>45787</v>
      </c>
      <c r="C4151" s="23">
        <f>IFERROR(INDEX('Raw Data'!C:C,MATCH(B4151,'Raw Data'!B:B,1),1),0)</f>
        <v>61.02</v>
      </c>
      <c r="J4151" s="24">
        <v>45787</v>
      </c>
      <c r="K4151" s="23">
        <f>IFERROR(INDEX('Raw Data'!K:K,MATCH(J4151,'Raw Data'!J:J,1),1),0)</f>
        <v>62.37</v>
      </c>
      <c r="M4151" s="24">
        <v>45787</v>
      </c>
      <c r="N4151" s="23">
        <f>IFERROR(INDEX('Raw Data'!N:N,MATCH(M4151,'Raw Data'!M:M,1),1),0)</f>
        <v>63.91</v>
      </c>
      <c r="U4151" s="24">
        <v>45787</v>
      </c>
      <c r="V4151" s="23">
        <f>IFERROR(INDEX('Raw Data'!V:V,MATCH(U4151,'Raw Data'!U:U,1),1),0)</f>
        <v>64.260000000000005</v>
      </c>
      <c r="X4151" s="24">
        <v>45787</v>
      </c>
      <c r="Y4151" s="23">
        <f>IFERROR(INDEX('Raw Data'!Y:Y,MATCH(X4151,'Raw Data'!X:X,1),1),0)</f>
        <v>3.7949999999999999</v>
      </c>
      <c r="AF4151" s="24">
        <v>45787</v>
      </c>
      <c r="AG4151" s="23">
        <f>IFERROR(INDEX('Raw Data'!AG:AG,MATCH(AF4151,'Raw Data'!AF:AF,1),1),0)</f>
        <v>3.22</v>
      </c>
      <c r="AI4151" s="20">
        <f t="shared" si="134"/>
        <v>5</v>
      </c>
      <c r="AJ4151" s="20">
        <f t="shared" si="135"/>
        <v>2025</v>
      </c>
    </row>
    <row r="4152" spans="2:36" ht="13.5" customHeight="1" x14ac:dyDescent="0.2">
      <c r="B4152" s="24">
        <v>45788</v>
      </c>
      <c r="C4152" s="23">
        <f>IFERROR(INDEX('Raw Data'!C:C,MATCH(B4152,'Raw Data'!B:B,1),1),0)</f>
        <v>61.02</v>
      </c>
      <c r="J4152" s="24">
        <v>45788</v>
      </c>
      <c r="K4152" s="23">
        <f>IFERROR(INDEX('Raw Data'!K:K,MATCH(J4152,'Raw Data'!J:J,1),1),0)</f>
        <v>62.37</v>
      </c>
      <c r="M4152" s="24">
        <v>45788</v>
      </c>
      <c r="N4152" s="23">
        <f>IFERROR(INDEX('Raw Data'!N:N,MATCH(M4152,'Raw Data'!M:M,1),1),0)</f>
        <v>63.91</v>
      </c>
      <c r="U4152" s="24">
        <v>45788</v>
      </c>
      <c r="V4152" s="23">
        <f>IFERROR(INDEX('Raw Data'!V:V,MATCH(U4152,'Raw Data'!U:U,1),1),0)</f>
        <v>64.260000000000005</v>
      </c>
      <c r="X4152" s="24">
        <v>45788</v>
      </c>
      <c r="Y4152" s="23">
        <f>IFERROR(INDEX('Raw Data'!Y:Y,MATCH(X4152,'Raw Data'!X:X,1),1),0)</f>
        <v>3.7949999999999999</v>
      </c>
      <c r="AF4152" s="24">
        <v>45788</v>
      </c>
      <c r="AG4152" s="23">
        <f>IFERROR(INDEX('Raw Data'!AG:AG,MATCH(AF4152,'Raw Data'!AF:AF,1),1),0)</f>
        <v>3.22</v>
      </c>
      <c r="AI4152" s="20">
        <f t="shared" si="134"/>
        <v>5</v>
      </c>
      <c r="AJ4152" s="20">
        <f t="shared" si="135"/>
        <v>2025</v>
      </c>
    </row>
    <row r="4153" spans="2:36" ht="13.5" customHeight="1" x14ac:dyDescent="0.2">
      <c r="B4153" s="24">
        <v>45789</v>
      </c>
      <c r="C4153" s="23">
        <f>IFERROR(INDEX('Raw Data'!C:C,MATCH(B4153,'Raw Data'!B:B,1),1),0)</f>
        <v>61.56</v>
      </c>
      <c r="J4153" s="24">
        <v>45789</v>
      </c>
      <c r="K4153" s="23">
        <f>IFERROR(INDEX('Raw Data'!K:K,MATCH(J4153,'Raw Data'!J:J,1),1),0)</f>
        <v>63.32</v>
      </c>
      <c r="M4153" s="24">
        <v>45789</v>
      </c>
      <c r="N4153" s="23">
        <f>IFERROR(INDEX('Raw Data'!N:N,MATCH(M4153,'Raw Data'!M:M,1),1),0)</f>
        <v>64.959999999999994</v>
      </c>
      <c r="U4153" s="24">
        <v>45789</v>
      </c>
      <c r="V4153" s="23">
        <f>IFERROR(INDEX('Raw Data'!V:V,MATCH(U4153,'Raw Data'!U:U,1),1),0)</f>
        <v>65.28</v>
      </c>
      <c r="X4153" s="24">
        <v>45789</v>
      </c>
      <c r="Y4153" s="23">
        <f>IFERROR(INDEX('Raw Data'!Y:Y,MATCH(X4153,'Raw Data'!X:X,1),1),0)</f>
        <v>3.6459999999999999</v>
      </c>
      <c r="AF4153" s="24">
        <v>45789</v>
      </c>
      <c r="AG4153" s="23">
        <f>IFERROR(INDEX('Raw Data'!AG:AG,MATCH(AF4153,'Raw Data'!AF:AF,1),1),0)</f>
        <v>3.19</v>
      </c>
      <c r="AI4153" s="20">
        <f t="shared" si="134"/>
        <v>5</v>
      </c>
      <c r="AJ4153" s="20">
        <f t="shared" si="135"/>
        <v>2025</v>
      </c>
    </row>
    <row r="4154" spans="2:36" ht="13.5" customHeight="1" x14ac:dyDescent="0.2">
      <c r="B4154" s="24">
        <v>45790</v>
      </c>
      <c r="C4154" s="23">
        <f>IFERROR(INDEX('Raw Data'!C:C,MATCH(B4154,'Raw Data'!B:B,1),1),0)</f>
        <v>63.25</v>
      </c>
      <c r="J4154" s="24">
        <v>45790</v>
      </c>
      <c r="K4154" s="23">
        <f>IFERROR(INDEX('Raw Data'!K:K,MATCH(J4154,'Raw Data'!J:J,1),1),0)</f>
        <v>65.040000000000006</v>
      </c>
      <c r="M4154" s="24">
        <v>45790</v>
      </c>
      <c r="N4154" s="23">
        <f>IFERROR(INDEX('Raw Data'!N:N,MATCH(M4154,'Raw Data'!M:M,1),1),0)</f>
        <v>66.63</v>
      </c>
      <c r="U4154" s="24">
        <v>45790</v>
      </c>
      <c r="V4154" s="23">
        <f>IFERROR(INDEX('Raw Data'!V:V,MATCH(U4154,'Raw Data'!U:U,1),1),0)</f>
        <v>66.930000000000007</v>
      </c>
      <c r="X4154" s="24">
        <v>45790</v>
      </c>
      <c r="Y4154" s="23">
        <f>IFERROR(INDEX('Raw Data'!Y:Y,MATCH(X4154,'Raw Data'!X:X,1),1),0)</f>
        <v>3.6469999999999998</v>
      </c>
      <c r="AF4154" s="24">
        <v>45790</v>
      </c>
      <c r="AG4154" s="23">
        <f>IFERROR(INDEX('Raw Data'!AG:AG,MATCH(AF4154,'Raw Data'!AF:AF,1),1),0)</f>
        <v>3.27</v>
      </c>
      <c r="AI4154" s="20">
        <f t="shared" si="134"/>
        <v>5</v>
      </c>
      <c r="AJ4154" s="20">
        <f t="shared" si="135"/>
        <v>2025</v>
      </c>
    </row>
    <row r="4155" spans="2:36" ht="13.5" customHeight="1" x14ac:dyDescent="0.2">
      <c r="B4155" s="24">
        <v>45791</v>
      </c>
      <c r="C4155" s="23">
        <f>IFERROR(INDEX('Raw Data'!C:C,MATCH(B4155,'Raw Data'!B:B,1),1),0)</f>
        <v>62.68</v>
      </c>
      <c r="J4155" s="24">
        <v>45791</v>
      </c>
      <c r="K4155" s="23">
        <f>IFERROR(INDEX('Raw Data'!K:K,MATCH(J4155,'Raw Data'!J:J,1),1),0)</f>
        <v>64.48</v>
      </c>
      <c r="M4155" s="24">
        <v>45791</v>
      </c>
      <c r="N4155" s="23">
        <f>IFERROR(INDEX('Raw Data'!N:N,MATCH(M4155,'Raw Data'!M:M,1),1),0)</f>
        <v>66.09</v>
      </c>
      <c r="U4155" s="24">
        <v>45791</v>
      </c>
      <c r="V4155" s="23">
        <f>IFERROR(INDEX('Raw Data'!V:V,MATCH(U4155,'Raw Data'!U:U,1),1),0)</f>
        <v>65.91</v>
      </c>
      <c r="X4155" s="24">
        <v>45791</v>
      </c>
      <c r="Y4155" s="23">
        <f>IFERROR(INDEX('Raw Data'!Y:Y,MATCH(X4155,'Raw Data'!X:X,1),1),0)</f>
        <v>3.492</v>
      </c>
      <c r="AF4155" s="24">
        <v>45791</v>
      </c>
      <c r="AG4155" s="23">
        <f>IFERROR(INDEX('Raw Data'!AG:AG,MATCH(AF4155,'Raw Data'!AF:AF,1),1),0)</f>
        <v>3.31</v>
      </c>
      <c r="AI4155" s="20">
        <f t="shared" si="134"/>
        <v>5</v>
      </c>
      <c r="AJ4155" s="20">
        <f t="shared" si="135"/>
        <v>2025</v>
      </c>
    </row>
    <row r="4156" spans="2:36" ht="13.5" customHeight="1" x14ac:dyDescent="0.2">
      <c r="B4156" s="24">
        <v>45792</v>
      </c>
      <c r="C4156" s="23">
        <f>IFERROR(INDEX('Raw Data'!C:C,MATCH(B4156,'Raw Data'!B:B,1),1),0)</f>
        <v>61.15</v>
      </c>
      <c r="J4156" s="24">
        <v>45792</v>
      </c>
      <c r="K4156" s="23">
        <f>IFERROR(INDEX('Raw Data'!K:K,MATCH(J4156,'Raw Data'!J:J,1),1),0)</f>
        <v>63.03</v>
      </c>
      <c r="M4156" s="24">
        <v>45792</v>
      </c>
      <c r="N4156" s="23">
        <f>IFERROR(INDEX('Raw Data'!N:N,MATCH(M4156,'Raw Data'!M:M,1),1),0)</f>
        <v>64.53</v>
      </c>
      <c r="U4156" s="24">
        <v>45792</v>
      </c>
      <c r="V4156" s="23">
        <f>IFERROR(INDEX('Raw Data'!V:V,MATCH(U4156,'Raw Data'!U:U,1),1),0)</f>
        <v>64.36</v>
      </c>
      <c r="X4156" s="24">
        <v>45792</v>
      </c>
      <c r="Y4156" s="23">
        <f>IFERROR(INDEX('Raw Data'!Y:Y,MATCH(X4156,'Raw Data'!X:X,1),1),0)</f>
        <v>3.3620000000000001</v>
      </c>
      <c r="AF4156" s="24">
        <v>45792</v>
      </c>
      <c r="AG4156" s="23">
        <f>IFERROR(INDEX('Raw Data'!AG:AG,MATCH(AF4156,'Raw Data'!AF:AF,1),1),0)</f>
        <v>3.2</v>
      </c>
      <c r="AI4156" s="20">
        <f t="shared" si="134"/>
        <v>5</v>
      </c>
      <c r="AJ4156" s="20">
        <f t="shared" si="135"/>
        <v>2025</v>
      </c>
    </row>
    <row r="4157" spans="2:36" ht="13.5" customHeight="1" x14ac:dyDescent="0.2">
      <c r="B4157" s="24">
        <v>45793</v>
      </c>
      <c r="C4157" s="23">
        <f>IFERROR(INDEX('Raw Data'!C:C,MATCH(B4157,'Raw Data'!B:B,1),1),0)</f>
        <v>61.97</v>
      </c>
      <c r="J4157" s="24">
        <v>45793</v>
      </c>
      <c r="K4157" s="23">
        <f>IFERROR(INDEX('Raw Data'!K:K,MATCH(J4157,'Raw Data'!J:J,1),1),0)</f>
        <v>63.84</v>
      </c>
      <c r="M4157" s="24">
        <v>45793</v>
      </c>
      <c r="N4157" s="23">
        <f>IFERROR(INDEX('Raw Data'!N:N,MATCH(M4157,'Raw Data'!M:M,1),1),0)</f>
        <v>65.41</v>
      </c>
      <c r="U4157" s="24">
        <v>45793</v>
      </c>
      <c r="V4157" s="23">
        <f>IFERROR(INDEX('Raw Data'!V:V,MATCH(U4157,'Raw Data'!U:U,1),1),0)</f>
        <v>65.2</v>
      </c>
      <c r="X4157" s="24">
        <v>45793</v>
      </c>
      <c r="Y4157" s="23">
        <f>IFERROR(INDEX('Raw Data'!Y:Y,MATCH(X4157,'Raw Data'!X:X,1),1),0)</f>
        <v>3.3340000000000001</v>
      </c>
      <c r="AF4157" s="24">
        <v>45793</v>
      </c>
      <c r="AG4157" s="23">
        <f>IFERROR(INDEX('Raw Data'!AG:AG,MATCH(AF4157,'Raw Data'!AF:AF,1),1),0)</f>
        <v>3.01</v>
      </c>
      <c r="AI4157" s="20">
        <f t="shared" si="134"/>
        <v>5</v>
      </c>
      <c r="AJ4157" s="20">
        <f t="shared" si="135"/>
        <v>2025</v>
      </c>
    </row>
    <row r="4158" spans="2:36" ht="13.5" customHeight="1" x14ac:dyDescent="0.2">
      <c r="B4158" s="24">
        <v>45794</v>
      </c>
      <c r="C4158" s="23">
        <f>IFERROR(INDEX('Raw Data'!C:C,MATCH(B4158,'Raw Data'!B:B,1),1),0)</f>
        <v>61.97</v>
      </c>
      <c r="J4158" s="24">
        <v>45794</v>
      </c>
      <c r="K4158" s="23">
        <f>IFERROR(INDEX('Raw Data'!K:K,MATCH(J4158,'Raw Data'!J:J,1),1),0)</f>
        <v>63.84</v>
      </c>
      <c r="M4158" s="24">
        <v>45794</v>
      </c>
      <c r="N4158" s="23">
        <f>IFERROR(INDEX('Raw Data'!N:N,MATCH(M4158,'Raw Data'!M:M,1),1),0)</f>
        <v>65.41</v>
      </c>
      <c r="U4158" s="24">
        <v>45794</v>
      </c>
      <c r="V4158" s="23">
        <f>IFERROR(INDEX('Raw Data'!V:V,MATCH(U4158,'Raw Data'!U:U,1),1),0)</f>
        <v>65.2</v>
      </c>
      <c r="X4158" s="24">
        <v>45794</v>
      </c>
      <c r="Y4158" s="23">
        <f>IFERROR(INDEX('Raw Data'!Y:Y,MATCH(X4158,'Raw Data'!X:X,1),1),0)</f>
        <v>3.3340000000000001</v>
      </c>
      <c r="AF4158" s="24">
        <v>45794</v>
      </c>
      <c r="AG4158" s="23">
        <f>IFERROR(INDEX('Raw Data'!AG:AG,MATCH(AF4158,'Raw Data'!AF:AF,1),1),0)</f>
        <v>3.01</v>
      </c>
      <c r="AI4158" s="20">
        <f t="shared" si="134"/>
        <v>5</v>
      </c>
      <c r="AJ4158" s="20">
        <f t="shared" si="135"/>
        <v>2025</v>
      </c>
    </row>
    <row r="4159" spans="2:36" ht="13.5" customHeight="1" x14ac:dyDescent="0.2">
      <c r="B4159" s="24">
        <v>45795</v>
      </c>
      <c r="C4159" s="23">
        <f>IFERROR(INDEX('Raw Data'!C:C,MATCH(B4159,'Raw Data'!B:B,1),1),0)</f>
        <v>61.97</v>
      </c>
      <c r="J4159" s="24">
        <v>45795</v>
      </c>
      <c r="K4159" s="23">
        <f>IFERROR(INDEX('Raw Data'!K:K,MATCH(J4159,'Raw Data'!J:J,1),1),0)</f>
        <v>63.84</v>
      </c>
      <c r="M4159" s="24">
        <v>45795</v>
      </c>
      <c r="N4159" s="23">
        <f>IFERROR(INDEX('Raw Data'!N:N,MATCH(M4159,'Raw Data'!M:M,1),1),0)</f>
        <v>65.41</v>
      </c>
      <c r="U4159" s="24">
        <v>45795</v>
      </c>
      <c r="V4159" s="23">
        <f>IFERROR(INDEX('Raw Data'!V:V,MATCH(U4159,'Raw Data'!U:U,1),1),0)</f>
        <v>65.2</v>
      </c>
      <c r="X4159" s="24">
        <v>45795</v>
      </c>
      <c r="Y4159" s="23">
        <f>IFERROR(INDEX('Raw Data'!Y:Y,MATCH(X4159,'Raw Data'!X:X,1),1),0)</f>
        <v>3.3340000000000001</v>
      </c>
      <c r="AF4159" s="24">
        <v>45795</v>
      </c>
      <c r="AG4159" s="23">
        <f>IFERROR(INDEX('Raw Data'!AG:AG,MATCH(AF4159,'Raw Data'!AF:AF,1),1),0)</f>
        <v>3.01</v>
      </c>
      <c r="AI4159" s="20">
        <f t="shared" si="134"/>
        <v>5</v>
      </c>
      <c r="AJ4159" s="20">
        <f t="shared" si="135"/>
        <v>2025</v>
      </c>
    </row>
    <row r="4160" spans="2:36" ht="13.5" customHeight="1" x14ac:dyDescent="0.2">
      <c r="B4160" s="24">
        <v>45796</v>
      </c>
      <c r="C4160" s="23">
        <f>IFERROR(INDEX('Raw Data'!C:C,MATCH(B4160,'Raw Data'!B:B,1),1),0)</f>
        <v>62.69</v>
      </c>
      <c r="J4160" s="24">
        <v>45796</v>
      </c>
      <c r="K4160" s="23">
        <f>IFERROR(INDEX('Raw Data'!K:K,MATCH(J4160,'Raw Data'!J:J,1),1),0)</f>
        <v>63.98</v>
      </c>
      <c r="M4160" s="24">
        <v>45796</v>
      </c>
      <c r="N4160" s="23">
        <f>IFERROR(INDEX('Raw Data'!N:N,MATCH(M4160,'Raw Data'!M:M,1),1),0)</f>
        <v>64.8</v>
      </c>
      <c r="U4160" s="24">
        <v>45796</v>
      </c>
      <c r="V4160" s="23">
        <f>IFERROR(INDEX('Raw Data'!V:V,MATCH(U4160,'Raw Data'!U:U,1),1),0)</f>
        <v>66.25</v>
      </c>
      <c r="X4160" s="24">
        <v>45796</v>
      </c>
      <c r="Y4160" s="23">
        <f>IFERROR(INDEX('Raw Data'!Y:Y,MATCH(X4160,'Raw Data'!X:X,1),1),0)</f>
        <v>3.452</v>
      </c>
      <c r="AF4160" s="24">
        <v>45796</v>
      </c>
      <c r="AG4160" s="23">
        <f>IFERROR(INDEX('Raw Data'!AG:AG,MATCH(AF4160,'Raw Data'!AF:AF,1),1),0)</f>
        <v>2.96</v>
      </c>
      <c r="AI4160" s="20">
        <f t="shared" si="134"/>
        <v>5</v>
      </c>
      <c r="AJ4160" s="20">
        <f t="shared" si="135"/>
        <v>2025</v>
      </c>
    </row>
    <row r="4161" spans="2:36" ht="13.5" customHeight="1" x14ac:dyDescent="0.2">
      <c r="B4161" s="24">
        <v>45797</v>
      </c>
      <c r="C4161" s="23">
        <f>IFERROR(INDEX('Raw Data'!C:C,MATCH(B4161,'Raw Data'!B:B,1),1),0)</f>
        <v>62.56</v>
      </c>
      <c r="J4161" s="24">
        <v>45797</v>
      </c>
      <c r="K4161" s="23">
        <f>IFERROR(INDEX('Raw Data'!K:K,MATCH(J4161,'Raw Data'!J:J,1),1),0)</f>
        <v>63.97</v>
      </c>
      <c r="M4161" s="24">
        <v>45797</v>
      </c>
      <c r="N4161" s="23">
        <f>IFERROR(INDEX('Raw Data'!N:N,MATCH(M4161,'Raw Data'!M:M,1),1),0)</f>
        <v>64.760000000000005</v>
      </c>
      <c r="U4161" s="24">
        <v>45797</v>
      </c>
      <c r="V4161" s="23">
        <f>IFERROR(INDEX('Raw Data'!V:V,MATCH(U4161,'Raw Data'!U:U,1),1),0)</f>
        <v>66.930000000000007</v>
      </c>
      <c r="X4161" s="24">
        <v>45797</v>
      </c>
      <c r="Y4161" s="23">
        <f>IFERROR(INDEX('Raw Data'!Y:Y,MATCH(X4161,'Raw Data'!X:X,1),1),0)</f>
        <v>3.7669999999999999</v>
      </c>
      <c r="AF4161" s="24">
        <v>45797</v>
      </c>
      <c r="AG4161" s="23">
        <f>IFERROR(INDEX('Raw Data'!AG:AG,MATCH(AF4161,'Raw Data'!AF:AF,1),1),0)</f>
        <v>3.15</v>
      </c>
      <c r="AI4161" s="20">
        <f t="shared" si="134"/>
        <v>5</v>
      </c>
      <c r="AJ4161" s="20">
        <f t="shared" si="135"/>
        <v>2025</v>
      </c>
    </row>
    <row r="4162" spans="2:36" ht="13.5" customHeight="1" x14ac:dyDescent="0.2">
      <c r="B4162" s="24">
        <v>45798</v>
      </c>
      <c r="C4162" s="23">
        <f>IFERROR(INDEX('Raw Data'!C:C,MATCH(B4162,'Raw Data'!B:B,1),1),0)</f>
        <v>61.57</v>
      </c>
      <c r="J4162" s="24">
        <v>45798</v>
      </c>
      <c r="K4162" s="23">
        <f>IFERROR(INDEX('Raw Data'!K:K,MATCH(J4162,'Raw Data'!J:J,1),1),0)</f>
        <v>62.93</v>
      </c>
      <c r="M4162" s="24">
        <v>45798</v>
      </c>
      <c r="N4162" s="23">
        <f>IFERROR(INDEX('Raw Data'!N:N,MATCH(M4162,'Raw Data'!M:M,1),1),0)</f>
        <v>64.38</v>
      </c>
      <c r="U4162" s="24">
        <v>45798</v>
      </c>
      <c r="V4162" s="23">
        <f>IFERROR(INDEX('Raw Data'!V:V,MATCH(U4162,'Raw Data'!U:U,1),1),0)</f>
        <v>65.86</v>
      </c>
      <c r="X4162" s="24">
        <v>45798</v>
      </c>
      <c r="Y4162" s="23">
        <f>IFERROR(INDEX('Raw Data'!Y:Y,MATCH(X4162,'Raw Data'!X:X,1),1),0)</f>
        <v>3.7370000000000001</v>
      </c>
      <c r="AF4162" s="24">
        <v>45798</v>
      </c>
      <c r="AG4162" s="23">
        <f>IFERROR(INDEX('Raw Data'!AG:AG,MATCH(AF4162,'Raw Data'!AF:AF,1),1),0)</f>
        <v>3.2</v>
      </c>
      <c r="AI4162" s="20">
        <f t="shared" si="134"/>
        <v>5</v>
      </c>
      <c r="AJ4162" s="20">
        <f t="shared" si="135"/>
        <v>2025</v>
      </c>
    </row>
    <row r="4163" spans="2:36" ht="13.5" customHeight="1" x14ac:dyDescent="0.2">
      <c r="B4163" s="24">
        <v>45799</v>
      </c>
      <c r="C4163" s="23">
        <f>IFERROR(INDEX('Raw Data'!C:C,MATCH(B4163,'Raw Data'!B:B,1),1),0)</f>
        <v>61.2</v>
      </c>
      <c r="J4163" s="24">
        <v>45799</v>
      </c>
      <c r="K4163" s="23">
        <f>IFERROR(INDEX('Raw Data'!K:K,MATCH(J4163,'Raw Data'!J:J,1),1),0)</f>
        <v>62.55</v>
      </c>
      <c r="M4163" s="24">
        <v>45799</v>
      </c>
      <c r="N4163" s="23">
        <f>IFERROR(INDEX('Raw Data'!N:N,MATCH(M4163,'Raw Data'!M:M,1),1),0)</f>
        <v>63.92</v>
      </c>
      <c r="U4163" s="24">
        <v>45799</v>
      </c>
      <c r="V4163" s="23">
        <f>IFERROR(INDEX('Raw Data'!V:V,MATCH(U4163,'Raw Data'!U:U,1),1),0)</f>
        <v>64.87</v>
      </c>
      <c r="X4163" s="24">
        <v>45799</v>
      </c>
      <c r="Y4163" s="23">
        <f>IFERROR(INDEX('Raw Data'!Y:Y,MATCH(X4163,'Raw Data'!X:X,1),1),0)</f>
        <v>3.2530000000000001</v>
      </c>
      <c r="AF4163" s="24">
        <v>45799</v>
      </c>
      <c r="AG4163" s="23">
        <f>IFERROR(INDEX('Raw Data'!AG:AG,MATCH(AF4163,'Raw Data'!AF:AF,1),1),0)</f>
        <v>3</v>
      </c>
      <c r="AI4163" s="20">
        <f t="shared" si="134"/>
        <v>5</v>
      </c>
      <c r="AJ4163" s="20">
        <f t="shared" si="135"/>
        <v>2025</v>
      </c>
    </row>
    <row r="4164" spans="2:36" ht="13.5" customHeight="1" x14ac:dyDescent="0.2">
      <c r="B4164" s="24">
        <v>45800</v>
      </c>
      <c r="C4164" s="23">
        <f>IFERROR(INDEX('Raw Data'!C:C,MATCH(B4164,'Raw Data'!B:B,1),1),0)</f>
        <v>61.53</v>
      </c>
      <c r="J4164" s="24">
        <v>45800</v>
      </c>
      <c r="K4164" s="23">
        <f>IFERROR(INDEX('Raw Data'!K:K,MATCH(J4164,'Raw Data'!J:J,1),1),0)</f>
        <v>62.89</v>
      </c>
      <c r="M4164" s="24">
        <v>45800</v>
      </c>
      <c r="N4164" s="23">
        <f>IFERROR(INDEX('Raw Data'!N:N,MATCH(M4164,'Raw Data'!M:M,1),1),0)</f>
        <v>64.209999999999994</v>
      </c>
      <c r="U4164" s="24">
        <v>45800</v>
      </c>
      <c r="V4164" s="23">
        <f>IFERROR(INDEX('Raw Data'!V:V,MATCH(U4164,'Raw Data'!U:U,1),1),0)</f>
        <v>65.41</v>
      </c>
      <c r="X4164" s="24">
        <v>45800</v>
      </c>
      <c r="Y4164" s="23">
        <f>IFERROR(INDEX('Raw Data'!Y:Y,MATCH(X4164,'Raw Data'!X:X,1),1),0)</f>
        <v>3.3340000000000001</v>
      </c>
      <c r="AF4164" s="24">
        <v>45800</v>
      </c>
      <c r="AG4164" s="23">
        <f>IFERROR(INDEX('Raw Data'!AG:AG,MATCH(AF4164,'Raw Data'!AF:AF,1),1),0)</f>
        <v>2.93</v>
      </c>
      <c r="AI4164" s="20">
        <f t="shared" si="134"/>
        <v>5</v>
      </c>
      <c r="AJ4164" s="20">
        <f t="shared" si="135"/>
        <v>2025</v>
      </c>
    </row>
    <row r="4165" spans="2:36" ht="13.5" customHeight="1" x14ac:dyDescent="0.2">
      <c r="B4165" s="24">
        <v>45801</v>
      </c>
      <c r="C4165" s="23">
        <f>IFERROR(INDEX('Raw Data'!C:C,MATCH(B4165,'Raw Data'!B:B,1),1),0)</f>
        <v>61.53</v>
      </c>
      <c r="J4165" s="24">
        <v>45801</v>
      </c>
      <c r="K4165" s="23">
        <f>IFERROR(INDEX('Raw Data'!K:K,MATCH(J4165,'Raw Data'!J:J,1),1),0)</f>
        <v>62.89</v>
      </c>
      <c r="M4165" s="24">
        <v>45801</v>
      </c>
      <c r="N4165" s="23">
        <f>IFERROR(INDEX('Raw Data'!N:N,MATCH(M4165,'Raw Data'!M:M,1),1),0)</f>
        <v>64.209999999999994</v>
      </c>
      <c r="U4165" s="24">
        <v>45801</v>
      </c>
      <c r="V4165" s="23">
        <f>IFERROR(INDEX('Raw Data'!V:V,MATCH(U4165,'Raw Data'!U:U,1),1),0)</f>
        <v>65.41</v>
      </c>
      <c r="X4165" s="24">
        <v>45801</v>
      </c>
      <c r="Y4165" s="23">
        <f>IFERROR(INDEX('Raw Data'!Y:Y,MATCH(X4165,'Raw Data'!X:X,1),1),0)</f>
        <v>3.3340000000000001</v>
      </c>
      <c r="AF4165" s="24">
        <v>45801</v>
      </c>
      <c r="AG4165" s="23">
        <f>IFERROR(INDEX('Raw Data'!AG:AG,MATCH(AF4165,'Raw Data'!AF:AF,1),1),0)</f>
        <v>2.93</v>
      </c>
      <c r="AI4165" s="20">
        <f t="shared" si="134"/>
        <v>5</v>
      </c>
      <c r="AJ4165" s="20">
        <f t="shared" si="135"/>
        <v>2025</v>
      </c>
    </row>
    <row r="4166" spans="2:36" ht="13.5" customHeight="1" x14ac:dyDescent="0.2">
      <c r="B4166" s="24">
        <v>45802</v>
      </c>
      <c r="C4166" s="23">
        <f>IFERROR(INDEX('Raw Data'!C:C,MATCH(B4166,'Raw Data'!B:B,1),1),0)</f>
        <v>61.93</v>
      </c>
      <c r="J4166" s="24">
        <v>45802</v>
      </c>
      <c r="K4166" s="23">
        <f>IFERROR(INDEX('Raw Data'!K:K,MATCH(J4166,'Raw Data'!J:J,1),1),0)</f>
        <v>62.89</v>
      </c>
      <c r="M4166" s="24">
        <v>45802</v>
      </c>
      <c r="N4166" s="23">
        <f>IFERROR(INDEX('Raw Data'!N:N,MATCH(M4166,'Raw Data'!M:M,1),1),0)</f>
        <v>64.209999999999994</v>
      </c>
      <c r="U4166" s="24">
        <v>45802</v>
      </c>
      <c r="V4166" s="23">
        <f>IFERROR(INDEX('Raw Data'!V:V,MATCH(U4166,'Raw Data'!U:U,1),1),0)</f>
        <v>65.41</v>
      </c>
      <c r="X4166" s="24">
        <v>45802</v>
      </c>
      <c r="Y4166" s="23">
        <f>IFERROR(INDEX('Raw Data'!Y:Y,MATCH(X4166,'Raw Data'!X:X,1),1),0)</f>
        <v>3.7519999999999998</v>
      </c>
      <c r="AF4166" s="24">
        <v>45802</v>
      </c>
      <c r="AG4166" s="23">
        <f>IFERROR(INDEX('Raw Data'!AG:AG,MATCH(AF4166,'Raw Data'!AF:AF,1),1),0)</f>
        <v>2.93</v>
      </c>
      <c r="AI4166" s="20">
        <f t="shared" si="134"/>
        <v>5</v>
      </c>
      <c r="AJ4166" s="20">
        <f t="shared" si="135"/>
        <v>2025</v>
      </c>
    </row>
    <row r="4167" spans="2:36" ht="13.5" customHeight="1" x14ac:dyDescent="0.2">
      <c r="B4167" s="24">
        <v>45803</v>
      </c>
      <c r="C4167" s="23">
        <f>IFERROR(INDEX('Raw Data'!C:C,MATCH(B4167,'Raw Data'!B:B,1),1),0)</f>
        <v>61.49</v>
      </c>
      <c r="J4167" s="24">
        <v>45803</v>
      </c>
      <c r="K4167" s="23">
        <f>IFERROR(INDEX('Raw Data'!K:K,MATCH(J4167,'Raw Data'!J:J,1),1),0)</f>
        <v>62.89</v>
      </c>
      <c r="M4167" s="24">
        <v>45803</v>
      </c>
      <c r="N4167" s="23">
        <f>IFERROR(INDEX('Raw Data'!N:N,MATCH(M4167,'Raw Data'!M:M,1),1),0)</f>
        <v>64.12</v>
      </c>
      <c r="U4167" s="24">
        <v>45803</v>
      </c>
      <c r="V4167" s="23">
        <f>IFERROR(INDEX('Raw Data'!V:V,MATCH(U4167,'Raw Data'!U:U,1),1),0)</f>
        <v>65.41</v>
      </c>
      <c r="X4167" s="24">
        <v>45803</v>
      </c>
      <c r="Y4167" s="23">
        <f>IFERROR(INDEX('Raw Data'!Y:Y,MATCH(X4167,'Raw Data'!X:X,1),1),0)</f>
        <v>3.6669999999999998</v>
      </c>
      <c r="AF4167" s="24">
        <v>45803</v>
      </c>
      <c r="AG4167" s="23">
        <f>IFERROR(INDEX('Raw Data'!AG:AG,MATCH(AF4167,'Raw Data'!AF:AF,1),1),0)</f>
        <v>2.93</v>
      </c>
      <c r="AI4167" s="20">
        <f t="shared" si="134"/>
        <v>5</v>
      </c>
      <c r="AJ4167" s="20">
        <f t="shared" si="135"/>
        <v>2025</v>
      </c>
    </row>
    <row r="4168" spans="2:36" ht="13.5" customHeight="1" x14ac:dyDescent="0.2">
      <c r="B4168" s="24">
        <v>45804</v>
      </c>
      <c r="C4168" s="23">
        <f>IFERROR(INDEX('Raw Data'!C:C,MATCH(B4168,'Raw Data'!B:B,1),1),0)</f>
        <v>60.89</v>
      </c>
      <c r="J4168" s="24">
        <v>45804</v>
      </c>
      <c r="K4168" s="23">
        <f>IFERROR(INDEX('Raw Data'!K:K,MATCH(J4168,'Raw Data'!J:J,1),1),0)</f>
        <v>61.61</v>
      </c>
      <c r="M4168" s="24">
        <v>45804</v>
      </c>
      <c r="N4168" s="23">
        <f>IFERROR(INDEX('Raw Data'!N:N,MATCH(M4168,'Raw Data'!M:M,1),1),0)</f>
        <v>63.57</v>
      </c>
      <c r="U4168" s="24">
        <v>45804</v>
      </c>
      <c r="V4168" s="23">
        <f>IFERROR(INDEX('Raw Data'!V:V,MATCH(U4168,'Raw Data'!U:U,1),1),0)</f>
        <v>64.319999999999993</v>
      </c>
      <c r="X4168" s="24">
        <v>45804</v>
      </c>
      <c r="Y4168" s="23">
        <f>IFERROR(INDEX('Raw Data'!Y:Y,MATCH(X4168,'Raw Data'!X:X,1),1),0)</f>
        <v>3.3980000000000001</v>
      </c>
      <c r="AF4168" s="24">
        <v>45804</v>
      </c>
      <c r="AG4168" s="23">
        <f>IFERROR(INDEX('Raw Data'!AG:AG,MATCH(AF4168,'Raw Data'!AF:AF,1),1),0)</f>
        <v>3.2</v>
      </c>
      <c r="AI4168" s="20">
        <f t="shared" si="134"/>
        <v>5</v>
      </c>
      <c r="AJ4168" s="20">
        <f t="shared" si="135"/>
        <v>2025</v>
      </c>
    </row>
    <row r="4169" spans="2:36" ht="13.5" customHeight="1" x14ac:dyDescent="0.2">
      <c r="B4169" s="24">
        <v>45805</v>
      </c>
      <c r="C4169" s="23">
        <f>IFERROR(INDEX('Raw Data'!C:C,MATCH(B4169,'Raw Data'!B:B,1),1),0)</f>
        <v>61.84</v>
      </c>
      <c r="J4169" s="24">
        <v>45805</v>
      </c>
      <c r="K4169" s="23">
        <f>IFERROR(INDEX('Raw Data'!K:K,MATCH(J4169,'Raw Data'!J:J,1),1),0)</f>
        <v>62.54</v>
      </c>
      <c r="M4169" s="24">
        <v>45805</v>
      </c>
      <c r="N4169" s="23">
        <f>IFERROR(INDEX('Raw Data'!N:N,MATCH(M4169,'Raw Data'!M:M,1),1),0)</f>
        <v>64.319999999999993</v>
      </c>
      <c r="U4169" s="24">
        <v>45805</v>
      </c>
      <c r="V4169" s="23">
        <f>IFERROR(INDEX('Raw Data'!V:V,MATCH(U4169,'Raw Data'!U:U,1),1),0)</f>
        <v>65.72</v>
      </c>
      <c r="X4169" s="24">
        <v>45805</v>
      </c>
      <c r="Y4169" s="23">
        <f>IFERROR(INDEX('Raw Data'!Y:Y,MATCH(X4169,'Raw Data'!X:X,1),1),0)</f>
        <v>3.2040000000000002</v>
      </c>
      <c r="AF4169" s="24">
        <v>45805</v>
      </c>
      <c r="AG4169" s="23">
        <f>IFERROR(INDEX('Raw Data'!AG:AG,MATCH(AF4169,'Raw Data'!AF:AF,1),1),0)</f>
        <v>3.09</v>
      </c>
      <c r="AI4169" s="20">
        <f t="shared" si="134"/>
        <v>5</v>
      </c>
      <c r="AJ4169" s="20">
        <f t="shared" si="135"/>
        <v>2025</v>
      </c>
    </row>
    <row r="4170" spans="2:36" ht="13.5" customHeight="1" x14ac:dyDescent="0.2">
      <c r="B4170" s="24">
        <v>45806</v>
      </c>
      <c r="C4170" s="23">
        <f>IFERROR(INDEX('Raw Data'!C:C,MATCH(B4170,'Raw Data'!B:B,1),1),0)</f>
        <v>60.94</v>
      </c>
      <c r="J4170" s="24">
        <v>45806</v>
      </c>
      <c r="K4170" s="23">
        <f>IFERROR(INDEX('Raw Data'!K:K,MATCH(J4170,'Raw Data'!J:J,1),1),0)</f>
        <v>61.66</v>
      </c>
      <c r="M4170" s="24">
        <v>45806</v>
      </c>
      <c r="N4170" s="23">
        <f>IFERROR(INDEX('Raw Data'!N:N,MATCH(M4170,'Raw Data'!M:M,1),1),0)</f>
        <v>64.150000000000006</v>
      </c>
      <c r="U4170" s="24">
        <v>45806</v>
      </c>
      <c r="V4170" s="23">
        <f>IFERROR(INDEX('Raw Data'!V:V,MATCH(U4170,'Raw Data'!U:U,1),1),0)</f>
        <v>64.599999999999994</v>
      </c>
      <c r="X4170" s="24">
        <v>45806</v>
      </c>
      <c r="Y4170" s="23">
        <f>IFERROR(INDEX('Raw Data'!Y:Y,MATCH(X4170,'Raw Data'!X:X,1),1),0)</f>
        <v>3.5219999999999998</v>
      </c>
      <c r="AF4170" s="24">
        <v>45806</v>
      </c>
      <c r="AG4170" s="23">
        <f>IFERROR(INDEX('Raw Data'!AG:AG,MATCH(AF4170,'Raw Data'!AF:AF,1),1),0)</f>
        <v>2.97</v>
      </c>
      <c r="AI4170" s="20">
        <f t="shared" si="134"/>
        <v>5</v>
      </c>
      <c r="AJ4170" s="20">
        <f t="shared" si="135"/>
        <v>2025</v>
      </c>
    </row>
    <row r="4171" spans="2:36" ht="13.5" customHeight="1" x14ac:dyDescent="0.2">
      <c r="B4171" s="24">
        <v>45807</v>
      </c>
      <c r="C4171" s="23">
        <f>IFERROR(INDEX('Raw Data'!C:C,MATCH(B4171,'Raw Data'!B:B,1),1),0)</f>
        <v>60.79</v>
      </c>
      <c r="J4171" s="24">
        <v>45807</v>
      </c>
      <c r="K4171" s="23">
        <f>IFERROR(INDEX('Raw Data'!K:K,MATCH(J4171,'Raw Data'!J:J,1),1),0)</f>
        <v>61.46</v>
      </c>
      <c r="M4171" s="24">
        <v>45807</v>
      </c>
      <c r="N4171" s="23">
        <f>IFERROR(INDEX('Raw Data'!N:N,MATCH(M4171,'Raw Data'!M:M,1),1),0)</f>
        <v>63.9</v>
      </c>
      <c r="U4171" s="24">
        <v>45807</v>
      </c>
      <c r="V4171" s="23">
        <f>IFERROR(INDEX('Raw Data'!V:V,MATCH(U4171,'Raw Data'!U:U,1),1),0)</f>
        <v>64.319999999999993</v>
      </c>
      <c r="X4171" s="24">
        <v>45807</v>
      </c>
      <c r="Y4171" s="23">
        <f>IFERROR(INDEX('Raw Data'!Y:Y,MATCH(X4171,'Raw Data'!X:X,1),1),0)</f>
        <v>3.4470000000000001</v>
      </c>
      <c r="AF4171" s="24">
        <v>45807</v>
      </c>
      <c r="AG4171" s="23">
        <f>IFERROR(INDEX('Raw Data'!AG:AG,MATCH(AF4171,'Raw Data'!AF:AF,1),1),0)</f>
        <v>2.86</v>
      </c>
      <c r="AI4171" s="20">
        <f t="shared" si="134"/>
        <v>5</v>
      </c>
      <c r="AJ4171" s="20">
        <f t="shared" si="135"/>
        <v>2025</v>
      </c>
    </row>
    <row r="4172" spans="2:36" ht="13.5" customHeight="1" x14ac:dyDescent="0.2">
      <c r="B4172" s="24">
        <v>45808</v>
      </c>
      <c r="C4172" s="23">
        <f>IFERROR(INDEX('Raw Data'!C:C,MATCH(B4172,'Raw Data'!B:B,1),1),0)</f>
        <v>60.79</v>
      </c>
      <c r="J4172" s="24">
        <v>45808</v>
      </c>
      <c r="K4172" s="23">
        <f>IFERROR(INDEX('Raw Data'!K:K,MATCH(J4172,'Raw Data'!J:J,1),1),0)</f>
        <v>61.46</v>
      </c>
      <c r="M4172" s="24">
        <v>45808</v>
      </c>
      <c r="N4172" s="23">
        <f>IFERROR(INDEX('Raw Data'!N:N,MATCH(M4172,'Raw Data'!M:M,1),1),0)</f>
        <v>63.9</v>
      </c>
      <c r="U4172" s="24">
        <v>45808</v>
      </c>
      <c r="V4172" s="23">
        <f>IFERROR(INDEX('Raw Data'!V:V,MATCH(U4172,'Raw Data'!U:U,1),1),0)</f>
        <v>64.319999999999993</v>
      </c>
      <c r="X4172" s="24">
        <v>45808</v>
      </c>
      <c r="Y4172" s="23">
        <f>IFERROR(INDEX('Raw Data'!Y:Y,MATCH(X4172,'Raw Data'!X:X,1),1),0)</f>
        <v>3.4470000000000001</v>
      </c>
      <c r="AF4172" s="24">
        <v>45808</v>
      </c>
      <c r="AG4172" s="23">
        <f>IFERROR(INDEX('Raw Data'!AG:AG,MATCH(AF4172,'Raw Data'!AF:AF,1),1),0)</f>
        <v>2.86</v>
      </c>
      <c r="AI4172" s="20">
        <f t="shared" si="134"/>
        <v>5</v>
      </c>
      <c r="AJ4172" s="20">
        <f t="shared" si="135"/>
        <v>2025</v>
      </c>
    </row>
    <row r="4173" spans="2:36" ht="13.5" customHeight="1" x14ac:dyDescent="0.2">
      <c r="B4173" s="24">
        <v>45809</v>
      </c>
      <c r="C4173" s="23">
        <f>IFERROR(INDEX('Raw Data'!C:C,MATCH(B4173,'Raw Data'!B:B,1),1),0)</f>
        <v>60.79</v>
      </c>
      <c r="J4173" s="24">
        <v>45809</v>
      </c>
      <c r="K4173" s="23">
        <f>IFERROR(INDEX('Raw Data'!K:K,MATCH(J4173,'Raw Data'!J:J,1),1),0)</f>
        <v>61.46</v>
      </c>
      <c r="M4173" s="24">
        <v>45809</v>
      </c>
      <c r="N4173" s="23">
        <f>IFERROR(INDEX('Raw Data'!N:N,MATCH(M4173,'Raw Data'!M:M,1),1),0)</f>
        <v>63.9</v>
      </c>
      <c r="U4173" s="24">
        <v>45809</v>
      </c>
      <c r="V4173" s="23">
        <f>IFERROR(INDEX('Raw Data'!V:V,MATCH(U4173,'Raw Data'!U:U,1),1),0)</f>
        <v>64.319999999999993</v>
      </c>
      <c r="X4173" s="24">
        <v>45809</v>
      </c>
      <c r="Y4173" s="23">
        <f>IFERROR(INDEX('Raw Data'!Y:Y,MATCH(X4173,'Raw Data'!X:X,1),1),0)</f>
        <v>3.4470000000000001</v>
      </c>
      <c r="AF4173" s="24">
        <v>45809</v>
      </c>
      <c r="AG4173" s="23">
        <f>IFERROR(INDEX('Raw Data'!AG:AG,MATCH(AF4173,'Raw Data'!AF:AF,1),1),0)</f>
        <v>2.86</v>
      </c>
      <c r="AI4173" s="20">
        <f t="shared" si="134"/>
        <v>6</v>
      </c>
      <c r="AJ4173" s="20">
        <f t="shared" si="135"/>
        <v>2025</v>
      </c>
    </row>
    <row r="4174" spans="2:36" ht="13.5" customHeight="1" x14ac:dyDescent="0.2">
      <c r="B4174" s="24">
        <v>45810</v>
      </c>
      <c r="C4174" s="23">
        <f>IFERROR(INDEX('Raw Data'!C:C,MATCH(B4174,'Raw Data'!B:B,1),1),0)</f>
        <v>62.52</v>
      </c>
      <c r="J4174" s="24">
        <v>45810</v>
      </c>
      <c r="K4174" s="23">
        <f>IFERROR(INDEX('Raw Data'!K:K,MATCH(J4174,'Raw Data'!J:J,1),1),0)</f>
        <v>63.27</v>
      </c>
      <c r="M4174" s="24">
        <v>45810</v>
      </c>
      <c r="N4174" s="23">
        <f>IFERROR(INDEX('Raw Data'!N:N,MATCH(M4174,'Raw Data'!M:M,1),1),0)</f>
        <v>64.63</v>
      </c>
      <c r="U4174" s="24">
        <v>45810</v>
      </c>
      <c r="V4174" s="23">
        <f>IFERROR(INDEX('Raw Data'!V:V,MATCH(U4174,'Raw Data'!U:U,1),1),0)</f>
        <v>66.55</v>
      </c>
      <c r="X4174" s="24">
        <v>45810</v>
      </c>
      <c r="Y4174" s="23">
        <f>IFERROR(INDEX('Raw Data'!Y:Y,MATCH(X4174,'Raw Data'!X:X,1),1),0)</f>
        <v>3.694</v>
      </c>
      <c r="AF4174" s="24">
        <v>45810</v>
      </c>
      <c r="AG4174" s="23">
        <f>IFERROR(INDEX('Raw Data'!AG:AG,MATCH(AF4174,'Raw Data'!AF:AF,1),1),0)</f>
        <v>3</v>
      </c>
      <c r="AI4174" s="20">
        <f t="shared" si="134"/>
        <v>6</v>
      </c>
      <c r="AJ4174" s="20">
        <f t="shared" si="135"/>
        <v>2025</v>
      </c>
    </row>
    <row r="4175" spans="2:36" ht="13.5" customHeight="1" x14ac:dyDescent="0.2">
      <c r="B4175" s="24">
        <v>45811</v>
      </c>
      <c r="C4175" s="23">
        <f>IFERROR(INDEX('Raw Data'!C:C,MATCH(B4175,'Raw Data'!B:B,1),1),0)</f>
        <v>63.41</v>
      </c>
      <c r="J4175" s="24">
        <v>45811</v>
      </c>
      <c r="K4175" s="23">
        <f>IFERROR(INDEX('Raw Data'!K:K,MATCH(J4175,'Raw Data'!J:J,1),1),0)</f>
        <v>64.099999999999994</v>
      </c>
      <c r="M4175" s="24">
        <v>45811</v>
      </c>
      <c r="N4175" s="23">
        <f>IFERROR(INDEX('Raw Data'!N:N,MATCH(M4175,'Raw Data'!M:M,1),1),0)</f>
        <v>65.63</v>
      </c>
      <c r="U4175" s="24">
        <v>45811</v>
      </c>
      <c r="V4175" s="23">
        <f>IFERROR(INDEX('Raw Data'!V:V,MATCH(U4175,'Raw Data'!U:U,1),1),0)</f>
        <v>67.48</v>
      </c>
      <c r="X4175" s="24">
        <v>45811</v>
      </c>
      <c r="Y4175" s="23">
        <f>IFERROR(INDEX('Raw Data'!Y:Y,MATCH(X4175,'Raw Data'!X:X,1),1),0)</f>
        <v>3.722</v>
      </c>
      <c r="AF4175" s="24">
        <v>45811</v>
      </c>
      <c r="AG4175" s="23">
        <f>IFERROR(INDEX('Raw Data'!AG:AG,MATCH(AF4175,'Raw Data'!AF:AF,1),1),0)</f>
        <v>2.84</v>
      </c>
      <c r="AI4175" s="20">
        <f t="shared" si="134"/>
        <v>6</v>
      </c>
      <c r="AJ4175" s="20">
        <f t="shared" si="135"/>
        <v>2025</v>
      </c>
    </row>
    <row r="4176" spans="2:36" ht="13.5" customHeight="1" x14ac:dyDescent="0.2">
      <c r="B4176" s="24">
        <v>45812</v>
      </c>
      <c r="C4176" s="23">
        <f>IFERROR(INDEX('Raw Data'!C:C,MATCH(B4176,'Raw Data'!B:B,1),1),0)</f>
        <v>62.85</v>
      </c>
      <c r="J4176" s="24">
        <v>45812</v>
      </c>
      <c r="K4176" s="23">
        <f>IFERROR(INDEX('Raw Data'!K:K,MATCH(J4176,'Raw Data'!J:J,1),1),0)</f>
        <v>63.57</v>
      </c>
      <c r="M4176" s="24">
        <v>45812</v>
      </c>
      <c r="N4176" s="23">
        <f>IFERROR(INDEX('Raw Data'!N:N,MATCH(M4176,'Raw Data'!M:M,1),1),0)</f>
        <v>64.86</v>
      </c>
      <c r="U4176" s="24">
        <v>45812</v>
      </c>
      <c r="V4176" s="23">
        <f>IFERROR(INDEX('Raw Data'!V:V,MATCH(U4176,'Raw Data'!U:U,1),1),0)</f>
        <v>66.69</v>
      </c>
      <c r="X4176" s="24">
        <v>45812</v>
      </c>
      <c r="Y4176" s="23">
        <f>IFERROR(INDEX('Raw Data'!Y:Y,MATCH(X4176,'Raw Data'!X:X,1),1),0)</f>
        <v>3.7160000000000002</v>
      </c>
      <c r="AF4176" s="24">
        <v>45812</v>
      </c>
      <c r="AG4176" s="23">
        <f>IFERROR(INDEX('Raw Data'!AG:AG,MATCH(AF4176,'Raw Data'!AF:AF,1),1),0)</f>
        <v>2.8</v>
      </c>
      <c r="AI4176" s="20">
        <f t="shared" si="134"/>
        <v>6</v>
      </c>
      <c r="AJ4176" s="20">
        <f t="shared" si="135"/>
        <v>2025</v>
      </c>
    </row>
    <row r="4177" spans="2:36" ht="13.5" customHeight="1" x14ac:dyDescent="0.2">
      <c r="B4177" s="24">
        <v>45813</v>
      </c>
      <c r="C4177" s="23">
        <f>IFERROR(INDEX('Raw Data'!C:C,MATCH(B4177,'Raw Data'!B:B,1),1),0)</f>
        <v>63.37</v>
      </c>
      <c r="J4177" s="24">
        <v>45813</v>
      </c>
      <c r="K4177" s="23">
        <f>IFERROR(INDEX('Raw Data'!K:K,MATCH(J4177,'Raw Data'!J:J,1),1),0)</f>
        <v>64.06</v>
      </c>
      <c r="M4177" s="24">
        <v>45813</v>
      </c>
      <c r="N4177" s="23">
        <f>IFERROR(INDEX('Raw Data'!N:N,MATCH(M4177,'Raw Data'!M:M,1),1),0)</f>
        <v>65.34</v>
      </c>
      <c r="U4177" s="24">
        <v>45813</v>
      </c>
      <c r="V4177" s="23">
        <f>IFERROR(INDEX('Raw Data'!V:V,MATCH(U4177,'Raw Data'!U:U,1),1),0)</f>
        <v>67.14</v>
      </c>
      <c r="X4177" s="24">
        <v>45813</v>
      </c>
      <c r="Y4177" s="23">
        <f>IFERROR(INDEX('Raw Data'!Y:Y,MATCH(X4177,'Raw Data'!X:X,1),1),0)</f>
        <v>3.677</v>
      </c>
      <c r="AF4177" s="24">
        <v>45813</v>
      </c>
      <c r="AG4177" s="23">
        <f>IFERROR(INDEX('Raw Data'!AG:AG,MATCH(AF4177,'Raw Data'!AF:AF,1),1),0)</f>
        <v>2.86</v>
      </c>
      <c r="AI4177" s="20">
        <f t="shared" si="134"/>
        <v>6</v>
      </c>
      <c r="AJ4177" s="20">
        <f t="shared" si="135"/>
        <v>2025</v>
      </c>
    </row>
    <row r="4178" spans="2:36" ht="13.5" customHeight="1" x14ac:dyDescent="0.2">
      <c r="B4178" s="24">
        <v>45814</v>
      </c>
      <c r="C4178" s="23">
        <f>IFERROR(INDEX('Raw Data'!C:C,MATCH(B4178,'Raw Data'!B:B,1),1),0)</f>
        <v>64.58</v>
      </c>
      <c r="J4178" s="24">
        <v>45814</v>
      </c>
      <c r="K4178" s="23">
        <f>IFERROR(INDEX('Raw Data'!K:K,MATCH(J4178,'Raw Data'!J:J,1),1),0)</f>
        <v>65.3</v>
      </c>
      <c r="M4178" s="24">
        <v>45814</v>
      </c>
      <c r="N4178" s="23">
        <f>IFERROR(INDEX('Raw Data'!N:N,MATCH(M4178,'Raw Data'!M:M,1),1),0)</f>
        <v>66.47</v>
      </c>
      <c r="U4178" s="24">
        <v>45814</v>
      </c>
      <c r="V4178" s="23">
        <f>IFERROR(INDEX('Raw Data'!V:V,MATCH(U4178,'Raw Data'!U:U,1),1),0)</f>
        <v>68.02</v>
      </c>
      <c r="X4178" s="24">
        <v>45814</v>
      </c>
      <c r="Y4178" s="23">
        <f>IFERROR(INDEX('Raw Data'!Y:Y,MATCH(X4178,'Raw Data'!X:X,1),1),0)</f>
        <v>3.7839999999999998</v>
      </c>
      <c r="AF4178" s="24">
        <v>45814</v>
      </c>
      <c r="AG4178" s="23">
        <f>IFERROR(INDEX('Raw Data'!AG:AG,MATCH(AF4178,'Raw Data'!AF:AF,1),1),0)</f>
        <v>2.68</v>
      </c>
      <c r="AI4178" s="20">
        <f t="shared" si="134"/>
        <v>6</v>
      </c>
      <c r="AJ4178" s="20">
        <f t="shared" si="135"/>
        <v>2025</v>
      </c>
    </row>
    <row r="4179" spans="2:36" ht="13.5" customHeight="1" x14ac:dyDescent="0.2">
      <c r="B4179" s="24">
        <v>45815</v>
      </c>
      <c r="C4179" s="23">
        <f>IFERROR(INDEX('Raw Data'!C:C,MATCH(B4179,'Raw Data'!B:B,1),1),0)</f>
        <v>64.58</v>
      </c>
      <c r="J4179" s="24">
        <v>45815</v>
      </c>
      <c r="K4179" s="23">
        <f>IFERROR(INDEX('Raw Data'!K:K,MATCH(J4179,'Raw Data'!J:J,1),1),0)</f>
        <v>65.3</v>
      </c>
      <c r="M4179" s="24">
        <v>45815</v>
      </c>
      <c r="N4179" s="23">
        <f>IFERROR(INDEX('Raw Data'!N:N,MATCH(M4179,'Raw Data'!M:M,1),1),0)</f>
        <v>66.47</v>
      </c>
      <c r="U4179" s="24">
        <v>45815</v>
      </c>
      <c r="V4179" s="23">
        <f>IFERROR(INDEX('Raw Data'!V:V,MATCH(U4179,'Raw Data'!U:U,1),1),0)</f>
        <v>68.02</v>
      </c>
      <c r="X4179" s="24">
        <v>45815</v>
      </c>
      <c r="Y4179" s="23">
        <f>IFERROR(INDEX('Raw Data'!Y:Y,MATCH(X4179,'Raw Data'!X:X,1),1),0)</f>
        <v>3.7839999999999998</v>
      </c>
      <c r="AF4179" s="24">
        <v>45815</v>
      </c>
      <c r="AG4179" s="23">
        <f>IFERROR(INDEX('Raw Data'!AG:AG,MATCH(AF4179,'Raw Data'!AF:AF,1),1),0)</f>
        <v>2.68</v>
      </c>
      <c r="AI4179" s="20">
        <f t="shared" si="134"/>
        <v>6</v>
      </c>
      <c r="AJ4179" s="20">
        <f t="shared" si="135"/>
        <v>2025</v>
      </c>
    </row>
    <row r="4180" spans="2:36" ht="13.5" customHeight="1" x14ac:dyDescent="0.2">
      <c r="B4180" s="24">
        <v>45816</v>
      </c>
      <c r="C4180" s="23">
        <f>IFERROR(INDEX('Raw Data'!C:C,MATCH(B4180,'Raw Data'!B:B,1),1),0)</f>
        <v>64.58</v>
      </c>
      <c r="J4180" s="24">
        <v>45816</v>
      </c>
      <c r="K4180" s="23">
        <f>IFERROR(INDEX('Raw Data'!K:K,MATCH(J4180,'Raw Data'!J:J,1),1),0)</f>
        <v>65.3</v>
      </c>
      <c r="M4180" s="24">
        <v>45816</v>
      </c>
      <c r="N4180" s="23">
        <f>IFERROR(INDEX('Raw Data'!N:N,MATCH(M4180,'Raw Data'!M:M,1),1),0)</f>
        <v>66.47</v>
      </c>
      <c r="U4180" s="24">
        <v>45816</v>
      </c>
      <c r="V4180" s="23">
        <f>IFERROR(INDEX('Raw Data'!V:V,MATCH(U4180,'Raw Data'!U:U,1),1),0)</f>
        <v>68.02</v>
      </c>
      <c r="X4180" s="24">
        <v>45816</v>
      </c>
      <c r="Y4180" s="23">
        <f>IFERROR(INDEX('Raw Data'!Y:Y,MATCH(X4180,'Raw Data'!X:X,1),1),0)</f>
        <v>3.7839999999999998</v>
      </c>
      <c r="AF4180" s="24">
        <v>45816</v>
      </c>
      <c r="AG4180" s="23">
        <f>IFERROR(INDEX('Raw Data'!AG:AG,MATCH(AF4180,'Raw Data'!AF:AF,1),1),0)</f>
        <v>2.68</v>
      </c>
      <c r="AI4180" s="20">
        <f t="shared" si="134"/>
        <v>6</v>
      </c>
      <c r="AJ4180" s="20">
        <f t="shared" si="135"/>
        <v>2025</v>
      </c>
    </row>
    <row r="4181" spans="2:36" ht="13.5" customHeight="1" x14ac:dyDescent="0.2">
      <c r="B4181" s="24">
        <v>45817</v>
      </c>
      <c r="C4181" s="23">
        <f>IFERROR(INDEX('Raw Data'!C:C,MATCH(B4181,'Raw Data'!B:B,1),1),0)</f>
        <v>64.22</v>
      </c>
      <c r="J4181" s="24">
        <v>45817</v>
      </c>
      <c r="K4181" s="23">
        <f>IFERROR(INDEX('Raw Data'!K:K,MATCH(J4181,'Raw Data'!J:J,1),1),0)</f>
        <v>65.989999999999995</v>
      </c>
      <c r="M4181" s="24">
        <v>45817</v>
      </c>
      <c r="N4181" s="23">
        <f>IFERROR(INDEX('Raw Data'!N:N,MATCH(M4181,'Raw Data'!M:M,1),1),0)</f>
        <v>67.040000000000006</v>
      </c>
      <c r="U4181" s="24">
        <v>45817</v>
      </c>
      <c r="V4181" s="23">
        <f>IFERROR(INDEX('Raw Data'!V:V,MATCH(U4181,'Raw Data'!U:U,1),1),0)</f>
        <v>68.73</v>
      </c>
      <c r="X4181" s="24">
        <v>45817</v>
      </c>
      <c r="Y4181" s="23">
        <f>IFERROR(INDEX('Raw Data'!Y:Y,MATCH(X4181,'Raw Data'!X:X,1),1),0)</f>
        <v>3.6349999999999998</v>
      </c>
      <c r="AF4181" s="24">
        <v>45817</v>
      </c>
      <c r="AG4181" s="23">
        <f>IFERROR(INDEX('Raw Data'!AG:AG,MATCH(AF4181,'Raw Data'!AF:AF,1),1),0)</f>
        <v>3.13</v>
      </c>
      <c r="AI4181" s="20">
        <f t="shared" si="134"/>
        <v>6</v>
      </c>
      <c r="AJ4181" s="20">
        <f t="shared" si="135"/>
        <v>2025</v>
      </c>
    </row>
    <row r="4182" spans="2:36" ht="13.5" customHeight="1" x14ac:dyDescent="0.2">
      <c r="B4182" s="24">
        <v>45818</v>
      </c>
      <c r="C4182" s="23">
        <f>IFERROR(INDEX('Raw Data'!C:C,MATCH(B4182,'Raw Data'!B:B,1),1),0)</f>
        <v>63.91</v>
      </c>
      <c r="J4182" s="24">
        <v>45818</v>
      </c>
      <c r="K4182" s="23">
        <f>IFERROR(INDEX('Raw Data'!K:K,MATCH(J4182,'Raw Data'!J:J,1),1),0)</f>
        <v>65.66</v>
      </c>
      <c r="M4182" s="24">
        <v>45818</v>
      </c>
      <c r="N4182" s="23">
        <f>IFERROR(INDEX('Raw Data'!N:N,MATCH(M4182,'Raw Data'!M:M,1),1),0)</f>
        <v>66.87</v>
      </c>
      <c r="U4182" s="24">
        <v>45818</v>
      </c>
      <c r="V4182" s="23">
        <f>IFERROR(INDEX('Raw Data'!V:V,MATCH(U4182,'Raw Data'!U:U,1),1),0)</f>
        <v>68.41</v>
      </c>
      <c r="X4182" s="24">
        <v>45818</v>
      </c>
      <c r="Y4182" s="23">
        <f>IFERROR(INDEX('Raw Data'!Y:Y,MATCH(X4182,'Raw Data'!X:X,1),1),0)</f>
        <v>3.5329999999999999</v>
      </c>
      <c r="AF4182" s="24">
        <v>45818</v>
      </c>
      <c r="AG4182" s="23">
        <f>IFERROR(INDEX('Raw Data'!AG:AG,MATCH(AF4182,'Raw Data'!AF:AF,1),1),0)</f>
        <v>2.79</v>
      </c>
      <c r="AI4182" s="20">
        <f t="shared" si="134"/>
        <v>6</v>
      </c>
      <c r="AJ4182" s="20">
        <f t="shared" si="135"/>
        <v>2025</v>
      </c>
    </row>
    <row r="4183" spans="2:36" ht="13.5" customHeight="1" x14ac:dyDescent="0.2">
      <c r="B4183" s="24">
        <v>45819</v>
      </c>
      <c r="C4183" s="23">
        <f>IFERROR(INDEX('Raw Data'!C:C,MATCH(B4183,'Raw Data'!B:B,1),1),0)</f>
        <v>66.900000000000006</v>
      </c>
      <c r="J4183" s="24">
        <v>45819</v>
      </c>
      <c r="K4183" s="23">
        <f>IFERROR(INDEX('Raw Data'!K:K,MATCH(J4183,'Raw Data'!J:J,1),1),0)</f>
        <v>68.91</v>
      </c>
      <c r="M4183" s="24">
        <v>45819</v>
      </c>
      <c r="N4183" s="23">
        <f>IFERROR(INDEX('Raw Data'!N:N,MATCH(M4183,'Raw Data'!M:M,1),1),0)</f>
        <v>69.77</v>
      </c>
      <c r="U4183" s="24">
        <v>45819</v>
      </c>
      <c r="V4183" s="23">
        <f>IFERROR(INDEX('Raw Data'!V:V,MATCH(U4183,'Raw Data'!U:U,1),1),0)</f>
        <v>71.290000000000006</v>
      </c>
      <c r="X4183" s="24">
        <v>45819</v>
      </c>
      <c r="Y4183" s="23">
        <f>IFERROR(INDEX('Raw Data'!Y:Y,MATCH(X4183,'Raw Data'!X:X,1),1),0)</f>
        <v>3.5070000000000001</v>
      </c>
      <c r="AF4183" s="24">
        <v>45819</v>
      </c>
      <c r="AG4183" s="23">
        <f>IFERROR(INDEX('Raw Data'!AG:AG,MATCH(AF4183,'Raw Data'!AF:AF,1),1),0)</f>
        <v>2.73</v>
      </c>
      <c r="AI4183" s="20">
        <f t="shared" si="134"/>
        <v>6</v>
      </c>
      <c r="AJ4183" s="20">
        <f t="shared" si="135"/>
        <v>2025</v>
      </c>
    </row>
    <row r="4184" spans="2:36" ht="13.5" customHeight="1" x14ac:dyDescent="0.2">
      <c r="B4184" s="24">
        <v>45820</v>
      </c>
      <c r="C4184" s="23">
        <f>IFERROR(INDEX('Raw Data'!C:C,MATCH(B4184,'Raw Data'!B:B,1),1),0)</f>
        <v>66.64</v>
      </c>
      <c r="J4184" s="24">
        <v>45820</v>
      </c>
      <c r="K4184" s="23">
        <f>IFERROR(INDEX('Raw Data'!K:K,MATCH(J4184,'Raw Data'!J:J,1),1),0)</f>
        <v>68.73</v>
      </c>
      <c r="M4184" s="24">
        <v>45820</v>
      </c>
      <c r="N4184" s="23">
        <f>IFERROR(INDEX('Raw Data'!N:N,MATCH(M4184,'Raw Data'!M:M,1),1),0)</f>
        <v>69.36</v>
      </c>
      <c r="U4184" s="24">
        <v>45820</v>
      </c>
      <c r="V4184" s="23">
        <f>IFERROR(INDEX('Raw Data'!V:V,MATCH(U4184,'Raw Data'!U:U,1),1),0)</f>
        <v>70.84</v>
      </c>
      <c r="X4184" s="24">
        <v>45820</v>
      </c>
      <c r="Y4184" s="23">
        <f>IFERROR(INDEX('Raw Data'!Y:Y,MATCH(X4184,'Raw Data'!X:X,1),1),0)</f>
        <v>3.492</v>
      </c>
      <c r="AF4184" s="24">
        <v>45820</v>
      </c>
      <c r="AG4184" s="23">
        <f>IFERROR(INDEX('Raw Data'!AG:AG,MATCH(AF4184,'Raw Data'!AF:AF,1),1),0)</f>
        <v>2.9</v>
      </c>
      <c r="AI4184" s="20">
        <f t="shared" si="134"/>
        <v>6</v>
      </c>
      <c r="AJ4184" s="20">
        <f t="shared" si="135"/>
        <v>2025</v>
      </c>
    </row>
    <row r="4185" spans="2:36" ht="13.5" customHeight="1" x14ac:dyDescent="0.2">
      <c r="B4185" s="24">
        <v>45821</v>
      </c>
      <c r="C4185" s="23">
        <f>IFERROR(INDEX('Raw Data'!C:C,MATCH(B4185,'Raw Data'!B:B,1),1),0)</f>
        <v>71.290000000000006</v>
      </c>
      <c r="J4185" s="24">
        <v>45821</v>
      </c>
      <c r="K4185" s="23">
        <f>IFERROR(INDEX('Raw Data'!K:K,MATCH(J4185,'Raw Data'!J:J,1),1),0)</f>
        <v>73.84</v>
      </c>
      <c r="M4185" s="24">
        <v>45821</v>
      </c>
      <c r="N4185" s="23">
        <f>IFERROR(INDEX('Raw Data'!N:N,MATCH(M4185,'Raw Data'!M:M,1),1),0)</f>
        <v>74.23</v>
      </c>
      <c r="U4185" s="24">
        <v>45821</v>
      </c>
      <c r="V4185" s="23">
        <f>IFERROR(INDEX('Raw Data'!V:V,MATCH(U4185,'Raw Data'!U:U,1),1),0)</f>
        <v>76</v>
      </c>
      <c r="X4185" s="24">
        <v>45821</v>
      </c>
      <c r="Y4185" s="23">
        <f>IFERROR(INDEX('Raw Data'!Y:Y,MATCH(X4185,'Raw Data'!X:X,1),1),0)</f>
        <v>3.581</v>
      </c>
      <c r="AF4185" s="24">
        <v>45821</v>
      </c>
      <c r="AG4185" s="23">
        <f>IFERROR(INDEX('Raw Data'!AG:AG,MATCH(AF4185,'Raw Data'!AF:AF,1),1),0)</f>
        <v>2.65</v>
      </c>
      <c r="AI4185" s="20">
        <f t="shared" si="134"/>
        <v>6</v>
      </c>
      <c r="AJ4185" s="20">
        <f t="shared" si="135"/>
        <v>2025</v>
      </c>
    </row>
    <row r="4186" spans="2:36" ht="13.5" customHeight="1" x14ac:dyDescent="0.2">
      <c r="B4186" s="24">
        <v>45822</v>
      </c>
      <c r="C4186" s="23">
        <f>IFERROR(INDEX('Raw Data'!C:C,MATCH(B4186,'Raw Data'!B:B,1),1),0)</f>
        <v>71.290000000000006</v>
      </c>
      <c r="J4186" s="24">
        <v>45822</v>
      </c>
      <c r="K4186" s="23">
        <f>IFERROR(INDEX('Raw Data'!K:K,MATCH(J4186,'Raw Data'!J:J,1),1),0)</f>
        <v>73.84</v>
      </c>
      <c r="M4186" s="24">
        <v>45822</v>
      </c>
      <c r="N4186" s="23">
        <f>IFERROR(INDEX('Raw Data'!N:N,MATCH(M4186,'Raw Data'!M:M,1),1),0)</f>
        <v>74.23</v>
      </c>
      <c r="U4186" s="24">
        <v>45822</v>
      </c>
      <c r="V4186" s="23">
        <f>IFERROR(INDEX('Raw Data'!V:V,MATCH(U4186,'Raw Data'!U:U,1),1),0)</f>
        <v>76</v>
      </c>
      <c r="X4186" s="24">
        <v>45822</v>
      </c>
      <c r="Y4186" s="23">
        <f>IFERROR(INDEX('Raw Data'!Y:Y,MATCH(X4186,'Raw Data'!X:X,1),1),0)</f>
        <v>3.581</v>
      </c>
      <c r="AF4186" s="24">
        <v>45822</v>
      </c>
      <c r="AG4186" s="23">
        <f>IFERROR(INDEX('Raw Data'!AG:AG,MATCH(AF4186,'Raw Data'!AF:AF,1),1),0)</f>
        <v>2.65</v>
      </c>
      <c r="AI4186" s="20">
        <f t="shared" si="134"/>
        <v>6</v>
      </c>
      <c r="AJ4186" s="20">
        <f t="shared" si="135"/>
        <v>2025</v>
      </c>
    </row>
    <row r="4187" spans="2:36" ht="13.5" customHeight="1" x14ac:dyDescent="0.2">
      <c r="B4187" s="24">
        <v>45823</v>
      </c>
      <c r="C4187" s="23">
        <f>IFERROR(INDEX('Raw Data'!C:C,MATCH(B4187,'Raw Data'!B:B,1),1),0)</f>
        <v>71.290000000000006</v>
      </c>
      <c r="J4187" s="24">
        <v>45823</v>
      </c>
      <c r="K4187" s="23">
        <f>IFERROR(INDEX('Raw Data'!K:K,MATCH(J4187,'Raw Data'!J:J,1),1),0)</f>
        <v>73.84</v>
      </c>
      <c r="M4187" s="24">
        <v>45823</v>
      </c>
      <c r="N4187" s="23">
        <f>IFERROR(INDEX('Raw Data'!N:N,MATCH(M4187,'Raw Data'!M:M,1),1),0)</f>
        <v>74.23</v>
      </c>
      <c r="U4187" s="24">
        <v>45823</v>
      </c>
      <c r="V4187" s="23">
        <f>IFERROR(INDEX('Raw Data'!V:V,MATCH(U4187,'Raw Data'!U:U,1),1),0)</f>
        <v>76</v>
      </c>
      <c r="X4187" s="24">
        <v>45823</v>
      </c>
      <c r="Y4187" s="23">
        <f>IFERROR(INDEX('Raw Data'!Y:Y,MATCH(X4187,'Raw Data'!X:X,1),1),0)</f>
        <v>3.581</v>
      </c>
      <c r="AF4187" s="24">
        <v>45823</v>
      </c>
      <c r="AG4187" s="23">
        <f>IFERROR(INDEX('Raw Data'!AG:AG,MATCH(AF4187,'Raw Data'!AF:AF,1),1),0)</f>
        <v>2.65</v>
      </c>
      <c r="AI4187" s="20">
        <f t="shared" si="134"/>
        <v>6</v>
      </c>
      <c r="AJ4187" s="20">
        <f t="shared" si="135"/>
        <v>2025</v>
      </c>
    </row>
    <row r="4188" spans="2:36" ht="13.5" customHeight="1" x14ac:dyDescent="0.2">
      <c r="B4188" s="24">
        <v>45824</v>
      </c>
      <c r="C4188" s="23">
        <f>IFERROR(INDEX('Raw Data'!C:C,MATCH(B4188,'Raw Data'!B:B,1),1),0)</f>
        <v>71.77</v>
      </c>
      <c r="J4188" s="24">
        <v>45824</v>
      </c>
      <c r="K4188" s="23">
        <f>IFERROR(INDEX('Raw Data'!K:K,MATCH(J4188,'Raw Data'!J:J,1),1),0)</f>
        <v>72.53</v>
      </c>
      <c r="M4188" s="24">
        <v>45824</v>
      </c>
      <c r="N4188" s="23">
        <f>IFERROR(INDEX('Raw Data'!N:N,MATCH(M4188,'Raw Data'!M:M,1),1),0)</f>
        <v>71.989999999999995</v>
      </c>
      <c r="U4188" s="24">
        <v>45824</v>
      </c>
      <c r="V4188" s="23">
        <f>IFERROR(INDEX('Raw Data'!V:V,MATCH(U4188,'Raw Data'!U:U,1),1),0)</f>
        <v>75.05</v>
      </c>
      <c r="X4188" s="24">
        <v>45824</v>
      </c>
      <c r="Y4188" s="23">
        <f>IFERROR(INDEX('Raw Data'!Y:Y,MATCH(X4188,'Raw Data'!X:X,1),1),0)</f>
        <v>3.8439999999999999</v>
      </c>
      <c r="AF4188" s="24">
        <v>45824</v>
      </c>
      <c r="AG4188" s="23">
        <f>IFERROR(INDEX('Raw Data'!AG:AG,MATCH(AF4188,'Raw Data'!AF:AF,1),1),0)</f>
        <v>2.9</v>
      </c>
      <c r="AI4188" s="20">
        <f t="shared" si="134"/>
        <v>6</v>
      </c>
      <c r="AJ4188" s="20">
        <f t="shared" si="135"/>
        <v>2025</v>
      </c>
    </row>
    <row r="4189" spans="2:36" ht="13.5" customHeight="1" x14ac:dyDescent="0.2">
      <c r="B4189" s="24">
        <v>45825</v>
      </c>
      <c r="C4189" s="23">
        <f>IFERROR(INDEX('Raw Data'!C:C,MATCH(B4189,'Raw Data'!B:B,1),1),0)</f>
        <v>74.84</v>
      </c>
      <c r="J4189" s="24">
        <v>45825</v>
      </c>
      <c r="K4189" s="23">
        <f>IFERROR(INDEX('Raw Data'!K:K,MATCH(J4189,'Raw Data'!J:J,1),1),0)</f>
        <v>75.62</v>
      </c>
      <c r="M4189" s="24">
        <v>45825</v>
      </c>
      <c r="N4189" s="23">
        <f>IFERROR(INDEX('Raw Data'!N:N,MATCH(M4189,'Raw Data'!M:M,1),1),0)</f>
        <v>74.900000000000006</v>
      </c>
      <c r="U4189" s="24">
        <v>45825</v>
      </c>
      <c r="V4189" s="23">
        <f>IFERROR(INDEX('Raw Data'!V:V,MATCH(U4189,'Raw Data'!U:U,1),1),0)</f>
        <v>78.7</v>
      </c>
      <c r="X4189" s="24">
        <v>45825</v>
      </c>
      <c r="Y4189" s="23">
        <f>IFERROR(INDEX('Raw Data'!Y:Y,MATCH(X4189,'Raw Data'!X:X,1),1),0)</f>
        <v>3.9489999999999998</v>
      </c>
      <c r="AF4189" s="24">
        <v>45825</v>
      </c>
      <c r="AG4189" s="23">
        <f>IFERROR(INDEX('Raw Data'!AG:AG,MATCH(AF4189,'Raw Data'!AF:AF,1),1),0)</f>
        <v>2.9</v>
      </c>
      <c r="AI4189" s="20">
        <f t="shared" si="134"/>
        <v>6</v>
      </c>
      <c r="AJ4189" s="20">
        <f t="shared" si="135"/>
        <v>2025</v>
      </c>
    </row>
    <row r="4190" spans="2:36" ht="13.5" customHeight="1" x14ac:dyDescent="0.2">
      <c r="B4190" s="24">
        <v>45826</v>
      </c>
      <c r="C4190" s="23">
        <f>IFERROR(INDEX('Raw Data'!C:C,MATCH(B4190,'Raw Data'!B:B,1),1),0)</f>
        <v>75.14</v>
      </c>
      <c r="J4190" s="24">
        <v>45826</v>
      </c>
      <c r="K4190" s="23">
        <f>IFERROR(INDEX('Raw Data'!K:K,MATCH(J4190,'Raw Data'!J:J,1),1),0)</f>
        <v>75.89</v>
      </c>
      <c r="M4190" s="24">
        <v>45826</v>
      </c>
      <c r="N4190" s="23">
        <f>IFERROR(INDEX('Raw Data'!N:N,MATCH(M4190,'Raw Data'!M:M,1),1),0)</f>
        <v>75.14</v>
      </c>
      <c r="U4190" s="24">
        <v>45826</v>
      </c>
      <c r="V4190" s="23">
        <f>IFERROR(INDEX('Raw Data'!V:V,MATCH(U4190,'Raw Data'!U:U,1),1),0)</f>
        <v>78.38</v>
      </c>
      <c r="X4190" s="24">
        <v>45826</v>
      </c>
      <c r="Y4190" s="23">
        <f>IFERROR(INDEX('Raw Data'!Y:Y,MATCH(X4190,'Raw Data'!X:X,1),1),0)</f>
        <v>4.077</v>
      </c>
      <c r="AF4190" s="24">
        <v>45826</v>
      </c>
      <c r="AG4190" s="23">
        <f>IFERROR(INDEX('Raw Data'!AG:AG,MATCH(AF4190,'Raw Data'!AF:AF,1),1),0)</f>
        <v>3.43</v>
      </c>
      <c r="AI4190" s="20">
        <f t="shared" si="134"/>
        <v>6</v>
      </c>
      <c r="AJ4190" s="20">
        <f t="shared" si="135"/>
        <v>2025</v>
      </c>
    </row>
    <row r="4191" spans="2:36" ht="13.5" customHeight="1" x14ac:dyDescent="0.2">
      <c r="B4191" s="24">
        <v>45827</v>
      </c>
      <c r="C4191" s="23">
        <f>IFERROR(INDEX('Raw Data'!C:C,MATCH(B4191,'Raw Data'!B:B,1),1),0)</f>
        <v>73.819999999999993</v>
      </c>
      <c r="J4191" s="24">
        <v>45827</v>
      </c>
      <c r="K4191" s="23">
        <f>IFERROR(INDEX('Raw Data'!K:K,MATCH(J4191,'Raw Data'!J:J,1),1),0)</f>
        <v>75.89</v>
      </c>
      <c r="M4191" s="24">
        <v>45827</v>
      </c>
      <c r="N4191" s="23">
        <f>IFERROR(INDEX('Raw Data'!N:N,MATCH(M4191,'Raw Data'!M:M,1),1),0)</f>
        <v>77.08</v>
      </c>
      <c r="U4191" s="24">
        <v>45827</v>
      </c>
      <c r="V4191" s="23">
        <f>IFERROR(INDEX('Raw Data'!V:V,MATCH(U4191,'Raw Data'!U:U,1),1),0)</f>
        <v>80.37</v>
      </c>
      <c r="X4191" s="24">
        <v>45827</v>
      </c>
      <c r="Y4191" s="23">
        <f>IFERROR(INDEX('Raw Data'!Y:Y,MATCH(X4191,'Raw Data'!X:X,1),1),0)</f>
        <v>4.0860000000000003</v>
      </c>
      <c r="AF4191" s="24">
        <v>45827</v>
      </c>
      <c r="AG4191" s="23">
        <f>IFERROR(INDEX('Raw Data'!AG:AG,MATCH(AF4191,'Raw Data'!AF:AF,1),1),0)</f>
        <v>3.43</v>
      </c>
      <c r="AI4191" s="20">
        <f t="shared" si="134"/>
        <v>6</v>
      </c>
      <c r="AJ4191" s="20">
        <f t="shared" si="135"/>
        <v>2025</v>
      </c>
    </row>
    <row r="4192" spans="2:36" ht="13.5" customHeight="1" x14ac:dyDescent="0.2">
      <c r="B4192" s="24">
        <v>45828</v>
      </c>
      <c r="C4192" s="23">
        <f>IFERROR(INDEX('Raw Data'!C:C,MATCH(B4192,'Raw Data'!B:B,1),1),0)</f>
        <v>74.930000000000007</v>
      </c>
      <c r="J4192" s="24">
        <v>45828</v>
      </c>
      <c r="K4192" s="23">
        <f>IFERROR(INDEX('Raw Data'!K:K,MATCH(J4192,'Raw Data'!J:J,1),1),0)</f>
        <v>75.72</v>
      </c>
      <c r="M4192" s="24">
        <v>45828</v>
      </c>
      <c r="N4192" s="23">
        <f>IFERROR(INDEX('Raw Data'!N:N,MATCH(M4192,'Raw Data'!M:M,1),1),0)</f>
        <v>75.48</v>
      </c>
      <c r="U4192" s="24">
        <v>45828</v>
      </c>
      <c r="V4192" s="23">
        <f>IFERROR(INDEX('Raw Data'!V:V,MATCH(U4192,'Raw Data'!U:U,1),1),0)</f>
        <v>78.73</v>
      </c>
      <c r="X4192" s="24">
        <v>45828</v>
      </c>
      <c r="Y4192" s="23">
        <f>IFERROR(INDEX('Raw Data'!Y:Y,MATCH(X4192,'Raw Data'!X:X,1),1),0)</f>
        <v>3.9489999999999998</v>
      </c>
      <c r="AF4192" s="24">
        <v>45828</v>
      </c>
      <c r="AG4192" s="23">
        <f>IFERROR(INDEX('Raw Data'!AG:AG,MATCH(AF4192,'Raw Data'!AF:AF,1),1),0)</f>
        <v>3.09</v>
      </c>
      <c r="AI4192" s="20">
        <f t="shared" si="134"/>
        <v>6</v>
      </c>
      <c r="AJ4192" s="20">
        <f t="shared" si="135"/>
        <v>2025</v>
      </c>
    </row>
    <row r="4193" spans="2:36" ht="13.5" customHeight="1" x14ac:dyDescent="0.2">
      <c r="B4193" s="24">
        <v>45829</v>
      </c>
      <c r="C4193" s="23">
        <f>IFERROR(INDEX('Raw Data'!C:C,MATCH(B4193,'Raw Data'!B:B,1),1),0)</f>
        <v>74.930000000000007</v>
      </c>
      <c r="J4193" s="24">
        <v>45829</v>
      </c>
      <c r="K4193" s="23">
        <f>IFERROR(INDEX('Raw Data'!K:K,MATCH(J4193,'Raw Data'!J:J,1),1),0)</f>
        <v>75.72</v>
      </c>
      <c r="M4193" s="24">
        <v>45829</v>
      </c>
      <c r="N4193" s="23">
        <f>IFERROR(INDEX('Raw Data'!N:N,MATCH(M4193,'Raw Data'!M:M,1),1),0)</f>
        <v>75.48</v>
      </c>
      <c r="U4193" s="24">
        <v>45829</v>
      </c>
      <c r="V4193" s="23">
        <f>IFERROR(INDEX('Raw Data'!V:V,MATCH(U4193,'Raw Data'!U:U,1),1),0)</f>
        <v>78.73</v>
      </c>
      <c r="X4193" s="24">
        <v>45829</v>
      </c>
      <c r="Y4193" s="23">
        <f>IFERROR(INDEX('Raw Data'!Y:Y,MATCH(X4193,'Raw Data'!X:X,1),1),0)</f>
        <v>3.9489999999999998</v>
      </c>
      <c r="AF4193" s="24">
        <v>45829</v>
      </c>
      <c r="AG4193" s="23">
        <f>IFERROR(INDEX('Raw Data'!AG:AG,MATCH(AF4193,'Raw Data'!AF:AF,1),1),0)</f>
        <v>3.09</v>
      </c>
      <c r="AI4193" s="20">
        <f t="shared" si="134"/>
        <v>6</v>
      </c>
      <c r="AJ4193" s="20">
        <f t="shared" si="135"/>
        <v>2025</v>
      </c>
    </row>
    <row r="4194" spans="2:36" ht="13.5" customHeight="1" x14ac:dyDescent="0.2">
      <c r="B4194" s="24">
        <v>45830</v>
      </c>
      <c r="C4194" s="23">
        <f>IFERROR(INDEX('Raw Data'!C:C,MATCH(B4194,'Raw Data'!B:B,1),1),0)</f>
        <v>74.930000000000007</v>
      </c>
      <c r="J4194" s="24">
        <v>45830</v>
      </c>
      <c r="K4194" s="23">
        <f>IFERROR(INDEX('Raw Data'!K:K,MATCH(J4194,'Raw Data'!J:J,1),1),0)</f>
        <v>75.72</v>
      </c>
      <c r="M4194" s="24">
        <v>45830</v>
      </c>
      <c r="N4194" s="23">
        <f>IFERROR(INDEX('Raw Data'!N:N,MATCH(M4194,'Raw Data'!M:M,1),1),0)</f>
        <v>75.48</v>
      </c>
      <c r="U4194" s="24">
        <v>45830</v>
      </c>
      <c r="V4194" s="23">
        <f>IFERROR(INDEX('Raw Data'!V:V,MATCH(U4194,'Raw Data'!U:U,1),1),0)</f>
        <v>78.73</v>
      </c>
      <c r="X4194" s="24">
        <v>45830</v>
      </c>
      <c r="Y4194" s="23">
        <f>IFERROR(INDEX('Raw Data'!Y:Y,MATCH(X4194,'Raw Data'!X:X,1),1),0)</f>
        <v>3.9489999999999998</v>
      </c>
      <c r="AF4194" s="24">
        <v>45830</v>
      </c>
      <c r="AG4194" s="23">
        <f>IFERROR(INDEX('Raw Data'!AG:AG,MATCH(AF4194,'Raw Data'!AF:AF,1),1),0)</f>
        <v>3.09</v>
      </c>
      <c r="AI4194" s="20">
        <f t="shared" si="134"/>
        <v>6</v>
      </c>
      <c r="AJ4194" s="20">
        <f t="shared" si="135"/>
        <v>2025</v>
      </c>
    </row>
    <row r="4195" spans="2:36" ht="13.5" customHeight="1" x14ac:dyDescent="0.2">
      <c r="B4195" s="24">
        <v>45831</v>
      </c>
      <c r="C4195" s="23">
        <f>IFERROR(INDEX('Raw Data'!C:C,MATCH(B4195,'Raw Data'!B:B,1),1),0)</f>
        <v>68.510000000000005</v>
      </c>
      <c r="J4195" s="24">
        <v>45831</v>
      </c>
      <c r="K4195" s="23">
        <f>IFERROR(INDEX('Raw Data'!K:K,MATCH(J4195,'Raw Data'!J:J,1),1),0)</f>
        <v>69.36</v>
      </c>
      <c r="M4195" s="24">
        <v>45831</v>
      </c>
      <c r="N4195" s="23">
        <f>IFERROR(INDEX('Raw Data'!N:N,MATCH(M4195,'Raw Data'!M:M,1),1),0)</f>
        <v>70.52</v>
      </c>
      <c r="U4195" s="24">
        <v>45831</v>
      </c>
      <c r="V4195" s="23">
        <f>IFERROR(INDEX('Raw Data'!V:V,MATCH(U4195,'Raw Data'!U:U,1),1),0)</f>
        <v>74.34</v>
      </c>
      <c r="X4195" s="24">
        <v>45831</v>
      </c>
      <c r="Y4195" s="23">
        <f>IFERROR(INDEX('Raw Data'!Y:Y,MATCH(X4195,'Raw Data'!X:X,1),1),0)</f>
        <v>3.698</v>
      </c>
      <c r="AF4195" s="24">
        <v>45831</v>
      </c>
      <c r="AG4195" s="23">
        <f>IFERROR(INDEX('Raw Data'!AG:AG,MATCH(AF4195,'Raw Data'!AF:AF,1),1),0)</f>
        <v>3.5</v>
      </c>
      <c r="AI4195" s="20">
        <f t="shared" si="134"/>
        <v>6</v>
      </c>
      <c r="AJ4195" s="20">
        <f t="shared" si="135"/>
        <v>2025</v>
      </c>
    </row>
    <row r="4196" spans="2:36" ht="13.5" customHeight="1" x14ac:dyDescent="0.2">
      <c r="B4196" s="24">
        <v>45832</v>
      </c>
      <c r="C4196" s="23">
        <f>IFERROR(INDEX('Raw Data'!C:C,MATCH(B4196,'Raw Data'!B:B,1),1),0)</f>
        <v>64.37</v>
      </c>
      <c r="J4196" s="24">
        <v>45832</v>
      </c>
      <c r="K4196" s="23">
        <f>IFERROR(INDEX('Raw Data'!K:K,MATCH(J4196,'Raw Data'!J:J,1),1),0)</f>
        <v>65.45</v>
      </c>
      <c r="M4196" s="24">
        <v>45832</v>
      </c>
      <c r="N4196" s="23">
        <f>IFERROR(INDEX('Raw Data'!N:N,MATCH(M4196,'Raw Data'!M:M,1),1),0)</f>
        <v>67.14</v>
      </c>
      <c r="U4196" s="24">
        <v>45832</v>
      </c>
      <c r="V4196" s="23">
        <f>IFERROR(INDEX('Raw Data'!V:V,MATCH(U4196,'Raw Data'!U:U,1),1),0)</f>
        <v>69.13</v>
      </c>
      <c r="X4196" s="24">
        <v>45832</v>
      </c>
      <c r="Y4196" s="23">
        <f>IFERROR(INDEX('Raw Data'!Y:Y,MATCH(X4196,'Raw Data'!X:X,1),1),0)</f>
        <v>3.5369999999999999</v>
      </c>
      <c r="AF4196" s="24">
        <v>45832</v>
      </c>
      <c r="AG4196" s="23">
        <f>IFERROR(INDEX('Raw Data'!AG:AG,MATCH(AF4196,'Raw Data'!AF:AF,1),1),0)</f>
        <v>3.3</v>
      </c>
      <c r="AI4196" s="20">
        <f t="shared" si="134"/>
        <v>6</v>
      </c>
      <c r="AJ4196" s="20">
        <f t="shared" si="135"/>
        <v>2025</v>
      </c>
    </row>
    <row r="4197" spans="2:36" ht="13.5" customHeight="1" x14ac:dyDescent="0.2">
      <c r="B4197" s="24">
        <v>45833</v>
      </c>
      <c r="C4197" s="23">
        <f>IFERROR(INDEX('Raw Data'!C:C,MATCH(B4197,'Raw Data'!B:B,1),1),0)</f>
        <v>64.92</v>
      </c>
      <c r="J4197" s="24">
        <v>45833</v>
      </c>
      <c r="K4197" s="23">
        <f>IFERROR(INDEX('Raw Data'!K:K,MATCH(J4197,'Raw Data'!J:J,1),1),0)</f>
        <v>65.98</v>
      </c>
      <c r="M4197" s="24">
        <v>45833</v>
      </c>
      <c r="N4197" s="23">
        <f>IFERROR(INDEX('Raw Data'!N:N,MATCH(M4197,'Raw Data'!M:M,1),1),0)</f>
        <v>67.680000000000007</v>
      </c>
      <c r="U4197" s="24">
        <v>45833</v>
      </c>
      <c r="V4197" s="23">
        <f>IFERROR(INDEX('Raw Data'!V:V,MATCH(U4197,'Raw Data'!U:U,1),1),0)</f>
        <v>68.400000000000006</v>
      </c>
      <c r="X4197" s="24">
        <v>45833</v>
      </c>
      <c r="Y4197" s="23">
        <f>IFERROR(INDEX('Raw Data'!Y:Y,MATCH(X4197,'Raw Data'!X:X,1),1),0)</f>
        <v>3.4060000000000001</v>
      </c>
      <c r="AF4197" s="24">
        <v>45833</v>
      </c>
      <c r="AG4197" s="23">
        <f>IFERROR(INDEX('Raw Data'!AG:AG,MATCH(AF4197,'Raw Data'!AF:AF,1),1),0)</f>
        <v>3.26</v>
      </c>
      <c r="AI4197" s="20">
        <f t="shared" si="134"/>
        <v>6</v>
      </c>
      <c r="AJ4197" s="20">
        <f t="shared" si="135"/>
        <v>2025</v>
      </c>
    </row>
    <row r="4198" spans="2:36" ht="13.5" customHeight="1" x14ac:dyDescent="0.2">
      <c r="B4198" s="24">
        <v>45834</v>
      </c>
      <c r="C4198" s="23">
        <f>IFERROR(INDEX('Raw Data'!C:C,MATCH(B4198,'Raw Data'!B:B,1),1),0)</f>
        <v>65.239999999999995</v>
      </c>
      <c r="J4198" s="24">
        <v>45834</v>
      </c>
      <c r="K4198" s="23">
        <f>IFERROR(INDEX('Raw Data'!K:K,MATCH(J4198,'Raw Data'!J:J,1),1),0)</f>
        <v>66.44</v>
      </c>
      <c r="M4198" s="24">
        <v>45834</v>
      </c>
      <c r="N4198" s="23">
        <f>IFERROR(INDEX('Raw Data'!N:N,MATCH(M4198,'Raw Data'!M:M,1),1),0)</f>
        <v>67.73</v>
      </c>
      <c r="U4198" s="24">
        <v>45834</v>
      </c>
      <c r="V4198" s="23">
        <f>IFERROR(INDEX('Raw Data'!V:V,MATCH(U4198,'Raw Data'!U:U,1),1),0)</f>
        <v>68.569999999999993</v>
      </c>
      <c r="X4198" s="24">
        <v>45834</v>
      </c>
      <c r="Y4198" s="23">
        <f>IFERROR(INDEX('Raw Data'!Y:Y,MATCH(X4198,'Raw Data'!X:X,1),1),0)</f>
        <v>3.2610000000000001</v>
      </c>
      <c r="AF4198" s="24">
        <v>45834</v>
      </c>
      <c r="AG4198" s="23">
        <f>IFERROR(INDEX('Raw Data'!AG:AG,MATCH(AF4198,'Raw Data'!AF:AF,1),1),0)</f>
        <v>3.23</v>
      </c>
      <c r="AI4198" s="20">
        <f t="shared" si="134"/>
        <v>6</v>
      </c>
      <c r="AJ4198" s="20">
        <f t="shared" si="135"/>
        <v>2025</v>
      </c>
    </row>
    <row r="4199" spans="2:36" ht="13.5" customHeight="1" x14ac:dyDescent="0.2">
      <c r="B4199" s="24">
        <v>45835</v>
      </c>
      <c r="C4199" s="23">
        <f>IFERROR(INDEX('Raw Data'!C:C,MATCH(B4199,'Raw Data'!B:B,1),1),0)</f>
        <v>65.52</v>
      </c>
      <c r="J4199" s="24">
        <v>45835</v>
      </c>
      <c r="K4199" s="23">
        <f>IFERROR(INDEX('Raw Data'!K:K,MATCH(J4199,'Raw Data'!J:J,1),1),0)</f>
        <v>66.66</v>
      </c>
      <c r="M4199" s="24">
        <v>45835</v>
      </c>
      <c r="N4199" s="23">
        <f>IFERROR(INDEX('Raw Data'!N:N,MATCH(M4199,'Raw Data'!M:M,1),1),0)</f>
        <v>67.77</v>
      </c>
      <c r="U4199" s="24">
        <v>45835</v>
      </c>
      <c r="V4199" s="23">
        <f>IFERROR(INDEX('Raw Data'!V:V,MATCH(U4199,'Raw Data'!U:U,1),1),0)</f>
        <v>69.37</v>
      </c>
      <c r="X4199" s="24">
        <v>45835</v>
      </c>
      <c r="Y4199" s="23">
        <f>IFERROR(INDEX('Raw Data'!Y:Y,MATCH(X4199,'Raw Data'!X:X,1),1),0)</f>
        <v>3.7389999999999999</v>
      </c>
      <c r="AF4199" s="24">
        <v>45835</v>
      </c>
      <c r="AG4199" s="23">
        <f>IFERROR(INDEX('Raw Data'!AG:AG,MATCH(AF4199,'Raw Data'!AF:AF,1),1),0)</f>
        <v>3.23</v>
      </c>
      <c r="AI4199" s="20">
        <f t="shared" si="134"/>
        <v>6</v>
      </c>
      <c r="AJ4199" s="20">
        <f t="shared" si="135"/>
        <v>2025</v>
      </c>
    </row>
    <row r="4200" spans="2:36" ht="13.5" customHeight="1" x14ac:dyDescent="0.2">
      <c r="B4200" s="24">
        <v>45836</v>
      </c>
      <c r="C4200" s="23">
        <f>IFERROR(INDEX('Raw Data'!C:C,MATCH(B4200,'Raw Data'!B:B,1),1),0)</f>
        <v>65.52</v>
      </c>
      <c r="J4200" s="24">
        <v>45836</v>
      </c>
      <c r="K4200" s="23">
        <f>IFERROR(INDEX('Raw Data'!K:K,MATCH(J4200,'Raw Data'!J:J,1),1),0)</f>
        <v>66.66</v>
      </c>
      <c r="M4200" s="24">
        <v>45836</v>
      </c>
      <c r="N4200" s="23">
        <f>IFERROR(INDEX('Raw Data'!N:N,MATCH(M4200,'Raw Data'!M:M,1),1),0)</f>
        <v>67.77</v>
      </c>
      <c r="U4200" s="24">
        <v>45836</v>
      </c>
      <c r="V4200" s="23">
        <f>IFERROR(INDEX('Raw Data'!V:V,MATCH(U4200,'Raw Data'!U:U,1),1),0)</f>
        <v>69.37</v>
      </c>
      <c r="X4200" s="24">
        <v>45836</v>
      </c>
      <c r="Y4200" s="23">
        <f>IFERROR(INDEX('Raw Data'!Y:Y,MATCH(X4200,'Raw Data'!X:X,1),1),0)</f>
        <v>3.7389999999999999</v>
      </c>
      <c r="AF4200" s="24">
        <v>45836</v>
      </c>
      <c r="AG4200" s="23">
        <f>IFERROR(INDEX('Raw Data'!AG:AG,MATCH(AF4200,'Raw Data'!AF:AF,1),1),0)</f>
        <v>3.23</v>
      </c>
      <c r="AI4200" s="20">
        <f t="shared" si="134"/>
        <v>6</v>
      </c>
      <c r="AJ4200" s="20">
        <f t="shared" si="135"/>
        <v>2025</v>
      </c>
    </row>
    <row r="4201" spans="2:36" ht="13.5" customHeight="1" x14ac:dyDescent="0.2">
      <c r="B4201" s="24">
        <v>45837</v>
      </c>
      <c r="C4201" s="23">
        <f>IFERROR(INDEX('Raw Data'!C:C,MATCH(B4201,'Raw Data'!B:B,1),1),0)</f>
        <v>65.52</v>
      </c>
      <c r="J4201" s="24">
        <v>45837</v>
      </c>
      <c r="K4201" s="23">
        <f>IFERROR(INDEX('Raw Data'!K:K,MATCH(J4201,'Raw Data'!J:J,1),1),0)</f>
        <v>66.66</v>
      </c>
      <c r="M4201" s="24">
        <v>45837</v>
      </c>
      <c r="N4201" s="23">
        <f>IFERROR(INDEX('Raw Data'!N:N,MATCH(M4201,'Raw Data'!M:M,1),1),0)</f>
        <v>67.77</v>
      </c>
      <c r="U4201" s="24">
        <v>45837</v>
      </c>
      <c r="V4201" s="23">
        <f>IFERROR(INDEX('Raw Data'!V:V,MATCH(U4201,'Raw Data'!U:U,1),1),0)</f>
        <v>69.37</v>
      </c>
      <c r="X4201" s="24">
        <v>45837</v>
      </c>
      <c r="Y4201" s="23">
        <f>IFERROR(INDEX('Raw Data'!Y:Y,MATCH(X4201,'Raw Data'!X:X,1),1),0)</f>
        <v>3.7389999999999999</v>
      </c>
      <c r="AF4201" s="24">
        <v>45837</v>
      </c>
      <c r="AG4201" s="23">
        <f>IFERROR(INDEX('Raw Data'!AG:AG,MATCH(AF4201,'Raw Data'!AF:AF,1),1),0)</f>
        <v>3.23</v>
      </c>
      <c r="AI4201" s="20">
        <f t="shared" si="134"/>
        <v>6</v>
      </c>
      <c r="AJ4201" s="20">
        <f t="shared" si="135"/>
        <v>2025</v>
      </c>
    </row>
    <row r="4202" spans="2:36" ht="13.5" customHeight="1" x14ac:dyDescent="0.2">
      <c r="B4202" s="24">
        <v>45838</v>
      </c>
      <c r="C4202" s="23">
        <f>IFERROR(INDEX('Raw Data'!C:C,MATCH(B4202,'Raw Data'!B:B,1),1),0)</f>
        <v>65.11</v>
      </c>
      <c r="J4202" s="24">
        <v>45838</v>
      </c>
      <c r="K4202" s="23">
        <f>IFERROR(INDEX('Raw Data'!K:K,MATCH(J4202,'Raw Data'!J:J,1),1),0)</f>
        <v>66.3</v>
      </c>
      <c r="M4202" s="24">
        <v>45838</v>
      </c>
      <c r="N4202" s="23">
        <f>IFERROR(INDEX('Raw Data'!N:N,MATCH(M4202,'Raw Data'!M:M,1),1),0)</f>
        <v>67.61</v>
      </c>
      <c r="U4202" s="24">
        <v>45838</v>
      </c>
      <c r="V4202" s="23">
        <f>IFERROR(INDEX('Raw Data'!V:V,MATCH(U4202,'Raw Data'!U:U,1),1),0)</f>
        <v>68.150000000000006</v>
      </c>
      <c r="X4202" s="24">
        <v>45838</v>
      </c>
      <c r="Y4202" s="23">
        <f>IFERROR(INDEX('Raw Data'!Y:Y,MATCH(X4202,'Raw Data'!X:X,1),1),0)</f>
        <v>3.456</v>
      </c>
      <c r="AF4202" s="24">
        <v>45838</v>
      </c>
      <c r="AG4202" s="23">
        <f>IFERROR(INDEX('Raw Data'!AG:AG,MATCH(AF4202,'Raw Data'!AF:AF,1),1),0)</f>
        <v>3.26</v>
      </c>
      <c r="AI4202" s="20">
        <f t="shared" si="134"/>
        <v>6</v>
      </c>
      <c r="AJ4202" s="20">
        <f t="shared" si="135"/>
        <v>2025</v>
      </c>
    </row>
    <row r="4203" spans="2:36" ht="13.5" customHeight="1" x14ac:dyDescent="0.2">
      <c r="B4203" s="24">
        <v>45839</v>
      </c>
      <c r="C4203" s="23">
        <f>IFERROR(INDEX('Raw Data'!C:C,MATCH(B4203,'Raw Data'!B:B,1),1),0)</f>
        <v>65.45</v>
      </c>
      <c r="J4203" s="24">
        <v>45839</v>
      </c>
      <c r="K4203" s="23">
        <f>IFERROR(INDEX('Raw Data'!K:K,MATCH(J4203,'Raw Data'!J:J,1),1),0)</f>
        <v>66.64</v>
      </c>
      <c r="M4203" s="24">
        <v>45839</v>
      </c>
      <c r="N4203" s="23">
        <f>IFERROR(INDEX('Raw Data'!N:N,MATCH(M4203,'Raw Data'!M:M,1),1),0)</f>
        <v>67.11</v>
      </c>
      <c r="U4203" s="24">
        <v>45839</v>
      </c>
      <c r="V4203" s="23">
        <f>IFERROR(INDEX('Raw Data'!V:V,MATCH(U4203,'Raw Data'!U:U,1),1),0)</f>
        <v>67.63</v>
      </c>
      <c r="X4203" s="24">
        <v>45839</v>
      </c>
      <c r="Y4203" s="23">
        <f>IFERROR(INDEX('Raw Data'!Y:Y,MATCH(X4203,'Raw Data'!X:X,1),1),0)</f>
        <v>3.415</v>
      </c>
      <c r="AF4203" s="24">
        <v>45839</v>
      </c>
      <c r="AG4203" s="23">
        <f>IFERROR(INDEX('Raw Data'!AG:AG,MATCH(AF4203,'Raw Data'!AF:AF,1),1),0)</f>
        <v>3.14</v>
      </c>
      <c r="AI4203" s="20">
        <f t="shared" si="134"/>
        <v>7</v>
      </c>
      <c r="AJ4203" s="20">
        <f t="shared" si="135"/>
        <v>2025</v>
      </c>
    </row>
    <row r="4204" spans="2:36" ht="13.5" customHeight="1" x14ac:dyDescent="0.2">
      <c r="B4204" s="24">
        <v>45840</v>
      </c>
      <c r="C4204" s="23">
        <f>IFERROR(INDEX('Raw Data'!C:C,MATCH(B4204,'Raw Data'!B:B,1),1),0)</f>
        <v>67.45</v>
      </c>
      <c r="J4204" s="24">
        <v>45840</v>
      </c>
      <c r="K4204" s="23">
        <f>IFERROR(INDEX('Raw Data'!K:K,MATCH(J4204,'Raw Data'!J:J,1),1),0)</f>
        <v>68.66</v>
      </c>
      <c r="M4204" s="24">
        <v>45840</v>
      </c>
      <c r="N4204" s="23">
        <f>IFERROR(INDEX('Raw Data'!N:N,MATCH(M4204,'Raw Data'!M:M,1),1),0)</f>
        <v>69.11</v>
      </c>
      <c r="U4204" s="24">
        <v>45840</v>
      </c>
      <c r="V4204" s="23">
        <f>IFERROR(INDEX('Raw Data'!V:V,MATCH(U4204,'Raw Data'!U:U,1),1),0)</f>
        <v>70.8</v>
      </c>
      <c r="X4204" s="24">
        <v>45840</v>
      </c>
      <c r="Y4204" s="23">
        <f>IFERROR(INDEX('Raw Data'!Y:Y,MATCH(X4204,'Raw Data'!X:X,1),1),0)</f>
        <v>3.488</v>
      </c>
      <c r="AF4204" s="24">
        <v>45840</v>
      </c>
      <c r="AG4204" s="23">
        <f>IFERROR(INDEX('Raw Data'!AG:AG,MATCH(AF4204,'Raw Data'!AF:AF,1),1),0)</f>
        <v>3.1</v>
      </c>
      <c r="AI4204" s="20">
        <f t="shared" si="134"/>
        <v>7</v>
      </c>
      <c r="AJ4204" s="20">
        <f t="shared" si="135"/>
        <v>2025</v>
      </c>
    </row>
    <row r="4205" spans="2:36" ht="13.5" customHeight="1" x14ac:dyDescent="0.2">
      <c r="B4205" s="24">
        <v>45841</v>
      </c>
      <c r="C4205" s="23">
        <f>IFERROR(INDEX('Raw Data'!C:C,MATCH(B4205,'Raw Data'!B:B,1),1),0)</f>
        <v>67</v>
      </c>
      <c r="J4205" s="24">
        <v>45841</v>
      </c>
      <c r="K4205" s="23">
        <f>IFERROR(INDEX('Raw Data'!K:K,MATCH(J4205,'Raw Data'!J:J,1),1),0)</f>
        <v>68.13</v>
      </c>
      <c r="M4205" s="24">
        <v>45841</v>
      </c>
      <c r="N4205" s="23">
        <f>IFERROR(INDEX('Raw Data'!N:N,MATCH(M4205,'Raw Data'!M:M,1),1),0)</f>
        <v>68.8</v>
      </c>
      <c r="U4205" s="24">
        <v>45841</v>
      </c>
      <c r="V4205" s="23">
        <f>IFERROR(INDEX('Raw Data'!V:V,MATCH(U4205,'Raw Data'!U:U,1),1),0)</f>
        <v>70.42</v>
      </c>
      <c r="X4205" s="24">
        <v>45841</v>
      </c>
      <c r="Y4205" s="23">
        <f>IFERROR(INDEX('Raw Data'!Y:Y,MATCH(X4205,'Raw Data'!X:X,1),1),0)</f>
        <v>3.4089999999999998</v>
      </c>
      <c r="AF4205" s="24">
        <v>45841</v>
      </c>
      <c r="AG4205" s="23">
        <f>IFERROR(INDEX('Raw Data'!AG:AG,MATCH(AF4205,'Raw Data'!AF:AF,1),1),0)</f>
        <v>3.24</v>
      </c>
      <c r="AI4205" s="20">
        <f t="shared" si="134"/>
        <v>7</v>
      </c>
      <c r="AJ4205" s="20">
        <f t="shared" si="135"/>
        <v>2025</v>
      </c>
    </row>
    <row r="4206" spans="2:36" ht="13.5" customHeight="1" x14ac:dyDescent="0.2">
      <c r="B4206" s="24">
        <v>45842</v>
      </c>
      <c r="C4206" s="23">
        <f>IFERROR(INDEX('Raw Data'!C:C,MATCH(B4206,'Raw Data'!B:B,1),1),0)</f>
        <v>66.489999999999995</v>
      </c>
      <c r="J4206" s="24">
        <v>45842</v>
      </c>
      <c r="K4206" s="23">
        <f>IFERROR(INDEX('Raw Data'!K:K,MATCH(J4206,'Raw Data'!J:J,1),1),0)</f>
        <v>68.13</v>
      </c>
      <c r="M4206" s="24">
        <v>45842</v>
      </c>
      <c r="N4206" s="23">
        <f>IFERROR(INDEX('Raw Data'!N:N,MATCH(M4206,'Raw Data'!M:M,1),1),0)</f>
        <v>68.3</v>
      </c>
      <c r="U4206" s="24">
        <v>45842</v>
      </c>
      <c r="V4206" s="23">
        <f>IFERROR(INDEX('Raw Data'!V:V,MATCH(U4206,'Raw Data'!U:U,1),1),0)</f>
        <v>71.03</v>
      </c>
      <c r="X4206" s="24">
        <v>45842</v>
      </c>
      <c r="Y4206" s="23">
        <f>IFERROR(INDEX('Raw Data'!Y:Y,MATCH(X4206,'Raw Data'!X:X,1),1),0)</f>
        <v>3.39</v>
      </c>
      <c r="AF4206" s="24">
        <v>45842</v>
      </c>
      <c r="AG4206" s="23">
        <f>IFERROR(INDEX('Raw Data'!AG:AG,MATCH(AF4206,'Raw Data'!AF:AF,1),1),0)</f>
        <v>3.24</v>
      </c>
      <c r="AI4206" s="20">
        <f t="shared" ref="AI4206:AI4269" si="136">MONTH(B4206)</f>
        <v>7</v>
      </c>
      <c r="AJ4206" s="20">
        <f t="shared" ref="AJ4206:AJ4269" si="137">YEAR(B4206)</f>
        <v>2025</v>
      </c>
    </row>
    <row r="4207" spans="2:36" ht="13.5" customHeight="1" x14ac:dyDescent="0.2">
      <c r="B4207" s="24">
        <v>45843</v>
      </c>
      <c r="C4207" s="23">
        <f>IFERROR(INDEX('Raw Data'!C:C,MATCH(B4207,'Raw Data'!B:B,1),1),0)</f>
        <v>66.489999999999995</v>
      </c>
      <c r="J4207" s="24">
        <v>45843</v>
      </c>
      <c r="K4207" s="23">
        <f>IFERROR(INDEX('Raw Data'!K:K,MATCH(J4207,'Raw Data'!J:J,1),1),0)</f>
        <v>68.13</v>
      </c>
      <c r="M4207" s="24">
        <v>45843</v>
      </c>
      <c r="N4207" s="23">
        <f>IFERROR(INDEX('Raw Data'!N:N,MATCH(M4207,'Raw Data'!M:M,1),1),0)</f>
        <v>68.3</v>
      </c>
      <c r="U4207" s="24">
        <v>45843</v>
      </c>
      <c r="V4207" s="23">
        <f>IFERROR(INDEX('Raw Data'!V:V,MATCH(U4207,'Raw Data'!U:U,1),1),0)</f>
        <v>71.03</v>
      </c>
      <c r="X4207" s="24">
        <v>45843</v>
      </c>
      <c r="Y4207" s="23">
        <f>IFERROR(INDEX('Raw Data'!Y:Y,MATCH(X4207,'Raw Data'!X:X,1),1),0)</f>
        <v>3.39</v>
      </c>
      <c r="AF4207" s="24">
        <v>45843</v>
      </c>
      <c r="AG4207" s="23">
        <f>IFERROR(INDEX('Raw Data'!AG:AG,MATCH(AF4207,'Raw Data'!AF:AF,1),1),0)</f>
        <v>3.24</v>
      </c>
      <c r="AI4207" s="20">
        <f t="shared" si="136"/>
        <v>7</v>
      </c>
      <c r="AJ4207" s="20">
        <f t="shared" si="137"/>
        <v>2025</v>
      </c>
    </row>
    <row r="4208" spans="2:36" ht="13.5" customHeight="1" x14ac:dyDescent="0.2">
      <c r="B4208" s="24">
        <v>45844</v>
      </c>
      <c r="C4208" s="23">
        <f>IFERROR(INDEX('Raw Data'!C:C,MATCH(B4208,'Raw Data'!B:B,1),1),0)</f>
        <v>66.489999999999995</v>
      </c>
      <c r="J4208" s="24">
        <v>45844</v>
      </c>
      <c r="K4208" s="23">
        <f>IFERROR(INDEX('Raw Data'!K:K,MATCH(J4208,'Raw Data'!J:J,1),1),0)</f>
        <v>68.13</v>
      </c>
      <c r="M4208" s="24">
        <v>45844</v>
      </c>
      <c r="N4208" s="23">
        <f>IFERROR(INDEX('Raw Data'!N:N,MATCH(M4208,'Raw Data'!M:M,1),1),0)</f>
        <v>68.3</v>
      </c>
      <c r="U4208" s="24">
        <v>45844</v>
      </c>
      <c r="V4208" s="23">
        <f>IFERROR(INDEX('Raw Data'!V:V,MATCH(U4208,'Raw Data'!U:U,1),1),0)</f>
        <v>71.03</v>
      </c>
      <c r="X4208" s="24">
        <v>45844</v>
      </c>
      <c r="Y4208" s="23">
        <f>IFERROR(INDEX('Raw Data'!Y:Y,MATCH(X4208,'Raw Data'!X:X,1),1),0)</f>
        <v>3.39</v>
      </c>
      <c r="AF4208" s="24">
        <v>45844</v>
      </c>
      <c r="AG4208" s="23">
        <f>IFERROR(INDEX('Raw Data'!AG:AG,MATCH(AF4208,'Raw Data'!AF:AF,1),1),0)</f>
        <v>3.24</v>
      </c>
      <c r="AI4208" s="20">
        <f t="shared" si="136"/>
        <v>7</v>
      </c>
      <c r="AJ4208" s="20">
        <f t="shared" si="137"/>
        <v>2025</v>
      </c>
    </row>
    <row r="4209" spans="2:36" ht="13.5" customHeight="1" x14ac:dyDescent="0.2">
      <c r="B4209" s="24">
        <v>45845</v>
      </c>
      <c r="C4209" s="23">
        <f>IFERROR(INDEX('Raw Data'!C:C,MATCH(B4209,'Raw Data'!B:B,1),1),0)</f>
        <v>67.930000000000007</v>
      </c>
      <c r="J4209" s="24">
        <v>45845</v>
      </c>
      <c r="K4209" s="23">
        <f>IFERROR(INDEX('Raw Data'!K:K,MATCH(J4209,'Raw Data'!J:J,1),1),0)</f>
        <v>69.16</v>
      </c>
      <c r="M4209" s="24">
        <v>45845</v>
      </c>
      <c r="N4209" s="23">
        <f>IFERROR(INDEX('Raw Data'!N:N,MATCH(M4209,'Raw Data'!M:M,1),1),0)</f>
        <v>69.58</v>
      </c>
      <c r="U4209" s="24">
        <v>45845</v>
      </c>
      <c r="V4209" s="23">
        <f>IFERROR(INDEX('Raw Data'!V:V,MATCH(U4209,'Raw Data'!U:U,1),1),0)</f>
        <v>71.95</v>
      </c>
      <c r="X4209" s="24">
        <v>45845</v>
      </c>
      <c r="Y4209" s="23">
        <f>IFERROR(INDEX('Raw Data'!Y:Y,MATCH(X4209,'Raw Data'!X:X,1),1),0)</f>
        <v>3.4119999999999999</v>
      </c>
      <c r="AF4209" s="24">
        <v>45845</v>
      </c>
      <c r="AG4209" s="23">
        <f>IFERROR(INDEX('Raw Data'!AG:AG,MATCH(AF4209,'Raw Data'!AF:AF,1),1),0)</f>
        <v>3.24</v>
      </c>
      <c r="AI4209" s="20">
        <f t="shared" si="136"/>
        <v>7</v>
      </c>
      <c r="AJ4209" s="20">
        <f t="shared" si="137"/>
        <v>2025</v>
      </c>
    </row>
    <row r="4210" spans="2:36" ht="13.5" customHeight="1" x14ac:dyDescent="0.2">
      <c r="B4210" s="24">
        <v>45846</v>
      </c>
      <c r="C4210" s="23">
        <f>IFERROR(INDEX('Raw Data'!C:C,MATCH(B4210,'Raw Data'!B:B,1),1),0)</f>
        <v>68.33</v>
      </c>
      <c r="J4210" s="24">
        <v>45846</v>
      </c>
      <c r="K4210" s="23">
        <f>IFERROR(INDEX('Raw Data'!K:K,MATCH(J4210,'Raw Data'!J:J,1),1),0)</f>
        <v>69.55</v>
      </c>
      <c r="M4210" s="24">
        <v>45846</v>
      </c>
      <c r="N4210" s="23">
        <f>IFERROR(INDEX('Raw Data'!N:N,MATCH(M4210,'Raw Data'!M:M,1),1),0)</f>
        <v>70.150000000000006</v>
      </c>
      <c r="U4210" s="24">
        <v>45846</v>
      </c>
      <c r="V4210" s="23">
        <f>IFERROR(INDEX('Raw Data'!V:V,MATCH(U4210,'Raw Data'!U:U,1),1),0)</f>
        <v>72.5</v>
      </c>
      <c r="X4210" s="24">
        <v>45846</v>
      </c>
      <c r="Y4210" s="23">
        <f>IFERROR(INDEX('Raw Data'!Y:Y,MATCH(X4210,'Raw Data'!X:X,1),1),0)</f>
        <v>3.34</v>
      </c>
      <c r="AF4210" s="24">
        <v>45846</v>
      </c>
      <c r="AG4210" s="23">
        <f>IFERROR(INDEX('Raw Data'!AG:AG,MATCH(AF4210,'Raw Data'!AF:AF,1),1),0)</f>
        <v>3.2</v>
      </c>
      <c r="AI4210" s="20">
        <f t="shared" si="136"/>
        <v>7</v>
      </c>
      <c r="AJ4210" s="20">
        <f t="shared" si="137"/>
        <v>2025</v>
      </c>
    </row>
    <row r="4211" spans="2:36" ht="13.5" customHeight="1" x14ac:dyDescent="0.2">
      <c r="B4211" s="24">
        <v>45847</v>
      </c>
      <c r="C4211" s="23">
        <f>IFERROR(INDEX('Raw Data'!C:C,MATCH(B4211,'Raw Data'!B:B,1),1),0)</f>
        <v>68.38</v>
      </c>
      <c r="J4211" s="24">
        <v>45847</v>
      </c>
      <c r="K4211" s="23">
        <f>IFERROR(INDEX('Raw Data'!K:K,MATCH(J4211,'Raw Data'!J:J,1),1),0)</f>
        <v>69.61</v>
      </c>
      <c r="M4211" s="24">
        <v>45847</v>
      </c>
      <c r="N4211" s="23">
        <f>IFERROR(INDEX('Raw Data'!N:N,MATCH(M4211,'Raw Data'!M:M,1),1),0)</f>
        <v>70.19</v>
      </c>
      <c r="U4211" s="24">
        <v>45847</v>
      </c>
      <c r="V4211" s="23">
        <f>IFERROR(INDEX('Raw Data'!V:V,MATCH(U4211,'Raw Data'!U:U,1),1),0)</f>
        <v>71.98</v>
      </c>
      <c r="X4211" s="24">
        <v>45847</v>
      </c>
      <c r="Y4211" s="23">
        <f>IFERROR(INDEX('Raw Data'!Y:Y,MATCH(X4211,'Raw Data'!X:X,1),1),0)</f>
        <v>3.214</v>
      </c>
      <c r="AF4211" s="24">
        <v>45847</v>
      </c>
      <c r="AG4211" s="23">
        <f>IFERROR(INDEX('Raw Data'!AG:AG,MATCH(AF4211,'Raw Data'!AF:AF,1),1),0)</f>
        <v>3.08</v>
      </c>
      <c r="AI4211" s="20">
        <f t="shared" si="136"/>
        <v>7</v>
      </c>
      <c r="AJ4211" s="20">
        <f t="shared" si="137"/>
        <v>2025</v>
      </c>
    </row>
    <row r="4212" spans="2:36" ht="13.5" customHeight="1" x14ac:dyDescent="0.2">
      <c r="B4212" s="24">
        <v>45848</v>
      </c>
      <c r="C4212" s="23">
        <f>IFERROR(INDEX('Raw Data'!C:C,MATCH(B4212,'Raw Data'!B:B,1),1),0)</f>
        <v>66.569999999999993</v>
      </c>
      <c r="J4212" s="24">
        <v>45848</v>
      </c>
      <c r="K4212" s="23">
        <f>IFERROR(INDEX('Raw Data'!K:K,MATCH(J4212,'Raw Data'!J:J,1),1),0)</f>
        <v>67.78</v>
      </c>
      <c r="M4212" s="24">
        <v>45848</v>
      </c>
      <c r="N4212" s="23">
        <f>IFERROR(INDEX('Raw Data'!N:N,MATCH(M4212,'Raw Data'!M:M,1),1),0)</f>
        <v>68.64</v>
      </c>
      <c r="U4212" s="24">
        <v>45848</v>
      </c>
      <c r="V4212" s="23">
        <f>IFERROR(INDEX('Raw Data'!V:V,MATCH(U4212,'Raw Data'!U:U,1),1),0)</f>
        <v>70.38</v>
      </c>
      <c r="X4212" s="24">
        <v>45848</v>
      </c>
      <c r="Y4212" s="23">
        <f>IFERROR(INDEX('Raw Data'!Y:Y,MATCH(X4212,'Raw Data'!X:X,1),1),0)</f>
        <v>3.3370000000000002</v>
      </c>
      <c r="AF4212" s="24">
        <v>45848</v>
      </c>
      <c r="AG4212" s="23">
        <f>IFERROR(INDEX('Raw Data'!AG:AG,MATCH(AF4212,'Raw Data'!AF:AF,1),1),0)</f>
        <v>3.11</v>
      </c>
      <c r="AI4212" s="20">
        <f t="shared" si="136"/>
        <v>7</v>
      </c>
      <c r="AJ4212" s="20">
        <f t="shared" si="137"/>
        <v>2025</v>
      </c>
    </row>
    <row r="4213" spans="2:36" ht="13.5" customHeight="1" x14ac:dyDescent="0.2">
      <c r="B4213" s="24">
        <v>45849</v>
      </c>
      <c r="C4213" s="23">
        <f>IFERROR(INDEX('Raw Data'!C:C,MATCH(B4213,'Raw Data'!B:B,1),1),0)</f>
        <v>68.45</v>
      </c>
      <c r="J4213" s="24">
        <v>45849</v>
      </c>
      <c r="K4213" s="23">
        <f>IFERROR(INDEX('Raw Data'!K:K,MATCH(J4213,'Raw Data'!J:J,1),1),0)</f>
        <v>69.63</v>
      </c>
      <c r="M4213" s="24">
        <v>45849</v>
      </c>
      <c r="N4213" s="23">
        <f>IFERROR(INDEX('Raw Data'!N:N,MATCH(M4213,'Raw Data'!M:M,1),1),0)</f>
        <v>70.36</v>
      </c>
      <c r="U4213" s="24">
        <v>45849</v>
      </c>
      <c r="V4213" s="23">
        <f>IFERROR(INDEX('Raw Data'!V:V,MATCH(U4213,'Raw Data'!U:U,1),1),0)</f>
        <v>72.06</v>
      </c>
      <c r="X4213" s="24">
        <v>45849</v>
      </c>
      <c r="Y4213" s="23">
        <f>IFERROR(INDEX('Raw Data'!Y:Y,MATCH(X4213,'Raw Data'!X:X,1),1),0)</f>
        <v>3.3140000000000001</v>
      </c>
      <c r="AF4213" s="24">
        <v>45849</v>
      </c>
      <c r="AG4213" s="23">
        <f>IFERROR(INDEX('Raw Data'!AG:AG,MATCH(AF4213,'Raw Data'!AF:AF,1),1),0)</f>
        <v>3.22</v>
      </c>
      <c r="AI4213" s="20">
        <f t="shared" si="136"/>
        <v>7</v>
      </c>
      <c r="AJ4213" s="20">
        <f t="shared" si="137"/>
        <v>2025</v>
      </c>
    </row>
    <row r="4214" spans="2:36" ht="13.5" customHeight="1" x14ac:dyDescent="0.2">
      <c r="B4214" s="24">
        <v>45850</v>
      </c>
      <c r="C4214" s="23">
        <f>IFERROR(INDEX('Raw Data'!C:C,MATCH(B4214,'Raw Data'!B:B,1),1),0)</f>
        <v>68.45</v>
      </c>
      <c r="J4214" s="24">
        <v>45850</v>
      </c>
      <c r="K4214" s="23">
        <f>IFERROR(INDEX('Raw Data'!K:K,MATCH(J4214,'Raw Data'!J:J,1),1),0)</f>
        <v>69.63</v>
      </c>
      <c r="M4214" s="24">
        <v>45850</v>
      </c>
      <c r="N4214" s="23">
        <f>IFERROR(INDEX('Raw Data'!N:N,MATCH(M4214,'Raw Data'!M:M,1),1),0)</f>
        <v>70.36</v>
      </c>
      <c r="U4214" s="24">
        <v>45850</v>
      </c>
      <c r="V4214" s="23">
        <f>IFERROR(INDEX('Raw Data'!V:V,MATCH(U4214,'Raw Data'!U:U,1),1),0)</f>
        <v>72.06</v>
      </c>
      <c r="X4214" s="24">
        <v>45850</v>
      </c>
      <c r="Y4214" s="23">
        <f>IFERROR(INDEX('Raw Data'!Y:Y,MATCH(X4214,'Raw Data'!X:X,1),1),0)</f>
        <v>3.3140000000000001</v>
      </c>
      <c r="AF4214" s="24">
        <v>45850</v>
      </c>
      <c r="AG4214" s="23">
        <f>IFERROR(INDEX('Raw Data'!AG:AG,MATCH(AF4214,'Raw Data'!AF:AF,1),1),0)</f>
        <v>3.22</v>
      </c>
      <c r="AI4214" s="20">
        <f t="shared" si="136"/>
        <v>7</v>
      </c>
      <c r="AJ4214" s="20">
        <f t="shared" si="137"/>
        <v>2025</v>
      </c>
    </row>
    <row r="4215" spans="2:36" ht="13.5" customHeight="1" x14ac:dyDescent="0.2">
      <c r="B4215" s="24">
        <v>45851</v>
      </c>
      <c r="C4215" s="23">
        <f>IFERROR(INDEX('Raw Data'!C:C,MATCH(B4215,'Raw Data'!B:B,1),1),0)</f>
        <v>68.45</v>
      </c>
      <c r="J4215" s="24">
        <v>45851</v>
      </c>
      <c r="K4215" s="23">
        <f>IFERROR(INDEX('Raw Data'!K:K,MATCH(J4215,'Raw Data'!J:J,1),1),0)</f>
        <v>69.63</v>
      </c>
      <c r="M4215" s="24">
        <v>45851</v>
      </c>
      <c r="N4215" s="23">
        <f>IFERROR(INDEX('Raw Data'!N:N,MATCH(M4215,'Raw Data'!M:M,1),1),0)</f>
        <v>70.36</v>
      </c>
      <c r="U4215" s="24">
        <v>45851</v>
      </c>
      <c r="V4215" s="23">
        <f>IFERROR(INDEX('Raw Data'!V:V,MATCH(U4215,'Raw Data'!U:U,1),1),0)</f>
        <v>72.06</v>
      </c>
      <c r="X4215" s="24">
        <v>45851</v>
      </c>
      <c r="Y4215" s="23">
        <f>IFERROR(INDEX('Raw Data'!Y:Y,MATCH(X4215,'Raw Data'!X:X,1),1),0)</f>
        <v>3.3140000000000001</v>
      </c>
      <c r="AF4215" s="24">
        <v>45851</v>
      </c>
      <c r="AG4215" s="23">
        <f>IFERROR(INDEX('Raw Data'!AG:AG,MATCH(AF4215,'Raw Data'!AF:AF,1),1),0)</f>
        <v>3.22</v>
      </c>
      <c r="AI4215" s="20">
        <f t="shared" si="136"/>
        <v>7</v>
      </c>
      <c r="AJ4215" s="20">
        <f t="shared" si="137"/>
        <v>2025</v>
      </c>
    </row>
    <row r="4216" spans="2:36" ht="13.5" customHeight="1" x14ac:dyDescent="0.2">
      <c r="B4216" s="24">
        <v>45852</v>
      </c>
      <c r="C4216" s="23">
        <f>IFERROR(INDEX('Raw Data'!C:C,MATCH(B4216,'Raw Data'!B:B,1),1),0)</f>
        <v>65.81</v>
      </c>
      <c r="J4216" s="24">
        <v>45852</v>
      </c>
      <c r="K4216" s="23">
        <f>IFERROR(INDEX('Raw Data'!K:K,MATCH(J4216,'Raw Data'!J:J,1),1),0)</f>
        <v>68.19</v>
      </c>
      <c r="M4216" s="24">
        <v>45852</v>
      </c>
      <c r="N4216" s="23">
        <f>IFERROR(INDEX('Raw Data'!N:N,MATCH(M4216,'Raw Data'!M:M,1),1),0)</f>
        <v>69.209999999999994</v>
      </c>
      <c r="U4216" s="24">
        <v>45852</v>
      </c>
      <c r="V4216" s="23">
        <f>IFERROR(INDEX('Raw Data'!V:V,MATCH(U4216,'Raw Data'!U:U,1),1),0)</f>
        <v>70.959999999999994</v>
      </c>
      <c r="X4216" s="24">
        <v>45852</v>
      </c>
      <c r="Y4216" s="23">
        <f>IFERROR(INDEX('Raw Data'!Y:Y,MATCH(X4216,'Raw Data'!X:X,1),1),0)</f>
        <v>3.4660000000000002</v>
      </c>
      <c r="AF4216" s="24">
        <v>45852</v>
      </c>
      <c r="AG4216" s="23">
        <f>IFERROR(INDEX('Raw Data'!AG:AG,MATCH(AF4216,'Raw Data'!AF:AF,1),1),0)</f>
        <v>3.21</v>
      </c>
      <c r="AI4216" s="20">
        <f t="shared" si="136"/>
        <v>7</v>
      </c>
      <c r="AJ4216" s="20">
        <f t="shared" si="137"/>
        <v>2025</v>
      </c>
    </row>
    <row r="4217" spans="2:36" ht="13.5" customHeight="1" x14ac:dyDescent="0.2">
      <c r="B4217" s="24">
        <v>45853</v>
      </c>
      <c r="C4217" s="23">
        <f>IFERROR(INDEX('Raw Data'!C:C,MATCH(B4217,'Raw Data'!B:B,1),1),0)</f>
        <v>65.37</v>
      </c>
      <c r="J4217" s="24">
        <v>45853</v>
      </c>
      <c r="K4217" s="23">
        <f>IFERROR(INDEX('Raw Data'!K:K,MATCH(J4217,'Raw Data'!J:J,1),1),0)</f>
        <v>67.760000000000005</v>
      </c>
      <c r="M4217" s="24">
        <v>45853</v>
      </c>
      <c r="N4217" s="23">
        <f>IFERROR(INDEX('Raw Data'!N:N,MATCH(M4217,'Raw Data'!M:M,1),1),0)</f>
        <v>68.709999999999994</v>
      </c>
      <c r="U4217" s="24">
        <v>45853</v>
      </c>
      <c r="V4217" s="23">
        <f>IFERROR(INDEX('Raw Data'!V:V,MATCH(U4217,'Raw Data'!U:U,1),1),0)</f>
        <v>70.27</v>
      </c>
      <c r="X4217" s="24">
        <v>45853</v>
      </c>
      <c r="Y4217" s="23">
        <f>IFERROR(INDEX('Raw Data'!Y:Y,MATCH(X4217,'Raw Data'!X:X,1),1),0)</f>
        <v>3.5230000000000001</v>
      </c>
      <c r="AF4217" s="24">
        <v>45853</v>
      </c>
      <c r="AG4217" s="23">
        <f>IFERROR(INDEX('Raw Data'!AG:AG,MATCH(AF4217,'Raw Data'!AF:AF,1),1),0)</f>
        <v>3.31</v>
      </c>
      <c r="AI4217" s="20">
        <f t="shared" si="136"/>
        <v>7</v>
      </c>
      <c r="AJ4217" s="20">
        <f t="shared" si="137"/>
        <v>2025</v>
      </c>
    </row>
    <row r="4218" spans="2:36" ht="13.5" customHeight="1" x14ac:dyDescent="0.2">
      <c r="B4218" s="24">
        <v>45854</v>
      </c>
      <c r="C4218" s="23">
        <f>IFERROR(INDEX('Raw Data'!C:C,MATCH(B4218,'Raw Data'!B:B,1),1),0)</f>
        <v>66.38</v>
      </c>
      <c r="J4218" s="24">
        <v>45854</v>
      </c>
      <c r="K4218" s="23">
        <f>IFERROR(INDEX('Raw Data'!K:K,MATCH(J4218,'Raw Data'!J:J,1),1),0)</f>
        <v>67.13</v>
      </c>
      <c r="M4218" s="24">
        <v>45854</v>
      </c>
      <c r="N4218" s="23">
        <f>IFERROR(INDEX('Raw Data'!N:N,MATCH(M4218,'Raw Data'!M:M,1),1),0)</f>
        <v>68.52</v>
      </c>
      <c r="U4218" s="24">
        <v>45854</v>
      </c>
      <c r="V4218" s="23">
        <f>IFERROR(INDEX('Raw Data'!V:V,MATCH(U4218,'Raw Data'!U:U,1),1),0)</f>
        <v>69.67</v>
      </c>
      <c r="X4218" s="24">
        <v>45854</v>
      </c>
      <c r="Y4218" s="23">
        <f>IFERROR(INDEX('Raw Data'!Y:Y,MATCH(X4218,'Raw Data'!X:X,1),1),0)</f>
        <v>3.5510000000000002</v>
      </c>
      <c r="AF4218" s="24">
        <v>45854</v>
      </c>
      <c r="AG4218" s="23">
        <f>IFERROR(INDEX('Raw Data'!AG:AG,MATCH(AF4218,'Raw Data'!AF:AF,1),1),0)</f>
        <v>3.42</v>
      </c>
      <c r="AI4218" s="20">
        <f t="shared" si="136"/>
        <v>7</v>
      </c>
      <c r="AJ4218" s="20">
        <f t="shared" si="137"/>
        <v>2025</v>
      </c>
    </row>
    <row r="4219" spans="2:36" ht="13.5" customHeight="1" x14ac:dyDescent="0.2">
      <c r="B4219" s="24">
        <v>45855</v>
      </c>
      <c r="C4219" s="23">
        <f>IFERROR(INDEX('Raw Data'!C:C,MATCH(B4219,'Raw Data'!B:B,1),1),0)</f>
        <v>67.540000000000006</v>
      </c>
      <c r="J4219" s="24">
        <v>45855</v>
      </c>
      <c r="K4219" s="23">
        <f>IFERROR(INDEX('Raw Data'!K:K,MATCH(J4219,'Raw Data'!J:J,1),1),0)</f>
        <v>68.760000000000005</v>
      </c>
      <c r="M4219" s="24">
        <v>45855</v>
      </c>
      <c r="N4219" s="23">
        <f>IFERROR(INDEX('Raw Data'!N:N,MATCH(M4219,'Raw Data'!M:M,1),1),0)</f>
        <v>69.52</v>
      </c>
      <c r="U4219" s="24">
        <v>45855</v>
      </c>
      <c r="V4219" s="23">
        <f>IFERROR(INDEX('Raw Data'!V:V,MATCH(U4219,'Raw Data'!U:U,1),1),0)</f>
        <v>71.319999999999993</v>
      </c>
      <c r="X4219" s="24">
        <v>45855</v>
      </c>
      <c r="Y4219" s="23">
        <f>IFERROR(INDEX('Raw Data'!Y:Y,MATCH(X4219,'Raw Data'!X:X,1),1),0)</f>
        <v>3.5419999999999998</v>
      </c>
      <c r="AF4219" s="24">
        <v>45855</v>
      </c>
      <c r="AG4219" s="23">
        <f>IFERROR(INDEX('Raw Data'!AG:AG,MATCH(AF4219,'Raw Data'!AF:AF,1),1),0)</f>
        <v>3.52</v>
      </c>
      <c r="AI4219" s="20">
        <f t="shared" si="136"/>
        <v>7</v>
      </c>
      <c r="AJ4219" s="20">
        <f t="shared" si="137"/>
        <v>2025</v>
      </c>
    </row>
    <row r="4220" spans="2:36" ht="13.5" customHeight="1" x14ac:dyDescent="0.2">
      <c r="B4220" s="24">
        <v>45856</v>
      </c>
      <c r="C4220" s="23">
        <f>IFERROR(INDEX('Raw Data'!C:C,MATCH(B4220,'Raw Data'!B:B,1),1),0)</f>
        <v>67.34</v>
      </c>
      <c r="J4220" s="24">
        <v>45856</v>
      </c>
      <c r="K4220" s="23">
        <f>IFERROR(INDEX('Raw Data'!K:K,MATCH(J4220,'Raw Data'!J:J,1),1),0)</f>
        <v>68.53</v>
      </c>
      <c r="M4220" s="24">
        <v>45856</v>
      </c>
      <c r="N4220" s="23">
        <f>IFERROR(INDEX('Raw Data'!N:N,MATCH(M4220,'Raw Data'!M:M,1),1),0)</f>
        <v>69.28</v>
      </c>
      <c r="U4220" s="24">
        <v>45856</v>
      </c>
      <c r="V4220" s="23">
        <f>IFERROR(INDEX('Raw Data'!V:V,MATCH(U4220,'Raw Data'!U:U,1),1),0)</f>
        <v>71.06</v>
      </c>
      <c r="X4220" s="24">
        <v>45856</v>
      </c>
      <c r="Y4220" s="23">
        <f>IFERROR(INDEX('Raw Data'!Y:Y,MATCH(X4220,'Raw Data'!X:X,1),1),0)</f>
        <v>3.5649999999999999</v>
      </c>
      <c r="AF4220" s="24">
        <v>45856</v>
      </c>
      <c r="AG4220" s="23">
        <f>IFERROR(INDEX('Raw Data'!AG:AG,MATCH(AF4220,'Raw Data'!AF:AF,1),1),0)</f>
        <v>3.5</v>
      </c>
      <c r="AI4220" s="20">
        <f t="shared" si="136"/>
        <v>7</v>
      </c>
      <c r="AJ4220" s="20">
        <f t="shared" si="137"/>
        <v>2025</v>
      </c>
    </row>
    <row r="4221" spans="2:36" ht="13.5" customHeight="1" x14ac:dyDescent="0.2">
      <c r="B4221" s="24">
        <v>45857</v>
      </c>
      <c r="C4221" s="23">
        <f>IFERROR(INDEX('Raw Data'!C:C,MATCH(B4221,'Raw Data'!B:B,1),1),0)</f>
        <v>67.34</v>
      </c>
      <c r="J4221" s="24">
        <v>45857</v>
      </c>
      <c r="K4221" s="23">
        <f>IFERROR(INDEX('Raw Data'!K:K,MATCH(J4221,'Raw Data'!J:J,1),1),0)</f>
        <v>68.53</v>
      </c>
      <c r="M4221" s="24">
        <v>45857</v>
      </c>
      <c r="N4221" s="23">
        <f>IFERROR(INDEX('Raw Data'!N:N,MATCH(M4221,'Raw Data'!M:M,1),1),0)</f>
        <v>69.28</v>
      </c>
      <c r="U4221" s="24">
        <v>45857</v>
      </c>
      <c r="V4221" s="23">
        <f>IFERROR(INDEX('Raw Data'!V:V,MATCH(U4221,'Raw Data'!U:U,1),1),0)</f>
        <v>71.06</v>
      </c>
      <c r="X4221" s="24">
        <v>45857</v>
      </c>
      <c r="Y4221" s="23">
        <f>IFERROR(INDEX('Raw Data'!Y:Y,MATCH(X4221,'Raw Data'!X:X,1),1),0)</f>
        <v>3.5649999999999999</v>
      </c>
      <c r="AF4221" s="24">
        <v>45857</v>
      </c>
      <c r="AG4221" s="23">
        <f>IFERROR(INDEX('Raw Data'!AG:AG,MATCH(AF4221,'Raw Data'!AF:AF,1),1),0)</f>
        <v>3.5</v>
      </c>
      <c r="AI4221" s="20">
        <f t="shared" si="136"/>
        <v>7</v>
      </c>
      <c r="AJ4221" s="20">
        <f t="shared" si="137"/>
        <v>2025</v>
      </c>
    </row>
    <row r="4222" spans="2:36" ht="13.5" customHeight="1" x14ac:dyDescent="0.2">
      <c r="B4222" s="24">
        <v>45858</v>
      </c>
      <c r="C4222" s="23">
        <f>IFERROR(INDEX('Raw Data'!C:C,MATCH(B4222,'Raw Data'!B:B,1),1),0)</f>
        <v>67.34</v>
      </c>
      <c r="J4222" s="24">
        <v>45858</v>
      </c>
      <c r="K4222" s="23">
        <f>IFERROR(INDEX('Raw Data'!K:K,MATCH(J4222,'Raw Data'!J:J,1),1),0)</f>
        <v>68.53</v>
      </c>
      <c r="M4222" s="24">
        <v>45858</v>
      </c>
      <c r="N4222" s="23">
        <f>IFERROR(INDEX('Raw Data'!N:N,MATCH(M4222,'Raw Data'!M:M,1),1),0)</f>
        <v>69.28</v>
      </c>
      <c r="U4222" s="24">
        <v>45858</v>
      </c>
      <c r="V4222" s="23">
        <f>IFERROR(INDEX('Raw Data'!V:V,MATCH(U4222,'Raw Data'!U:U,1),1),0)</f>
        <v>71.06</v>
      </c>
      <c r="X4222" s="24">
        <v>45858</v>
      </c>
      <c r="Y4222" s="23">
        <f>IFERROR(INDEX('Raw Data'!Y:Y,MATCH(X4222,'Raw Data'!X:X,1),1),0)</f>
        <v>3.5649999999999999</v>
      </c>
      <c r="AF4222" s="24">
        <v>45858</v>
      </c>
      <c r="AG4222" s="23">
        <f>IFERROR(INDEX('Raw Data'!AG:AG,MATCH(AF4222,'Raw Data'!AF:AF,1),1),0)</f>
        <v>3.5</v>
      </c>
      <c r="AI4222" s="20">
        <f t="shared" si="136"/>
        <v>7</v>
      </c>
      <c r="AJ4222" s="20">
        <f t="shared" si="137"/>
        <v>2025</v>
      </c>
    </row>
    <row r="4223" spans="2:36" ht="13.5" customHeight="1" x14ac:dyDescent="0.2">
      <c r="B4223" s="24">
        <v>45859</v>
      </c>
      <c r="C4223" s="23">
        <f>IFERROR(INDEX('Raw Data'!C:C,MATCH(B4223,'Raw Data'!B:B,1),1),0)</f>
        <v>67.2</v>
      </c>
      <c r="J4223" s="24">
        <v>45859</v>
      </c>
      <c r="K4223" s="23">
        <f>IFERROR(INDEX('Raw Data'!K:K,MATCH(J4223,'Raw Data'!J:J,1),1),0)</f>
        <v>68.39</v>
      </c>
      <c r="M4223" s="24">
        <v>45859</v>
      </c>
      <c r="N4223" s="23">
        <f>IFERROR(INDEX('Raw Data'!N:N,MATCH(M4223,'Raw Data'!M:M,1),1),0)</f>
        <v>68.38</v>
      </c>
      <c r="U4223" s="24">
        <v>45859</v>
      </c>
      <c r="V4223" s="23">
        <f>IFERROR(INDEX('Raw Data'!V:V,MATCH(U4223,'Raw Data'!U:U,1),1),0)</f>
        <v>71.92</v>
      </c>
      <c r="X4223" s="24">
        <v>45859</v>
      </c>
      <c r="Y4223" s="23">
        <f>IFERROR(INDEX('Raw Data'!Y:Y,MATCH(X4223,'Raw Data'!X:X,1),1),0)</f>
        <v>3.3559999999999999</v>
      </c>
      <c r="AF4223" s="24">
        <v>45859</v>
      </c>
      <c r="AG4223" s="23">
        <f>IFERROR(INDEX('Raw Data'!AG:AG,MATCH(AF4223,'Raw Data'!AF:AF,1),1),0)</f>
        <v>3.5</v>
      </c>
      <c r="AI4223" s="20">
        <f t="shared" si="136"/>
        <v>7</v>
      </c>
      <c r="AJ4223" s="20">
        <f t="shared" si="137"/>
        <v>2025</v>
      </c>
    </row>
    <row r="4224" spans="2:36" ht="13.5" customHeight="1" x14ac:dyDescent="0.2">
      <c r="B4224" s="24">
        <v>45860</v>
      </c>
      <c r="C4224" s="23">
        <f>IFERROR(INDEX('Raw Data'!C:C,MATCH(B4224,'Raw Data'!B:B,1),1),0)</f>
        <v>66.209999999999994</v>
      </c>
      <c r="J4224" s="24">
        <v>45860</v>
      </c>
      <c r="K4224" s="23">
        <f>IFERROR(INDEX('Raw Data'!K:K,MATCH(J4224,'Raw Data'!J:J,1),1),0)</f>
        <v>67.56</v>
      </c>
      <c r="M4224" s="24">
        <v>45860</v>
      </c>
      <c r="N4224" s="23">
        <f>IFERROR(INDEX('Raw Data'!N:N,MATCH(M4224,'Raw Data'!M:M,1),1),0)</f>
        <v>67.77</v>
      </c>
      <c r="U4224" s="24">
        <v>45860</v>
      </c>
      <c r="V4224" s="23">
        <f>IFERROR(INDEX('Raw Data'!V:V,MATCH(U4224,'Raw Data'!U:U,1),1),0)</f>
        <v>69.69</v>
      </c>
      <c r="X4224" s="24">
        <v>45860</v>
      </c>
      <c r="Y4224" s="23">
        <f>IFERROR(INDEX('Raw Data'!Y:Y,MATCH(X4224,'Raw Data'!X:X,1),1),0)</f>
        <v>3.2869999999999999</v>
      </c>
      <c r="AF4224" s="24">
        <v>45860</v>
      </c>
      <c r="AG4224" s="23">
        <f>IFERROR(INDEX('Raw Data'!AG:AG,MATCH(AF4224,'Raw Data'!AF:AF,1),1),0)</f>
        <v>3.16</v>
      </c>
      <c r="AI4224" s="20">
        <f t="shared" si="136"/>
        <v>7</v>
      </c>
      <c r="AJ4224" s="20">
        <f t="shared" si="137"/>
        <v>2025</v>
      </c>
    </row>
    <row r="4225" spans="2:36" ht="13.5" customHeight="1" x14ac:dyDescent="0.2">
      <c r="B4225" s="24">
        <v>45861</v>
      </c>
      <c r="C4225" s="23">
        <f>IFERROR(INDEX('Raw Data'!C:C,MATCH(B4225,'Raw Data'!B:B,1),1),0)</f>
        <v>65.25</v>
      </c>
      <c r="J4225" s="24">
        <v>45861</v>
      </c>
      <c r="K4225" s="23">
        <f>IFERROR(INDEX('Raw Data'!K:K,MATCH(J4225,'Raw Data'!J:J,1),1),0)</f>
        <v>66.05</v>
      </c>
      <c r="M4225" s="24">
        <v>45861</v>
      </c>
      <c r="N4225" s="23">
        <f>IFERROR(INDEX('Raw Data'!N:N,MATCH(M4225,'Raw Data'!M:M,1),1),0)</f>
        <v>67.83</v>
      </c>
      <c r="U4225" s="24">
        <v>45861</v>
      </c>
      <c r="V4225" s="23">
        <f>IFERROR(INDEX('Raw Data'!V:V,MATCH(U4225,'Raw Data'!U:U,1),1),0)</f>
        <v>69.17</v>
      </c>
      <c r="X4225" s="24">
        <v>45861</v>
      </c>
      <c r="Y4225" s="23">
        <f>IFERROR(INDEX('Raw Data'!Y:Y,MATCH(X4225,'Raw Data'!X:X,1),1),0)</f>
        <v>3.077</v>
      </c>
      <c r="AF4225" s="24">
        <v>45861</v>
      </c>
      <c r="AG4225" s="23">
        <f>IFERROR(INDEX('Raw Data'!AG:AG,MATCH(AF4225,'Raw Data'!AF:AF,1),1),0)</f>
        <v>3.08</v>
      </c>
      <c r="AI4225" s="20">
        <f t="shared" si="136"/>
        <v>7</v>
      </c>
      <c r="AJ4225" s="20">
        <f t="shared" si="137"/>
        <v>2025</v>
      </c>
    </row>
    <row r="4226" spans="2:36" ht="13.5" customHeight="1" x14ac:dyDescent="0.2">
      <c r="B4226" s="24">
        <v>45862</v>
      </c>
      <c r="C4226" s="23">
        <f>IFERROR(INDEX('Raw Data'!C:C,MATCH(B4226,'Raw Data'!B:B,1),1),0)</f>
        <v>66.03</v>
      </c>
      <c r="J4226" s="24">
        <v>45862</v>
      </c>
      <c r="K4226" s="23">
        <f>IFERROR(INDEX('Raw Data'!K:K,MATCH(J4226,'Raw Data'!J:J,1),1),0)</f>
        <v>67.16</v>
      </c>
      <c r="M4226" s="24">
        <v>45862</v>
      </c>
      <c r="N4226" s="23">
        <f>IFERROR(INDEX('Raw Data'!N:N,MATCH(M4226,'Raw Data'!M:M,1),1),0)</f>
        <v>68.36</v>
      </c>
      <c r="U4226" s="24">
        <v>45862</v>
      </c>
      <c r="V4226" s="23">
        <f>IFERROR(INDEX('Raw Data'!V:V,MATCH(U4226,'Raw Data'!U:U,1),1),0)</f>
        <v>70.42</v>
      </c>
      <c r="X4226" s="24">
        <v>45862</v>
      </c>
      <c r="Y4226" s="23">
        <f>IFERROR(INDEX('Raw Data'!Y:Y,MATCH(X4226,'Raw Data'!X:X,1),1),0)</f>
        <v>3.0939999999999999</v>
      </c>
      <c r="AF4226" s="24">
        <v>45862</v>
      </c>
      <c r="AG4226" s="23">
        <f>IFERROR(INDEX('Raw Data'!AG:AG,MATCH(AF4226,'Raw Data'!AF:AF,1),1),0)</f>
        <v>3.13</v>
      </c>
      <c r="AI4226" s="20">
        <f t="shared" si="136"/>
        <v>7</v>
      </c>
      <c r="AJ4226" s="20">
        <f t="shared" si="137"/>
        <v>2025</v>
      </c>
    </row>
    <row r="4227" spans="2:36" ht="13.5" customHeight="1" x14ac:dyDescent="0.2">
      <c r="B4227" s="24">
        <v>45863</v>
      </c>
      <c r="C4227" s="23">
        <f>IFERROR(INDEX('Raw Data'!C:C,MATCH(B4227,'Raw Data'!B:B,1),1),0)</f>
        <v>65.16</v>
      </c>
      <c r="J4227" s="24">
        <v>45863</v>
      </c>
      <c r="K4227" s="23">
        <f>IFERROR(INDEX('Raw Data'!K:K,MATCH(J4227,'Raw Data'!J:J,1),1),0)</f>
        <v>66.38</v>
      </c>
      <c r="M4227" s="24">
        <v>45863</v>
      </c>
      <c r="N4227" s="23">
        <f>IFERROR(INDEX('Raw Data'!N:N,MATCH(M4227,'Raw Data'!M:M,1),1),0)</f>
        <v>68.44</v>
      </c>
      <c r="U4227" s="24">
        <v>45863</v>
      </c>
      <c r="V4227" s="23">
        <f>IFERROR(INDEX('Raw Data'!V:V,MATCH(U4227,'Raw Data'!U:U,1),1),0)</f>
        <v>69.23</v>
      </c>
      <c r="X4227" s="24">
        <v>45863</v>
      </c>
      <c r="Y4227" s="23">
        <f>IFERROR(INDEX('Raw Data'!Y:Y,MATCH(X4227,'Raw Data'!X:X,1),1),0)</f>
        <v>3.11</v>
      </c>
      <c r="AF4227" s="24">
        <v>45863</v>
      </c>
      <c r="AG4227" s="23">
        <f>IFERROR(INDEX('Raw Data'!AG:AG,MATCH(AF4227,'Raw Data'!AF:AF,1),1),0)</f>
        <v>3.1</v>
      </c>
      <c r="AI4227" s="20">
        <f t="shared" si="136"/>
        <v>7</v>
      </c>
      <c r="AJ4227" s="20">
        <f t="shared" si="137"/>
        <v>2025</v>
      </c>
    </row>
    <row r="4228" spans="2:36" ht="13.5" customHeight="1" x14ac:dyDescent="0.2">
      <c r="B4228" s="24">
        <v>45864</v>
      </c>
      <c r="C4228" s="23">
        <f>IFERROR(INDEX('Raw Data'!C:C,MATCH(B4228,'Raw Data'!B:B,1),1),0)</f>
        <v>65.16</v>
      </c>
      <c r="J4228" s="24">
        <v>45864</v>
      </c>
      <c r="K4228" s="23">
        <f>IFERROR(INDEX('Raw Data'!K:K,MATCH(J4228,'Raw Data'!J:J,1),1),0)</f>
        <v>66.38</v>
      </c>
      <c r="M4228" s="24">
        <v>45864</v>
      </c>
      <c r="N4228" s="23">
        <f>IFERROR(INDEX('Raw Data'!N:N,MATCH(M4228,'Raw Data'!M:M,1),1),0)</f>
        <v>68.44</v>
      </c>
      <c r="U4228" s="24">
        <v>45864</v>
      </c>
      <c r="V4228" s="23">
        <f>IFERROR(INDEX('Raw Data'!V:V,MATCH(U4228,'Raw Data'!U:U,1),1),0)</f>
        <v>69.23</v>
      </c>
      <c r="X4228" s="24">
        <v>45864</v>
      </c>
      <c r="Y4228" s="23">
        <f>IFERROR(INDEX('Raw Data'!Y:Y,MATCH(X4228,'Raw Data'!X:X,1),1),0)</f>
        <v>3.11</v>
      </c>
      <c r="AF4228" s="24">
        <v>45864</v>
      </c>
      <c r="AG4228" s="23">
        <f>IFERROR(INDEX('Raw Data'!AG:AG,MATCH(AF4228,'Raw Data'!AF:AF,1),1),0)</f>
        <v>3.1</v>
      </c>
      <c r="AI4228" s="20">
        <f t="shared" si="136"/>
        <v>7</v>
      </c>
      <c r="AJ4228" s="20">
        <f t="shared" si="137"/>
        <v>2025</v>
      </c>
    </row>
    <row r="4229" spans="2:36" ht="13.5" customHeight="1" x14ac:dyDescent="0.2">
      <c r="B4229" s="24">
        <v>45865</v>
      </c>
      <c r="C4229" s="23">
        <f>IFERROR(INDEX('Raw Data'!C:C,MATCH(B4229,'Raw Data'!B:B,1),1),0)</f>
        <v>65.16</v>
      </c>
      <c r="J4229" s="24">
        <v>45865</v>
      </c>
      <c r="K4229" s="23">
        <f>IFERROR(INDEX('Raw Data'!K:K,MATCH(J4229,'Raw Data'!J:J,1),1),0)</f>
        <v>66.38</v>
      </c>
      <c r="M4229" s="24">
        <v>45865</v>
      </c>
      <c r="N4229" s="23">
        <f>IFERROR(INDEX('Raw Data'!N:N,MATCH(M4229,'Raw Data'!M:M,1),1),0)</f>
        <v>68.44</v>
      </c>
      <c r="U4229" s="24">
        <v>45865</v>
      </c>
      <c r="V4229" s="23">
        <f>IFERROR(INDEX('Raw Data'!V:V,MATCH(U4229,'Raw Data'!U:U,1),1),0)</f>
        <v>69.23</v>
      </c>
      <c r="X4229" s="24">
        <v>45865</v>
      </c>
      <c r="Y4229" s="23">
        <f>IFERROR(INDEX('Raw Data'!Y:Y,MATCH(X4229,'Raw Data'!X:X,1),1),0)</f>
        <v>3.11</v>
      </c>
      <c r="AF4229" s="24">
        <v>45865</v>
      </c>
      <c r="AG4229" s="23">
        <f>IFERROR(INDEX('Raw Data'!AG:AG,MATCH(AF4229,'Raw Data'!AF:AF,1),1),0)</f>
        <v>3.1</v>
      </c>
      <c r="AI4229" s="20">
        <f t="shared" si="136"/>
        <v>7</v>
      </c>
      <c r="AJ4229" s="20">
        <f t="shared" si="137"/>
        <v>2025</v>
      </c>
    </row>
    <row r="4230" spans="2:36" ht="13.5" customHeight="1" x14ac:dyDescent="0.2">
      <c r="B4230" s="24">
        <v>45866</v>
      </c>
      <c r="C4230" s="23">
        <f>IFERROR(INDEX('Raw Data'!C:C,MATCH(B4230,'Raw Data'!B:B,1),1),0)</f>
        <v>66.709999999999994</v>
      </c>
      <c r="J4230" s="24">
        <v>45866</v>
      </c>
      <c r="K4230" s="23">
        <f>IFERROR(INDEX('Raw Data'!K:K,MATCH(J4230,'Raw Data'!J:J,1),1),0)</f>
        <v>67.81</v>
      </c>
      <c r="M4230" s="24">
        <v>45866</v>
      </c>
      <c r="N4230" s="23">
        <f>IFERROR(INDEX('Raw Data'!N:N,MATCH(M4230,'Raw Data'!M:M,1),1),0)</f>
        <v>70.040000000000006</v>
      </c>
      <c r="U4230" s="24">
        <v>45866</v>
      </c>
      <c r="V4230" s="23">
        <f>IFERROR(INDEX('Raw Data'!V:V,MATCH(U4230,'Raw Data'!U:U,1),1),0)</f>
        <v>70.87</v>
      </c>
      <c r="X4230" s="24">
        <v>45866</v>
      </c>
      <c r="Y4230" s="23">
        <f>IFERROR(INDEX('Raw Data'!Y:Y,MATCH(X4230,'Raw Data'!X:X,1),1),0)</f>
        <v>2.988</v>
      </c>
      <c r="AF4230" s="24">
        <v>45866</v>
      </c>
      <c r="AG4230" s="23">
        <f>IFERROR(INDEX('Raw Data'!AG:AG,MATCH(AF4230,'Raw Data'!AF:AF,1),1),0)</f>
        <v>3.12</v>
      </c>
      <c r="AI4230" s="20">
        <f t="shared" si="136"/>
        <v>7</v>
      </c>
      <c r="AJ4230" s="20">
        <f t="shared" si="137"/>
        <v>2025</v>
      </c>
    </row>
    <row r="4231" spans="2:36" ht="13.5" customHeight="1" x14ac:dyDescent="0.2">
      <c r="B4231" s="24">
        <v>45867</v>
      </c>
      <c r="C4231" s="23">
        <f>IFERROR(INDEX('Raw Data'!C:C,MATCH(B4231,'Raw Data'!B:B,1),1),0)</f>
        <v>69.209999999999994</v>
      </c>
      <c r="J4231" s="24">
        <v>45867</v>
      </c>
      <c r="K4231" s="23">
        <f>IFERROR(INDEX('Raw Data'!K:K,MATCH(J4231,'Raw Data'!J:J,1),1),0)</f>
        <v>70.27</v>
      </c>
      <c r="M4231" s="24">
        <v>45867</v>
      </c>
      <c r="N4231" s="23">
        <f>IFERROR(INDEX('Raw Data'!N:N,MATCH(M4231,'Raw Data'!M:M,1),1),0)</f>
        <v>72.510000000000005</v>
      </c>
      <c r="U4231" s="24">
        <v>45867</v>
      </c>
      <c r="V4231" s="23">
        <f>IFERROR(INDEX('Raw Data'!V:V,MATCH(U4231,'Raw Data'!U:U,1),1),0)</f>
        <v>73.209999999999994</v>
      </c>
      <c r="X4231" s="24">
        <v>45867</v>
      </c>
      <c r="Y4231" s="23">
        <f>IFERROR(INDEX('Raw Data'!Y:Y,MATCH(X4231,'Raw Data'!X:X,1),1),0)</f>
        <v>3.081</v>
      </c>
      <c r="AF4231" s="24">
        <v>45867</v>
      </c>
      <c r="AG4231" s="23">
        <f>IFERROR(INDEX('Raw Data'!AG:AG,MATCH(AF4231,'Raw Data'!AF:AF,1),1),0)</f>
        <v>3.08</v>
      </c>
      <c r="AI4231" s="20">
        <f t="shared" si="136"/>
        <v>7</v>
      </c>
      <c r="AJ4231" s="20">
        <f t="shared" si="137"/>
        <v>2025</v>
      </c>
    </row>
    <row r="4232" spans="2:36" ht="13.5" customHeight="1" x14ac:dyDescent="0.2">
      <c r="B4232" s="24">
        <v>45868</v>
      </c>
      <c r="C4232" s="23">
        <f>IFERROR(INDEX('Raw Data'!C:C,MATCH(B4232,'Raw Data'!B:B,1),1),0)</f>
        <v>70</v>
      </c>
      <c r="J4232" s="24">
        <v>45868</v>
      </c>
      <c r="K4232" s="23">
        <f>IFERROR(INDEX('Raw Data'!K:K,MATCH(J4232,'Raw Data'!J:J,1),1),0)</f>
        <v>71.09</v>
      </c>
      <c r="M4232" s="24">
        <v>45868</v>
      </c>
      <c r="N4232" s="23">
        <f>IFERROR(INDEX('Raw Data'!N:N,MATCH(M4232,'Raw Data'!M:M,1),1),0)</f>
        <v>73.239999999999995</v>
      </c>
      <c r="U4232" s="24">
        <v>45868</v>
      </c>
      <c r="V4232" s="23">
        <f>IFERROR(INDEX('Raw Data'!V:V,MATCH(U4232,'Raw Data'!U:U,1),1),0)</f>
        <v>73.98</v>
      </c>
      <c r="X4232" s="24">
        <v>45868</v>
      </c>
      <c r="Y4232" s="23">
        <f>IFERROR(INDEX('Raw Data'!Y:Y,MATCH(X4232,'Raw Data'!X:X,1),1),0)</f>
        <v>3.0449999999999999</v>
      </c>
      <c r="AF4232" s="24">
        <v>45868</v>
      </c>
      <c r="AG4232" s="23">
        <f>IFERROR(INDEX('Raw Data'!AG:AG,MATCH(AF4232,'Raw Data'!AF:AF,1),1),0)</f>
        <v>2.98</v>
      </c>
      <c r="AI4232" s="20">
        <f t="shared" si="136"/>
        <v>7</v>
      </c>
      <c r="AJ4232" s="20">
        <f t="shared" si="137"/>
        <v>2025</v>
      </c>
    </row>
    <row r="4233" spans="2:36" ht="13.5" customHeight="1" x14ac:dyDescent="0.2">
      <c r="B4233" s="24">
        <v>45869</v>
      </c>
      <c r="C4233" s="23">
        <f>IFERROR(INDEX('Raw Data'!C:C,MATCH(B4233,'Raw Data'!B:B,1),1),0)</f>
        <v>69.260000000000005</v>
      </c>
      <c r="J4233" s="24">
        <v>45869</v>
      </c>
      <c r="K4233" s="23">
        <f>IFERROR(INDEX('Raw Data'!K:K,MATCH(J4233,'Raw Data'!J:J,1),1),0)</f>
        <v>70.36</v>
      </c>
      <c r="M4233" s="24">
        <v>45869</v>
      </c>
      <c r="N4233" s="23">
        <f>IFERROR(INDEX('Raw Data'!N:N,MATCH(M4233,'Raw Data'!M:M,1),1),0)</f>
        <v>72.53</v>
      </c>
      <c r="U4233" s="24">
        <v>45869</v>
      </c>
      <c r="V4233" s="23">
        <f>IFERROR(INDEX('Raw Data'!V:V,MATCH(U4233,'Raw Data'!U:U,1),1),0)</f>
        <v>73.430000000000007</v>
      </c>
      <c r="X4233" s="24">
        <v>45869</v>
      </c>
      <c r="Y4233" s="23">
        <f>IFERROR(INDEX('Raw Data'!Y:Y,MATCH(X4233,'Raw Data'!X:X,1),1),0)</f>
        <v>3.1059999999999999</v>
      </c>
      <c r="AF4233" s="24">
        <v>45869</v>
      </c>
      <c r="AG4233" s="23">
        <f>IFERROR(INDEX('Raw Data'!AG:AG,MATCH(AF4233,'Raw Data'!AF:AF,1),1),0)</f>
        <v>2.99</v>
      </c>
      <c r="AI4233" s="20">
        <f t="shared" si="136"/>
        <v>7</v>
      </c>
      <c r="AJ4233" s="20">
        <f t="shared" si="137"/>
        <v>2025</v>
      </c>
    </row>
    <row r="4234" spans="2:36" ht="13.5" customHeight="1" x14ac:dyDescent="0.2">
      <c r="B4234" s="24">
        <v>45870</v>
      </c>
      <c r="C4234" s="23">
        <f>IFERROR(INDEX('Raw Data'!C:C,MATCH(B4234,'Raw Data'!B:B,1),1),0)</f>
        <v>67.33</v>
      </c>
      <c r="J4234" s="24">
        <v>45870</v>
      </c>
      <c r="K4234" s="23">
        <f>IFERROR(INDEX('Raw Data'!K:K,MATCH(J4234,'Raw Data'!J:J,1),1),0)</f>
        <v>68.39</v>
      </c>
      <c r="M4234" s="24">
        <v>45870</v>
      </c>
      <c r="N4234" s="23">
        <f>IFERROR(INDEX('Raw Data'!N:N,MATCH(M4234,'Raw Data'!M:M,1),1),0)</f>
        <v>69.67</v>
      </c>
      <c r="U4234" s="24">
        <v>45870</v>
      </c>
      <c r="V4234" s="23">
        <f>IFERROR(INDEX('Raw Data'!V:V,MATCH(U4234,'Raw Data'!U:U,1),1),0)</f>
        <v>70.55</v>
      </c>
      <c r="X4234" s="24">
        <v>45870</v>
      </c>
      <c r="Y4234" s="23">
        <f>IFERROR(INDEX('Raw Data'!Y:Y,MATCH(X4234,'Raw Data'!X:X,1),1),0)</f>
        <v>3.0830000000000002</v>
      </c>
      <c r="AF4234" s="24">
        <v>45870</v>
      </c>
      <c r="AG4234" s="23">
        <f>IFERROR(INDEX('Raw Data'!AG:AG,MATCH(AF4234,'Raw Data'!AF:AF,1),1),0)</f>
        <v>3</v>
      </c>
      <c r="AI4234" s="20">
        <f t="shared" si="136"/>
        <v>8</v>
      </c>
      <c r="AJ4234" s="20">
        <f t="shared" si="137"/>
        <v>2025</v>
      </c>
    </row>
    <row r="4235" spans="2:36" ht="13.5" customHeight="1" x14ac:dyDescent="0.2">
      <c r="B4235" s="24">
        <v>45871</v>
      </c>
      <c r="C4235" s="23">
        <f>IFERROR(INDEX('Raw Data'!C:C,MATCH(B4235,'Raw Data'!B:B,1),1),0)</f>
        <v>67.33</v>
      </c>
      <c r="J4235" s="24">
        <v>45871</v>
      </c>
      <c r="K4235" s="23">
        <f>IFERROR(INDEX('Raw Data'!K:K,MATCH(J4235,'Raw Data'!J:J,1),1),0)</f>
        <v>68.39</v>
      </c>
      <c r="M4235" s="24">
        <v>45871</v>
      </c>
      <c r="N4235" s="23">
        <f>IFERROR(INDEX('Raw Data'!N:N,MATCH(M4235,'Raw Data'!M:M,1),1),0)</f>
        <v>69.67</v>
      </c>
      <c r="U4235" s="24">
        <v>45871</v>
      </c>
      <c r="V4235" s="23">
        <f>IFERROR(INDEX('Raw Data'!V:V,MATCH(U4235,'Raw Data'!U:U,1),1),0)</f>
        <v>70.55</v>
      </c>
      <c r="X4235" s="24">
        <v>45871</v>
      </c>
      <c r="Y4235" s="23">
        <f>IFERROR(INDEX('Raw Data'!Y:Y,MATCH(X4235,'Raw Data'!X:X,1),1),0)</f>
        <v>3.0830000000000002</v>
      </c>
      <c r="AF4235" s="24">
        <v>45871</v>
      </c>
      <c r="AG4235" s="23">
        <f>IFERROR(INDEX('Raw Data'!AG:AG,MATCH(AF4235,'Raw Data'!AF:AF,1),1),0)</f>
        <v>3</v>
      </c>
      <c r="AI4235" s="20">
        <f t="shared" si="136"/>
        <v>8</v>
      </c>
      <c r="AJ4235" s="20">
        <f t="shared" si="137"/>
        <v>2025</v>
      </c>
    </row>
    <row r="4236" spans="2:36" ht="13.5" customHeight="1" x14ac:dyDescent="0.2">
      <c r="B4236" s="24">
        <v>45872</v>
      </c>
      <c r="C4236" s="23">
        <f>IFERROR(INDEX('Raw Data'!C:C,MATCH(B4236,'Raw Data'!B:B,1),1),0)</f>
        <v>67.33</v>
      </c>
      <c r="J4236" s="24">
        <v>45872</v>
      </c>
      <c r="K4236" s="23">
        <f>IFERROR(INDEX('Raw Data'!K:K,MATCH(J4236,'Raw Data'!J:J,1),1),0)</f>
        <v>68.39</v>
      </c>
      <c r="M4236" s="24">
        <v>45872</v>
      </c>
      <c r="N4236" s="23">
        <f>IFERROR(INDEX('Raw Data'!N:N,MATCH(M4236,'Raw Data'!M:M,1),1),0)</f>
        <v>69.67</v>
      </c>
      <c r="U4236" s="24">
        <v>45872</v>
      </c>
      <c r="V4236" s="23">
        <f>IFERROR(INDEX('Raw Data'!V:V,MATCH(U4236,'Raw Data'!U:U,1),1),0)</f>
        <v>70.55</v>
      </c>
      <c r="X4236" s="24">
        <v>45872</v>
      </c>
      <c r="Y4236" s="23">
        <f>IFERROR(INDEX('Raw Data'!Y:Y,MATCH(X4236,'Raw Data'!X:X,1),1),0)</f>
        <v>3.0830000000000002</v>
      </c>
      <c r="AF4236" s="24">
        <v>45872</v>
      </c>
      <c r="AG4236" s="23">
        <f>IFERROR(INDEX('Raw Data'!AG:AG,MATCH(AF4236,'Raw Data'!AF:AF,1),1),0)</f>
        <v>3</v>
      </c>
      <c r="AI4236" s="20">
        <f t="shared" si="136"/>
        <v>8</v>
      </c>
      <c r="AJ4236" s="20">
        <f t="shared" si="137"/>
        <v>2025</v>
      </c>
    </row>
    <row r="4237" spans="2:36" ht="13.5" customHeight="1" x14ac:dyDescent="0.2">
      <c r="B4237" s="24">
        <v>45873</v>
      </c>
      <c r="C4237" s="23">
        <f>IFERROR(INDEX('Raw Data'!C:C,MATCH(B4237,'Raw Data'!B:B,1),1),0)</f>
        <v>66.290000000000006</v>
      </c>
      <c r="J4237" s="24">
        <v>45873</v>
      </c>
      <c r="K4237" s="23">
        <f>IFERROR(INDEX('Raw Data'!K:K,MATCH(J4237,'Raw Data'!J:J,1),1),0)</f>
        <v>67.33</v>
      </c>
      <c r="M4237" s="24">
        <v>45873</v>
      </c>
      <c r="N4237" s="23">
        <f>IFERROR(INDEX('Raw Data'!N:N,MATCH(M4237,'Raw Data'!M:M,1),1),0)</f>
        <v>68.760000000000005</v>
      </c>
      <c r="U4237" s="24">
        <v>45873</v>
      </c>
      <c r="V4237" s="23">
        <f>IFERROR(INDEX('Raw Data'!V:V,MATCH(U4237,'Raw Data'!U:U,1),1),0)</f>
        <v>69.56</v>
      </c>
      <c r="X4237" s="24">
        <v>45873</v>
      </c>
      <c r="Y4237" s="23">
        <f>IFERROR(INDEX('Raw Data'!Y:Y,MATCH(X4237,'Raw Data'!X:X,1),1),0)</f>
        <v>2.9319999999999999</v>
      </c>
      <c r="AF4237" s="24">
        <v>45873</v>
      </c>
      <c r="AG4237" s="23">
        <f>IFERROR(INDEX('Raw Data'!AG:AG,MATCH(AF4237,'Raw Data'!AF:AF,1),1),0)</f>
        <v>2.89</v>
      </c>
      <c r="AI4237" s="20">
        <f t="shared" si="136"/>
        <v>8</v>
      </c>
      <c r="AJ4237" s="20">
        <f t="shared" si="137"/>
        <v>2025</v>
      </c>
    </row>
    <row r="4238" spans="2:36" ht="13.5" customHeight="1" x14ac:dyDescent="0.2">
      <c r="B4238" s="24">
        <v>45874</v>
      </c>
      <c r="C4238" s="23">
        <f>IFERROR(INDEX('Raw Data'!C:C,MATCH(B4238,'Raw Data'!B:B,1),1),0)</f>
        <v>65.16</v>
      </c>
      <c r="J4238" s="24">
        <v>45874</v>
      </c>
      <c r="K4238" s="23">
        <f>IFERROR(INDEX('Raw Data'!K:K,MATCH(J4238,'Raw Data'!J:J,1),1),0)</f>
        <v>66.2</v>
      </c>
      <c r="M4238" s="24">
        <v>45874</v>
      </c>
      <c r="N4238" s="23">
        <f>IFERROR(INDEX('Raw Data'!N:N,MATCH(M4238,'Raw Data'!M:M,1),1),0)</f>
        <v>67.64</v>
      </c>
      <c r="U4238" s="24">
        <v>45874</v>
      </c>
      <c r="V4238" s="23">
        <f>IFERROR(INDEX('Raw Data'!V:V,MATCH(U4238,'Raw Data'!U:U,1),1),0)</f>
        <v>69.14</v>
      </c>
      <c r="X4238" s="24">
        <v>45874</v>
      </c>
      <c r="Y4238" s="23">
        <f>IFERROR(INDEX('Raw Data'!Y:Y,MATCH(X4238,'Raw Data'!X:X,1),1),0)</f>
        <v>3.01</v>
      </c>
      <c r="AF4238" s="24">
        <v>45874</v>
      </c>
      <c r="AG4238" s="23">
        <f>IFERROR(INDEX('Raw Data'!AG:AG,MATCH(AF4238,'Raw Data'!AF:AF,1),1),0)</f>
        <v>2.98</v>
      </c>
      <c r="AI4238" s="20">
        <f t="shared" si="136"/>
        <v>8</v>
      </c>
      <c r="AJ4238" s="20">
        <f t="shared" si="137"/>
        <v>2025</v>
      </c>
    </row>
    <row r="4239" spans="2:36" ht="13.5" customHeight="1" x14ac:dyDescent="0.2">
      <c r="B4239" s="24">
        <v>45875</v>
      </c>
      <c r="C4239" s="23">
        <f>IFERROR(INDEX('Raw Data'!C:C,MATCH(B4239,'Raw Data'!B:B,1),1),0)</f>
        <v>64.349999999999994</v>
      </c>
      <c r="J4239" s="24">
        <v>45875</v>
      </c>
      <c r="K4239" s="23">
        <f>IFERROR(INDEX('Raw Data'!K:K,MATCH(J4239,'Raw Data'!J:J,1),1),0)</f>
        <v>65.38</v>
      </c>
      <c r="M4239" s="24">
        <v>45875</v>
      </c>
      <c r="N4239" s="23">
        <f>IFERROR(INDEX('Raw Data'!N:N,MATCH(M4239,'Raw Data'!M:M,1),1),0)</f>
        <v>66.89</v>
      </c>
      <c r="U4239" s="24">
        <v>45875</v>
      </c>
      <c r="V4239" s="23">
        <f>IFERROR(INDEX('Raw Data'!V:V,MATCH(U4239,'Raw Data'!U:U,1),1),0)</f>
        <v>67.97</v>
      </c>
      <c r="X4239" s="24">
        <v>45875</v>
      </c>
      <c r="Y4239" s="23">
        <f>IFERROR(INDEX('Raw Data'!Y:Y,MATCH(X4239,'Raw Data'!X:X,1),1),0)</f>
        <v>3.077</v>
      </c>
      <c r="AF4239" s="24">
        <v>45875</v>
      </c>
      <c r="AG4239" s="23">
        <f>IFERROR(INDEX('Raw Data'!AG:AG,MATCH(AF4239,'Raw Data'!AF:AF,1),1),0)</f>
        <v>3.02</v>
      </c>
      <c r="AI4239" s="20">
        <f t="shared" si="136"/>
        <v>8</v>
      </c>
      <c r="AJ4239" s="20">
        <f t="shared" si="137"/>
        <v>2025</v>
      </c>
    </row>
    <row r="4240" spans="2:36" ht="13.5" customHeight="1" x14ac:dyDescent="0.2">
      <c r="B4240" s="24">
        <v>45876</v>
      </c>
      <c r="C4240" s="23">
        <f>IFERROR(INDEX('Raw Data'!C:C,MATCH(B4240,'Raw Data'!B:B,1),1),0)</f>
        <v>63.88</v>
      </c>
      <c r="J4240" s="24">
        <v>45876</v>
      </c>
      <c r="K4240" s="23">
        <f>IFERROR(INDEX('Raw Data'!K:K,MATCH(J4240,'Raw Data'!J:J,1),1),0)</f>
        <v>64.900000000000006</v>
      </c>
      <c r="M4240" s="24">
        <v>45876</v>
      </c>
      <c r="N4240" s="23">
        <f>IFERROR(INDEX('Raw Data'!N:N,MATCH(M4240,'Raw Data'!M:M,1),1),0)</f>
        <v>66.430000000000007</v>
      </c>
      <c r="U4240" s="24">
        <v>45876</v>
      </c>
      <c r="V4240" s="23">
        <f>IFERROR(INDEX('Raw Data'!V:V,MATCH(U4240,'Raw Data'!U:U,1),1),0)</f>
        <v>66.989999999999995</v>
      </c>
      <c r="X4240" s="24">
        <v>45876</v>
      </c>
      <c r="Y4240" s="23">
        <f>IFERROR(INDEX('Raw Data'!Y:Y,MATCH(X4240,'Raw Data'!X:X,1),1),0)</f>
        <v>3.0670000000000002</v>
      </c>
      <c r="AF4240" s="24">
        <v>45876</v>
      </c>
      <c r="AG4240" s="23">
        <f>IFERROR(INDEX('Raw Data'!AG:AG,MATCH(AF4240,'Raw Data'!AF:AF,1),1),0)</f>
        <v>3.05</v>
      </c>
      <c r="AI4240" s="20">
        <f t="shared" si="136"/>
        <v>8</v>
      </c>
      <c r="AJ4240" s="20">
        <f t="shared" si="137"/>
        <v>2025</v>
      </c>
    </row>
    <row r="4241" spans="2:36" ht="13.5" customHeight="1" x14ac:dyDescent="0.2">
      <c r="B4241" s="24">
        <v>45877</v>
      </c>
      <c r="C4241" s="23">
        <f>IFERROR(INDEX('Raw Data'!C:C,MATCH(B4241,'Raw Data'!B:B,1),1),0)</f>
        <v>63.88</v>
      </c>
      <c r="J4241" s="24">
        <v>45877</v>
      </c>
      <c r="K4241" s="23">
        <f>IFERROR(INDEX('Raw Data'!K:K,MATCH(J4241,'Raw Data'!J:J,1),1),0)</f>
        <v>64.94</v>
      </c>
      <c r="M4241" s="24">
        <v>45877</v>
      </c>
      <c r="N4241" s="23">
        <f>IFERROR(INDEX('Raw Data'!N:N,MATCH(M4241,'Raw Data'!M:M,1),1),0)</f>
        <v>66.59</v>
      </c>
      <c r="U4241" s="24">
        <v>45877</v>
      </c>
      <c r="V4241" s="23">
        <f>IFERROR(INDEX('Raw Data'!V:V,MATCH(U4241,'Raw Data'!U:U,1),1),0)</f>
        <v>67.17</v>
      </c>
      <c r="X4241" s="24">
        <v>45877</v>
      </c>
      <c r="Y4241" s="23">
        <f>IFERROR(INDEX('Raw Data'!Y:Y,MATCH(X4241,'Raw Data'!X:X,1),1),0)</f>
        <v>2.99</v>
      </c>
      <c r="AF4241" s="24">
        <v>45877</v>
      </c>
      <c r="AG4241" s="23">
        <f>IFERROR(INDEX('Raw Data'!AG:AG,MATCH(AF4241,'Raw Data'!AF:AF,1),1),0)</f>
        <v>3.03</v>
      </c>
      <c r="AI4241" s="20">
        <f t="shared" si="136"/>
        <v>8</v>
      </c>
      <c r="AJ4241" s="20">
        <f t="shared" si="137"/>
        <v>2025</v>
      </c>
    </row>
    <row r="4242" spans="2:36" ht="13.5" customHeight="1" x14ac:dyDescent="0.2">
      <c r="B4242" s="24">
        <v>45878</v>
      </c>
      <c r="C4242" s="23">
        <f>IFERROR(INDEX('Raw Data'!C:C,MATCH(B4242,'Raw Data'!B:B,1),1),0)</f>
        <v>63.88</v>
      </c>
      <c r="J4242" s="24">
        <v>45878</v>
      </c>
      <c r="K4242" s="23">
        <f>IFERROR(INDEX('Raw Data'!K:K,MATCH(J4242,'Raw Data'!J:J,1),1),0)</f>
        <v>64.94</v>
      </c>
      <c r="M4242" s="24">
        <v>45878</v>
      </c>
      <c r="N4242" s="23">
        <f>IFERROR(INDEX('Raw Data'!N:N,MATCH(M4242,'Raw Data'!M:M,1),1),0)</f>
        <v>66.59</v>
      </c>
      <c r="U4242" s="24">
        <v>45878</v>
      </c>
      <c r="V4242" s="23">
        <f>IFERROR(INDEX('Raw Data'!V:V,MATCH(U4242,'Raw Data'!U:U,1),1),0)</f>
        <v>67.17</v>
      </c>
      <c r="X4242" s="24">
        <v>45878</v>
      </c>
      <c r="Y4242" s="23">
        <f>IFERROR(INDEX('Raw Data'!Y:Y,MATCH(X4242,'Raw Data'!X:X,1),1),0)</f>
        <v>2.99</v>
      </c>
      <c r="AF4242" s="24">
        <v>45878</v>
      </c>
      <c r="AG4242" s="23">
        <f>IFERROR(INDEX('Raw Data'!AG:AG,MATCH(AF4242,'Raw Data'!AF:AF,1),1),0)</f>
        <v>3.03</v>
      </c>
      <c r="AI4242" s="20">
        <f t="shared" si="136"/>
        <v>8</v>
      </c>
      <c r="AJ4242" s="20">
        <f t="shared" si="137"/>
        <v>2025</v>
      </c>
    </row>
    <row r="4243" spans="2:36" ht="13.5" customHeight="1" x14ac:dyDescent="0.2">
      <c r="B4243" s="24">
        <v>45879</v>
      </c>
      <c r="C4243" s="23">
        <f>IFERROR(INDEX('Raw Data'!C:C,MATCH(B4243,'Raw Data'!B:B,1),1),0)</f>
        <v>63.88</v>
      </c>
      <c r="J4243" s="24">
        <v>45879</v>
      </c>
      <c r="K4243" s="23">
        <f>IFERROR(INDEX('Raw Data'!K:K,MATCH(J4243,'Raw Data'!J:J,1),1),0)</f>
        <v>64.94</v>
      </c>
      <c r="M4243" s="24">
        <v>45879</v>
      </c>
      <c r="N4243" s="23">
        <f>IFERROR(INDEX('Raw Data'!N:N,MATCH(M4243,'Raw Data'!M:M,1),1),0)</f>
        <v>66.59</v>
      </c>
      <c r="U4243" s="24">
        <v>45879</v>
      </c>
      <c r="V4243" s="23">
        <f>IFERROR(INDEX('Raw Data'!V:V,MATCH(U4243,'Raw Data'!U:U,1),1),0)</f>
        <v>67.17</v>
      </c>
      <c r="X4243" s="24">
        <v>45879</v>
      </c>
      <c r="Y4243" s="23">
        <f>IFERROR(INDEX('Raw Data'!Y:Y,MATCH(X4243,'Raw Data'!X:X,1),1),0)</f>
        <v>2.99</v>
      </c>
      <c r="AF4243" s="24">
        <v>45879</v>
      </c>
      <c r="AG4243" s="23">
        <f>IFERROR(INDEX('Raw Data'!AG:AG,MATCH(AF4243,'Raw Data'!AF:AF,1),1),0)</f>
        <v>3.03</v>
      </c>
      <c r="AI4243" s="20">
        <f t="shared" si="136"/>
        <v>8</v>
      </c>
      <c r="AJ4243" s="20">
        <f t="shared" si="137"/>
        <v>2025</v>
      </c>
    </row>
    <row r="4244" spans="2:36" ht="13.5" customHeight="1" x14ac:dyDescent="0.2">
      <c r="B4244" s="24">
        <v>45880</v>
      </c>
      <c r="C4244" s="23">
        <f>IFERROR(INDEX('Raw Data'!C:C,MATCH(B4244,'Raw Data'!B:B,1),1),0)</f>
        <v>63.09</v>
      </c>
      <c r="J4244" s="24">
        <v>45880</v>
      </c>
      <c r="K4244" s="23">
        <f>IFERROR(INDEX('Raw Data'!K:K,MATCH(J4244,'Raw Data'!J:J,1),1),0)</f>
        <v>65.03</v>
      </c>
      <c r="M4244" s="24">
        <v>45880</v>
      </c>
      <c r="N4244" s="23">
        <f>IFERROR(INDEX('Raw Data'!N:N,MATCH(M4244,'Raw Data'!M:M,1),1),0)</f>
        <v>66.63</v>
      </c>
      <c r="U4244" s="24">
        <v>45880</v>
      </c>
      <c r="V4244" s="23">
        <f>IFERROR(INDEX('Raw Data'!V:V,MATCH(U4244,'Raw Data'!U:U,1),1),0)</f>
        <v>67.36</v>
      </c>
      <c r="X4244" s="24">
        <v>45880</v>
      </c>
      <c r="Y4244" s="23">
        <f>IFERROR(INDEX('Raw Data'!Y:Y,MATCH(X4244,'Raw Data'!X:X,1),1),0)</f>
        <v>2.9540000000000002</v>
      </c>
      <c r="AF4244" s="24">
        <v>45880</v>
      </c>
      <c r="AG4244" s="23">
        <f>IFERROR(INDEX('Raw Data'!AG:AG,MATCH(AF4244,'Raw Data'!AF:AF,1),1),0)</f>
        <v>3.05</v>
      </c>
      <c r="AI4244" s="20">
        <f t="shared" si="136"/>
        <v>8</v>
      </c>
      <c r="AJ4244" s="20">
        <f t="shared" si="137"/>
        <v>2025</v>
      </c>
    </row>
    <row r="4245" spans="2:36" ht="13.5" customHeight="1" x14ac:dyDescent="0.2">
      <c r="B4245" s="24">
        <v>45881</v>
      </c>
      <c r="C4245" s="23">
        <f>IFERROR(INDEX('Raw Data'!C:C,MATCH(B4245,'Raw Data'!B:B,1),1),0)</f>
        <v>62.48</v>
      </c>
      <c r="J4245" s="24">
        <v>45881</v>
      </c>
      <c r="K4245" s="23">
        <f>IFERROR(INDEX('Raw Data'!K:K,MATCH(J4245,'Raw Data'!J:J,1),1),0)</f>
        <v>64.22</v>
      </c>
      <c r="M4245" s="24">
        <v>45881</v>
      </c>
      <c r="N4245" s="23">
        <f>IFERROR(INDEX('Raw Data'!N:N,MATCH(M4245,'Raw Data'!M:M,1),1),0)</f>
        <v>66.12</v>
      </c>
      <c r="U4245" s="24">
        <v>45881</v>
      </c>
      <c r="V4245" s="23">
        <f>IFERROR(INDEX('Raw Data'!V:V,MATCH(U4245,'Raw Data'!U:U,1),1),0)</f>
        <v>66.8</v>
      </c>
      <c r="X4245" s="24">
        <v>45881</v>
      </c>
      <c r="Y4245" s="23">
        <f>IFERROR(INDEX('Raw Data'!Y:Y,MATCH(X4245,'Raw Data'!X:X,1),1),0)</f>
        <v>2.8079999999999998</v>
      </c>
      <c r="AF4245" s="24">
        <v>45881</v>
      </c>
      <c r="AG4245" s="23">
        <f>IFERROR(INDEX('Raw Data'!AG:AG,MATCH(AF4245,'Raw Data'!AF:AF,1),1),0)</f>
        <v>2.93</v>
      </c>
      <c r="AI4245" s="20">
        <f t="shared" si="136"/>
        <v>8</v>
      </c>
      <c r="AJ4245" s="20">
        <f t="shared" si="137"/>
        <v>2025</v>
      </c>
    </row>
    <row r="4246" spans="2:36" ht="13.5" customHeight="1" x14ac:dyDescent="0.2">
      <c r="B4246" s="24">
        <v>45882</v>
      </c>
      <c r="C4246" s="23">
        <f>IFERROR(INDEX('Raw Data'!C:C,MATCH(B4246,'Raw Data'!B:B,1),1),0)</f>
        <v>61.93</v>
      </c>
      <c r="J4246" s="24">
        <v>45882</v>
      </c>
      <c r="K4246" s="23">
        <f>IFERROR(INDEX('Raw Data'!K:K,MATCH(J4246,'Raw Data'!J:J,1),1),0)</f>
        <v>63.68</v>
      </c>
      <c r="M4246" s="24">
        <v>45882</v>
      </c>
      <c r="N4246" s="23">
        <f>IFERROR(INDEX('Raw Data'!N:N,MATCH(M4246,'Raw Data'!M:M,1),1),0)</f>
        <v>65.63</v>
      </c>
      <c r="U4246" s="24">
        <v>45882</v>
      </c>
      <c r="V4246" s="23">
        <f>IFERROR(INDEX('Raw Data'!V:V,MATCH(U4246,'Raw Data'!U:U,1),1),0)</f>
        <v>66.25</v>
      </c>
      <c r="X4246" s="24">
        <v>45882</v>
      </c>
      <c r="Y4246" s="23">
        <f>IFERROR(INDEX('Raw Data'!Y:Y,MATCH(X4246,'Raw Data'!X:X,1),1),0)</f>
        <v>2.8279999999999998</v>
      </c>
      <c r="AF4246" s="24">
        <v>45882</v>
      </c>
      <c r="AG4246" s="23">
        <f>IFERROR(INDEX('Raw Data'!AG:AG,MATCH(AF4246,'Raw Data'!AF:AF,1),1),0)</f>
        <v>2.95</v>
      </c>
      <c r="AI4246" s="20">
        <f t="shared" si="136"/>
        <v>8</v>
      </c>
      <c r="AJ4246" s="20">
        <f t="shared" si="137"/>
        <v>2025</v>
      </c>
    </row>
    <row r="4247" spans="2:36" ht="13.5" customHeight="1" x14ac:dyDescent="0.2">
      <c r="B4247" s="24">
        <v>45883</v>
      </c>
      <c r="C4247" s="23">
        <f>IFERROR(INDEX('Raw Data'!C:C,MATCH(B4247,'Raw Data'!B:B,1),1),0)</f>
        <v>63.96</v>
      </c>
      <c r="J4247" s="24">
        <v>45883</v>
      </c>
      <c r="K4247" s="23">
        <f>IFERROR(INDEX('Raw Data'!K:K,MATCH(J4247,'Raw Data'!J:J,1),1),0)</f>
        <v>64.989999999999995</v>
      </c>
      <c r="M4247" s="24">
        <v>45883</v>
      </c>
      <c r="N4247" s="23">
        <f>IFERROR(INDEX('Raw Data'!N:N,MATCH(M4247,'Raw Data'!M:M,1),1),0)</f>
        <v>66.84</v>
      </c>
      <c r="U4247" s="24">
        <v>45883</v>
      </c>
      <c r="V4247" s="23">
        <f>IFERROR(INDEX('Raw Data'!V:V,MATCH(U4247,'Raw Data'!U:U,1),1),0)</f>
        <v>68.12</v>
      </c>
      <c r="X4247" s="24">
        <v>45883</v>
      </c>
      <c r="Y4247" s="23">
        <f>IFERROR(INDEX('Raw Data'!Y:Y,MATCH(X4247,'Raw Data'!X:X,1),1),0)</f>
        <v>2.8410000000000002</v>
      </c>
      <c r="AF4247" s="24">
        <v>45883</v>
      </c>
      <c r="AG4247" s="23">
        <f>IFERROR(INDEX('Raw Data'!AG:AG,MATCH(AF4247,'Raw Data'!AF:AF,1),1),0)</f>
        <v>2.78</v>
      </c>
      <c r="AI4247" s="20">
        <f t="shared" si="136"/>
        <v>8</v>
      </c>
      <c r="AJ4247" s="20">
        <f t="shared" si="137"/>
        <v>2025</v>
      </c>
    </row>
    <row r="4248" spans="2:36" ht="13.5" customHeight="1" x14ac:dyDescent="0.2">
      <c r="B4248" s="24">
        <v>45884</v>
      </c>
      <c r="C4248" s="23">
        <f>IFERROR(INDEX('Raw Data'!C:C,MATCH(B4248,'Raw Data'!B:B,1),1),0)</f>
        <v>62.8</v>
      </c>
      <c r="J4248" s="24">
        <v>45884</v>
      </c>
      <c r="K4248" s="23">
        <f>IFERROR(INDEX('Raw Data'!K:K,MATCH(J4248,'Raw Data'!J:J,1),1),0)</f>
        <v>63.78</v>
      </c>
      <c r="M4248" s="24">
        <v>45884</v>
      </c>
      <c r="N4248" s="23">
        <f>IFERROR(INDEX('Raw Data'!N:N,MATCH(M4248,'Raw Data'!M:M,1),1),0)</f>
        <v>65.849999999999994</v>
      </c>
      <c r="U4248" s="24">
        <v>45884</v>
      </c>
      <c r="V4248" s="23">
        <f>IFERROR(INDEX('Raw Data'!V:V,MATCH(U4248,'Raw Data'!U:U,1),1),0)</f>
        <v>67.3</v>
      </c>
      <c r="X4248" s="24">
        <v>45884</v>
      </c>
      <c r="Y4248" s="23">
        <f>IFERROR(INDEX('Raw Data'!Y:Y,MATCH(X4248,'Raw Data'!X:X,1),1),0)</f>
        <v>2.9159999999999999</v>
      </c>
      <c r="AF4248" s="24">
        <v>45884</v>
      </c>
      <c r="AG4248" s="23">
        <f>IFERROR(INDEX('Raw Data'!AG:AG,MATCH(AF4248,'Raw Data'!AF:AF,1),1),0)</f>
        <v>2.98</v>
      </c>
      <c r="AI4248" s="20">
        <f t="shared" si="136"/>
        <v>8</v>
      </c>
      <c r="AJ4248" s="20">
        <f t="shared" si="137"/>
        <v>2025</v>
      </c>
    </row>
    <row r="4249" spans="2:36" ht="13.5" customHeight="1" x14ac:dyDescent="0.2">
      <c r="B4249" s="24">
        <v>45885</v>
      </c>
      <c r="C4249" s="23">
        <f>IFERROR(INDEX('Raw Data'!C:C,MATCH(B4249,'Raw Data'!B:B,1),1),0)</f>
        <v>62.8</v>
      </c>
      <c r="J4249" s="24">
        <v>45885</v>
      </c>
      <c r="K4249" s="23">
        <f>IFERROR(INDEX('Raw Data'!K:K,MATCH(J4249,'Raw Data'!J:J,1),1),0)</f>
        <v>63.78</v>
      </c>
      <c r="M4249" s="24">
        <v>45885</v>
      </c>
      <c r="N4249" s="23">
        <f>IFERROR(INDEX('Raw Data'!N:N,MATCH(M4249,'Raw Data'!M:M,1),1),0)</f>
        <v>65.849999999999994</v>
      </c>
      <c r="U4249" s="24">
        <v>45885</v>
      </c>
      <c r="V4249" s="23">
        <f>IFERROR(INDEX('Raw Data'!V:V,MATCH(U4249,'Raw Data'!U:U,1),1),0)</f>
        <v>67.3</v>
      </c>
      <c r="X4249" s="24">
        <v>45885</v>
      </c>
      <c r="Y4249" s="23">
        <f>IFERROR(INDEX('Raw Data'!Y:Y,MATCH(X4249,'Raw Data'!X:X,1),1),0)</f>
        <v>2.9159999999999999</v>
      </c>
      <c r="AF4249" s="24">
        <v>45885</v>
      </c>
      <c r="AG4249" s="23">
        <f>IFERROR(INDEX('Raw Data'!AG:AG,MATCH(AF4249,'Raw Data'!AF:AF,1),1),0)</f>
        <v>2.98</v>
      </c>
      <c r="AI4249" s="20">
        <f t="shared" si="136"/>
        <v>8</v>
      </c>
      <c r="AJ4249" s="20">
        <f t="shared" si="137"/>
        <v>2025</v>
      </c>
    </row>
    <row r="4250" spans="2:36" ht="13.5" customHeight="1" x14ac:dyDescent="0.2">
      <c r="B4250" s="24">
        <v>45886</v>
      </c>
      <c r="C4250" s="23">
        <f>IFERROR(INDEX('Raw Data'!C:C,MATCH(B4250,'Raw Data'!B:B,1),1),0)</f>
        <v>62.8</v>
      </c>
      <c r="J4250" s="24">
        <v>45886</v>
      </c>
      <c r="K4250" s="23">
        <f>IFERROR(INDEX('Raw Data'!K:K,MATCH(J4250,'Raw Data'!J:J,1),1),0)</f>
        <v>63.78</v>
      </c>
      <c r="M4250" s="24">
        <v>45886</v>
      </c>
      <c r="N4250" s="23">
        <f>IFERROR(INDEX('Raw Data'!N:N,MATCH(M4250,'Raw Data'!M:M,1),1),0)</f>
        <v>65.849999999999994</v>
      </c>
      <c r="U4250" s="24">
        <v>45886</v>
      </c>
      <c r="V4250" s="23">
        <f>IFERROR(INDEX('Raw Data'!V:V,MATCH(U4250,'Raw Data'!U:U,1),1),0)</f>
        <v>67.3</v>
      </c>
      <c r="X4250" s="24">
        <v>45886</v>
      </c>
      <c r="Y4250" s="23">
        <f>IFERROR(INDEX('Raw Data'!Y:Y,MATCH(X4250,'Raw Data'!X:X,1),1),0)</f>
        <v>2.9159999999999999</v>
      </c>
      <c r="AF4250" s="24">
        <v>45886</v>
      </c>
      <c r="AG4250" s="23">
        <f>IFERROR(INDEX('Raw Data'!AG:AG,MATCH(AF4250,'Raw Data'!AF:AF,1),1),0)</f>
        <v>2.98</v>
      </c>
      <c r="AI4250" s="20">
        <f t="shared" si="136"/>
        <v>8</v>
      </c>
      <c r="AJ4250" s="20">
        <f t="shared" si="137"/>
        <v>2025</v>
      </c>
    </row>
    <row r="4251" spans="2:36" ht="13.5" customHeight="1" x14ac:dyDescent="0.2">
      <c r="B4251" s="24">
        <v>45887</v>
      </c>
      <c r="C4251" s="23">
        <f>IFERROR(INDEX('Raw Data'!C:C,MATCH(B4251,'Raw Data'!B:B,1),1),0)</f>
        <v>63.42</v>
      </c>
      <c r="J4251" s="24">
        <v>45887</v>
      </c>
      <c r="K4251" s="23">
        <f>IFERROR(INDEX('Raw Data'!K:K,MATCH(J4251,'Raw Data'!J:J,1),1),0)</f>
        <v>64.510000000000005</v>
      </c>
      <c r="M4251" s="24">
        <v>45887</v>
      </c>
      <c r="N4251" s="23">
        <f>IFERROR(INDEX('Raw Data'!N:N,MATCH(M4251,'Raw Data'!M:M,1),1),0)</f>
        <v>66.010000000000005</v>
      </c>
      <c r="U4251" s="24">
        <v>45887</v>
      </c>
      <c r="V4251" s="23">
        <f>IFERROR(INDEX('Raw Data'!V:V,MATCH(U4251,'Raw Data'!U:U,1),1),0)</f>
        <v>68.180000000000007</v>
      </c>
      <c r="X4251" s="24">
        <v>45887</v>
      </c>
      <c r="Y4251" s="23">
        <f>IFERROR(INDEX('Raw Data'!Y:Y,MATCH(X4251,'Raw Data'!X:X,1),1),0)</f>
        <v>2.992</v>
      </c>
      <c r="AF4251" s="24">
        <v>45887</v>
      </c>
      <c r="AG4251" s="23">
        <f>IFERROR(INDEX('Raw Data'!AG:AG,MATCH(AF4251,'Raw Data'!AF:AF,1),1),0)</f>
        <v>2.96</v>
      </c>
      <c r="AI4251" s="20">
        <f t="shared" si="136"/>
        <v>8</v>
      </c>
      <c r="AJ4251" s="20">
        <f t="shared" si="137"/>
        <v>2025</v>
      </c>
    </row>
    <row r="4252" spans="2:36" ht="13.5" customHeight="1" x14ac:dyDescent="0.2">
      <c r="B4252" s="24">
        <v>45888</v>
      </c>
      <c r="C4252" s="23">
        <f>IFERROR(INDEX('Raw Data'!C:C,MATCH(B4252,'Raw Data'!B:B,1),1),0)</f>
        <v>62.35</v>
      </c>
      <c r="J4252" s="24">
        <v>45888</v>
      </c>
      <c r="K4252" s="23">
        <f>IFERROR(INDEX('Raw Data'!K:K,MATCH(J4252,'Raw Data'!J:J,1),1),0)</f>
        <v>63.38</v>
      </c>
      <c r="M4252" s="24">
        <v>45888</v>
      </c>
      <c r="N4252" s="23">
        <f>IFERROR(INDEX('Raw Data'!N:N,MATCH(M4252,'Raw Data'!M:M,1),1),0)</f>
        <v>65.3</v>
      </c>
      <c r="U4252" s="24">
        <v>45888</v>
      </c>
      <c r="V4252" s="23">
        <f>IFERROR(INDEX('Raw Data'!V:V,MATCH(U4252,'Raw Data'!U:U,1),1),0)</f>
        <v>66.62</v>
      </c>
      <c r="X4252" s="24">
        <v>45888</v>
      </c>
      <c r="Y4252" s="23">
        <f>IFERROR(INDEX('Raw Data'!Y:Y,MATCH(X4252,'Raw Data'!X:X,1),1),0)</f>
        <v>2.8620000000000001</v>
      </c>
      <c r="AF4252" s="24">
        <v>45888</v>
      </c>
      <c r="AG4252" s="23">
        <f>IFERROR(INDEX('Raw Data'!AG:AG,MATCH(AF4252,'Raw Data'!AF:AF,1),1),0)</f>
        <v>2.87</v>
      </c>
      <c r="AI4252" s="20">
        <f t="shared" si="136"/>
        <v>8</v>
      </c>
      <c r="AJ4252" s="20">
        <f t="shared" si="137"/>
        <v>2025</v>
      </c>
    </row>
    <row r="4253" spans="2:36" ht="13.5" customHeight="1" x14ac:dyDescent="0.2">
      <c r="B4253" s="24">
        <v>45889</v>
      </c>
      <c r="C4253" s="23">
        <f>IFERROR(INDEX('Raw Data'!C:C,MATCH(B4253,'Raw Data'!B:B,1),1),0)</f>
        <v>63.21</v>
      </c>
      <c r="J4253" s="24">
        <v>45889</v>
      </c>
      <c r="K4253" s="23">
        <f>IFERROR(INDEX('Raw Data'!K:K,MATCH(J4253,'Raw Data'!J:J,1),1),0)</f>
        <v>64.19</v>
      </c>
      <c r="M4253" s="24">
        <v>45889</v>
      </c>
      <c r="N4253" s="23">
        <f>IFERROR(INDEX('Raw Data'!N:N,MATCH(M4253,'Raw Data'!M:M,1),1),0)</f>
        <v>66.31</v>
      </c>
      <c r="U4253" s="24">
        <v>45889</v>
      </c>
      <c r="V4253" s="23">
        <f>IFERROR(INDEX('Raw Data'!V:V,MATCH(U4253,'Raw Data'!U:U,1),1),0)</f>
        <v>67.61</v>
      </c>
      <c r="X4253" s="24">
        <v>45889</v>
      </c>
      <c r="Y4253" s="23">
        <f>IFERROR(INDEX('Raw Data'!Y:Y,MATCH(X4253,'Raw Data'!X:X,1),1),0)</f>
        <v>2.8420000000000001</v>
      </c>
      <c r="AF4253" s="24">
        <v>45889</v>
      </c>
      <c r="AG4253" s="23">
        <f>IFERROR(INDEX('Raw Data'!AG:AG,MATCH(AF4253,'Raw Data'!AF:AF,1),1),0)</f>
        <v>2.8</v>
      </c>
      <c r="AI4253" s="20">
        <f t="shared" si="136"/>
        <v>8</v>
      </c>
      <c r="AJ4253" s="20">
        <f t="shared" si="137"/>
        <v>2025</v>
      </c>
    </row>
    <row r="4254" spans="2:36" ht="13.5" customHeight="1" x14ac:dyDescent="0.2">
      <c r="B4254" s="24">
        <v>45890</v>
      </c>
      <c r="C4254" s="23">
        <f>IFERROR(INDEX('Raw Data'!C:C,MATCH(B4254,'Raw Data'!B:B,1),1),0)</f>
        <v>63.52</v>
      </c>
      <c r="J4254" s="24">
        <v>45890</v>
      </c>
      <c r="K4254" s="23">
        <f>IFERROR(INDEX('Raw Data'!K:K,MATCH(J4254,'Raw Data'!J:J,1),1),0)</f>
        <v>64.56</v>
      </c>
      <c r="M4254" s="24">
        <v>45890</v>
      </c>
      <c r="N4254" s="23">
        <f>IFERROR(INDEX('Raw Data'!N:N,MATCH(M4254,'Raw Data'!M:M,1),1),0)</f>
        <v>67.12</v>
      </c>
      <c r="U4254" s="24">
        <v>45890</v>
      </c>
      <c r="V4254" s="23">
        <f>IFERROR(INDEX('Raw Data'!V:V,MATCH(U4254,'Raw Data'!U:U,1),1),0)</f>
        <v>68.41</v>
      </c>
      <c r="X4254" s="24">
        <v>45890</v>
      </c>
      <c r="Y4254" s="23">
        <f>IFERROR(INDEX('Raw Data'!Y:Y,MATCH(X4254,'Raw Data'!X:X,1),1),0)</f>
        <v>2.8260000000000001</v>
      </c>
      <c r="AF4254" s="24">
        <v>45890</v>
      </c>
      <c r="AG4254" s="23">
        <f>IFERROR(INDEX('Raw Data'!AG:AG,MATCH(AF4254,'Raw Data'!AF:AF,1),1),0)</f>
        <v>2.88</v>
      </c>
      <c r="AI4254" s="20">
        <f t="shared" si="136"/>
        <v>8</v>
      </c>
      <c r="AJ4254" s="20">
        <f t="shared" si="137"/>
        <v>2025</v>
      </c>
    </row>
    <row r="4255" spans="2:36" ht="13.5" customHeight="1" x14ac:dyDescent="0.2">
      <c r="B4255" s="24">
        <v>45891</v>
      </c>
      <c r="C4255" s="23">
        <f>IFERROR(INDEX('Raw Data'!C:C,MATCH(B4255,'Raw Data'!B:B,1),1),0)</f>
        <v>63.66</v>
      </c>
      <c r="J4255" s="24">
        <v>45891</v>
      </c>
      <c r="K4255" s="23">
        <f>IFERROR(INDEX('Raw Data'!K:K,MATCH(J4255,'Raw Data'!J:J,1),1),0)</f>
        <v>64.08</v>
      </c>
      <c r="M4255" s="24">
        <v>45891</v>
      </c>
      <c r="N4255" s="23">
        <f>IFERROR(INDEX('Raw Data'!N:N,MATCH(M4255,'Raw Data'!M:M,1),1),0)</f>
        <v>67.22</v>
      </c>
      <c r="U4255" s="24">
        <v>45891</v>
      </c>
      <c r="V4255" s="23">
        <f>IFERROR(INDEX('Raw Data'!V:V,MATCH(U4255,'Raw Data'!U:U,1),1),0)</f>
        <v>68.290000000000006</v>
      </c>
      <c r="X4255" s="24">
        <v>45891</v>
      </c>
      <c r="Y4255" s="23">
        <f>IFERROR(INDEX('Raw Data'!Y:Y,MATCH(X4255,'Raw Data'!X:X,1),1),0)</f>
        <v>2.698</v>
      </c>
      <c r="AF4255" s="24">
        <v>45891</v>
      </c>
      <c r="AG4255" s="23">
        <f>IFERROR(INDEX('Raw Data'!AG:AG,MATCH(AF4255,'Raw Data'!AF:AF,1),1),0)</f>
        <v>2.76</v>
      </c>
      <c r="AI4255" s="20">
        <f t="shared" si="136"/>
        <v>8</v>
      </c>
      <c r="AJ4255" s="20">
        <f t="shared" si="137"/>
        <v>2025</v>
      </c>
    </row>
    <row r="4256" spans="2:36" ht="13.5" customHeight="1" x14ac:dyDescent="0.2">
      <c r="B4256" s="24">
        <v>45892</v>
      </c>
      <c r="C4256" s="23">
        <f>IFERROR(INDEX('Raw Data'!C:C,MATCH(B4256,'Raw Data'!B:B,1),1),0)</f>
        <v>63.66</v>
      </c>
      <c r="J4256" s="24">
        <v>45892</v>
      </c>
      <c r="K4256" s="23">
        <f>IFERROR(INDEX('Raw Data'!K:K,MATCH(J4256,'Raw Data'!J:J,1),1),0)</f>
        <v>64.08</v>
      </c>
      <c r="M4256" s="24">
        <v>45892</v>
      </c>
      <c r="N4256" s="23">
        <f>IFERROR(INDEX('Raw Data'!N:N,MATCH(M4256,'Raw Data'!M:M,1),1),0)</f>
        <v>67.22</v>
      </c>
      <c r="U4256" s="24">
        <v>45892</v>
      </c>
      <c r="V4256" s="23">
        <f>IFERROR(INDEX('Raw Data'!V:V,MATCH(U4256,'Raw Data'!U:U,1),1),0)</f>
        <v>68.290000000000006</v>
      </c>
      <c r="X4256" s="24">
        <v>45892</v>
      </c>
      <c r="Y4256" s="23">
        <f>IFERROR(INDEX('Raw Data'!Y:Y,MATCH(X4256,'Raw Data'!X:X,1),1),0)</f>
        <v>2.698</v>
      </c>
      <c r="AF4256" s="24">
        <v>45892</v>
      </c>
      <c r="AG4256" s="23">
        <f>IFERROR(INDEX('Raw Data'!AG:AG,MATCH(AF4256,'Raw Data'!AF:AF,1),1),0)</f>
        <v>2.76</v>
      </c>
      <c r="AI4256" s="20">
        <f t="shared" si="136"/>
        <v>8</v>
      </c>
      <c r="AJ4256" s="20">
        <f t="shared" si="137"/>
        <v>2025</v>
      </c>
    </row>
    <row r="4257" spans="2:36" ht="13.5" customHeight="1" x14ac:dyDescent="0.2">
      <c r="B4257" s="24">
        <v>45893</v>
      </c>
      <c r="C4257" s="23">
        <f>IFERROR(INDEX('Raw Data'!C:C,MATCH(B4257,'Raw Data'!B:B,1),1),0)</f>
        <v>63.66</v>
      </c>
      <c r="J4257" s="24">
        <v>45893</v>
      </c>
      <c r="K4257" s="23">
        <f>IFERROR(INDEX('Raw Data'!K:K,MATCH(J4257,'Raw Data'!J:J,1),1),0)</f>
        <v>64.08</v>
      </c>
      <c r="M4257" s="24">
        <v>45893</v>
      </c>
      <c r="N4257" s="23">
        <f>IFERROR(INDEX('Raw Data'!N:N,MATCH(M4257,'Raw Data'!M:M,1),1),0)</f>
        <v>67.22</v>
      </c>
      <c r="U4257" s="24">
        <v>45893</v>
      </c>
      <c r="V4257" s="23">
        <f>IFERROR(INDEX('Raw Data'!V:V,MATCH(U4257,'Raw Data'!U:U,1),1),0)</f>
        <v>68.290000000000006</v>
      </c>
      <c r="X4257" s="24">
        <v>45893</v>
      </c>
      <c r="Y4257" s="23">
        <f>IFERROR(INDEX('Raw Data'!Y:Y,MATCH(X4257,'Raw Data'!X:X,1),1),0)</f>
        <v>2.698</v>
      </c>
      <c r="AF4257" s="24">
        <v>45893</v>
      </c>
      <c r="AG4257" s="23">
        <f>IFERROR(INDEX('Raw Data'!AG:AG,MATCH(AF4257,'Raw Data'!AF:AF,1),1),0)</f>
        <v>2.76</v>
      </c>
      <c r="AI4257" s="20">
        <f t="shared" si="136"/>
        <v>8</v>
      </c>
      <c r="AJ4257" s="20">
        <f t="shared" si="137"/>
        <v>2025</v>
      </c>
    </row>
    <row r="4258" spans="2:36" ht="13.5" customHeight="1" x14ac:dyDescent="0.2">
      <c r="B4258" s="24">
        <v>45894</v>
      </c>
      <c r="C4258" s="23">
        <f>IFERROR(INDEX('Raw Data'!C:C,MATCH(B4258,'Raw Data'!B:B,1),1),0)</f>
        <v>64.8</v>
      </c>
      <c r="J4258" s="24">
        <v>45894</v>
      </c>
      <c r="K4258" s="23">
        <f>IFERROR(INDEX('Raw Data'!K:K,MATCH(J4258,'Raw Data'!J:J,1),1),0)</f>
        <v>65.180000000000007</v>
      </c>
      <c r="M4258" s="24">
        <v>45894</v>
      </c>
      <c r="N4258" s="23">
        <f>IFERROR(INDEX('Raw Data'!N:N,MATCH(M4258,'Raw Data'!M:M,1),1),0)</f>
        <v>68.8</v>
      </c>
      <c r="U4258" s="24">
        <v>45894</v>
      </c>
      <c r="V4258" s="23">
        <f>IFERROR(INDEX('Raw Data'!V:V,MATCH(U4258,'Raw Data'!U:U,1),1),0)</f>
        <v>68.290000000000006</v>
      </c>
      <c r="X4258" s="24">
        <v>45894</v>
      </c>
      <c r="Y4258" s="23">
        <f>IFERROR(INDEX('Raw Data'!Y:Y,MATCH(X4258,'Raw Data'!X:X,1),1),0)</f>
        <v>2.6960000000000002</v>
      </c>
      <c r="AF4258" s="24">
        <v>45894</v>
      </c>
      <c r="AG4258" s="23">
        <f>IFERROR(INDEX('Raw Data'!AG:AG,MATCH(AF4258,'Raw Data'!AF:AF,1),1),0)</f>
        <v>2.76</v>
      </c>
      <c r="AI4258" s="20">
        <f t="shared" si="136"/>
        <v>8</v>
      </c>
      <c r="AJ4258" s="20">
        <f t="shared" si="137"/>
        <v>2025</v>
      </c>
    </row>
    <row r="4259" spans="2:36" ht="13.5" customHeight="1" x14ac:dyDescent="0.2">
      <c r="B4259" s="24">
        <v>45895</v>
      </c>
      <c r="C4259" s="23">
        <f>IFERROR(INDEX('Raw Data'!C:C,MATCH(B4259,'Raw Data'!B:B,1),1),0)</f>
        <v>63.25</v>
      </c>
      <c r="J4259" s="24">
        <v>45895</v>
      </c>
      <c r="K4259" s="23">
        <f>IFERROR(INDEX('Raw Data'!K:K,MATCH(J4259,'Raw Data'!J:J,1),1),0)</f>
        <v>63.6</v>
      </c>
      <c r="M4259" s="24">
        <v>45895</v>
      </c>
      <c r="N4259" s="23">
        <f>IFERROR(INDEX('Raw Data'!N:N,MATCH(M4259,'Raw Data'!M:M,1),1),0)</f>
        <v>67.22</v>
      </c>
      <c r="U4259" s="24">
        <v>45895</v>
      </c>
      <c r="V4259" s="23">
        <f>IFERROR(INDEX('Raw Data'!V:V,MATCH(U4259,'Raw Data'!U:U,1),1),0)</f>
        <v>66.89</v>
      </c>
      <c r="X4259" s="24">
        <v>45895</v>
      </c>
      <c r="Y4259" s="23">
        <f>IFERROR(INDEX('Raw Data'!Y:Y,MATCH(X4259,'Raw Data'!X:X,1),1),0)</f>
        <v>2.7170000000000001</v>
      </c>
      <c r="AF4259" s="24">
        <v>45895</v>
      </c>
      <c r="AG4259" s="23">
        <f>IFERROR(INDEX('Raw Data'!AG:AG,MATCH(AF4259,'Raw Data'!AF:AF,1),1),0)</f>
        <v>2.82</v>
      </c>
      <c r="AI4259" s="20">
        <f t="shared" si="136"/>
        <v>8</v>
      </c>
      <c r="AJ4259" s="20">
        <f t="shared" si="137"/>
        <v>2025</v>
      </c>
    </row>
    <row r="4260" spans="2:36" ht="13.5" customHeight="1" x14ac:dyDescent="0.2">
      <c r="B4260" s="24">
        <v>45896</v>
      </c>
      <c r="C4260" s="23">
        <f>IFERROR(INDEX('Raw Data'!C:C,MATCH(B4260,'Raw Data'!B:B,1),1),0)</f>
        <v>64.150000000000006</v>
      </c>
      <c r="J4260" s="24">
        <v>45896</v>
      </c>
      <c r="K4260" s="23">
        <f>IFERROR(INDEX('Raw Data'!K:K,MATCH(J4260,'Raw Data'!J:J,1),1),0)</f>
        <v>64.489999999999995</v>
      </c>
      <c r="M4260" s="24">
        <v>45896</v>
      </c>
      <c r="N4260" s="23">
        <f>IFERROR(INDEX('Raw Data'!N:N,MATCH(M4260,'Raw Data'!M:M,1),1),0)</f>
        <v>68.05</v>
      </c>
      <c r="U4260" s="24">
        <v>45896</v>
      </c>
      <c r="V4260" s="23">
        <f>IFERROR(INDEX('Raw Data'!V:V,MATCH(U4260,'Raw Data'!U:U,1),1),0)</f>
        <v>67.75</v>
      </c>
      <c r="X4260" s="24">
        <v>45896</v>
      </c>
      <c r="Y4260" s="23">
        <f>IFERROR(INDEX('Raw Data'!Y:Y,MATCH(X4260,'Raw Data'!X:X,1),1),0)</f>
        <v>2.867</v>
      </c>
      <c r="AF4260" s="24">
        <v>45896</v>
      </c>
      <c r="AG4260" s="23">
        <f>IFERROR(INDEX('Raw Data'!AG:AG,MATCH(AF4260,'Raw Data'!AF:AF,1),1),0)</f>
        <v>2.88</v>
      </c>
      <c r="AI4260" s="20">
        <f t="shared" si="136"/>
        <v>8</v>
      </c>
      <c r="AJ4260" s="20">
        <f t="shared" si="137"/>
        <v>2025</v>
      </c>
    </row>
    <row r="4261" spans="2:36" ht="13.5" customHeight="1" x14ac:dyDescent="0.2">
      <c r="B4261" s="24">
        <v>45897</v>
      </c>
      <c r="C4261" s="23">
        <f>IFERROR(INDEX('Raw Data'!C:C,MATCH(B4261,'Raw Data'!B:B,1),1),0)</f>
        <v>64.599999999999994</v>
      </c>
      <c r="J4261" s="24">
        <v>45897</v>
      </c>
      <c r="K4261" s="23">
        <f>IFERROR(INDEX('Raw Data'!K:K,MATCH(J4261,'Raw Data'!J:J,1),1),0)</f>
        <v>64.959999999999994</v>
      </c>
      <c r="M4261" s="24">
        <v>45897</v>
      </c>
      <c r="N4261" s="23">
        <f>IFERROR(INDEX('Raw Data'!N:N,MATCH(M4261,'Raw Data'!M:M,1),1),0)</f>
        <v>68.62</v>
      </c>
      <c r="U4261" s="24">
        <v>45897</v>
      </c>
      <c r="V4261" s="23">
        <f>IFERROR(INDEX('Raw Data'!V:V,MATCH(U4261,'Raw Data'!U:U,1),1),0)</f>
        <v>68.61</v>
      </c>
      <c r="X4261" s="24">
        <v>45897</v>
      </c>
      <c r="Y4261" s="23">
        <f>IFERROR(INDEX('Raw Data'!Y:Y,MATCH(X4261,'Raw Data'!X:X,1),1),0)</f>
        <v>2.944</v>
      </c>
      <c r="AF4261" s="24">
        <v>45897</v>
      </c>
      <c r="AG4261" s="23">
        <f>IFERROR(INDEX('Raw Data'!AG:AG,MATCH(AF4261,'Raw Data'!AF:AF,1),1),0)</f>
        <v>2.9</v>
      </c>
      <c r="AI4261" s="20">
        <f t="shared" si="136"/>
        <v>8</v>
      </c>
      <c r="AJ4261" s="20">
        <f t="shared" si="137"/>
        <v>2025</v>
      </c>
    </row>
    <row r="4262" spans="2:36" ht="13.5" customHeight="1" x14ac:dyDescent="0.2">
      <c r="B4262" s="24">
        <v>45898</v>
      </c>
      <c r="C4262" s="23">
        <f>IFERROR(INDEX('Raw Data'!C:C,MATCH(B4262,'Raw Data'!B:B,1),1),0)</f>
        <v>64.010000000000005</v>
      </c>
      <c r="J4262" s="24">
        <v>45898</v>
      </c>
      <c r="K4262" s="23">
        <f>IFERROR(INDEX('Raw Data'!K:K,MATCH(J4262,'Raw Data'!J:J,1),1),0)</f>
        <v>64.36</v>
      </c>
      <c r="M4262" s="24">
        <v>45898</v>
      </c>
      <c r="N4262" s="23">
        <f>IFERROR(INDEX('Raw Data'!N:N,MATCH(M4262,'Raw Data'!M:M,1),1),0)</f>
        <v>68.12</v>
      </c>
      <c r="U4262" s="24">
        <v>45898</v>
      </c>
      <c r="V4262" s="23">
        <f>IFERROR(INDEX('Raw Data'!V:V,MATCH(U4262,'Raw Data'!U:U,1),1),0)</f>
        <v>67.83</v>
      </c>
      <c r="X4262" s="24">
        <v>45898</v>
      </c>
      <c r="Y4262" s="23">
        <f>IFERROR(INDEX('Raw Data'!Y:Y,MATCH(X4262,'Raw Data'!X:X,1),1),0)</f>
        <v>2.9969999999999999</v>
      </c>
      <c r="AF4262" s="24">
        <v>45898</v>
      </c>
      <c r="AG4262" s="23">
        <f>IFERROR(INDEX('Raw Data'!AG:AG,MATCH(AF4262,'Raw Data'!AF:AF,1),1),0)</f>
        <v>2.88</v>
      </c>
      <c r="AI4262" s="20">
        <f t="shared" si="136"/>
        <v>8</v>
      </c>
      <c r="AJ4262" s="20">
        <f t="shared" si="137"/>
        <v>2025</v>
      </c>
    </row>
    <row r="4263" spans="2:36" ht="13.5" customHeight="1" x14ac:dyDescent="0.2">
      <c r="B4263" s="24">
        <v>45899</v>
      </c>
      <c r="C4263" s="23">
        <f>IFERROR(INDEX('Raw Data'!C:C,MATCH(B4263,'Raw Data'!B:B,1),1),0)</f>
        <v>64.010000000000005</v>
      </c>
      <c r="J4263" s="24">
        <v>45899</v>
      </c>
      <c r="K4263" s="23">
        <f>IFERROR(INDEX('Raw Data'!K:K,MATCH(J4263,'Raw Data'!J:J,1),1),0)</f>
        <v>64.36</v>
      </c>
      <c r="M4263" s="24">
        <v>45899</v>
      </c>
      <c r="N4263" s="23">
        <f>IFERROR(INDEX('Raw Data'!N:N,MATCH(M4263,'Raw Data'!M:M,1),1),0)</f>
        <v>68.12</v>
      </c>
      <c r="U4263" s="24">
        <v>45899</v>
      </c>
      <c r="V4263" s="23">
        <f>IFERROR(INDEX('Raw Data'!V:V,MATCH(U4263,'Raw Data'!U:U,1),1),0)</f>
        <v>67.83</v>
      </c>
      <c r="X4263" s="24">
        <v>45899</v>
      </c>
      <c r="Y4263" s="23">
        <f>IFERROR(INDEX('Raw Data'!Y:Y,MATCH(X4263,'Raw Data'!X:X,1),1),0)</f>
        <v>2.9969999999999999</v>
      </c>
      <c r="AF4263" s="24">
        <v>45899</v>
      </c>
      <c r="AG4263" s="23">
        <f>IFERROR(INDEX('Raw Data'!AG:AG,MATCH(AF4263,'Raw Data'!AF:AF,1),1),0)</f>
        <v>2.88</v>
      </c>
      <c r="AI4263" s="20">
        <f t="shared" si="136"/>
        <v>8</v>
      </c>
      <c r="AJ4263" s="20">
        <f t="shared" si="137"/>
        <v>2025</v>
      </c>
    </row>
    <row r="4264" spans="2:36" ht="13.5" customHeight="1" x14ac:dyDescent="0.2">
      <c r="B4264" s="24">
        <v>45900</v>
      </c>
      <c r="C4264" s="23">
        <f>IFERROR(INDEX('Raw Data'!C:C,MATCH(B4264,'Raw Data'!B:B,1),1),0)</f>
        <v>63.96</v>
      </c>
      <c r="J4264" s="24">
        <v>45900</v>
      </c>
      <c r="K4264" s="23">
        <f>IFERROR(INDEX('Raw Data'!K:K,MATCH(J4264,'Raw Data'!J:J,1),1),0)</f>
        <v>64.36</v>
      </c>
      <c r="M4264" s="24">
        <v>45900</v>
      </c>
      <c r="N4264" s="23">
        <f>IFERROR(INDEX('Raw Data'!N:N,MATCH(M4264,'Raw Data'!M:M,1),1),0)</f>
        <v>68.12</v>
      </c>
      <c r="U4264" s="24">
        <v>45900</v>
      </c>
      <c r="V4264" s="23">
        <f>IFERROR(INDEX('Raw Data'!V:V,MATCH(U4264,'Raw Data'!U:U,1),1),0)</f>
        <v>67.83</v>
      </c>
      <c r="X4264" s="24">
        <v>45900</v>
      </c>
      <c r="Y4264" s="23">
        <f>IFERROR(INDEX('Raw Data'!Y:Y,MATCH(X4264,'Raw Data'!X:X,1),1),0)</f>
        <v>3.004</v>
      </c>
      <c r="AF4264" s="24">
        <v>45900</v>
      </c>
      <c r="AG4264" s="23">
        <f>IFERROR(INDEX('Raw Data'!AG:AG,MATCH(AF4264,'Raw Data'!AF:AF,1),1),0)</f>
        <v>2.88</v>
      </c>
      <c r="AI4264" s="20">
        <f t="shared" si="136"/>
        <v>8</v>
      </c>
      <c r="AJ4264" s="20">
        <f t="shared" si="137"/>
        <v>2025</v>
      </c>
    </row>
    <row r="4265" spans="2:36" ht="13.5" customHeight="1" x14ac:dyDescent="0.2">
      <c r="B4265" s="24">
        <v>45901</v>
      </c>
      <c r="C4265" s="23">
        <f>IFERROR(INDEX('Raw Data'!C:C,MATCH(B4265,'Raw Data'!B:B,1),1),0)</f>
        <v>64.64</v>
      </c>
      <c r="J4265" s="24">
        <v>45901</v>
      </c>
      <c r="K4265" s="23">
        <f>IFERROR(INDEX('Raw Data'!K:K,MATCH(J4265,'Raw Data'!J:J,1),1),0)</f>
        <v>64.36</v>
      </c>
      <c r="M4265" s="24">
        <v>45901</v>
      </c>
      <c r="N4265" s="23">
        <f>IFERROR(INDEX('Raw Data'!N:N,MATCH(M4265,'Raw Data'!M:M,1),1),0)</f>
        <v>68.150000000000006</v>
      </c>
      <c r="U4265" s="24">
        <v>45901</v>
      </c>
      <c r="V4265" s="23">
        <f>IFERROR(INDEX('Raw Data'!V:V,MATCH(U4265,'Raw Data'!U:U,1),1),0)</f>
        <v>67.09</v>
      </c>
      <c r="X4265" s="24">
        <v>45901</v>
      </c>
      <c r="Y4265" s="23">
        <f>IFERROR(INDEX('Raw Data'!Y:Y,MATCH(X4265,'Raw Data'!X:X,1),1),0)</f>
        <v>2.9820000000000002</v>
      </c>
      <c r="AF4265" s="24">
        <v>45901</v>
      </c>
      <c r="AG4265" s="23">
        <f>IFERROR(INDEX('Raw Data'!AG:AG,MATCH(AF4265,'Raw Data'!AF:AF,1),1),0)</f>
        <v>2.88</v>
      </c>
      <c r="AI4265" s="20">
        <f t="shared" si="136"/>
        <v>9</v>
      </c>
      <c r="AJ4265" s="20">
        <f t="shared" si="137"/>
        <v>2025</v>
      </c>
    </row>
    <row r="4266" spans="2:36" ht="13.5" customHeight="1" x14ac:dyDescent="0.2">
      <c r="B4266" s="24">
        <v>45902</v>
      </c>
      <c r="C4266" s="23">
        <f>IFERROR(INDEX('Raw Data'!C:C,MATCH(B4266,'Raw Data'!B:B,1),1),0)</f>
        <v>65.59</v>
      </c>
      <c r="J4266" s="24">
        <v>45902</v>
      </c>
      <c r="K4266" s="23">
        <f>IFERROR(INDEX('Raw Data'!K:K,MATCH(J4266,'Raw Data'!J:J,1),1),0)</f>
        <v>65.95</v>
      </c>
      <c r="M4266" s="24">
        <v>45902</v>
      </c>
      <c r="N4266" s="23">
        <f>IFERROR(INDEX('Raw Data'!N:N,MATCH(M4266,'Raw Data'!M:M,1),1),0)</f>
        <v>69.14</v>
      </c>
      <c r="U4266" s="24">
        <v>45902</v>
      </c>
      <c r="V4266" s="23">
        <f>IFERROR(INDEX('Raw Data'!V:V,MATCH(U4266,'Raw Data'!U:U,1),1),0)</f>
        <v>68.09</v>
      </c>
      <c r="X4266" s="24">
        <v>45902</v>
      </c>
      <c r="Y4266" s="23">
        <f>IFERROR(INDEX('Raw Data'!Y:Y,MATCH(X4266,'Raw Data'!X:X,1),1),0)</f>
        <v>3.0089999999999999</v>
      </c>
      <c r="AF4266" s="24">
        <v>45902</v>
      </c>
      <c r="AG4266" s="23">
        <f>IFERROR(INDEX('Raw Data'!AG:AG,MATCH(AF4266,'Raw Data'!AF:AF,1),1),0)</f>
        <v>2.7</v>
      </c>
      <c r="AI4266" s="20">
        <f t="shared" si="136"/>
        <v>9</v>
      </c>
      <c r="AJ4266" s="20">
        <f t="shared" si="137"/>
        <v>2025</v>
      </c>
    </row>
    <row r="4267" spans="2:36" ht="13.5" customHeight="1" x14ac:dyDescent="0.2">
      <c r="B4267" s="24">
        <v>45903</v>
      </c>
      <c r="C4267" s="23">
        <f>IFERROR(INDEX('Raw Data'!C:C,MATCH(B4267,'Raw Data'!B:B,1),1),0)</f>
        <v>63.97</v>
      </c>
      <c r="J4267" s="24">
        <v>45903</v>
      </c>
      <c r="K4267" s="23">
        <f>IFERROR(INDEX('Raw Data'!K:K,MATCH(J4267,'Raw Data'!J:J,1),1),0)</f>
        <v>64.36</v>
      </c>
      <c r="M4267" s="24">
        <v>45903</v>
      </c>
      <c r="N4267" s="23">
        <f>IFERROR(INDEX('Raw Data'!N:N,MATCH(M4267,'Raw Data'!M:M,1),1),0)</f>
        <v>67.599999999999994</v>
      </c>
      <c r="U4267" s="24">
        <v>45903</v>
      </c>
      <c r="V4267" s="23">
        <f>IFERROR(INDEX('Raw Data'!V:V,MATCH(U4267,'Raw Data'!U:U,1),1),0)</f>
        <v>67.760000000000005</v>
      </c>
      <c r="X4267" s="24">
        <v>45903</v>
      </c>
      <c r="Y4267" s="23">
        <f>IFERROR(INDEX('Raw Data'!Y:Y,MATCH(X4267,'Raw Data'!X:X,1),1),0)</f>
        <v>3.0640000000000001</v>
      </c>
      <c r="AF4267" s="24">
        <v>45903</v>
      </c>
      <c r="AG4267" s="23">
        <f>IFERROR(INDEX('Raw Data'!AG:AG,MATCH(AF4267,'Raw Data'!AF:AF,1),1),0)</f>
        <v>3</v>
      </c>
      <c r="AI4267" s="20">
        <f t="shared" si="136"/>
        <v>9</v>
      </c>
      <c r="AJ4267" s="20">
        <f t="shared" si="137"/>
        <v>2025</v>
      </c>
    </row>
    <row r="4268" spans="2:36" ht="13.5" customHeight="1" x14ac:dyDescent="0.2">
      <c r="B4268" s="24">
        <v>45904</v>
      </c>
      <c r="C4268" s="23">
        <f>IFERROR(INDEX('Raw Data'!C:C,MATCH(B4268,'Raw Data'!B:B,1),1),0)</f>
        <v>63.48</v>
      </c>
      <c r="J4268" s="24">
        <v>45904</v>
      </c>
      <c r="K4268" s="23">
        <f>IFERROR(INDEX('Raw Data'!K:K,MATCH(J4268,'Raw Data'!J:J,1),1),0)</f>
        <v>63.81</v>
      </c>
      <c r="M4268" s="24">
        <v>45904</v>
      </c>
      <c r="N4268" s="23">
        <f>IFERROR(INDEX('Raw Data'!N:N,MATCH(M4268,'Raw Data'!M:M,1),1),0)</f>
        <v>66.989999999999995</v>
      </c>
      <c r="U4268" s="24">
        <v>45904</v>
      </c>
      <c r="V4268" s="23">
        <f>IFERROR(INDEX('Raw Data'!V:V,MATCH(U4268,'Raw Data'!U:U,1),1),0)</f>
        <v>66.41</v>
      </c>
      <c r="X4268" s="24">
        <v>45904</v>
      </c>
      <c r="Y4268" s="23">
        <f>IFERROR(INDEX('Raw Data'!Y:Y,MATCH(X4268,'Raw Data'!X:X,1),1),0)</f>
        <v>3.0739999999999998</v>
      </c>
      <c r="AF4268" s="24">
        <v>45904</v>
      </c>
      <c r="AG4268" s="23">
        <f>IFERROR(INDEX('Raw Data'!AG:AG,MATCH(AF4268,'Raw Data'!AF:AF,1),1),0)</f>
        <v>3.11</v>
      </c>
      <c r="AI4268" s="20">
        <f t="shared" si="136"/>
        <v>9</v>
      </c>
      <c r="AJ4268" s="20">
        <f t="shared" si="137"/>
        <v>2025</v>
      </c>
    </row>
    <row r="4269" spans="2:36" ht="13.5" customHeight="1" x14ac:dyDescent="0.2">
      <c r="B4269" s="24">
        <v>45905</v>
      </c>
      <c r="C4269" s="23">
        <f>IFERROR(INDEX('Raw Data'!C:C,MATCH(B4269,'Raw Data'!B:B,1),1),0)</f>
        <v>61.87</v>
      </c>
      <c r="J4269" s="24">
        <v>45905</v>
      </c>
      <c r="K4269" s="23">
        <f>IFERROR(INDEX('Raw Data'!K:K,MATCH(J4269,'Raw Data'!J:J,1),1),0)</f>
        <v>62.22</v>
      </c>
      <c r="M4269" s="24">
        <v>45905</v>
      </c>
      <c r="N4269" s="23">
        <f>IFERROR(INDEX('Raw Data'!N:N,MATCH(M4269,'Raw Data'!M:M,1),1),0)</f>
        <v>65.5</v>
      </c>
      <c r="U4269" s="24">
        <v>45905</v>
      </c>
      <c r="V4269" s="23">
        <f>IFERROR(INDEX('Raw Data'!V:V,MATCH(U4269,'Raw Data'!U:U,1),1),0)</f>
        <v>64.92</v>
      </c>
      <c r="X4269" s="24">
        <v>45905</v>
      </c>
      <c r="Y4269" s="23">
        <f>IFERROR(INDEX('Raw Data'!Y:Y,MATCH(X4269,'Raw Data'!X:X,1),1),0)</f>
        <v>3.048</v>
      </c>
      <c r="AF4269" s="24">
        <v>45905</v>
      </c>
      <c r="AG4269" s="23">
        <f>IFERROR(INDEX('Raw Data'!AG:AG,MATCH(AF4269,'Raw Data'!AF:AF,1),1),0)</f>
        <v>3.05</v>
      </c>
      <c r="AI4269" s="20">
        <f t="shared" si="136"/>
        <v>9</v>
      </c>
      <c r="AJ4269" s="20">
        <f t="shared" si="137"/>
        <v>2025</v>
      </c>
    </row>
    <row r="4270" spans="2:36" ht="13.5" customHeight="1" x14ac:dyDescent="0.2">
      <c r="B4270" s="24">
        <v>45906</v>
      </c>
      <c r="C4270" s="23">
        <f>IFERROR(INDEX('Raw Data'!C:C,MATCH(B4270,'Raw Data'!B:B,1),1),0)</f>
        <v>61.87</v>
      </c>
      <c r="J4270" s="24">
        <v>45906</v>
      </c>
      <c r="K4270" s="23">
        <f>IFERROR(INDEX('Raw Data'!K:K,MATCH(J4270,'Raw Data'!J:J,1),1),0)</f>
        <v>62.22</v>
      </c>
      <c r="M4270" s="24">
        <v>45906</v>
      </c>
      <c r="N4270" s="23">
        <f>IFERROR(INDEX('Raw Data'!N:N,MATCH(M4270,'Raw Data'!M:M,1),1),0)</f>
        <v>65.5</v>
      </c>
      <c r="U4270" s="24">
        <v>45906</v>
      </c>
      <c r="V4270" s="23">
        <f>IFERROR(INDEX('Raw Data'!V:V,MATCH(U4270,'Raw Data'!U:U,1),1),0)</f>
        <v>64.92</v>
      </c>
      <c r="X4270" s="24">
        <v>45906</v>
      </c>
      <c r="Y4270" s="23">
        <f>IFERROR(INDEX('Raw Data'!Y:Y,MATCH(X4270,'Raw Data'!X:X,1),1),0)</f>
        <v>3.048</v>
      </c>
      <c r="AF4270" s="24">
        <v>45906</v>
      </c>
      <c r="AG4270" s="23">
        <f>IFERROR(INDEX('Raw Data'!AG:AG,MATCH(AF4270,'Raw Data'!AF:AF,1),1),0)</f>
        <v>3.05</v>
      </c>
      <c r="AI4270" s="20">
        <f t="shared" ref="AI4270:AI4333" si="138">MONTH(B4270)</f>
        <v>9</v>
      </c>
      <c r="AJ4270" s="20">
        <f t="shared" ref="AJ4270:AJ4333" si="139">YEAR(B4270)</f>
        <v>2025</v>
      </c>
    </row>
    <row r="4271" spans="2:36" ht="13.5" customHeight="1" x14ac:dyDescent="0.2">
      <c r="B4271" s="24">
        <v>45907</v>
      </c>
      <c r="C4271" s="23">
        <f>IFERROR(INDEX('Raw Data'!C:C,MATCH(B4271,'Raw Data'!B:B,1),1),0)</f>
        <v>61.87</v>
      </c>
      <c r="J4271" s="24">
        <v>45907</v>
      </c>
      <c r="K4271" s="23">
        <f>IFERROR(INDEX('Raw Data'!K:K,MATCH(J4271,'Raw Data'!J:J,1),1),0)</f>
        <v>62.22</v>
      </c>
      <c r="M4271" s="24">
        <v>45907</v>
      </c>
      <c r="N4271" s="23">
        <f>IFERROR(INDEX('Raw Data'!N:N,MATCH(M4271,'Raw Data'!M:M,1),1),0)</f>
        <v>65.5</v>
      </c>
      <c r="U4271" s="24">
        <v>45907</v>
      </c>
      <c r="V4271" s="23">
        <f>IFERROR(INDEX('Raw Data'!V:V,MATCH(U4271,'Raw Data'!U:U,1),1),0)</f>
        <v>64.92</v>
      </c>
      <c r="X4271" s="24">
        <v>45907</v>
      </c>
      <c r="Y4271" s="23">
        <f>IFERROR(INDEX('Raw Data'!Y:Y,MATCH(X4271,'Raw Data'!X:X,1),1),0)</f>
        <v>3.048</v>
      </c>
      <c r="AF4271" s="24">
        <v>45907</v>
      </c>
      <c r="AG4271" s="23">
        <f>IFERROR(INDEX('Raw Data'!AG:AG,MATCH(AF4271,'Raw Data'!AF:AF,1),1),0)</f>
        <v>3.05</v>
      </c>
      <c r="AI4271" s="20">
        <f t="shared" si="138"/>
        <v>9</v>
      </c>
      <c r="AJ4271" s="20">
        <f t="shared" si="139"/>
        <v>2025</v>
      </c>
    </row>
    <row r="4272" spans="2:36" ht="13.5" customHeight="1" x14ac:dyDescent="0.2">
      <c r="B4272" s="24">
        <v>45908</v>
      </c>
      <c r="C4272" s="23">
        <f>IFERROR(INDEX('Raw Data'!C:C,MATCH(B4272,'Raw Data'!B:B,1),1),0)</f>
        <v>62.26</v>
      </c>
      <c r="J4272" s="24">
        <v>45908</v>
      </c>
      <c r="K4272" s="23">
        <f>IFERROR(INDEX('Raw Data'!K:K,MATCH(J4272,'Raw Data'!J:J,1),1),0)</f>
        <v>62.6</v>
      </c>
      <c r="M4272" s="24">
        <v>45908</v>
      </c>
      <c r="N4272" s="23">
        <f>IFERROR(INDEX('Raw Data'!N:N,MATCH(M4272,'Raw Data'!M:M,1),1),0)</f>
        <v>66.02</v>
      </c>
      <c r="U4272" s="24">
        <v>45908</v>
      </c>
      <c r="V4272" s="23">
        <f>IFERROR(INDEX('Raw Data'!V:V,MATCH(U4272,'Raw Data'!U:U,1),1),0)</f>
        <v>65.44</v>
      </c>
      <c r="X4272" s="24">
        <v>45908</v>
      </c>
      <c r="Y4272" s="23">
        <f>IFERROR(INDEX('Raw Data'!Y:Y,MATCH(X4272,'Raw Data'!X:X,1),1),0)</f>
        <v>3.09</v>
      </c>
      <c r="AF4272" s="24">
        <v>45908</v>
      </c>
      <c r="AG4272" s="23">
        <f>IFERROR(INDEX('Raw Data'!AG:AG,MATCH(AF4272,'Raw Data'!AF:AF,1),1),0)</f>
        <v>3.1</v>
      </c>
      <c r="AI4272" s="20">
        <f t="shared" si="138"/>
        <v>9</v>
      </c>
      <c r="AJ4272" s="20">
        <f t="shared" si="139"/>
        <v>2025</v>
      </c>
    </row>
    <row r="4273" spans="2:36" ht="13.5" customHeight="1" x14ac:dyDescent="0.2">
      <c r="B4273" s="24">
        <v>45909</v>
      </c>
      <c r="C4273" s="23">
        <f>IFERROR(INDEX('Raw Data'!C:C,MATCH(B4273,'Raw Data'!B:B,1),1),0)</f>
        <v>62.63</v>
      </c>
      <c r="J4273" s="24">
        <v>45909</v>
      </c>
      <c r="K4273" s="23">
        <f>IFERROR(INDEX('Raw Data'!K:K,MATCH(J4273,'Raw Data'!J:J,1),1),0)</f>
        <v>62.97</v>
      </c>
      <c r="M4273" s="24">
        <v>45909</v>
      </c>
      <c r="N4273" s="23">
        <f>IFERROR(INDEX('Raw Data'!N:N,MATCH(M4273,'Raw Data'!M:M,1),1),0)</f>
        <v>66.39</v>
      </c>
      <c r="U4273" s="24">
        <v>45909</v>
      </c>
      <c r="V4273" s="23">
        <f>IFERROR(INDEX('Raw Data'!V:V,MATCH(U4273,'Raw Data'!U:U,1),1),0)</f>
        <v>67.97</v>
      </c>
      <c r="X4273" s="24">
        <v>45909</v>
      </c>
      <c r="Y4273" s="23">
        <f>IFERROR(INDEX('Raw Data'!Y:Y,MATCH(X4273,'Raw Data'!X:X,1),1),0)</f>
        <v>3.117</v>
      </c>
      <c r="AF4273" s="24">
        <v>45909</v>
      </c>
      <c r="AG4273" s="23">
        <f>IFERROR(INDEX('Raw Data'!AG:AG,MATCH(AF4273,'Raw Data'!AF:AF,1),1),0)</f>
        <v>3.12</v>
      </c>
      <c r="AI4273" s="20">
        <f t="shared" si="138"/>
        <v>9</v>
      </c>
      <c r="AJ4273" s="20">
        <f t="shared" si="139"/>
        <v>2025</v>
      </c>
    </row>
    <row r="4274" spans="2:36" ht="13.5" customHeight="1" x14ac:dyDescent="0.2">
      <c r="B4274" s="24">
        <v>45910</v>
      </c>
      <c r="C4274" s="23">
        <f>IFERROR(INDEX('Raw Data'!C:C,MATCH(B4274,'Raw Data'!B:B,1),1),0)</f>
        <v>63.67</v>
      </c>
      <c r="J4274" s="24">
        <v>45910</v>
      </c>
      <c r="K4274" s="23">
        <f>IFERROR(INDEX('Raw Data'!K:K,MATCH(J4274,'Raw Data'!J:J,1),1),0)</f>
        <v>64.010000000000005</v>
      </c>
      <c r="M4274" s="24">
        <v>45910</v>
      </c>
      <c r="N4274" s="23">
        <f>IFERROR(INDEX('Raw Data'!N:N,MATCH(M4274,'Raw Data'!M:M,1),1),0)</f>
        <v>67.489999999999995</v>
      </c>
      <c r="U4274" s="24">
        <v>45910</v>
      </c>
      <c r="V4274" s="23">
        <f>IFERROR(INDEX('Raw Data'!V:V,MATCH(U4274,'Raw Data'!U:U,1),1),0)</f>
        <v>67.62</v>
      </c>
      <c r="X4274" s="24">
        <v>45910</v>
      </c>
      <c r="Y4274" s="23">
        <f>IFERROR(INDEX('Raw Data'!Y:Y,MATCH(X4274,'Raw Data'!X:X,1),1),0)</f>
        <v>3.0289999999999999</v>
      </c>
      <c r="AF4274" s="24">
        <v>45910</v>
      </c>
      <c r="AG4274" s="23">
        <f>IFERROR(INDEX('Raw Data'!AG:AG,MATCH(AF4274,'Raw Data'!AF:AF,1),1),0)</f>
        <v>2.89</v>
      </c>
      <c r="AI4274" s="20">
        <f t="shared" si="138"/>
        <v>9</v>
      </c>
      <c r="AJ4274" s="20">
        <f t="shared" si="139"/>
        <v>2025</v>
      </c>
    </row>
    <row r="4275" spans="2:36" ht="13.5" customHeight="1" x14ac:dyDescent="0.2">
      <c r="B4275" s="24">
        <v>45911</v>
      </c>
      <c r="C4275" s="23">
        <f>IFERROR(INDEX('Raw Data'!C:C,MATCH(B4275,'Raw Data'!B:B,1),1),0)</f>
        <v>62.37</v>
      </c>
      <c r="J4275" s="24">
        <v>45911</v>
      </c>
      <c r="K4275" s="23">
        <f>IFERROR(INDEX('Raw Data'!K:K,MATCH(J4275,'Raw Data'!J:J,1),1),0)</f>
        <v>62.71</v>
      </c>
      <c r="M4275" s="24">
        <v>45911</v>
      </c>
      <c r="N4275" s="23">
        <f>IFERROR(INDEX('Raw Data'!N:N,MATCH(M4275,'Raw Data'!M:M,1),1),0)</f>
        <v>66.37</v>
      </c>
      <c r="U4275" s="24">
        <v>45911</v>
      </c>
      <c r="V4275" s="23">
        <f>IFERROR(INDEX('Raw Data'!V:V,MATCH(U4275,'Raw Data'!U:U,1),1),0)</f>
        <v>67.25</v>
      </c>
      <c r="X4275" s="24">
        <v>45911</v>
      </c>
      <c r="Y4275" s="23">
        <f>IFERROR(INDEX('Raw Data'!Y:Y,MATCH(X4275,'Raw Data'!X:X,1),1),0)</f>
        <v>2.9340000000000002</v>
      </c>
      <c r="AF4275" s="24">
        <v>45911</v>
      </c>
      <c r="AG4275" s="23">
        <f>IFERROR(INDEX('Raw Data'!AG:AG,MATCH(AF4275,'Raw Data'!AF:AF,1),1),0)</f>
        <v>2.81</v>
      </c>
      <c r="AI4275" s="20">
        <f t="shared" si="138"/>
        <v>9</v>
      </c>
      <c r="AJ4275" s="20">
        <f t="shared" si="139"/>
        <v>2025</v>
      </c>
    </row>
    <row r="4276" spans="2:36" ht="13.5" customHeight="1" x14ac:dyDescent="0.2">
      <c r="B4276" s="24">
        <v>45912</v>
      </c>
      <c r="C4276" s="23">
        <f>IFERROR(INDEX('Raw Data'!C:C,MATCH(B4276,'Raw Data'!B:B,1),1),0)</f>
        <v>62.69</v>
      </c>
      <c r="J4276" s="24">
        <v>45912</v>
      </c>
      <c r="K4276" s="23">
        <f>IFERROR(INDEX('Raw Data'!K:K,MATCH(J4276,'Raw Data'!J:J,1),1),0)</f>
        <v>63.02</v>
      </c>
      <c r="M4276" s="24">
        <v>45912</v>
      </c>
      <c r="N4276" s="23">
        <f>IFERROR(INDEX('Raw Data'!N:N,MATCH(M4276,'Raw Data'!M:M,1),1),0)</f>
        <v>66.989999999999995</v>
      </c>
      <c r="U4276" s="24">
        <v>45912</v>
      </c>
      <c r="V4276" s="23">
        <f>IFERROR(INDEX('Raw Data'!V:V,MATCH(U4276,'Raw Data'!U:U,1),1),0)</f>
        <v>67.87</v>
      </c>
      <c r="X4276" s="24">
        <v>45912</v>
      </c>
      <c r="Y4276" s="23">
        <f>IFERROR(INDEX('Raw Data'!Y:Y,MATCH(X4276,'Raw Data'!X:X,1),1),0)</f>
        <v>2.9409999999999998</v>
      </c>
      <c r="AF4276" s="24">
        <v>45912</v>
      </c>
      <c r="AG4276" s="23">
        <f>IFERROR(INDEX('Raw Data'!AG:AG,MATCH(AF4276,'Raw Data'!AF:AF,1),1),0)</f>
        <v>2.86</v>
      </c>
      <c r="AI4276" s="20">
        <f t="shared" si="138"/>
        <v>9</v>
      </c>
      <c r="AJ4276" s="20">
        <f t="shared" si="139"/>
        <v>2025</v>
      </c>
    </row>
    <row r="4277" spans="2:36" ht="13.5" customHeight="1" x14ac:dyDescent="0.2">
      <c r="B4277" s="24">
        <v>45913</v>
      </c>
      <c r="C4277" s="23">
        <f>IFERROR(INDEX('Raw Data'!C:C,MATCH(B4277,'Raw Data'!B:B,1),1),0)</f>
        <v>62.69</v>
      </c>
      <c r="J4277" s="24">
        <v>45913</v>
      </c>
      <c r="K4277" s="23">
        <f>IFERROR(INDEX('Raw Data'!K:K,MATCH(J4277,'Raw Data'!J:J,1),1),0)</f>
        <v>63.02</v>
      </c>
      <c r="M4277" s="24">
        <v>45913</v>
      </c>
      <c r="N4277" s="23">
        <f>IFERROR(INDEX('Raw Data'!N:N,MATCH(M4277,'Raw Data'!M:M,1),1),0)</f>
        <v>66.989999999999995</v>
      </c>
      <c r="U4277" s="24">
        <v>45913</v>
      </c>
      <c r="V4277" s="23">
        <f>IFERROR(INDEX('Raw Data'!V:V,MATCH(U4277,'Raw Data'!U:U,1),1),0)</f>
        <v>67.87</v>
      </c>
      <c r="X4277" s="24">
        <v>45913</v>
      </c>
      <c r="Y4277" s="23">
        <f>IFERROR(INDEX('Raw Data'!Y:Y,MATCH(X4277,'Raw Data'!X:X,1),1),0)</f>
        <v>2.9409999999999998</v>
      </c>
      <c r="AF4277" s="24">
        <v>45913</v>
      </c>
      <c r="AG4277" s="23">
        <f>IFERROR(INDEX('Raw Data'!AG:AG,MATCH(AF4277,'Raw Data'!AF:AF,1),1),0)</f>
        <v>2.86</v>
      </c>
      <c r="AI4277" s="20">
        <f t="shared" si="138"/>
        <v>9</v>
      </c>
      <c r="AJ4277" s="20">
        <f t="shared" si="139"/>
        <v>2025</v>
      </c>
    </row>
    <row r="4278" spans="2:36" ht="13.5" customHeight="1" x14ac:dyDescent="0.2">
      <c r="B4278" s="24">
        <v>45914</v>
      </c>
      <c r="C4278" s="23">
        <f>IFERROR(INDEX('Raw Data'!C:C,MATCH(B4278,'Raw Data'!B:B,1),1),0)</f>
        <v>62.69</v>
      </c>
      <c r="J4278" s="24">
        <v>45914</v>
      </c>
      <c r="K4278" s="23">
        <f>IFERROR(INDEX('Raw Data'!K:K,MATCH(J4278,'Raw Data'!J:J,1),1),0)</f>
        <v>63.02</v>
      </c>
      <c r="M4278" s="24">
        <v>45914</v>
      </c>
      <c r="N4278" s="23">
        <f>IFERROR(INDEX('Raw Data'!N:N,MATCH(M4278,'Raw Data'!M:M,1),1),0)</f>
        <v>66.989999999999995</v>
      </c>
      <c r="U4278" s="24">
        <v>45914</v>
      </c>
      <c r="V4278" s="23">
        <f>IFERROR(INDEX('Raw Data'!V:V,MATCH(U4278,'Raw Data'!U:U,1),1),0)</f>
        <v>67.87</v>
      </c>
      <c r="X4278" s="24">
        <v>45914</v>
      </c>
      <c r="Y4278" s="23">
        <f>IFERROR(INDEX('Raw Data'!Y:Y,MATCH(X4278,'Raw Data'!X:X,1),1),0)</f>
        <v>2.9409999999999998</v>
      </c>
      <c r="AF4278" s="24">
        <v>45914</v>
      </c>
      <c r="AG4278" s="23">
        <f>IFERROR(INDEX('Raw Data'!AG:AG,MATCH(AF4278,'Raw Data'!AF:AF,1),1),0)</f>
        <v>2.86</v>
      </c>
      <c r="AI4278" s="20">
        <f t="shared" si="138"/>
        <v>9</v>
      </c>
      <c r="AJ4278" s="20">
        <f t="shared" si="139"/>
        <v>2025</v>
      </c>
    </row>
    <row r="4279" spans="2:36" ht="13.5" customHeight="1" x14ac:dyDescent="0.2">
      <c r="B4279" s="24">
        <v>45915</v>
      </c>
      <c r="C4279" s="23">
        <f>IFERROR(INDEX('Raw Data'!C:C,MATCH(B4279,'Raw Data'!B:B,1),1),0)</f>
        <v>63.02</v>
      </c>
      <c r="J4279" s="24">
        <v>45915</v>
      </c>
      <c r="K4279" s="23">
        <f>IFERROR(INDEX('Raw Data'!K:K,MATCH(J4279,'Raw Data'!J:J,1),1),0)</f>
        <v>63.66</v>
      </c>
      <c r="M4279" s="24">
        <v>45915</v>
      </c>
      <c r="N4279" s="23">
        <f>IFERROR(INDEX('Raw Data'!N:N,MATCH(M4279,'Raw Data'!M:M,1),1),0)</f>
        <v>67.44</v>
      </c>
      <c r="U4279" s="24">
        <v>45915</v>
      </c>
      <c r="V4279" s="23">
        <f>IFERROR(INDEX('Raw Data'!V:V,MATCH(U4279,'Raw Data'!U:U,1),1),0)</f>
        <v>67.88</v>
      </c>
      <c r="X4279" s="24">
        <v>45915</v>
      </c>
      <c r="Y4279" s="23">
        <f>IFERROR(INDEX('Raw Data'!Y:Y,MATCH(X4279,'Raw Data'!X:X,1),1),0)</f>
        <v>3.3</v>
      </c>
      <c r="AF4279" s="24">
        <v>45915</v>
      </c>
      <c r="AG4279" s="23">
        <f>IFERROR(INDEX('Raw Data'!AG:AG,MATCH(AF4279,'Raw Data'!AF:AF,1),1),0)</f>
        <v>3</v>
      </c>
      <c r="AI4279" s="20">
        <f t="shared" si="138"/>
        <v>9</v>
      </c>
      <c r="AJ4279" s="20">
        <f t="shared" si="139"/>
        <v>2025</v>
      </c>
    </row>
    <row r="4280" spans="2:36" ht="13.5" customHeight="1" x14ac:dyDescent="0.2">
      <c r="B4280" s="24">
        <v>45916</v>
      </c>
      <c r="C4280" s="23">
        <f>IFERROR(INDEX('Raw Data'!C:C,MATCH(B4280,'Raw Data'!B:B,1),1),0)</f>
        <v>64.52</v>
      </c>
      <c r="J4280" s="24">
        <v>45916</v>
      </c>
      <c r="K4280" s="23">
        <f>IFERROR(INDEX('Raw Data'!K:K,MATCH(J4280,'Raw Data'!J:J,1),1),0)</f>
        <v>64.89</v>
      </c>
      <c r="M4280" s="24">
        <v>45916</v>
      </c>
      <c r="N4280" s="23">
        <f>IFERROR(INDEX('Raw Data'!N:N,MATCH(M4280,'Raw Data'!M:M,1),1),0)</f>
        <v>68.47</v>
      </c>
      <c r="U4280" s="24">
        <v>45916</v>
      </c>
      <c r="V4280" s="23">
        <f>IFERROR(INDEX('Raw Data'!V:V,MATCH(U4280,'Raw Data'!U:U,1),1),0)</f>
        <v>69.69</v>
      </c>
      <c r="X4280" s="24">
        <v>45916</v>
      </c>
      <c r="Y4280" s="23">
        <f>IFERROR(INDEX('Raw Data'!Y:Y,MATCH(X4280,'Raw Data'!X:X,1),1),0)</f>
        <v>3.355</v>
      </c>
      <c r="AF4280" s="24">
        <v>45916</v>
      </c>
      <c r="AG4280" s="23">
        <f>IFERROR(INDEX('Raw Data'!AG:AG,MATCH(AF4280,'Raw Data'!AF:AF,1),1),0)</f>
        <v>3.07</v>
      </c>
      <c r="AI4280" s="20">
        <f t="shared" si="138"/>
        <v>9</v>
      </c>
      <c r="AJ4280" s="20">
        <f t="shared" si="139"/>
        <v>2025</v>
      </c>
    </row>
    <row r="4281" spans="2:36" ht="13.5" customHeight="1" x14ac:dyDescent="0.2">
      <c r="B4281" s="24">
        <v>45917</v>
      </c>
      <c r="C4281" s="23">
        <f>IFERROR(INDEX('Raw Data'!C:C,MATCH(B4281,'Raw Data'!B:B,1),1),0)</f>
        <v>64.05</v>
      </c>
      <c r="J4281" s="24">
        <v>45917</v>
      </c>
      <c r="K4281" s="23">
        <f>IFERROR(INDEX('Raw Data'!K:K,MATCH(J4281,'Raw Data'!J:J,1),1),0)</f>
        <v>64.41</v>
      </c>
      <c r="M4281" s="24">
        <v>45917</v>
      </c>
      <c r="N4281" s="23">
        <f>IFERROR(INDEX('Raw Data'!N:N,MATCH(M4281,'Raw Data'!M:M,1),1),0)</f>
        <v>67.95</v>
      </c>
      <c r="U4281" s="24">
        <v>45917</v>
      </c>
      <c r="V4281" s="23">
        <f>IFERROR(INDEX('Raw Data'!V:V,MATCH(U4281,'Raw Data'!U:U,1),1),0)</f>
        <v>69.19</v>
      </c>
      <c r="X4281" s="24">
        <v>45917</v>
      </c>
      <c r="Y4281" s="23">
        <f>IFERROR(INDEX('Raw Data'!Y:Y,MATCH(X4281,'Raw Data'!X:X,1),1),0)</f>
        <v>3.3620000000000001</v>
      </c>
      <c r="AF4281" s="24">
        <v>45917</v>
      </c>
      <c r="AG4281" s="23">
        <f>IFERROR(INDEX('Raw Data'!AG:AG,MATCH(AF4281,'Raw Data'!AF:AF,1),1),0)</f>
        <v>3.19</v>
      </c>
      <c r="AI4281" s="20">
        <f t="shared" si="138"/>
        <v>9</v>
      </c>
      <c r="AJ4281" s="20">
        <f t="shared" si="139"/>
        <v>2025</v>
      </c>
    </row>
    <row r="4282" spans="2:36" ht="13.5" customHeight="1" x14ac:dyDescent="0.2">
      <c r="B4282" s="24">
        <v>45918</v>
      </c>
      <c r="C4282" s="23">
        <f>IFERROR(INDEX('Raw Data'!C:C,MATCH(B4282,'Raw Data'!B:B,1),1),0)</f>
        <v>63.57</v>
      </c>
      <c r="J4282" s="24">
        <v>45918</v>
      </c>
      <c r="K4282" s="23">
        <f>IFERROR(INDEX('Raw Data'!K:K,MATCH(J4282,'Raw Data'!J:J,1),1),0)</f>
        <v>63.91</v>
      </c>
      <c r="M4282" s="24">
        <v>45918</v>
      </c>
      <c r="N4282" s="23">
        <f>IFERROR(INDEX('Raw Data'!N:N,MATCH(M4282,'Raw Data'!M:M,1),1),0)</f>
        <v>67.44</v>
      </c>
      <c r="U4282" s="24">
        <v>45918</v>
      </c>
      <c r="V4282" s="23">
        <f>IFERROR(INDEX('Raw Data'!V:V,MATCH(U4282,'Raw Data'!U:U,1),1),0)</f>
        <v>67.83</v>
      </c>
      <c r="X4282" s="24">
        <v>45918</v>
      </c>
      <c r="Y4282" s="23">
        <f>IFERROR(INDEX('Raw Data'!Y:Y,MATCH(X4282,'Raw Data'!X:X,1),1),0)</f>
        <v>3.234</v>
      </c>
      <c r="AF4282" s="24">
        <v>45918</v>
      </c>
      <c r="AG4282" s="23">
        <f>IFERROR(INDEX('Raw Data'!AG:AG,MATCH(AF4282,'Raw Data'!AF:AF,1),1),0)</f>
        <v>3.1</v>
      </c>
      <c r="AI4282" s="20">
        <f t="shared" si="138"/>
        <v>9</v>
      </c>
      <c r="AJ4282" s="20">
        <f t="shared" si="139"/>
        <v>2025</v>
      </c>
    </row>
    <row r="4283" spans="2:36" ht="13.5" customHeight="1" x14ac:dyDescent="0.2">
      <c r="B4283" s="24">
        <v>45919</v>
      </c>
      <c r="C4283" s="23">
        <f>IFERROR(INDEX('Raw Data'!C:C,MATCH(B4283,'Raw Data'!B:B,1),1),0)</f>
        <v>62.68</v>
      </c>
      <c r="J4283" s="24">
        <v>45919</v>
      </c>
      <c r="K4283" s="23">
        <f>IFERROR(INDEX('Raw Data'!K:K,MATCH(J4283,'Raw Data'!J:J,1),1),0)</f>
        <v>63.02</v>
      </c>
      <c r="M4283" s="24">
        <v>45919</v>
      </c>
      <c r="N4283" s="23">
        <f>IFERROR(INDEX('Raw Data'!N:N,MATCH(M4283,'Raw Data'!M:M,1),1),0)</f>
        <v>66.680000000000007</v>
      </c>
      <c r="U4283" s="24">
        <v>45919</v>
      </c>
      <c r="V4283" s="23">
        <f>IFERROR(INDEX('Raw Data'!V:V,MATCH(U4283,'Raw Data'!U:U,1),1),0)</f>
        <v>67.05</v>
      </c>
      <c r="X4283" s="24">
        <v>45919</v>
      </c>
      <c r="Y4283" s="23">
        <f>IFERROR(INDEX('Raw Data'!Y:Y,MATCH(X4283,'Raw Data'!X:X,1),1),0)</f>
        <v>3.19</v>
      </c>
      <c r="AF4283" s="24">
        <v>45919</v>
      </c>
      <c r="AG4283" s="23">
        <f>IFERROR(INDEX('Raw Data'!AG:AG,MATCH(AF4283,'Raw Data'!AF:AF,1),1),0)</f>
        <v>2.89</v>
      </c>
      <c r="AI4283" s="20">
        <f t="shared" si="138"/>
        <v>9</v>
      </c>
      <c r="AJ4283" s="20">
        <f t="shared" si="139"/>
        <v>2025</v>
      </c>
    </row>
    <row r="4284" spans="2:36" ht="13.5" customHeight="1" x14ac:dyDescent="0.2">
      <c r="B4284" s="24">
        <v>45920</v>
      </c>
      <c r="C4284" s="23">
        <f>IFERROR(INDEX('Raw Data'!C:C,MATCH(B4284,'Raw Data'!B:B,1),1),0)</f>
        <v>62.68</v>
      </c>
      <c r="J4284" s="24">
        <v>45920</v>
      </c>
      <c r="K4284" s="23">
        <f>IFERROR(INDEX('Raw Data'!K:K,MATCH(J4284,'Raw Data'!J:J,1),1),0)</f>
        <v>63.02</v>
      </c>
      <c r="M4284" s="24">
        <v>45920</v>
      </c>
      <c r="N4284" s="23">
        <f>IFERROR(INDEX('Raw Data'!N:N,MATCH(M4284,'Raw Data'!M:M,1),1),0)</f>
        <v>66.680000000000007</v>
      </c>
      <c r="U4284" s="24">
        <v>45920</v>
      </c>
      <c r="V4284" s="23">
        <f>IFERROR(INDEX('Raw Data'!V:V,MATCH(U4284,'Raw Data'!U:U,1),1),0)</f>
        <v>67.05</v>
      </c>
      <c r="X4284" s="24">
        <v>45920</v>
      </c>
      <c r="Y4284" s="23">
        <f>IFERROR(INDEX('Raw Data'!Y:Y,MATCH(X4284,'Raw Data'!X:X,1),1),0)</f>
        <v>3.19</v>
      </c>
      <c r="AF4284" s="24">
        <v>45920</v>
      </c>
      <c r="AG4284" s="23">
        <f>IFERROR(INDEX('Raw Data'!AG:AG,MATCH(AF4284,'Raw Data'!AF:AF,1),1),0)</f>
        <v>2.89</v>
      </c>
      <c r="AI4284" s="20">
        <f t="shared" si="138"/>
        <v>9</v>
      </c>
      <c r="AJ4284" s="20">
        <f t="shared" si="139"/>
        <v>2025</v>
      </c>
    </row>
    <row r="4285" spans="2:36" ht="13.5" customHeight="1" x14ac:dyDescent="0.2">
      <c r="B4285" s="24">
        <v>45921</v>
      </c>
      <c r="C4285" s="23">
        <f>IFERROR(INDEX('Raw Data'!C:C,MATCH(B4285,'Raw Data'!B:B,1),1),0)</f>
        <v>62.68</v>
      </c>
      <c r="J4285" s="24">
        <v>45921</v>
      </c>
      <c r="K4285" s="23">
        <f>IFERROR(INDEX('Raw Data'!K:K,MATCH(J4285,'Raw Data'!J:J,1),1),0)</f>
        <v>63.02</v>
      </c>
      <c r="M4285" s="24">
        <v>45921</v>
      </c>
      <c r="N4285" s="23">
        <f>IFERROR(INDEX('Raw Data'!N:N,MATCH(M4285,'Raw Data'!M:M,1),1),0)</f>
        <v>66.680000000000007</v>
      </c>
      <c r="U4285" s="24">
        <v>45921</v>
      </c>
      <c r="V4285" s="23">
        <f>IFERROR(INDEX('Raw Data'!V:V,MATCH(U4285,'Raw Data'!U:U,1),1),0)</f>
        <v>67.05</v>
      </c>
      <c r="X4285" s="24">
        <v>45921</v>
      </c>
      <c r="Y4285" s="23">
        <f>IFERROR(INDEX('Raw Data'!Y:Y,MATCH(X4285,'Raw Data'!X:X,1),1),0)</f>
        <v>3.19</v>
      </c>
      <c r="AF4285" s="24">
        <v>45921</v>
      </c>
      <c r="AG4285" s="23">
        <f>IFERROR(INDEX('Raw Data'!AG:AG,MATCH(AF4285,'Raw Data'!AF:AF,1),1),0)</f>
        <v>2.89</v>
      </c>
      <c r="AI4285" s="20">
        <f t="shared" si="138"/>
        <v>9</v>
      </c>
      <c r="AJ4285" s="20">
        <f t="shared" si="139"/>
        <v>2025</v>
      </c>
    </row>
    <row r="4286" spans="2:36" ht="13.5" customHeight="1" x14ac:dyDescent="0.2">
      <c r="B4286" s="24">
        <v>45922</v>
      </c>
      <c r="C4286" s="23">
        <f>IFERROR(INDEX('Raw Data'!C:C,MATCH(B4286,'Raw Data'!B:B,1),1),0)</f>
        <v>62.64</v>
      </c>
      <c r="J4286" s="24">
        <v>45922</v>
      </c>
      <c r="K4286" s="23">
        <f>IFERROR(INDEX('Raw Data'!K:K,MATCH(J4286,'Raw Data'!J:J,1),1),0)</f>
        <v>62.99</v>
      </c>
      <c r="M4286" s="24">
        <v>45922</v>
      </c>
      <c r="N4286" s="23">
        <f>IFERROR(INDEX('Raw Data'!N:N,MATCH(M4286,'Raw Data'!M:M,1),1),0)</f>
        <v>65.97</v>
      </c>
      <c r="U4286" s="24">
        <v>45922</v>
      </c>
      <c r="V4286" s="23">
        <f>IFERROR(INDEX('Raw Data'!V:V,MATCH(U4286,'Raw Data'!U:U,1),1),0)</f>
        <v>66.87</v>
      </c>
      <c r="X4286" s="24">
        <v>45922</v>
      </c>
      <c r="Y4286" s="23">
        <f>IFERROR(INDEX('Raw Data'!Y:Y,MATCH(X4286,'Raw Data'!X:X,1),1),0)</f>
        <v>2.806</v>
      </c>
      <c r="AF4286" s="24">
        <v>45922</v>
      </c>
      <c r="AG4286" s="23">
        <f>IFERROR(INDEX('Raw Data'!AG:AG,MATCH(AF4286,'Raw Data'!AF:AF,1),1),0)</f>
        <v>2.9</v>
      </c>
      <c r="AI4286" s="20">
        <f t="shared" si="138"/>
        <v>9</v>
      </c>
      <c r="AJ4286" s="20">
        <f t="shared" si="139"/>
        <v>2025</v>
      </c>
    </row>
    <row r="4287" spans="2:36" ht="13.5" customHeight="1" x14ac:dyDescent="0.2">
      <c r="B4287" s="24">
        <v>45923</v>
      </c>
      <c r="C4287" s="23">
        <f>IFERROR(INDEX('Raw Data'!C:C,MATCH(B4287,'Raw Data'!B:B,1),1),0)</f>
        <v>63.41</v>
      </c>
      <c r="J4287" s="24">
        <v>45923</v>
      </c>
      <c r="K4287" s="23">
        <f>IFERROR(INDEX('Raw Data'!K:K,MATCH(J4287,'Raw Data'!J:J,1),1),0)</f>
        <v>63.76</v>
      </c>
      <c r="M4287" s="24">
        <v>45923</v>
      </c>
      <c r="N4287" s="23">
        <f>IFERROR(INDEX('Raw Data'!N:N,MATCH(M4287,'Raw Data'!M:M,1),1),0)</f>
        <v>66.97</v>
      </c>
      <c r="U4287" s="24">
        <v>45923</v>
      </c>
      <c r="V4287" s="23">
        <f>IFERROR(INDEX('Raw Data'!V:V,MATCH(U4287,'Raw Data'!U:U,1),1),0)</f>
        <v>67.959999999999994</v>
      </c>
      <c r="X4287" s="24">
        <v>45923</v>
      </c>
      <c r="Y4287" s="23">
        <f>IFERROR(INDEX('Raw Data'!Y:Y,MATCH(X4287,'Raw Data'!X:X,1),1),0)</f>
        <v>2.8530000000000002</v>
      </c>
      <c r="AF4287" s="24">
        <v>45923</v>
      </c>
      <c r="AG4287" s="23">
        <f>IFERROR(INDEX('Raw Data'!AG:AG,MATCH(AF4287,'Raw Data'!AF:AF,1),1),0)</f>
        <v>2.86</v>
      </c>
      <c r="AI4287" s="20">
        <f t="shared" si="138"/>
        <v>9</v>
      </c>
      <c r="AJ4287" s="20">
        <f t="shared" si="139"/>
        <v>2025</v>
      </c>
    </row>
    <row r="4288" spans="2:36" ht="13.5" customHeight="1" x14ac:dyDescent="0.2">
      <c r="B4288" s="24">
        <v>45924</v>
      </c>
      <c r="C4288" s="23">
        <f>IFERROR(INDEX('Raw Data'!C:C,MATCH(B4288,'Raw Data'!B:B,1),1),0)</f>
        <v>64.989999999999995</v>
      </c>
      <c r="J4288" s="24">
        <v>45924</v>
      </c>
      <c r="K4288" s="23">
        <f>IFERROR(INDEX('Raw Data'!K:K,MATCH(J4288,'Raw Data'!J:J,1),1),0)</f>
        <v>65.400000000000006</v>
      </c>
      <c r="M4288" s="24">
        <v>45924</v>
      </c>
      <c r="N4288" s="23">
        <f>IFERROR(INDEX('Raw Data'!N:N,MATCH(M4288,'Raw Data'!M:M,1),1),0)</f>
        <v>69.31</v>
      </c>
      <c r="U4288" s="24">
        <v>45924</v>
      </c>
      <c r="V4288" s="23">
        <f>IFERROR(INDEX('Raw Data'!V:V,MATCH(U4288,'Raw Data'!U:U,1),1),0)</f>
        <v>69.64</v>
      </c>
      <c r="X4288" s="24">
        <v>45924</v>
      </c>
      <c r="Y4288" s="23">
        <f>IFERROR(INDEX('Raw Data'!Y:Y,MATCH(X4288,'Raw Data'!X:X,1),1),0)</f>
        <v>2.8580000000000001</v>
      </c>
      <c r="AF4288" s="24">
        <v>45924</v>
      </c>
      <c r="AG4288" s="23">
        <f>IFERROR(INDEX('Raw Data'!AG:AG,MATCH(AF4288,'Raw Data'!AF:AF,1),1),0)</f>
        <v>2.88</v>
      </c>
      <c r="AI4288" s="20">
        <f t="shared" si="138"/>
        <v>9</v>
      </c>
      <c r="AJ4288" s="20">
        <f t="shared" si="139"/>
        <v>2025</v>
      </c>
    </row>
    <row r="4289" spans="2:36" ht="13.5" customHeight="1" x14ac:dyDescent="0.2">
      <c r="B4289" s="24">
        <v>45925</v>
      </c>
      <c r="C4289" s="23">
        <f>IFERROR(INDEX('Raw Data'!C:C,MATCH(B4289,'Raw Data'!B:B,1),1),0)</f>
        <v>64.98</v>
      </c>
      <c r="J4289" s="24">
        <v>45925</v>
      </c>
      <c r="K4289" s="23">
        <f>IFERROR(INDEX('Raw Data'!K:K,MATCH(J4289,'Raw Data'!J:J,1),1),0)</f>
        <v>65.510000000000005</v>
      </c>
      <c r="M4289" s="24">
        <v>45925</v>
      </c>
      <c r="N4289" s="23">
        <f>IFERROR(INDEX('Raw Data'!N:N,MATCH(M4289,'Raw Data'!M:M,1),1),0)</f>
        <v>69.42</v>
      </c>
      <c r="U4289" s="24">
        <v>45925</v>
      </c>
      <c r="V4289" s="23">
        <f>IFERROR(INDEX('Raw Data'!V:V,MATCH(U4289,'Raw Data'!U:U,1),1),0)</f>
        <v>70.48</v>
      </c>
      <c r="X4289" s="24">
        <v>45925</v>
      </c>
      <c r="Y4289" s="23">
        <f>IFERROR(INDEX('Raw Data'!Y:Y,MATCH(X4289,'Raw Data'!X:X,1),1),0)</f>
        <v>2.9039999999999999</v>
      </c>
      <c r="AF4289" s="24">
        <v>45925</v>
      </c>
      <c r="AG4289" s="23">
        <f>IFERROR(INDEX('Raw Data'!AG:AG,MATCH(AF4289,'Raw Data'!AF:AF,1),1),0)</f>
        <v>2.98</v>
      </c>
      <c r="AI4289" s="20">
        <f t="shared" si="138"/>
        <v>9</v>
      </c>
      <c r="AJ4289" s="20">
        <f t="shared" si="139"/>
        <v>2025</v>
      </c>
    </row>
    <row r="4290" spans="2:36" ht="13.5" customHeight="1" x14ac:dyDescent="0.2">
      <c r="B4290" s="24">
        <v>45926</v>
      </c>
      <c r="C4290" s="23">
        <f>IFERROR(INDEX('Raw Data'!C:C,MATCH(B4290,'Raw Data'!B:B,1),1),0)</f>
        <v>65.72</v>
      </c>
      <c r="J4290" s="24">
        <v>45926</v>
      </c>
      <c r="K4290" s="23">
        <f>IFERROR(INDEX('Raw Data'!K:K,MATCH(J4290,'Raw Data'!J:J,1),1),0)</f>
        <v>66.5</v>
      </c>
      <c r="M4290" s="24">
        <v>45926</v>
      </c>
      <c r="N4290" s="23">
        <f>IFERROR(INDEX('Raw Data'!N:N,MATCH(M4290,'Raw Data'!M:M,1),1),0)</f>
        <v>70.13</v>
      </c>
      <c r="U4290" s="24">
        <v>45926</v>
      </c>
      <c r="V4290" s="23">
        <f>IFERROR(INDEX('Raw Data'!V:V,MATCH(U4290,'Raw Data'!U:U,1),1),0)</f>
        <v>71.150000000000006</v>
      </c>
      <c r="X4290" s="24">
        <v>45926</v>
      </c>
      <c r="Y4290" s="23">
        <f>IFERROR(INDEX('Raw Data'!Y:Y,MATCH(X4290,'Raw Data'!X:X,1),1),0)</f>
        <v>2.835</v>
      </c>
      <c r="AF4290" s="24">
        <v>45926</v>
      </c>
      <c r="AG4290" s="23">
        <f>IFERROR(INDEX('Raw Data'!AG:AG,MATCH(AF4290,'Raw Data'!AF:AF,1),1),0)</f>
        <v>2.9</v>
      </c>
      <c r="AI4290" s="20">
        <f t="shared" si="138"/>
        <v>9</v>
      </c>
      <c r="AJ4290" s="20">
        <f t="shared" si="139"/>
        <v>2025</v>
      </c>
    </row>
    <row r="4291" spans="2:36" ht="13.5" customHeight="1" x14ac:dyDescent="0.2">
      <c r="B4291" s="24">
        <v>45927</v>
      </c>
      <c r="C4291" s="23">
        <f>IFERROR(INDEX('Raw Data'!C:C,MATCH(B4291,'Raw Data'!B:B,1),1),0)</f>
        <v>65.72</v>
      </c>
      <c r="J4291" s="24">
        <v>45927</v>
      </c>
      <c r="K4291" s="23">
        <f>IFERROR(INDEX('Raw Data'!K:K,MATCH(J4291,'Raw Data'!J:J,1),1),0)</f>
        <v>66.5</v>
      </c>
      <c r="M4291" s="24">
        <v>45927</v>
      </c>
      <c r="N4291" s="23">
        <f>IFERROR(INDEX('Raw Data'!N:N,MATCH(M4291,'Raw Data'!M:M,1),1),0)</f>
        <v>70.13</v>
      </c>
      <c r="U4291" s="24">
        <v>45927</v>
      </c>
      <c r="V4291" s="23">
        <f>IFERROR(INDEX('Raw Data'!V:V,MATCH(U4291,'Raw Data'!U:U,1),1),0)</f>
        <v>71.150000000000006</v>
      </c>
      <c r="X4291" s="24">
        <v>45927</v>
      </c>
      <c r="Y4291" s="23">
        <f>IFERROR(INDEX('Raw Data'!Y:Y,MATCH(X4291,'Raw Data'!X:X,1),1),0)</f>
        <v>2.835</v>
      </c>
      <c r="AF4291" s="24">
        <v>45927</v>
      </c>
      <c r="AG4291" s="23">
        <f>IFERROR(INDEX('Raw Data'!AG:AG,MATCH(AF4291,'Raw Data'!AF:AF,1),1),0)</f>
        <v>2.9</v>
      </c>
      <c r="AI4291" s="20">
        <f t="shared" si="138"/>
        <v>9</v>
      </c>
      <c r="AJ4291" s="20">
        <f t="shared" si="139"/>
        <v>2025</v>
      </c>
    </row>
    <row r="4292" spans="2:36" ht="13.5" customHeight="1" x14ac:dyDescent="0.2">
      <c r="B4292" s="24">
        <v>45928</v>
      </c>
      <c r="C4292" s="23">
        <f>IFERROR(INDEX('Raw Data'!C:C,MATCH(B4292,'Raw Data'!B:B,1),1),0)</f>
        <v>65.72</v>
      </c>
      <c r="J4292" s="24">
        <v>45928</v>
      </c>
      <c r="K4292" s="23">
        <f>IFERROR(INDEX('Raw Data'!K:K,MATCH(J4292,'Raw Data'!J:J,1),1),0)</f>
        <v>66.5</v>
      </c>
      <c r="M4292" s="24">
        <v>45928</v>
      </c>
      <c r="N4292" s="23">
        <f>IFERROR(INDEX('Raw Data'!N:N,MATCH(M4292,'Raw Data'!M:M,1),1),0)</f>
        <v>70.13</v>
      </c>
      <c r="U4292" s="24">
        <v>45928</v>
      </c>
      <c r="V4292" s="23">
        <f>IFERROR(INDEX('Raw Data'!V:V,MATCH(U4292,'Raw Data'!U:U,1),1),0)</f>
        <v>71.150000000000006</v>
      </c>
      <c r="X4292" s="24">
        <v>45928</v>
      </c>
      <c r="Y4292" s="23">
        <f>IFERROR(INDEX('Raw Data'!Y:Y,MATCH(X4292,'Raw Data'!X:X,1),1),0)</f>
        <v>2.835</v>
      </c>
      <c r="AF4292" s="24">
        <v>45928</v>
      </c>
      <c r="AG4292" s="23">
        <f>IFERROR(INDEX('Raw Data'!AG:AG,MATCH(AF4292,'Raw Data'!AF:AF,1),1),0)</f>
        <v>2.9</v>
      </c>
      <c r="AI4292" s="20">
        <f t="shared" si="138"/>
        <v>9</v>
      </c>
      <c r="AJ4292" s="20">
        <f t="shared" si="139"/>
        <v>2025</v>
      </c>
    </row>
    <row r="4293" spans="2:36" ht="13.5" customHeight="1" x14ac:dyDescent="0.2">
      <c r="B4293" s="24">
        <v>45929</v>
      </c>
      <c r="C4293" s="23">
        <f>IFERROR(INDEX('Raw Data'!C:C,MATCH(B4293,'Raw Data'!B:B,1),1),0)</f>
        <v>63.45</v>
      </c>
      <c r="J4293" s="24">
        <v>45929</v>
      </c>
      <c r="K4293" s="23">
        <f>IFERROR(INDEX('Raw Data'!K:K,MATCH(J4293,'Raw Data'!J:J,1),1),0)</f>
        <v>64.27</v>
      </c>
      <c r="M4293" s="24">
        <v>45929</v>
      </c>
      <c r="N4293" s="23">
        <f>IFERROR(INDEX('Raw Data'!N:N,MATCH(M4293,'Raw Data'!M:M,1),1),0)</f>
        <v>67.97</v>
      </c>
      <c r="U4293" s="24">
        <v>45929</v>
      </c>
      <c r="V4293" s="23">
        <f>IFERROR(INDEX('Raw Data'!V:V,MATCH(U4293,'Raw Data'!U:U,1),1),0)</f>
        <v>69</v>
      </c>
      <c r="X4293" s="24">
        <v>45929</v>
      </c>
      <c r="Y4293" s="23">
        <f>IFERROR(INDEX('Raw Data'!Y:Y,MATCH(X4293,'Raw Data'!X:X,1),1),0)</f>
        <v>3.2669999999999999</v>
      </c>
      <c r="AF4293" s="24">
        <v>45929</v>
      </c>
      <c r="AG4293" s="23">
        <f>IFERROR(INDEX('Raw Data'!AG:AG,MATCH(AF4293,'Raw Data'!AF:AF,1),1),0)</f>
        <v>2.93</v>
      </c>
      <c r="AI4293" s="20">
        <f t="shared" si="138"/>
        <v>9</v>
      </c>
      <c r="AJ4293" s="20">
        <f t="shared" si="139"/>
        <v>2025</v>
      </c>
    </row>
    <row r="4294" spans="2:36" ht="13.5" customHeight="1" x14ac:dyDescent="0.2">
      <c r="B4294" s="24">
        <v>45930</v>
      </c>
      <c r="C4294" s="23">
        <f>IFERROR(INDEX('Raw Data'!C:C,MATCH(B4294,'Raw Data'!B:B,1),1),0)</f>
        <v>62.37</v>
      </c>
      <c r="J4294" s="24">
        <v>45930</v>
      </c>
      <c r="K4294" s="23">
        <f>IFERROR(INDEX('Raw Data'!K:K,MATCH(J4294,'Raw Data'!J:J,1),1),0)</f>
        <v>63.17</v>
      </c>
      <c r="M4294" s="24">
        <v>45930</v>
      </c>
      <c r="N4294" s="23">
        <f>IFERROR(INDEX('Raw Data'!N:N,MATCH(M4294,'Raw Data'!M:M,1),1),0)</f>
        <v>67.02</v>
      </c>
      <c r="U4294" s="24">
        <v>45930</v>
      </c>
      <c r="V4294" s="23">
        <f>IFERROR(INDEX('Raw Data'!V:V,MATCH(U4294,'Raw Data'!U:U,1),1),0)</f>
        <v>68.52</v>
      </c>
      <c r="X4294" s="24">
        <v>45930</v>
      </c>
      <c r="Y4294" s="23">
        <f>IFERROR(INDEX('Raw Data'!Y:Y,MATCH(X4294,'Raw Data'!X:X,1),1),0)</f>
        <v>3.3029999999999999</v>
      </c>
      <c r="AF4294" s="24">
        <v>45930</v>
      </c>
      <c r="AG4294" s="23">
        <f>IFERROR(INDEX('Raw Data'!AG:AG,MATCH(AF4294,'Raw Data'!AF:AF,1),1),0)</f>
        <v>3.12</v>
      </c>
      <c r="AI4294" s="20">
        <f t="shared" si="138"/>
        <v>9</v>
      </c>
      <c r="AJ4294" s="20">
        <f t="shared" si="139"/>
        <v>2025</v>
      </c>
    </row>
    <row r="4295" spans="2:36" ht="13.5" customHeight="1" x14ac:dyDescent="0.2">
      <c r="B4295" s="24">
        <v>45931</v>
      </c>
      <c r="C4295" s="23">
        <f>IFERROR(INDEX('Raw Data'!C:C,MATCH(B4295,'Raw Data'!B:B,1),1),0)</f>
        <v>61.78</v>
      </c>
      <c r="J4295" s="24">
        <v>45931</v>
      </c>
      <c r="K4295" s="23">
        <f>IFERROR(INDEX('Raw Data'!K:K,MATCH(J4295,'Raw Data'!J:J,1),1),0)</f>
        <v>62.59</v>
      </c>
      <c r="M4295" s="24">
        <v>45931</v>
      </c>
      <c r="N4295" s="23">
        <f>IFERROR(INDEX('Raw Data'!N:N,MATCH(M4295,'Raw Data'!M:M,1),1),0)</f>
        <v>65.349999999999994</v>
      </c>
      <c r="U4295" s="24">
        <v>45931</v>
      </c>
      <c r="V4295" s="23">
        <f>IFERROR(INDEX('Raw Data'!V:V,MATCH(U4295,'Raw Data'!U:U,1),1),0)</f>
        <v>66.67</v>
      </c>
      <c r="X4295" s="24">
        <v>45931</v>
      </c>
      <c r="Y4295" s="23">
        <f>IFERROR(INDEX('Raw Data'!Y:Y,MATCH(X4295,'Raw Data'!X:X,1),1),0)</f>
        <v>3.476</v>
      </c>
      <c r="AF4295" s="24">
        <v>45931</v>
      </c>
      <c r="AG4295" s="23">
        <f>IFERROR(INDEX('Raw Data'!AG:AG,MATCH(AF4295,'Raw Data'!AF:AF,1),1),0)</f>
        <v>3.24</v>
      </c>
      <c r="AI4295" s="20">
        <f t="shared" si="138"/>
        <v>10</v>
      </c>
      <c r="AJ4295" s="20">
        <f t="shared" si="139"/>
        <v>2025</v>
      </c>
    </row>
    <row r="4296" spans="2:36" ht="13.5" customHeight="1" x14ac:dyDescent="0.2">
      <c r="B4296" s="24">
        <v>45932</v>
      </c>
      <c r="C4296" s="23">
        <f>IFERROR(INDEX('Raw Data'!C:C,MATCH(B4296,'Raw Data'!B:B,1),1),0)</f>
        <v>60.48</v>
      </c>
      <c r="J4296" s="24">
        <v>45932</v>
      </c>
      <c r="K4296" s="23">
        <f>IFERROR(INDEX('Raw Data'!K:K,MATCH(J4296,'Raw Data'!J:J,1),1),0)</f>
        <v>61.28</v>
      </c>
      <c r="M4296" s="24">
        <v>45932</v>
      </c>
      <c r="N4296" s="23">
        <f>IFERROR(INDEX('Raw Data'!N:N,MATCH(M4296,'Raw Data'!M:M,1),1),0)</f>
        <v>64.11</v>
      </c>
      <c r="U4296" s="24">
        <v>45932</v>
      </c>
      <c r="V4296" s="23">
        <f>IFERROR(INDEX('Raw Data'!V:V,MATCH(U4296,'Raw Data'!U:U,1),1),0)</f>
        <v>65.44</v>
      </c>
      <c r="X4296" s="24">
        <v>45932</v>
      </c>
      <c r="Y4296" s="23">
        <f>IFERROR(INDEX('Raw Data'!Y:Y,MATCH(X4296,'Raw Data'!X:X,1),1),0)</f>
        <v>3.4420000000000002</v>
      </c>
      <c r="AF4296" s="24">
        <v>45932</v>
      </c>
      <c r="AG4296" s="23">
        <f>IFERROR(INDEX('Raw Data'!AG:AG,MATCH(AF4296,'Raw Data'!AF:AF,1),1),0)</f>
        <v>3.32</v>
      </c>
      <c r="AI4296" s="20">
        <f t="shared" si="138"/>
        <v>10</v>
      </c>
      <c r="AJ4296" s="20">
        <f t="shared" si="139"/>
        <v>2025</v>
      </c>
    </row>
    <row r="4297" spans="2:36" ht="13.5" customHeight="1" x14ac:dyDescent="0.2">
      <c r="B4297" s="24">
        <v>45933</v>
      </c>
      <c r="C4297" s="23">
        <f>IFERROR(INDEX('Raw Data'!C:C,MATCH(B4297,'Raw Data'!B:B,1),1),0)</f>
        <v>60.88</v>
      </c>
      <c r="J4297" s="24">
        <v>45933</v>
      </c>
      <c r="K4297" s="23">
        <f>IFERROR(INDEX('Raw Data'!K:K,MATCH(J4297,'Raw Data'!J:J,1),1),0)</f>
        <v>61.65</v>
      </c>
      <c r="M4297" s="24">
        <v>45933</v>
      </c>
      <c r="N4297" s="23">
        <f>IFERROR(INDEX('Raw Data'!N:N,MATCH(M4297,'Raw Data'!M:M,1),1),0)</f>
        <v>64.53</v>
      </c>
      <c r="U4297" s="24">
        <v>45933</v>
      </c>
      <c r="V4297" s="23">
        <f>IFERROR(INDEX('Raw Data'!V:V,MATCH(U4297,'Raw Data'!U:U,1),1),0)</f>
        <v>66.13</v>
      </c>
      <c r="X4297" s="24">
        <v>45933</v>
      </c>
      <c r="Y4297" s="23">
        <f>IFERROR(INDEX('Raw Data'!Y:Y,MATCH(X4297,'Raw Data'!X:X,1),1),0)</f>
        <v>3.3239999999999998</v>
      </c>
      <c r="AF4297" s="24">
        <v>45933</v>
      </c>
      <c r="AG4297" s="23">
        <f>IFERROR(INDEX('Raw Data'!AG:AG,MATCH(AF4297,'Raw Data'!AF:AF,1),1),0)</f>
        <v>3.19</v>
      </c>
      <c r="AI4297" s="20">
        <f t="shared" si="138"/>
        <v>10</v>
      </c>
      <c r="AJ4297" s="20">
        <f t="shared" si="139"/>
        <v>2025</v>
      </c>
    </row>
    <row r="4298" spans="2:36" ht="13.5" customHeight="1" x14ac:dyDescent="0.2">
      <c r="B4298" s="24">
        <v>45934</v>
      </c>
      <c r="C4298" s="23">
        <f>IFERROR(INDEX('Raw Data'!C:C,MATCH(B4298,'Raw Data'!B:B,1),1),0)</f>
        <v>60.88</v>
      </c>
      <c r="J4298" s="24">
        <v>45934</v>
      </c>
      <c r="K4298" s="23">
        <f>IFERROR(INDEX('Raw Data'!K:K,MATCH(J4298,'Raw Data'!J:J,1),1),0)</f>
        <v>61.65</v>
      </c>
      <c r="M4298" s="24">
        <v>45934</v>
      </c>
      <c r="N4298" s="23">
        <f>IFERROR(INDEX('Raw Data'!N:N,MATCH(M4298,'Raw Data'!M:M,1),1),0)</f>
        <v>64.53</v>
      </c>
      <c r="U4298" s="24">
        <v>45934</v>
      </c>
      <c r="V4298" s="23">
        <f>IFERROR(INDEX('Raw Data'!V:V,MATCH(U4298,'Raw Data'!U:U,1),1),0)</f>
        <v>66.13</v>
      </c>
      <c r="X4298" s="24">
        <v>45934</v>
      </c>
      <c r="Y4298" s="23">
        <f>IFERROR(INDEX('Raw Data'!Y:Y,MATCH(X4298,'Raw Data'!X:X,1),1),0)</f>
        <v>3.3239999999999998</v>
      </c>
      <c r="AF4298" s="24">
        <v>45934</v>
      </c>
      <c r="AG4298" s="23">
        <f>IFERROR(INDEX('Raw Data'!AG:AG,MATCH(AF4298,'Raw Data'!AF:AF,1),1),0)</f>
        <v>3.19</v>
      </c>
      <c r="AI4298" s="20">
        <f t="shared" si="138"/>
        <v>10</v>
      </c>
      <c r="AJ4298" s="20">
        <f t="shared" si="139"/>
        <v>2025</v>
      </c>
    </row>
    <row r="4299" spans="2:36" ht="13.5" customHeight="1" x14ac:dyDescent="0.2">
      <c r="B4299" s="24">
        <v>45935</v>
      </c>
      <c r="C4299" s="23">
        <f>IFERROR(INDEX('Raw Data'!C:C,MATCH(B4299,'Raw Data'!B:B,1),1),0)</f>
        <v>60.88</v>
      </c>
      <c r="J4299" s="24">
        <v>45935</v>
      </c>
      <c r="K4299" s="23">
        <f>IFERROR(INDEX('Raw Data'!K:K,MATCH(J4299,'Raw Data'!J:J,1),1),0)</f>
        <v>61.65</v>
      </c>
      <c r="M4299" s="24">
        <v>45935</v>
      </c>
      <c r="N4299" s="23">
        <f>IFERROR(INDEX('Raw Data'!N:N,MATCH(M4299,'Raw Data'!M:M,1),1),0)</f>
        <v>64.53</v>
      </c>
      <c r="U4299" s="24">
        <v>45935</v>
      </c>
      <c r="V4299" s="23">
        <f>IFERROR(INDEX('Raw Data'!V:V,MATCH(U4299,'Raw Data'!U:U,1),1),0)</f>
        <v>66.13</v>
      </c>
      <c r="X4299" s="24">
        <v>45935</v>
      </c>
      <c r="Y4299" s="23">
        <f>IFERROR(INDEX('Raw Data'!Y:Y,MATCH(X4299,'Raw Data'!X:X,1),1),0)</f>
        <v>3.3239999999999998</v>
      </c>
      <c r="AF4299" s="24">
        <v>45935</v>
      </c>
      <c r="AG4299" s="23">
        <f>IFERROR(INDEX('Raw Data'!AG:AG,MATCH(AF4299,'Raw Data'!AF:AF,1),1),0)</f>
        <v>3.19</v>
      </c>
      <c r="AI4299" s="20">
        <f t="shared" si="138"/>
        <v>10</v>
      </c>
      <c r="AJ4299" s="20">
        <f t="shared" si="139"/>
        <v>2025</v>
      </c>
    </row>
    <row r="4300" spans="2:36" ht="13.5" customHeight="1" x14ac:dyDescent="0.2">
      <c r="B4300" s="24">
        <v>45936</v>
      </c>
      <c r="C4300" s="23">
        <f>IFERROR(INDEX('Raw Data'!C:C,MATCH(B4300,'Raw Data'!B:B,1),1),0)</f>
        <v>61.69</v>
      </c>
      <c r="J4300" s="24">
        <v>45936</v>
      </c>
      <c r="K4300" s="23">
        <f>IFERROR(INDEX('Raw Data'!K:K,MATCH(J4300,'Raw Data'!J:J,1),1),0)</f>
        <v>62.49</v>
      </c>
      <c r="M4300" s="24">
        <v>45936</v>
      </c>
      <c r="N4300" s="23">
        <f>IFERROR(INDEX('Raw Data'!N:N,MATCH(M4300,'Raw Data'!M:M,1),1),0)</f>
        <v>65.47</v>
      </c>
      <c r="U4300" s="24">
        <v>45936</v>
      </c>
      <c r="V4300" s="23">
        <f>IFERROR(INDEX('Raw Data'!V:V,MATCH(U4300,'Raw Data'!U:U,1),1),0)</f>
        <v>67.09</v>
      </c>
      <c r="X4300" s="24">
        <v>45936</v>
      </c>
      <c r="Y4300" s="23">
        <f>IFERROR(INDEX('Raw Data'!Y:Y,MATCH(X4300,'Raw Data'!X:X,1),1),0)</f>
        <v>3.3570000000000002</v>
      </c>
      <c r="AF4300" s="24">
        <v>45936</v>
      </c>
      <c r="AG4300" s="23">
        <f>IFERROR(INDEX('Raw Data'!AG:AG,MATCH(AF4300,'Raw Data'!AF:AF,1),1),0)</f>
        <v>3.32</v>
      </c>
      <c r="AI4300" s="20">
        <f t="shared" si="138"/>
        <v>10</v>
      </c>
      <c r="AJ4300" s="20">
        <f t="shared" si="139"/>
        <v>2025</v>
      </c>
    </row>
    <row r="4301" spans="2:36" ht="13.5" customHeight="1" x14ac:dyDescent="0.2">
      <c r="B4301" s="24">
        <v>45937</v>
      </c>
      <c r="C4301" s="23">
        <f>IFERROR(INDEX('Raw Data'!C:C,MATCH(B4301,'Raw Data'!B:B,1),1),0)</f>
        <v>61.73</v>
      </c>
      <c r="J4301" s="24">
        <v>45937</v>
      </c>
      <c r="K4301" s="23">
        <f>IFERROR(INDEX('Raw Data'!K:K,MATCH(J4301,'Raw Data'!J:J,1),1),0)</f>
        <v>62.52</v>
      </c>
      <c r="M4301" s="24">
        <v>45937</v>
      </c>
      <c r="N4301" s="23">
        <f>IFERROR(INDEX('Raw Data'!N:N,MATCH(M4301,'Raw Data'!M:M,1),1),0)</f>
        <v>65.45</v>
      </c>
      <c r="U4301" s="24">
        <v>45937</v>
      </c>
      <c r="V4301" s="23">
        <f>IFERROR(INDEX('Raw Data'!V:V,MATCH(U4301,'Raw Data'!U:U,1),1),0)</f>
        <v>67.099999999999994</v>
      </c>
      <c r="X4301" s="24">
        <v>45937</v>
      </c>
      <c r="Y4301" s="23">
        <f>IFERROR(INDEX('Raw Data'!Y:Y,MATCH(X4301,'Raw Data'!X:X,1),1),0)</f>
        <v>3.4980000000000002</v>
      </c>
      <c r="AF4301" s="24">
        <v>45937</v>
      </c>
      <c r="AG4301" s="23">
        <f>IFERROR(INDEX('Raw Data'!AG:AG,MATCH(AF4301,'Raw Data'!AF:AF,1),1),0)</f>
        <v>3.32</v>
      </c>
      <c r="AI4301" s="20">
        <f t="shared" si="138"/>
        <v>10</v>
      </c>
      <c r="AJ4301" s="20">
        <f t="shared" si="139"/>
        <v>2025</v>
      </c>
    </row>
    <row r="4302" spans="2:36" ht="13.5" customHeight="1" x14ac:dyDescent="0.2">
      <c r="B4302" s="24">
        <v>45938</v>
      </c>
      <c r="C4302" s="23">
        <f>IFERROR(INDEX('Raw Data'!C:C,MATCH(B4302,'Raw Data'!B:B,1),1),0)</f>
        <v>62.55</v>
      </c>
      <c r="J4302" s="24">
        <v>45938</v>
      </c>
      <c r="K4302" s="23">
        <f>IFERROR(INDEX('Raw Data'!K:K,MATCH(J4302,'Raw Data'!J:J,1),1),0)</f>
        <v>63.37</v>
      </c>
      <c r="M4302" s="24">
        <v>45938</v>
      </c>
      <c r="N4302" s="23">
        <f>IFERROR(INDEX('Raw Data'!N:N,MATCH(M4302,'Raw Data'!M:M,1),1),0)</f>
        <v>66.25</v>
      </c>
      <c r="U4302" s="24">
        <v>45938</v>
      </c>
      <c r="V4302" s="23">
        <f>IFERROR(INDEX('Raw Data'!V:V,MATCH(U4302,'Raw Data'!U:U,1),1),0)</f>
        <v>67.42</v>
      </c>
      <c r="X4302" s="24">
        <v>45938</v>
      </c>
      <c r="Y4302" s="23">
        <f>IFERROR(INDEX('Raw Data'!Y:Y,MATCH(X4302,'Raw Data'!X:X,1),1),0)</f>
        <v>3.3330000000000002</v>
      </c>
      <c r="AF4302" s="24">
        <v>45938</v>
      </c>
      <c r="AG4302" s="23">
        <f>IFERROR(INDEX('Raw Data'!AG:AG,MATCH(AF4302,'Raw Data'!AF:AF,1),1),0)</f>
        <v>3.35</v>
      </c>
      <c r="AI4302" s="20">
        <f t="shared" si="138"/>
        <v>10</v>
      </c>
      <c r="AJ4302" s="20">
        <f t="shared" si="139"/>
        <v>2025</v>
      </c>
    </row>
    <row r="4303" spans="2:36" ht="13.5" customHeight="1" x14ac:dyDescent="0.2">
      <c r="B4303" s="24">
        <v>45939</v>
      </c>
      <c r="C4303" s="23">
        <f>IFERROR(INDEX('Raw Data'!C:C,MATCH(B4303,'Raw Data'!B:B,1),1),0)</f>
        <v>61.51</v>
      </c>
      <c r="J4303" s="24">
        <v>45939</v>
      </c>
      <c r="K4303" s="23">
        <f>IFERROR(INDEX('Raw Data'!K:K,MATCH(J4303,'Raw Data'!J:J,1),1),0)</f>
        <v>62.36</v>
      </c>
      <c r="M4303" s="24">
        <v>45939</v>
      </c>
      <c r="N4303" s="23">
        <f>IFERROR(INDEX('Raw Data'!N:N,MATCH(M4303,'Raw Data'!M:M,1),1),0)</f>
        <v>65.22</v>
      </c>
      <c r="U4303" s="24">
        <v>45939</v>
      </c>
      <c r="V4303" s="23">
        <f>IFERROR(INDEX('Raw Data'!V:V,MATCH(U4303,'Raw Data'!U:U,1),1),0)</f>
        <v>67.23</v>
      </c>
      <c r="X4303" s="24">
        <v>45939</v>
      </c>
      <c r="Y4303" s="23">
        <f>IFERROR(INDEX('Raw Data'!Y:Y,MATCH(X4303,'Raw Data'!X:X,1),1),0)</f>
        <v>3.2690000000000001</v>
      </c>
      <c r="AF4303" s="24">
        <v>45939</v>
      </c>
      <c r="AG4303" s="23">
        <f>IFERROR(INDEX('Raw Data'!AG:AG,MATCH(AF4303,'Raw Data'!AF:AF,1),1),0)</f>
        <v>3.25</v>
      </c>
      <c r="AI4303" s="20">
        <f t="shared" si="138"/>
        <v>10</v>
      </c>
      <c r="AJ4303" s="20">
        <f t="shared" si="139"/>
        <v>2025</v>
      </c>
    </row>
    <row r="4304" spans="2:36" ht="13.5" customHeight="1" x14ac:dyDescent="0.2">
      <c r="B4304" s="24">
        <v>45940</v>
      </c>
      <c r="C4304" s="23">
        <f>IFERROR(INDEX('Raw Data'!C:C,MATCH(B4304,'Raw Data'!B:B,1),1),0)</f>
        <v>58.9</v>
      </c>
      <c r="J4304" s="24">
        <v>45940</v>
      </c>
      <c r="K4304" s="23">
        <f>IFERROR(INDEX('Raw Data'!K:K,MATCH(J4304,'Raw Data'!J:J,1),1),0)</f>
        <v>59.75</v>
      </c>
      <c r="M4304" s="24">
        <v>45940</v>
      </c>
      <c r="N4304" s="23">
        <f>IFERROR(INDEX('Raw Data'!N:N,MATCH(M4304,'Raw Data'!M:M,1),1),0)</f>
        <v>62.73</v>
      </c>
      <c r="U4304" s="24">
        <v>45940</v>
      </c>
      <c r="V4304" s="23">
        <f>IFERROR(INDEX('Raw Data'!V:V,MATCH(U4304,'Raw Data'!U:U,1),1),0)</f>
        <v>64.41</v>
      </c>
      <c r="X4304" s="24">
        <v>45940</v>
      </c>
      <c r="Y4304" s="23">
        <f>IFERROR(INDEX('Raw Data'!Y:Y,MATCH(X4304,'Raw Data'!X:X,1),1),0)</f>
        <v>3.1059999999999999</v>
      </c>
      <c r="AF4304" s="24">
        <v>45940</v>
      </c>
      <c r="AG4304" s="23">
        <f>IFERROR(INDEX('Raw Data'!AG:AG,MATCH(AF4304,'Raw Data'!AF:AF,1),1),0)</f>
        <v>2.9</v>
      </c>
      <c r="AI4304" s="20">
        <f t="shared" si="138"/>
        <v>10</v>
      </c>
      <c r="AJ4304" s="20">
        <f t="shared" si="139"/>
        <v>2025</v>
      </c>
    </row>
    <row r="4305" spans="2:36" ht="13.5" customHeight="1" x14ac:dyDescent="0.2">
      <c r="B4305" s="24">
        <v>45941</v>
      </c>
      <c r="C4305" s="23">
        <f>IFERROR(INDEX('Raw Data'!C:C,MATCH(B4305,'Raw Data'!B:B,1),1),0)</f>
        <v>58.9</v>
      </c>
      <c r="J4305" s="24">
        <v>45941</v>
      </c>
      <c r="K4305" s="23">
        <f>IFERROR(INDEX('Raw Data'!K:K,MATCH(J4305,'Raw Data'!J:J,1),1),0)</f>
        <v>59.75</v>
      </c>
      <c r="M4305" s="24">
        <v>45941</v>
      </c>
      <c r="N4305" s="23">
        <f>IFERROR(INDEX('Raw Data'!N:N,MATCH(M4305,'Raw Data'!M:M,1),1),0)</f>
        <v>62.73</v>
      </c>
      <c r="U4305" s="24">
        <v>45941</v>
      </c>
      <c r="V4305" s="23">
        <f>IFERROR(INDEX('Raw Data'!V:V,MATCH(U4305,'Raw Data'!U:U,1),1),0)</f>
        <v>64.41</v>
      </c>
      <c r="X4305" s="24">
        <v>45941</v>
      </c>
      <c r="Y4305" s="23">
        <f>IFERROR(INDEX('Raw Data'!Y:Y,MATCH(X4305,'Raw Data'!X:X,1),1),0)</f>
        <v>3.1059999999999999</v>
      </c>
      <c r="AF4305" s="24">
        <v>45941</v>
      </c>
      <c r="AG4305" s="23">
        <f>IFERROR(INDEX('Raw Data'!AG:AG,MATCH(AF4305,'Raw Data'!AF:AF,1),1),0)</f>
        <v>2.9</v>
      </c>
      <c r="AI4305" s="20">
        <f t="shared" si="138"/>
        <v>10</v>
      </c>
      <c r="AJ4305" s="20">
        <f t="shared" si="139"/>
        <v>2025</v>
      </c>
    </row>
    <row r="4306" spans="2:36" ht="13.5" customHeight="1" x14ac:dyDescent="0.2">
      <c r="B4306" s="24">
        <v>45942</v>
      </c>
      <c r="C4306" s="23">
        <f>IFERROR(INDEX('Raw Data'!C:C,MATCH(B4306,'Raw Data'!B:B,1),1),0)</f>
        <v>58.9</v>
      </c>
      <c r="J4306" s="24">
        <v>45942</v>
      </c>
      <c r="K4306" s="23">
        <f>IFERROR(INDEX('Raw Data'!K:K,MATCH(J4306,'Raw Data'!J:J,1),1),0)</f>
        <v>59.75</v>
      </c>
      <c r="M4306" s="24">
        <v>45942</v>
      </c>
      <c r="N4306" s="23">
        <f>IFERROR(INDEX('Raw Data'!N:N,MATCH(M4306,'Raw Data'!M:M,1),1),0)</f>
        <v>62.73</v>
      </c>
      <c r="U4306" s="24">
        <v>45942</v>
      </c>
      <c r="V4306" s="23">
        <f>IFERROR(INDEX('Raw Data'!V:V,MATCH(U4306,'Raw Data'!U:U,1),1),0)</f>
        <v>64.41</v>
      </c>
      <c r="X4306" s="24">
        <v>45942</v>
      </c>
      <c r="Y4306" s="23">
        <f>IFERROR(INDEX('Raw Data'!Y:Y,MATCH(X4306,'Raw Data'!X:X,1),1),0)</f>
        <v>3.1059999999999999</v>
      </c>
      <c r="AF4306" s="24">
        <v>45942</v>
      </c>
      <c r="AG4306" s="23">
        <f>IFERROR(INDEX('Raw Data'!AG:AG,MATCH(AF4306,'Raw Data'!AF:AF,1),1),0)</f>
        <v>2.9</v>
      </c>
      <c r="AI4306" s="20">
        <f t="shared" si="138"/>
        <v>10</v>
      </c>
      <c r="AJ4306" s="20">
        <f t="shared" si="139"/>
        <v>2025</v>
      </c>
    </row>
    <row r="4307" spans="2:36" ht="13.5" customHeight="1" x14ac:dyDescent="0.2">
      <c r="B4307" s="24">
        <v>45943</v>
      </c>
      <c r="C4307" s="23">
        <f>IFERROR(INDEX('Raw Data'!C:C,MATCH(B4307,'Raw Data'!B:B,1),1),0)</f>
        <v>59.07</v>
      </c>
      <c r="J4307" s="24">
        <v>45943</v>
      </c>
      <c r="K4307" s="23">
        <f>IFERROR(INDEX('Raw Data'!K:K,MATCH(J4307,'Raw Data'!J:J,1),1),0)</f>
        <v>59.75</v>
      </c>
      <c r="M4307" s="24">
        <v>45943</v>
      </c>
      <c r="N4307" s="23">
        <f>IFERROR(INDEX('Raw Data'!N:N,MATCH(M4307,'Raw Data'!M:M,1),1),0)</f>
        <v>63.32</v>
      </c>
      <c r="U4307" s="24">
        <v>45943</v>
      </c>
      <c r="V4307" s="23">
        <f>IFERROR(INDEX('Raw Data'!V:V,MATCH(U4307,'Raw Data'!U:U,1),1),0)</f>
        <v>64.150000000000006</v>
      </c>
      <c r="X4307" s="24">
        <v>45943</v>
      </c>
      <c r="Y4307" s="23">
        <f>IFERROR(INDEX('Raw Data'!Y:Y,MATCH(X4307,'Raw Data'!X:X,1),1),0)</f>
        <v>3.1179999999999999</v>
      </c>
      <c r="AF4307" s="24">
        <v>45943</v>
      </c>
      <c r="AG4307" s="23">
        <f>IFERROR(INDEX('Raw Data'!AG:AG,MATCH(AF4307,'Raw Data'!AF:AF,1),1),0)</f>
        <v>2.9</v>
      </c>
      <c r="AI4307" s="20">
        <f t="shared" si="138"/>
        <v>10</v>
      </c>
      <c r="AJ4307" s="20">
        <f t="shared" si="139"/>
        <v>2025</v>
      </c>
    </row>
    <row r="4308" spans="2:36" ht="13.5" customHeight="1" x14ac:dyDescent="0.2">
      <c r="B4308" s="24">
        <v>45944</v>
      </c>
      <c r="C4308" s="23">
        <f>IFERROR(INDEX('Raw Data'!C:C,MATCH(B4308,'Raw Data'!B:B,1),1),0)</f>
        <v>58.27</v>
      </c>
      <c r="J4308" s="24">
        <v>45944</v>
      </c>
      <c r="K4308" s="23">
        <f>IFERROR(INDEX('Raw Data'!K:K,MATCH(J4308,'Raw Data'!J:J,1),1),0)</f>
        <v>59.52</v>
      </c>
      <c r="M4308" s="24">
        <v>45944</v>
      </c>
      <c r="N4308" s="23">
        <f>IFERROR(INDEX('Raw Data'!N:N,MATCH(M4308,'Raw Data'!M:M,1),1),0)</f>
        <v>62.39</v>
      </c>
      <c r="U4308" s="24">
        <v>45944</v>
      </c>
      <c r="V4308" s="23">
        <f>IFERROR(INDEX('Raw Data'!V:V,MATCH(U4308,'Raw Data'!U:U,1),1),0)</f>
        <v>63</v>
      </c>
      <c r="X4308" s="24">
        <v>45944</v>
      </c>
      <c r="Y4308" s="23">
        <f>IFERROR(INDEX('Raw Data'!Y:Y,MATCH(X4308,'Raw Data'!X:X,1),1),0)</f>
        <v>3.028</v>
      </c>
      <c r="AF4308" s="24">
        <v>45944</v>
      </c>
      <c r="AG4308" s="23">
        <f>IFERROR(INDEX('Raw Data'!AG:AG,MATCH(AF4308,'Raw Data'!AF:AF,1),1),0)</f>
        <v>2.83</v>
      </c>
      <c r="AI4308" s="20">
        <f t="shared" si="138"/>
        <v>10</v>
      </c>
      <c r="AJ4308" s="20">
        <f t="shared" si="139"/>
        <v>2025</v>
      </c>
    </row>
    <row r="4309" spans="2:36" ht="13.5" customHeight="1" x14ac:dyDescent="0.2">
      <c r="B4309" s="24">
        <v>45945</v>
      </c>
      <c r="C4309" s="23">
        <f>IFERROR(INDEX('Raw Data'!C:C,MATCH(B4309,'Raw Data'!B:B,1),1),0)</f>
        <v>58.27</v>
      </c>
      <c r="J4309" s="24">
        <v>45945</v>
      </c>
      <c r="K4309" s="23">
        <f>IFERROR(INDEX('Raw Data'!K:K,MATCH(J4309,'Raw Data'!J:J,1),1),0)</f>
        <v>59.08</v>
      </c>
      <c r="M4309" s="24">
        <v>45945</v>
      </c>
      <c r="N4309" s="23">
        <f>IFERROR(INDEX('Raw Data'!N:N,MATCH(M4309,'Raw Data'!M:M,1),1),0)</f>
        <v>61.91</v>
      </c>
      <c r="U4309" s="24">
        <v>45945</v>
      </c>
      <c r="V4309" s="23">
        <f>IFERROR(INDEX('Raw Data'!V:V,MATCH(U4309,'Raw Data'!U:U,1),1),0)</f>
        <v>62.33</v>
      </c>
      <c r="X4309" s="24">
        <v>45945</v>
      </c>
      <c r="Y4309" s="23">
        <f>IFERROR(INDEX('Raw Data'!Y:Y,MATCH(X4309,'Raw Data'!X:X,1),1),0)</f>
        <v>3.016</v>
      </c>
      <c r="AF4309" s="24">
        <v>45945</v>
      </c>
      <c r="AG4309" s="23">
        <f>IFERROR(INDEX('Raw Data'!AG:AG,MATCH(AF4309,'Raw Data'!AF:AF,1),1),0)</f>
        <v>2.79</v>
      </c>
      <c r="AI4309" s="20">
        <f t="shared" si="138"/>
        <v>10</v>
      </c>
      <c r="AJ4309" s="20">
        <f t="shared" si="139"/>
        <v>2025</v>
      </c>
    </row>
    <row r="4310" spans="2:36" ht="13.5" customHeight="1" x14ac:dyDescent="0.2">
      <c r="B4310" s="24">
        <v>45946</v>
      </c>
      <c r="C4310" s="23">
        <f>IFERROR(INDEX('Raw Data'!C:C,MATCH(B4310,'Raw Data'!B:B,1),1),0)</f>
        <v>57.46</v>
      </c>
      <c r="J4310" s="24">
        <v>45946</v>
      </c>
      <c r="K4310" s="23">
        <f>IFERROR(INDEX('Raw Data'!K:K,MATCH(J4310,'Raw Data'!J:J,1),1),0)</f>
        <v>58.29</v>
      </c>
      <c r="M4310" s="24">
        <v>45946</v>
      </c>
      <c r="N4310" s="23">
        <f>IFERROR(INDEX('Raw Data'!N:N,MATCH(M4310,'Raw Data'!M:M,1),1),0)</f>
        <v>61.06</v>
      </c>
      <c r="U4310" s="24">
        <v>45946</v>
      </c>
      <c r="V4310" s="23">
        <f>IFERROR(INDEX('Raw Data'!V:V,MATCH(U4310,'Raw Data'!U:U,1),1),0)</f>
        <v>61.08</v>
      </c>
      <c r="X4310" s="24">
        <v>45946</v>
      </c>
      <c r="Y4310" s="23">
        <f>IFERROR(INDEX('Raw Data'!Y:Y,MATCH(X4310,'Raw Data'!X:X,1),1),0)</f>
        <v>2.9380000000000002</v>
      </c>
      <c r="AF4310" s="24">
        <v>45946</v>
      </c>
      <c r="AG4310" s="23">
        <f>IFERROR(INDEX('Raw Data'!AG:AG,MATCH(AF4310,'Raw Data'!AF:AF,1),1),0)</f>
        <v>2.82</v>
      </c>
      <c r="AI4310" s="20">
        <f t="shared" si="138"/>
        <v>10</v>
      </c>
      <c r="AJ4310" s="20">
        <f t="shared" si="139"/>
        <v>2025</v>
      </c>
    </row>
    <row r="4311" spans="2:36" ht="13.5" customHeight="1" x14ac:dyDescent="0.2">
      <c r="B4311" s="24">
        <v>45947</v>
      </c>
      <c r="C4311" s="23">
        <f>IFERROR(INDEX('Raw Data'!C:C,MATCH(B4311,'Raw Data'!B:B,1),1),0)</f>
        <v>57.54</v>
      </c>
      <c r="J4311" s="24">
        <v>45947</v>
      </c>
      <c r="K4311" s="23">
        <f>IFERROR(INDEX('Raw Data'!K:K,MATCH(J4311,'Raw Data'!J:J,1),1),0)</f>
        <v>58.3</v>
      </c>
      <c r="M4311" s="24">
        <v>45947</v>
      </c>
      <c r="N4311" s="23">
        <f>IFERROR(INDEX('Raw Data'!N:N,MATCH(M4311,'Raw Data'!M:M,1),1),0)</f>
        <v>61.29</v>
      </c>
      <c r="U4311" s="24">
        <v>45947</v>
      </c>
      <c r="V4311" s="23">
        <f>IFERROR(INDEX('Raw Data'!V:V,MATCH(U4311,'Raw Data'!U:U,1),1),0)</f>
        <v>61.23</v>
      </c>
      <c r="X4311" s="24">
        <v>45947</v>
      </c>
      <c r="Y4311" s="23">
        <f>IFERROR(INDEX('Raw Data'!Y:Y,MATCH(X4311,'Raw Data'!X:X,1),1),0)</f>
        <v>3.008</v>
      </c>
      <c r="AF4311" s="24">
        <v>45947</v>
      </c>
      <c r="AG4311" s="23">
        <f>IFERROR(INDEX('Raw Data'!AG:AG,MATCH(AF4311,'Raw Data'!AF:AF,1),1),0)</f>
        <v>2.65</v>
      </c>
      <c r="AI4311" s="20">
        <f t="shared" si="138"/>
        <v>10</v>
      </c>
      <c r="AJ4311" s="20">
        <f t="shared" si="139"/>
        <v>2025</v>
      </c>
    </row>
    <row r="4312" spans="2:36" ht="13.5" customHeight="1" x14ac:dyDescent="0.2">
      <c r="B4312" s="24">
        <v>45948</v>
      </c>
      <c r="C4312" s="23">
        <f>IFERROR(INDEX('Raw Data'!C:C,MATCH(B4312,'Raw Data'!B:B,1),1),0)</f>
        <v>57.54</v>
      </c>
      <c r="J4312" s="24">
        <v>45948</v>
      </c>
      <c r="K4312" s="23">
        <f>IFERROR(INDEX('Raw Data'!K:K,MATCH(J4312,'Raw Data'!J:J,1),1),0)</f>
        <v>58.3</v>
      </c>
      <c r="M4312" s="24">
        <v>45948</v>
      </c>
      <c r="N4312" s="23">
        <f>IFERROR(INDEX('Raw Data'!N:N,MATCH(M4312,'Raw Data'!M:M,1),1),0)</f>
        <v>61.29</v>
      </c>
      <c r="U4312" s="24">
        <v>45948</v>
      </c>
      <c r="V4312" s="23">
        <f>IFERROR(INDEX('Raw Data'!V:V,MATCH(U4312,'Raw Data'!U:U,1),1),0)</f>
        <v>61.23</v>
      </c>
      <c r="X4312" s="24">
        <v>45948</v>
      </c>
      <c r="Y4312" s="23">
        <f>IFERROR(INDEX('Raw Data'!Y:Y,MATCH(X4312,'Raw Data'!X:X,1),1),0)</f>
        <v>3.008</v>
      </c>
      <c r="AF4312" s="24">
        <v>45948</v>
      </c>
      <c r="AG4312" s="23">
        <f>IFERROR(INDEX('Raw Data'!AG:AG,MATCH(AF4312,'Raw Data'!AF:AF,1),1),0)</f>
        <v>2.65</v>
      </c>
      <c r="AI4312" s="20">
        <f t="shared" si="138"/>
        <v>10</v>
      </c>
      <c r="AJ4312" s="20">
        <f t="shared" si="139"/>
        <v>2025</v>
      </c>
    </row>
    <row r="4313" spans="2:36" ht="13.5" customHeight="1" x14ac:dyDescent="0.2">
      <c r="B4313" s="24">
        <v>45949</v>
      </c>
      <c r="C4313" s="23">
        <f>IFERROR(INDEX('Raw Data'!C:C,MATCH(B4313,'Raw Data'!B:B,1),1),0)</f>
        <v>57.54</v>
      </c>
      <c r="J4313" s="24">
        <v>45949</v>
      </c>
      <c r="K4313" s="23">
        <f>IFERROR(INDEX('Raw Data'!K:K,MATCH(J4313,'Raw Data'!J:J,1),1),0)</f>
        <v>58.3</v>
      </c>
      <c r="M4313" s="24">
        <v>45949</v>
      </c>
      <c r="N4313" s="23">
        <f>IFERROR(INDEX('Raw Data'!N:N,MATCH(M4313,'Raw Data'!M:M,1),1),0)</f>
        <v>61.29</v>
      </c>
      <c r="U4313" s="24">
        <v>45949</v>
      </c>
      <c r="V4313" s="23">
        <f>IFERROR(INDEX('Raw Data'!V:V,MATCH(U4313,'Raw Data'!U:U,1),1),0)</f>
        <v>61.23</v>
      </c>
      <c r="X4313" s="24">
        <v>45949</v>
      </c>
      <c r="Y4313" s="23">
        <f>IFERROR(INDEX('Raw Data'!Y:Y,MATCH(X4313,'Raw Data'!X:X,1),1),0)</f>
        <v>3.008</v>
      </c>
      <c r="AF4313" s="24">
        <v>45949</v>
      </c>
      <c r="AG4313" s="23">
        <f>IFERROR(INDEX('Raw Data'!AG:AG,MATCH(AF4313,'Raw Data'!AF:AF,1),1),0)</f>
        <v>2.65</v>
      </c>
      <c r="AI4313" s="20">
        <f t="shared" si="138"/>
        <v>10</v>
      </c>
      <c r="AJ4313" s="20">
        <f t="shared" si="139"/>
        <v>2025</v>
      </c>
    </row>
    <row r="4314" spans="2:36" ht="13.5" customHeight="1" x14ac:dyDescent="0.2">
      <c r="B4314" s="24">
        <v>45950</v>
      </c>
      <c r="C4314" s="23">
        <f>IFERROR(INDEX('Raw Data'!C:C,MATCH(B4314,'Raw Data'!B:B,1),1),0)</f>
        <v>57.52</v>
      </c>
      <c r="J4314" s="24">
        <v>45950</v>
      </c>
      <c r="K4314" s="23">
        <f>IFERROR(INDEX('Raw Data'!K:K,MATCH(J4314,'Raw Data'!J:J,1),1),0)</f>
        <v>58.34</v>
      </c>
      <c r="M4314" s="24">
        <v>45950</v>
      </c>
      <c r="N4314" s="23">
        <f>IFERROR(INDEX('Raw Data'!N:N,MATCH(M4314,'Raw Data'!M:M,1),1),0)</f>
        <v>60.88</v>
      </c>
      <c r="U4314" s="24">
        <v>45950</v>
      </c>
      <c r="V4314" s="23">
        <f>IFERROR(INDEX('Raw Data'!V:V,MATCH(U4314,'Raw Data'!U:U,1),1),0)</f>
        <v>60.71</v>
      </c>
      <c r="X4314" s="24">
        <v>45950</v>
      </c>
      <c r="Y4314" s="23">
        <f>IFERROR(INDEX('Raw Data'!Y:Y,MATCH(X4314,'Raw Data'!X:X,1),1),0)</f>
        <v>4.0350000000000001</v>
      </c>
      <c r="AF4314" s="24">
        <v>45950</v>
      </c>
      <c r="AG4314" s="23">
        <f>IFERROR(INDEX('Raw Data'!AG:AG,MATCH(AF4314,'Raw Data'!AF:AF,1),1),0)</f>
        <v>2.99</v>
      </c>
      <c r="AI4314" s="20">
        <f t="shared" si="138"/>
        <v>10</v>
      </c>
      <c r="AJ4314" s="20">
        <f t="shared" si="139"/>
        <v>2025</v>
      </c>
    </row>
    <row r="4315" spans="2:36" ht="13.5" customHeight="1" x14ac:dyDescent="0.2">
      <c r="B4315" s="24">
        <v>45951</v>
      </c>
      <c r="C4315" s="23">
        <f>IFERROR(INDEX('Raw Data'!C:C,MATCH(B4315,'Raw Data'!B:B,1),1),0)</f>
        <v>57.82</v>
      </c>
      <c r="J4315" s="24">
        <v>45951</v>
      </c>
      <c r="K4315" s="23">
        <f>IFERROR(INDEX('Raw Data'!K:K,MATCH(J4315,'Raw Data'!J:J,1),1),0)</f>
        <v>58.66</v>
      </c>
      <c r="M4315" s="24">
        <v>45951</v>
      </c>
      <c r="N4315" s="23">
        <f>IFERROR(INDEX('Raw Data'!N:N,MATCH(M4315,'Raw Data'!M:M,1),1),0)</f>
        <v>61.03</v>
      </c>
      <c r="U4315" s="24">
        <v>45951</v>
      </c>
      <c r="V4315" s="23">
        <f>IFERROR(INDEX('Raw Data'!V:V,MATCH(U4315,'Raw Data'!U:U,1),1),0)</f>
        <v>61</v>
      </c>
      <c r="X4315" s="24">
        <v>45951</v>
      </c>
      <c r="Y4315" s="23">
        <f>IFERROR(INDEX('Raw Data'!Y:Y,MATCH(X4315,'Raw Data'!X:X,1),1),0)</f>
        <v>4.0880000000000001</v>
      </c>
      <c r="AF4315" s="24">
        <v>45951</v>
      </c>
      <c r="AG4315" s="23">
        <f>IFERROR(INDEX('Raw Data'!AG:AG,MATCH(AF4315,'Raw Data'!AF:AF,1),1),0)</f>
        <v>3.28</v>
      </c>
      <c r="AI4315" s="20">
        <f t="shared" si="138"/>
        <v>10</v>
      </c>
      <c r="AJ4315" s="20">
        <f t="shared" si="139"/>
        <v>2025</v>
      </c>
    </row>
    <row r="4316" spans="2:36" ht="13.5" customHeight="1" x14ac:dyDescent="0.2">
      <c r="B4316" s="24">
        <v>45952</v>
      </c>
      <c r="C4316" s="23">
        <f>IFERROR(INDEX('Raw Data'!C:C,MATCH(B4316,'Raw Data'!B:B,1),1),0)</f>
        <v>58.5</v>
      </c>
      <c r="J4316" s="24">
        <v>45952</v>
      </c>
      <c r="K4316" s="23">
        <f>IFERROR(INDEX('Raw Data'!K:K,MATCH(J4316,'Raw Data'!J:J,1),1),0)</f>
        <v>59.3</v>
      </c>
      <c r="M4316" s="24">
        <v>45952</v>
      </c>
      <c r="N4316" s="23">
        <f>IFERROR(INDEX('Raw Data'!N:N,MATCH(M4316,'Raw Data'!M:M,1),1),0)</f>
        <v>62.23</v>
      </c>
      <c r="U4316" s="24">
        <v>45952</v>
      </c>
      <c r="V4316" s="23">
        <f>IFERROR(INDEX('Raw Data'!V:V,MATCH(U4316,'Raw Data'!U:U,1),1),0)</f>
        <v>62.28</v>
      </c>
      <c r="X4316" s="24">
        <v>45952</v>
      </c>
      <c r="Y4316" s="23">
        <f>IFERROR(INDEX('Raw Data'!Y:Y,MATCH(X4316,'Raw Data'!X:X,1),1),0)</f>
        <v>4.0599999999999996</v>
      </c>
      <c r="AF4316" s="24">
        <v>45952</v>
      </c>
      <c r="AG4316" s="23">
        <f>IFERROR(INDEX('Raw Data'!AG:AG,MATCH(AF4316,'Raw Data'!AF:AF,1),1),0)</f>
        <v>3.45</v>
      </c>
      <c r="AI4316" s="20">
        <f t="shared" si="138"/>
        <v>10</v>
      </c>
      <c r="AJ4316" s="20">
        <f t="shared" si="139"/>
        <v>2025</v>
      </c>
    </row>
    <row r="4317" spans="2:36" ht="13.5" customHeight="1" x14ac:dyDescent="0.2">
      <c r="B4317" s="24">
        <v>45953</v>
      </c>
      <c r="C4317" s="23">
        <f>IFERROR(INDEX('Raw Data'!C:C,MATCH(B4317,'Raw Data'!B:B,1),1),0)</f>
        <v>61.79</v>
      </c>
      <c r="J4317" s="24">
        <v>45953</v>
      </c>
      <c r="K4317" s="23">
        <f>IFERROR(INDEX('Raw Data'!K:K,MATCH(J4317,'Raw Data'!J:J,1),1),0)</f>
        <v>62.44</v>
      </c>
      <c r="M4317" s="24">
        <v>45953</v>
      </c>
      <c r="N4317" s="23">
        <f>IFERROR(INDEX('Raw Data'!N:N,MATCH(M4317,'Raw Data'!M:M,1),1),0)</f>
        <v>65.290000000000006</v>
      </c>
      <c r="U4317" s="24">
        <v>45953</v>
      </c>
      <c r="V4317" s="23">
        <f>IFERROR(INDEX('Raw Data'!V:V,MATCH(U4317,'Raw Data'!U:U,1),1),0)</f>
        <v>66.319999999999993</v>
      </c>
      <c r="X4317" s="24">
        <v>45953</v>
      </c>
      <c r="Y4317" s="23">
        <f>IFERROR(INDEX('Raw Data'!Y:Y,MATCH(X4317,'Raw Data'!X:X,1),1),0)</f>
        <v>3.3439999999999999</v>
      </c>
      <c r="AF4317" s="24">
        <v>45953</v>
      </c>
      <c r="AG4317" s="23">
        <f>IFERROR(INDEX('Raw Data'!AG:AG,MATCH(AF4317,'Raw Data'!AF:AF,1),1),0)</f>
        <v>3.34</v>
      </c>
      <c r="AI4317" s="20">
        <f t="shared" si="138"/>
        <v>10</v>
      </c>
      <c r="AJ4317" s="20">
        <f t="shared" si="139"/>
        <v>2025</v>
      </c>
    </row>
    <row r="4318" spans="2:36" ht="13.5" customHeight="1" x14ac:dyDescent="0.2">
      <c r="B4318" s="24">
        <v>45954</v>
      </c>
      <c r="C4318" s="23">
        <f>IFERROR(INDEX('Raw Data'!C:C,MATCH(B4318,'Raw Data'!B:B,1),1),0)</f>
        <v>61.5</v>
      </c>
      <c r="J4318" s="24">
        <v>45954</v>
      </c>
      <c r="K4318" s="23">
        <f>IFERROR(INDEX('Raw Data'!K:K,MATCH(J4318,'Raw Data'!J:J,1),1),0)</f>
        <v>62.27</v>
      </c>
      <c r="M4318" s="24">
        <v>45954</v>
      </c>
      <c r="N4318" s="23">
        <f>IFERROR(INDEX('Raw Data'!N:N,MATCH(M4318,'Raw Data'!M:M,1),1),0)</f>
        <v>65.2</v>
      </c>
      <c r="U4318" s="24">
        <v>45954</v>
      </c>
      <c r="V4318" s="23">
        <f>IFERROR(INDEX('Raw Data'!V:V,MATCH(U4318,'Raw Data'!U:U,1),1),0)</f>
        <v>65.8</v>
      </c>
      <c r="X4318" s="24">
        <v>45954</v>
      </c>
      <c r="Y4318" s="23">
        <f>IFERROR(INDEX('Raw Data'!Y:Y,MATCH(X4318,'Raw Data'!X:X,1),1),0)</f>
        <v>3.3039999999999998</v>
      </c>
      <c r="AF4318" s="24">
        <v>45954</v>
      </c>
      <c r="AG4318" s="23">
        <f>IFERROR(INDEX('Raw Data'!AG:AG,MATCH(AF4318,'Raw Data'!AF:AF,1),1),0)</f>
        <v>3.21</v>
      </c>
      <c r="AI4318" s="20">
        <f t="shared" si="138"/>
        <v>10</v>
      </c>
      <c r="AJ4318" s="20">
        <f t="shared" si="139"/>
        <v>2025</v>
      </c>
    </row>
    <row r="4319" spans="2:36" ht="13.5" customHeight="1" x14ac:dyDescent="0.2">
      <c r="B4319" s="24">
        <v>45955</v>
      </c>
      <c r="C4319" s="23">
        <f>IFERROR(INDEX('Raw Data'!C:C,MATCH(B4319,'Raw Data'!B:B,1),1),0)</f>
        <v>61.5</v>
      </c>
      <c r="J4319" s="24">
        <v>45955</v>
      </c>
      <c r="K4319" s="23">
        <f>IFERROR(INDEX('Raw Data'!K:K,MATCH(J4319,'Raw Data'!J:J,1),1),0)</f>
        <v>62.27</v>
      </c>
      <c r="M4319" s="24">
        <v>45955</v>
      </c>
      <c r="N4319" s="23">
        <f>IFERROR(INDEX('Raw Data'!N:N,MATCH(M4319,'Raw Data'!M:M,1),1),0)</f>
        <v>65.2</v>
      </c>
      <c r="U4319" s="24">
        <v>45955</v>
      </c>
      <c r="V4319" s="23">
        <f>IFERROR(INDEX('Raw Data'!V:V,MATCH(U4319,'Raw Data'!U:U,1),1),0)</f>
        <v>65.8</v>
      </c>
      <c r="X4319" s="24">
        <v>45955</v>
      </c>
      <c r="Y4319" s="23">
        <f>IFERROR(INDEX('Raw Data'!Y:Y,MATCH(X4319,'Raw Data'!X:X,1),1),0)</f>
        <v>3.3039999999999998</v>
      </c>
      <c r="AF4319" s="24">
        <v>45955</v>
      </c>
      <c r="AG4319" s="23">
        <f>IFERROR(INDEX('Raw Data'!AG:AG,MATCH(AF4319,'Raw Data'!AF:AF,1),1),0)</f>
        <v>3.21</v>
      </c>
      <c r="AI4319" s="20">
        <f t="shared" si="138"/>
        <v>10</v>
      </c>
      <c r="AJ4319" s="20">
        <f t="shared" si="139"/>
        <v>2025</v>
      </c>
    </row>
    <row r="4320" spans="2:36" ht="13.5" customHeight="1" x14ac:dyDescent="0.2">
      <c r="B4320" s="24">
        <v>45956</v>
      </c>
      <c r="C4320" s="23">
        <f>IFERROR(INDEX('Raw Data'!C:C,MATCH(B4320,'Raw Data'!B:B,1),1),0)</f>
        <v>61.5</v>
      </c>
      <c r="J4320" s="24">
        <v>45956</v>
      </c>
      <c r="K4320" s="23">
        <f>IFERROR(INDEX('Raw Data'!K:K,MATCH(J4320,'Raw Data'!J:J,1),1),0)</f>
        <v>62.27</v>
      </c>
      <c r="M4320" s="24">
        <v>45956</v>
      </c>
      <c r="N4320" s="23">
        <f>IFERROR(INDEX('Raw Data'!N:N,MATCH(M4320,'Raw Data'!M:M,1),1),0)</f>
        <v>65.2</v>
      </c>
      <c r="U4320" s="24">
        <v>45956</v>
      </c>
      <c r="V4320" s="23">
        <f>IFERROR(INDEX('Raw Data'!V:V,MATCH(U4320,'Raw Data'!U:U,1),1),0)</f>
        <v>65.8</v>
      </c>
      <c r="X4320" s="24">
        <v>45956</v>
      </c>
      <c r="Y4320" s="23">
        <f>IFERROR(INDEX('Raw Data'!Y:Y,MATCH(X4320,'Raw Data'!X:X,1),1),0)</f>
        <v>3.3039999999999998</v>
      </c>
      <c r="AF4320" s="24">
        <v>45956</v>
      </c>
      <c r="AG4320" s="23">
        <f>IFERROR(INDEX('Raw Data'!AG:AG,MATCH(AF4320,'Raw Data'!AF:AF,1),1),0)</f>
        <v>3.21</v>
      </c>
      <c r="AI4320" s="20">
        <f t="shared" si="138"/>
        <v>10</v>
      </c>
      <c r="AJ4320" s="20">
        <f t="shared" si="139"/>
        <v>2025</v>
      </c>
    </row>
    <row r="4321" spans="2:36" ht="13.5" customHeight="1" x14ac:dyDescent="0.2">
      <c r="B4321" s="24">
        <v>45957</v>
      </c>
      <c r="C4321" s="23">
        <f>IFERROR(INDEX('Raw Data'!C:C,MATCH(B4321,'Raw Data'!B:B,1),1),0)</f>
        <v>61.31</v>
      </c>
      <c r="J4321" s="24">
        <v>45957</v>
      </c>
      <c r="K4321" s="23">
        <f>IFERROR(INDEX('Raw Data'!K:K,MATCH(J4321,'Raw Data'!J:J,1),1),0)</f>
        <v>62.13</v>
      </c>
      <c r="M4321" s="24">
        <v>45957</v>
      </c>
      <c r="N4321" s="23">
        <f>IFERROR(INDEX('Raw Data'!N:N,MATCH(M4321,'Raw Data'!M:M,1),1),0)</f>
        <v>65.62</v>
      </c>
      <c r="U4321" s="24">
        <v>45957</v>
      </c>
      <c r="V4321" s="23">
        <f>IFERROR(INDEX('Raw Data'!V:V,MATCH(U4321,'Raw Data'!U:U,1),1),0)</f>
        <v>65.52</v>
      </c>
      <c r="X4321" s="24">
        <v>45957</v>
      </c>
      <c r="Y4321" s="23">
        <f>IFERROR(INDEX('Raw Data'!Y:Y,MATCH(X4321,'Raw Data'!X:X,1),1),0)</f>
        <v>3.4420000000000002</v>
      </c>
      <c r="AF4321" s="24">
        <v>45957</v>
      </c>
      <c r="AG4321" s="23">
        <f>IFERROR(INDEX('Raw Data'!AG:AG,MATCH(AF4321,'Raw Data'!AF:AF,1),1),0)</f>
        <v>3.3</v>
      </c>
      <c r="AI4321" s="20">
        <f t="shared" si="138"/>
        <v>10</v>
      </c>
      <c r="AJ4321" s="20">
        <f t="shared" si="139"/>
        <v>2025</v>
      </c>
    </row>
    <row r="4322" spans="2:36" ht="13.5" customHeight="1" x14ac:dyDescent="0.2">
      <c r="B4322" s="24">
        <v>45958</v>
      </c>
      <c r="C4322" s="23">
        <f>IFERROR(INDEX('Raw Data'!C:C,MATCH(B4322,'Raw Data'!B:B,1),1),0)</f>
        <v>60.15</v>
      </c>
      <c r="J4322" s="24">
        <v>45958</v>
      </c>
      <c r="K4322" s="23">
        <f>IFERROR(INDEX('Raw Data'!K:K,MATCH(J4322,'Raw Data'!J:J,1),1),0)</f>
        <v>60.97</v>
      </c>
      <c r="M4322" s="24">
        <v>45958</v>
      </c>
      <c r="N4322" s="23">
        <f>IFERROR(INDEX('Raw Data'!N:N,MATCH(M4322,'Raw Data'!M:M,1),1),0)</f>
        <v>64.400000000000006</v>
      </c>
      <c r="U4322" s="24">
        <v>45958</v>
      </c>
      <c r="V4322" s="23">
        <f>IFERROR(INDEX('Raw Data'!V:V,MATCH(U4322,'Raw Data'!U:U,1),1),0)</f>
        <v>64.03</v>
      </c>
      <c r="X4322" s="24">
        <v>45958</v>
      </c>
      <c r="Y4322" s="23">
        <f>IFERROR(INDEX('Raw Data'!Y:Y,MATCH(X4322,'Raw Data'!X:X,1),1),0)</f>
        <v>3.3450000000000002</v>
      </c>
      <c r="AF4322" s="24">
        <v>45958</v>
      </c>
      <c r="AG4322" s="23">
        <f>IFERROR(INDEX('Raw Data'!AG:AG,MATCH(AF4322,'Raw Data'!AF:AF,1),1),0)</f>
        <v>3.44</v>
      </c>
      <c r="AI4322" s="20">
        <f t="shared" si="138"/>
        <v>10</v>
      </c>
      <c r="AJ4322" s="20">
        <f t="shared" si="139"/>
        <v>2025</v>
      </c>
    </row>
    <row r="4323" spans="2:36" ht="13.5" customHeight="1" x14ac:dyDescent="0.2">
      <c r="B4323" s="24">
        <v>45959</v>
      </c>
      <c r="C4323" s="23">
        <f>IFERROR(INDEX('Raw Data'!C:C,MATCH(B4323,'Raw Data'!B:B,1),1),0)</f>
        <v>60.48</v>
      </c>
      <c r="J4323" s="24">
        <v>45959</v>
      </c>
      <c r="K4323" s="23">
        <f>IFERROR(INDEX('Raw Data'!K:K,MATCH(J4323,'Raw Data'!J:J,1),1),0)</f>
        <v>61.26</v>
      </c>
      <c r="M4323" s="24">
        <v>45959</v>
      </c>
      <c r="N4323" s="23">
        <f>IFERROR(INDEX('Raw Data'!N:N,MATCH(M4323,'Raw Data'!M:M,1),1),0)</f>
        <v>64.92</v>
      </c>
      <c r="U4323" s="24">
        <v>45959</v>
      </c>
      <c r="V4323" s="23">
        <f>IFERROR(INDEX('Raw Data'!V:V,MATCH(U4323,'Raw Data'!U:U,1),1),0)</f>
        <v>65.010000000000005</v>
      </c>
      <c r="X4323" s="24">
        <v>45959</v>
      </c>
      <c r="Y4323" s="23">
        <f>IFERROR(INDEX('Raw Data'!Y:Y,MATCH(X4323,'Raw Data'!X:X,1),1),0)</f>
        <v>3.3759999999999999</v>
      </c>
      <c r="AF4323" s="24">
        <v>45959</v>
      </c>
      <c r="AG4323" s="23">
        <f>IFERROR(INDEX('Raw Data'!AG:AG,MATCH(AF4323,'Raw Data'!AF:AF,1),1),0)</f>
        <v>3.36</v>
      </c>
      <c r="AI4323" s="20">
        <f t="shared" si="138"/>
        <v>10</v>
      </c>
      <c r="AJ4323" s="20">
        <f t="shared" si="139"/>
        <v>2025</v>
      </c>
    </row>
    <row r="4324" spans="2:36" ht="13.5" customHeight="1" x14ac:dyDescent="0.2">
      <c r="B4324" s="24">
        <v>45960</v>
      </c>
      <c r="C4324" s="23">
        <f>IFERROR(INDEX('Raw Data'!C:C,MATCH(B4324,'Raw Data'!B:B,1),1),0)</f>
        <v>60.57</v>
      </c>
      <c r="J4324" s="24">
        <v>45960</v>
      </c>
      <c r="K4324" s="23">
        <f>IFERROR(INDEX('Raw Data'!K:K,MATCH(J4324,'Raw Data'!J:J,1),1),0)</f>
        <v>61.36</v>
      </c>
      <c r="M4324" s="24">
        <v>45960</v>
      </c>
      <c r="N4324" s="23">
        <f>IFERROR(INDEX('Raw Data'!N:N,MATCH(M4324,'Raw Data'!M:M,1),1),0)</f>
        <v>65</v>
      </c>
      <c r="U4324" s="24">
        <v>45960</v>
      </c>
      <c r="V4324" s="23">
        <f>IFERROR(INDEX('Raw Data'!V:V,MATCH(U4324,'Raw Data'!U:U,1),1),0)</f>
        <v>65.11</v>
      </c>
      <c r="X4324" s="24">
        <v>45960</v>
      </c>
      <c r="Y4324" s="23">
        <f>IFERROR(INDEX('Raw Data'!Y:Y,MATCH(X4324,'Raw Data'!X:X,1),1),0)</f>
        <v>3.956</v>
      </c>
      <c r="AF4324" s="24">
        <v>45960</v>
      </c>
      <c r="AG4324" s="23">
        <f>IFERROR(INDEX('Raw Data'!AG:AG,MATCH(AF4324,'Raw Data'!AF:AF,1),1),0)</f>
        <v>3.46</v>
      </c>
      <c r="AI4324" s="20">
        <f t="shared" si="138"/>
        <v>10</v>
      </c>
      <c r="AJ4324" s="20">
        <f t="shared" si="139"/>
        <v>2025</v>
      </c>
    </row>
    <row r="4325" spans="2:36" ht="13.5" customHeight="1" x14ac:dyDescent="0.2">
      <c r="B4325" s="24">
        <v>45961</v>
      </c>
      <c r="C4325" s="23">
        <f>IFERROR(INDEX('Raw Data'!C:C,MATCH(B4325,'Raw Data'!B:B,1),1),0)</f>
        <v>60.98</v>
      </c>
      <c r="J4325" s="24">
        <v>45961</v>
      </c>
      <c r="K4325" s="23">
        <f>IFERROR(INDEX('Raw Data'!K:K,MATCH(J4325,'Raw Data'!J:J,1),1),0)</f>
        <v>61.75</v>
      </c>
      <c r="M4325" s="24">
        <v>45961</v>
      </c>
      <c r="N4325" s="23">
        <f>IFERROR(INDEX('Raw Data'!N:N,MATCH(M4325,'Raw Data'!M:M,1),1),0)</f>
        <v>65.069999999999993</v>
      </c>
      <c r="U4325" s="24">
        <v>45961</v>
      </c>
      <c r="V4325" s="23">
        <f>IFERROR(INDEX('Raw Data'!V:V,MATCH(U4325,'Raw Data'!U:U,1),1),0)</f>
        <v>65.44</v>
      </c>
      <c r="X4325" s="24">
        <v>45961</v>
      </c>
      <c r="Y4325" s="23">
        <f>IFERROR(INDEX('Raw Data'!Y:Y,MATCH(X4325,'Raw Data'!X:X,1),1),0)</f>
        <v>4.1239999999999997</v>
      </c>
      <c r="AF4325" s="24">
        <v>45961</v>
      </c>
      <c r="AG4325" s="23">
        <f>IFERROR(INDEX('Raw Data'!AG:AG,MATCH(AF4325,'Raw Data'!AF:AF,1),1),0)</f>
        <v>3.57</v>
      </c>
      <c r="AI4325" s="20">
        <f t="shared" si="138"/>
        <v>10</v>
      </c>
      <c r="AJ4325" s="20">
        <f t="shared" si="139"/>
        <v>2025</v>
      </c>
    </row>
    <row r="4326" spans="2:36" ht="13.5" customHeight="1" x14ac:dyDescent="0.2">
      <c r="B4326" s="24">
        <v>45962</v>
      </c>
      <c r="C4326" s="23">
        <f>IFERROR(INDEX('Raw Data'!C:C,MATCH(B4326,'Raw Data'!B:B,1),1),0)</f>
        <v>60.98</v>
      </c>
      <c r="J4326" s="24">
        <v>45962</v>
      </c>
      <c r="K4326" s="23">
        <f>IFERROR(INDEX('Raw Data'!K:K,MATCH(J4326,'Raw Data'!J:J,1),1),0)</f>
        <v>61.75</v>
      </c>
      <c r="M4326" s="24">
        <v>45962</v>
      </c>
      <c r="N4326" s="23">
        <f>IFERROR(INDEX('Raw Data'!N:N,MATCH(M4326,'Raw Data'!M:M,1),1),0)</f>
        <v>65.069999999999993</v>
      </c>
      <c r="U4326" s="24">
        <v>45962</v>
      </c>
      <c r="V4326" s="23">
        <f>IFERROR(INDEX('Raw Data'!V:V,MATCH(U4326,'Raw Data'!U:U,1),1),0)</f>
        <v>65.44</v>
      </c>
      <c r="X4326" s="24">
        <v>45962</v>
      </c>
      <c r="Y4326" s="23">
        <f>IFERROR(INDEX('Raw Data'!Y:Y,MATCH(X4326,'Raw Data'!X:X,1),1),0)</f>
        <v>4.1239999999999997</v>
      </c>
      <c r="AF4326" s="24">
        <v>45962</v>
      </c>
      <c r="AG4326" s="23">
        <f>IFERROR(INDEX('Raw Data'!AG:AG,MATCH(AF4326,'Raw Data'!AF:AF,1),1),0)</f>
        <v>3.57</v>
      </c>
      <c r="AI4326" s="20">
        <f t="shared" si="138"/>
        <v>11</v>
      </c>
      <c r="AJ4326" s="20">
        <f t="shared" si="139"/>
        <v>2025</v>
      </c>
    </row>
    <row r="4327" spans="2:36" ht="13.5" customHeight="1" x14ac:dyDescent="0.2">
      <c r="B4327" s="24">
        <v>45963</v>
      </c>
      <c r="C4327" s="23">
        <f>IFERROR(INDEX('Raw Data'!C:C,MATCH(B4327,'Raw Data'!B:B,1),1),0)</f>
        <v>61.41</v>
      </c>
      <c r="J4327" s="24">
        <v>45963</v>
      </c>
      <c r="K4327" s="23">
        <f>IFERROR(INDEX('Raw Data'!K:K,MATCH(J4327,'Raw Data'!J:J,1),1),0)</f>
        <v>61.75</v>
      </c>
      <c r="M4327" s="24">
        <v>45963</v>
      </c>
      <c r="N4327" s="23">
        <f>IFERROR(INDEX('Raw Data'!N:N,MATCH(M4327,'Raw Data'!M:M,1),1),0)</f>
        <v>65.069999999999993</v>
      </c>
      <c r="U4327" s="24">
        <v>45963</v>
      </c>
      <c r="V4327" s="23">
        <f>IFERROR(INDEX('Raw Data'!V:V,MATCH(U4327,'Raw Data'!U:U,1),1),0)</f>
        <v>65.44</v>
      </c>
      <c r="X4327" s="24">
        <v>45963</v>
      </c>
      <c r="Y4327" s="23">
        <f>IFERROR(INDEX('Raw Data'!Y:Y,MATCH(X4327,'Raw Data'!X:X,1),1),0)</f>
        <v>4.12</v>
      </c>
      <c r="AF4327" s="24">
        <v>45963</v>
      </c>
      <c r="AG4327" s="23">
        <f>IFERROR(INDEX('Raw Data'!AG:AG,MATCH(AF4327,'Raw Data'!AF:AF,1),1),0)</f>
        <v>3.57</v>
      </c>
      <c r="AI4327" s="20">
        <f t="shared" si="138"/>
        <v>11</v>
      </c>
      <c r="AJ4327" s="20">
        <f t="shared" si="139"/>
        <v>2025</v>
      </c>
    </row>
    <row r="4328" spans="2:36" ht="13.5" customHeight="1" x14ac:dyDescent="0.2">
      <c r="B4328" s="24">
        <v>45964</v>
      </c>
      <c r="C4328" s="23">
        <f>IFERROR(INDEX('Raw Data'!C:C,MATCH(B4328,'Raw Data'!B:B,1),1),0)</f>
        <v>61.05</v>
      </c>
      <c r="J4328" s="24">
        <v>45964</v>
      </c>
      <c r="K4328" s="23">
        <f>IFERROR(INDEX('Raw Data'!K:K,MATCH(J4328,'Raw Data'!J:J,1),1),0)</f>
        <v>61.79</v>
      </c>
      <c r="M4328" s="24">
        <v>45964</v>
      </c>
      <c r="N4328" s="23">
        <f>IFERROR(INDEX('Raw Data'!N:N,MATCH(M4328,'Raw Data'!M:M,1),1),0)</f>
        <v>64.89</v>
      </c>
      <c r="U4328" s="24">
        <v>45964</v>
      </c>
      <c r="V4328" s="23">
        <f>IFERROR(INDEX('Raw Data'!V:V,MATCH(U4328,'Raw Data'!U:U,1),1),0)</f>
        <v>65.790000000000006</v>
      </c>
      <c r="X4328" s="24">
        <v>45964</v>
      </c>
      <c r="Y4328" s="23">
        <f>IFERROR(INDEX('Raw Data'!Y:Y,MATCH(X4328,'Raw Data'!X:X,1),1),0)</f>
        <v>4.266</v>
      </c>
      <c r="AF4328" s="24">
        <v>45964</v>
      </c>
      <c r="AG4328" s="23">
        <f>IFERROR(INDEX('Raw Data'!AG:AG,MATCH(AF4328,'Raw Data'!AF:AF,1),1),0)</f>
        <v>3.37</v>
      </c>
      <c r="AI4328" s="20">
        <f t="shared" si="138"/>
        <v>11</v>
      </c>
      <c r="AJ4328" s="20">
        <f t="shared" si="139"/>
        <v>2025</v>
      </c>
    </row>
    <row r="4329" spans="2:36" ht="13.5" customHeight="1" x14ac:dyDescent="0.2">
      <c r="B4329" s="24">
        <v>45965</v>
      </c>
      <c r="C4329" s="23">
        <f>IFERROR(INDEX('Raw Data'!C:C,MATCH(B4329,'Raw Data'!B:B,1),1),0)</f>
        <v>60.56</v>
      </c>
      <c r="J4329" s="24">
        <v>45965</v>
      </c>
      <c r="K4329" s="23">
        <f>IFERROR(INDEX('Raw Data'!K:K,MATCH(J4329,'Raw Data'!J:J,1),1),0)</f>
        <v>61.79</v>
      </c>
      <c r="M4329" s="24">
        <v>45965</v>
      </c>
      <c r="N4329" s="23">
        <f>IFERROR(INDEX('Raw Data'!N:N,MATCH(M4329,'Raw Data'!M:M,1),1),0)</f>
        <v>64.44</v>
      </c>
      <c r="U4329" s="24">
        <v>45965</v>
      </c>
      <c r="V4329" s="23">
        <f>IFERROR(INDEX('Raw Data'!V:V,MATCH(U4329,'Raw Data'!U:U,1),1),0)</f>
        <v>65.790000000000006</v>
      </c>
      <c r="X4329" s="24">
        <v>45965</v>
      </c>
      <c r="Y4329" s="23">
        <f>IFERROR(INDEX('Raw Data'!Y:Y,MATCH(X4329,'Raw Data'!X:X,1),1),0)</f>
        <v>4.343</v>
      </c>
      <c r="AF4329" s="24">
        <v>45965</v>
      </c>
      <c r="AG4329" s="23">
        <f>IFERROR(INDEX('Raw Data'!AG:AG,MATCH(AF4329,'Raw Data'!AF:AF,1),1),0)</f>
        <v>3.37</v>
      </c>
      <c r="AI4329" s="20">
        <f t="shared" si="138"/>
        <v>11</v>
      </c>
      <c r="AJ4329" s="20">
        <f t="shared" si="139"/>
        <v>2025</v>
      </c>
    </row>
    <row r="4330" spans="2:36" ht="13.5" customHeight="1" x14ac:dyDescent="0.2">
      <c r="B4330" s="24">
        <v>45966</v>
      </c>
      <c r="C4330" s="23">
        <f>IFERROR(INDEX('Raw Data'!C:C,MATCH(B4330,'Raw Data'!B:B,1),1),0)</f>
        <v>59.6</v>
      </c>
      <c r="J4330" s="24">
        <v>45966</v>
      </c>
      <c r="K4330" s="23">
        <f>IFERROR(INDEX('Raw Data'!K:K,MATCH(J4330,'Raw Data'!J:J,1),1),0)</f>
        <v>61.79</v>
      </c>
      <c r="M4330" s="24">
        <v>45966</v>
      </c>
      <c r="N4330" s="23">
        <f>IFERROR(INDEX('Raw Data'!N:N,MATCH(M4330,'Raw Data'!M:M,1),1),0)</f>
        <v>63.52</v>
      </c>
      <c r="U4330" s="24">
        <v>45966</v>
      </c>
      <c r="V4330" s="23">
        <f>IFERROR(INDEX('Raw Data'!V:V,MATCH(U4330,'Raw Data'!U:U,1),1),0)</f>
        <v>65.790000000000006</v>
      </c>
      <c r="X4330" s="24">
        <v>45966</v>
      </c>
      <c r="Y4330" s="23">
        <f>IFERROR(INDEX('Raw Data'!Y:Y,MATCH(X4330,'Raw Data'!X:X,1),1),0)</f>
        <v>4.2320000000000002</v>
      </c>
      <c r="AF4330" s="24">
        <v>45966</v>
      </c>
      <c r="AG4330" s="23">
        <f>IFERROR(INDEX('Raw Data'!AG:AG,MATCH(AF4330,'Raw Data'!AF:AF,1),1),0)</f>
        <v>3.37</v>
      </c>
      <c r="AI4330" s="20">
        <f t="shared" si="138"/>
        <v>11</v>
      </c>
      <c r="AJ4330" s="20">
        <f t="shared" si="139"/>
        <v>2025</v>
      </c>
    </row>
    <row r="4331" spans="2:36" ht="13.5" customHeight="1" x14ac:dyDescent="0.2">
      <c r="B4331" s="24">
        <v>45967</v>
      </c>
      <c r="C4331" s="23">
        <f>IFERROR(INDEX('Raw Data'!C:C,MATCH(B4331,'Raw Data'!B:B,1),1),0)</f>
        <v>59.43</v>
      </c>
      <c r="J4331" s="24">
        <v>45967</v>
      </c>
      <c r="K4331" s="23">
        <f>IFERROR(INDEX('Raw Data'!K:K,MATCH(J4331,'Raw Data'!J:J,1),1),0)</f>
        <v>61.79</v>
      </c>
      <c r="M4331" s="24">
        <v>45967</v>
      </c>
      <c r="N4331" s="23">
        <f>IFERROR(INDEX('Raw Data'!N:N,MATCH(M4331,'Raw Data'!M:M,1),1),0)</f>
        <v>63.38</v>
      </c>
      <c r="U4331" s="24">
        <v>45967</v>
      </c>
      <c r="V4331" s="23">
        <f>IFERROR(INDEX('Raw Data'!V:V,MATCH(U4331,'Raw Data'!U:U,1),1),0)</f>
        <v>65.790000000000006</v>
      </c>
      <c r="X4331" s="24">
        <v>45967</v>
      </c>
      <c r="Y4331" s="23">
        <f>IFERROR(INDEX('Raw Data'!Y:Y,MATCH(X4331,'Raw Data'!X:X,1),1),0)</f>
        <v>4.3570000000000002</v>
      </c>
      <c r="AF4331" s="24">
        <v>45967</v>
      </c>
      <c r="AG4331" s="23">
        <f>IFERROR(INDEX('Raw Data'!AG:AG,MATCH(AF4331,'Raw Data'!AF:AF,1),1),0)</f>
        <v>3.37</v>
      </c>
      <c r="AI4331" s="20">
        <f t="shared" si="138"/>
        <v>11</v>
      </c>
      <c r="AJ4331" s="20">
        <f t="shared" si="139"/>
        <v>2025</v>
      </c>
    </row>
    <row r="4332" spans="2:36" ht="13.5" customHeight="1" x14ac:dyDescent="0.2">
      <c r="B4332" s="24">
        <v>45968</v>
      </c>
      <c r="C4332" s="23">
        <f>IFERROR(INDEX('Raw Data'!C:C,MATCH(B4332,'Raw Data'!B:B,1),1),0)</f>
        <v>59.75</v>
      </c>
      <c r="J4332" s="24">
        <v>45968</v>
      </c>
      <c r="K4332" s="23">
        <f>IFERROR(INDEX('Raw Data'!K:K,MATCH(J4332,'Raw Data'!J:J,1),1),0)</f>
        <v>61.79</v>
      </c>
      <c r="M4332" s="24">
        <v>45968</v>
      </c>
      <c r="N4332" s="23">
        <f>IFERROR(INDEX('Raw Data'!N:N,MATCH(M4332,'Raw Data'!M:M,1),1),0)</f>
        <v>63.63</v>
      </c>
      <c r="U4332" s="24">
        <v>45968</v>
      </c>
      <c r="V4332" s="23">
        <f>IFERROR(INDEX('Raw Data'!V:V,MATCH(U4332,'Raw Data'!U:U,1),1),0)</f>
        <v>65.790000000000006</v>
      </c>
      <c r="X4332" s="24">
        <v>45968</v>
      </c>
      <c r="Y4332" s="23">
        <f>IFERROR(INDEX('Raw Data'!Y:Y,MATCH(X4332,'Raw Data'!X:X,1),1),0)</f>
        <v>4.3150000000000004</v>
      </c>
      <c r="AF4332" s="24">
        <v>45968</v>
      </c>
      <c r="AG4332" s="23">
        <f>IFERROR(INDEX('Raw Data'!AG:AG,MATCH(AF4332,'Raw Data'!AF:AF,1),1),0)</f>
        <v>3.37</v>
      </c>
      <c r="AI4332" s="20">
        <f t="shared" si="138"/>
        <v>11</v>
      </c>
      <c r="AJ4332" s="20">
        <f t="shared" si="139"/>
        <v>2025</v>
      </c>
    </row>
    <row r="4333" spans="2:36" ht="13.5" customHeight="1" x14ac:dyDescent="0.2">
      <c r="B4333" s="24">
        <v>45969</v>
      </c>
      <c r="C4333" s="23">
        <f>IFERROR(INDEX('Raw Data'!C:C,MATCH(B4333,'Raw Data'!B:B,1),1),0)</f>
        <v>59.75</v>
      </c>
      <c r="J4333" s="24">
        <v>45969</v>
      </c>
      <c r="K4333" s="23">
        <f>IFERROR(INDEX('Raw Data'!K:K,MATCH(J4333,'Raw Data'!J:J,1),1),0)</f>
        <v>61.79</v>
      </c>
      <c r="M4333" s="24">
        <v>45969</v>
      </c>
      <c r="N4333" s="23">
        <f>IFERROR(INDEX('Raw Data'!N:N,MATCH(M4333,'Raw Data'!M:M,1),1),0)</f>
        <v>63.63</v>
      </c>
      <c r="U4333" s="24">
        <v>45969</v>
      </c>
      <c r="V4333" s="23">
        <f>IFERROR(INDEX('Raw Data'!V:V,MATCH(U4333,'Raw Data'!U:U,1),1),0)</f>
        <v>65.790000000000006</v>
      </c>
      <c r="X4333" s="24">
        <v>45969</v>
      </c>
      <c r="Y4333" s="23">
        <f>IFERROR(INDEX('Raw Data'!Y:Y,MATCH(X4333,'Raw Data'!X:X,1),1),0)</f>
        <v>4.3150000000000004</v>
      </c>
      <c r="AF4333" s="24">
        <v>45969</v>
      </c>
      <c r="AG4333" s="23">
        <f>IFERROR(INDEX('Raw Data'!AG:AG,MATCH(AF4333,'Raw Data'!AF:AF,1),1),0)</f>
        <v>3.37</v>
      </c>
      <c r="AI4333" s="20">
        <f t="shared" si="138"/>
        <v>11</v>
      </c>
      <c r="AJ4333" s="20">
        <f t="shared" si="139"/>
        <v>2025</v>
      </c>
    </row>
    <row r="4334" spans="2:36" ht="13.5" customHeight="1" x14ac:dyDescent="0.2">
      <c r="B4334" s="24">
        <v>45970</v>
      </c>
      <c r="C4334" s="23">
        <f>IFERROR(INDEX('Raw Data'!C:C,MATCH(B4334,'Raw Data'!B:B,1),1),0)</f>
        <v>59.9</v>
      </c>
      <c r="J4334" s="24">
        <v>45970</v>
      </c>
      <c r="K4334" s="23">
        <f>IFERROR(INDEX('Raw Data'!K:K,MATCH(J4334,'Raw Data'!J:J,1),1),0)</f>
        <v>61.79</v>
      </c>
      <c r="M4334" s="24">
        <v>45970</v>
      </c>
      <c r="N4334" s="23">
        <f>IFERROR(INDEX('Raw Data'!N:N,MATCH(M4334,'Raw Data'!M:M,1),1),0)</f>
        <v>63.76</v>
      </c>
      <c r="U4334" s="24">
        <v>45970</v>
      </c>
      <c r="V4334" s="23">
        <f>IFERROR(INDEX('Raw Data'!V:V,MATCH(U4334,'Raw Data'!U:U,1),1),0)</f>
        <v>65.790000000000006</v>
      </c>
      <c r="X4334" s="24">
        <v>45970</v>
      </c>
      <c r="Y4334" s="23">
        <f>IFERROR(INDEX('Raw Data'!Y:Y,MATCH(X4334,'Raw Data'!X:X,1),1),0)</f>
        <v>4.45</v>
      </c>
      <c r="AF4334" s="24">
        <v>45970</v>
      </c>
      <c r="AG4334" s="23">
        <f>IFERROR(INDEX('Raw Data'!AG:AG,MATCH(AF4334,'Raw Data'!AF:AF,1),1),0)</f>
        <v>3.37</v>
      </c>
      <c r="AI4334" s="20">
        <f t="shared" ref="AI4334:AI4397" si="140">MONTH(B4334)</f>
        <v>11</v>
      </c>
      <c r="AJ4334" s="20">
        <f t="shared" ref="AJ4334:AJ4397" si="141">YEAR(B4334)</f>
        <v>2025</v>
      </c>
    </row>
    <row r="4335" spans="2:36" ht="13.5" customHeight="1" x14ac:dyDescent="0.2">
      <c r="B4335" s="24">
        <v>45971</v>
      </c>
      <c r="C4335" s="23">
        <f>IFERROR(INDEX('Raw Data'!C:C,MATCH(B4335,'Raw Data'!B:B,1),1),0)</f>
        <v>59.73</v>
      </c>
      <c r="J4335" s="24">
        <v>45971</v>
      </c>
      <c r="K4335" s="23">
        <f>IFERROR(INDEX('Raw Data'!K:K,MATCH(J4335,'Raw Data'!J:J,1),1),0)</f>
        <v>61.79</v>
      </c>
      <c r="M4335" s="24">
        <v>45971</v>
      </c>
      <c r="N4335" s="23">
        <f>IFERROR(INDEX('Raw Data'!N:N,MATCH(M4335,'Raw Data'!M:M,1),1),0)</f>
        <v>63.54</v>
      </c>
      <c r="U4335" s="24">
        <v>45971</v>
      </c>
      <c r="V4335" s="23">
        <f>IFERROR(INDEX('Raw Data'!V:V,MATCH(U4335,'Raw Data'!U:U,1),1),0)</f>
        <v>65.790000000000006</v>
      </c>
      <c r="X4335" s="24">
        <v>45971</v>
      </c>
      <c r="Y4335" s="23">
        <f>IFERROR(INDEX('Raw Data'!Y:Y,MATCH(X4335,'Raw Data'!X:X,1),1),0)</f>
        <v>4.2990000000000004</v>
      </c>
      <c r="AF4335" s="24">
        <v>45971</v>
      </c>
      <c r="AG4335" s="23">
        <f>IFERROR(INDEX('Raw Data'!AG:AG,MATCH(AF4335,'Raw Data'!AF:AF,1),1),0)</f>
        <v>3.37</v>
      </c>
      <c r="AI4335" s="20">
        <f t="shared" si="140"/>
        <v>11</v>
      </c>
      <c r="AJ4335" s="20">
        <f t="shared" si="141"/>
        <v>2025</v>
      </c>
    </row>
    <row r="4336" spans="2:36" ht="13.5" customHeight="1" x14ac:dyDescent="0.2">
      <c r="B4336" s="24">
        <v>45972</v>
      </c>
      <c r="C4336" s="23">
        <f>IFERROR(INDEX('Raw Data'!C:C,MATCH(B4336,'Raw Data'!B:B,1),1),0)</f>
        <v>59.73</v>
      </c>
      <c r="J4336" s="24">
        <v>45972</v>
      </c>
      <c r="K4336" s="23">
        <f>IFERROR(INDEX('Raw Data'!K:K,MATCH(J4336,'Raw Data'!J:J,1),1),0)</f>
        <v>61.79</v>
      </c>
      <c r="M4336" s="24">
        <v>45972</v>
      </c>
      <c r="N4336" s="23">
        <f>IFERROR(INDEX('Raw Data'!N:N,MATCH(M4336,'Raw Data'!M:M,1),1),0)</f>
        <v>63.54</v>
      </c>
      <c r="U4336" s="24">
        <v>45972</v>
      </c>
      <c r="V4336" s="23">
        <f>IFERROR(INDEX('Raw Data'!V:V,MATCH(U4336,'Raw Data'!U:U,1),1),0)</f>
        <v>65.790000000000006</v>
      </c>
      <c r="X4336" s="24">
        <v>45972</v>
      </c>
      <c r="Y4336" s="23">
        <f>IFERROR(INDEX('Raw Data'!Y:Y,MATCH(X4336,'Raw Data'!X:X,1),1),0)</f>
        <v>4.2990000000000004</v>
      </c>
      <c r="AF4336" s="24">
        <v>45972</v>
      </c>
      <c r="AG4336" s="23">
        <f>IFERROR(INDEX('Raw Data'!AG:AG,MATCH(AF4336,'Raw Data'!AF:AF,1),1),0)</f>
        <v>3.37</v>
      </c>
      <c r="AI4336" s="20">
        <f t="shared" si="140"/>
        <v>11</v>
      </c>
      <c r="AJ4336" s="20">
        <f t="shared" si="141"/>
        <v>2025</v>
      </c>
    </row>
    <row r="4337" spans="2:36" ht="13.5" customHeight="1" x14ac:dyDescent="0.2">
      <c r="B4337" s="24">
        <v>45973</v>
      </c>
      <c r="C4337" s="23">
        <f>IFERROR(INDEX('Raw Data'!C:C,MATCH(B4337,'Raw Data'!B:B,1),1),0)</f>
        <v>59.73</v>
      </c>
      <c r="J4337" s="24">
        <v>45973</v>
      </c>
      <c r="K4337" s="23">
        <f>IFERROR(INDEX('Raw Data'!K:K,MATCH(J4337,'Raw Data'!J:J,1),1),0)</f>
        <v>61.79</v>
      </c>
      <c r="M4337" s="24">
        <v>45973</v>
      </c>
      <c r="N4337" s="23">
        <f>IFERROR(INDEX('Raw Data'!N:N,MATCH(M4337,'Raw Data'!M:M,1),1),0)</f>
        <v>63.54</v>
      </c>
      <c r="U4337" s="24">
        <v>45973</v>
      </c>
      <c r="V4337" s="23">
        <f>IFERROR(INDEX('Raw Data'!V:V,MATCH(U4337,'Raw Data'!U:U,1),1),0)</f>
        <v>65.790000000000006</v>
      </c>
      <c r="X4337" s="24">
        <v>45973</v>
      </c>
      <c r="Y4337" s="23">
        <f>IFERROR(INDEX('Raw Data'!Y:Y,MATCH(X4337,'Raw Data'!X:X,1),1),0)</f>
        <v>4.2990000000000004</v>
      </c>
      <c r="AF4337" s="24">
        <v>45973</v>
      </c>
      <c r="AG4337" s="23">
        <f>IFERROR(INDEX('Raw Data'!AG:AG,MATCH(AF4337,'Raw Data'!AF:AF,1),1),0)</f>
        <v>3.37</v>
      </c>
      <c r="AI4337" s="20">
        <f t="shared" si="140"/>
        <v>11</v>
      </c>
      <c r="AJ4337" s="20">
        <f t="shared" si="141"/>
        <v>2025</v>
      </c>
    </row>
    <row r="4338" spans="2:36" ht="13.5" customHeight="1" x14ac:dyDescent="0.2">
      <c r="B4338" s="24">
        <v>45974</v>
      </c>
      <c r="C4338" s="23">
        <f>IFERROR(INDEX('Raw Data'!C:C,MATCH(B4338,'Raw Data'!B:B,1),1),0)</f>
        <v>59.73</v>
      </c>
      <c r="J4338" s="24">
        <v>45974</v>
      </c>
      <c r="K4338" s="23">
        <f>IFERROR(INDEX('Raw Data'!K:K,MATCH(J4338,'Raw Data'!J:J,1),1),0)</f>
        <v>61.79</v>
      </c>
      <c r="M4338" s="24">
        <v>45974</v>
      </c>
      <c r="N4338" s="23">
        <f>IFERROR(INDEX('Raw Data'!N:N,MATCH(M4338,'Raw Data'!M:M,1),1),0)</f>
        <v>63.54</v>
      </c>
      <c r="U4338" s="24">
        <v>45974</v>
      </c>
      <c r="V4338" s="23">
        <f>IFERROR(INDEX('Raw Data'!V:V,MATCH(U4338,'Raw Data'!U:U,1),1),0)</f>
        <v>65.790000000000006</v>
      </c>
      <c r="X4338" s="24">
        <v>45974</v>
      </c>
      <c r="Y4338" s="23">
        <f>IFERROR(INDEX('Raw Data'!Y:Y,MATCH(X4338,'Raw Data'!X:X,1),1),0)</f>
        <v>4.2990000000000004</v>
      </c>
      <c r="AF4338" s="24">
        <v>45974</v>
      </c>
      <c r="AG4338" s="23">
        <f>IFERROR(INDEX('Raw Data'!AG:AG,MATCH(AF4338,'Raw Data'!AF:AF,1),1),0)</f>
        <v>3.37</v>
      </c>
      <c r="AI4338" s="20">
        <f t="shared" si="140"/>
        <v>11</v>
      </c>
      <c r="AJ4338" s="20">
        <f t="shared" si="141"/>
        <v>2025</v>
      </c>
    </row>
    <row r="4339" spans="2:36" ht="13.5" customHeight="1" x14ac:dyDescent="0.2">
      <c r="B4339" s="24">
        <v>45975</v>
      </c>
      <c r="C4339" s="23">
        <f>IFERROR(INDEX('Raw Data'!C:C,MATCH(B4339,'Raw Data'!B:B,1),1),0)</f>
        <v>59.73</v>
      </c>
      <c r="J4339" s="24">
        <v>45975</v>
      </c>
      <c r="K4339" s="23">
        <f>IFERROR(INDEX('Raw Data'!K:K,MATCH(J4339,'Raw Data'!J:J,1),1),0)</f>
        <v>61.79</v>
      </c>
      <c r="M4339" s="24">
        <v>45975</v>
      </c>
      <c r="N4339" s="23">
        <f>IFERROR(INDEX('Raw Data'!N:N,MATCH(M4339,'Raw Data'!M:M,1),1),0)</f>
        <v>63.54</v>
      </c>
      <c r="U4339" s="24">
        <v>45975</v>
      </c>
      <c r="V4339" s="23">
        <f>IFERROR(INDEX('Raw Data'!V:V,MATCH(U4339,'Raw Data'!U:U,1),1),0)</f>
        <v>65.790000000000006</v>
      </c>
      <c r="X4339" s="24">
        <v>45975</v>
      </c>
      <c r="Y4339" s="23">
        <f>IFERROR(INDEX('Raw Data'!Y:Y,MATCH(X4339,'Raw Data'!X:X,1),1),0)</f>
        <v>4.2990000000000004</v>
      </c>
      <c r="AF4339" s="24">
        <v>45975</v>
      </c>
      <c r="AG4339" s="23">
        <f>IFERROR(INDEX('Raw Data'!AG:AG,MATCH(AF4339,'Raw Data'!AF:AF,1),1),0)</f>
        <v>3.37</v>
      </c>
      <c r="AI4339" s="20">
        <f t="shared" si="140"/>
        <v>11</v>
      </c>
      <c r="AJ4339" s="20">
        <f t="shared" si="141"/>
        <v>2025</v>
      </c>
    </row>
    <row r="4340" spans="2:36" ht="13.5" customHeight="1" x14ac:dyDescent="0.2">
      <c r="B4340" s="24">
        <v>45976</v>
      </c>
      <c r="C4340" s="23">
        <f>IFERROR(INDEX('Raw Data'!C:C,MATCH(B4340,'Raw Data'!B:B,1),1),0)</f>
        <v>59.73</v>
      </c>
      <c r="J4340" s="24">
        <v>45976</v>
      </c>
      <c r="K4340" s="23">
        <f>IFERROR(INDEX('Raw Data'!K:K,MATCH(J4340,'Raw Data'!J:J,1),1),0)</f>
        <v>61.79</v>
      </c>
      <c r="M4340" s="24">
        <v>45976</v>
      </c>
      <c r="N4340" s="23">
        <f>IFERROR(INDEX('Raw Data'!N:N,MATCH(M4340,'Raw Data'!M:M,1),1),0)</f>
        <v>63.54</v>
      </c>
      <c r="U4340" s="24">
        <v>45976</v>
      </c>
      <c r="V4340" s="23">
        <f>IFERROR(INDEX('Raw Data'!V:V,MATCH(U4340,'Raw Data'!U:U,1),1),0)</f>
        <v>65.790000000000006</v>
      </c>
      <c r="X4340" s="24">
        <v>45976</v>
      </c>
      <c r="Y4340" s="23">
        <f>IFERROR(INDEX('Raw Data'!Y:Y,MATCH(X4340,'Raw Data'!X:X,1),1),0)</f>
        <v>4.2990000000000004</v>
      </c>
      <c r="AF4340" s="24">
        <v>45976</v>
      </c>
      <c r="AG4340" s="23">
        <f>IFERROR(INDEX('Raw Data'!AG:AG,MATCH(AF4340,'Raw Data'!AF:AF,1),1),0)</f>
        <v>3.37</v>
      </c>
      <c r="AI4340" s="20">
        <f t="shared" si="140"/>
        <v>11</v>
      </c>
      <c r="AJ4340" s="20">
        <f t="shared" si="141"/>
        <v>2025</v>
      </c>
    </row>
    <row r="4341" spans="2:36" ht="13.5" customHeight="1" x14ac:dyDescent="0.2">
      <c r="B4341" s="24">
        <v>45977</v>
      </c>
      <c r="C4341" s="23">
        <f>IFERROR(INDEX('Raw Data'!C:C,MATCH(B4341,'Raw Data'!B:B,1),1),0)</f>
        <v>59.73</v>
      </c>
      <c r="J4341" s="24">
        <v>45977</v>
      </c>
      <c r="K4341" s="23">
        <f>IFERROR(INDEX('Raw Data'!K:K,MATCH(J4341,'Raw Data'!J:J,1),1),0)</f>
        <v>61.79</v>
      </c>
      <c r="M4341" s="24">
        <v>45977</v>
      </c>
      <c r="N4341" s="23">
        <f>IFERROR(INDEX('Raw Data'!N:N,MATCH(M4341,'Raw Data'!M:M,1),1),0)</f>
        <v>63.54</v>
      </c>
      <c r="U4341" s="24">
        <v>45977</v>
      </c>
      <c r="V4341" s="23">
        <f>IFERROR(INDEX('Raw Data'!V:V,MATCH(U4341,'Raw Data'!U:U,1),1),0)</f>
        <v>65.790000000000006</v>
      </c>
      <c r="X4341" s="24">
        <v>45977</v>
      </c>
      <c r="Y4341" s="23">
        <f>IFERROR(INDEX('Raw Data'!Y:Y,MATCH(X4341,'Raw Data'!X:X,1),1),0)</f>
        <v>4.2990000000000004</v>
      </c>
      <c r="AF4341" s="24">
        <v>45977</v>
      </c>
      <c r="AG4341" s="23">
        <f>IFERROR(INDEX('Raw Data'!AG:AG,MATCH(AF4341,'Raw Data'!AF:AF,1),1),0)</f>
        <v>3.37</v>
      </c>
      <c r="AI4341" s="20">
        <f t="shared" si="140"/>
        <v>11</v>
      </c>
      <c r="AJ4341" s="20">
        <f t="shared" si="141"/>
        <v>2025</v>
      </c>
    </row>
    <row r="4342" spans="2:36" ht="13.5" customHeight="1" x14ac:dyDescent="0.2">
      <c r="B4342" s="24">
        <v>45978</v>
      </c>
      <c r="C4342" s="23">
        <f>IFERROR(INDEX('Raw Data'!C:C,MATCH(B4342,'Raw Data'!B:B,1),1),0)</f>
        <v>59.73</v>
      </c>
      <c r="J4342" s="24">
        <v>45978</v>
      </c>
      <c r="K4342" s="23">
        <f>IFERROR(INDEX('Raw Data'!K:K,MATCH(J4342,'Raw Data'!J:J,1),1),0)</f>
        <v>61.79</v>
      </c>
      <c r="M4342" s="24">
        <v>45978</v>
      </c>
      <c r="N4342" s="23">
        <f>IFERROR(INDEX('Raw Data'!N:N,MATCH(M4342,'Raw Data'!M:M,1),1),0)</f>
        <v>63.54</v>
      </c>
      <c r="U4342" s="24">
        <v>45978</v>
      </c>
      <c r="V4342" s="23">
        <f>IFERROR(INDEX('Raw Data'!V:V,MATCH(U4342,'Raw Data'!U:U,1),1),0)</f>
        <v>65.790000000000006</v>
      </c>
      <c r="X4342" s="24">
        <v>45978</v>
      </c>
      <c r="Y4342" s="23">
        <f>IFERROR(INDEX('Raw Data'!Y:Y,MATCH(X4342,'Raw Data'!X:X,1),1),0)</f>
        <v>4.2990000000000004</v>
      </c>
      <c r="AF4342" s="24">
        <v>45978</v>
      </c>
      <c r="AG4342" s="23">
        <f>IFERROR(INDEX('Raw Data'!AG:AG,MATCH(AF4342,'Raw Data'!AF:AF,1),1),0)</f>
        <v>3.37</v>
      </c>
      <c r="AI4342" s="20">
        <f t="shared" si="140"/>
        <v>11</v>
      </c>
      <c r="AJ4342" s="20">
        <f t="shared" si="141"/>
        <v>2025</v>
      </c>
    </row>
    <row r="4343" spans="2:36" ht="13.5" customHeight="1" x14ac:dyDescent="0.2">
      <c r="B4343" s="24">
        <v>45979</v>
      </c>
      <c r="C4343" s="23">
        <f>IFERROR(INDEX('Raw Data'!C:C,MATCH(B4343,'Raw Data'!B:B,1),1),0)</f>
        <v>59.73</v>
      </c>
      <c r="J4343" s="24">
        <v>45979</v>
      </c>
      <c r="K4343" s="23">
        <f>IFERROR(INDEX('Raw Data'!K:K,MATCH(J4343,'Raw Data'!J:J,1),1),0)</f>
        <v>61.79</v>
      </c>
      <c r="M4343" s="24">
        <v>45979</v>
      </c>
      <c r="N4343" s="23">
        <f>IFERROR(INDEX('Raw Data'!N:N,MATCH(M4343,'Raw Data'!M:M,1),1),0)</f>
        <v>63.54</v>
      </c>
      <c r="U4343" s="24">
        <v>45979</v>
      </c>
      <c r="V4343" s="23">
        <f>IFERROR(INDEX('Raw Data'!V:V,MATCH(U4343,'Raw Data'!U:U,1),1),0)</f>
        <v>65.790000000000006</v>
      </c>
      <c r="X4343" s="24">
        <v>45979</v>
      </c>
      <c r="Y4343" s="23">
        <f>IFERROR(INDEX('Raw Data'!Y:Y,MATCH(X4343,'Raw Data'!X:X,1),1),0)</f>
        <v>4.2990000000000004</v>
      </c>
      <c r="AF4343" s="24">
        <v>45979</v>
      </c>
      <c r="AG4343" s="23">
        <f>IFERROR(INDEX('Raw Data'!AG:AG,MATCH(AF4343,'Raw Data'!AF:AF,1),1),0)</f>
        <v>3.37</v>
      </c>
      <c r="AI4343" s="20">
        <f t="shared" si="140"/>
        <v>11</v>
      </c>
      <c r="AJ4343" s="20">
        <f t="shared" si="141"/>
        <v>2025</v>
      </c>
    </row>
    <row r="4344" spans="2:36" ht="13.5" customHeight="1" x14ac:dyDescent="0.2">
      <c r="B4344" s="24">
        <v>45980</v>
      </c>
      <c r="C4344" s="23">
        <f>IFERROR(INDEX('Raw Data'!C:C,MATCH(B4344,'Raw Data'!B:B,1),1),0)</f>
        <v>59.73</v>
      </c>
      <c r="J4344" s="24">
        <v>45980</v>
      </c>
      <c r="K4344" s="23">
        <f>IFERROR(INDEX('Raw Data'!K:K,MATCH(J4344,'Raw Data'!J:J,1),1),0)</f>
        <v>61.79</v>
      </c>
      <c r="M4344" s="24">
        <v>45980</v>
      </c>
      <c r="N4344" s="23">
        <f>IFERROR(INDEX('Raw Data'!N:N,MATCH(M4344,'Raw Data'!M:M,1),1),0)</f>
        <v>63.54</v>
      </c>
      <c r="U4344" s="24">
        <v>45980</v>
      </c>
      <c r="V4344" s="23">
        <f>IFERROR(INDEX('Raw Data'!V:V,MATCH(U4344,'Raw Data'!U:U,1),1),0)</f>
        <v>65.790000000000006</v>
      </c>
      <c r="X4344" s="24">
        <v>45980</v>
      </c>
      <c r="Y4344" s="23">
        <f>IFERROR(INDEX('Raw Data'!Y:Y,MATCH(X4344,'Raw Data'!X:X,1),1),0)</f>
        <v>4.2990000000000004</v>
      </c>
      <c r="AF4344" s="24">
        <v>45980</v>
      </c>
      <c r="AG4344" s="23">
        <f>IFERROR(INDEX('Raw Data'!AG:AG,MATCH(AF4344,'Raw Data'!AF:AF,1),1),0)</f>
        <v>3.37</v>
      </c>
      <c r="AI4344" s="20">
        <f t="shared" si="140"/>
        <v>11</v>
      </c>
      <c r="AJ4344" s="20">
        <f t="shared" si="141"/>
        <v>2025</v>
      </c>
    </row>
    <row r="4345" spans="2:36" ht="13.5" customHeight="1" x14ac:dyDescent="0.2">
      <c r="B4345" s="24">
        <v>45981</v>
      </c>
      <c r="C4345" s="23">
        <f>IFERROR(INDEX('Raw Data'!C:C,MATCH(B4345,'Raw Data'!B:B,1),1),0)</f>
        <v>59.73</v>
      </c>
      <c r="J4345" s="24">
        <v>45981</v>
      </c>
      <c r="K4345" s="23">
        <f>IFERROR(INDEX('Raw Data'!K:K,MATCH(J4345,'Raw Data'!J:J,1),1),0)</f>
        <v>61.79</v>
      </c>
      <c r="M4345" s="24">
        <v>45981</v>
      </c>
      <c r="N4345" s="23">
        <f>IFERROR(INDEX('Raw Data'!N:N,MATCH(M4345,'Raw Data'!M:M,1),1),0)</f>
        <v>63.54</v>
      </c>
      <c r="U4345" s="24">
        <v>45981</v>
      </c>
      <c r="V4345" s="23">
        <f>IFERROR(INDEX('Raw Data'!V:V,MATCH(U4345,'Raw Data'!U:U,1),1),0)</f>
        <v>65.790000000000006</v>
      </c>
      <c r="X4345" s="24">
        <v>45981</v>
      </c>
      <c r="Y4345" s="23">
        <f>IFERROR(INDEX('Raw Data'!Y:Y,MATCH(X4345,'Raw Data'!X:X,1),1),0)</f>
        <v>4.2990000000000004</v>
      </c>
      <c r="AF4345" s="24">
        <v>45981</v>
      </c>
      <c r="AG4345" s="23">
        <f>IFERROR(INDEX('Raw Data'!AG:AG,MATCH(AF4345,'Raw Data'!AF:AF,1),1),0)</f>
        <v>3.37</v>
      </c>
      <c r="AI4345" s="20">
        <f t="shared" si="140"/>
        <v>11</v>
      </c>
      <c r="AJ4345" s="20">
        <f t="shared" si="141"/>
        <v>2025</v>
      </c>
    </row>
    <row r="4346" spans="2:36" ht="13.5" customHeight="1" x14ac:dyDescent="0.2">
      <c r="B4346" s="24">
        <v>45982</v>
      </c>
      <c r="C4346" s="23">
        <f>IFERROR(INDEX('Raw Data'!C:C,MATCH(B4346,'Raw Data'!B:B,1),1),0)</f>
        <v>59.73</v>
      </c>
      <c r="J4346" s="24">
        <v>45982</v>
      </c>
      <c r="K4346" s="23">
        <f>IFERROR(INDEX('Raw Data'!K:K,MATCH(J4346,'Raw Data'!J:J,1),1),0)</f>
        <v>61.79</v>
      </c>
      <c r="M4346" s="24">
        <v>45982</v>
      </c>
      <c r="N4346" s="23">
        <f>IFERROR(INDEX('Raw Data'!N:N,MATCH(M4346,'Raw Data'!M:M,1),1),0)</f>
        <v>63.54</v>
      </c>
      <c r="U4346" s="24">
        <v>45982</v>
      </c>
      <c r="V4346" s="23">
        <f>IFERROR(INDEX('Raw Data'!V:V,MATCH(U4346,'Raw Data'!U:U,1),1),0)</f>
        <v>65.790000000000006</v>
      </c>
      <c r="X4346" s="24">
        <v>45982</v>
      </c>
      <c r="Y4346" s="23">
        <f>IFERROR(INDEX('Raw Data'!Y:Y,MATCH(X4346,'Raw Data'!X:X,1),1),0)</f>
        <v>4.2990000000000004</v>
      </c>
      <c r="AF4346" s="24">
        <v>45982</v>
      </c>
      <c r="AG4346" s="23">
        <f>IFERROR(INDEX('Raw Data'!AG:AG,MATCH(AF4346,'Raw Data'!AF:AF,1),1),0)</f>
        <v>3.37</v>
      </c>
      <c r="AI4346" s="20">
        <f t="shared" si="140"/>
        <v>11</v>
      </c>
      <c r="AJ4346" s="20">
        <f t="shared" si="141"/>
        <v>2025</v>
      </c>
    </row>
    <row r="4347" spans="2:36" ht="13.5" customHeight="1" x14ac:dyDescent="0.2">
      <c r="B4347" s="24">
        <v>45983</v>
      </c>
      <c r="C4347" s="23">
        <f>IFERROR(INDEX('Raw Data'!C:C,MATCH(B4347,'Raw Data'!B:B,1),1),0)</f>
        <v>59.73</v>
      </c>
      <c r="J4347" s="24">
        <v>45983</v>
      </c>
      <c r="K4347" s="23">
        <f>IFERROR(INDEX('Raw Data'!K:K,MATCH(J4347,'Raw Data'!J:J,1),1),0)</f>
        <v>61.79</v>
      </c>
      <c r="M4347" s="24">
        <v>45983</v>
      </c>
      <c r="N4347" s="23">
        <f>IFERROR(INDEX('Raw Data'!N:N,MATCH(M4347,'Raw Data'!M:M,1),1),0)</f>
        <v>63.54</v>
      </c>
      <c r="U4347" s="24">
        <v>45983</v>
      </c>
      <c r="V4347" s="23">
        <f>IFERROR(INDEX('Raw Data'!V:V,MATCH(U4347,'Raw Data'!U:U,1),1),0)</f>
        <v>65.790000000000006</v>
      </c>
      <c r="X4347" s="24">
        <v>45983</v>
      </c>
      <c r="Y4347" s="23">
        <f>IFERROR(INDEX('Raw Data'!Y:Y,MATCH(X4347,'Raw Data'!X:X,1),1),0)</f>
        <v>4.2990000000000004</v>
      </c>
      <c r="AF4347" s="24">
        <v>45983</v>
      </c>
      <c r="AG4347" s="23">
        <f>IFERROR(INDEX('Raw Data'!AG:AG,MATCH(AF4347,'Raw Data'!AF:AF,1),1),0)</f>
        <v>3.37</v>
      </c>
      <c r="AI4347" s="20">
        <f t="shared" si="140"/>
        <v>11</v>
      </c>
      <c r="AJ4347" s="20">
        <f t="shared" si="141"/>
        <v>2025</v>
      </c>
    </row>
    <row r="4348" spans="2:36" ht="13.5" customHeight="1" x14ac:dyDescent="0.2">
      <c r="B4348" s="24">
        <v>45984</v>
      </c>
      <c r="C4348" s="23">
        <f>IFERROR(INDEX('Raw Data'!C:C,MATCH(B4348,'Raw Data'!B:B,1),1),0)</f>
        <v>59.73</v>
      </c>
      <c r="J4348" s="24">
        <v>45984</v>
      </c>
      <c r="K4348" s="23">
        <f>IFERROR(INDEX('Raw Data'!K:K,MATCH(J4348,'Raw Data'!J:J,1),1),0)</f>
        <v>61.79</v>
      </c>
      <c r="M4348" s="24">
        <v>45984</v>
      </c>
      <c r="N4348" s="23">
        <f>IFERROR(INDEX('Raw Data'!N:N,MATCH(M4348,'Raw Data'!M:M,1),1),0)</f>
        <v>63.54</v>
      </c>
      <c r="U4348" s="24">
        <v>45984</v>
      </c>
      <c r="V4348" s="23">
        <f>IFERROR(INDEX('Raw Data'!V:V,MATCH(U4348,'Raw Data'!U:U,1),1),0)</f>
        <v>65.790000000000006</v>
      </c>
      <c r="X4348" s="24">
        <v>45984</v>
      </c>
      <c r="Y4348" s="23">
        <f>IFERROR(INDEX('Raw Data'!Y:Y,MATCH(X4348,'Raw Data'!X:X,1),1),0)</f>
        <v>4.2990000000000004</v>
      </c>
      <c r="AF4348" s="24">
        <v>45984</v>
      </c>
      <c r="AG4348" s="23">
        <f>IFERROR(INDEX('Raw Data'!AG:AG,MATCH(AF4348,'Raw Data'!AF:AF,1),1),0)</f>
        <v>3.37</v>
      </c>
      <c r="AI4348" s="20">
        <f t="shared" si="140"/>
        <v>11</v>
      </c>
      <c r="AJ4348" s="20">
        <f t="shared" si="141"/>
        <v>2025</v>
      </c>
    </row>
    <row r="4349" spans="2:36" ht="13.5" customHeight="1" x14ac:dyDescent="0.2">
      <c r="B4349" s="24">
        <v>45985</v>
      </c>
      <c r="C4349" s="23">
        <f>IFERROR(INDEX('Raw Data'!C:C,MATCH(B4349,'Raw Data'!B:B,1),1),0)</f>
        <v>59.73</v>
      </c>
      <c r="J4349" s="24">
        <v>45985</v>
      </c>
      <c r="K4349" s="23">
        <f>IFERROR(INDEX('Raw Data'!K:K,MATCH(J4349,'Raw Data'!J:J,1),1),0)</f>
        <v>61.79</v>
      </c>
      <c r="M4349" s="24">
        <v>45985</v>
      </c>
      <c r="N4349" s="23">
        <f>IFERROR(INDEX('Raw Data'!N:N,MATCH(M4349,'Raw Data'!M:M,1),1),0)</f>
        <v>63.54</v>
      </c>
      <c r="U4349" s="24">
        <v>45985</v>
      </c>
      <c r="V4349" s="23">
        <f>IFERROR(INDEX('Raw Data'!V:V,MATCH(U4349,'Raw Data'!U:U,1),1),0)</f>
        <v>65.790000000000006</v>
      </c>
      <c r="X4349" s="24">
        <v>45985</v>
      </c>
      <c r="Y4349" s="23">
        <f>IFERROR(INDEX('Raw Data'!Y:Y,MATCH(X4349,'Raw Data'!X:X,1),1),0)</f>
        <v>4.2990000000000004</v>
      </c>
      <c r="AF4349" s="24">
        <v>45985</v>
      </c>
      <c r="AG4349" s="23">
        <f>IFERROR(INDEX('Raw Data'!AG:AG,MATCH(AF4349,'Raw Data'!AF:AF,1),1),0)</f>
        <v>3.37</v>
      </c>
      <c r="AI4349" s="20">
        <f t="shared" si="140"/>
        <v>11</v>
      </c>
      <c r="AJ4349" s="20">
        <f t="shared" si="141"/>
        <v>2025</v>
      </c>
    </row>
    <row r="4350" spans="2:36" ht="13.5" customHeight="1" x14ac:dyDescent="0.2">
      <c r="B4350" s="24">
        <v>45986</v>
      </c>
      <c r="C4350" s="23">
        <f>IFERROR(INDEX('Raw Data'!C:C,MATCH(B4350,'Raw Data'!B:B,1),1),0)</f>
        <v>59.73</v>
      </c>
      <c r="J4350" s="24">
        <v>45986</v>
      </c>
      <c r="K4350" s="23">
        <f>IFERROR(INDEX('Raw Data'!K:K,MATCH(J4350,'Raw Data'!J:J,1),1),0)</f>
        <v>61.79</v>
      </c>
      <c r="M4350" s="24">
        <v>45986</v>
      </c>
      <c r="N4350" s="23">
        <f>IFERROR(INDEX('Raw Data'!N:N,MATCH(M4350,'Raw Data'!M:M,1),1),0)</f>
        <v>63.54</v>
      </c>
      <c r="U4350" s="24">
        <v>45986</v>
      </c>
      <c r="V4350" s="23">
        <f>IFERROR(INDEX('Raw Data'!V:V,MATCH(U4350,'Raw Data'!U:U,1),1),0)</f>
        <v>65.790000000000006</v>
      </c>
      <c r="X4350" s="24">
        <v>45986</v>
      </c>
      <c r="Y4350" s="23">
        <f>IFERROR(INDEX('Raw Data'!Y:Y,MATCH(X4350,'Raw Data'!X:X,1),1),0)</f>
        <v>4.2990000000000004</v>
      </c>
      <c r="AF4350" s="24">
        <v>45986</v>
      </c>
      <c r="AG4350" s="23">
        <f>IFERROR(INDEX('Raw Data'!AG:AG,MATCH(AF4350,'Raw Data'!AF:AF,1),1),0)</f>
        <v>3.37</v>
      </c>
      <c r="AI4350" s="20">
        <f t="shared" si="140"/>
        <v>11</v>
      </c>
      <c r="AJ4350" s="20">
        <f t="shared" si="141"/>
        <v>2025</v>
      </c>
    </row>
    <row r="4351" spans="2:36" ht="13.5" customHeight="1" x14ac:dyDescent="0.2">
      <c r="B4351" s="24">
        <v>45987</v>
      </c>
      <c r="C4351" s="23">
        <f>IFERROR(INDEX('Raw Data'!C:C,MATCH(B4351,'Raw Data'!B:B,1),1),0)</f>
        <v>59.73</v>
      </c>
      <c r="J4351" s="24">
        <v>45987</v>
      </c>
      <c r="K4351" s="23">
        <f>IFERROR(INDEX('Raw Data'!K:K,MATCH(J4351,'Raw Data'!J:J,1),1),0)</f>
        <v>61.79</v>
      </c>
      <c r="M4351" s="24">
        <v>45987</v>
      </c>
      <c r="N4351" s="23">
        <f>IFERROR(INDEX('Raw Data'!N:N,MATCH(M4351,'Raw Data'!M:M,1),1),0)</f>
        <v>63.54</v>
      </c>
      <c r="U4351" s="24">
        <v>45987</v>
      </c>
      <c r="V4351" s="23">
        <f>IFERROR(INDEX('Raw Data'!V:V,MATCH(U4351,'Raw Data'!U:U,1),1),0)</f>
        <v>65.790000000000006</v>
      </c>
      <c r="X4351" s="24">
        <v>45987</v>
      </c>
      <c r="Y4351" s="23">
        <f>IFERROR(INDEX('Raw Data'!Y:Y,MATCH(X4351,'Raw Data'!X:X,1),1),0)</f>
        <v>4.2990000000000004</v>
      </c>
      <c r="AF4351" s="24">
        <v>45987</v>
      </c>
      <c r="AG4351" s="23">
        <f>IFERROR(INDEX('Raw Data'!AG:AG,MATCH(AF4351,'Raw Data'!AF:AF,1),1),0)</f>
        <v>3.37</v>
      </c>
      <c r="AI4351" s="20">
        <f t="shared" si="140"/>
        <v>11</v>
      </c>
      <c r="AJ4351" s="20">
        <f t="shared" si="141"/>
        <v>2025</v>
      </c>
    </row>
    <row r="4352" spans="2:36" ht="13.5" customHeight="1" x14ac:dyDescent="0.2">
      <c r="B4352" s="24">
        <v>45988</v>
      </c>
      <c r="C4352" s="23">
        <f>IFERROR(INDEX('Raw Data'!C:C,MATCH(B4352,'Raw Data'!B:B,1),1),0)</f>
        <v>59.73</v>
      </c>
      <c r="J4352" s="24">
        <v>45988</v>
      </c>
      <c r="K4352" s="23">
        <f>IFERROR(INDEX('Raw Data'!K:K,MATCH(J4352,'Raw Data'!J:J,1),1),0)</f>
        <v>61.79</v>
      </c>
      <c r="M4352" s="24">
        <v>45988</v>
      </c>
      <c r="N4352" s="23">
        <f>IFERROR(INDEX('Raw Data'!N:N,MATCH(M4352,'Raw Data'!M:M,1),1),0)</f>
        <v>63.54</v>
      </c>
      <c r="U4352" s="24">
        <v>45988</v>
      </c>
      <c r="V4352" s="23">
        <f>IFERROR(INDEX('Raw Data'!V:V,MATCH(U4352,'Raw Data'!U:U,1),1),0)</f>
        <v>65.790000000000006</v>
      </c>
      <c r="X4352" s="24">
        <v>45988</v>
      </c>
      <c r="Y4352" s="23">
        <f>IFERROR(INDEX('Raw Data'!Y:Y,MATCH(X4352,'Raw Data'!X:X,1),1),0)</f>
        <v>4.2990000000000004</v>
      </c>
      <c r="AF4352" s="24">
        <v>45988</v>
      </c>
      <c r="AG4352" s="23">
        <f>IFERROR(INDEX('Raw Data'!AG:AG,MATCH(AF4352,'Raw Data'!AF:AF,1),1),0)</f>
        <v>3.37</v>
      </c>
      <c r="AI4352" s="20">
        <f t="shared" si="140"/>
        <v>11</v>
      </c>
      <c r="AJ4352" s="20">
        <f t="shared" si="141"/>
        <v>2025</v>
      </c>
    </row>
    <row r="4353" spans="2:36" ht="13.5" customHeight="1" x14ac:dyDescent="0.2">
      <c r="B4353" s="24">
        <v>45989</v>
      </c>
      <c r="C4353" s="23">
        <f>IFERROR(INDEX('Raw Data'!C:C,MATCH(B4353,'Raw Data'!B:B,1),1),0)</f>
        <v>59.73</v>
      </c>
      <c r="J4353" s="24">
        <v>45989</v>
      </c>
      <c r="K4353" s="23">
        <f>IFERROR(INDEX('Raw Data'!K:K,MATCH(J4353,'Raw Data'!J:J,1),1),0)</f>
        <v>61.79</v>
      </c>
      <c r="M4353" s="24">
        <v>45989</v>
      </c>
      <c r="N4353" s="23">
        <f>IFERROR(INDEX('Raw Data'!N:N,MATCH(M4353,'Raw Data'!M:M,1),1),0)</f>
        <v>63.54</v>
      </c>
      <c r="U4353" s="24">
        <v>45989</v>
      </c>
      <c r="V4353" s="23">
        <f>IFERROR(INDEX('Raw Data'!V:V,MATCH(U4353,'Raw Data'!U:U,1),1),0)</f>
        <v>65.790000000000006</v>
      </c>
      <c r="X4353" s="24">
        <v>45989</v>
      </c>
      <c r="Y4353" s="23">
        <f>IFERROR(INDEX('Raw Data'!Y:Y,MATCH(X4353,'Raw Data'!X:X,1),1),0)</f>
        <v>4.2990000000000004</v>
      </c>
      <c r="AF4353" s="24">
        <v>45989</v>
      </c>
      <c r="AG4353" s="23">
        <f>IFERROR(INDEX('Raw Data'!AG:AG,MATCH(AF4353,'Raw Data'!AF:AF,1),1),0)</f>
        <v>3.37</v>
      </c>
      <c r="AI4353" s="20">
        <f t="shared" si="140"/>
        <v>11</v>
      </c>
      <c r="AJ4353" s="20">
        <f t="shared" si="141"/>
        <v>2025</v>
      </c>
    </row>
    <row r="4354" spans="2:36" ht="13.5" customHeight="1" x14ac:dyDescent="0.2">
      <c r="B4354" s="24">
        <v>45990</v>
      </c>
      <c r="C4354" s="23">
        <f>IFERROR(INDEX('Raw Data'!C:C,MATCH(B4354,'Raw Data'!B:B,1),1),0)</f>
        <v>59.73</v>
      </c>
      <c r="J4354" s="24">
        <v>45990</v>
      </c>
      <c r="K4354" s="23">
        <f>IFERROR(INDEX('Raw Data'!K:K,MATCH(J4354,'Raw Data'!J:J,1),1),0)</f>
        <v>61.79</v>
      </c>
      <c r="M4354" s="24">
        <v>45990</v>
      </c>
      <c r="N4354" s="23">
        <f>IFERROR(INDEX('Raw Data'!N:N,MATCH(M4354,'Raw Data'!M:M,1),1),0)</f>
        <v>63.54</v>
      </c>
      <c r="U4354" s="24">
        <v>45990</v>
      </c>
      <c r="V4354" s="23">
        <f>IFERROR(INDEX('Raw Data'!V:V,MATCH(U4354,'Raw Data'!U:U,1),1),0)</f>
        <v>65.790000000000006</v>
      </c>
      <c r="X4354" s="24">
        <v>45990</v>
      </c>
      <c r="Y4354" s="23">
        <f>IFERROR(INDEX('Raw Data'!Y:Y,MATCH(X4354,'Raw Data'!X:X,1),1),0)</f>
        <v>4.2990000000000004</v>
      </c>
      <c r="AF4354" s="24">
        <v>45990</v>
      </c>
      <c r="AG4354" s="23">
        <f>IFERROR(INDEX('Raw Data'!AG:AG,MATCH(AF4354,'Raw Data'!AF:AF,1),1),0)</f>
        <v>3.37</v>
      </c>
      <c r="AI4354" s="20">
        <f t="shared" si="140"/>
        <v>11</v>
      </c>
      <c r="AJ4354" s="20">
        <f t="shared" si="141"/>
        <v>2025</v>
      </c>
    </row>
    <row r="4355" spans="2:36" ht="13.5" customHeight="1" x14ac:dyDescent="0.2">
      <c r="B4355" s="24">
        <v>45991</v>
      </c>
      <c r="C4355" s="23">
        <f>IFERROR(INDEX('Raw Data'!C:C,MATCH(B4355,'Raw Data'!B:B,1),1),0)</f>
        <v>59.73</v>
      </c>
      <c r="J4355" s="24">
        <v>45991</v>
      </c>
      <c r="K4355" s="23">
        <f>IFERROR(INDEX('Raw Data'!K:K,MATCH(J4355,'Raw Data'!J:J,1),1),0)</f>
        <v>61.79</v>
      </c>
      <c r="M4355" s="24">
        <v>45991</v>
      </c>
      <c r="N4355" s="23">
        <f>IFERROR(INDEX('Raw Data'!N:N,MATCH(M4355,'Raw Data'!M:M,1),1),0)</f>
        <v>63.54</v>
      </c>
      <c r="U4355" s="24">
        <v>45991</v>
      </c>
      <c r="V4355" s="23">
        <f>IFERROR(INDEX('Raw Data'!V:V,MATCH(U4355,'Raw Data'!U:U,1),1),0)</f>
        <v>65.790000000000006</v>
      </c>
      <c r="X4355" s="24">
        <v>45991</v>
      </c>
      <c r="Y4355" s="23">
        <f>IFERROR(INDEX('Raw Data'!Y:Y,MATCH(X4355,'Raw Data'!X:X,1),1),0)</f>
        <v>4.2990000000000004</v>
      </c>
      <c r="AF4355" s="24">
        <v>45991</v>
      </c>
      <c r="AG4355" s="23">
        <f>IFERROR(INDEX('Raw Data'!AG:AG,MATCH(AF4355,'Raw Data'!AF:AF,1),1),0)</f>
        <v>3.37</v>
      </c>
      <c r="AI4355" s="20">
        <f t="shared" si="140"/>
        <v>11</v>
      </c>
      <c r="AJ4355" s="20">
        <f t="shared" si="141"/>
        <v>2025</v>
      </c>
    </row>
    <row r="4356" spans="2:36" ht="13.5" customHeight="1" x14ac:dyDescent="0.2">
      <c r="B4356" s="24">
        <v>45992</v>
      </c>
      <c r="C4356" s="23">
        <f>IFERROR(INDEX('Raw Data'!C:C,MATCH(B4356,'Raw Data'!B:B,1),1),0)</f>
        <v>59.73</v>
      </c>
      <c r="J4356" s="24">
        <v>45992</v>
      </c>
      <c r="K4356" s="23">
        <f>IFERROR(INDEX('Raw Data'!K:K,MATCH(J4356,'Raw Data'!J:J,1),1),0)</f>
        <v>61.79</v>
      </c>
      <c r="M4356" s="24">
        <v>45992</v>
      </c>
      <c r="N4356" s="23">
        <f>IFERROR(INDEX('Raw Data'!N:N,MATCH(M4356,'Raw Data'!M:M,1),1),0)</f>
        <v>63.54</v>
      </c>
      <c r="U4356" s="24">
        <v>45992</v>
      </c>
      <c r="V4356" s="23">
        <f>IFERROR(INDEX('Raw Data'!V:V,MATCH(U4356,'Raw Data'!U:U,1),1),0)</f>
        <v>65.790000000000006</v>
      </c>
      <c r="X4356" s="24">
        <v>45992</v>
      </c>
      <c r="Y4356" s="23">
        <f>IFERROR(INDEX('Raw Data'!Y:Y,MATCH(X4356,'Raw Data'!X:X,1),1),0)</f>
        <v>4.2990000000000004</v>
      </c>
      <c r="AF4356" s="24">
        <v>45992</v>
      </c>
      <c r="AG4356" s="23">
        <f>IFERROR(INDEX('Raw Data'!AG:AG,MATCH(AF4356,'Raw Data'!AF:AF,1),1),0)</f>
        <v>3.37</v>
      </c>
      <c r="AI4356" s="20">
        <f t="shared" si="140"/>
        <v>12</v>
      </c>
      <c r="AJ4356" s="20">
        <f t="shared" si="141"/>
        <v>2025</v>
      </c>
    </row>
    <row r="4357" spans="2:36" ht="13.5" customHeight="1" x14ac:dyDescent="0.2">
      <c r="B4357" s="24">
        <v>45993</v>
      </c>
      <c r="C4357" s="23">
        <f>IFERROR(INDEX('Raw Data'!C:C,MATCH(B4357,'Raw Data'!B:B,1),1),0)</f>
        <v>59.73</v>
      </c>
      <c r="J4357" s="24">
        <v>45993</v>
      </c>
      <c r="K4357" s="23">
        <f>IFERROR(INDEX('Raw Data'!K:K,MATCH(J4357,'Raw Data'!J:J,1),1),0)</f>
        <v>61.79</v>
      </c>
      <c r="M4357" s="24">
        <v>45993</v>
      </c>
      <c r="N4357" s="23">
        <f>IFERROR(INDEX('Raw Data'!N:N,MATCH(M4357,'Raw Data'!M:M,1),1),0)</f>
        <v>63.54</v>
      </c>
      <c r="U4357" s="24">
        <v>45993</v>
      </c>
      <c r="V4357" s="23">
        <f>IFERROR(INDEX('Raw Data'!V:V,MATCH(U4357,'Raw Data'!U:U,1),1),0)</f>
        <v>65.790000000000006</v>
      </c>
      <c r="X4357" s="24">
        <v>45993</v>
      </c>
      <c r="Y4357" s="23">
        <f>IFERROR(INDEX('Raw Data'!Y:Y,MATCH(X4357,'Raw Data'!X:X,1),1),0)</f>
        <v>4.2990000000000004</v>
      </c>
      <c r="AF4357" s="24">
        <v>45993</v>
      </c>
      <c r="AG4357" s="23">
        <f>IFERROR(INDEX('Raw Data'!AG:AG,MATCH(AF4357,'Raw Data'!AF:AF,1),1),0)</f>
        <v>3.37</v>
      </c>
      <c r="AI4357" s="20">
        <f t="shared" si="140"/>
        <v>12</v>
      </c>
      <c r="AJ4357" s="20">
        <f t="shared" si="141"/>
        <v>2025</v>
      </c>
    </row>
    <row r="4358" spans="2:36" ht="13.5" customHeight="1" x14ac:dyDescent="0.2">
      <c r="B4358" s="24">
        <v>45994</v>
      </c>
      <c r="C4358" s="23">
        <f>IFERROR(INDEX('Raw Data'!C:C,MATCH(B4358,'Raw Data'!B:B,1),1),0)</f>
        <v>59.73</v>
      </c>
      <c r="J4358" s="24">
        <v>45994</v>
      </c>
      <c r="K4358" s="23">
        <f>IFERROR(INDEX('Raw Data'!K:K,MATCH(J4358,'Raw Data'!J:J,1),1),0)</f>
        <v>61.79</v>
      </c>
      <c r="M4358" s="24">
        <v>45994</v>
      </c>
      <c r="N4358" s="23">
        <f>IFERROR(INDEX('Raw Data'!N:N,MATCH(M4358,'Raw Data'!M:M,1),1),0)</f>
        <v>63.54</v>
      </c>
      <c r="U4358" s="24">
        <v>45994</v>
      </c>
      <c r="V4358" s="23">
        <f>IFERROR(INDEX('Raw Data'!V:V,MATCH(U4358,'Raw Data'!U:U,1),1),0)</f>
        <v>65.790000000000006</v>
      </c>
      <c r="X4358" s="24">
        <v>45994</v>
      </c>
      <c r="Y4358" s="23">
        <f>IFERROR(INDEX('Raw Data'!Y:Y,MATCH(X4358,'Raw Data'!X:X,1),1),0)</f>
        <v>4.2990000000000004</v>
      </c>
      <c r="AF4358" s="24">
        <v>45994</v>
      </c>
      <c r="AG4358" s="23">
        <f>IFERROR(INDEX('Raw Data'!AG:AG,MATCH(AF4358,'Raw Data'!AF:AF,1),1),0)</f>
        <v>3.37</v>
      </c>
      <c r="AI4358" s="20">
        <f t="shared" si="140"/>
        <v>12</v>
      </c>
      <c r="AJ4358" s="20">
        <f t="shared" si="141"/>
        <v>2025</v>
      </c>
    </row>
    <row r="4359" spans="2:36" ht="13.5" customHeight="1" x14ac:dyDescent="0.2">
      <c r="B4359" s="24">
        <v>45995</v>
      </c>
      <c r="C4359" s="23">
        <f>IFERROR(INDEX('Raw Data'!C:C,MATCH(B4359,'Raw Data'!B:B,1),1),0)</f>
        <v>59.73</v>
      </c>
      <c r="J4359" s="24">
        <v>45995</v>
      </c>
      <c r="K4359" s="23">
        <f>IFERROR(INDEX('Raw Data'!K:K,MATCH(J4359,'Raw Data'!J:J,1),1),0)</f>
        <v>61.79</v>
      </c>
      <c r="M4359" s="24">
        <v>45995</v>
      </c>
      <c r="N4359" s="23">
        <f>IFERROR(INDEX('Raw Data'!N:N,MATCH(M4359,'Raw Data'!M:M,1),1),0)</f>
        <v>63.54</v>
      </c>
      <c r="U4359" s="24">
        <v>45995</v>
      </c>
      <c r="V4359" s="23">
        <f>IFERROR(INDEX('Raw Data'!V:V,MATCH(U4359,'Raw Data'!U:U,1),1),0)</f>
        <v>65.790000000000006</v>
      </c>
      <c r="X4359" s="24">
        <v>45995</v>
      </c>
      <c r="Y4359" s="23">
        <f>IFERROR(INDEX('Raw Data'!Y:Y,MATCH(X4359,'Raw Data'!X:X,1),1),0)</f>
        <v>4.2990000000000004</v>
      </c>
      <c r="AF4359" s="24">
        <v>45995</v>
      </c>
      <c r="AG4359" s="23">
        <f>IFERROR(INDEX('Raw Data'!AG:AG,MATCH(AF4359,'Raw Data'!AF:AF,1),1),0)</f>
        <v>3.37</v>
      </c>
      <c r="AI4359" s="20">
        <f t="shared" si="140"/>
        <v>12</v>
      </c>
      <c r="AJ4359" s="20">
        <f t="shared" si="141"/>
        <v>2025</v>
      </c>
    </row>
    <row r="4360" spans="2:36" ht="13.5" customHeight="1" x14ac:dyDescent="0.2">
      <c r="B4360" s="24">
        <v>45996</v>
      </c>
      <c r="C4360" s="23">
        <f>IFERROR(INDEX('Raw Data'!C:C,MATCH(B4360,'Raw Data'!B:B,1),1),0)</f>
        <v>59.73</v>
      </c>
      <c r="J4360" s="24">
        <v>45996</v>
      </c>
      <c r="K4360" s="23">
        <f>IFERROR(INDEX('Raw Data'!K:K,MATCH(J4360,'Raw Data'!J:J,1),1),0)</f>
        <v>61.79</v>
      </c>
      <c r="M4360" s="24">
        <v>45996</v>
      </c>
      <c r="N4360" s="23">
        <f>IFERROR(INDEX('Raw Data'!N:N,MATCH(M4360,'Raw Data'!M:M,1),1),0)</f>
        <v>63.54</v>
      </c>
      <c r="U4360" s="24">
        <v>45996</v>
      </c>
      <c r="V4360" s="23">
        <f>IFERROR(INDEX('Raw Data'!V:V,MATCH(U4360,'Raw Data'!U:U,1),1),0)</f>
        <v>65.790000000000006</v>
      </c>
      <c r="X4360" s="24">
        <v>45996</v>
      </c>
      <c r="Y4360" s="23">
        <f>IFERROR(INDEX('Raw Data'!Y:Y,MATCH(X4360,'Raw Data'!X:X,1),1),0)</f>
        <v>4.2990000000000004</v>
      </c>
      <c r="AF4360" s="24">
        <v>45996</v>
      </c>
      <c r="AG4360" s="23">
        <f>IFERROR(INDEX('Raw Data'!AG:AG,MATCH(AF4360,'Raw Data'!AF:AF,1),1),0)</f>
        <v>3.37</v>
      </c>
      <c r="AI4360" s="20">
        <f t="shared" si="140"/>
        <v>12</v>
      </c>
      <c r="AJ4360" s="20">
        <f t="shared" si="141"/>
        <v>2025</v>
      </c>
    </row>
    <row r="4361" spans="2:36" ht="13.5" customHeight="1" x14ac:dyDescent="0.2">
      <c r="B4361" s="24">
        <v>45997</v>
      </c>
      <c r="C4361" s="23">
        <f>IFERROR(INDEX('Raw Data'!C:C,MATCH(B4361,'Raw Data'!B:B,1),1),0)</f>
        <v>59.73</v>
      </c>
      <c r="J4361" s="24">
        <v>45997</v>
      </c>
      <c r="K4361" s="23">
        <f>IFERROR(INDEX('Raw Data'!K:K,MATCH(J4361,'Raw Data'!J:J,1),1),0)</f>
        <v>61.79</v>
      </c>
      <c r="M4361" s="24">
        <v>45997</v>
      </c>
      <c r="N4361" s="23">
        <f>IFERROR(INDEX('Raw Data'!N:N,MATCH(M4361,'Raw Data'!M:M,1),1),0)</f>
        <v>63.54</v>
      </c>
      <c r="U4361" s="24">
        <v>45997</v>
      </c>
      <c r="V4361" s="23">
        <f>IFERROR(INDEX('Raw Data'!V:V,MATCH(U4361,'Raw Data'!U:U,1),1),0)</f>
        <v>65.790000000000006</v>
      </c>
      <c r="X4361" s="24">
        <v>45997</v>
      </c>
      <c r="Y4361" s="23">
        <f>IFERROR(INDEX('Raw Data'!Y:Y,MATCH(X4361,'Raw Data'!X:X,1),1),0)</f>
        <v>4.2990000000000004</v>
      </c>
      <c r="AF4361" s="24">
        <v>45997</v>
      </c>
      <c r="AG4361" s="23">
        <f>IFERROR(INDEX('Raw Data'!AG:AG,MATCH(AF4361,'Raw Data'!AF:AF,1),1),0)</f>
        <v>3.37</v>
      </c>
      <c r="AI4361" s="20">
        <f t="shared" si="140"/>
        <v>12</v>
      </c>
      <c r="AJ4361" s="20">
        <f t="shared" si="141"/>
        <v>2025</v>
      </c>
    </row>
    <row r="4362" spans="2:36" ht="13.5" customHeight="1" x14ac:dyDescent="0.2">
      <c r="B4362" s="24">
        <v>45998</v>
      </c>
      <c r="C4362" s="23">
        <f>IFERROR(INDEX('Raw Data'!C:C,MATCH(B4362,'Raw Data'!B:B,1),1),0)</f>
        <v>59.73</v>
      </c>
      <c r="J4362" s="24">
        <v>45998</v>
      </c>
      <c r="K4362" s="23">
        <f>IFERROR(INDEX('Raw Data'!K:K,MATCH(J4362,'Raw Data'!J:J,1),1),0)</f>
        <v>61.79</v>
      </c>
      <c r="M4362" s="24">
        <v>45998</v>
      </c>
      <c r="N4362" s="23">
        <f>IFERROR(INDEX('Raw Data'!N:N,MATCH(M4362,'Raw Data'!M:M,1),1),0)</f>
        <v>63.54</v>
      </c>
      <c r="U4362" s="24">
        <v>45998</v>
      </c>
      <c r="V4362" s="23">
        <f>IFERROR(INDEX('Raw Data'!V:V,MATCH(U4362,'Raw Data'!U:U,1),1),0)</f>
        <v>65.790000000000006</v>
      </c>
      <c r="X4362" s="24">
        <v>45998</v>
      </c>
      <c r="Y4362" s="23">
        <f>IFERROR(INDEX('Raw Data'!Y:Y,MATCH(X4362,'Raw Data'!X:X,1),1),0)</f>
        <v>4.2990000000000004</v>
      </c>
      <c r="AF4362" s="24">
        <v>45998</v>
      </c>
      <c r="AG4362" s="23">
        <f>IFERROR(INDEX('Raw Data'!AG:AG,MATCH(AF4362,'Raw Data'!AF:AF,1),1),0)</f>
        <v>3.37</v>
      </c>
      <c r="AI4362" s="20">
        <f t="shared" si="140"/>
        <v>12</v>
      </c>
      <c r="AJ4362" s="20">
        <f t="shared" si="141"/>
        <v>2025</v>
      </c>
    </row>
    <row r="4363" spans="2:36" ht="13.5" customHeight="1" x14ac:dyDescent="0.2">
      <c r="B4363" s="24">
        <v>45999</v>
      </c>
      <c r="C4363" s="23">
        <f>IFERROR(INDEX('Raw Data'!C:C,MATCH(B4363,'Raw Data'!B:B,1),1),0)</f>
        <v>59.73</v>
      </c>
      <c r="J4363" s="24">
        <v>45999</v>
      </c>
      <c r="K4363" s="23">
        <f>IFERROR(INDEX('Raw Data'!K:K,MATCH(J4363,'Raw Data'!J:J,1),1),0)</f>
        <v>61.79</v>
      </c>
      <c r="M4363" s="24">
        <v>45999</v>
      </c>
      <c r="N4363" s="23">
        <f>IFERROR(INDEX('Raw Data'!N:N,MATCH(M4363,'Raw Data'!M:M,1),1),0)</f>
        <v>63.54</v>
      </c>
      <c r="U4363" s="24">
        <v>45999</v>
      </c>
      <c r="V4363" s="23">
        <f>IFERROR(INDEX('Raw Data'!V:V,MATCH(U4363,'Raw Data'!U:U,1),1),0)</f>
        <v>65.790000000000006</v>
      </c>
      <c r="X4363" s="24">
        <v>45999</v>
      </c>
      <c r="Y4363" s="23">
        <f>IFERROR(INDEX('Raw Data'!Y:Y,MATCH(X4363,'Raw Data'!X:X,1),1),0)</f>
        <v>4.2990000000000004</v>
      </c>
      <c r="AF4363" s="24">
        <v>45999</v>
      </c>
      <c r="AG4363" s="23">
        <f>IFERROR(INDEX('Raw Data'!AG:AG,MATCH(AF4363,'Raw Data'!AF:AF,1),1),0)</f>
        <v>3.37</v>
      </c>
      <c r="AI4363" s="20">
        <f t="shared" si="140"/>
        <v>12</v>
      </c>
      <c r="AJ4363" s="20">
        <f t="shared" si="141"/>
        <v>2025</v>
      </c>
    </row>
    <row r="4364" spans="2:36" ht="13.5" customHeight="1" x14ac:dyDescent="0.2">
      <c r="B4364" s="24">
        <v>46000</v>
      </c>
      <c r="C4364" s="23">
        <f>IFERROR(INDEX('Raw Data'!C:C,MATCH(B4364,'Raw Data'!B:B,1),1),0)</f>
        <v>59.73</v>
      </c>
      <c r="J4364" s="24">
        <v>46000</v>
      </c>
      <c r="K4364" s="23">
        <f>IFERROR(INDEX('Raw Data'!K:K,MATCH(J4364,'Raw Data'!J:J,1),1),0)</f>
        <v>61.79</v>
      </c>
      <c r="M4364" s="24">
        <v>46000</v>
      </c>
      <c r="N4364" s="23">
        <f>IFERROR(INDEX('Raw Data'!N:N,MATCH(M4364,'Raw Data'!M:M,1),1),0)</f>
        <v>63.54</v>
      </c>
      <c r="U4364" s="24">
        <v>46000</v>
      </c>
      <c r="V4364" s="23">
        <f>IFERROR(INDEX('Raw Data'!V:V,MATCH(U4364,'Raw Data'!U:U,1),1),0)</f>
        <v>65.790000000000006</v>
      </c>
      <c r="X4364" s="24">
        <v>46000</v>
      </c>
      <c r="Y4364" s="23">
        <f>IFERROR(INDEX('Raw Data'!Y:Y,MATCH(X4364,'Raw Data'!X:X,1),1),0)</f>
        <v>4.2990000000000004</v>
      </c>
      <c r="AF4364" s="24">
        <v>46000</v>
      </c>
      <c r="AG4364" s="23">
        <f>IFERROR(INDEX('Raw Data'!AG:AG,MATCH(AF4364,'Raw Data'!AF:AF,1),1),0)</f>
        <v>3.37</v>
      </c>
      <c r="AI4364" s="20">
        <f t="shared" si="140"/>
        <v>12</v>
      </c>
      <c r="AJ4364" s="20">
        <f t="shared" si="141"/>
        <v>2025</v>
      </c>
    </row>
    <row r="4365" spans="2:36" ht="13.5" customHeight="1" x14ac:dyDescent="0.2">
      <c r="B4365" s="24">
        <v>46001</v>
      </c>
      <c r="C4365" s="23">
        <f>IFERROR(INDEX('Raw Data'!C:C,MATCH(B4365,'Raw Data'!B:B,1),1),0)</f>
        <v>59.73</v>
      </c>
      <c r="J4365" s="24">
        <v>46001</v>
      </c>
      <c r="K4365" s="23">
        <f>IFERROR(INDEX('Raw Data'!K:K,MATCH(J4365,'Raw Data'!J:J,1),1),0)</f>
        <v>61.79</v>
      </c>
      <c r="M4365" s="24">
        <v>46001</v>
      </c>
      <c r="N4365" s="23">
        <f>IFERROR(INDEX('Raw Data'!N:N,MATCH(M4365,'Raw Data'!M:M,1),1),0)</f>
        <v>63.54</v>
      </c>
      <c r="U4365" s="24">
        <v>46001</v>
      </c>
      <c r="V4365" s="23">
        <f>IFERROR(INDEX('Raw Data'!V:V,MATCH(U4365,'Raw Data'!U:U,1),1),0)</f>
        <v>65.790000000000006</v>
      </c>
      <c r="X4365" s="24">
        <v>46001</v>
      </c>
      <c r="Y4365" s="23">
        <f>IFERROR(INDEX('Raw Data'!Y:Y,MATCH(X4365,'Raw Data'!X:X,1),1),0)</f>
        <v>4.2990000000000004</v>
      </c>
      <c r="AF4365" s="24">
        <v>46001</v>
      </c>
      <c r="AG4365" s="23">
        <f>IFERROR(INDEX('Raw Data'!AG:AG,MATCH(AF4365,'Raw Data'!AF:AF,1),1),0)</f>
        <v>3.37</v>
      </c>
      <c r="AI4365" s="20">
        <f t="shared" si="140"/>
        <v>12</v>
      </c>
      <c r="AJ4365" s="20">
        <f t="shared" si="141"/>
        <v>2025</v>
      </c>
    </row>
    <row r="4366" spans="2:36" ht="13.5" customHeight="1" x14ac:dyDescent="0.2">
      <c r="B4366" s="24">
        <v>46002</v>
      </c>
      <c r="C4366" s="23">
        <f>IFERROR(INDEX('Raw Data'!C:C,MATCH(B4366,'Raw Data'!B:B,1),1),0)</f>
        <v>59.73</v>
      </c>
      <c r="J4366" s="24">
        <v>46002</v>
      </c>
      <c r="K4366" s="23">
        <f>IFERROR(INDEX('Raw Data'!K:K,MATCH(J4366,'Raw Data'!J:J,1),1),0)</f>
        <v>61.79</v>
      </c>
      <c r="M4366" s="24">
        <v>46002</v>
      </c>
      <c r="N4366" s="23">
        <f>IFERROR(INDEX('Raw Data'!N:N,MATCH(M4366,'Raw Data'!M:M,1),1),0)</f>
        <v>63.54</v>
      </c>
      <c r="U4366" s="24">
        <v>46002</v>
      </c>
      <c r="V4366" s="23">
        <f>IFERROR(INDEX('Raw Data'!V:V,MATCH(U4366,'Raw Data'!U:U,1),1),0)</f>
        <v>65.790000000000006</v>
      </c>
      <c r="X4366" s="24">
        <v>46002</v>
      </c>
      <c r="Y4366" s="23">
        <f>IFERROR(INDEX('Raw Data'!Y:Y,MATCH(X4366,'Raw Data'!X:X,1),1),0)</f>
        <v>4.2990000000000004</v>
      </c>
      <c r="AF4366" s="24">
        <v>46002</v>
      </c>
      <c r="AG4366" s="23">
        <f>IFERROR(INDEX('Raw Data'!AG:AG,MATCH(AF4366,'Raw Data'!AF:AF,1),1),0)</f>
        <v>3.37</v>
      </c>
      <c r="AI4366" s="20">
        <f t="shared" si="140"/>
        <v>12</v>
      </c>
      <c r="AJ4366" s="20">
        <f t="shared" si="141"/>
        <v>2025</v>
      </c>
    </row>
    <row r="4367" spans="2:36" ht="13.5" customHeight="1" x14ac:dyDescent="0.2">
      <c r="B4367" s="24">
        <v>46003</v>
      </c>
      <c r="C4367" s="23">
        <f>IFERROR(INDEX('Raw Data'!C:C,MATCH(B4367,'Raw Data'!B:B,1),1),0)</f>
        <v>59.73</v>
      </c>
      <c r="J4367" s="24">
        <v>46003</v>
      </c>
      <c r="K4367" s="23">
        <f>IFERROR(INDEX('Raw Data'!K:K,MATCH(J4367,'Raw Data'!J:J,1),1),0)</f>
        <v>61.79</v>
      </c>
      <c r="M4367" s="24">
        <v>46003</v>
      </c>
      <c r="N4367" s="23">
        <f>IFERROR(INDEX('Raw Data'!N:N,MATCH(M4367,'Raw Data'!M:M,1),1),0)</f>
        <v>63.54</v>
      </c>
      <c r="U4367" s="24">
        <v>46003</v>
      </c>
      <c r="V4367" s="23">
        <f>IFERROR(INDEX('Raw Data'!V:V,MATCH(U4367,'Raw Data'!U:U,1),1),0)</f>
        <v>65.790000000000006</v>
      </c>
      <c r="X4367" s="24">
        <v>46003</v>
      </c>
      <c r="Y4367" s="23">
        <f>IFERROR(INDEX('Raw Data'!Y:Y,MATCH(X4367,'Raw Data'!X:X,1),1),0)</f>
        <v>4.2990000000000004</v>
      </c>
      <c r="AF4367" s="24">
        <v>46003</v>
      </c>
      <c r="AG4367" s="23">
        <f>IFERROR(INDEX('Raw Data'!AG:AG,MATCH(AF4367,'Raw Data'!AF:AF,1),1),0)</f>
        <v>3.37</v>
      </c>
      <c r="AI4367" s="20">
        <f t="shared" si="140"/>
        <v>12</v>
      </c>
      <c r="AJ4367" s="20">
        <f t="shared" si="141"/>
        <v>2025</v>
      </c>
    </row>
    <row r="4368" spans="2:36" ht="13.5" customHeight="1" x14ac:dyDescent="0.2">
      <c r="B4368" s="24">
        <v>46004</v>
      </c>
      <c r="C4368" s="23">
        <f>IFERROR(INDEX('Raw Data'!C:C,MATCH(B4368,'Raw Data'!B:B,1),1),0)</f>
        <v>59.73</v>
      </c>
      <c r="J4368" s="24">
        <v>46004</v>
      </c>
      <c r="K4368" s="23">
        <f>IFERROR(INDEX('Raw Data'!K:K,MATCH(J4368,'Raw Data'!J:J,1),1),0)</f>
        <v>61.79</v>
      </c>
      <c r="M4368" s="24">
        <v>46004</v>
      </c>
      <c r="N4368" s="23">
        <f>IFERROR(INDEX('Raw Data'!N:N,MATCH(M4368,'Raw Data'!M:M,1),1),0)</f>
        <v>63.54</v>
      </c>
      <c r="U4368" s="24">
        <v>46004</v>
      </c>
      <c r="V4368" s="23">
        <f>IFERROR(INDEX('Raw Data'!V:V,MATCH(U4368,'Raw Data'!U:U,1),1),0)</f>
        <v>65.790000000000006</v>
      </c>
      <c r="X4368" s="24">
        <v>46004</v>
      </c>
      <c r="Y4368" s="23">
        <f>IFERROR(INDEX('Raw Data'!Y:Y,MATCH(X4368,'Raw Data'!X:X,1),1),0)</f>
        <v>4.2990000000000004</v>
      </c>
      <c r="AF4368" s="24">
        <v>46004</v>
      </c>
      <c r="AG4368" s="23">
        <f>IFERROR(INDEX('Raw Data'!AG:AG,MATCH(AF4368,'Raw Data'!AF:AF,1),1),0)</f>
        <v>3.37</v>
      </c>
      <c r="AI4368" s="20">
        <f t="shared" si="140"/>
        <v>12</v>
      </c>
      <c r="AJ4368" s="20">
        <f t="shared" si="141"/>
        <v>2025</v>
      </c>
    </row>
    <row r="4369" spans="2:36" ht="13.5" customHeight="1" x14ac:dyDescent="0.2">
      <c r="B4369" s="24">
        <v>46005</v>
      </c>
      <c r="C4369" s="23">
        <f>IFERROR(INDEX('Raw Data'!C:C,MATCH(B4369,'Raw Data'!B:B,1),1),0)</f>
        <v>59.73</v>
      </c>
      <c r="J4369" s="24">
        <v>46005</v>
      </c>
      <c r="K4369" s="23">
        <f>IFERROR(INDEX('Raw Data'!K:K,MATCH(J4369,'Raw Data'!J:J,1),1),0)</f>
        <v>61.79</v>
      </c>
      <c r="M4369" s="24">
        <v>46005</v>
      </c>
      <c r="N4369" s="23">
        <f>IFERROR(INDEX('Raw Data'!N:N,MATCH(M4369,'Raw Data'!M:M,1),1),0)</f>
        <v>63.54</v>
      </c>
      <c r="U4369" s="24">
        <v>46005</v>
      </c>
      <c r="V4369" s="23">
        <f>IFERROR(INDEX('Raw Data'!V:V,MATCH(U4369,'Raw Data'!U:U,1),1),0)</f>
        <v>65.790000000000006</v>
      </c>
      <c r="X4369" s="24">
        <v>46005</v>
      </c>
      <c r="Y4369" s="23">
        <f>IFERROR(INDEX('Raw Data'!Y:Y,MATCH(X4369,'Raw Data'!X:X,1),1),0)</f>
        <v>4.2990000000000004</v>
      </c>
      <c r="AF4369" s="24">
        <v>46005</v>
      </c>
      <c r="AG4369" s="23">
        <f>IFERROR(INDEX('Raw Data'!AG:AG,MATCH(AF4369,'Raw Data'!AF:AF,1),1),0)</f>
        <v>3.37</v>
      </c>
      <c r="AI4369" s="20">
        <f t="shared" si="140"/>
        <v>12</v>
      </c>
      <c r="AJ4369" s="20">
        <f t="shared" si="141"/>
        <v>2025</v>
      </c>
    </row>
    <row r="4370" spans="2:36" ht="13.5" customHeight="1" x14ac:dyDescent="0.2">
      <c r="B4370" s="24">
        <v>46006</v>
      </c>
      <c r="C4370" s="23">
        <f>IFERROR(INDEX('Raw Data'!C:C,MATCH(B4370,'Raw Data'!B:B,1),1),0)</f>
        <v>59.73</v>
      </c>
      <c r="J4370" s="24">
        <v>46006</v>
      </c>
      <c r="K4370" s="23">
        <f>IFERROR(INDEX('Raw Data'!K:K,MATCH(J4370,'Raw Data'!J:J,1),1),0)</f>
        <v>61.79</v>
      </c>
      <c r="M4370" s="24">
        <v>46006</v>
      </c>
      <c r="N4370" s="23">
        <f>IFERROR(INDEX('Raw Data'!N:N,MATCH(M4370,'Raw Data'!M:M,1),1),0)</f>
        <v>63.54</v>
      </c>
      <c r="U4370" s="24">
        <v>46006</v>
      </c>
      <c r="V4370" s="23">
        <f>IFERROR(INDEX('Raw Data'!V:V,MATCH(U4370,'Raw Data'!U:U,1),1),0)</f>
        <v>65.790000000000006</v>
      </c>
      <c r="X4370" s="24">
        <v>46006</v>
      </c>
      <c r="Y4370" s="23">
        <f>IFERROR(INDEX('Raw Data'!Y:Y,MATCH(X4370,'Raw Data'!X:X,1),1),0)</f>
        <v>4.2990000000000004</v>
      </c>
      <c r="AF4370" s="24">
        <v>46006</v>
      </c>
      <c r="AG4370" s="23">
        <f>IFERROR(INDEX('Raw Data'!AG:AG,MATCH(AF4370,'Raw Data'!AF:AF,1),1),0)</f>
        <v>3.37</v>
      </c>
      <c r="AI4370" s="20">
        <f t="shared" si="140"/>
        <v>12</v>
      </c>
      <c r="AJ4370" s="20">
        <f t="shared" si="141"/>
        <v>2025</v>
      </c>
    </row>
    <row r="4371" spans="2:36" ht="13.5" customHeight="1" x14ac:dyDescent="0.2">
      <c r="B4371" s="24">
        <v>46007</v>
      </c>
      <c r="C4371" s="23">
        <f>IFERROR(INDEX('Raw Data'!C:C,MATCH(B4371,'Raw Data'!B:B,1),1),0)</f>
        <v>59.73</v>
      </c>
      <c r="J4371" s="24">
        <v>46007</v>
      </c>
      <c r="K4371" s="23">
        <f>IFERROR(INDEX('Raw Data'!K:K,MATCH(J4371,'Raw Data'!J:J,1),1),0)</f>
        <v>61.79</v>
      </c>
      <c r="M4371" s="24">
        <v>46007</v>
      </c>
      <c r="N4371" s="23">
        <f>IFERROR(INDEX('Raw Data'!N:N,MATCH(M4371,'Raw Data'!M:M,1),1),0)</f>
        <v>63.54</v>
      </c>
      <c r="U4371" s="24">
        <v>46007</v>
      </c>
      <c r="V4371" s="23">
        <f>IFERROR(INDEX('Raw Data'!V:V,MATCH(U4371,'Raw Data'!U:U,1),1),0)</f>
        <v>65.790000000000006</v>
      </c>
      <c r="X4371" s="24">
        <v>46007</v>
      </c>
      <c r="Y4371" s="23">
        <f>IFERROR(INDEX('Raw Data'!Y:Y,MATCH(X4371,'Raw Data'!X:X,1),1),0)</f>
        <v>4.2990000000000004</v>
      </c>
      <c r="AF4371" s="24">
        <v>46007</v>
      </c>
      <c r="AG4371" s="23">
        <f>IFERROR(INDEX('Raw Data'!AG:AG,MATCH(AF4371,'Raw Data'!AF:AF,1),1),0)</f>
        <v>3.37</v>
      </c>
      <c r="AI4371" s="20">
        <f t="shared" si="140"/>
        <v>12</v>
      </c>
      <c r="AJ4371" s="20">
        <f t="shared" si="141"/>
        <v>2025</v>
      </c>
    </row>
    <row r="4372" spans="2:36" ht="13.5" customHeight="1" x14ac:dyDescent="0.2">
      <c r="B4372" s="24">
        <v>46008</v>
      </c>
      <c r="C4372" s="23">
        <f>IFERROR(INDEX('Raw Data'!C:C,MATCH(B4372,'Raw Data'!B:B,1),1),0)</f>
        <v>59.73</v>
      </c>
      <c r="J4372" s="24">
        <v>46008</v>
      </c>
      <c r="K4372" s="23">
        <f>IFERROR(INDEX('Raw Data'!K:K,MATCH(J4372,'Raw Data'!J:J,1),1),0)</f>
        <v>61.79</v>
      </c>
      <c r="M4372" s="24">
        <v>46008</v>
      </c>
      <c r="N4372" s="23">
        <f>IFERROR(INDEX('Raw Data'!N:N,MATCH(M4372,'Raw Data'!M:M,1),1),0)</f>
        <v>63.54</v>
      </c>
      <c r="U4372" s="24">
        <v>46008</v>
      </c>
      <c r="V4372" s="23">
        <f>IFERROR(INDEX('Raw Data'!V:V,MATCH(U4372,'Raw Data'!U:U,1),1),0)</f>
        <v>65.790000000000006</v>
      </c>
      <c r="X4372" s="24">
        <v>46008</v>
      </c>
      <c r="Y4372" s="23">
        <f>IFERROR(INDEX('Raw Data'!Y:Y,MATCH(X4372,'Raw Data'!X:X,1),1),0)</f>
        <v>4.2990000000000004</v>
      </c>
      <c r="AF4372" s="24">
        <v>46008</v>
      </c>
      <c r="AG4372" s="23">
        <f>IFERROR(INDEX('Raw Data'!AG:AG,MATCH(AF4372,'Raw Data'!AF:AF,1),1),0)</f>
        <v>3.37</v>
      </c>
      <c r="AI4372" s="20">
        <f t="shared" si="140"/>
        <v>12</v>
      </c>
      <c r="AJ4372" s="20">
        <f t="shared" si="141"/>
        <v>2025</v>
      </c>
    </row>
    <row r="4373" spans="2:36" ht="13.5" customHeight="1" x14ac:dyDescent="0.2">
      <c r="B4373" s="24">
        <v>46009</v>
      </c>
      <c r="C4373" s="23">
        <f>IFERROR(INDEX('Raw Data'!C:C,MATCH(B4373,'Raw Data'!B:B,1),1),0)</f>
        <v>59.73</v>
      </c>
      <c r="J4373" s="24">
        <v>46009</v>
      </c>
      <c r="K4373" s="23">
        <f>IFERROR(INDEX('Raw Data'!K:K,MATCH(J4373,'Raw Data'!J:J,1),1),0)</f>
        <v>61.79</v>
      </c>
      <c r="M4373" s="24">
        <v>46009</v>
      </c>
      <c r="N4373" s="23">
        <f>IFERROR(INDEX('Raw Data'!N:N,MATCH(M4373,'Raw Data'!M:M,1),1),0)</f>
        <v>63.54</v>
      </c>
      <c r="U4373" s="24">
        <v>46009</v>
      </c>
      <c r="V4373" s="23">
        <f>IFERROR(INDEX('Raw Data'!V:V,MATCH(U4373,'Raw Data'!U:U,1),1),0)</f>
        <v>65.790000000000006</v>
      </c>
      <c r="X4373" s="24">
        <v>46009</v>
      </c>
      <c r="Y4373" s="23">
        <f>IFERROR(INDEX('Raw Data'!Y:Y,MATCH(X4373,'Raw Data'!X:X,1),1),0)</f>
        <v>4.2990000000000004</v>
      </c>
      <c r="AF4373" s="24">
        <v>46009</v>
      </c>
      <c r="AG4373" s="23">
        <f>IFERROR(INDEX('Raw Data'!AG:AG,MATCH(AF4373,'Raw Data'!AF:AF,1),1),0)</f>
        <v>3.37</v>
      </c>
      <c r="AI4373" s="20">
        <f t="shared" si="140"/>
        <v>12</v>
      </c>
      <c r="AJ4373" s="20">
        <f t="shared" si="141"/>
        <v>2025</v>
      </c>
    </row>
    <row r="4374" spans="2:36" ht="13.5" customHeight="1" x14ac:dyDescent="0.2">
      <c r="B4374" s="24">
        <v>46010</v>
      </c>
      <c r="C4374" s="23">
        <f>IFERROR(INDEX('Raw Data'!C:C,MATCH(B4374,'Raw Data'!B:B,1),1),0)</f>
        <v>59.73</v>
      </c>
      <c r="J4374" s="24">
        <v>46010</v>
      </c>
      <c r="K4374" s="23">
        <f>IFERROR(INDEX('Raw Data'!K:K,MATCH(J4374,'Raw Data'!J:J,1),1),0)</f>
        <v>61.79</v>
      </c>
      <c r="M4374" s="24">
        <v>46010</v>
      </c>
      <c r="N4374" s="23">
        <f>IFERROR(INDEX('Raw Data'!N:N,MATCH(M4374,'Raw Data'!M:M,1),1),0)</f>
        <v>63.54</v>
      </c>
      <c r="U4374" s="24">
        <v>46010</v>
      </c>
      <c r="V4374" s="23">
        <f>IFERROR(INDEX('Raw Data'!V:V,MATCH(U4374,'Raw Data'!U:U,1),1),0)</f>
        <v>65.790000000000006</v>
      </c>
      <c r="X4374" s="24">
        <v>46010</v>
      </c>
      <c r="Y4374" s="23">
        <f>IFERROR(INDEX('Raw Data'!Y:Y,MATCH(X4374,'Raw Data'!X:X,1),1),0)</f>
        <v>4.2990000000000004</v>
      </c>
      <c r="AF4374" s="24">
        <v>46010</v>
      </c>
      <c r="AG4374" s="23">
        <f>IFERROR(INDEX('Raw Data'!AG:AG,MATCH(AF4374,'Raw Data'!AF:AF,1),1),0)</f>
        <v>3.37</v>
      </c>
      <c r="AI4374" s="20">
        <f t="shared" si="140"/>
        <v>12</v>
      </c>
      <c r="AJ4374" s="20">
        <f t="shared" si="141"/>
        <v>2025</v>
      </c>
    </row>
    <row r="4375" spans="2:36" ht="13.5" customHeight="1" x14ac:dyDescent="0.2">
      <c r="B4375" s="24">
        <v>46011</v>
      </c>
      <c r="C4375" s="23">
        <f>IFERROR(INDEX('Raw Data'!C:C,MATCH(B4375,'Raw Data'!B:B,1),1),0)</f>
        <v>59.73</v>
      </c>
      <c r="J4375" s="24">
        <v>46011</v>
      </c>
      <c r="K4375" s="23">
        <f>IFERROR(INDEX('Raw Data'!K:K,MATCH(J4375,'Raw Data'!J:J,1),1),0)</f>
        <v>61.79</v>
      </c>
      <c r="M4375" s="24">
        <v>46011</v>
      </c>
      <c r="N4375" s="23">
        <f>IFERROR(INDEX('Raw Data'!N:N,MATCH(M4375,'Raw Data'!M:M,1),1),0)</f>
        <v>63.54</v>
      </c>
      <c r="U4375" s="24">
        <v>46011</v>
      </c>
      <c r="V4375" s="23">
        <f>IFERROR(INDEX('Raw Data'!V:V,MATCH(U4375,'Raw Data'!U:U,1),1),0)</f>
        <v>65.790000000000006</v>
      </c>
      <c r="X4375" s="24">
        <v>46011</v>
      </c>
      <c r="Y4375" s="23">
        <f>IFERROR(INDEX('Raw Data'!Y:Y,MATCH(X4375,'Raw Data'!X:X,1),1),0)</f>
        <v>4.2990000000000004</v>
      </c>
      <c r="AF4375" s="24">
        <v>46011</v>
      </c>
      <c r="AG4375" s="23">
        <f>IFERROR(INDEX('Raw Data'!AG:AG,MATCH(AF4375,'Raw Data'!AF:AF,1),1),0)</f>
        <v>3.37</v>
      </c>
      <c r="AI4375" s="20">
        <f t="shared" si="140"/>
        <v>12</v>
      </c>
      <c r="AJ4375" s="20">
        <f t="shared" si="141"/>
        <v>2025</v>
      </c>
    </row>
    <row r="4376" spans="2:36" ht="13.5" customHeight="1" x14ac:dyDescent="0.2">
      <c r="B4376" s="24">
        <v>46012</v>
      </c>
      <c r="C4376" s="23">
        <f>IFERROR(INDEX('Raw Data'!C:C,MATCH(B4376,'Raw Data'!B:B,1),1),0)</f>
        <v>59.73</v>
      </c>
      <c r="J4376" s="24">
        <v>46012</v>
      </c>
      <c r="K4376" s="23">
        <f>IFERROR(INDEX('Raw Data'!K:K,MATCH(J4376,'Raw Data'!J:J,1),1),0)</f>
        <v>61.79</v>
      </c>
      <c r="M4376" s="24">
        <v>46012</v>
      </c>
      <c r="N4376" s="23">
        <f>IFERROR(INDEX('Raw Data'!N:N,MATCH(M4376,'Raw Data'!M:M,1),1),0)</f>
        <v>63.54</v>
      </c>
      <c r="U4376" s="24">
        <v>46012</v>
      </c>
      <c r="V4376" s="23">
        <f>IFERROR(INDEX('Raw Data'!V:V,MATCH(U4376,'Raw Data'!U:U,1),1),0)</f>
        <v>65.790000000000006</v>
      </c>
      <c r="X4376" s="24">
        <v>46012</v>
      </c>
      <c r="Y4376" s="23">
        <f>IFERROR(INDEX('Raw Data'!Y:Y,MATCH(X4376,'Raw Data'!X:X,1),1),0)</f>
        <v>4.2990000000000004</v>
      </c>
      <c r="AF4376" s="24">
        <v>46012</v>
      </c>
      <c r="AG4376" s="23">
        <f>IFERROR(INDEX('Raw Data'!AG:AG,MATCH(AF4376,'Raw Data'!AF:AF,1),1),0)</f>
        <v>3.37</v>
      </c>
      <c r="AI4376" s="20">
        <f t="shared" si="140"/>
        <v>12</v>
      </c>
      <c r="AJ4376" s="20">
        <f t="shared" si="141"/>
        <v>2025</v>
      </c>
    </row>
    <row r="4377" spans="2:36" ht="13.5" customHeight="1" x14ac:dyDescent="0.2">
      <c r="B4377" s="24">
        <v>46013</v>
      </c>
      <c r="C4377" s="23">
        <f>IFERROR(INDEX('Raw Data'!C:C,MATCH(B4377,'Raw Data'!B:B,1),1),0)</f>
        <v>59.73</v>
      </c>
      <c r="J4377" s="24">
        <v>46013</v>
      </c>
      <c r="K4377" s="23">
        <f>IFERROR(INDEX('Raw Data'!K:K,MATCH(J4377,'Raw Data'!J:J,1),1),0)</f>
        <v>61.79</v>
      </c>
      <c r="M4377" s="24">
        <v>46013</v>
      </c>
      <c r="N4377" s="23">
        <f>IFERROR(INDEX('Raw Data'!N:N,MATCH(M4377,'Raw Data'!M:M,1),1),0)</f>
        <v>63.54</v>
      </c>
      <c r="U4377" s="24">
        <v>46013</v>
      </c>
      <c r="V4377" s="23">
        <f>IFERROR(INDEX('Raw Data'!V:V,MATCH(U4377,'Raw Data'!U:U,1),1),0)</f>
        <v>65.790000000000006</v>
      </c>
      <c r="X4377" s="24">
        <v>46013</v>
      </c>
      <c r="Y4377" s="23">
        <f>IFERROR(INDEX('Raw Data'!Y:Y,MATCH(X4377,'Raw Data'!X:X,1),1),0)</f>
        <v>4.2990000000000004</v>
      </c>
      <c r="AF4377" s="24">
        <v>46013</v>
      </c>
      <c r="AG4377" s="23">
        <f>IFERROR(INDEX('Raw Data'!AG:AG,MATCH(AF4377,'Raw Data'!AF:AF,1),1),0)</f>
        <v>3.37</v>
      </c>
      <c r="AI4377" s="20">
        <f t="shared" si="140"/>
        <v>12</v>
      </c>
      <c r="AJ4377" s="20">
        <f t="shared" si="141"/>
        <v>2025</v>
      </c>
    </row>
    <row r="4378" spans="2:36" ht="13.5" customHeight="1" x14ac:dyDescent="0.2">
      <c r="B4378" s="24">
        <v>46014</v>
      </c>
      <c r="C4378" s="23">
        <f>IFERROR(INDEX('Raw Data'!C:C,MATCH(B4378,'Raw Data'!B:B,1),1),0)</f>
        <v>59.73</v>
      </c>
      <c r="J4378" s="24">
        <v>46014</v>
      </c>
      <c r="K4378" s="23">
        <f>IFERROR(INDEX('Raw Data'!K:K,MATCH(J4378,'Raw Data'!J:J,1),1),0)</f>
        <v>61.79</v>
      </c>
      <c r="M4378" s="24">
        <v>46014</v>
      </c>
      <c r="N4378" s="23">
        <f>IFERROR(INDEX('Raw Data'!N:N,MATCH(M4378,'Raw Data'!M:M,1),1),0)</f>
        <v>63.54</v>
      </c>
      <c r="U4378" s="24">
        <v>46014</v>
      </c>
      <c r="V4378" s="23">
        <f>IFERROR(INDEX('Raw Data'!V:V,MATCH(U4378,'Raw Data'!U:U,1),1),0)</f>
        <v>65.790000000000006</v>
      </c>
      <c r="X4378" s="24">
        <v>46014</v>
      </c>
      <c r="Y4378" s="23">
        <f>IFERROR(INDEX('Raw Data'!Y:Y,MATCH(X4378,'Raw Data'!X:X,1),1),0)</f>
        <v>4.2990000000000004</v>
      </c>
      <c r="AF4378" s="24">
        <v>46014</v>
      </c>
      <c r="AG4378" s="23">
        <f>IFERROR(INDEX('Raw Data'!AG:AG,MATCH(AF4378,'Raw Data'!AF:AF,1),1),0)</f>
        <v>3.37</v>
      </c>
      <c r="AI4378" s="20">
        <f t="shared" si="140"/>
        <v>12</v>
      </c>
      <c r="AJ4378" s="20">
        <f t="shared" si="141"/>
        <v>2025</v>
      </c>
    </row>
    <row r="4379" spans="2:36" ht="13.5" customHeight="1" x14ac:dyDescent="0.2">
      <c r="B4379" s="24">
        <v>46015</v>
      </c>
      <c r="C4379" s="23">
        <f>IFERROR(INDEX('Raw Data'!C:C,MATCH(B4379,'Raw Data'!B:B,1),1),0)</f>
        <v>59.73</v>
      </c>
      <c r="J4379" s="24">
        <v>46015</v>
      </c>
      <c r="K4379" s="23">
        <f>IFERROR(INDEX('Raw Data'!K:K,MATCH(J4379,'Raw Data'!J:J,1),1),0)</f>
        <v>61.79</v>
      </c>
      <c r="M4379" s="24">
        <v>46015</v>
      </c>
      <c r="N4379" s="23">
        <f>IFERROR(INDEX('Raw Data'!N:N,MATCH(M4379,'Raw Data'!M:M,1),1),0)</f>
        <v>63.54</v>
      </c>
      <c r="U4379" s="24">
        <v>46015</v>
      </c>
      <c r="V4379" s="23">
        <f>IFERROR(INDEX('Raw Data'!V:V,MATCH(U4379,'Raw Data'!U:U,1),1),0)</f>
        <v>65.790000000000006</v>
      </c>
      <c r="X4379" s="24">
        <v>46015</v>
      </c>
      <c r="Y4379" s="23">
        <f>IFERROR(INDEX('Raw Data'!Y:Y,MATCH(X4379,'Raw Data'!X:X,1),1),0)</f>
        <v>4.2990000000000004</v>
      </c>
      <c r="AF4379" s="24">
        <v>46015</v>
      </c>
      <c r="AG4379" s="23">
        <f>IFERROR(INDEX('Raw Data'!AG:AG,MATCH(AF4379,'Raw Data'!AF:AF,1),1),0)</f>
        <v>3.37</v>
      </c>
      <c r="AI4379" s="20">
        <f t="shared" si="140"/>
        <v>12</v>
      </c>
      <c r="AJ4379" s="20">
        <f t="shared" si="141"/>
        <v>2025</v>
      </c>
    </row>
    <row r="4380" spans="2:36" ht="13.5" customHeight="1" x14ac:dyDescent="0.2">
      <c r="B4380" s="24">
        <v>46016</v>
      </c>
      <c r="C4380" s="23">
        <f>IFERROR(INDEX('Raw Data'!C:C,MATCH(B4380,'Raw Data'!B:B,1),1),0)</f>
        <v>59.73</v>
      </c>
      <c r="J4380" s="24">
        <v>46016</v>
      </c>
      <c r="K4380" s="23">
        <f>IFERROR(INDEX('Raw Data'!K:K,MATCH(J4380,'Raw Data'!J:J,1),1),0)</f>
        <v>61.79</v>
      </c>
      <c r="M4380" s="24">
        <v>46016</v>
      </c>
      <c r="N4380" s="23">
        <f>IFERROR(INDEX('Raw Data'!N:N,MATCH(M4380,'Raw Data'!M:M,1),1),0)</f>
        <v>63.54</v>
      </c>
      <c r="U4380" s="24">
        <v>46016</v>
      </c>
      <c r="V4380" s="23">
        <f>IFERROR(INDEX('Raw Data'!V:V,MATCH(U4380,'Raw Data'!U:U,1),1),0)</f>
        <v>65.790000000000006</v>
      </c>
      <c r="X4380" s="24">
        <v>46016</v>
      </c>
      <c r="Y4380" s="23">
        <f>IFERROR(INDEX('Raw Data'!Y:Y,MATCH(X4380,'Raw Data'!X:X,1),1),0)</f>
        <v>4.2990000000000004</v>
      </c>
      <c r="AF4380" s="24">
        <v>46016</v>
      </c>
      <c r="AG4380" s="23">
        <f>IFERROR(INDEX('Raw Data'!AG:AG,MATCH(AF4380,'Raw Data'!AF:AF,1),1),0)</f>
        <v>3.37</v>
      </c>
      <c r="AI4380" s="20">
        <f t="shared" si="140"/>
        <v>12</v>
      </c>
      <c r="AJ4380" s="20">
        <f t="shared" si="141"/>
        <v>2025</v>
      </c>
    </row>
    <row r="4381" spans="2:36" ht="13.5" customHeight="1" x14ac:dyDescent="0.2">
      <c r="B4381" s="24">
        <v>46017</v>
      </c>
      <c r="C4381" s="23">
        <f>IFERROR(INDEX('Raw Data'!C:C,MATCH(B4381,'Raw Data'!B:B,1),1),0)</f>
        <v>59.73</v>
      </c>
      <c r="J4381" s="24">
        <v>46017</v>
      </c>
      <c r="K4381" s="23">
        <f>IFERROR(INDEX('Raw Data'!K:K,MATCH(J4381,'Raw Data'!J:J,1),1),0)</f>
        <v>61.79</v>
      </c>
      <c r="M4381" s="24">
        <v>46017</v>
      </c>
      <c r="N4381" s="23">
        <f>IFERROR(INDEX('Raw Data'!N:N,MATCH(M4381,'Raw Data'!M:M,1),1),0)</f>
        <v>63.54</v>
      </c>
      <c r="U4381" s="24">
        <v>46017</v>
      </c>
      <c r="V4381" s="23">
        <f>IFERROR(INDEX('Raw Data'!V:V,MATCH(U4381,'Raw Data'!U:U,1),1),0)</f>
        <v>65.790000000000006</v>
      </c>
      <c r="X4381" s="24">
        <v>46017</v>
      </c>
      <c r="Y4381" s="23">
        <f>IFERROR(INDEX('Raw Data'!Y:Y,MATCH(X4381,'Raw Data'!X:X,1),1),0)</f>
        <v>4.2990000000000004</v>
      </c>
      <c r="AF4381" s="24">
        <v>46017</v>
      </c>
      <c r="AG4381" s="23">
        <f>IFERROR(INDEX('Raw Data'!AG:AG,MATCH(AF4381,'Raw Data'!AF:AF,1),1),0)</f>
        <v>3.37</v>
      </c>
      <c r="AI4381" s="20">
        <f t="shared" si="140"/>
        <v>12</v>
      </c>
      <c r="AJ4381" s="20">
        <f t="shared" si="141"/>
        <v>2025</v>
      </c>
    </row>
    <row r="4382" spans="2:36" ht="13.5" customHeight="1" x14ac:dyDescent="0.2">
      <c r="B4382" s="24">
        <v>46018</v>
      </c>
      <c r="C4382" s="23">
        <f>IFERROR(INDEX('Raw Data'!C:C,MATCH(B4382,'Raw Data'!B:B,1),1),0)</f>
        <v>59.73</v>
      </c>
      <c r="J4382" s="24">
        <v>46018</v>
      </c>
      <c r="K4382" s="23">
        <f>IFERROR(INDEX('Raw Data'!K:K,MATCH(J4382,'Raw Data'!J:J,1),1),0)</f>
        <v>61.79</v>
      </c>
      <c r="M4382" s="24">
        <v>46018</v>
      </c>
      <c r="N4382" s="23">
        <f>IFERROR(INDEX('Raw Data'!N:N,MATCH(M4382,'Raw Data'!M:M,1),1),0)</f>
        <v>63.54</v>
      </c>
      <c r="U4382" s="24">
        <v>46018</v>
      </c>
      <c r="V4382" s="23">
        <f>IFERROR(INDEX('Raw Data'!V:V,MATCH(U4382,'Raw Data'!U:U,1),1),0)</f>
        <v>65.790000000000006</v>
      </c>
      <c r="X4382" s="24">
        <v>46018</v>
      </c>
      <c r="Y4382" s="23">
        <f>IFERROR(INDEX('Raw Data'!Y:Y,MATCH(X4382,'Raw Data'!X:X,1),1),0)</f>
        <v>4.2990000000000004</v>
      </c>
      <c r="AF4382" s="24">
        <v>46018</v>
      </c>
      <c r="AG4382" s="23">
        <f>IFERROR(INDEX('Raw Data'!AG:AG,MATCH(AF4382,'Raw Data'!AF:AF,1),1),0)</f>
        <v>3.37</v>
      </c>
      <c r="AI4382" s="20">
        <f t="shared" si="140"/>
        <v>12</v>
      </c>
      <c r="AJ4382" s="20">
        <f t="shared" si="141"/>
        <v>2025</v>
      </c>
    </row>
    <row r="4383" spans="2:36" ht="13.5" customHeight="1" x14ac:dyDescent="0.2">
      <c r="B4383" s="24">
        <v>46019</v>
      </c>
      <c r="C4383" s="23">
        <f>IFERROR(INDEX('Raw Data'!C:C,MATCH(B4383,'Raw Data'!B:B,1),1),0)</f>
        <v>59.73</v>
      </c>
      <c r="J4383" s="24">
        <v>46019</v>
      </c>
      <c r="K4383" s="23">
        <f>IFERROR(INDEX('Raw Data'!K:K,MATCH(J4383,'Raw Data'!J:J,1),1),0)</f>
        <v>61.79</v>
      </c>
      <c r="M4383" s="24">
        <v>46019</v>
      </c>
      <c r="N4383" s="23">
        <f>IFERROR(INDEX('Raw Data'!N:N,MATCH(M4383,'Raw Data'!M:M,1),1),0)</f>
        <v>63.54</v>
      </c>
      <c r="U4383" s="24">
        <v>46019</v>
      </c>
      <c r="V4383" s="23">
        <f>IFERROR(INDEX('Raw Data'!V:V,MATCH(U4383,'Raw Data'!U:U,1),1),0)</f>
        <v>65.790000000000006</v>
      </c>
      <c r="X4383" s="24">
        <v>46019</v>
      </c>
      <c r="Y4383" s="23">
        <f>IFERROR(INDEX('Raw Data'!Y:Y,MATCH(X4383,'Raw Data'!X:X,1),1),0)</f>
        <v>4.2990000000000004</v>
      </c>
      <c r="AF4383" s="24">
        <v>46019</v>
      </c>
      <c r="AG4383" s="23">
        <f>IFERROR(INDEX('Raw Data'!AG:AG,MATCH(AF4383,'Raw Data'!AF:AF,1),1),0)</f>
        <v>3.37</v>
      </c>
      <c r="AI4383" s="20">
        <f t="shared" si="140"/>
        <v>12</v>
      </c>
      <c r="AJ4383" s="20">
        <f t="shared" si="141"/>
        <v>2025</v>
      </c>
    </row>
    <row r="4384" spans="2:36" ht="13.5" customHeight="1" x14ac:dyDescent="0.2">
      <c r="B4384" s="24">
        <v>46020</v>
      </c>
      <c r="C4384" s="23">
        <f>IFERROR(INDEX('Raw Data'!C:C,MATCH(B4384,'Raw Data'!B:B,1),1),0)</f>
        <v>59.73</v>
      </c>
      <c r="J4384" s="24">
        <v>46020</v>
      </c>
      <c r="K4384" s="23">
        <f>IFERROR(INDEX('Raw Data'!K:K,MATCH(J4384,'Raw Data'!J:J,1),1),0)</f>
        <v>61.79</v>
      </c>
      <c r="M4384" s="24">
        <v>46020</v>
      </c>
      <c r="N4384" s="23">
        <f>IFERROR(INDEX('Raw Data'!N:N,MATCH(M4384,'Raw Data'!M:M,1),1),0)</f>
        <v>63.54</v>
      </c>
      <c r="U4384" s="24">
        <v>46020</v>
      </c>
      <c r="V4384" s="23">
        <f>IFERROR(INDEX('Raw Data'!V:V,MATCH(U4384,'Raw Data'!U:U,1),1),0)</f>
        <v>65.790000000000006</v>
      </c>
      <c r="X4384" s="24">
        <v>46020</v>
      </c>
      <c r="Y4384" s="23">
        <f>IFERROR(INDEX('Raw Data'!Y:Y,MATCH(X4384,'Raw Data'!X:X,1),1),0)</f>
        <v>4.2990000000000004</v>
      </c>
      <c r="AF4384" s="24">
        <v>46020</v>
      </c>
      <c r="AG4384" s="23">
        <f>IFERROR(INDEX('Raw Data'!AG:AG,MATCH(AF4384,'Raw Data'!AF:AF,1),1),0)</f>
        <v>3.37</v>
      </c>
      <c r="AI4384" s="20">
        <f t="shared" si="140"/>
        <v>12</v>
      </c>
      <c r="AJ4384" s="20">
        <f t="shared" si="141"/>
        <v>2025</v>
      </c>
    </row>
    <row r="4385" spans="2:36" ht="13.5" customHeight="1" x14ac:dyDescent="0.2">
      <c r="B4385" s="24">
        <v>46021</v>
      </c>
      <c r="C4385" s="23">
        <f>IFERROR(INDEX('Raw Data'!C:C,MATCH(B4385,'Raw Data'!B:B,1),1),0)</f>
        <v>59.73</v>
      </c>
      <c r="J4385" s="24">
        <v>46021</v>
      </c>
      <c r="K4385" s="23">
        <f>IFERROR(INDEX('Raw Data'!K:K,MATCH(J4385,'Raw Data'!J:J,1),1),0)</f>
        <v>61.79</v>
      </c>
      <c r="M4385" s="24">
        <v>46021</v>
      </c>
      <c r="N4385" s="23">
        <f>IFERROR(INDEX('Raw Data'!N:N,MATCH(M4385,'Raw Data'!M:M,1),1),0)</f>
        <v>63.54</v>
      </c>
      <c r="U4385" s="24">
        <v>46021</v>
      </c>
      <c r="V4385" s="23">
        <f>IFERROR(INDEX('Raw Data'!V:V,MATCH(U4385,'Raw Data'!U:U,1),1),0)</f>
        <v>65.790000000000006</v>
      </c>
      <c r="X4385" s="24">
        <v>46021</v>
      </c>
      <c r="Y4385" s="23">
        <f>IFERROR(INDEX('Raw Data'!Y:Y,MATCH(X4385,'Raw Data'!X:X,1),1),0)</f>
        <v>4.2990000000000004</v>
      </c>
      <c r="AF4385" s="24">
        <v>46021</v>
      </c>
      <c r="AG4385" s="23">
        <f>IFERROR(INDEX('Raw Data'!AG:AG,MATCH(AF4385,'Raw Data'!AF:AF,1),1),0)</f>
        <v>3.37</v>
      </c>
      <c r="AI4385" s="20">
        <f t="shared" si="140"/>
        <v>12</v>
      </c>
      <c r="AJ4385" s="20">
        <f t="shared" si="141"/>
        <v>2025</v>
      </c>
    </row>
    <row r="4386" spans="2:36" ht="13.5" customHeight="1" x14ac:dyDescent="0.2">
      <c r="B4386" s="24">
        <v>46022</v>
      </c>
      <c r="C4386" s="23">
        <f>IFERROR(INDEX('Raw Data'!C:C,MATCH(B4386,'Raw Data'!B:B,1),1),0)</f>
        <v>59.73</v>
      </c>
      <c r="J4386" s="24">
        <v>46022</v>
      </c>
      <c r="K4386" s="23">
        <f>IFERROR(INDEX('Raw Data'!K:K,MATCH(J4386,'Raw Data'!J:J,1),1),0)</f>
        <v>61.79</v>
      </c>
      <c r="M4386" s="24">
        <v>46022</v>
      </c>
      <c r="N4386" s="23">
        <f>IFERROR(INDEX('Raw Data'!N:N,MATCH(M4386,'Raw Data'!M:M,1),1),0)</f>
        <v>63.54</v>
      </c>
      <c r="U4386" s="24">
        <v>46022</v>
      </c>
      <c r="V4386" s="23">
        <f>IFERROR(INDEX('Raw Data'!V:V,MATCH(U4386,'Raw Data'!U:U,1),1),0)</f>
        <v>65.790000000000006</v>
      </c>
      <c r="X4386" s="24">
        <v>46022</v>
      </c>
      <c r="Y4386" s="23">
        <f>IFERROR(INDEX('Raw Data'!Y:Y,MATCH(X4386,'Raw Data'!X:X,1),1),0)</f>
        <v>4.2990000000000004</v>
      </c>
      <c r="AF4386" s="24">
        <v>46022</v>
      </c>
      <c r="AG4386" s="23">
        <f>IFERROR(INDEX('Raw Data'!AG:AG,MATCH(AF4386,'Raw Data'!AF:AF,1),1),0)</f>
        <v>3.37</v>
      </c>
      <c r="AI4386" s="20">
        <f t="shared" si="140"/>
        <v>12</v>
      </c>
      <c r="AJ4386" s="20">
        <f t="shared" si="141"/>
        <v>2025</v>
      </c>
    </row>
    <row r="4387" spans="2:36" ht="13.5" customHeight="1" x14ac:dyDescent="0.2">
      <c r="B4387" s="24"/>
      <c r="C4387" s="23"/>
      <c r="J4387" s="24"/>
      <c r="K4387" s="23"/>
      <c r="M4387" s="24"/>
      <c r="N4387" s="23"/>
      <c r="U4387" s="24"/>
      <c r="V4387" s="23"/>
      <c r="X4387" s="24"/>
      <c r="Y4387" s="23"/>
      <c r="AF4387" s="24"/>
      <c r="AG4387" s="23"/>
    </row>
    <row r="4388" spans="2:36" ht="13.5" customHeight="1" x14ac:dyDescent="0.2">
      <c r="B4388" s="24"/>
      <c r="C4388" s="23"/>
      <c r="J4388" s="24"/>
      <c r="K4388" s="23"/>
      <c r="M4388" s="24"/>
      <c r="N4388" s="23"/>
      <c r="U4388" s="24"/>
      <c r="V4388" s="23"/>
      <c r="X4388" s="24"/>
      <c r="Y4388" s="23"/>
      <c r="AF4388" s="24"/>
      <c r="AG4388" s="23"/>
    </row>
    <row r="4389" spans="2:36" ht="13.5" customHeight="1" x14ac:dyDescent="0.2">
      <c r="B4389" s="24"/>
      <c r="C4389" s="23"/>
      <c r="J4389" s="24"/>
      <c r="K4389" s="23"/>
      <c r="M4389" s="24"/>
      <c r="N4389" s="23"/>
      <c r="U4389" s="24"/>
      <c r="V4389" s="23"/>
      <c r="X4389" s="24"/>
      <c r="Y4389" s="23"/>
      <c r="AF4389" s="24"/>
      <c r="AG4389" s="23"/>
    </row>
    <row r="4390" spans="2:36" ht="13.5" customHeight="1" x14ac:dyDescent="0.2">
      <c r="B4390" s="24"/>
      <c r="C4390" s="23"/>
      <c r="J4390" s="24"/>
      <c r="K4390" s="23"/>
      <c r="M4390" s="24"/>
      <c r="N4390" s="23"/>
      <c r="U4390" s="24"/>
      <c r="V4390" s="23"/>
      <c r="X4390" s="24"/>
      <c r="Y4390" s="23"/>
      <c r="AF4390" s="24"/>
      <c r="AG4390" s="23"/>
    </row>
    <row r="4391" spans="2:36" ht="13.5" customHeight="1" x14ac:dyDescent="0.2">
      <c r="B4391" s="24"/>
      <c r="C4391" s="23"/>
      <c r="J4391" s="24"/>
      <c r="K4391" s="23"/>
      <c r="M4391" s="24"/>
      <c r="N4391" s="23"/>
      <c r="U4391" s="24"/>
      <c r="V4391" s="23"/>
      <c r="X4391" s="24"/>
      <c r="Y4391" s="23"/>
      <c r="AF4391" s="24"/>
      <c r="AG4391" s="23"/>
    </row>
    <row r="4392" spans="2:36" ht="13.5" customHeight="1" x14ac:dyDescent="0.2">
      <c r="B4392" s="24"/>
      <c r="C4392" s="23"/>
      <c r="J4392" s="24"/>
      <c r="K4392" s="23"/>
      <c r="M4392" s="24"/>
      <c r="N4392" s="23"/>
      <c r="U4392" s="24"/>
      <c r="V4392" s="23"/>
      <c r="X4392" s="24"/>
      <c r="Y4392" s="23"/>
      <c r="AF4392" s="24"/>
      <c r="AG4392" s="23"/>
    </row>
    <row r="4393" spans="2:36" ht="13.5" customHeight="1" x14ac:dyDescent="0.2">
      <c r="B4393" s="24"/>
      <c r="C4393" s="23"/>
      <c r="J4393" s="24"/>
      <c r="K4393" s="23"/>
      <c r="M4393" s="24"/>
      <c r="N4393" s="23"/>
      <c r="U4393" s="24"/>
      <c r="V4393" s="23"/>
      <c r="X4393" s="24"/>
      <c r="Y4393" s="23"/>
      <c r="AF4393" s="24"/>
      <c r="AG4393" s="23"/>
    </row>
    <row r="4394" spans="2:36" ht="13.5" customHeight="1" x14ac:dyDescent="0.2">
      <c r="B4394" s="24"/>
      <c r="C4394" s="23"/>
      <c r="J4394" s="24"/>
      <c r="K4394" s="23"/>
      <c r="M4394" s="24"/>
      <c r="N4394" s="23"/>
      <c r="U4394" s="24"/>
      <c r="V4394" s="23"/>
      <c r="X4394" s="24"/>
      <c r="Y4394" s="23"/>
      <c r="AF4394" s="24"/>
      <c r="AG4394" s="23"/>
    </row>
    <row r="4395" spans="2:36" ht="13.5" customHeight="1" x14ac:dyDescent="0.2">
      <c r="B4395" s="24"/>
      <c r="C4395" s="23"/>
      <c r="J4395" s="24"/>
      <c r="K4395" s="23"/>
      <c r="M4395" s="24"/>
      <c r="N4395" s="23"/>
      <c r="U4395" s="24"/>
      <c r="V4395" s="23"/>
      <c r="X4395" s="24"/>
      <c r="Y4395" s="23"/>
      <c r="AF4395" s="24"/>
      <c r="AG4395" s="23"/>
    </row>
    <row r="4396" spans="2:36" ht="13.5" customHeight="1" x14ac:dyDescent="0.2">
      <c r="B4396" s="24"/>
      <c r="C4396" s="23"/>
      <c r="J4396" s="24"/>
      <c r="K4396" s="23"/>
      <c r="M4396" s="24"/>
      <c r="N4396" s="23"/>
      <c r="U4396" s="24"/>
      <c r="V4396" s="23"/>
      <c r="X4396" s="24"/>
      <c r="Y4396" s="23"/>
      <c r="AF4396" s="24"/>
      <c r="AG4396" s="23"/>
    </row>
    <row r="4397" spans="2:36" ht="13.5" customHeight="1" x14ac:dyDescent="0.2">
      <c r="B4397" s="24"/>
      <c r="C4397" s="23"/>
      <c r="J4397" s="24"/>
      <c r="K4397" s="23"/>
      <c r="M4397" s="24"/>
      <c r="N4397" s="23"/>
      <c r="U4397" s="24"/>
      <c r="V4397" s="23"/>
      <c r="X4397" s="24"/>
      <c r="Y4397" s="23"/>
      <c r="AF4397" s="24"/>
      <c r="AG4397" s="23"/>
    </row>
    <row r="4398" spans="2:36" ht="13.5" customHeight="1" x14ac:dyDescent="0.2">
      <c r="B4398" s="24"/>
      <c r="C4398" s="23"/>
      <c r="J4398" s="24"/>
      <c r="K4398" s="23"/>
      <c r="M4398" s="24"/>
      <c r="N4398" s="23"/>
      <c r="U4398" s="24"/>
      <c r="V4398" s="23"/>
      <c r="X4398" s="24"/>
      <c r="Y4398" s="23"/>
      <c r="AF4398" s="24"/>
      <c r="AG4398" s="23"/>
    </row>
    <row r="4399" spans="2:36" ht="13.5" customHeight="1" x14ac:dyDescent="0.2">
      <c r="B4399" s="24"/>
      <c r="C4399" s="23"/>
      <c r="J4399" s="24"/>
      <c r="K4399" s="23"/>
      <c r="M4399" s="24"/>
      <c r="N4399" s="23"/>
      <c r="U4399" s="24"/>
      <c r="V4399" s="23"/>
      <c r="X4399" s="24"/>
      <c r="Y4399" s="23"/>
      <c r="AF4399" s="24"/>
      <c r="AG4399" s="23"/>
    </row>
    <row r="4400" spans="2:36" ht="13.5" customHeight="1" x14ac:dyDescent="0.2">
      <c r="B4400" s="24"/>
      <c r="C4400" s="23"/>
      <c r="J4400" s="24"/>
      <c r="K4400" s="23"/>
      <c r="M4400" s="24"/>
      <c r="N4400" s="23"/>
      <c r="U4400" s="24"/>
      <c r="V4400" s="23"/>
      <c r="X4400" s="24"/>
      <c r="Y4400" s="23"/>
      <c r="AF4400" s="24"/>
      <c r="AG4400" s="23"/>
    </row>
    <row r="4401" spans="2:33" ht="13.5" customHeight="1" x14ac:dyDescent="0.2">
      <c r="B4401" s="24"/>
      <c r="C4401" s="23"/>
      <c r="J4401" s="24"/>
      <c r="K4401" s="23"/>
      <c r="M4401" s="24"/>
      <c r="N4401" s="23"/>
      <c r="U4401" s="24"/>
      <c r="V4401" s="23"/>
      <c r="X4401" s="24"/>
      <c r="Y4401" s="23"/>
      <c r="AF4401" s="24"/>
      <c r="AG4401" s="23"/>
    </row>
    <row r="4402" spans="2:33" ht="13.5" customHeight="1" x14ac:dyDescent="0.2">
      <c r="B4402" s="24"/>
      <c r="C4402" s="23"/>
      <c r="J4402" s="24"/>
      <c r="K4402" s="23"/>
      <c r="M4402" s="24"/>
      <c r="N4402" s="23"/>
      <c r="U4402" s="24"/>
      <c r="V4402" s="23"/>
      <c r="X4402" s="24"/>
      <c r="Y4402" s="23"/>
      <c r="AF4402" s="24"/>
      <c r="AG4402" s="23"/>
    </row>
    <row r="4403" spans="2:33" ht="13.5" customHeight="1" x14ac:dyDescent="0.2">
      <c r="B4403" s="24"/>
      <c r="C4403" s="23"/>
      <c r="J4403" s="24"/>
      <c r="K4403" s="23"/>
      <c r="M4403" s="24"/>
      <c r="N4403" s="23"/>
      <c r="U4403" s="24"/>
      <c r="V4403" s="23"/>
      <c r="X4403" s="24"/>
      <c r="Y4403" s="23"/>
      <c r="AF4403" s="24"/>
      <c r="AG4403" s="23"/>
    </row>
    <row r="4404" spans="2:33" ht="13.5" customHeight="1" x14ac:dyDescent="0.2">
      <c r="B4404" s="24"/>
      <c r="C4404" s="23"/>
      <c r="J4404" s="24"/>
      <c r="K4404" s="23"/>
      <c r="M4404" s="24"/>
      <c r="N4404" s="23"/>
      <c r="U4404" s="24"/>
      <c r="V4404" s="23"/>
      <c r="X4404" s="24"/>
      <c r="Y4404" s="23"/>
      <c r="AF4404" s="24"/>
      <c r="AG4404" s="23"/>
    </row>
    <row r="4405" spans="2:33" ht="13.5" customHeight="1" x14ac:dyDescent="0.2">
      <c r="B4405" s="24"/>
      <c r="C4405" s="23"/>
      <c r="J4405" s="24"/>
      <c r="K4405" s="23"/>
      <c r="M4405" s="24"/>
      <c r="N4405" s="23"/>
      <c r="U4405" s="24"/>
      <c r="V4405" s="23"/>
      <c r="X4405" s="24"/>
      <c r="Y4405" s="23"/>
      <c r="AF4405" s="24"/>
      <c r="AG4405" s="23"/>
    </row>
    <row r="4406" spans="2:33" ht="13.5" customHeight="1" x14ac:dyDescent="0.2">
      <c r="B4406" s="24"/>
      <c r="C4406" s="23"/>
      <c r="J4406" s="24"/>
      <c r="K4406" s="23"/>
      <c r="M4406" s="24"/>
      <c r="N4406" s="23"/>
      <c r="U4406" s="24"/>
      <c r="V4406" s="23"/>
      <c r="X4406" s="24"/>
      <c r="Y4406" s="23"/>
      <c r="AF4406" s="24"/>
      <c r="AG4406" s="23"/>
    </row>
    <row r="4407" spans="2:33" ht="13.5" customHeight="1" x14ac:dyDescent="0.2">
      <c r="B4407" s="24"/>
      <c r="C4407" s="23"/>
      <c r="J4407" s="24"/>
      <c r="K4407" s="23"/>
      <c r="M4407" s="24"/>
      <c r="N4407" s="23"/>
      <c r="U4407" s="24"/>
      <c r="V4407" s="23"/>
      <c r="X4407" s="24"/>
      <c r="Y4407" s="23"/>
      <c r="AF4407" s="24"/>
      <c r="AG4407" s="23"/>
    </row>
    <row r="4408" spans="2:33" ht="13.5" customHeight="1" x14ac:dyDescent="0.2">
      <c r="B4408" s="24"/>
      <c r="C4408" s="23"/>
      <c r="J4408" s="24"/>
      <c r="K4408" s="23"/>
      <c r="M4408" s="24"/>
      <c r="N4408" s="23"/>
      <c r="U4408" s="24"/>
      <c r="V4408" s="23"/>
      <c r="X4408" s="24"/>
      <c r="Y4408" s="23"/>
      <c r="AF4408" s="24"/>
      <c r="AG4408" s="23"/>
    </row>
    <row r="4409" spans="2:33" ht="13.5" customHeight="1" x14ac:dyDescent="0.2">
      <c r="B4409" s="24"/>
      <c r="C4409" s="23"/>
      <c r="J4409" s="24"/>
      <c r="K4409" s="23"/>
      <c r="M4409" s="24"/>
      <c r="N4409" s="23"/>
      <c r="U4409" s="24"/>
      <c r="V4409" s="23"/>
      <c r="X4409" s="24"/>
      <c r="Y4409" s="23"/>
      <c r="AF4409" s="24"/>
      <c r="AG4409" s="23"/>
    </row>
    <row r="4410" spans="2:33" ht="13.5" customHeight="1" x14ac:dyDescent="0.2">
      <c r="B4410" s="24"/>
      <c r="C4410" s="23"/>
      <c r="J4410" s="24"/>
      <c r="K4410" s="23"/>
      <c r="M4410" s="24"/>
      <c r="N4410" s="23"/>
      <c r="U4410" s="24"/>
      <c r="V4410" s="23"/>
      <c r="X4410" s="24"/>
      <c r="Y4410" s="23"/>
      <c r="AF4410" s="24"/>
      <c r="AG4410" s="23"/>
    </row>
    <row r="4411" spans="2:33" ht="13.5" customHeight="1" x14ac:dyDescent="0.2">
      <c r="B4411" s="24"/>
      <c r="C4411" s="23"/>
      <c r="J4411" s="24"/>
      <c r="K4411" s="23"/>
      <c r="M4411" s="24"/>
      <c r="N4411" s="23"/>
      <c r="U4411" s="24"/>
      <c r="V4411" s="23"/>
      <c r="X4411" s="24"/>
      <c r="Y4411" s="23"/>
      <c r="AF4411" s="24"/>
      <c r="AG4411" s="23"/>
    </row>
    <row r="4412" spans="2:33" ht="13.5" customHeight="1" x14ac:dyDescent="0.2">
      <c r="B4412" s="24"/>
      <c r="C4412" s="23"/>
      <c r="J4412" s="24"/>
      <c r="K4412" s="23"/>
      <c r="M4412" s="24"/>
      <c r="N4412" s="23"/>
      <c r="U4412" s="24"/>
      <c r="V4412" s="23"/>
      <c r="X4412" s="24"/>
      <c r="Y4412" s="23"/>
      <c r="AF4412" s="24"/>
      <c r="AG4412" s="23"/>
    </row>
    <row r="4413" spans="2:33" ht="13.5" customHeight="1" x14ac:dyDescent="0.2">
      <c r="B4413" s="24"/>
      <c r="C4413" s="23"/>
      <c r="J4413" s="24"/>
      <c r="K4413" s="23"/>
      <c r="M4413" s="24"/>
      <c r="N4413" s="23"/>
      <c r="U4413" s="24"/>
      <c r="V4413" s="23"/>
      <c r="X4413" s="24"/>
      <c r="Y4413" s="23"/>
      <c r="AF4413" s="24"/>
      <c r="AG4413" s="23"/>
    </row>
    <row r="4414" spans="2:33" ht="13.5" customHeight="1" x14ac:dyDescent="0.2">
      <c r="B4414" s="24"/>
      <c r="C4414" s="23"/>
      <c r="J4414" s="24"/>
      <c r="K4414" s="23"/>
      <c r="M4414" s="24"/>
      <c r="N4414" s="23"/>
      <c r="U4414" s="24"/>
      <c r="V4414" s="23"/>
      <c r="X4414" s="24"/>
      <c r="Y4414" s="23"/>
      <c r="AF4414" s="24"/>
      <c r="AG4414" s="23"/>
    </row>
    <row r="4415" spans="2:33" ht="13.5" customHeight="1" x14ac:dyDescent="0.2">
      <c r="B4415" s="24"/>
      <c r="C4415" s="23"/>
      <c r="J4415" s="24"/>
      <c r="K4415" s="23"/>
      <c r="M4415" s="24"/>
      <c r="N4415" s="23"/>
      <c r="U4415" s="24"/>
      <c r="V4415" s="23"/>
      <c r="X4415" s="24"/>
      <c r="Y4415" s="23"/>
      <c r="AF4415" s="24"/>
      <c r="AG4415" s="23"/>
    </row>
    <row r="4416" spans="2:33" ht="13.5" customHeight="1" x14ac:dyDescent="0.2">
      <c r="B4416" s="24"/>
      <c r="C4416" s="23"/>
      <c r="J4416" s="24"/>
      <c r="K4416" s="23"/>
      <c r="M4416" s="24"/>
      <c r="N4416" s="23"/>
      <c r="U4416" s="24"/>
      <c r="V4416" s="23"/>
      <c r="X4416" s="24"/>
      <c r="Y4416" s="23"/>
      <c r="AF4416" s="24"/>
      <c r="AG4416" s="23"/>
    </row>
    <row r="4417" spans="2:33" ht="13.5" customHeight="1" x14ac:dyDescent="0.2">
      <c r="B4417" s="24"/>
      <c r="C4417" s="23"/>
      <c r="J4417" s="24"/>
      <c r="K4417" s="23"/>
      <c r="M4417" s="24"/>
      <c r="N4417" s="23"/>
      <c r="U4417" s="24"/>
      <c r="V4417" s="23"/>
      <c r="X4417" s="24"/>
      <c r="Y4417" s="23"/>
      <c r="AF4417" s="24"/>
      <c r="AG4417" s="23"/>
    </row>
    <row r="4418" spans="2:33" ht="13.5" customHeight="1" x14ac:dyDescent="0.2">
      <c r="B4418" s="24"/>
      <c r="C4418" s="23"/>
      <c r="J4418" s="24"/>
      <c r="K4418" s="23"/>
      <c r="M4418" s="24"/>
      <c r="N4418" s="23"/>
      <c r="U4418" s="24"/>
      <c r="V4418" s="23"/>
      <c r="X4418" s="24"/>
      <c r="Y4418" s="23"/>
      <c r="AF4418" s="24"/>
      <c r="AG4418" s="23"/>
    </row>
    <row r="4419" spans="2:33" ht="13.5" customHeight="1" x14ac:dyDescent="0.2">
      <c r="B4419" s="24"/>
      <c r="C4419" s="23"/>
      <c r="J4419" s="24"/>
      <c r="K4419" s="23"/>
      <c r="M4419" s="24"/>
      <c r="N4419" s="23"/>
      <c r="U4419" s="24"/>
      <c r="V4419" s="23"/>
      <c r="X4419" s="24"/>
      <c r="Y4419" s="23"/>
      <c r="AF4419" s="24"/>
      <c r="AG4419" s="23"/>
    </row>
    <row r="4420" spans="2:33" ht="13.5" customHeight="1" x14ac:dyDescent="0.2">
      <c r="B4420" s="24"/>
      <c r="C4420" s="23"/>
      <c r="J4420" s="24"/>
      <c r="K4420" s="23"/>
      <c r="M4420" s="24"/>
      <c r="N4420" s="23"/>
      <c r="U4420" s="24"/>
      <c r="V4420" s="23"/>
      <c r="X4420" s="24"/>
      <c r="Y4420" s="23"/>
      <c r="AF4420" s="24"/>
      <c r="AG4420" s="23"/>
    </row>
    <row r="4421" spans="2:33" ht="13.5" customHeight="1" x14ac:dyDescent="0.2">
      <c r="B4421" s="24"/>
      <c r="C4421" s="23"/>
      <c r="J4421" s="24"/>
      <c r="K4421" s="23"/>
      <c r="M4421" s="24"/>
      <c r="N4421" s="23"/>
      <c r="U4421" s="24"/>
      <c r="V4421" s="23"/>
      <c r="X4421" s="24"/>
      <c r="Y4421" s="23"/>
      <c r="AF4421" s="24"/>
      <c r="AG4421" s="23"/>
    </row>
    <row r="4422" spans="2:33" ht="13.5" customHeight="1" x14ac:dyDescent="0.2">
      <c r="B4422" s="24"/>
      <c r="C4422" s="23"/>
      <c r="J4422" s="24"/>
      <c r="K4422" s="23"/>
      <c r="M4422" s="24"/>
      <c r="N4422" s="23"/>
      <c r="U4422" s="24"/>
      <c r="V4422" s="23"/>
      <c r="X4422" s="24"/>
      <c r="Y4422" s="23"/>
      <c r="AF4422" s="24"/>
      <c r="AG4422" s="23"/>
    </row>
    <row r="4423" spans="2:33" ht="13.5" customHeight="1" x14ac:dyDescent="0.2">
      <c r="B4423" s="24"/>
      <c r="C4423" s="23"/>
      <c r="J4423" s="24"/>
      <c r="K4423" s="23"/>
      <c r="M4423" s="24"/>
      <c r="N4423" s="23"/>
      <c r="U4423" s="24"/>
      <c r="V4423" s="23"/>
      <c r="X4423" s="24"/>
      <c r="Y4423" s="23"/>
      <c r="AF4423" s="24"/>
      <c r="AG4423" s="23"/>
    </row>
    <row r="4424" spans="2:33" ht="13.5" customHeight="1" x14ac:dyDescent="0.2">
      <c r="B4424" s="24"/>
      <c r="C4424" s="23"/>
      <c r="J4424" s="24"/>
      <c r="K4424" s="23"/>
      <c r="M4424" s="24"/>
      <c r="N4424" s="23"/>
      <c r="U4424" s="24"/>
      <c r="V4424" s="23"/>
      <c r="X4424" s="24"/>
      <c r="Y4424" s="23"/>
      <c r="AF4424" s="24"/>
      <c r="AG4424" s="23"/>
    </row>
    <row r="4425" spans="2:33" ht="13.5" customHeight="1" x14ac:dyDescent="0.2">
      <c r="B4425" s="24"/>
      <c r="C4425" s="23"/>
      <c r="J4425" s="24"/>
      <c r="K4425" s="23"/>
      <c r="M4425" s="24"/>
      <c r="N4425" s="23"/>
      <c r="U4425" s="24"/>
      <c r="V4425" s="23"/>
      <c r="X4425" s="24"/>
      <c r="Y4425" s="23"/>
      <c r="AF4425" s="24"/>
      <c r="AG4425" s="23"/>
    </row>
    <row r="4426" spans="2:33" ht="13.5" customHeight="1" x14ac:dyDescent="0.2">
      <c r="B4426" s="24"/>
      <c r="C4426" s="23"/>
      <c r="J4426" s="24"/>
      <c r="K4426" s="23"/>
      <c r="M4426" s="24"/>
      <c r="N4426" s="23"/>
      <c r="U4426" s="24"/>
      <c r="V4426" s="23"/>
      <c r="X4426" s="24"/>
      <c r="Y4426" s="23"/>
      <c r="AF4426" s="24"/>
      <c r="AG4426" s="23"/>
    </row>
    <row r="4427" spans="2:33" ht="13.5" customHeight="1" x14ac:dyDescent="0.2">
      <c r="B4427" s="24"/>
      <c r="C4427" s="23"/>
      <c r="J4427" s="24"/>
      <c r="K4427" s="23"/>
      <c r="M4427" s="24"/>
      <c r="N4427" s="23"/>
      <c r="U4427" s="24"/>
      <c r="V4427" s="23"/>
      <c r="X4427" s="24"/>
      <c r="Y4427" s="23"/>
      <c r="AF4427" s="24"/>
      <c r="AG4427" s="23"/>
    </row>
    <row r="4428" spans="2:33" ht="13.5" customHeight="1" x14ac:dyDescent="0.2">
      <c r="B4428" s="24"/>
      <c r="C4428" s="23"/>
      <c r="J4428" s="24"/>
      <c r="K4428" s="23"/>
      <c r="M4428" s="24"/>
      <c r="N4428" s="23"/>
      <c r="U4428" s="24"/>
      <c r="V4428" s="23"/>
      <c r="X4428" s="24"/>
      <c r="Y4428" s="23"/>
      <c r="AF4428" s="24"/>
      <c r="AG4428" s="23"/>
    </row>
    <row r="4429" spans="2:33" ht="13.5" customHeight="1" x14ac:dyDescent="0.2">
      <c r="B4429" s="24"/>
      <c r="C4429" s="23"/>
      <c r="J4429" s="24"/>
      <c r="K4429" s="23"/>
      <c r="M4429" s="24"/>
      <c r="N4429" s="23"/>
      <c r="U4429" s="24"/>
      <c r="V4429" s="23"/>
      <c r="X4429" s="24"/>
      <c r="Y4429" s="23"/>
      <c r="AF4429" s="24"/>
      <c r="AG4429" s="23"/>
    </row>
    <row r="4430" spans="2:33" ht="13.5" customHeight="1" x14ac:dyDescent="0.2">
      <c r="B4430" s="24"/>
      <c r="C4430" s="23"/>
      <c r="J4430" s="24"/>
      <c r="K4430" s="23"/>
      <c r="M4430" s="24"/>
      <c r="N4430" s="23"/>
      <c r="U4430" s="24"/>
      <c r="V4430" s="23"/>
      <c r="X4430" s="24"/>
      <c r="Y4430" s="23"/>
      <c r="AF4430" s="24"/>
      <c r="AG4430" s="23"/>
    </row>
    <row r="4431" spans="2:33" ht="13.5" customHeight="1" x14ac:dyDescent="0.2">
      <c r="B4431" s="24"/>
      <c r="C4431" s="23"/>
      <c r="J4431" s="24"/>
      <c r="K4431" s="23"/>
      <c r="M4431" s="24"/>
      <c r="N4431" s="23"/>
      <c r="U4431" s="24"/>
      <c r="V4431" s="23"/>
      <c r="X4431" s="24"/>
      <c r="Y4431" s="23"/>
      <c r="AF4431" s="24"/>
      <c r="AG4431" s="23"/>
    </row>
    <row r="4432" spans="2:33" ht="13.5" customHeight="1" x14ac:dyDescent="0.2">
      <c r="B4432" s="24"/>
      <c r="C4432" s="23"/>
      <c r="J4432" s="24"/>
      <c r="K4432" s="23"/>
      <c r="M4432" s="24"/>
      <c r="N4432" s="23"/>
      <c r="U4432" s="24"/>
      <c r="V4432" s="23"/>
      <c r="X4432" s="24"/>
      <c r="Y4432" s="23"/>
      <c r="AF4432" s="24"/>
      <c r="AG4432" s="23"/>
    </row>
    <row r="4433" spans="2:33" ht="13.5" customHeight="1" x14ac:dyDescent="0.2">
      <c r="B4433" s="24"/>
      <c r="C4433" s="23"/>
      <c r="J4433" s="24"/>
      <c r="K4433" s="23"/>
      <c r="M4433" s="24"/>
      <c r="N4433" s="23"/>
      <c r="U4433" s="24"/>
      <c r="V4433" s="23"/>
      <c r="X4433" s="24"/>
      <c r="Y4433" s="23"/>
      <c r="AF4433" s="24"/>
      <c r="AG4433" s="2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0 c c b a 3 b - c b d 4 - 4 e 5 0 - b 9 f f - b a 8 3 8 b b 6 0 4 a b "   x m l n s = " h t t p : / / s c h e m a s . m i c r o s o f t . c o m / D a t a M a s h u p " > A A A A A B I D A A B Q S w M E F A A C A A g A S Y h i V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E m I Y l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J i G J U K I p H u A 4 A A A A R A A A A E w A c A E Z v c m 1 1 b G F z L 1 N l Y 3 R p b 2 4 x L m 0 g o h g A K K A U A A A A A A A A A A A A A A A A A A A A A A A A A A A A K 0 5 N L s n M z 1 M I h t C G 1 g B Q S w E C L Q A U A A I A C A B J i G J U 2 F 6 J 0 6 I A A A D 2 A A A A E g A A A A A A A A A A A A A A A A A A A A A A Q 2 9 u Z m l n L 1 B h Y 2 t h Z 2 U u e G 1 s U E s B A i 0 A F A A C A A g A S Y h i V A / K 6 a u k A A A A 6 Q A A A B M A A A A A A A A A A A A A A A A A 7 g A A A F t D b 2 5 0 Z W 5 0 X 1 R 5 c G V z X S 5 4 b W x Q S w E C L Q A U A A I A C A B J i G J U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E G N O 8 + p 8 k 0 W K 3 7 2 W n Q k M G w A A A A A C A A A A A A A Q Z g A A A A E A A C A A A A C 2 N O v z G z D o d q 1 R G L M R 9 E 5 x l r 9 l c t g / P o u x E / Y / 7 D N n r g A A A A A O g A A A A A I A A C A A A A D u x L x / h 1 H i h U Q p 0 / 2 F x k 4 c q Q W q g 0 L F Z F f d L f v d a Z / r k V A A A A D Y W A H D J M B v k 3 F I r + r K w s y S q G C L 8 y r A 8 p N j M f b G u 3 W B D H r o N d d 9 X Y x 4 T 8 0 W 5 z D G l T 7 J U S w 4 r s k w F X E c F h i b l e j 1 K Z r w K X s p 1 x o Z W 7 T p O a P b x U A A A A D h p X b 8 2 o P K U o G k T n Q + W I i m 0 p 2 K u F Y z + t 0 u 5 Q O r W F c z w L X d b 6 j R U R V w H Q W v Q 5 O y r L m z c 7 l s I A f l J k l V 4 8 A I Q 7 l e < / D a t a M a s h u p > 
</file>

<file path=customXml/itemProps1.xml><?xml version="1.0" encoding="utf-8"?>
<ds:datastoreItem xmlns:ds="http://schemas.openxmlformats.org/officeDocument/2006/customXml" ds:itemID="{50C22C9A-9C76-4C2E-9567-578F038142D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PRICES</vt:lpstr>
      <vt:lpstr>Raw Data</vt:lpstr>
      <vt:lpstr>Standardized Data</vt:lpstr>
      <vt:lpstr>PRICES!Print_Titles</vt:lpstr>
    </vt:vector>
  </TitlesOfParts>
  <Company>mll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LComer</dc:creator>
  <cp:lastModifiedBy>Katie Reinaker</cp:lastModifiedBy>
  <cp:lastPrinted>2022-03-02T22:10:48Z</cp:lastPrinted>
  <dcterms:created xsi:type="dcterms:W3CDTF">2010-01-29T14:08:50Z</dcterms:created>
  <dcterms:modified xsi:type="dcterms:W3CDTF">2025-11-10T15:15:33Z</dcterms:modified>
</cp:coreProperties>
</file>